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hecks" sheetId="2" state="visible" r:id="rId4"/>
    <sheet name="Jefferson Health" sheetId="3" state="visible" r:id="rId5"/>
    <sheet name="LVHN" sheetId="4" state="visible" r:id="rId6"/>
    <sheet name="Quest Diagnostics" sheetId="5" state="visible" r:id="rId7"/>
    <sheet name="Labcorp" sheetId="6" state="visible" r:id="rId8"/>
    <sheet name="Changes" sheetId="7" state="visible" r:id="rId9"/>
    <sheet name="Excluded" sheetId="8" state="visible" r:id="rId10"/>
  </sheets>
  <definedNames>
    <definedName function="false" hidden="true" localSheetId="6" name="_xlnm._FilterDatabase" vbProcedure="false">Changes!$A$1:$I$2</definedName>
    <definedName function="false" hidden="true" localSheetId="1" name="_xlnm._FilterDatabase" vbProcedure="false">Checks!$A$1:$D$26</definedName>
    <definedName function="false" hidden="true" localSheetId="7" name="_xlnm._FilterDatabase" vbProcedure="false">Excluded!$A$1:$C$49</definedName>
    <definedName function="false" hidden="true" localSheetId="2" name="_xlnm._FilterDatabase" vbProcedure="false">'Jefferson Health'!$A$1:$AM$448</definedName>
    <definedName function="false" hidden="true" localSheetId="5" name="_xlnm._FilterDatabase" vbProcedure="false">Labcorp!$A$1:$V$2274</definedName>
    <definedName function="false" hidden="true" localSheetId="3" name="_xlnm._FilterDatabase" vbProcedure="false">LVHN!$A$1:$AD$844</definedName>
    <definedName function="false" hidden="true" localSheetId="4" name="_xlnm._FilterDatabase" vbProcedure="false">'Quest Diagnostics'!$A$1:$X$2304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<sst xmlns="http://schemas.openxmlformats.org/spreadsheetml/2006/main" count="122782" uniqueCount="46067">
  <si>
    <t xml:space="preserve">Healthcare &amp; Lab Locations</t>
  </si>
  <si>
    <t xml:space="preserve">Collected October 07, 2026 from each organization's public website</t>
  </si>
  <si>
    <t xml:space="preserve">Organization</t>
  </si>
  <si>
    <t xml:space="preserve">Locations</t>
  </si>
  <si>
    <t xml:space="preserve">States / Regions</t>
  </si>
  <si>
    <t xml:space="preserve">Added</t>
  </si>
  <si>
    <t xml:space="preserve">Removed</t>
  </si>
  <si>
    <t xml:space="preserve">Changed fields</t>
  </si>
  <si>
    <t xml:space="preserve">Checks</t>
  </si>
  <si>
    <t xml:space="preserve">Jefferson Health</t>
  </si>
  <si>
    <t xml:space="preserve">OK</t>
  </si>
  <si>
    <t xml:space="preserve">LVHN</t>
  </si>
  <si>
    <t xml:space="preserve">Quest Diagnostics</t>
  </si>
  <si>
    <t xml:space="preserve">Labcorp</t>
  </si>
  <si>
    <t xml:space="preserve">Total</t>
  </si>
  <si>
    <t xml:space="preserve">Excluded (listed but no data)</t>
  </si>
  <si>
    <t xml:space="preserve">Notes</t>
  </si>
  <si>
    <t xml:space="preserve">Every row links back to its source page (Location URL). Blank hours mean the website lists none (often "hours vary / please call").</t>
  </si>
  <si>
    <t xml:space="preserve">Changes tab: locations added/removed since last month and changed name, address, phone, fax or hours (only when a previous file was supplied).</t>
  </si>
  <si>
    <t xml:space="preserve">Quest: Location Type separates Quest patient service centers, joint ventures/affiliates, partner collection sites and international sites.</t>
  </si>
  <si>
    <t xml:space="preserve">Labcorp: "Labcorp at Walgreens" = Labcorp service center inside a Walgreens store.</t>
  </si>
  <si>
    <t xml:space="preserve">LVHN: Location Types and Services come from the lvhn.org location filters; a location can have several.</t>
  </si>
  <si>
    <t xml:space="preserve">Source</t>
  </si>
  <si>
    <t xml:space="preserve">Check</t>
  </si>
  <si>
    <t xml:space="preserve">Result</t>
  </si>
  <si>
    <t xml:space="preserve">Status</t>
  </si>
  <si>
    <t xml:space="preserve">Note</t>
  </si>
  <si>
    <t xml:space="preserve">9 locations are in the search index but their pages return 404 (kept, flagged in Note)</t>
  </si>
  <si>
    <t xml:space="preserve">INFO</t>
  </si>
  <si>
    <t xml:space="preserve">Location count</t>
  </si>
  <si>
    <t xml:space="preserve">447 vs 447 last month (+0.0%)</t>
  </si>
  <si>
    <t xml:space="preserve">Name filled</t>
  </si>
  <si>
    <t xml:space="preserve">100% (usual ~100%)</t>
  </si>
  <si>
    <t xml:space="preserve">Street Address filled</t>
  </si>
  <si>
    <t xml:space="preserve">City filled</t>
  </si>
  <si>
    <t xml:space="preserve">Phone filled</t>
  </si>
  <si>
    <t xml:space="preserve">98% (usual ~98%)</t>
  </si>
  <si>
    <t xml:space="preserve">Latitude filled</t>
  </si>
  <si>
    <t xml:space="preserve">843 vs 843 last month (+0.0%)</t>
  </si>
  <si>
    <t xml:space="preserve">93% (usual ~93%)</t>
  </si>
  <si>
    <t xml:space="preserve">2303 vs 2302 last month (+0.0%)</t>
  </si>
  <si>
    <t xml:space="preserve">2273 vs 2273 last month (+0.0%)</t>
  </si>
  <si>
    <t xml:space="preserve">Name</t>
  </si>
  <si>
    <t xml:space="preserve">Location Type</t>
  </si>
  <si>
    <t xml:space="preserve">Facility Label</t>
  </si>
  <si>
    <t xml:space="preserve">Street Address</t>
  </si>
  <si>
    <t xml:space="preserve">City</t>
  </si>
  <si>
    <t xml:space="preserve">State</t>
  </si>
  <si>
    <t xml:space="preserve">ZIP</t>
  </si>
  <si>
    <t xml:space="preserve">County</t>
  </si>
  <si>
    <t xml:space="preserve">Latitude</t>
  </si>
  <si>
    <t xml:space="preserve">Longitude</t>
  </si>
  <si>
    <t xml:space="preserve">Phone</t>
  </si>
  <si>
    <t xml:space="preserve">Other Phones</t>
  </si>
  <si>
    <t xml:space="preserve">Fax</t>
  </si>
  <si>
    <t xml:space="preserve">Email</t>
  </si>
  <si>
    <t xml:space="preserve">Open 24 Hours</t>
  </si>
  <si>
    <t xml:space="preserve">Monday Hours</t>
  </si>
  <si>
    <t xml:space="preserve">Tuesday Hours</t>
  </si>
  <si>
    <t xml:space="preserve">Wednesday Hours</t>
  </si>
  <si>
    <t xml:space="preserve">Thursday Hours</t>
  </si>
  <si>
    <t xml:space="preserve">Friday Hours</t>
  </si>
  <si>
    <t xml:space="preserve">Saturday Hours</t>
  </si>
  <si>
    <t xml:space="preserve">Sunday Hours</t>
  </si>
  <si>
    <t xml:space="preserve">Hours Footnote</t>
  </si>
  <si>
    <t xml:space="preserve">Clinical Specialties</t>
  </si>
  <si>
    <t xml:space="preserve">Conditions</t>
  </si>
  <si>
    <t xml:space="preserve">Treatments</t>
  </si>
  <si>
    <t xml:space="preserve">Wheelchair Accessible</t>
  </si>
  <si>
    <t xml:space="preserve">Public Transportation</t>
  </si>
  <si>
    <t xml:space="preserve">Shuttle Service</t>
  </si>
  <si>
    <t xml:space="preserve">Language Services</t>
  </si>
  <si>
    <t xml:space="preserve">Einstein Location</t>
  </si>
  <si>
    <t xml:space="preserve">Online Scheduling</t>
  </si>
  <si>
    <t xml:space="preserve">Description</t>
  </si>
  <si>
    <t xml:space="preserve">Google Maps Link</t>
  </si>
  <si>
    <t xml:space="preserve">Directions/Parking Page</t>
  </si>
  <si>
    <t xml:space="preserve">Department Directory</t>
  </si>
  <si>
    <t xml:space="preserve">Location URL</t>
  </si>
  <si>
    <t xml:space="preserve">Last Published</t>
  </si>
  <si>
    <t xml:space="preserve">3706 Kennett Pike</t>
  </si>
  <si>
    <t xml:space="preserve">Practice</t>
  </si>
  <si>
    <t xml:space="preserve">Greenville</t>
  </si>
  <si>
    <t xml:space="preserve">DE</t>
  </si>
  <si>
    <t xml:space="preserve">19807</t>
  </si>
  <si>
    <t xml:space="preserve">302-477-1991</t>
  </si>
  <si>
    <t xml:space="preserve">302-477-1994</t>
  </si>
  <si>
    <t xml:space="preserve">No</t>
  </si>
  <si>
    <t xml:space="preserve">Closed</t>
  </si>
  <si>
    <t xml:space="preserve">*When traveling to our Wilmington location, enter through the Quillen Building, Suite 1L.</t>
  </si>
  <si>
    <t xml:space="preserve">Dermatology; Pigmented Lesion Care; Laser Surgery &amp; Cosmetic Dermatology</t>
  </si>
  <si>
    <t xml:space="preserve">Our Kennett Pike practice offers dermatology and cosmetic services.</t>
  </si>
  <si>
    <t xml:space="preserve">https://www.google.com/maps/place/3706+Kennett+Pike,+Greenville,+DE+19807/@39.7741841,-75.5948468,17z/data=!3m1!4b1!4m6!3m5!1s0x89c6fc4ae6474bb3:0x457d13beacb1bc61!8m2!3d39.7741841!4d-75.5948468!16s%2Fg%2F11c1yj8619</t>
  </si>
  <si>
    <t xml:space="preserve">https://www.jeffersonhealth.org/locations/3706-kennett-pike</t>
  </si>
  <si>
    <t xml:space="preserve">2026-01-24</t>
  </si>
  <si>
    <t xml:space="preserve">Jefferson Gastroenterology &amp; Hepatology Associates</t>
  </si>
  <si>
    <t xml:space="preserve">4735 Ogletown-Stanton Road, Suite 3301</t>
  </si>
  <si>
    <t xml:space="preserve">Newark</t>
  </si>
  <si>
    <t xml:space="preserve">19713</t>
  </si>
  <si>
    <t xml:space="preserve">215-955-8900</t>
  </si>
  <si>
    <t xml:space="preserve">Liver Transplant; Viral Hepatitis Care; Gastroenterology &amp; Hepatology; Transplant Institute; Fatty Liver Care; Liver Tumor; Barrett's Esophagus Care</t>
  </si>
  <si>
    <t xml:space="preserve">Jefferson Gastroenterology &amp; Hepatology Associates offers its patients expert care.</t>
  </si>
  <si>
    <t xml:space="preserve">https://www.google.com/maps/place/4735+Ogletown+Stanton+Rd,+Newark,+DE+19713/data=!4m2!3m1!1s0x89c700e14988170f:0xb87ad107bdbd8d9e?sa=X&amp;ved=2ahUKEwily7qxsvv3AhWajIkEHR9LAm0Q8gF6BAgCEAE</t>
  </si>
  <si>
    <t xml:space="preserve">https://www.jeffersonhealth.org/locations/4735-ogletown-stanton-road</t>
  </si>
  <si>
    <t xml:space="preserve">3521 Silverside Road</t>
  </si>
  <si>
    <t xml:space="preserve">3521 Silverside Road, Suite 1L</t>
  </si>
  <si>
    <t xml:space="preserve">Wilmington</t>
  </si>
  <si>
    <t xml:space="preserve">19810</t>
  </si>
  <si>
    <t xml:space="preserve">1-800-533-3669</t>
  </si>
  <si>
    <t xml:space="preserve">Our Silverside Road practice offers dermatology and cosmetic services.</t>
  </si>
  <si>
    <t xml:space="preserve">http://maps.google.com/?q=3521+Silverside+Road%2c+Wilmington%2c+DE+19810</t>
  </si>
  <si>
    <t xml:space="preserve">https://www.jeffersonhealth.org/locations/3521-silverside-road</t>
  </si>
  <si>
    <t xml:space="preserve">Nemours Children’s Health – Wilmington</t>
  </si>
  <si>
    <t xml:space="preserve">1600 Rockland Road</t>
  </si>
  <si>
    <t xml:space="preserve">19899</t>
  </si>
  <si>
    <t xml:space="preserve">1-800-416-4441</t>
  </si>
  <si>
    <t xml:space="preserve">Respiratory &amp; Pulmonary Medicine; Gynecology; Surgery; Pediatric Neurosurgery; Pediatric Otolaryngology; Pediatric Allergy &amp; Immunology; Pediatric Urology; Pediatric Rehabilitation Medicine; Otolaryngology; Ophthalmology; Pediatric General Surgery; Orthopedics; Pediatric Dermatology; Pediatric Neurology; Pediatric &amp; Adolescent Gynecology; Pediatric Cardiology; Pediatrics; Pediatric Gastroenterology; Pediatric Endocrinology; General Surgery</t>
  </si>
  <si>
    <t xml:space="preserve">Yes</t>
  </si>
  <si>
    <t xml:space="preserve">Nemours Children's Health in Wilmington, DE, world-class pediatric care, close to home.</t>
  </si>
  <si>
    <t xml:space="preserve">http://maps.google.com/?q=1600+Rockland+Road%2c+Wilmington%2c+DE+19899</t>
  </si>
  <si>
    <t xml:space="preserve">https://www.jeffersonhealth.org/locations/nemours-childrens-health</t>
  </si>
  <si>
    <t xml:space="preserve">Cherry Hill MOB General Surgery &amp; Specialty Care</t>
  </si>
  <si>
    <t xml:space="preserve">2211 Chapel Avenue West</t>
  </si>
  <si>
    <t xml:space="preserve">Cherry Hill</t>
  </si>
  <si>
    <t xml:space="preserve">NJ</t>
  </si>
  <si>
    <t xml:space="preserve">08002</t>
  </si>
  <si>
    <t xml:space="preserve">1-800-JEFF-NOW</t>
  </si>
  <si>
    <t xml:space="preserve">08:00 am - 04:30 pm</t>
  </si>
  <si>
    <t xml:space="preserve">General Surgery; Breast Surgery; Bariatric Surgery Program; Medical &amp; Surgical Weight Loss; Sleep Medicine; Colorectal Surgery; Breast Care; Comprehensive Weight Management; Obstetrics &amp; Gynecology; Obstetrics; Obstetrics &amp; Maternity Care; Gynecology; Vascular &amp; Endovascular Surgery</t>
  </si>
  <si>
    <t xml:space="preserve">General, bariatric, vascular, cardiothoracic and breast surgery specialists in Cherry Hill, NJ.</t>
  </si>
  <si>
    <t xml:space="preserve">https://www.google.com/maps/place/Jefferson+Health+Cherry+Hill+General+Surgery+%26+Specialty+Care/@39.9308071,-75.0422175,15z/data=!4m9!1m2!2m1!1scherry+hill+MOB+specialty+care!3m5!1s0x89c6cb2f6c389ccd:0x86153d7440a00fae!8m2!3d39.927916!4d-75.015734!15sCh5jaGVycnkgaGlsbCBNT0Igc3BlY2lhbHR5IGNhcmWSAQ9zdXJnaWNhbF9jZW50ZXI</t>
  </si>
  <si>
    <t xml:space="preserve">https://www.jeffersonhealth.org/locations/cherry-hill-mob-general-surgery-specialty-care/department-directory</t>
  </si>
  <si>
    <t xml:space="preserve">https://www.jeffersonhealth.org/locations/cherry-hill-mob-general-surgery-specialty-care</t>
  </si>
  <si>
    <t xml:space="preserve">2026-07-28</t>
  </si>
  <si>
    <t xml:space="preserve">Cherry Hill Primary &amp; Specialty Care</t>
  </si>
  <si>
    <t xml:space="preserve">457 Haddonfield Road, Suite 110</t>
  </si>
  <si>
    <t xml:space="preserve">844-542-2273</t>
  </si>
  <si>
    <t xml:space="preserve">856-406-4570</t>
  </si>
  <si>
    <t xml:space="preserve">07:30 am - 07:00 pm</t>
  </si>
  <si>
    <t xml:space="preserve">07:00 am - 05:00 pm</t>
  </si>
  <si>
    <t xml:space="preserve">08:00 am - 06:00 pm</t>
  </si>
  <si>
    <t xml:space="preserve">08:00 am - 07:00 pm</t>
  </si>
  <si>
    <t xml:space="preserve">07:00 am - 04:00 pm</t>
  </si>
  <si>
    <t xml:space="preserve">Lung Cancer, Screening, and Nodules; Primary Care; Neuroscience; Sleep Medicine; Respiratory &amp; Pulmonary Medicine; Family &amp; Community Medicine; Sports Medicine; Rheumatology; Vascular &amp; Endovascular Surgery</t>
  </si>
  <si>
    <t xml:space="preserve">Lung Nodule</t>
  </si>
  <si>
    <t xml:space="preserve">Jefferson Health's Cherry Hill Primary &amp; Specialty Care offers a wide variety of services including nutrition, pain management and sleep medicine.</t>
  </si>
  <si>
    <t xml:space="preserve">https://www.google.com/maps/place/Jefferson+Health+Cherry+Hill+Primary+%26+Specialty+Care/@39.9343962,-75.0299099,15.75z/data=!4m21!1m15!4m14!1m6!1m2!1s0x89c13c58e7603965:0x953d469e0f75a68c!2sTabernacle,+New+Jersey!2m2!1d-74.7107048!2d39.8433853!1m6!1m2!1s0x89c6cbb150654aab:0xa6878cabff976f9f!2sJefferson+Health+Cherry+Hill+Primary+%26+Specialty+Care,+457+Haddonfield+Rd+%23110,+Cherry+Hill,+NJ+08002!2m2!1d-75.0313455!2d39.9364238!3m4!1s0x89c6cbb150654aab:0xa6878cabff976f9f!8m2!3d39.9364238!4d-75.0313455</t>
  </si>
  <si>
    <t xml:space="preserve">https://www.jeffersonhealth.org/locations/cherry-hill-primary-specialty-care</t>
  </si>
  <si>
    <t xml:space="preserve">2026-08-26</t>
  </si>
  <si>
    <t xml:space="preserve">Fibroid Center - 2201 Chapel Ave West</t>
  </si>
  <si>
    <t xml:space="preserve">2201 Chapel Ave West</t>
  </si>
  <si>
    <t xml:space="preserve">856-922-4347</t>
  </si>
  <si>
    <t xml:space="preserve">07:30 am - 05:00 pm</t>
  </si>
  <si>
    <t xml:space="preserve">Fibroid Care; Interventional Radiology</t>
  </si>
  <si>
    <t xml:space="preserve">Uterine Fibroid Embolization</t>
  </si>
  <si>
    <t xml:space="preserve">https://www.google.com/maps/place/Jefferson+Cherry+Hill+Hospital/@39.9279172,-75.0184571,17z/data=!3m1!4b1!4m5!3m4!1s0x89c6cba7982122fb:0x10ce11b5706b1486!8m2!3d39.9279172!4d-75.0162684</t>
  </si>
  <si>
    <t xml:space="preserve">https://www.jeffersonhealth.org/locations/fibroid-center-2201-chapel-ave-west</t>
  </si>
  <si>
    <t xml:space="preserve">Gastroenterology Cherry Hill</t>
  </si>
  <si>
    <t xml:space="preserve">2211 Chapel Avenue West, Suite 401</t>
  </si>
  <si>
    <t xml:space="preserve">856-662-2804</t>
  </si>
  <si>
    <t xml:space="preserve">*Temporarily expanded office hours subject to change.</t>
  </si>
  <si>
    <t xml:space="preserve">Gastroenterology &amp; Hepatology; Gastroesophageal Care</t>
  </si>
  <si>
    <t xml:space="preserve">Gastroenterology services at Cherry Hill, NJ.</t>
  </si>
  <si>
    <t xml:space="preserve">https://www.google.com/maps/place/Jefferson+Health+Cherry+Hill+Gastroenterology/@39.9279868,-75.0157083,15z/data=!4m2!3m1!1s0x0:0xbf023d20b5ddb2e8?sa=X&amp;ved=2ahUKEwj4rLqG6dbzAhWsq3IEHVXqDoYQ_BJ6BAhuEAU</t>
  </si>
  <si>
    <t xml:space="preserve">https://www.jeffersonhealth.org/locations/gastroenterology-cherry-hill</t>
  </si>
  <si>
    <t xml:space="preserve">Jefferson Cherry Hill Hospital</t>
  </si>
  <si>
    <t xml:space="preserve">Hospital; Imaging</t>
  </si>
  <si>
    <t xml:space="preserve">Hospital</t>
  </si>
  <si>
    <t xml:space="preserve">856-488-6500</t>
  </si>
  <si>
    <t xml:space="preserve">Emergency Department: 856-488-6816</t>
  </si>
  <si>
    <t xml:space="preserve">09:00 am - 05:00 pm</t>
  </si>
  <si>
    <t xml:space="preserve">Emergency Department open 24 hours daily. Please use visiting hours link for department specific hours.</t>
  </si>
  <si>
    <t xml:space="preserve">Balance &amp; Hearing; Psychiatry &amp; Human Behavior; Imaging &amp; Radiology; Nutrition; Orthopedics; General Surgery; Sleep Medicine; Stroke; Emergency Medicine; Diabetes; Surgery; Wound Care &amp; Hyperbaric Oxygen Therapy; Minimally Invasive &amp; Robotic Surgery; Interventional Radiology; Fibroid Care; Hospital Medicine; Lower Extremity Orthopedics; Gastroenterology &amp; Hepatology; Outpatient Imaging</t>
  </si>
  <si>
    <t xml:space="preserve">Receive the best all-around care in the region in our recently completed $250 million hospital transformation including a new inpatient tower with private rooms.</t>
  </si>
  <si>
    <t xml:space="preserve">https://www.jeffersonhealth.org/locations/cherry-hill-hospital/getting-here</t>
  </si>
  <si>
    <t xml:space="preserve">https://www.jeffersonhealth.org/locations/cherry-hill-hospital/department-directory</t>
  </si>
  <si>
    <t xml:space="preserve">https://www.jeffersonhealth.org/locations/cherry-hill-hospital</t>
  </si>
  <si>
    <t xml:space="preserve">2026-08-28</t>
  </si>
  <si>
    <t xml:space="preserve">Jefferson Moss-Magee Rehabilitation – Cherry Hill</t>
  </si>
  <si>
    <t xml:space="preserve">Outpatient Rehabilitation</t>
  </si>
  <si>
    <t xml:space="preserve">2211 Chapel Avenue</t>
  </si>
  <si>
    <t xml:space="preserve">856-922-5090</t>
  </si>
  <si>
    <t xml:space="preserve">856-922-5096</t>
  </si>
  <si>
    <t xml:space="preserve">Open Monday through Friday, evening hours are available</t>
  </si>
  <si>
    <t xml:space="preserve">Rehabilitation Medicine; Outpatient Rehabilitation; Spinal Cord Injury Rehabilitation; Physical Therapy; Stroke Rehabilitation; Orthopedic Injury Rehabilitation; Speech Therapy Program; Brain Injury Rehabilitation</t>
  </si>
  <si>
    <t xml:space="preserve">Lymphedema; Pelvic Pain; Concussion &amp; Head Injuries</t>
  </si>
  <si>
    <t xml:space="preserve">Occupational Therapy; Physical Therapy; Pelvic Floor Therapy; Speech Therapy</t>
  </si>
  <si>
    <t xml:space="preserve">Jefferson Moss-Magee Rehabilitation – Cherry Hill offers a menu of services to assist an individual's recovery of functional ability regardless of the severity of the initial injury.</t>
  </si>
  <si>
    <t xml:space="preserve">https://www.google.com/maps/place/2211+Chapel+Ave,+Cherry+Hill,+NJ+08002/@39.9287739,-75.0178616,17z/data=!3m1!4b1!4m5!3m4!1s0x89c6cba7c1ea5443:0x7fc8f435933835e3!8m2!3d39.9287698!4d-75.0156729</t>
  </si>
  <si>
    <t xml:space="preserve">https://www.jeffersonhealth.org/locations/moss-magee-rehabilitation-cherry-hill</t>
  </si>
  <si>
    <t xml:space="preserve">2026-07-07</t>
  </si>
  <si>
    <t xml:space="preserve">Jefferson Radiation Oncology – Cherry Hill</t>
  </si>
  <si>
    <t xml:space="preserve">2211 Chapel Ave West</t>
  </si>
  <si>
    <t xml:space="preserve">856-922-4800</t>
  </si>
  <si>
    <t xml:space="preserve">856-922-4801</t>
  </si>
  <si>
    <t xml:space="preserve">07:30 am - 04:00 pm</t>
  </si>
  <si>
    <t xml:space="preserve">Radiation Oncology</t>
  </si>
  <si>
    <t xml:space="preserve">Radiation oncology services at the Sidney Kimmel Comprehensive Cancer Center - Cherry Hill.</t>
  </si>
  <si>
    <t xml:space="preserve">https://www.jeffersonhealth.org/locations/radiation-oncology-cherry-hill</t>
  </si>
  <si>
    <t xml:space="preserve">Jefferson Surgery Center - Cherry Hill</t>
  </si>
  <si>
    <t xml:space="preserve">Surgical Center</t>
  </si>
  <si>
    <t xml:space="preserve">856-295-9041</t>
  </si>
  <si>
    <t xml:space="preserve">06:00 am - 04:30 pm</t>
  </si>
  <si>
    <t xml:space="preserve">General Surgery; Surgery; Gastroenterology &amp; Hepatology</t>
  </si>
  <si>
    <t xml:space="preserve">The Surgery team at Jefferson Surgery Center - Cherry Hill offers expertise you can trust throughout the greater South Jersey area.</t>
  </si>
  <si>
    <t xml:space="preserve">https://www.google.com/maps/place/2211+Chapel+Ave+W+Ste+200,+Cherry+Hill,+NJ+08002/@39.9281152,-75.0168332,18z/data=!4m6!3m5!1s0x89c6cba7bdc5783b:0x959e4b94ad83bac7!8m2!3d39.9282252!4d-75.0159773!16s%2Fg%2F11tnj6y_t4?entry=ttu</t>
  </si>
  <si>
    <t xml:space="preserve">https://www.jeffersonhealth.org/locations/surgery-center-cherry-hill</t>
  </si>
  <si>
    <t xml:space="preserve">Jefferson Urology – Cherry Hill</t>
  </si>
  <si>
    <t xml:space="preserve">63 Kresson Road, Suite 103</t>
  </si>
  <si>
    <t xml:space="preserve">08034</t>
  </si>
  <si>
    <t xml:space="preserve">856-667-2428</t>
  </si>
  <si>
    <t xml:space="preserve">Urology</t>
  </si>
  <si>
    <t xml:space="preserve">The urologist specialist team at Jefferson Urology – Cherry Hill collaborates with other specialists across programs and centers dedicated to your unique health needs – from cancer to men's health to LGBTQIA+ care – to provide you with complete urological care, close to home.</t>
  </si>
  <si>
    <t xml:space="preserve">https://www.google.com/maps/place/63+Kresson+Rd,+Cherry+Hill+Township,+NJ+08034/@39.8945748,-75.0201016,17z/data=!3m1!4b1!4m6!3m5!1s0x89c6cc7c07d8a317:0xee6a9da1ab0dff8e!8m2!3d39.8945748!4d-75.0201016!16s%2Fg%2F11c3q39h3n?entry=ttu&amp;g_ep=EgoyMDI1MTAyNy4wIKXMDSoASAFQAw%3D%3D</t>
  </si>
  <si>
    <t xml:space="preserve">https://www.jeffersonhealth.org/locations/urology-cherry-hill</t>
  </si>
  <si>
    <t xml:space="preserve">2026-09-21</t>
  </si>
  <si>
    <t xml:space="preserve">Jefferson–Solis Mammography – Cherry Hill</t>
  </si>
  <si>
    <t xml:space="preserve">Imaging</t>
  </si>
  <si>
    <t xml:space="preserve">A department of Jefferson Cherry Hill Hospital</t>
  </si>
  <si>
    <t xml:space="preserve">856-214-0693</t>
  </si>
  <si>
    <t xml:space="preserve">06:30 am - 05:00 pm</t>
  </si>
  <si>
    <t xml:space="preserve">08:00 am - 12:00 pm</t>
  </si>
  <si>
    <t xml:space="preserve">Breast Care; Breast Imaging; Women's Imaging; Imaging &amp; Radiology</t>
  </si>
  <si>
    <t xml:space="preserve">Abnormal Mammogram; Mammogram; Bone Densitometry; Breast Ultrasound; Breast Biopsy</t>
  </si>
  <si>
    <t xml:space="preserve">Jefferson Health has partnered with Solis Mammography, the nation’s leader in screening and diagnostic mammography, to serve as an on-site provider of comprehensive breast imaging services at Jefferson locations throughout the greater Philadelphia and South Jersey area.</t>
  </si>
  <si>
    <t xml:space="preserve">https://www.google.com/maps/place/Jefferson+Cherry+Hill+Hospital/@39.9287357,-75.0165973,17z/data=!3m1!4b1!4m6!3m5!1s0x89c6cba7982122fb:0x10ce11b5706b1486!8m2!3d39.9287357!4d-75.0165973!16s%2Fg%2F1tfn3pyq?entry=ttu</t>
  </si>
  <si>
    <t xml:space="preserve">https://www.jeffersonhealth.org/locations/solis-mammography-cherry-hill</t>
  </si>
  <si>
    <t xml:space="preserve">Otolaryngology - Head &amp; Neck Surgery at Cherry Hill</t>
  </si>
  <si>
    <t xml:space="preserve">2211 Chapel Avenue West, Suite 403</t>
  </si>
  <si>
    <t xml:space="preserve">856-922-5030</t>
  </si>
  <si>
    <t xml:space="preserve">856-662-2545</t>
  </si>
  <si>
    <t xml:space="preserve">Otolaryngology; Head &amp; Neck Surgery</t>
  </si>
  <si>
    <t xml:space="preserve">Otolaryngology, head and neck surgery in Cherry Hill, NJ.</t>
  </si>
  <si>
    <t xml:space="preserve">https://www.google.com/maps/place/2211+Chapel+Ave+W,+Cherry+Hill,+NJ+08002/@39.9282244,-75.0181662,17z/data=!3m1!4b1!4m5!3m4!1s0x89c6cba7c0924529:0x2552c2dddc9ce0fc!8m2!3d39.9282244!4d-75.0159775</t>
  </si>
  <si>
    <t xml:space="preserve">https://www.jeffersonhealth.org/locations/otolaryngology-head-neck-surgery-cherry-hill</t>
  </si>
  <si>
    <t xml:space="preserve">Delran Primary Care</t>
  </si>
  <si>
    <t xml:space="preserve">8008 Route 130</t>
  </si>
  <si>
    <t xml:space="preserve">Delran</t>
  </si>
  <si>
    <t xml:space="preserve">08075</t>
  </si>
  <si>
    <t xml:space="preserve">856-764-1840</t>
  </si>
  <si>
    <t xml:space="preserve">07:00 am - 07:00 pm</t>
  </si>
  <si>
    <t xml:space="preserve">08:00 am - 03:30 pm</t>
  </si>
  <si>
    <t xml:space="preserve">07:30 am - 03:30 pm</t>
  </si>
  <si>
    <t xml:space="preserve">07:00 am - 03:00 pm</t>
  </si>
  <si>
    <t xml:space="preserve">Primary Care</t>
  </si>
  <si>
    <t xml:space="preserve">Primary care services in Delran, NJ.</t>
  </si>
  <si>
    <t xml:space="preserve">https://www.google.com/maps/place/Jefferson+Health+Delran+Primary+Care/@40.0236604,-74.9397437,17z/data=!3m1!4b1!4m5!3m4!1s0x89c14bc6221e5021:0x4f8058824b1ba562!8m2!3d40.0236604!4d-74.937555</t>
  </si>
  <si>
    <t xml:space="preserve">https://www.jeffersonhealth.org/locations/delran-primary-care</t>
  </si>
  <si>
    <t xml:space="preserve">2500 English Creek Avenue</t>
  </si>
  <si>
    <t xml:space="preserve">Outpatient Medical Center</t>
  </si>
  <si>
    <t xml:space="preserve">Egg Harbor Township</t>
  </si>
  <si>
    <t xml:space="preserve">08234</t>
  </si>
  <si>
    <t xml:space="preserve">800-533-3669</t>
  </si>
  <si>
    <t xml:space="preserve">Liver Transplant; Transplant Institute; Kidney Transplant; Nephrology; Viral Hepatitis Care; Gastroenterology &amp; Hepatology; Rothman Institute; Fatty Liver Care; Liver Tumor; Orthopedics</t>
  </si>
  <si>
    <t xml:space="preserve">Digestive Health, Orthopaedics and Organ transplants in Egg Harbor Township, NJ.</t>
  </si>
  <si>
    <t xml:space="preserve">https://www.google.com/maps/search/2500+English+Creek+Avenue,+Atlantic+Care+Complex,+Egg+Harbor+Township,+NJ+08234/@39.4348176,-74.607614,17z/data=!3m1!4b1</t>
  </si>
  <si>
    <t xml:space="preserve">https://www.jeffersonhealth.org/locations/2500-english-creek-avenue/department-directory</t>
  </si>
  <si>
    <t xml:space="preserve">https://www.jeffersonhealth.org/locations/2500-english-creek-avenue</t>
  </si>
  <si>
    <t xml:space="preserve">2026-03-25</t>
  </si>
  <si>
    <t xml:space="preserve">Jefferson Foot &amp; Ankle – Haddonfield</t>
  </si>
  <si>
    <t xml:space="preserve">308 N. Haddon Avenue</t>
  </si>
  <si>
    <t xml:space="preserve">Haddonfield</t>
  </si>
  <si>
    <t xml:space="preserve">08033</t>
  </si>
  <si>
    <t xml:space="preserve">856-414-8799</t>
  </si>
  <si>
    <t xml:space="preserve">215-521-7139</t>
  </si>
  <si>
    <t xml:space="preserve">08:00 am - 04:00 pm</t>
  </si>
  <si>
    <t xml:space="preserve">08:00 am - 03:00 pm</t>
  </si>
  <si>
    <t xml:space="preserve">*Wednesday, 1st and 4th of the month only*</t>
  </si>
  <si>
    <t xml:space="preserve">Foot &amp; Ankle Orthopedic Surgery; Foot Orthopedic Surgery; Lower Extremity Orthopedics</t>
  </si>
  <si>
    <t xml:space="preserve">Foot Problems &amp; Pain; Arthritis; Osteoarthritis</t>
  </si>
  <si>
    <t xml:space="preserve">Jefferson Foot &amp; Ankle – Haddonfield offers lower extremity orthopedics services to its patients.</t>
  </si>
  <si>
    <t xml:space="preserve">https://www.google.com/maps/place/Jefferson+Foot+%26+Ankle+Surgery+-+Haddonfield/@39.9024466,-75.0391575,15z/data=!4m2!3m1!1s0x0:0xada2306aea499bca?sa=X&amp;ved=1t:2428&amp;hl=en&amp;ictx=111</t>
  </si>
  <si>
    <t xml:space="preserve">https://www.jeffersonhealth.org/locations/foot-ankle-haddonfield</t>
  </si>
  <si>
    <t xml:space="preserve">2026-05-04</t>
  </si>
  <si>
    <t xml:space="preserve">Jefferson Pride Care</t>
  </si>
  <si>
    <t xml:space="preserve">15 E. Redman Avenue</t>
  </si>
  <si>
    <t xml:space="preserve">856-414-8758</t>
  </si>
  <si>
    <t xml:space="preserve">856-429-0891</t>
  </si>
  <si>
    <t xml:space="preserve">08:00 am - 07:40 pm</t>
  </si>
  <si>
    <t xml:space="preserve">08:00 am - 05:00 pm</t>
  </si>
  <si>
    <t xml:space="preserve">Pride Care; Family &amp; Community Medicine; Ryan White Program; Breast Care; Primary Care; Obstetrics &amp; Gynecology; Midwifery; Sleep Medicine; Infectious Diseases; Breast Surgery</t>
  </si>
  <si>
    <t xml:space="preserve">Primary care and specialty services for LGBTQIA+ patients at Jefferson Pride Care.</t>
  </si>
  <si>
    <t xml:space="preserve">https://www.google.com/maps/dir//Jefferson+Pride+Care/data=!4m6!4m5!1m1!4e2!1m2!1m1!1s0x89c6cd5cf24cb433:0x987f00bb4d17feda?sa=X&amp;ved=1t:3061&amp;hl=en&amp;ictx=111</t>
  </si>
  <si>
    <t xml:space="preserve">https://www.jeffersonhealth.org/locations/pride-care/department-directory</t>
  </si>
  <si>
    <t xml:space="preserve">https://www.jeffersonhealth.org/locations/pride-care</t>
  </si>
  <si>
    <t xml:space="preserve">2026-09-30</t>
  </si>
  <si>
    <t xml:space="preserve">Jefferson Primary &amp; Specialty Care – Haddonfield</t>
  </si>
  <si>
    <t xml:space="preserve">80 Tanner Street</t>
  </si>
  <si>
    <t xml:space="preserve">856-922-9700</t>
  </si>
  <si>
    <t xml:space="preserve">856-428-6334</t>
  </si>
  <si>
    <t xml:space="preserve">08:00 am - 08:00 pm</t>
  </si>
  <si>
    <t xml:space="preserve">07:40 am - 07:20 pm</t>
  </si>
  <si>
    <t xml:space="preserve">Primary Care; Family &amp; Community Medicine</t>
  </si>
  <si>
    <t xml:space="preserve">Jefferson Primary &amp; Specialty Care – Haddonfield (formerly Redman Avenue Primary Care) offers primary care &amp; family medicine services in Haddonfield, NJ.</t>
  </si>
  <si>
    <t xml:space="preserve">https://www.google.com/maps/dir//Redman+Avenue+Primary+Care/data=!4m6!4m5!1m1!4e2!1m2!1m1!1s0x89c6cd448e6fe2d7:0x334b1218a755116a?sa=X&amp;ved=1t:3061&amp;hl=en&amp;ictx=111</t>
  </si>
  <si>
    <t xml:space="preserve">https://www.jeffersonhealth.org/locations/primary-specialty-haddonfield</t>
  </si>
  <si>
    <t xml:space="preserve">2026-08-31</t>
  </si>
  <si>
    <t xml:space="preserve">Jefferson Outpatient Imaging – Marlton</t>
  </si>
  <si>
    <t xml:space="preserve">999 Route 73 North</t>
  </si>
  <si>
    <t xml:space="preserve">Marlton</t>
  </si>
  <si>
    <t xml:space="preserve">08053</t>
  </si>
  <si>
    <t xml:space="preserve">215-503-4900</t>
  </si>
  <si>
    <t xml:space="preserve">215-521-6432</t>
  </si>
  <si>
    <t xml:space="preserve">Outpatient Imaging; Imaging &amp; Radiology</t>
  </si>
  <si>
    <t xml:space="preserve">The Jefferson Outpatient Imaging – Marlton location offers outpatient imaging services to its patients.</t>
  </si>
  <si>
    <t xml:space="preserve">https://maps.app.goo.gl/JyWYfuDGsCwp7zqEA</t>
  </si>
  <si>
    <t xml:space="preserve">https://www.jeffersonhealth.org/locations/999-route-73</t>
  </si>
  <si>
    <t xml:space="preserve">2026-02-02</t>
  </si>
  <si>
    <t xml:space="preserve">Marlton Primary &amp; Specialty Care</t>
  </si>
  <si>
    <t xml:space="preserve">73 North Maple Avenue, Suite A, B, C</t>
  </si>
  <si>
    <t xml:space="preserve">856-596-4043</t>
  </si>
  <si>
    <t xml:space="preserve">07:40 am - 07:00 pm</t>
  </si>
  <si>
    <t xml:space="preserve">07:20 am - 07:00 pm</t>
  </si>
  <si>
    <t xml:space="preserve">07:20 am - 05:40 pm</t>
  </si>
  <si>
    <t xml:space="preserve">07:40 am - 03:40 pm</t>
  </si>
  <si>
    <t xml:space="preserve">Primary Care; Neuroscience; Family &amp; Community Medicine; Endocrinology, Diabetes, &amp; Metabolic Diseases; Comprehensive Weight Management; Rheumatology; Colorectal Surgery; Nutrition; Neurology</t>
  </si>
  <si>
    <t xml:space="preserve">Primary &amp; specialty care services in Marlton, NJ.</t>
  </si>
  <si>
    <t xml:space="preserve">https://www.google.com/maps/place/Jefferson+Health+Marlton+Primary+%26+Specialty+Care/@39.9072033,-74.9241808,17z/data=!3m1!4b1!4m5!3m4!1s0x89c1348830201adb:0xf8ccde9caeff6d31!8m2!3d39.9072033!4d-74.9220035</t>
  </si>
  <si>
    <t xml:space="preserve">https://www.jeffersonhealth.org/locations/marlton-primary-specialty-care/department-directory</t>
  </si>
  <si>
    <t xml:space="preserve">https://www.jeffersonhealth.org/locations/marlton-primary-specialty-care</t>
  </si>
  <si>
    <t xml:space="preserve">2026-09-23</t>
  </si>
  <si>
    <t xml:space="preserve">445 Hurffville Crosskeys Road</t>
  </si>
  <si>
    <t xml:space="preserve">445 Hurffville-Crosskeys Road</t>
  </si>
  <si>
    <t xml:space="preserve">Sewell</t>
  </si>
  <si>
    <t xml:space="preserve">08080</t>
  </si>
  <si>
    <t xml:space="preserve">856-256-7595</t>
  </si>
  <si>
    <t xml:space="preserve">Spine Care; Neuroscience; Neurosurgery; Stroke Care</t>
  </si>
  <si>
    <t xml:space="preserve">Neurosurgery, Spine Program, and Comprehensive Stroke Center in Sewell, NJ.</t>
  </si>
  <si>
    <t xml:space="preserve">https://www.google.com/maps/place/Parking+lot,+445+Hurffville+-+Cross+Keys+Rd,+Sewell,+NJ+08080/@39.7357444,-75.0677309,17z/data=!3m1!4b1!4m5!3m4!1s0x89c6d6af5a66d70b:0x503a9727938554f7!8m2!3d39.7357444!4d-75.0677309</t>
  </si>
  <si>
    <t xml:space="preserve">https://www.jeffersonhealth.org/locations/445-hurffville-crosskeys-road</t>
  </si>
  <si>
    <t xml:space="preserve">Fibroid Center - 555 Egg Harbor Road</t>
  </si>
  <si>
    <t xml:space="preserve">555 Egg Harbor Road</t>
  </si>
  <si>
    <t xml:space="preserve">856-582-2555</t>
  </si>
  <si>
    <t xml:space="preserve">https://goo.gl/maps/ZCSS28x6dng1vUNy5</t>
  </si>
  <si>
    <t xml:space="preserve">https://www.jeffersonhealth.org/locations/fibroid-center-555-egg-harbor-road</t>
  </si>
  <si>
    <t xml:space="preserve">Gynecologic Oncology - 900 Medical Center Drive</t>
  </si>
  <si>
    <t xml:space="preserve">900 Medical Center Drive, Suite 205</t>
  </si>
  <si>
    <t xml:space="preserve">856-557-5400</t>
  </si>
  <si>
    <t xml:space="preserve">856-553-6713</t>
  </si>
  <si>
    <t xml:space="preserve">Gynecologic Oncology</t>
  </si>
  <si>
    <t xml:space="preserve">Gynecologic oncology services at Sidney Kimmel Comprehensive Cancer Center - Washington Township.</t>
  </si>
  <si>
    <t xml:space="preserve">https://www.google.com/maps/place/Jefferson+Health+Washington+Township+Gynecologic+Oncology/@39.7384935,-75.0668592,17z/data=!3m1!4b1!4m5!3m4!1s0x89c6d73f04855df1:0x54b13acb9d075f3b!8m2!3d39.7384004!4d-75.0648703</t>
  </si>
  <si>
    <t xml:space="preserve">https://www.jeffersonhealth.org/locations/gynecologic-oncology-900-medical-center-drive</t>
  </si>
  <si>
    <t xml:space="preserve">Jefferson Breast Surgery – Washington Township</t>
  </si>
  <si>
    <t xml:space="preserve">900 Medical Center Drive, Suite 201</t>
  </si>
  <si>
    <t xml:space="preserve">856-218-2100</t>
  </si>
  <si>
    <t xml:space="preserve">856-218-2101</t>
  </si>
  <si>
    <t xml:space="preserve">08:30 am - 05:00 pm</t>
  </si>
  <si>
    <t xml:space="preserve">Breast Surgery; Breast Care; Breast Medical Oncology</t>
  </si>
  <si>
    <t xml:space="preserve">Top Surgery</t>
  </si>
  <si>
    <t xml:space="preserve">Jefferson Breast Surgery at Sidney Kimmel Comprehensive Cancer Center – Washington Township offers comprehensive breast care to its patients.</t>
  </si>
  <si>
    <t xml:space="preserve">https://www.google.com/maps/place/Jefferson+Health+Comprehensive+Breast+Center/@39.7386168,-75.0668625,17z/data=!3m1!4b1!4m5!3m4!1s0x89c6d789172fa219:0x5abf66759f91cc70!8m2!3d39.7384896!4d-75.064938</t>
  </si>
  <si>
    <t xml:space="preserve">https://www.jeffersonhealth.org/locations/comprehensive-breast-center-900-medical-center-drive</t>
  </si>
  <si>
    <t xml:space="preserve">2026-04-15</t>
  </si>
  <si>
    <t xml:space="preserve">Jefferson Outpatient Imaging – Washington Township</t>
  </si>
  <si>
    <t xml:space="preserve">243 Hurffville Crosskeys Road</t>
  </si>
  <si>
    <t xml:space="preserve">Outpatient Imaging; Women's Imaging; Ultrasound; Imaging &amp; Radiology</t>
  </si>
  <si>
    <t xml:space="preserve">Ultrasound; Abnormal Mammogram; Mammogram</t>
  </si>
  <si>
    <t xml:space="preserve">Jefferson Outpatient Imaging – Washington Township offers outpatient imaging services to its patients.</t>
  </si>
  <si>
    <t xml:space="preserve">https://goo.gl/maps/a2cybUkZdoHbdPNBA</t>
  </si>
  <si>
    <t xml:space="preserve">https://www.jeffersonhealth.org/locations/243-hurffville-crosskeys-road</t>
  </si>
  <si>
    <t xml:space="preserve">Jefferson Primary &amp; Specialty Care – Fish Pond Road</t>
  </si>
  <si>
    <t xml:space="preserve">354 Hurffville - Cross Keys Road</t>
  </si>
  <si>
    <t xml:space="preserve">Primary Care; Nutrition; Infectious Diseases; Family &amp; Community Medicine; Endocrinology, Diabetes, &amp; Metabolic Diseases; Urology; Behavioral Medicine; Gastroenterology &amp; Hepatology; General Surgery; Pain Management; Rheumatology; Vascular Surgery; Colorectal Surgery; Allergy &amp; Immunology; Otolaryngology; Comprehensive Weight Management; Ryan White Program; Bariatric Surgery; Bariatric Surgery Program</t>
  </si>
  <si>
    <t xml:space="preserve">Jefferson Primary &amp; Specialty Care – Fish Pond Road offers both primary and specialty care services in Washington Township, NJ.</t>
  </si>
  <si>
    <t xml:space="preserve">https://www.google.com/maps/place/Jefferson+Health+Fish+Pond+Primary+%26+Specialty+Care/@39.7293674,-75.0589016,15z/data=!4m2!3m1!1s0x0:0x68d496400eda2d0e?sa=X&amp;ved=2ahUKEwjg9pXYkt7zAhUrU98KHZ-_D2oQ_BJ6BAhSEAU</t>
  </si>
  <si>
    <t xml:space="preserve">https://www.jeffersonhealth.org/locations/primary-specialty-care-fish-pond-road/department-directory</t>
  </si>
  <si>
    <t xml:space="preserve">https://www.jeffersonhealth.org/locations/primary-specialty-care-fish-pond-road</t>
  </si>
  <si>
    <t xml:space="preserve">2026-08-06</t>
  </si>
  <si>
    <t xml:space="preserve">Jefferson Radiation Oncology – Washington Township</t>
  </si>
  <si>
    <t xml:space="preserve">900 Medical Center Drive, Suite 100</t>
  </si>
  <si>
    <t xml:space="preserve">856-582-3008</t>
  </si>
  <si>
    <t xml:space="preserve">856-582-3009</t>
  </si>
  <si>
    <t xml:space="preserve">Radiation oncology services at the Sidney Kimmel Comprehensive Cancer Center - Washington Township.</t>
  </si>
  <si>
    <t xml:space="preserve">https://maps.app.goo.gl/AfVC3maQZBTstM4g7</t>
  </si>
  <si>
    <t xml:space="preserve">https://www.jeffersonhealth.org/locations/jefferson-radiation-oncology-at-washington-township</t>
  </si>
  <si>
    <t xml:space="preserve">Jefferson Specialty Care – Washington Township</t>
  </si>
  <si>
    <t xml:space="preserve">400 Medical Center Drive, Suite F</t>
  </si>
  <si>
    <t xml:space="preserve">Cancer; Breast Care; Cardiology; Heart &amp; Vascular; Breast Surgery</t>
  </si>
  <si>
    <t xml:space="preserve">Breast Cancer; Heart Failure</t>
  </si>
  <si>
    <t xml:space="preserve">Jefferson Health offers breast surgery and cardiology care in Washington Township, NJ.</t>
  </si>
  <si>
    <t xml:space="preserve">https://www.google.com/maps/place/Jefferson+Specialty+Care+%E2%80%93+Washington+Township/data=!4m2!3m1!1s0x0:0x9f05de5f8d6f551d?sa=X&amp;ved=1t:2428&amp;hl=en&amp;ictx=111</t>
  </si>
  <si>
    <t xml:space="preserve">https://www.jeffersonhealth.org/locations/specialty-care-washington-township/department-directory</t>
  </si>
  <si>
    <t xml:space="preserve">https://www.jeffersonhealth.org/locations/specialty-care-washington-township</t>
  </si>
  <si>
    <t xml:space="preserve">Jefferson–Solis Mammography – Washington Township</t>
  </si>
  <si>
    <t xml:space="preserve">A department of Jefferson Washington Township Hospital</t>
  </si>
  <si>
    <t xml:space="preserve">900 Medical Center Drive, Suite 101</t>
  </si>
  <si>
    <t xml:space="preserve">856-474-1445</t>
  </si>
  <si>
    <t xml:space="preserve">07:00 am - 06:00 pm</t>
  </si>
  <si>
    <t xml:space="preserve">* Sat: Call for Information.</t>
  </si>
  <si>
    <t xml:space="preserve">Abnormal Mammogram; Mammogram; Breast Ultrasound; Breast Biopsy</t>
  </si>
  <si>
    <t xml:space="preserve">https://maps.app.goo.gl/FEHTcenWXY5XLmPm9</t>
  </si>
  <si>
    <t xml:space="preserve">https://www.jeffersonhealth.org/locations/washington-township-hospital/getting-here</t>
  </si>
  <si>
    <t xml:space="preserve">https://www.jeffersonhealth.org/locations/solis-mammography-washington-township</t>
  </si>
  <si>
    <t xml:space="preserve">Medical Oncology &amp; Infusion Suite - 900 Medical Center Drive</t>
  </si>
  <si>
    <t xml:space="preserve">900 Medical Center Drive, Suite 200</t>
  </si>
  <si>
    <t xml:space="preserve">856-557-7900</t>
  </si>
  <si>
    <t xml:space="preserve">856-589-3989</t>
  </si>
  <si>
    <t xml:space="preserve">Medical Oncology; Hematology; Brain Tumor Care</t>
  </si>
  <si>
    <t xml:space="preserve">Medical oncology services at Sidney Kimmel Comprehensive Cancer Center - Washington Township.</t>
  </si>
  <si>
    <t xml:space="preserve">https://www.google.com/maps/place/900+Medical+Center+Dr,+Blackwood,+NJ+08012/@39.7386127,-75.0668625,17z/data=!3m1!4b1!4m5!3m4!1s0x89c6d6a90e6333a5:0x5acc727456308c35!8m2!3d39.7386127!4d-75.0646738</t>
  </si>
  <si>
    <t xml:space="preserve">https://www.jeffersonhealth.org/locations/medical-oncology-infusion-suite-900-medical-center-drive</t>
  </si>
  <si>
    <t xml:space="preserve">Neurosciences Center Washington Township</t>
  </si>
  <si>
    <t xml:space="preserve">445 Hurffville Cross Keys Road, Suite B16</t>
  </si>
  <si>
    <t xml:space="preserve">856-352-6660</t>
  </si>
  <si>
    <t xml:space="preserve">856-269-4258</t>
  </si>
  <si>
    <t xml:space="preserve">Neuroscience; Neurology</t>
  </si>
  <si>
    <t xml:space="preserve">Neuroscience services in Washington Township, NJ.</t>
  </si>
  <si>
    <t xml:space="preserve">https://www.google.com/maps/place/Parking+lot,+445+Hurffville+-+Cross+Keys+Rd+B16,+Sewell,+NJ+08080/data=!4m2!3m1!1s0x89c6d6af56baaaab:0x5e65d2451ebaccf?sa=X&amp;ved=2ahUKEwjDmr7hsd7zAhUrhOAKHS_6Dh4Q8gF6BAgSEAE</t>
  </si>
  <si>
    <t xml:space="preserve">https://www.jeffersonhealth.org/locations/neurosciences-center-washington-township</t>
  </si>
  <si>
    <t xml:space="preserve">2026-04-28</t>
  </si>
  <si>
    <t xml:space="preserve">Point Plaza - Jefferson Gastroenterology</t>
  </si>
  <si>
    <t xml:space="preserve">565 Egg Harbor Road</t>
  </si>
  <si>
    <t xml:space="preserve">856-256-1188</t>
  </si>
  <si>
    <t xml:space="preserve">Primary Care; Gastroenterology &amp; Hepatology</t>
  </si>
  <si>
    <t xml:space="preserve">Primary and specialty care services in Sewell, NJ.</t>
  </si>
  <si>
    <t xml:space="preserve">https://www.google.com/maps/place/Jefferson+Health+Washington+Township+Care+Now/@39.7345942,-75.0663995,17z/data=!3m1!4b1!4m5!3m4!1s0x89c6d6a7c889d3e7:0x98d78d4eb6fe9ca1!8m2!3d39.7346179!4d-75.0642296</t>
  </si>
  <si>
    <t xml:space="preserve">https://www.jeffersonhealth.org/locations/point-plaza-primary-care</t>
  </si>
  <si>
    <t xml:space="preserve">Sewell Primary Care</t>
  </si>
  <si>
    <t xml:space="preserve">485 Hurffville Cross Keys Road</t>
  </si>
  <si>
    <t xml:space="preserve">856-557-5555</t>
  </si>
  <si>
    <t xml:space="preserve">856-218-8192</t>
  </si>
  <si>
    <t xml:space="preserve">08:00 am - 07:30 pm</t>
  </si>
  <si>
    <t xml:space="preserve">Psychiatry &amp; Human Behavior; Primary Care; Nutrition</t>
  </si>
  <si>
    <t xml:space="preserve">Primary care, behavioral health, and nutrition services in Sewell, NJ.</t>
  </si>
  <si>
    <t xml:space="preserve">https://www.google.com/maps/place/Jefferson+Health+Sewell+Obstetrics+%26+Gynecology/@39.7390546,-75.0759425,17z/data=!3m1!4b1!4m5!3m4!1s0x89c6d4084c044083:0xbbf79d5ade0f6cb!8m2!3d39.7389967!4d-75.073809</t>
  </si>
  <si>
    <t xml:space="preserve">https://www.jeffersonhealth.org/locations/sewell-primary-care</t>
  </si>
  <si>
    <t xml:space="preserve">2026-02-27</t>
  </si>
  <si>
    <t xml:space="preserve">Sidney Kimmel Comprehensive Cancer Center — Washington Township</t>
  </si>
  <si>
    <t xml:space="preserve">Imaging; Outpatient Medical Center</t>
  </si>
  <si>
    <t xml:space="preserve">900 Medical Center Drive</t>
  </si>
  <si>
    <t xml:space="preserve">856-218-5324</t>
  </si>
  <si>
    <t xml:space="preserve">856-218-5327</t>
  </si>
  <si>
    <t xml:space="preserve">Radiation Oncology; Medical Oncology; Nutrition; Neurosurgery; Breast Medical Oncology; Lung Cancer, Screening, and Nodules; Cardiothoracic Surgery; Imaging &amp; Radiology; Respiratory &amp; Pulmonary Medicine; Sleep Medicine; Cancer; Senior Adult Oncology Center; Breast Care; Outpatient Imaging</t>
  </si>
  <si>
    <t xml:space="preserve">Throat Cancer; Ovarian Cancer; Parathyroid Cancer</t>
  </si>
  <si>
    <t xml:space="preserve">Comprehensive cancer services in Washington Township, NJ.</t>
  </si>
  <si>
    <t xml:space="preserve">https://www.google.com/maps/place/Sidney+Kimmel+Cancer+Center+-+Washington+Township/@39.7385238,-75.0668656,17z/data=!3m1!4b1!4m5!3m4!1s0x89c6d6a90d701b4d:0xb264e85f4f581ea3!8m2!3d39.738425!4d-75.064889</t>
  </si>
  <si>
    <t xml:space="preserve">https://www.jeffersonhealth.org/locations/sidney-kimmel-cancer-center-washington-township/department-directory</t>
  </si>
  <si>
    <t xml:space="preserve">https://www.jeffersonhealth.org/locations/sidney-kimmel-cancer-center-washington-township</t>
  </si>
  <si>
    <t xml:space="preserve">Surgery Center - Washington Township</t>
  </si>
  <si>
    <t xml:space="preserve">540 Egg Harbor Road</t>
  </si>
  <si>
    <t xml:space="preserve">856-218-4900</t>
  </si>
  <si>
    <t xml:space="preserve">856-256-1276</t>
  </si>
  <si>
    <t xml:space="preserve">The Surgery team at Jefferson Surgery Center - Washington Township offers expertise you can trust throughout the greater South Jersey area.</t>
  </si>
  <si>
    <t xml:space="preserve">https://www.google.com/maps/dir//washington+township+surgical+center/data=!4m6!4m5!1m1!4e2!1m2!1m1!1s0x89c6d6a8ff2ae6f3:0x9dc4dcd0d1358f4a?sa=X&amp;ved=2ahUKEwjcp--V1J75AhXWFFkFHf0oDyYQ9Rd6BAgOEAU</t>
  </si>
  <si>
    <t xml:space="preserve">https://www.jeffersonhealth.org/locations/surgery-center-washington-township</t>
  </si>
  <si>
    <t xml:space="preserve">Jefferson Moss-Magee Rehabilitation – Stratford</t>
  </si>
  <si>
    <t xml:space="preserve">18 Laurel Rd</t>
  </si>
  <si>
    <t xml:space="preserve">Stratford</t>
  </si>
  <si>
    <t xml:space="preserve">08084</t>
  </si>
  <si>
    <t xml:space="preserve">856-346-7842</t>
  </si>
  <si>
    <t xml:space="preserve">856-346-6013</t>
  </si>
  <si>
    <t xml:space="preserve">Rehabilitation Medicine; Outpatient Rehabilitation; Physical Therapy; Occupational Therapy; Speech Therapy Program; Brain Injury Rehabilitation</t>
  </si>
  <si>
    <t xml:space="preserve">Pelvic Floor Disorder; Lymphedema; Concussion &amp; Head Injuries</t>
  </si>
  <si>
    <t xml:space="preserve">Physical Therapy; Occupational Therapy; Speech Therapy; Pelvic Floor Therapy</t>
  </si>
  <si>
    <t xml:space="preserve">Jefferson Moss-Magee Rehabilitation – Stratford is the largest provider of Physical Medicine and Rehabilitation in the New Jersey region.</t>
  </si>
  <si>
    <t xml:space="preserve">https://www.google.com/maps/place/18+Laurel+Rd,+Stratford,+NJ+08084/@39.8244827,-75.0129319,17z/data=!3m1!4b1!4m6!3m5!1s0x89c6cd793c62866b:0xf10697feea62a4c5!8m2!3d39.8244786!4d-75.010357!16s%2Fg%2F11bw42j31h?entry=ttu</t>
  </si>
  <si>
    <t xml:space="preserve">https://www.jeffersonhealth.org/locations/moss-magee-rehabilitation-stratford</t>
  </si>
  <si>
    <t xml:space="preserve">Jefferson Stratford Hospital</t>
  </si>
  <si>
    <t xml:space="preserve">18 East Laurel Road</t>
  </si>
  <si>
    <t xml:space="preserve">856-346-6000</t>
  </si>
  <si>
    <t xml:space="preserve">Emergency Department: 856-346-7816</t>
  </si>
  <si>
    <t xml:space="preserve">Open 24 hours</t>
  </si>
  <si>
    <t xml:space="preserve">Neurology; Balance &amp; Hearing; Psychiatry &amp; Human Behavior; Imaging &amp; Radiology; Nutrition; Stroke; Acute Care For Elders Unit; Pelvic Health; Emergency Medicine; Minimally Invasive &amp; Robotic Surgery; Interventional Radiology; Fibroid Care; Hospital Medicine; Hospice &amp; Palliative Care; Outpatient Imaging</t>
  </si>
  <si>
    <t xml:space="preserve">Lymphedema</t>
  </si>
  <si>
    <t xml:space="preserve">Kidney Dialysis</t>
  </si>
  <si>
    <t xml:space="preserve">Expert healthcare, close to home.</t>
  </si>
  <si>
    <t xml:space="preserve">https://www.google.com/maps/place/18+E+Laurel+Rd,+Stratford,+NJ+08084/data=!4m2!3m1!1s0x89c6cd7a0038b1a5:0xfa79a1ef90d1a29a?sa=X&amp;ved=2ahUKEwjSu6mkpPv3AhXpjYkEHZ8CAYsQ8gF6BAgKEAE</t>
  </si>
  <si>
    <t xml:space="preserve">https://www.jeffersonhealth.org/locations/stratford-hospital/getting-here</t>
  </si>
  <si>
    <t xml:space="preserve">https://www.jeffersonhealth.org/locations/stratford-hospital/department-directory</t>
  </si>
  <si>
    <t xml:space="preserve">https://www.jeffersonhealth.org/locations/stratford-hospital</t>
  </si>
  <si>
    <t xml:space="preserve">Jefferson Health – Turnersville</t>
  </si>
  <si>
    <t xml:space="preserve">188 Fries Mill Road</t>
  </si>
  <si>
    <t xml:space="preserve">Turnersville</t>
  </si>
  <si>
    <t xml:space="preserve">08012</t>
  </si>
  <si>
    <t xml:space="preserve">Otolaryngology; Neurology</t>
  </si>
  <si>
    <t xml:space="preserve">Multidisciplinary outpaitent practice in Turnersville, NJ.</t>
  </si>
  <si>
    <t xml:space="preserve">http://maps.google.com/?q=188+Fries+Mill+Road%2c+Turnersville%2c+NJ+08012</t>
  </si>
  <si>
    <t xml:space="preserve">https://www.jeffersonhealth.org/locations/turnersville/department-directory</t>
  </si>
  <si>
    <t xml:space="preserve">https://www.jeffersonhealth.org/locations/turnersville</t>
  </si>
  <si>
    <t xml:space="preserve">2026-05-26</t>
  </si>
  <si>
    <t xml:space="preserve">Jefferson Moss-Magee Rehabilitation – Washington Township</t>
  </si>
  <si>
    <t xml:space="preserve">405 Hurffville-Cross Keys Road</t>
  </si>
  <si>
    <t xml:space="preserve">856-256-7871</t>
  </si>
  <si>
    <t xml:space="preserve">856-582-3415</t>
  </si>
  <si>
    <t xml:space="preserve">Brain Injury Rehabilitation; Occupational Therapy; Rehabilitation Medicine; Pediatric Rehabilitation Medicine; Outpatient Rehabilitation; Physical Therapy; Speech Therapy Program</t>
  </si>
  <si>
    <t xml:space="preserve">Lymphedema; Concussion &amp; Head Injuries</t>
  </si>
  <si>
    <t xml:space="preserve">Occupational Therapy; Vestibular Therapy; Speech Therapy</t>
  </si>
  <si>
    <t xml:space="preserve">Jefferson Moss-Magee Rehabilitation – Washington Township offer outpatient rehabilitation and physical therapy in Washington Township, New Jersey.</t>
  </si>
  <si>
    <t xml:space="preserve">https://www.google.com/maps/place/405+Hurffville+-+Cross+Keys+Rd,+Sewell,+NJ+08080/@39.732921,-75.0613351,17z/data=!3m1!4b1!4m5!3m4!1s0x89c6d41d5ffb0023:0x8d996b9332215771!8m2!3d39.732921!4d-75.0613351</t>
  </si>
  <si>
    <t xml:space="preserve">https://www.jeffersonhealth.org/locations/jefferson-rehabilitation-washington-township</t>
  </si>
  <si>
    <t xml:space="preserve">Jefferson Specialty Care – Turnersville</t>
  </si>
  <si>
    <t xml:space="preserve">Open 8:00am-4:00pm the 2nd Wednesday of the month and 7:00am-4:00pm the 3rd Wednesday of the month</t>
  </si>
  <si>
    <t xml:space="preserve">Foot Orthopedic Surgery; Foot &amp; Ankle Orthopedic Surgery; Lower Extremity Orthopedics; Nephrology; Podiatry</t>
  </si>
  <si>
    <t xml:space="preserve">Jefferson Specialty Care – Turnersville offers lower extremity orthopedics and nephrology services to its patients.</t>
  </si>
  <si>
    <t xml:space="preserve">https://www.google.com/maps/place/Jefferson+Foot+%26+Ankle+Surgery+-+Turnersville/@39.7370651,-75.0468507,15z/data=!4m6!3m5!1s0x89c6d5ede8c01371:0x96e48e1a0f00ed4b!8m2!3d39.7370651!4d-75.0468507!16s%2Fg%2F11wfjmzz1b?hl=en-US&amp;entry=ttu&amp;g_ep=EgoyMDI0MDkyMi4wIKXMDSoASAFQAw%3D%3D</t>
  </si>
  <si>
    <t xml:space="preserve">https://www.jeffersonhealth.org/locations/specialty-care-turnersville/department-directory</t>
  </si>
  <si>
    <t xml:space="preserve">https://www.jeffersonhealth.org/locations/specialty-care-turnersville</t>
  </si>
  <si>
    <t xml:space="preserve">2026-04-29</t>
  </si>
  <si>
    <t xml:space="preserve">Jefferson Washington Township Hospital</t>
  </si>
  <si>
    <t xml:space="preserve">435 Hurffville-Cross Keys Road</t>
  </si>
  <si>
    <t xml:space="preserve">856-582-2500</t>
  </si>
  <si>
    <t xml:space="preserve">Emergency Department: 856-582-2816</t>
  </si>
  <si>
    <t xml:space="preserve">Cancer Rehabilitation; Maternal &amp; Fetal Medicine; Neurology; Balance &amp; Hearing; Behavioral Medicine; Psychiatry &amp; Human Behavior; Cancer; Obstetrics &amp; Maternity Care; Obstetrics; Neuroscience; Nutrition; Orthopedics; General Surgery; Sleep Medicine; Stroke; Wound Care &amp; Hyperbaric Oxygen Therapy; Emergency Medicine; Pediatric Emergency Medicine; Interventional Cardiology; Surgery; CenteringPregnancy®; Interventional Radiology; Fibroid Care; Hospital Medicine; Stroke Care; Physical Therapy; Occupational Therapy; Speech Therapy Program; Pediatric Rehabilitation Medicine; Lower Extremity Orthopedics; Pediatrics; Gastroenterology &amp; Hepatology</t>
  </si>
  <si>
    <t xml:space="preserve">Cardiac Catheterization; Kidney Dialysis; Coronary Angioplasty; Hand &amp; Upper Limb Therapy; Cancer Rehabilitation; Parkinsons Disease Rehabilitation; Vestibular Therapy</t>
  </si>
  <si>
    <t xml:space="preserve">This newly renovated hospital serves the communities healthcare needs in South Jersey with amenities including private rooms, a state-of-the-art cafeteria &amp; more.</t>
  </si>
  <si>
    <t xml:space="preserve">https://maps.app.goo.gl/FxzjxRfPWawfHqXq7</t>
  </si>
  <si>
    <t xml:space="preserve">https://www.jeffersonhealth.org/locations/washington-township-hospital/department-directory</t>
  </si>
  <si>
    <t xml:space="preserve">https://www.jeffersonhealth.org/locations/washington-township-hospital</t>
  </si>
  <si>
    <t xml:space="preserve">2026-10-01</t>
  </si>
  <si>
    <t xml:space="preserve">Regulus Specialty Care</t>
  </si>
  <si>
    <t xml:space="preserve">1A Regulus Drive</t>
  </si>
  <si>
    <t xml:space="preserve">856-553-4390</t>
  </si>
  <si>
    <t xml:space="preserve">07:45 am - 05:40 pm</t>
  </si>
  <si>
    <t xml:space="preserve">07:45 am - 05:00 pm</t>
  </si>
  <si>
    <t xml:space="preserve">07:45 am - 03:00 pm</t>
  </si>
  <si>
    <t xml:space="preserve">Cardiothoracic Surgery; Lung Cancer, Screening, and Nodules; Sleep Medicine; Respiratory &amp; Pulmonary Medicine; Cardiology; Thoracic Surgery; Thoracic &amp; Esophageal Surgery; Heart &amp; Vascular; Heart Failure Care</t>
  </si>
  <si>
    <t xml:space="preserve">Regulus Specialty Care in Turnersville, NJ offers multiple specialties to its patients, including cardiology, thoracic surgery and sleep medicine.</t>
  </si>
  <si>
    <t xml:space="preserve">https://www.google.com/maps/place/1A+Regulus+Dr,+Turnersville,+NJ+08012/@39.733511,-75.069258,17z/data=!3m1!4b1!4m5!3m4!1s0x89c6d6a5d8580683:0xcf4e9d6a2000c4bb!8m2!3d39.733511!4d-75.0670693</t>
  </si>
  <si>
    <t xml:space="preserve">https://www.jeffersonhealth.org/locations/regulus-specialty-care/department-directory</t>
  </si>
  <si>
    <t xml:space="preserve">https://www.jeffersonhealth.org/locations/regulus-specialty-care</t>
  </si>
  <si>
    <t xml:space="preserve">Washington Township Primary Care</t>
  </si>
  <si>
    <t xml:space="preserve">188 Fries Mill Road, Suite N3</t>
  </si>
  <si>
    <t xml:space="preserve">856-875-8000</t>
  </si>
  <si>
    <t xml:space="preserve">856-875-8494</t>
  </si>
  <si>
    <t xml:space="preserve">07:30 am - 08:00 pm</t>
  </si>
  <si>
    <t xml:space="preserve">07:15 am - 08:00 pm</t>
  </si>
  <si>
    <t xml:space="preserve">07:15 am - 07:30 pm</t>
  </si>
  <si>
    <t xml:space="preserve">Primary care and family medicine services in Washington Township, NJ.</t>
  </si>
  <si>
    <t xml:space="preserve">https://www.google.com/maps/place/Jefferson+Health+Washington+Township+Primary+%26+Specialty+Care/@39.7374069,-75.0488868,17z/data=!3m1!4b1!4m5!3m4!1s0x89c6d5a37e73e627:0x9e40e4fe1a6d2f77!8m2!3d39.7373348!4d-75.0467141</t>
  </si>
  <si>
    <t xml:space="preserve">https://www.jeffersonhealth.org/locations/washington-township-primary-care</t>
  </si>
  <si>
    <t xml:space="preserve">2026-08-19</t>
  </si>
  <si>
    <t xml:space="preserve">Voorhees Primary Care</t>
  </si>
  <si>
    <t xml:space="preserve">443 Laurel Oak Road, Suite 130</t>
  </si>
  <si>
    <t xml:space="preserve">Voorhees</t>
  </si>
  <si>
    <t xml:space="preserve">08043</t>
  </si>
  <si>
    <t xml:space="preserve">856-770-9194</t>
  </si>
  <si>
    <t xml:space="preserve">Internal Medicine; Family &amp; Community Medicine; Primary Care; Psychiatry &amp; Human Behavior; Nutrition; Dietetics; Allergy &amp; Immunology</t>
  </si>
  <si>
    <t xml:space="preserve">Multidisciplinary outpatient services in Voorhees, NJ.</t>
  </si>
  <si>
    <t xml:space="preserve">http://maps.google.com/?q=443+Laurel+Oak+Road%2c+Voorhees%2c+NJ+08043</t>
  </si>
  <si>
    <t xml:space="preserve">https://www.jeffersonhealth.org/locations/voorhees/department-directory</t>
  </si>
  <si>
    <t xml:space="preserve">https://www.jeffersonhealth.org/locations/voorhees</t>
  </si>
  <si>
    <t xml:space="preserve">2026-03-30</t>
  </si>
  <si>
    <t xml:space="preserve">Voorhees Specialty Care</t>
  </si>
  <si>
    <t xml:space="preserve">333 Laurel Oak Road</t>
  </si>
  <si>
    <t xml:space="preserve">*Temporarily expanded hours subject to change.</t>
  </si>
  <si>
    <t xml:space="preserve">Nephrology; Infectious Diseases; Neurology; Neurosurgery; Vascular &amp; Endovascular Surgery; Bariatric Surgery Program; Nutrition; Respiratory &amp; Pulmonary Medicine; Medical &amp; Surgical Weight Loss; General Surgery; Endocrinology, Diabetes, &amp; Metabolic Diseases; Comprehensive Weight Management; Heart &amp; Vascular; Cardiology; Heart Failure Care; Psychiatry &amp; Human Behavior; Child &amp; Adolescent Psychiatry</t>
  </si>
  <si>
    <t xml:space="preserve">Specialty care services in Voorhees, NJ.</t>
  </si>
  <si>
    <t xml:space="preserve">https://www.google.com/maps/place/Jefferson+Health+Voorhees+Primary+%26+Specialty+Care/@39.8446101,-74.9879302,17z/data=!4m9!1m2!2m1!1sjefferson+voorhees+specialty+care!3m5!1s0x89c6cd3cb5bbfc1b:0xc17ee1cb51873cc4!8m2!3d39.8450257!4d-74.986151!15sCiFqZWZmZXJzb24gdm9vcmhlZXMgc3BlY2lhbHR5IGNhcmWSAQZkb2N0b3I</t>
  </si>
  <si>
    <t xml:space="preserve">https://www.jeffersonhealth.org/locations/voorhees-specialty-care/department-directory</t>
  </si>
  <si>
    <t xml:space="preserve">https://www.jeffersonhealth.org/locations/voorhees-specialty-care</t>
  </si>
  <si>
    <t xml:space="preserve">2026-08-10</t>
  </si>
  <si>
    <t xml:space="preserve">West Berlin Specialty Care</t>
  </si>
  <si>
    <t xml:space="preserve">301 Route 73 North</t>
  </si>
  <si>
    <t xml:space="preserve">West Berlin</t>
  </si>
  <si>
    <t xml:space="preserve">08091</t>
  </si>
  <si>
    <t xml:space="preserve">07:30 am - 06:00 pm</t>
  </si>
  <si>
    <t xml:space="preserve">*Temporarily expanded office hours subject to change. PHONE : Kindly check Department Directory Contacts</t>
  </si>
  <si>
    <t xml:space="preserve">Dermatology; Neuroscience; Plastic &amp; Reconstructive Surgery; Comprehensive Weight Management</t>
  </si>
  <si>
    <t xml:space="preserve">Weight Management</t>
  </si>
  <si>
    <t xml:space="preserve">Plastic Surgery, Dermatology &amp; Neuroscience services in West Berlin, NJ.</t>
  </si>
  <si>
    <t xml:space="preserve">https://www.google.com/maps/place/Jefferson+Health+West+Berlin+Primary+%26+Specialty+Care/@39.8098126,-74.9302501,15z/data=!4m2!3m1!1s0x0:0xf5e9e7818c8f674e?sa=X&amp;ved=2ahUKEwin64_Bo-vzAhWKUt8KHTXlAPYQ_BJ6BAhJEAU</t>
  </si>
  <si>
    <t xml:space="preserve">https://www.jeffersonhealth.org/locations/west-berlin-specialty-care/department-directory</t>
  </si>
  <si>
    <t xml:space="preserve">https://www.jeffersonhealth.org/locations/west-berlin-specialty-care</t>
  </si>
  <si>
    <t xml:space="preserve">OB/GYN – West Deptford</t>
  </si>
  <si>
    <t xml:space="preserve">Delivery Location: Jefferson Washington Township Hospital</t>
  </si>
  <si>
    <t xml:space="preserve">165 Princeton Avenue</t>
  </si>
  <si>
    <t xml:space="preserve">West Deptford</t>
  </si>
  <si>
    <t xml:space="preserve">08096</t>
  </si>
  <si>
    <t xml:space="preserve">856-557-7530</t>
  </si>
  <si>
    <t xml:space="preserve">856-875-9556</t>
  </si>
  <si>
    <t xml:space="preserve">08:00 am - 06:30 pm</t>
  </si>
  <si>
    <t xml:space="preserve">Obstetrics &amp; Gynecology; Midwifery; Gynecology; Obstetrics &amp; Maternity Care; Obstetrics</t>
  </si>
  <si>
    <t xml:space="preserve">Jefferson OB/GYN – West Deptford (formerly West Deptford OBGYN &amp; Midwifery Care) provides OB/GYN and midwifery services in West Deptford, NJ.</t>
  </si>
  <si>
    <t xml:space="preserve">https://www.google.com/maps/place/Jefferson+Health+West+Deptford+Obstetrics+%26+Gynecology/@39.8277968,-75.1679718,17z/data=!3m1!4b1!4m5!3m4!1s0x89c6daa54b896cd3:0xacc1e4a1a62127d4!8m2!3d39.8278052!4d-75.165763</t>
  </si>
  <si>
    <t xml:space="preserve">https://www.jeffersonhealth.org/locations/obgyn-deptford</t>
  </si>
  <si>
    <t xml:space="preserve">2026-03-12</t>
  </si>
  <si>
    <t xml:space="preserve">26 East Red Bank Avenue</t>
  </si>
  <si>
    <t xml:space="preserve">Woodbury</t>
  </si>
  <si>
    <t xml:space="preserve">Jefferson Health's 26 East Red Bank Avenue location offers gastroenterology &amp; hepatology services.</t>
  </si>
  <si>
    <t xml:space="preserve">https://goo.gl/maps/trCsQYk8oHWHszyX7</t>
  </si>
  <si>
    <t xml:space="preserve">https://www.jeffersonhealth.org/locations/26-east-red-bank-avenue</t>
  </si>
  <si>
    <t xml:space="preserve">Woodbury Primary &amp; Specialty Care</t>
  </si>
  <si>
    <t xml:space="preserve">159 South Broad Street</t>
  </si>
  <si>
    <t xml:space="preserve">856-384-0218</t>
  </si>
  <si>
    <t xml:space="preserve">Primary Care; Nutrition; General Surgery; Family &amp; Community Medicine; Psychiatry &amp; Human Behavior</t>
  </si>
  <si>
    <t xml:space="preserve">Primary and specialty care services in Woodbury, NJ.</t>
  </si>
  <si>
    <t xml:space="preserve">https://www.google.com/maps/place/Jefferson+Health+Woodbury+Primary+%26+Specialty+Care/@39.8357202,-75.1552786,15z/data=!4m5!3m4!1s0x0:0xd85a0578041f552a!8m2!3d39.8356948!4d-75.1552154</t>
  </si>
  <si>
    <t xml:space="preserve">https://www.jeffersonhealth.org/locations/woodbury-primary-specialty-care</t>
  </si>
  <si>
    <t xml:space="preserve">2026-07-29</t>
  </si>
  <si>
    <t xml:space="preserve">Sidney Kimmel Comprehensive Cancer Center — Cherry Hill</t>
  </si>
  <si>
    <t xml:space="preserve">856-922-5180</t>
  </si>
  <si>
    <t xml:space="preserve">215-521-6194</t>
  </si>
  <si>
    <t xml:space="preserve">Medical Oncology; Cancer</t>
  </si>
  <si>
    <t xml:space="preserve">Cancer; Throat Cancer; Ovarian Cancer; Parathyroid Cancer</t>
  </si>
  <si>
    <t xml:space="preserve">Infusion Therapy</t>
  </si>
  <si>
    <t xml:space="preserve">Access nationally ranked cancer care from our renowned specialists at Sidney Kimmel Comprehensive Cancer Center in Cherry Hill, NJ.</t>
  </si>
  <si>
    <t xml:space="preserve">https://www.jeffersonhealth.org/locations/sidney-kimmel-cancer-center-cherry-hill/department-directory</t>
  </si>
  <si>
    <t xml:space="preserve">https://www.jeffersonhealth.org/locations/sidney-kimmel-cancer-center-cherry-hill</t>
  </si>
  <si>
    <t xml:space="preserve">AMS Cardiology - Abington</t>
  </si>
  <si>
    <t xml:space="preserve">Levy Medical Plaza</t>
  </si>
  <si>
    <t xml:space="preserve">Abington</t>
  </si>
  <si>
    <t xml:space="preserve">PA</t>
  </si>
  <si>
    <t xml:space="preserve">19001</t>
  </si>
  <si>
    <t xml:space="preserve">Montgomery County</t>
  </si>
  <si>
    <t xml:space="preserve">215-517-1000</t>
  </si>
  <si>
    <t xml:space="preserve">215-517-1049</t>
  </si>
  <si>
    <t xml:space="preserve">Cardiology; Angioplasty; Cardiac Electrophysiology; Cardiovascular Oncology; Cardiothoracic Imaging; Heart &amp; Vascular; Interventional Cardiology; Nuclear Medicine &amp; Molecular Imaging; Structural Heart Program</t>
  </si>
  <si>
    <t xml:space="preserve">AMS Cardiology in Abington offers cardiology services to its patients.</t>
  </si>
  <si>
    <t xml:space="preserve">https://www.google.com/maps/place/1235+Old+York+Rd,+Abington,+PA+19001/@40.118438,-75.1210479,17z/data=!3m1!4b1!4m5!3m4!1s0x89c6b0575a253b6b:0xe904487d71e64afc!8m2!3d40.1184339!4d-75.1188592</t>
  </si>
  <si>
    <t xml:space="preserve">https://www.jeffersonhealth.org/locations/ams-cardiology-abington</t>
  </si>
  <si>
    <t xml:space="preserve">Abington Adult Medical Associates</t>
  </si>
  <si>
    <t xml:space="preserve">1235 Old York Road, Suite 214</t>
  </si>
  <si>
    <t xml:space="preserve">215-481-4811</t>
  </si>
  <si>
    <t xml:space="preserve">215-576-1787</t>
  </si>
  <si>
    <t xml:space="preserve">08:30 am - 04:30 pm</t>
  </si>
  <si>
    <t xml:space="preserve">After hours, please visit one of our Jefferson Urgent Care Centers.</t>
  </si>
  <si>
    <t xml:space="preserve">Abington Adult Medical Associates is committed to being your most trusted healthcare partner. We are dedicated to improving the quality of life for all by fostering healing, easing suffering and promoting wellness in a culture of safety, learning and respect.</t>
  </si>
  <si>
    <t xml:space="preserve">https://goo.gl/maps/LXfTdm2iA8tyRpQCA</t>
  </si>
  <si>
    <t xml:space="preserve">https://www.jeffersonhealth.org/locations/abington-adult-medical-associates</t>
  </si>
  <si>
    <t xml:space="preserve">Abington Plaza Medical Associates – Abington</t>
  </si>
  <si>
    <t xml:space="preserve">1235 Old York Road, Suite 113</t>
  </si>
  <si>
    <t xml:space="preserve">215-491-5057</t>
  </si>
  <si>
    <t xml:space="preserve">215-491-5607</t>
  </si>
  <si>
    <t xml:space="preserve">Phones are available from 8 a.m. to 5 p.m daily. After hours, please visit one of our Jefferson Urgent Care Centers .</t>
  </si>
  <si>
    <t xml:space="preserve">Internal Medicine; Primary Care</t>
  </si>
  <si>
    <t xml:space="preserve">Abington Plaza Medical Associates is committed to being your most trusted healthcare partner. We are dedicated to improving the quality of life for all by fostering healing, easing suffering and promoting wellness in a culture of safety, learning and respect.</t>
  </si>
  <si>
    <t xml:space="preserve">https://goo.gl/maps/FenhiVLq423MtuqE8</t>
  </si>
  <si>
    <t xml:space="preserve">https://www.jeffersonhealth.org/locations/abington-plaza-medical-associates</t>
  </si>
  <si>
    <t xml:space="preserve">Abington Primary Care Medicine</t>
  </si>
  <si>
    <t xml:space="preserve">1235 Old York Road</t>
  </si>
  <si>
    <t xml:space="preserve">215-576-1776</t>
  </si>
  <si>
    <t xml:space="preserve">215-576-1784</t>
  </si>
  <si>
    <t xml:space="preserve">07:30 am - 05:15 pm</t>
  </si>
  <si>
    <t xml:space="preserve">07:00 am - 04:30 pm</t>
  </si>
  <si>
    <t xml:space="preserve">Phone Hours The practice is available for phone calls during the following hours: 8 a.m. to 5 p.m. Monday - Friday After hours, please visit one of our Jefferson Urgent Care Centers .</t>
  </si>
  <si>
    <t xml:space="preserve">Jefferson Health's Abington Primary Care Medicine practice offers internal medicine and primary care services.</t>
  </si>
  <si>
    <t xml:space="preserve">https://goo.gl/maps/2hnPAiQu1Lrr9fAs6</t>
  </si>
  <si>
    <t xml:space="preserve">https://www.jeffersonhealth.org/locations/abington-primary-care-medicine</t>
  </si>
  <si>
    <t xml:space="preserve">2026-09-09</t>
  </si>
  <si>
    <t xml:space="preserve">Abington Pulmonary &amp; Critical Care Associates</t>
  </si>
  <si>
    <t xml:space="preserve">1235 Old York Road, Suite 121</t>
  </si>
  <si>
    <t xml:space="preserve">215-517-1200</t>
  </si>
  <si>
    <t xml:space="preserve">215-517-1219</t>
  </si>
  <si>
    <t xml:space="preserve">Pulmonary Vascular Disorders; Critical Care Medicine; Respiratory &amp; Pulmonary Medicine</t>
  </si>
  <si>
    <t xml:space="preserve">Our staff consists of highly qualified professionals who work together as a team to bring you the highest quality of care with compassion, confidentiality and respect. We welcome all questions and suggestions about your care.</t>
  </si>
  <si>
    <t xml:space="preserve">https://goo.gl/maps/FgVKqwivoMyn6Kzm6</t>
  </si>
  <si>
    <t xml:space="preserve">https://www.jeffersonhealth.org/locations/abington-pulmonary-critical-care-associates</t>
  </si>
  <si>
    <t xml:space="preserve">2026-06-16</t>
  </si>
  <si>
    <t xml:space="preserve">Abington at Price 504 – OB/GYN</t>
  </si>
  <si>
    <t xml:space="preserve">Delivery Location: Jefferson Abington Hospital</t>
  </si>
  <si>
    <t xml:space="preserve">1245 Highland Ave</t>
  </si>
  <si>
    <t xml:space="preserve">215-657-8430</t>
  </si>
  <si>
    <t xml:space="preserve">215-657-8439</t>
  </si>
  <si>
    <t xml:space="preserve">Obstetrics &amp; Maternity Care; Gynecology; Obstetrics; Obstetrics &amp; Gynecology; Pediatric &amp; Adolescent Gynecology; Women's Primary Care; Midwifery; Menopause Care</t>
  </si>
  <si>
    <t xml:space="preserve">Jefferson OB/GYN – Abington at Price 504 (formerly Abington OB/GYN Associates - Abington) provides OB/GYN and midwifery services in Abington, PA.</t>
  </si>
  <si>
    <t xml:space="preserve">https://www.google.com/maps/place/PRICE+MEDICAL+BUILDING/@40.1197788,-75.122081,18z/data=!3m1!5s0x89c6b005884f4959:0xe93ee610d320d33a!4m12!1m6!3m5!1s0x89c6b1ed96bf8bcb:0x1b1ad9e1ab7e366d!2sPRICE+MEDICAL+BUILDING!8m2!3d40.1197009!4d-75.1212012!3m4!1s0x89c6b1ed96bf8bcb:0x1b1ad9e1ab7e366d!8m2!3d40.1197009!4d-75.1212012?hl=en-US</t>
  </si>
  <si>
    <t xml:space="preserve">https://www.jeffersonhealth.org/locations/obgyn-abington-price-504</t>
  </si>
  <si>
    <t xml:space="preserve">Abington at Price G01 – OB/GYN</t>
  </si>
  <si>
    <t xml:space="preserve">215-443-0660</t>
  </si>
  <si>
    <t xml:space="preserve">215-517-1059</t>
  </si>
  <si>
    <t xml:space="preserve">Obstetrics &amp; Gynecology; Obstetrics; Obstetrics &amp; Maternity Care; Gynecology; Women's Primary Care; Pediatric &amp; Adolescent Gynecology; Menopause Care</t>
  </si>
  <si>
    <t xml:space="preserve">Jefferson OB/GYN – Abington at Price G01 (formerly Womencare Obstetrics &amp; Gynecology - Abington) provides OB/GYN and midwifery services in Abington, PA.</t>
  </si>
  <si>
    <t xml:space="preserve">https://goo.gl/maps/9uK532CRAaqJGFRC9</t>
  </si>
  <si>
    <t xml:space="preserve">https://www.jeffersonhealth.org/locations/obgyn-abington-price-g01</t>
  </si>
  <si>
    <t xml:space="preserve">Abington at Toll – OB/GYN</t>
  </si>
  <si>
    <t xml:space="preserve">1200 Old York Road</t>
  </si>
  <si>
    <t xml:space="preserve">215-481-6784</t>
  </si>
  <si>
    <t xml:space="preserve">215-481-4787</t>
  </si>
  <si>
    <t xml:space="preserve">Obstetrics &amp; Gynecology; Obstetrics &amp; Maternity Care; Obstetrics; Gynecology; Women's Primary Care; Pediatric &amp; Adolescent Gynecology; Midwifery</t>
  </si>
  <si>
    <t xml:space="preserve">Jefferson OB/GYN – Abington at Toll (formerly OB/GYN Center) provides OB/GYN and midwifery services in Abington, PA.</t>
  </si>
  <si>
    <t xml:space="preserve">https://goo.gl/maps/YceE6gGsYEEkmFa19</t>
  </si>
  <si>
    <t xml:space="preserve">https://www.jeffersonhealth.org/locations/obgyn-abington-toll</t>
  </si>
  <si>
    <t xml:space="preserve">Associates in Infectious Diseases</t>
  </si>
  <si>
    <t xml:space="preserve">1235 Old York Road, Suite 220</t>
  </si>
  <si>
    <t xml:space="preserve">215-481-6350</t>
  </si>
  <si>
    <t xml:space="preserve">215-481-6359</t>
  </si>
  <si>
    <t xml:space="preserve">09:00 am - 12:00 pm, 01:00 pm - 04:00 pm</t>
  </si>
  <si>
    <t xml:space="preserve">Lunch (Closed): 12 pm to 1 pm</t>
  </si>
  <si>
    <t xml:space="preserve">Infectious Diseases</t>
  </si>
  <si>
    <t xml:space="preserve">Jefferson Health's Associates in Infectious Diseases practice offers infectious disease services to its patients.</t>
  </si>
  <si>
    <t xml:space="preserve">https://www.google.com/maps/place/1235+Old+York+Rd,+Abington,+PA+19001/@40.1184339,-75.1188592,17z/data=!3m1!4b1!4m5!3m4!1s0x89c6b0575a253b6b:0xe904487d71e64afc!8m2!3d40.1184339!4d-75.1188592</t>
  </si>
  <si>
    <t xml:space="preserve">https://www.jeffersonhealth.org/locations/associates-in-infectious-diseases</t>
  </si>
  <si>
    <t xml:space="preserve">Family Practice of Willow Grove</t>
  </si>
  <si>
    <t xml:space="preserve">1235 Old York Road, Suite 210</t>
  </si>
  <si>
    <t xml:space="preserve">215-659-3220</t>
  </si>
  <si>
    <t xml:space="preserve">215-659-8967</t>
  </si>
  <si>
    <t xml:space="preserve">Saturdays: Occasional After hours, please visit one of our Jefferson Urgent Care locations .</t>
  </si>
  <si>
    <t xml:space="preserve">Internal Medicine; Family &amp; Community Medicine</t>
  </si>
  <si>
    <t xml:space="preserve">Family Practice of Willow Grove is a family and community and internal medicine office in Willow Grove, PA.</t>
  </si>
  <si>
    <t xml:space="preserve">https://goo.gl/maps/bRf3XN1UmtP7R4Vz6</t>
  </si>
  <si>
    <t xml:space="preserve">https://www.jeffersonhealth.org/locations/family-practice-of-willow-grove</t>
  </si>
  <si>
    <t xml:space="preserve">Gastroenterology Suite - Jefferson Abington Hospital</t>
  </si>
  <si>
    <t xml:space="preserve">Levy Medical Plaza, 1235 Old York Road, Suite G-23</t>
  </si>
  <si>
    <t xml:space="preserve">215-517-1060</t>
  </si>
  <si>
    <t xml:space="preserve">Gastrointestinal Motility</t>
  </si>
  <si>
    <t xml:space="preserve">Learn more about the Gastrointestinal Motility Program offered at the Gastroenterology Suite at Jefferson Abington Hospital in Abington, PA.</t>
  </si>
  <si>
    <t xml:space="preserve">https://www.jeffersonhealth.org/locations/gastroenterology-suite---jefferson-abington-hospital</t>
  </si>
  <si>
    <t xml:space="preserve">Heart and Vascular Institute – Porter Institute</t>
  </si>
  <si>
    <t xml:space="preserve">Bruce &amp; Robbi Toll Heart and Vascular Institute – Porter Institute</t>
  </si>
  <si>
    <t xml:space="preserve">Jefferson Abington Hospital, 1200 Old York Road, 5 Toll</t>
  </si>
  <si>
    <t xml:space="preserve">215-481-4200</t>
  </si>
  <si>
    <t xml:space="preserve">215-881-9587</t>
  </si>
  <si>
    <t xml:space="preserve">08:30 am - 03:30 pm</t>
  </si>
  <si>
    <t xml:space="preserve">Cardiology; Advanced Heart Failure &amp; Transplant; Aortic Care; Cardiothoracic Surgery; Heart &amp; Vascular; Heart Failure Care; Mechanical Circulatory Support; Structural Heart Program; Surgery; Transplant Institute</t>
  </si>
  <si>
    <t xml:space="preserve">Bruce &amp; Robbi Toll Heart and Vascular Institute – Porter Institute at Jefferson Abington Hospital offers expert cardiology and cardiovascular care in Abington, PA.</t>
  </si>
  <si>
    <t xml:space="preserve">https://www.google.com/maps/place/1200+Old+York+Rd,+Abington,+PA+19001/@40.119084,-75.120285,15z/data=!4m5!3m4!1s0x89c6b1435cd80bcd:0x5a813aeb823767f6!8m2!3d40.1179838!4d-75.1204083?hl=en-US</t>
  </si>
  <si>
    <t xml:space="preserve">https://www.jeffersonhealth.org/locations/abington-cardiac-surgical-specialists</t>
  </si>
  <si>
    <t xml:space="preserve">2026-04-22</t>
  </si>
  <si>
    <t xml:space="preserve">Jefferson Abington Hospital</t>
  </si>
  <si>
    <t xml:space="preserve">215-481-2000</t>
  </si>
  <si>
    <t xml:space="preserve">Hospitalist; Structural Heart Program; ElderMed; Hospital Medicine; Transplant Institute; Neonatology; Drug Addiction &amp; Recovery Services; Pathology, Anatomy, &amp; Cell Biology; Palliative Care; Stroke Rehabilitation; Hospice &amp; Palliative Care; Obstetrics &amp; Maternity Care; Anesthesiology; Cardiothoracic Surgery; Travel Medicine; Mechanical Circulatory Support; Gynecology; Endovascular Neurosurgery; Fatty Liver Care; Psychiatry &amp; Human Behavior; Medical &amp; Surgical Weight Loss; Emergency Medicine; Sleep Disorders Center; Heart Home Care; Internal Medicine; Advanced Heart Failure &amp; Transplant; Bariatric Surgery Program; General Surgery; Voice &amp; Swallowing Care; Stroke Care; Pharmacy; Minimally Invasive &amp; Robotic Surgery; COVID-19 Program; Gynecologic Oncology; Respiratory &amp; Pulmonary Medicine; Women's Primary Care; Neurology; Surgery; Rothman Institute; Center For Genetic &amp; Metabolic Liver Disease; Endoscopic Bariatric Care; Hematology Oncology; Urologic Oncology; Obstetrics &amp; Gynecology; Primary Care; Pediatric Neonatology; Sleep Medicine; Infectious Diseases; Pastoral Care; Comprehensive Weight Management; Heart Failure Care; Women's Imaging; Pulmonology; Home Care; Heart &amp; Vascular; Cardiovascular Oncology; Hematology; Amyloidosis Care; Obstetrics; Pulmonary Critical Care; Urology; Ultrasound; Women's Heart Health; JeffSTAT; Geriatric Medicine; Neuroscience; Maternal &amp; Fetal Medicine; Vascular &amp; Endovascular Surgery; Balance &amp; Hearing; JeffConnect; Occupational Health; Aortic Care; Behavioral Medicine; Vascular Medicine; Maternal-Child Home Care; Cardiology; Pharmacology; Thoracic &amp; Esophageal Surgery; Pediatrics; Lung Cancer, Screening, and Nodules; Traumatic Injury Care; Lower Extremity Orthopedics; Spine Care; Family Planning; Outpatient Imaging; Imaging &amp; Radiology; Headache Medicine; Headaches; Neurosurgery; Bariatric Surgery</t>
  </si>
  <si>
    <t xml:space="preserve">Stroke</t>
  </si>
  <si>
    <t xml:space="preserve">Cardiac Catheterization</t>
  </si>
  <si>
    <t xml:space="preserve">Jefferson Abington Hospital improves lives thru award-winning care in Greater Philadelphia including emergency trauma medicine &amp; advanced clinical specialties.</t>
  </si>
  <si>
    <t xml:space="preserve">https://www.google.com/maps/place/Jefferson+Abington+Hospital/@40.1190689,-75.1199064,15z/data=!3m1!5s0x89c6b005884f4959:0xe93ee610d320d33a!4m5!3m4!1s0x89c6b050929d6641:0x4408eaeb5ba81dcc!8m2!3d40.1190689!4d-75.1199064</t>
  </si>
  <si>
    <t xml:space="preserve">https://www.jeffersonhealth.org/locations/abington-hospital/getting-here</t>
  </si>
  <si>
    <t xml:space="preserve">https://www.jeffersonhealth.org/locations/abington-hospital/department-directory</t>
  </si>
  <si>
    <t xml:space="preserve">https://www.jeffersonhealth.org/locations/abington-hospital</t>
  </si>
  <si>
    <t xml:space="preserve">2026-09-03</t>
  </si>
  <si>
    <t xml:space="preserve">Jefferson Dermatology – Abington</t>
  </si>
  <si>
    <t xml:space="preserve">1400 Old York Road</t>
  </si>
  <si>
    <t xml:space="preserve">215-481-3309</t>
  </si>
  <si>
    <t xml:space="preserve">215-521-6438</t>
  </si>
  <si>
    <t xml:space="preserve">Dermatology</t>
  </si>
  <si>
    <t xml:space="preserve">Jefferson Dermatology – Abington in Abington, PA offers dermatology services to its patients.</t>
  </si>
  <si>
    <t xml:space="preserve">https://www.google.com/maps/place/1400+Old+York+Rd+Ste+A,+Abington,+PA+19001/@40.1213068,-75.1183237,17z/data=!3m1!4b1!4m6!3m5!1s0x89c6b0508bcff749:0x8f4be5c731b29097!8m2!3d40.1213068!4d-75.1183237!16s%2Fg%2F11x20lr757?hl=en&amp;entry=ttu&amp;g_ep=EgoyMDI2MDgzMS4wIKXMDSoASAFQAw%3D%3D</t>
  </si>
  <si>
    <t xml:space="preserve">https://www.jeffersonhealth.org/locations/dermatology-abington</t>
  </si>
  <si>
    <t xml:space="preserve">Jefferson Otolaryngology – Abington</t>
  </si>
  <si>
    <t xml:space="preserve">215-886-1482</t>
  </si>
  <si>
    <t xml:space="preserve">215-886-1492</t>
  </si>
  <si>
    <t xml:space="preserve">Balance &amp; Hearing; Head &amp; Neck Surgery; Otolaryngology; Thyroid &amp; Parathyroid Care</t>
  </si>
  <si>
    <t xml:space="preserve">Jefferson Otolaryngology – Abington offers various clinical specialties including otolaryngology services.</t>
  </si>
  <si>
    <t xml:space="preserve">https://www.jeffersonhealth.org/locations/jefferson-otolaryngology-abington</t>
  </si>
  <si>
    <t xml:space="preserve">Nemours Children’s Health – Abington</t>
  </si>
  <si>
    <t xml:space="preserve">215-449-7145</t>
  </si>
  <si>
    <t xml:space="preserve">Pediatrics; Pediatric Cardiology; Pediatric Endocrinology; Pediatric Gastroenterology; Nephrology; Pediatric Neurology; Nutrition; Orthopedics; Pediatric Pulmonology</t>
  </si>
  <si>
    <t xml:space="preserve">Echocardiogram; Electrocardiogram</t>
  </si>
  <si>
    <t xml:space="preserve">Nemours Children’s Health in Abington offers world-class pediatric care, close to home.</t>
  </si>
  <si>
    <t xml:space="preserve">https://www.google.com/maps/place/Nemours+Children's+Health,+Abington/@40.1199237,-75.1208825,15z/data=!4m2!3m1!1s0x0:0x22f44d643d50ec82?sa=X&amp;ved=2ahUKEwi_vbzUnrj7AhWHFlkFHegNCa0Q_BJ6BAhsEAg</t>
  </si>
  <si>
    <t xml:space="preserve">https://www.jeffersonhealth.org/locations/nemours-childrens-health-abington</t>
  </si>
  <si>
    <t xml:space="preserve">Neurosurgical Associates of Abington</t>
  </si>
  <si>
    <t xml:space="preserve">Jefferson Abington Hospital - 1 Widener, 1200 Old York Road</t>
  </si>
  <si>
    <t xml:space="preserve">215-481-3255</t>
  </si>
  <si>
    <t xml:space="preserve">215-481-3781</t>
  </si>
  <si>
    <t xml:space="preserve">Neuroscience; Neurosurgery</t>
  </si>
  <si>
    <t xml:space="preserve">Neurosurgical Associates of Abington consists of board-certified neurosurgeons and highly qualified clinical and support professionals working together to provide the highest quality of care.</t>
  </si>
  <si>
    <t xml:space="preserve">https://goo.gl/maps/5sektpTU7K49XS7t7</t>
  </si>
  <si>
    <t xml:space="preserve">https://www.jeffersonhealth.org/locations/neurosurgical-associates-of-abington</t>
  </si>
  <si>
    <t xml:space="preserve">Neurovascular Associates of Abington – Abington</t>
  </si>
  <si>
    <t xml:space="preserve">215-481-3145</t>
  </si>
  <si>
    <t xml:space="preserve">215-481-5971</t>
  </si>
  <si>
    <t xml:space="preserve">Neuroscience; Stroke Care</t>
  </si>
  <si>
    <t xml:space="preserve">Our staff consists of board-certified physicians with fellowship training in Stroke, in Neurocritical Care and in Endovascular Surgical Neuroradiology, and highly qualified clinical and support professionals working together to provide the highest quality of care.</t>
  </si>
  <si>
    <t xml:space="preserve">https://goo.gl/maps/rqf4DUNhGgPJiwAc8</t>
  </si>
  <si>
    <t xml:space="preserve">https://www.jeffersonhealth.org/locations/neurovascular-associates-of-abington</t>
  </si>
  <si>
    <t xml:space="preserve">2026-07-27</t>
  </si>
  <si>
    <t xml:space="preserve">Horsham Family Practice</t>
  </si>
  <si>
    <t xml:space="preserve">1116 Horsham Road, Suite 10</t>
  </si>
  <si>
    <t xml:space="preserve">Ambler</t>
  </si>
  <si>
    <t xml:space="preserve">19002</t>
  </si>
  <si>
    <t xml:space="preserve">215-643-8500</t>
  </si>
  <si>
    <t xml:space="preserve">215-643-6999</t>
  </si>
  <si>
    <t xml:space="preserve">01:00 pm - 09:00 pm</t>
  </si>
  <si>
    <t xml:space="preserve">Saturdays (once a month) After hours, please visit one of our Jefferson Urgent Care Centers .</t>
  </si>
  <si>
    <t xml:space="preserve">Family &amp; Community Medicine</t>
  </si>
  <si>
    <t xml:space="preserve">Horsham Family Practice in Horsham, PA offers family and community medicine services to its patients.</t>
  </si>
  <si>
    <t xml:space="preserve">https://goo.gl/maps/6huBRMyaaH5r9sUj6</t>
  </si>
  <si>
    <t xml:space="preserve">https://www.jeffersonhealth.org/locations/horsham-family-practice</t>
  </si>
  <si>
    <t xml:space="preserve">Jefferson Moss-Magee Rehabilitation – Ambler</t>
  </si>
  <si>
    <t xml:space="preserve">250 North Bethlehem Pike</t>
  </si>
  <si>
    <t xml:space="preserve">215-481-2160</t>
  </si>
  <si>
    <t xml:space="preserve">Main Office: 215-540-0763</t>
  </si>
  <si>
    <t xml:space="preserve">215-540-0923</t>
  </si>
  <si>
    <t xml:space="preserve">Rehabilitation Medicine; Outpatient Rehabilitation; Physical Therapy</t>
  </si>
  <si>
    <t xml:space="preserve">Arthritis; Chronic Pain; Multiple Sclerosis; Balance &amp; Dizziness Disorders; Rheumatoid Arthritis</t>
  </si>
  <si>
    <t xml:space="preserve">Physical Therapy</t>
  </si>
  <si>
    <t xml:space="preserve">Our expert team of rehabilitation specialists at Jefferson Moss-Magee Rehabilitation – Ambler provides physical therapy, along with aquatic therapy, for a wide range of simple and complex conditions and injuries.</t>
  </si>
  <si>
    <t xml:space="preserve">https://www.google.com/maps/place/The+Becoming+Center/@40.1668871,-75.2237179,17z/data=!3m1!4b1!4m6!3m5!1s0x89c6bb34b680ff51:0xaf32243ef4ce1498!8m2!3d40.166883!4d-75.221143!16s%2Fg%2F1tg5_lh0?entry=ttu</t>
  </si>
  <si>
    <t xml:space="preserve">https://www.jeffersonhealth.org/locations/moss-magee-rehabilitation-ambler</t>
  </si>
  <si>
    <t xml:space="preserve">Einstein Physicians Shannondell</t>
  </si>
  <si>
    <t xml:space="preserve">20000 Shannondell Drive</t>
  </si>
  <si>
    <t xml:space="preserve">Audubon</t>
  </si>
  <si>
    <t xml:space="preserve">19403</t>
  </si>
  <si>
    <t xml:space="preserve">484-392-4045</t>
  </si>
  <si>
    <t xml:space="preserve">11:00 am - 03:00 pm</t>
  </si>
  <si>
    <t xml:space="preserve">* Dr. Burkholder is at Trappe Family Practice on Wednesday and Friday. Call Trappe Family Practice at 484-622-6300 to schedule an appointment.</t>
  </si>
  <si>
    <t xml:space="preserve">Primary Care; Family &amp; Community Medicine; Palliative Care</t>
  </si>
  <si>
    <t xml:space="preserve">Einstein Physicians Shannondell, PA that offers Primary Care specialty services.</t>
  </si>
  <si>
    <t xml:space="preserve">https://www.google.com/maps/place/20000+Shannondell+Dr,+Audubon,+PA+19403/@40.1318406,-75.4096165,17z/data=!4m5!3m4!1s0x89c696eacb03bbdb:0x388d6b88e000bc74!8m2!3d40.1318406!4d-75.4096165</t>
  </si>
  <si>
    <t xml:space="preserve">https://www.jeffersonhealth.org/locations/einstein-physicians-shannondell</t>
  </si>
  <si>
    <t xml:space="preserve">2026-09-01</t>
  </si>
  <si>
    <t xml:space="preserve">Endoscopy Center at Bala</t>
  </si>
  <si>
    <t xml:space="preserve">130 Presidential Boulevard</t>
  </si>
  <si>
    <t xml:space="preserve">Bala Cynwyd</t>
  </si>
  <si>
    <t xml:space="preserve">19004</t>
  </si>
  <si>
    <t xml:space="preserve">267-443-2040</t>
  </si>
  <si>
    <t xml:space="preserve">06:30 am - 04:00 pm</t>
  </si>
  <si>
    <t xml:space="preserve">Gastroenterology &amp; Hepatology</t>
  </si>
  <si>
    <t xml:space="preserve">Jefferson Endoscopy Center at Bala makes it easier and more convenient for patients to obtain necessary screening, diagnostic and therapeutic studies.</t>
  </si>
  <si>
    <t xml:space="preserve">http://maps.google.com/?q=130+Presidential+Boulevard%2c+Bala+Cynwyd%2c+PA+19004</t>
  </si>
  <si>
    <t xml:space="preserve">https://www.jeffersonhealth.org/locations/endoscopy-center-at-bala/directions-and-parking</t>
  </si>
  <si>
    <t xml:space="preserve">https://www.jeffersonhealth.org/locations/endoscopy-center-at-bala</t>
  </si>
  <si>
    <t xml:space="preserve">Jefferson Health – Bala Cynwyd</t>
  </si>
  <si>
    <t xml:space="preserve">225 East City Avenue, Suite 10</t>
  </si>
  <si>
    <t xml:space="preserve">Nephrology; Inflammatory Bowel Disease; Lupus Care; Cardiac Electrophysiology; Gastroenterology &amp; Hepatology; Scleroderma; Internal Medicine; Comprehensive Weight Management; Cardiology; Rheumatology; Gastrointestinal Motility; Gastroesophageal Care; Bariatric Surgery Program; Colorectal Surgery; Heart &amp; Vascular; Heart Failure Care</t>
  </si>
  <si>
    <t xml:space="preserve">Bariatric Surgery</t>
  </si>
  <si>
    <t xml:space="preserve">Jefferson Health – Bala Cynwyd is a multidisciplinary practice in Philadelphia, PA, located at 225 East City Avenue.</t>
  </si>
  <si>
    <t xml:space="preserve">http://maps.google.com/?q=225+East+City+Avenue%2c+Bala+Cynwyd%2c+PA+19004</t>
  </si>
  <si>
    <t xml:space="preserve">https://www.jeffersonhealth.org/locations/bala-cynwyd/directions-and-parking</t>
  </si>
  <si>
    <t xml:space="preserve">https://www.jeffersonhealth.org/locations/bala-cynwyd/department-directory</t>
  </si>
  <si>
    <t xml:space="preserve">https://www.jeffersonhealth.org/locations/bala-cynwyd</t>
  </si>
  <si>
    <t xml:space="preserve">2026-08-17</t>
  </si>
  <si>
    <t xml:space="preserve">Heart and Vascular Institute – Bensalem</t>
  </si>
  <si>
    <t xml:space="preserve">Bruce &amp; Robbi Toll Heart and Vascular Institute</t>
  </si>
  <si>
    <t xml:space="preserve">2685 Knights Road</t>
  </si>
  <si>
    <t xml:space="preserve">Bensalem</t>
  </si>
  <si>
    <t xml:space="preserve">19020</t>
  </si>
  <si>
    <t xml:space="preserve">Bucks County</t>
  </si>
  <si>
    <t xml:space="preserve">215-750-6566</t>
  </si>
  <si>
    <t xml:space="preserve">215-750-7288</t>
  </si>
  <si>
    <t xml:space="preserve">Cardiology; Heart &amp; Vascular</t>
  </si>
  <si>
    <t xml:space="preserve">Bruce &amp; Robbi Toll Heart and Vascular Institute – Bensalem offers expert cardiology and cardiovascular care in Bensalem, PA.</t>
  </si>
  <si>
    <t xml:space="preserve">https://www.jeffersonhealth.org/locations/cardiology-associates-at-oxford-valley-bensalem</t>
  </si>
  <si>
    <t xml:space="preserve">2026-03-10</t>
  </si>
  <si>
    <t xml:space="preserve">Jefferson Radiation Oncology Associates</t>
  </si>
  <si>
    <t xml:space="preserve">3300 Tillman Drive</t>
  </si>
  <si>
    <t xml:space="preserve">215-244-7407</t>
  </si>
  <si>
    <t xml:space="preserve">215-639-7515</t>
  </si>
  <si>
    <t xml:space="preserve">Jefferson Radiation Oncology Associates is a radiation oncology practice in Northeast Philadelphia.</t>
  </si>
  <si>
    <t xml:space="preserve">https://www.google.com/maps/place/3300+Tillman+Dr,+Bensalem,+PA+19020/data=!4m2!3m1!1s0x89c14d35f6758b8b:0x375b7e7fc368db13?sa=X&amp;ved=2ahUKEwjhrbTwgNP5AhUFM1kFHTctCOgQ8gF6BAgCEAE</t>
  </si>
  <si>
    <t xml:space="preserve">https://www.jeffersonhealth.org/locations/jefferson-radiation-oncology-associates</t>
  </si>
  <si>
    <t xml:space="preserve">Neshaminy Medical</t>
  </si>
  <si>
    <t xml:space="preserve">2426 Bristol Road</t>
  </si>
  <si>
    <t xml:space="preserve">215-757-1533</t>
  </si>
  <si>
    <t xml:space="preserve">215-757-7297</t>
  </si>
  <si>
    <t xml:space="preserve">08:00 am - 01:00 pm</t>
  </si>
  <si>
    <t xml:space="preserve">Family &amp; Community Medicine; Primary Care</t>
  </si>
  <si>
    <t xml:space="preserve">Neshaminy Medical is a primary care and family medicine practice in Northeast Philadelphia.</t>
  </si>
  <si>
    <t xml:space="preserve">https://www.google.com/maps/place/Aria+Neshaminy+Medical/@40.1312124,-74.9250676,15z/data=!4m2!3m1!1s0x0:0x8d0d374a5d4334e1?sa=X&amp;ved=2ahUKEwjhnoywtMv3AhVvkYkEHa0jDogQ_BJ6BAhNEAU</t>
  </si>
  <si>
    <t xml:space="preserve">https://www.jeffersonhealth.org/locations/neshaminy-medical</t>
  </si>
  <si>
    <t xml:space="preserve">Rothman Orthopaedic Specialty Hospital at Bensalem</t>
  </si>
  <si>
    <t xml:space="preserve">Hospital; Outpatient Medical Center</t>
  </si>
  <si>
    <t xml:space="preserve">215-244-7400</t>
  </si>
  <si>
    <t xml:space="preserve">215-244-7480</t>
  </si>
  <si>
    <t xml:space="preserve">Rothman Institute; Hand Surgery; Head &amp; Neck Surgery; Hip &amp; Knee Orthopedic Surgery; Occupational Therapy; Orthopedic Injury Rehabilitation; Orthopedic Oncology; Orthopedic Trauma; Orthopedics; Pain Management; Physical Medicine &amp; Rehabilitation; Physical Therapy; Spinal Cord Injury Medicine; Spinal Cord Injury Rehabilitation; Spine Care; Spine Surgery; Sports Medicine; Lower Extremity Orthopedics</t>
  </si>
  <si>
    <t xml:space="preserve">Back &amp; Neck Pain; Back &amp; Spine Conditions; Elbow Problems &amp; Pain; Foot Problems &amp; Pain; Tendonitis; Tennis Elbow; Whiplash; Fractures; Hand Problems &amp; Pain; Herniated Disc; Hip Pain; Rib Fracture; Rotator Cuff Injury; Shoulder Pain; Spinal Cord Injury; Sports Injury; Torn Meniscus</t>
  </si>
  <si>
    <t xml:space="preserve">Rothman Orthopaedic Specialty Hospital specializes in orthopedic surgery, pain management, &amp; sports medicine.</t>
  </si>
  <si>
    <t xml:space="preserve">https://www.google.com/maps/place/Rothman+Orthopaedic+Specialty+Hospital/@40.1123117,-74.9648618,17.43z/data=!3m1!5s0x89c6c75063ecc541:0xad9d8fa1966f11bc!4m6!3m5!1s0x89c14d4966c498d5:0x794c0ae6e701ff81!8m2!3d40.1128228!4d-74.9627114!16s%2Fg%2F12hkp997b</t>
  </si>
  <si>
    <t xml:space="preserve">https://www.jeffersonhealth.org/locations/rothman-orthopaedic-specialty-hospital-at-bensalem/getting-here</t>
  </si>
  <si>
    <t xml:space="preserve">https://www.jeffersonhealth.org/locations/rothman-orthopaedic-specialty-hospital-at-bensalem/department-directory</t>
  </si>
  <si>
    <t xml:space="preserve">https://www.jeffersonhealth.org/locations/rothman-orthopaedic-specialty-hospital-at-bensalem</t>
  </si>
  <si>
    <t xml:space="preserve">Abington Cancer Care Specialists – Blue Bell</t>
  </si>
  <si>
    <t xml:space="preserve">721 Arbor Way, Suite 103</t>
  </si>
  <si>
    <t xml:space="preserve">Blue Bell</t>
  </si>
  <si>
    <t xml:space="preserve">19422</t>
  </si>
  <si>
    <t xml:space="preserve">215-481-2400</t>
  </si>
  <si>
    <t xml:space="preserve">215-481-7438</t>
  </si>
  <si>
    <t xml:space="preserve">Cancer</t>
  </si>
  <si>
    <t xml:space="preserve">Part of the Sidney Kimmel Comprehensive Cancer Center at Jefferson Health, Abington Cancer Care Specialists offer cancer care to its patients.</t>
  </si>
  <si>
    <t xml:space="preserve">https://goo.gl/maps/UoU79f15yfvyShxm6</t>
  </si>
  <si>
    <t xml:space="preserve">https://www.jeffersonhealth.org/locations/abington-cancer-care-specialists/abington-cancer-care-specialists-blue-bell</t>
  </si>
  <si>
    <t xml:space="preserve">Abington Plaza Medical Associates  – Blue Bell</t>
  </si>
  <si>
    <t xml:space="preserve">721 Arbor Way, Suite 102</t>
  </si>
  <si>
    <t xml:space="preserve">Jefferson Health's Abington Plaza Medical Associates in Blue Bell, PA offers primary care and family and community medicine services to its patients.</t>
  </si>
  <si>
    <t xml:space="preserve">https://www.google.com/maps/place/Jefferson+Health+-+Blue+Bell/@40.1391817,-75.2849481,15z/data=!4m6!3m5!1s0x89c6bcf980ca3b27:0x8d63e88d5e4a0814!8m2!3d40.1391817!4d-75.2849481!16s%2Fg%2F11f55mm_8y?hl=en</t>
  </si>
  <si>
    <t xml:space="preserve">https://www.jeffersonhealth.org/locations/abington-plaza-medical-associates-blue-bell</t>
  </si>
  <si>
    <t xml:space="preserve">Abington Pulmonary &amp; Critical Care Associates - Blue Bell</t>
  </si>
  <si>
    <t xml:space="preserve">Critical Care Medicine; Pulmonary Vascular Disorders; Respiratory &amp; Pulmonary Medicine</t>
  </si>
  <si>
    <t xml:space="preserve">Abington Pulmonary &amp; Critical Care Associates in Blue Bell offers critical care medicine services to its patients.</t>
  </si>
  <si>
    <t xml:space="preserve">https://goo.gl/maps/GbmnVgzAgYXyRSTX7</t>
  </si>
  <si>
    <t xml:space="preserve">https://www.jeffersonhealth.org/locations/abington-pulmonary-critical-care-associates/abington-pulmonary-critical-care-associates-blue-bell</t>
  </si>
  <si>
    <t xml:space="preserve">Blue Bell at Arbor Way – OB/GYN</t>
  </si>
  <si>
    <t xml:space="preserve">721 Arbor Way</t>
  </si>
  <si>
    <t xml:space="preserve">Gynecology; Obstetrics &amp; Maternity Care; Obstetrics; Obstetrics &amp; Gynecology; Pediatric &amp; Adolescent Gynecology; Women's Primary Care; Midwifery; Menopause Care; Gynecologic Oncology</t>
  </si>
  <si>
    <t xml:space="preserve">Jefferson OB/GYN – Blue Bell at Arbor Way (formerly Abington OB/GYN Associates - Blue Bell) provides OB/GYN and midwifery services in Blue Bell, PA.</t>
  </si>
  <si>
    <t xml:space="preserve">https://goo.gl/maps/bz2KuVMDCYTQNQJB8</t>
  </si>
  <si>
    <t xml:space="preserve">https://www.jeffersonhealth.org/locations/obgyn-blue-bell-arbor-way</t>
  </si>
  <si>
    <t xml:space="preserve">Broad Axe Family Medicine</t>
  </si>
  <si>
    <t xml:space="preserve">721 Skippack Pike</t>
  </si>
  <si>
    <t xml:space="preserve">484-622-6700</t>
  </si>
  <si>
    <t xml:space="preserve">Broad Axe Family Medicine is an practice in Montgomery County, PA that offers primary care services.</t>
  </si>
  <si>
    <t xml:space="preserve">https://goo.gl/maps/dbx1fJPo7kFSwx267</t>
  </si>
  <si>
    <t xml:space="preserve">https://www.jeffersonhealth.org/locations/broad-axe-family-medicine</t>
  </si>
  <si>
    <t xml:space="preserve">2026-03-20</t>
  </si>
  <si>
    <t xml:space="preserve">Einstein Gastroenterology Associates at Blue Bell</t>
  </si>
  <si>
    <t xml:space="preserve">676 Dekalb Pike</t>
  </si>
  <si>
    <t xml:space="preserve">610-233-3175</t>
  </si>
  <si>
    <t xml:space="preserve">610-272-4182</t>
  </si>
  <si>
    <t xml:space="preserve">Einstein Gastroenterology Associates at Blue Bell is a medical group practice located in Blue Bell, PA that specializes in Gastroenterology.</t>
  </si>
  <si>
    <t xml:space="preserve">https://www.google.com/maps/place/Einstein+Gastroenterology+Associates+at+Blue+Bell/data=!4m2!3m1!1s0x0:0x4a5346ced46c969e?sa=X&amp;ved=1t:2428&amp;hl=en&amp;ictx=111</t>
  </si>
  <si>
    <t xml:space="preserve">https://www.jeffersonhealth.org/locations/gastroenterology-blue-bell</t>
  </si>
  <si>
    <t xml:space="preserve">Jefferson Endoscopy – Blue Bell at Dekalb Pike</t>
  </si>
  <si>
    <t xml:space="preserve">676 DeKalb Pike</t>
  </si>
  <si>
    <t xml:space="preserve">610-233-3177</t>
  </si>
  <si>
    <t xml:space="preserve">Jefferson Endoscopy – Blue Bell at Dekalb Pike makes it easier and more convenient for patients to obtain necessary screening, diagnostic and therapeutic studies.</t>
  </si>
  <si>
    <t xml:space="preserve">https://www.google.com/maps/place/Jefferson+Endoscopy+Center+at+Blue+Bell/data=!4m2!3m1!1s0x0:0x9287cb0ff771f70c?sa=X&amp;ved=1t:2428&amp;hl=en&amp;ictx=111</t>
  </si>
  <si>
    <t xml:space="preserve">https://www.jeffersonhealth.org/locations/endoscopy-center-blue-bell</t>
  </si>
  <si>
    <t xml:space="preserve">Jefferson Health – Blue Bell at Arbor Way</t>
  </si>
  <si>
    <t xml:space="preserve">Laboratory; Imaging; Outpatient Medical Center</t>
  </si>
  <si>
    <t xml:space="preserve">215-619-6400</t>
  </si>
  <si>
    <t xml:space="preserve">Primary Care; Podiatry; Respiratory &amp; Pulmonary Medicine; Obstetrics &amp; Maternity Care; Gynecology; Neurology; Imaging &amp; Radiology; Dermatology; Nephrology; Neurosurgery; Hematology Oncology; Women's Imaging; Sleep Medicine; Obstetrics; Outpatient Imaging</t>
  </si>
  <si>
    <t xml:space="preserve">Renowned patient care, dedicated physicians and medical resources including primary care, obstetrics, gynecology, neurology, cardiology, pulmonary medicine, nephrology, rehab medicine, neurosurgery, oncology, podiatry and dermatology in Blue Bell, PA.</t>
  </si>
  <si>
    <t xml:space="preserve">https://www.google.com/maps/dir//jefferson+blue+bell/data=!4m6!4m5!1m1!4e2!1m2!1m1!1s0x89c6bcf980ca3b27:0x8d63e88d5e4a0814?sa=X&amp;ved=2ahUKEwjw5K3Y5dz1AhUJpXIEHYl-DG8Q9Rd6BAgTEAU</t>
  </si>
  <si>
    <t xml:space="preserve">https://www.jeffersonhealth.org/locations/blue-bell-arbor-way/directions-and-parking</t>
  </si>
  <si>
    <t xml:space="preserve">https://www.jeffersonhealth.org/locations/blue-bell-arbor-way/department-directory</t>
  </si>
  <si>
    <t xml:space="preserve">https://www.jeffersonhealth.org/locations/blue-bell-arbor-way</t>
  </si>
  <si>
    <t xml:space="preserve">Jefferson Health – Blue Bell at Dekalb Pike</t>
  </si>
  <si>
    <t xml:space="preserve">610-233-3895</t>
  </si>
  <si>
    <t xml:space="preserve">Endocrinology, Diabetes, &amp; Metabolic Diseases; Gastroenterology &amp; Hepatology</t>
  </si>
  <si>
    <t xml:space="preserve">Upper Endoscopy</t>
  </si>
  <si>
    <t xml:space="preserve">Jefferson Health – Blue Bell at Dekalb Pike is a multi-speciality outpatient center that provides endocrinology, mammography and gastroenterology services to its patients.</t>
  </si>
  <si>
    <t xml:space="preserve">https://goo.gl/maps/ZRA6V5qgsBDCEBtw5</t>
  </si>
  <si>
    <t xml:space="preserve">https://www.jeffersonhealth.org/locations/blue-bell-dekalb-pike/department-directory</t>
  </si>
  <si>
    <t xml:space="preserve">https://www.jeffersonhealth.org/locations/blue-bell-dekalb-pike</t>
  </si>
  <si>
    <t xml:space="preserve">Jefferson Moss-Magee Rehabilitation – Blue Bell at Arbor Way</t>
  </si>
  <si>
    <t xml:space="preserve">215-646-2753</t>
  </si>
  <si>
    <t xml:space="preserve">Outpatient Rehabilitation; Physical Therapy; Brain Injury Rehabilitation; Rehabilitation Medicine</t>
  </si>
  <si>
    <t xml:space="preserve">Concussion &amp; Head Injuries</t>
  </si>
  <si>
    <t xml:space="preserve">Vestibular Therapy</t>
  </si>
  <si>
    <t xml:space="preserve">Jefferson Moss-Magee Rehabilitation – Blue Bell at Arbor Way is dedicated to improving the quality of life by providing a comprehensive, team-based approach to physical therapy for adults and children.</t>
  </si>
  <si>
    <t xml:space="preserve">https://www.google.com/maps/place/721+Arbor+Way,+Blue+Bell,+PA+19422/@40.140178,-75.285274,17z/data=!3m1!4b1!4m5!3m4!1s0x89c6bcf98bbb24f1:0xdbe0ea2585175ad0!8m2!3d40.140178!4d-75.285274</t>
  </si>
  <si>
    <t xml:space="preserve">https://www.jeffersonhealth.org/locations/jefferson-rehabilitation-blue-bell</t>
  </si>
  <si>
    <t xml:space="preserve">Jefferson–Solis Mammography – Blue Bell at Arbor Way</t>
  </si>
  <si>
    <t xml:space="preserve">A department of Jefferson Abington Hospital</t>
  </si>
  <si>
    <t xml:space="preserve">Philadelphia County</t>
  </si>
  <si>
    <t xml:space="preserve">267-464-1105</t>
  </si>
  <si>
    <t xml:space="preserve">Imaging &amp; Radiology; Women's Imaging</t>
  </si>
  <si>
    <t xml:space="preserve">Mammogram</t>
  </si>
  <si>
    <t xml:space="preserve">https://maps.app.goo.gl/qhoBEMn62X37DFKW6</t>
  </si>
  <si>
    <t xml:space="preserve">https://www.jeffersonhealth.org/locations/solis-mammography-blue-bell-arbor-way</t>
  </si>
  <si>
    <t xml:space="preserve">Jefferson–Solis Mammography – Blue Bell at Dekalb Pike</t>
  </si>
  <si>
    <t xml:space="preserve">484-672-7421</t>
  </si>
  <si>
    <t xml:space="preserve">07:00 am - 03:30 pm</t>
  </si>
  <si>
    <t xml:space="preserve">08:30 am - 07:30 pm</t>
  </si>
  <si>
    <t xml:space="preserve">Bone Densitometry; Mammogram</t>
  </si>
  <si>
    <t xml:space="preserve">https://maps.app.goo.gl/krK7Xei62ZobAY498</t>
  </si>
  <si>
    <t xml:space="preserve">https://www.jeffersonhealth.org/locations/solis-mammography-blue-bell-dekalb-pike</t>
  </si>
  <si>
    <t xml:space="preserve">Neurovascular Associates of Abington – Blue Bell</t>
  </si>
  <si>
    <t xml:space="preserve">Stroke Care; Neuroscience</t>
  </si>
  <si>
    <t xml:space="preserve">Jefferson Health's Neurovascular Associates of Abington in Blue Bell is a neuroscience practice that has a comprehensive stroke center for its patients.</t>
  </si>
  <si>
    <t xml:space="preserve">https://www.google.com/maps/place/Jefferson+Health+-+Blue+Bell/@40.1391817,-75.2849481,15z/data=!4m2!3m1!1s0x0:0x8d63e88d5e4a0814?sa=X&amp;ved=2ahUKEwiQt9OVg9D2AhUMkYkEHUlRBFgQ_BJ6BAglEAU</t>
  </si>
  <si>
    <t xml:space="preserve">https://www.jeffersonhealth.org/locations/neurovascular-associates-of-abington/neurovascular-associates-of-abington-blue-bell</t>
  </si>
  <si>
    <t xml:space="preserve">The Neurology Group – Blue Bell</t>
  </si>
  <si>
    <t xml:space="preserve">721 Arbor Way, Suite 101</t>
  </si>
  <si>
    <t xml:space="preserve">610-279-7443</t>
  </si>
  <si>
    <t xml:space="preserve">610-279-3784</t>
  </si>
  <si>
    <t xml:space="preserve">09:00 am - 04:00 pm</t>
  </si>
  <si>
    <t xml:space="preserve">Neurology; Neuroscience; Stroke; Stroke Care; Brain Injury</t>
  </si>
  <si>
    <t xml:space="preserve">Traumatic Brain Injury; Stroke</t>
  </si>
  <si>
    <t xml:space="preserve">Part of Jefferson Abington Hospital’s Neuroscience Institute, The Neurology Group is committed to being your most trusted healthcare partner.</t>
  </si>
  <si>
    <t xml:space="preserve">https://goo.gl/maps/QxU7629qQ3rzNo2h6</t>
  </si>
  <si>
    <t xml:space="preserve">https://www.jeffersonhealth.org/locations/the-neurology-group</t>
  </si>
  <si>
    <t xml:space="preserve">Center for Autism &amp; Neurodiversity</t>
  </si>
  <si>
    <t xml:space="preserve">1084 East Lancaster Ave, Units 101 &amp; 104</t>
  </si>
  <si>
    <t xml:space="preserve">Bryn Mawr</t>
  </si>
  <si>
    <t xml:space="preserve">19010</t>
  </si>
  <si>
    <t xml:space="preserve">484-380-2167</t>
  </si>
  <si>
    <t xml:space="preserve">Autism &amp; Neurodiversity</t>
  </si>
  <si>
    <t xml:space="preserve">Autism &amp; Autism Spectrum Disorder</t>
  </si>
  <si>
    <t xml:space="preserve">https://www.google.com/maps?hl=en&amp;mat=CVAl6LetRMJFElYBTVDHnnVk08ECKE-Pmsw4KKxE2BLAYZ0Sv1dVo4MghjUfEGFTa-XtgwlpqT7NILyNy2C5RIhQwaAR7lyALfG34dydLKe6I1ynhnT8KF8Hn918z-UsUg&amp;authuser=0&amp;um=1&amp;ie=UTF-8&amp;fb=1&amp;gl=us&amp;sa=X&amp;geocode=Kb9w__hIv8aJMb44GV3FRQSh&amp;daddr=1084+E+Lancaster+Ave+Units+101+%26+104,+Bryn+Mawr,+PA+19010</t>
  </si>
  <si>
    <t xml:space="preserve">https://www.jeffersonhealth.org/locations/center-for-autism-neurodiversity</t>
  </si>
  <si>
    <t xml:space="preserve">Jefferson Oral Surgery Associates</t>
  </si>
  <si>
    <t xml:space="preserve">135 South Bryn Mawr Avenue, Suite 108</t>
  </si>
  <si>
    <t xml:space="preserve">610-519-9125</t>
  </si>
  <si>
    <t xml:space="preserve">610-519-9127</t>
  </si>
  <si>
    <t xml:space="preserve">Oral &amp; Maxillofacial Surgery</t>
  </si>
  <si>
    <t xml:space="preserve">Jefferson Oral Surgery Associates offers Oral &amp; Maxillofacial Surgery and Dentistry services in Bryn Mawr, PA.</t>
  </si>
  <si>
    <t xml:space="preserve">http://maps.google.com/?q=135+South+Bryn+Mawr+Avenue%2c+Bryn+Mawr%2c+PA+19010</t>
  </si>
  <si>
    <t xml:space="preserve">https://www.jeffersonhealth.org/locations/135-bryn-mawr-ave</t>
  </si>
  <si>
    <t xml:space="preserve">Jefferson Primary Care – Chalfont</t>
  </si>
  <si>
    <t xml:space="preserve">1700 Horizon Drive, Suite 203</t>
  </si>
  <si>
    <t xml:space="preserve">Chalfont</t>
  </si>
  <si>
    <t xml:space="preserve">18914</t>
  </si>
  <si>
    <t xml:space="preserve">215-997-0890</t>
  </si>
  <si>
    <t xml:space="preserve">215-997-9652</t>
  </si>
  <si>
    <t xml:space="preserve">After hours, please visit one of our Jefferson Urgent Care Centers .</t>
  </si>
  <si>
    <t xml:space="preserve">Find a family doctor or community medicine specialist near you in Chalfont, PA. Recognized as having one of the strongest family medicine programs in the U.S.</t>
  </si>
  <si>
    <t xml:space="preserve">https://goo.gl/maps/xupPAidRsFUzSeZJ6</t>
  </si>
  <si>
    <t xml:space="preserve">https://www.jeffersonhealth.org/locations/jefferson-primary-care-chalfont</t>
  </si>
  <si>
    <t xml:space="preserve">2026-10-02</t>
  </si>
  <si>
    <t xml:space="preserve">213 Reeceville Road</t>
  </si>
  <si>
    <t xml:space="preserve">213 Reeceville Road, Suite 17</t>
  </si>
  <si>
    <t xml:space="preserve">Coatesville</t>
  </si>
  <si>
    <t xml:space="preserve">19320</t>
  </si>
  <si>
    <t xml:space="preserve">Gastroenterology &amp; Hepatology; Fatty Liver Care; Liver Tumor; Liver Transplant</t>
  </si>
  <si>
    <t xml:space="preserve">Digestive Health, Fatty Liver Center and Liver Tumor Center services in Coatesville, PA.</t>
  </si>
  <si>
    <t xml:space="preserve">https://www.google.com/maps/place/213+Reeceville+Rd+%23+17,+Coatesville,+PA+19320/@40.01032,-75.7898527</t>
  </si>
  <si>
    <t xml:space="preserve">https://www.jeffersonhealth.org/locations/213-reeceville-road</t>
  </si>
  <si>
    <t xml:space="preserve">Jefferson Moss-Magee Rehabilitation – Collegeville</t>
  </si>
  <si>
    <t xml:space="preserve">100 Market Street, Suite 100</t>
  </si>
  <si>
    <t xml:space="preserve">Collegeville</t>
  </si>
  <si>
    <t xml:space="preserve">19426</t>
  </si>
  <si>
    <t xml:space="preserve">484-622-6450</t>
  </si>
  <si>
    <t xml:space="preserve">484-622-6453</t>
  </si>
  <si>
    <t xml:space="preserve">07:00 am - 12:00 pm</t>
  </si>
  <si>
    <t xml:space="preserve">Cancer Rehabilitation; Rehabilitation Medicine; Pediatric Rehabilitation Medicine; Parkinson's Disease &amp; Movement Disorders; Physical Therapy; Stroke Rehabilitation; Speech Therapy Program; Brain Injury Rehabilitation; Sports Medicine; Occupational Therapy; Balance &amp; Hearing; Outpatient Rehabilitation; Worker's Compensation Rehabilitation; Occupational Health; Voice &amp; Swallowing Care; Amputee Rehabilitation; Orthopedic Injury Rehabilitation</t>
  </si>
  <si>
    <t xml:space="preserve">Stroke; Parkinson's Disease; Concussion &amp; Head Injuries; Balance &amp; Dizziness Disorders</t>
  </si>
  <si>
    <t xml:space="preserve">Hand &amp; Upper Limb Therapy; Vestibular Therapy; Rehabilitation; Cancer Rehabilitation; Amputation; Occupational Therapy; Physical Therapy; Parkinsons Disease Rehabilitation; Speech Therapy; Swallowing Therapy</t>
  </si>
  <si>
    <t xml:space="preserve">Jefferson Moss-Magee Rehabilitation – Collegeville located in 100 Market Street offers outpatient services center with an expert team of rehabilitation specialists who provide physical, occupational and speech therapy for a wide range of simple and complex conditions, injuries and diseases.</t>
  </si>
  <si>
    <t xml:space="preserve">https://goo.gl/maps/5Y8mTsf5hWbiRFfZ7</t>
  </si>
  <si>
    <t xml:space="preserve">https://www.jeffersonhealth.org/locations/moss-magee-rehabilitation-collegeville</t>
  </si>
  <si>
    <t xml:space="preserve">Jefferson Outpatient Imaging – Collegeville</t>
  </si>
  <si>
    <t xml:space="preserve">534 West 2nd Avenue, Suite 102</t>
  </si>
  <si>
    <t xml:space="preserve">610-831-8989</t>
  </si>
  <si>
    <t xml:space="preserve">Outpatient Imaging; Imaging &amp; Radiology; Women's Imaging; Ultrasound</t>
  </si>
  <si>
    <t xml:space="preserve">Ultrasound</t>
  </si>
  <si>
    <t xml:space="preserve">Jefferson Outpatient Imaging in Collegeville, PA.</t>
  </si>
  <si>
    <t xml:space="preserve">https://goo.gl/maps/rLz7VyaNH6EodA2r6</t>
  </si>
  <si>
    <t xml:space="preserve">https://www.jeffersonhealth.org/locations/joi-outpatient-imaging-collegeville</t>
  </si>
  <si>
    <t xml:space="preserve">Jefferson Primary Care – Collegeville</t>
  </si>
  <si>
    <t xml:space="preserve">100 Market Street</t>
  </si>
  <si>
    <t xml:space="preserve">610-272-5341</t>
  </si>
  <si>
    <t xml:space="preserve">Primary Care; Women's Primary Care; Family &amp; Community Medicine</t>
  </si>
  <si>
    <t xml:space="preserve">Collegeville Multi-Specialty &amp; Primary Care is an Einstein Healthcare Network practice in Collegeville, PA that offers primary care services.</t>
  </si>
  <si>
    <t xml:space="preserve">https://www.google.com/maps/place/Einstein+Healthcare+Network+Collegeville/@40.1858086,-75.5924281,12z/data=!4m10!1m2!2m1!1scollegeville+multi+specialty+primary+care!3m6!1s0x89c690f8c7f3c37d:0x34ab47665e377f1a!8m2!3d40.1674212!4d-75.4787595!15sCiljb2xsZWdldmlsbGUgbXVsdGkgc3BlY2lhbHR5IHByaW1hcnkgY2FyZZIBDm1lZGljYWxfY2VudGVy4AEA!16s%2Fg%2F1q2vyg6hb</t>
  </si>
  <si>
    <t xml:space="preserve">https://www.jeffersonhealth.org/locations/collegeville-multi-specialty-primary-care</t>
  </si>
  <si>
    <t xml:space="preserve">Jefferson Specialty Care – Collegeville</t>
  </si>
  <si>
    <t xml:space="preserve">Parking is free at Providence Town Center.</t>
  </si>
  <si>
    <t xml:space="preserve">Endocrinology, Diabetes, &amp; Metabolic Diseases; Neurosurgery; Obstetrics &amp; Gynecology; Primary Care; Spine Care; Obstetrics; Gynecology; Gastroenterology &amp; Hepatology; Cardiology; Heart &amp; Vascular; General Surgery; Surgery; Orthopedics; Lower Extremity Orthopedics; Upper Extremity Orthopedics</t>
  </si>
  <si>
    <t xml:space="preserve">Liver Diseases</t>
  </si>
  <si>
    <t xml:space="preserve">Jefferson Specialty Care – Collegeville offers expert care in breast health, endocrinology, neurosurgery, obstetrics &amp; gynecology and ophthalmology.</t>
  </si>
  <si>
    <t xml:space="preserve">https://goo.gl/maps/WouKkpQJ74HTbhmu6</t>
  </si>
  <si>
    <t xml:space="preserve">https://www.jeffersonhealth.org/locations/collegeville/department-directory</t>
  </si>
  <si>
    <t xml:space="preserve">https://www.jeffersonhealth.org/locations/collegeville</t>
  </si>
  <si>
    <t xml:space="preserve">Trappe Family Practice at Iron Bridge</t>
  </si>
  <si>
    <t xml:space="preserve">17 Iron Bridge Drive</t>
  </si>
  <si>
    <t xml:space="preserve">484-622-6320</t>
  </si>
  <si>
    <t xml:space="preserve">Primary Care; Family &amp; Community Medicine; Pediatrics; Cutaneous Surgery; Geriatric Medicine; Gynecology; Internal Medicine; Senior Health</t>
  </si>
  <si>
    <t xml:space="preserve">Trappe Family Practice at Iron Bridge offers Pediatrics &amp; Primary Care specialty services.</t>
  </si>
  <si>
    <t xml:space="preserve">https://www.google.com/maps/place/17+Iron+Bridge+Dr,+Collegeville,+PA+19426/@40.2048815,-75.4538177,17z/data=!4m5!3m4!1s0x89c69a0c4ca65517:0xc788c0734068a78!8m2!3d40.2048815!4d-75.4538177</t>
  </si>
  <si>
    <t xml:space="preserve">https://www.jeffersonhealth.org/locations/einstein-physicians-trappe-family-practice</t>
  </si>
  <si>
    <t xml:space="preserve">599 W State Street</t>
  </si>
  <si>
    <t xml:space="preserve">Doylestown</t>
  </si>
  <si>
    <t xml:space="preserve">18901</t>
  </si>
  <si>
    <t xml:space="preserve">Transplant Institute; Liver Transplant; Fatty Liver Care; Viral Hepatitis Care; Rothman Institute</t>
  </si>
  <si>
    <t xml:space="preserve">Liver center, liver transplant program, Hepatitis C center, Fatty Liver Center, transplant institute, Rothman Orthopaedics in Doylestown, PA</t>
  </si>
  <si>
    <t xml:space="preserve">https://www.google.com/maps/place/The+Pavilion,+599+W+State+St,+Doylestown,+PA+18901/@40.3066424,-75.1495296,17z/data=!3m1!4b1!4m5!3m4!1s0x89c6a80f40234523:0xb9662dcad980db4a!8m2!3d40.3066424!4d-75.1473409</t>
  </si>
  <si>
    <t xml:space="preserve">https://www.jeffersonhealth.org/locations/599-w-state-street</t>
  </si>
  <si>
    <t xml:space="preserve">Jefferson Moss-Magee Rehabilitation – Doylestown Hospital</t>
  </si>
  <si>
    <t xml:space="preserve">Inpatient Rehabilitation</t>
  </si>
  <si>
    <t xml:space="preserve">595 West State Street</t>
  </si>
  <si>
    <t xml:space="preserve">215-663-6043</t>
  </si>
  <si>
    <t xml:space="preserve">Parking is available in free visitor lots or a covered garage ($2 per day). Free valet parking is available at the main lobby from 7 a.m. to 5 p.m.</t>
  </si>
  <si>
    <t xml:space="preserve">Spinal Cord Injury Rehabilitation; Stroke Rehabilitation; Amputee Rehabilitation; Orthopedic Injury Rehabilitation; Rehabilitation Medicine</t>
  </si>
  <si>
    <t xml:space="preserve">Jefferson Moss-Magee Rehabilitation – Doylestown Hospital is the largest provider of Physical, Occupational and Speech Therapy in the Doylestown, Philadelphia region.</t>
  </si>
  <si>
    <t xml:space="preserve">https://www.google.com/maps/place/MossRehab+at+Doylestown+Hospital/@40.3048113,-75.1479914,17z/data=!3m1!4b1!4m5!3m4!1s0x89c6a80e55349f6b:0x541924b10d975cc!8m2!3d40.3048113!4d-75.1458027</t>
  </si>
  <si>
    <t xml:space="preserve">https://www.jeffersonhealth.org/locations/moss-magee-rehabilitation-hospital-doylestown</t>
  </si>
  <si>
    <t xml:space="preserve">2026-03-26</t>
  </si>
  <si>
    <t xml:space="preserve">East Norriton Women's Health</t>
  </si>
  <si>
    <t xml:space="preserve">325 W Germantown Pike</t>
  </si>
  <si>
    <t xml:space="preserve">East Norriton</t>
  </si>
  <si>
    <t xml:space="preserve">610-239-8970</t>
  </si>
  <si>
    <t xml:space="preserve">Obstetrics; Gynecology; Obstetrics &amp; Gynecology</t>
  </si>
  <si>
    <t xml:space="preserve">East Norriton Women's Health is an Einstein Healthcare Network practice in East Norriton, PA that offers Obstetrics &amp; Gynecology.</t>
  </si>
  <si>
    <t xml:space="preserve">https://www.google.com/maps/place/East+Norriton+Women's+Health+Care/@40.1501101,-75.3298273,15z/data=!4m6!3m5!1s0x89c695e7ffb0afbb:0x125c4ebcfdbd32b4!8m2!3d40.1501101!4d-75.3298273!16s%2Fg%2F1v2kycv3</t>
  </si>
  <si>
    <t xml:space="preserve">https://www.jeffersonhealth.org/locations/east-norriton-womens-health</t>
  </si>
  <si>
    <t xml:space="preserve">Einstein Gastroenterology Associates Montgomery</t>
  </si>
  <si>
    <t xml:space="preserve">700 West Germantown Pike</t>
  </si>
  <si>
    <t xml:space="preserve">610-233-3660</t>
  </si>
  <si>
    <t xml:space="preserve">Einstein Gastroenterology Associates Montgomery is a medical group practice located in East Norriton, PA that specializes in Gastroenterology.</t>
  </si>
  <si>
    <t xml:space="preserve">https://www.google.com/maps/place/700%20West%20Germantown%20Pike,%20East%20Norriton,PA+19403</t>
  </si>
  <si>
    <t xml:space="preserve">https://www.jeffersonhealth.org/locations/gastroenterology-associates-montgomery</t>
  </si>
  <si>
    <t xml:space="preserve">Einstein Montgomery Women's Center</t>
  </si>
  <si>
    <t xml:space="preserve">484-622-2778</t>
  </si>
  <si>
    <t xml:space="preserve">Breast Surgery; Women's Primary Care; Breast Care; Cancer; Gastroenterology &amp; Hepatology; Obstetrics &amp; Gynecology</t>
  </si>
  <si>
    <t xml:space="preserve">Bone Densitometry</t>
  </si>
  <si>
    <t xml:space="preserve">Einstein Montgomery Women's Center in East Norriton, PA, that offers 3D Mammograms, Breast Surgery consultations, and Bone Density Scans.</t>
  </si>
  <si>
    <t xml:space="preserve">https://goo.gl/maps/YxgfBckkqLATBaZq9</t>
  </si>
  <si>
    <t xml:space="preserve">https://www.jeffersonhealth.org/locations/montgomery-womens-center</t>
  </si>
  <si>
    <t xml:space="preserve">Einstein Physicians Norriton</t>
  </si>
  <si>
    <t xml:space="preserve">609 West Germantown Pike</t>
  </si>
  <si>
    <t xml:space="preserve">610-279-1500</t>
  </si>
  <si>
    <t xml:space="preserve">215-408-5234</t>
  </si>
  <si>
    <t xml:space="preserve">Primary Care; Family &amp; Community Medicine; Internal Medicine; Maternal &amp; Fetal Medicine</t>
  </si>
  <si>
    <t xml:space="preserve">Einstein Physicians Norriton in East Norriton, PA that offers Primary Care specialty services.</t>
  </si>
  <si>
    <t xml:space="preserve">https://www.google.com/maps/place/609+W+Germantown+Pike,+East+Norriton,+PA+19403/@40.1535034,-75.3437541,17z/data=!3m1!4b1!4m5!3m4!1s0x89c6974574ecd813:0x89db6a6e9593083a!8m2!3d40.1535034!4d-75.3437541</t>
  </si>
  <si>
    <t xml:space="preserve">https://www.jeffersonhealth.org/locations/einstein-physicians-norriton</t>
  </si>
  <si>
    <t xml:space="preserve">2026-06-08</t>
  </si>
  <si>
    <t xml:space="preserve">Einstein Transplant Surgery at Montgomery - Nephrology Associates</t>
  </si>
  <si>
    <t xml:space="preserve">610-275-9770</t>
  </si>
  <si>
    <t xml:space="preserve">Hepatopancreaticobiliary Surgery; Kidney Transplant; Liver Transplant; Transplant Institute; Nephrology</t>
  </si>
  <si>
    <t xml:space="preserve">Einstein Transplant Surgery at Montgomery - Nephrology Associates, East Norriton, PA offers Kidney &amp; Pancreas Disease and Transplantation specialty services.</t>
  </si>
  <si>
    <t xml:space="preserve">https://www.google.com/maps/place/609+W+Germantown+Pike,+East+Norriton,+PA+19403/@40.1535034,-75.3437541,17z/data=!4m5!3m4!1s0x89c6974574ecd813:0x89db6a6e9593083a!8m2!3d40.1535034!4d-75.3437541</t>
  </si>
  <si>
    <t xml:space="preserve">https://www.jeffersonhealth.org/locations/einstein-transplant-surgery-montgomery-nephrology-associates</t>
  </si>
  <si>
    <t xml:space="preserve">Emergency Department at Jefferson Einstein Montgomery Hospital</t>
  </si>
  <si>
    <t xml:space="preserve">559 West Germantown Pike</t>
  </si>
  <si>
    <t xml:space="preserve">484-622-1000</t>
  </si>
  <si>
    <t xml:space="preserve">Emergency Medicine</t>
  </si>
  <si>
    <t xml:space="preserve">Emergency Department at Jefferson Einstein Montgomery Hospital.</t>
  </si>
  <si>
    <t xml:space="preserve">https://www.google.com/maps/place/559+W+Germantown+Pike,+East+Norriton,+PA+19403/@40.1530855,-75.3465257,17z/data=!3m1!4b1!4m6!3m5!1s0x89c697d780ded877:0xa64f091b392c4120!8m2!3d40.1530814!4d-75.3439508!16s%2Fg%2F11b8v4by70</t>
  </si>
  <si>
    <t xml:space="preserve">https://www.jeffersonhealth.org/locations/emergency-department-einstein-medical-center-montgomery</t>
  </si>
  <si>
    <t xml:space="preserve">Heart and Vascular Institute – Montgomery</t>
  </si>
  <si>
    <t xml:space="preserve">484-622-2300</t>
  </si>
  <si>
    <t xml:space="preserve">484-622-2684</t>
  </si>
  <si>
    <t xml:space="preserve">Cardiothoracic Surgery; Heart &amp; Vascular; Structural Heart Program; Surgery; Cardiology</t>
  </si>
  <si>
    <t xml:space="preserve">Bruce &amp; Robbi Toll Heart and Vascular Institute – Montgomery brings you comprehensive cardiothoracic care from a team of compassionate surgeons, highly experienced in some of the most complex surgeries.</t>
  </si>
  <si>
    <t xml:space="preserve">https://www.jeffersonhealth.org/locations/einstein-cardiothoracic-surgery-at-montgomery</t>
  </si>
  <si>
    <t xml:space="preserve">Heart and Vascular Institute – Sycamore Hill</t>
  </si>
  <si>
    <t xml:space="preserve">325 West Germantown Pike</t>
  </si>
  <si>
    <t xml:space="preserve">484-622-7391</t>
  </si>
  <si>
    <t xml:space="preserve">215-362-5101</t>
  </si>
  <si>
    <t xml:space="preserve">Bruce &amp; Robbi Toll Heart and Vascular Institute – Sycamore Hill offers expert cardiology and cardiovascular care in East Norriton, PA through Jefferson Health.</t>
  </si>
  <si>
    <t xml:space="preserve">https://www.google.com/maps/place/325+W+Germantown+Pike,+East+Norriton+Township,+PA+19403/@40.1501072,-75.3347296,17z/data=!3m1!4b1!4m6!3m5!1s0x89c6bd7a9f69c2b3:0x1512c9c655737a14!8m2!3d40.1501073!4d-75.3298587!16s%2Fg%2F11bw4pt_1f?entry=ttu&amp;g_ep=EgoyMDI2MDQyMS4wIKXMDSoASAFQAw%3D%3D</t>
  </si>
  <si>
    <t xml:space="preserve">https://www.jeffersonhealth.org/locations/cardiology-sycamore-hill</t>
  </si>
  <si>
    <t xml:space="preserve">2026-09-22</t>
  </si>
  <si>
    <t xml:space="preserve">Jefferson Outpatient Imaging – East Norriton</t>
  </si>
  <si>
    <t xml:space="preserve">1 West Germantown Pike</t>
  </si>
  <si>
    <t xml:space="preserve">19401</t>
  </si>
  <si>
    <t xml:space="preserve">610-277-9640</t>
  </si>
  <si>
    <t xml:space="preserve">MRI services are offered Monday through Friday, 7 a.m. to 8:30 p.m.; Saturdays from 8 a.m. to noon PET services are offered Mondays and Wednesdays, 7 a.m. to 5 p.m. All other imaging services are offered Monday, Tuesday, Thursday, Friday, 7 a.m. to 5 p.m.; Wednesdays, 7 a.m. to 7 p.m.</t>
  </si>
  <si>
    <t xml:space="preserve">Outpatient Imaging; Imaging &amp; Radiology; Women's Imaging; Ultrasound; Breast Imaging</t>
  </si>
  <si>
    <t xml:space="preserve">Ultrasound; Mammogram; Abnormal Mammogram</t>
  </si>
  <si>
    <t xml:space="preserve">Outpatient Imaging in East Norriton, PA.</t>
  </si>
  <si>
    <t xml:space="preserve">http://maps.google.com/?q=1+West+Germantown+Pike%2c+East+Norriton%2c+PA+19401</t>
  </si>
  <si>
    <t xml:space="preserve">https://www.jeffersonhealth.org/locations/joi-outpatient-imaging-east-norriton</t>
  </si>
  <si>
    <t xml:space="preserve">Jefferson–Solis Mammography – East Norriton</t>
  </si>
  <si>
    <t xml:space="preserve">A department of Jefferson Einstein Montgomery Hospital</t>
  </si>
  <si>
    <t xml:space="preserve">484-622-7750</t>
  </si>
  <si>
    <t xml:space="preserve">07:00 am - 07:30 pm</t>
  </si>
  <si>
    <t xml:space="preserve">07:00 am - 11:30 pm</t>
  </si>
  <si>
    <t xml:space="preserve">https://www.jeffersonhealth.org/locations/solis-mammography-east-norriton</t>
  </si>
  <si>
    <t xml:space="preserve">Minerva D. Braemer Medical Arts Building</t>
  </si>
  <si>
    <t xml:space="preserve">Pain Management; Neurosurgery; Orthopedics; Radiation Oncology; Minimally Invasive &amp; Robotic Surgery; Interventional Radiology; Surgery; Colorectal Surgery; General Surgery; Cardiology; Interventional Cardiology; Heart &amp; Vascular; Infectious Diseases; Cancer; Medical Oncology; Palliative Care; Maternal &amp; Fetal Medicine</t>
  </si>
  <si>
    <t xml:space="preserve">Chemotherapy; Radiation Therapy</t>
  </si>
  <si>
    <t xml:space="preserve">Minerva D. Braemer Medical Arts Building is an Einstein Healthcare Network facility in East Norriton, PA that offers services in neurosurgery, pain management, orthopedics, bariatrics, minimally invasive surgery and more.</t>
  </si>
  <si>
    <t xml:space="preserve">https://www.google.com/maps/place/609%20West%20Germantown%20Pike,%20East%20Norriton,PA+19403</t>
  </si>
  <si>
    <t xml:space="preserve">https://www.jeffersonhealth.org/locations/braemer-medical-arts-building</t>
  </si>
  <si>
    <t xml:space="preserve">Montgomery – OB/GYN</t>
  </si>
  <si>
    <t xml:space="preserve">Delivery Location: Jefferson Einstein Montgomery Hospital</t>
  </si>
  <si>
    <t xml:space="preserve">484-622-7940</t>
  </si>
  <si>
    <t xml:space="preserve">484-622-7950</t>
  </si>
  <si>
    <t xml:space="preserve">Obstetrics &amp; Gynecology; Women's Primary Care; Obstetrics; Gynecology; Midwifery; Minimally Invasive Gynecologic Surgery</t>
  </si>
  <si>
    <t xml:space="preserve">Jefferson OB/GYN – Montgomery (formerly Einstein Physicians Women's Associates - East Norriton) provides OB/GYN and midwifery services in East Norriton, PA.</t>
  </si>
  <si>
    <t xml:space="preserve">https://goo.gl/maps/i7rm5HgU9wGsnGqXA</t>
  </si>
  <si>
    <t xml:space="preserve">https://www.jeffersonhealth.org/locations/obgyn-montgomery</t>
  </si>
  <si>
    <t xml:space="preserve">Cheltenham Internal Medicine</t>
  </si>
  <si>
    <t xml:space="preserve">7848 Old York Road, Suite 104</t>
  </si>
  <si>
    <t xml:space="preserve">Elkins Park</t>
  </si>
  <si>
    <t xml:space="preserve">19027</t>
  </si>
  <si>
    <t xml:space="preserve">215-635-6270</t>
  </si>
  <si>
    <t xml:space="preserve">215-521-6298</t>
  </si>
  <si>
    <t xml:space="preserve">Internal Medicine</t>
  </si>
  <si>
    <t xml:space="preserve">Cheltenham Internal Medicine is an internal medicine practice in Elkins Park, PA.</t>
  </si>
  <si>
    <t xml:space="preserve">https://goo.gl/maps/qn7xj47nqhLN4G588</t>
  </si>
  <si>
    <t xml:space="preserve">https://www.jeffersonhealth.org/locations/cheltenham-internal-medicine</t>
  </si>
  <si>
    <t xml:space="preserve">Einstein Behavioral Health at Elkins Park</t>
  </si>
  <si>
    <t xml:space="preserve">60 Township Line Road</t>
  </si>
  <si>
    <t xml:space="preserve">215-663-6077</t>
  </si>
  <si>
    <t xml:space="preserve">Einstein Psychiatry Associates: 215-663-7890</t>
  </si>
  <si>
    <t xml:space="preserve">Psychiatry &amp; Human Behavior</t>
  </si>
  <si>
    <t xml:space="preserve">Einstein Behavioral Health at Elkins Park offers its patients state-of-the-art Psychiatry &amp; Human Behavior services in Elkins Park PA.</t>
  </si>
  <si>
    <t xml:space="preserve">https://goo.gl/maps/Y14tfhEA37gAGXN88</t>
  </si>
  <si>
    <t xml:space="preserve">https://www.jeffersonhealth.org/locations/behavioral-health-elkins-park/department-directory</t>
  </si>
  <si>
    <t xml:space="preserve">https://www.jeffersonhealth.org/locations/behavioral-health-elkins-park</t>
  </si>
  <si>
    <t xml:space="preserve">Einstein Electrophysiology at Township Line Road</t>
  </si>
  <si>
    <t xml:space="preserve">401 Township Line Road</t>
  </si>
  <si>
    <t xml:space="preserve">215-456-7022</t>
  </si>
  <si>
    <t xml:space="preserve">215-456-1482</t>
  </si>
  <si>
    <t xml:space="preserve">Electrophysiology; Cardiac Electrophysiology</t>
  </si>
  <si>
    <t xml:space="preserve">Jefferson Health provides world-class care close to home with convenient locations throughout the Greater Philadelphia and South Jersey area. Between our nationally recognized clinical specialties and multidisciplinary teams, you can rest assured you’ll receive the expert care you need.</t>
  </si>
  <si>
    <t xml:space="preserve">https://www.jeffersonhealth.org/locations/electrophysiology-township-line-road</t>
  </si>
  <si>
    <t xml:space="preserve">Detail page returns 404 on jeffersonhealth.org (still listed in site search)</t>
  </si>
  <si>
    <t xml:space="preserve">Einstein Endocrinology Associates at Elkins Park</t>
  </si>
  <si>
    <t xml:space="preserve">215-997-9441</t>
  </si>
  <si>
    <t xml:space="preserve">Endocrinology, Diabetes, &amp; Metabolic Diseases; Pediatric Endocrinology; Reproductive Endocrinology &amp; Infertility</t>
  </si>
  <si>
    <t xml:space="preserve">Einstein Endocrinology Associates at Elkins Park offers endocrinology care.</t>
  </si>
  <si>
    <t xml:space="preserve">https://www.google.com/maps/place/60+Township+Line+Rd,+Elkins+Park,+PA+19027/@40.0725656,-75.1041866,17z/data=!3m1!4b1!4m6!3m5!1s0x89c6b12b25662aed:0x9d1e780833c18696!8m2!3d40.0725656!4d-75.1041866!16s%2Fg%2F11bw3xqh29</t>
  </si>
  <si>
    <t xml:space="preserve">https://www.jeffersonhealth.org/locations/endocrinology-associates-elkins-park</t>
  </si>
  <si>
    <t xml:space="preserve">Einstein Internal Medicine Associates Elkins Park</t>
  </si>
  <si>
    <t xml:space="preserve">215-456-6527</t>
  </si>
  <si>
    <t xml:space="preserve">215-455-1933</t>
  </si>
  <si>
    <t xml:space="preserve">Primary Care; Internal Medicine</t>
  </si>
  <si>
    <t xml:space="preserve">Einstein Internal Medicine Associates in Elkins Park, PA offers primary care services.</t>
  </si>
  <si>
    <t xml:space="preserve">https://maps.app.goo.gl/hc8xwVxd2zdVM7198</t>
  </si>
  <si>
    <t xml:space="preserve">https://www.jeffersonhealth.org/locations/internal-medicine-associates-elkins-park</t>
  </si>
  <si>
    <t xml:space="preserve">Einstein Neurology at Elkins Park</t>
  </si>
  <si>
    <t xml:space="preserve">215-663-6700</t>
  </si>
  <si>
    <t xml:space="preserve">215-663-6798</t>
  </si>
  <si>
    <t xml:space="preserve">08:30 am - 04:00 pm</t>
  </si>
  <si>
    <t xml:space="preserve">Neurology; Neuroscience; Brain Injury; Stroke Rehabilitation; Stroke</t>
  </si>
  <si>
    <t xml:space="preserve">https://www.jeffersonhealth.org/locations/neurology-elkins-park</t>
  </si>
  <si>
    <t xml:space="preserve">Einstein Ophthalmology at Elkins Park</t>
  </si>
  <si>
    <t xml:space="preserve">215-456-7150</t>
  </si>
  <si>
    <t xml:space="preserve">215-456-2379</t>
  </si>
  <si>
    <t xml:space="preserve">Ophthalmology</t>
  </si>
  <si>
    <t xml:space="preserve">Einstein Ophthalmology at Elkins Park offers its patients state-of-the-art Ophthalmology care in Elkins Park, PA.</t>
  </si>
  <si>
    <t xml:space="preserve">https://www.jeffersonhealth.org/locations/ophthalmology-elkins-park</t>
  </si>
  <si>
    <t xml:space="preserve">Einstein Orthopedics at Elkins Park</t>
  </si>
  <si>
    <t xml:space="preserve">215-663-6800</t>
  </si>
  <si>
    <t xml:space="preserve">215-663-6865</t>
  </si>
  <si>
    <t xml:space="preserve">Orthopedics; Surgery</t>
  </si>
  <si>
    <t xml:space="preserve">https://www.jeffersonhealth.org/locations/orthopedics-elkins-park</t>
  </si>
  <si>
    <t xml:space="preserve">Einstein Physicians Elkins Park</t>
  </si>
  <si>
    <t xml:space="preserve">215-663-8600</t>
  </si>
  <si>
    <t xml:space="preserve">215-663-8305</t>
  </si>
  <si>
    <t xml:space="preserve">Einstein Physicians Elkins Park in Montgomery County, PA, offers comprehensive primary care services.</t>
  </si>
  <si>
    <t xml:space="preserve">https://goo.gl/maps/xMG5jf8scn67bFnp8</t>
  </si>
  <si>
    <t xml:space="preserve">https://www.jeffersonhealth.org/locations/einstein-physicians-elkins-park</t>
  </si>
  <si>
    <t xml:space="preserve">Einstein Physicians Elkins Park Pediatrics</t>
  </si>
  <si>
    <t xml:space="preserve">484-622-6520</t>
  </si>
  <si>
    <t xml:space="preserve">484-622-6530</t>
  </si>
  <si>
    <t xml:space="preserve">08:30 am - 06:00 pm</t>
  </si>
  <si>
    <t xml:space="preserve">Primary Care; Family &amp; Community Medicine; Pediatrics</t>
  </si>
  <si>
    <t xml:space="preserve">Einstein Physicians Elkins Park Pediatrics in Montgomery County, PA, offers comprehensive primary care for your child.</t>
  </si>
  <si>
    <t xml:space="preserve">https://www.jeffersonhealth.org/locations/colgate-pediatrics</t>
  </si>
  <si>
    <t xml:space="preserve">Einstein Radiology Associates Elkins Park</t>
  </si>
  <si>
    <t xml:space="preserve">215-663-6200</t>
  </si>
  <si>
    <t xml:space="preserve">215-663-8378</t>
  </si>
  <si>
    <t xml:space="preserve">Nuclear Medicine &amp; Molecular Imaging; Ultrasound; Imaging &amp; Radiology; Abdominal Imaging; Cardiothoracic Imaging; Musculoskeletal Radiology; Neuroradiology</t>
  </si>
  <si>
    <t xml:space="preserve">The Einstein Radiology Associates Elkins Park location in Philadelphia offers easy access to Radiology services and more.</t>
  </si>
  <si>
    <t xml:space="preserve">https://www.jeffersonhealth.org/locations/radiology-associates-elkins-park</t>
  </si>
  <si>
    <t xml:space="preserve">Einstein Urology at Elkins Park</t>
  </si>
  <si>
    <t xml:space="preserve">50 East Township Line Road</t>
  </si>
  <si>
    <t xml:space="preserve">215-663-6067</t>
  </si>
  <si>
    <t xml:space="preserve">Urology; Men's Health; Urologic Oncology; Multidisciplinary Genitourinary Oncology; Cancer; Medical Oncology</t>
  </si>
  <si>
    <t xml:space="preserve">Urinary Incontinence; Impotence &amp; Erectile Dysfunction; Benign Prostatic Hyperplasia; Neurogenic Bladder; Peyronie's Disease; Lichen Sclerosus</t>
  </si>
  <si>
    <t xml:space="preserve">Einstein Urology at Elkins Park offers its patients state-of-the-art urology care in Elkins Park PA.</t>
  </si>
  <si>
    <t xml:space="preserve">https://www.jeffersonhealth.org/locations/urology-elkins-park</t>
  </si>
  <si>
    <t xml:space="preserve">Elkins Park Medical Associates</t>
  </si>
  <si>
    <t xml:space="preserve">8250 Old York Road, 2nd Floor</t>
  </si>
  <si>
    <t xml:space="preserve">215-885-8550</t>
  </si>
  <si>
    <t xml:space="preserve">215-885-8870</t>
  </si>
  <si>
    <t xml:space="preserve">Find an internal medicine doctor or primary care physician specializing in the prevention, diagnosis &amp; treatment of adult health conditions. Schedule today!</t>
  </si>
  <si>
    <t xml:space="preserve">https://goo.gl/maps/QCcovxJTMWS4YNGTA</t>
  </si>
  <si>
    <t xml:space="preserve">https://www.jeffersonhealth.org/locations/elkins-park-medical-associates</t>
  </si>
  <si>
    <t xml:space="preserve">Glenside Internal Medicine</t>
  </si>
  <si>
    <t xml:space="preserve">215-885-0300</t>
  </si>
  <si>
    <t xml:space="preserve">215-885-9108</t>
  </si>
  <si>
    <t xml:space="preserve">09:00 am - 07:30 pm</t>
  </si>
  <si>
    <t xml:space="preserve">09:30 am - 04:00 pm</t>
  </si>
  <si>
    <t xml:space="preserve">09:00 am - 12:00 pm</t>
  </si>
  <si>
    <t xml:space="preserve">Our internal medicine doctors treat patients with expertise in the prevention, diagnosis and treatment of conditions that primarily affect adults. Schedule today!</t>
  </si>
  <si>
    <t xml:space="preserve">https://goo.gl/maps/e129b6GRZ7WXQQ1DA</t>
  </si>
  <si>
    <t xml:space="preserve">https://www.jeffersonhealth.org/locations/glenside-internal-medicine</t>
  </si>
  <si>
    <t xml:space="preserve">Heart and Vascular Institute – Elkins Park at Rolling Hill</t>
  </si>
  <si>
    <t xml:space="preserve">215-663-1188</t>
  </si>
  <si>
    <t xml:space="preserve">Cardiac Electrophysiology: 215-456-7022</t>
  </si>
  <si>
    <t xml:space="preserve">Cardiology; Interventional Cardiology; Heart Failure Care; Cardiac Electrophysiology</t>
  </si>
  <si>
    <t xml:space="preserve">Bruce &amp; Robbi Toll Heart and Vascular Institute – Elkins Park at Rolling Hill offers expert cardiology and cardiovascular care in Elkins Park, PA through Jefferson Health.</t>
  </si>
  <si>
    <t xml:space="preserve">https://goo.gl/maps/UYvXx52CEegGoxGy9</t>
  </si>
  <si>
    <t xml:space="preserve">https://www.jeffersonhealth.org/locations/cardiology-township-line-road</t>
  </si>
  <si>
    <t xml:space="preserve">Jefferson Comprehensive Weight Management – Elkins Park</t>
  </si>
  <si>
    <t xml:space="preserve">215-663-6422</t>
  </si>
  <si>
    <t xml:space="preserve">215-663-6443</t>
  </si>
  <si>
    <t xml:space="preserve">Comprehensive Weight Management; Bariatric Surgery Program; General Surgery; Women's Primary Care; Sleep Disorders Center; Minimally Invasive &amp; Robotic Surgery; Diabetes; Fatty Liver Care; Ryan White Program; Medical &amp; Surgical Weight Loss; Consultation Liaison Psychiatry; Surgery</t>
  </si>
  <si>
    <t xml:space="preserve">Obesity</t>
  </si>
  <si>
    <t xml:space="preserve">Intragastric Balloon; SADI-S; Gastric Bypass Surgery; Laparoscopic Gastrectomy</t>
  </si>
  <si>
    <t xml:space="preserve">Jefferson Comprehensive Weight Management – Elkins Park is a medical practice  that offers comprehensive weight loss and diabetes treatments in Philadelphia.</t>
  </si>
  <si>
    <t xml:space="preserve">https://maps.app.goo.gl/KmozaG5Nroy6rEya7</t>
  </si>
  <si>
    <t xml:space="preserve">https://www.jeffersonhealth.org/locations/einstein-bariatric-surgery-elkins-park</t>
  </si>
  <si>
    <t xml:space="preserve">2026-09-11</t>
  </si>
  <si>
    <t xml:space="preserve">Jefferson Health – Elkins Park</t>
  </si>
  <si>
    <t xml:space="preserve">8250 Old York Road</t>
  </si>
  <si>
    <t xml:space="preserve">Jefferson Health – Elkins Park is an outpatient campus of Jefferson Health – Abington.</t>
  </si>
  <si>
    <t xml:space="preserve">https://www.google.com/maps/place/8250+Old+York+Rd,+Elkins+Park,+PA+19027/@40.082451,-75.127858,16z/data=!4m5!3m4!1s0x89c6b0c9021f6a07:0x50527a3164ea08e8!8m2!3d40.0824507!4d-75.1278578?hl=en-US</t>
  </si>
  <si>
    <t xml:space="preserve">https://www.jeffersonhealth.org/locations/elkins-park/department-directory</t>
  </si>
  <si>
    <t xml:space="preserve">https://www.jeffersonhealth.org/locations/elkins-park</t>
  </si>
  <si>
    <t xml:space="preserve">Jefferson Moss-Magee Rehabilitation – Elkins Park</t>
  </si>
  <si>
    <t xml:space="preserve">Outpatient Rehabilitation; Inpatient Rehabilitation</t>
  </si>
  <si>
    <t xml:space="preserve">215-663-6000</t>
  </si>
  <si>
    <t xml:space="preserve">Inpatient Admissions &amp; Tour Scheduling: 215-663-6043; Outpatient Rehabilitation: 215-663-6354</t>
  </si>
  <si>
    <t xml:space="preserve">Our admissions office is open 8:00am to 4:30pm Monday - Friday.</t>
  </si>
  <si>
    <t xml:space="preserve">Rehabilitation Medicine; Imaging &amp; Radiology; Spinal Cord Injury Rehabilitation; Physical Therapy; Physical Medicine &amp; Rehabilitation; Stroke Rehabilitation; Stroke; Speech Therapy Program; Traumatic Injury Care; Spine Care; Brain Injury Rehabilitation; Occupational Therapy; Neuroscience; Neuropsychology; Balance &amp; Hearing; Outpatient Rehabilitation; Voice &amp; Swallowing Care; Stroke Care; Amputee Rehabilitation; Orthopedic Injury Rehabilitation</t>
  </si>
  <si>
    <t xml:space="preserve">Lymphedema; Traumatic Brain Injury; Concussion &amp; Head Injuries; Dysphagia; Balance &amp; Dizziness Disorders</t>
  </si>
  <si>
    <t xml:space="preserve">Vestibular Therapy; Electrodiagnostic Studies; Occupational Therapy; Pelvic Floor Therapy; Balance &amp; Dizziness Testing; Locomotor Training; Swallowing Therapy</t>
  </si>
  <si>
    <t xml:space="preserve">Jefferson Moss-Magee Rehabilitation in Elkins Park, PA that offers services for Amputations &amp; Prosthetics, Communication Disorders, Occupational therapy, Physical Therapy, Spinal Cord Injuries, Strokes and Traumatic Brain Injuries.</t>
  </si>
  <si>
    <t xml:space="preserve">https://goo.gl/maps/Q2DbEMYiywuZxHhs6</t>
  </si>
  <si>
    <t xml:space="preserve">https://www.jeffersonhealth.org/locations/moss-magee-rehabilitation-hospital-elkins-park/department-directory</t>
  </si>
  <si>
    <t xml:space="preserve">https://www.jeffersonhealth.org/locations/moss-magee-rehabilitation-hospital-elkins-park</t>
  </si>
  <si>
    <t xml:space="preserve">2026-09-25</t>
  </si>
  <si>
    <t xml:space="preserve">Jefferson–Solis Mammography – Elkins Park</t>
  </si>
  <si>
    <t xml:space="preserve">A department of Jefferson Einstein Philadelphia Hospital</t>
  </si>
  <si>
    <t xml:space="preserve">267-635-6967</t>
  </si>
  <si>
    <t xml:space="preserve">07:30 am - 04:30 pm</t>
  </si>
  <si>
    <t xml:space="preserve">Breast Surgery; Breast Care; Breast Imaging; Imaging &amp; Radiology</t>
  </si>
  <si>
    <t xml:space="preserve">https://maps.app.goo.gl/9WFmDV7Btas54fjB7</t>
  </si>
  <si>
    <t xml:space="preserve">https://www.jeffersonhealth.org/locations/solis-mammography-elkins-park</t>
  </si>
  <si>
    <t xml:space="preserve">Wyncote Family Medicine</t>
  </si>
  <si>
    <t xml:space="preserve">215-886-0440</t>
  </si>
  <si>
    <t xml:space="preserve">215-886-0447</t>
  </si>
  <si>
    <t xml:space="preserve">08:00 am - 09:00 pm</t>
  </si>
  <si>
    <t xml:space="preserve">Family &amp; Community Medicine; Internal Medicine</t>
  </si>
  <si>
    <t xml:space="preserve">Wyncote Family Medicine in Elkins Park, PA is committed to being your most trusted healthcare partner.</t>
  </si>
  <si>
    <t xml:space="preserve">https://goo.gl/maps/MCE2q75DGFmYg5W49</t>
  </si>
  <si>
    <t xml:space="preserve">https://www.jeffersonhealth.org/locations/wyncote-family-medicine</t>
  </si>
  <si>
    <t xml:space="preserve">Jefferson Fairless Hills Family Medicine</t>
  </si>
  <si>
    <t xml:space="preserve">535 South Oxford Valley Road</t>
  </si>
  <si>
    <t xml:space="preserve">Fairless Hills</t>
  </si>
  <si>
    <t xml:space="preserve">19030</t>
  </si>
  <si>
    <t xml:space="preserve">215-946-3100</t>
  </si>
  <si>
    <t xml:space="preserve">215-946-9965</t>
  </si>
  <si>
    <t xml:space="preserve">Family &amp; Community Medicine; Primary Care; Internal Medicine; Family Medicine</t>
  </si>
  <si>
    <t xml:space="preserve">Jefferson Fairless Hills Family Medicine offers family &amp; community medicine and primary care services to its patients.</t>
  </si>
  <si>
    <t xml:space="preserve">https://www.google.com/maps/place/535+S+Oxford+Valley+Rd,+Fairless+Hills,+PA+19030/data=!4m2!3m1!1s0x89c15112a1407c95:0xd83467c115186584?sa=X&amp;ved=1t:242&amp;ictx=111</t>
  </si>
  <si>
    <t xml:space="preserve">https://www.jeffersonhealth.org/locations/jefferson-fairless-hills-family-medicine</t>
  </si>
  <si>
    <t xml:space="preserve">Jefferson Health – Fairless Hills</t>
  </si>
  <si>
    <t xml:space="preserve">131 Lincoln Highway</t>
  </si>
  <si>
    <t xml:space="preserve">Sleep Medicine; Sleep Disorders Center</t>
  </si>
  <si>
    <t xml:space="preserve">Our Fairless Hills location is an outpatient rehabilitation facility that offers physical and occupational therapy as well as a sleep disorders center.</t>
  </si>
  <si>
    <t xml:space="preserve">http://maps.google.com/?q=131+Lincoln+Highway%2c+Fairless+Hills%2c+PA+19030</t>
  </si>
  <si>
    <t xml:space="preserve">https://www.jeffersonhealth.org/locations/fairless-hills/department-directory</t>
  </si>
  <si>
    <t xml:space="preserve">https://www.jeffersonhealth.org/locations/fairless-hills</t>
  </si>
  <si>
    <t xml:space="preserve">Jefferson Meadowbrook Neurology &amp; Infusion Center</t>
  </si>
  <si>
    <t xml:space="preserve">535 S. Oxford Valley Road</t>
  </si>
  <si>
    <t xml:space="preserve">215-938-7730</t>
  </si>
  <si>
    <t xml:space="preserve">Infusion Center: 215-659-5867</t>
  </si>
  <si>
    <t xml:space="preserve">215-938-7135</t>
  </si>
  <si>
    <t xml:space="preserve">Neurology</t>
  </si>
  <si>
    <t xml:space="preserve">Jefferson Meadowbrook Neurology &amp; Infusion Center in Langhorne, PA offers various neurology services to its patients.</t>
  </si>
  <si>
    <t xml:space="preserve">https://www.google.com/maps/dir//535+S+Oxford+Valley+Rd,+Fairless+Hills,+PA+19030/@40.1694498,-74.8483616,16z/data=!4m9!4m8!1m0!1m5!1m1!1s0x89c15112a1407c95:0xd83467c115186584!2m2!1d-74.8483616!2d40.1694498!3e0?hl=en&amp;entry=ttu</t>
  </si>
  <si>
    <t xml:space="preserve">https://www.jeffersonhealth.org/locations/jefferson-meadowbrook-neurology-langhorne</t>
  </si>
  <si>
    <t xml:space="preserve">Jefferson Moss-Magee Rehabilitation – Fairless Hills</t>
  </si>
  <si>
    <t xml:space="preserve">215-269-6620</t>
  </si>
  <si>
    <t xml:space="preserve">new patient scheduling: 215-831-2019</t>
  </si>
  <si>
    <t xml:space="preserve">215-547-4102</t>
  </si>
  <si>
    <t xml:space="preserve">Brain Injury Rehabilitation; Occupational Therapy; Rehabilitation Medicine; Outpatient Rehabilitation; Physical Therapy; Speech Therapy Program</t>
  </si>
  <si>
    <t xml:space="preserve">Occupational Therapy; Vestibular Therapy; Physical Therapy; Speech Therapy</t>
  </si>
  <si>
    <t xml:space="preserve">Jefferson Moss-Magee Rehabilitation – Fairless Hills offers easy access to outpatient rehabilitation services, including physical and occupational therapy.</t>
  </si>
  <si>
    <t xml:space="preserve">https://www.google.com/maps/place/Jefferson+Rehabilitation+%E2%80%93+Fairless+Hills/@40.181872,-74.8657443,15z/data=!4m2!3m1!1s0x0:0x31be23a367927c0d?sa=X&amp;ved=2ahUKEwio7pKm19L3AhXQQs0KHejVAmwQ_BJ6BAhIEAU</t>
  </si>
  <si>
    <t xml:space="preserve">https://www.jeffersonhealth.org/locations/jefferson-rehabilitation-fairless-hills</t>
  </si>
  <si>
    <t xml:space="preserve">Feasterville Family Health Care Center</t>
  </si>
  <si>
    <t xml:space="preserve">1665 Bustleton Pike</t>
  </si>
  <si>
    <t xml:space="preserve">Feasterville</t>
  </si>
  <si>
    <t xml:space="preserve">19053</t>
  </si>
  <si>
    <t xml:space="preserve">215-355-9770</t>
  </si>
  <si>
    <t xml:space="preserve">215-355-2246</t>
  </si>
  <si>
    <t xml:space="preserve">Our board-certified family doctors and community medical providers develop long-lasting healthcare relationships with our patients of all ages. Schedule today!</t>
  </si>
  <si>
    <t xml:space="preserve">https://goo.gl/maps/3ZrnAPBhZfvcees39</t>
  </si>
  <si>
    <t xml:space="preserve">https://www.jeffersonhealth.org/locations/feasterville-family-health-care-center</t>
  </si>
  <si>
    <t xml:space="preserve">2026-04-24</t>
  </si>
  <si>
    <t xml:space="preserve">Feasterville – OB/GYN</t>
  </si>
  <si>
    <t xml:space="preserve">1045 Bustleton Pike</t>
  </si>
  <si>
    <t xml:space="preserve">215-728-1411</t>
  </si>
  <si>
    <t xml:space="preserve">215-355-1735</t>
  </si>
  <si>
    <t xml:space="preserve">Gynecology; Obstetrics &amp; Maternity Care; Obstetrics; Obstetrics &amp; Gynecology; Women's Primary Care; Pediatric &amp; Adolescent Gynecology; Midwifery</t>
  </si>
  <si>
    <t xml:space="preserve">Jefferson OB/GYN – Feasterville (formerly Women's Health Care Group – Feasterville) provides OB/GYN and midwifery services in Feasterville, PA.</t>
  </si>
  <si>
    <t xml:space="preserve">https://www.google.com/maps/place/Women's+Healthcare+Group/@40.1518267,-75.0002322,15z/data=!4m5!3m4!1s0x0:0x11c9e25aad09c954!8m2!3d40.1516996!4d-75.0003561</t>
  </si>
  <si>
    <t xml:space="preserve">https://www.jeffersonhealth.org/locations/obgyn-feasterville</t>
  </si>
  <si>
    <t xml:space="preserve">Abington Cedarbrook Internal Medicine</t>
  </si>
  <si>
    <t xml:space="preserve">1811 Bethlehem Pike, Suite A108</t>
  </si>
  <si>
    <t xml:space="preserve">Flourtown</t>
  </si>
  <si>
    <t xml:space="preserve">19031</t>
  </si>
  <si>
    <t xml:space="preserve">215-884-0959</t>
  </si>
  <si>
    <t xml:space="preserve">215-884-9533</t>
  </si>
  <si>
    <t xml:space="preserve">08:30 am - 07:00 pm</t>
  </si>
  <si>
    <t xml:space="preserve">Abington Cedarbrook Internal Medicine is committed to being your most trusted healthcare partner. We are dedicated to improving the quality of life for all by fostering healing, easing suffering and promoting wellness in a culture of safety, learning and respect.</t>
  </si>
  <si>
    <t xml:space="preserve">https://goo.gl/maps/kFvXWSyt4Zt1iGCZA</t>
  </si>
  <si>
    <t xml:space="preserve">https://www.jeffersonhealth.org/locations/abington-cedarbrook-internal-medicine</t>
  </si>
  <si>
    <t xml:space="preserve">Flourtown – JeffExpress Urgent Care</t>
  </si>
  <si>
    <t xml:space="preserve">Urgent Care</t>
  </si>
  <si>
    <t xml:space="preserve">1820 Bethlehem Pike</t>
  </si>
  <si>
    <t xml:space="preserve">215-836-1354</t>
  </si>
  <si>
    <t xml:space="preserve">Please note: Hours may be impacted due to volumes, wait times and holidays.</t>
  </si>
  <si>
    <t xml:space="preserve">When you are feeling sick or have a minor injury, JeffExpress Urgent Care – Flourtown, formerly Jefferson Flourtown Urgent Care, is here for you.</t>
  </si>
  <si>
    <t xml:space="preserve">http://maps.google.com/?q=1820+Bethlehem+Pike%2c+Flourtown%2c+PA+19031</t>
  </si>
  <si>
    <t xml:space="preserve">https://www.jeffersonhealth.org/locations/flourtown-urgent-care</t>
  </si>
  <si>
    <t xml:space="preserve">2026-06-30</t>
  </si>
  <si>
    <t xml:space="preserve">Flourtown – OB/GYN</t>
  </si>
  <si>
    <t xml:space="preserve">1811 Bethlehem Pike</t>
  </si>
  <si>
    <t xml:space="preserve">Gynecology; Obstetrics &amp; Maternity Care; Obstetrics; Obstetrics &amp; Gynecology; Women's Primary Care; Pediatric &amp; Adolescent Gynecology; Midwifery; Menopause Care</t>
  </si>
  <si>
    <t xml:space="preserve">Jefferson OB/GYN – Flourtown (formerly Abington OB/GYN Associates – Flourtown) provides OB/GYN and midwifery services in Flourtown, PA.</t>
  </si>
  <si>
    <t xml:space="preserve">https://www.google.com/maps/place/Abington+Primary+Womens+Healthcare+Group/@40.1087069,-75.2591881,12z/data=!4m9!1m2!2m1!1sAbington+OB%2FGYN+Associates+1811+Bethlehem+Pike,+Suite+A110++Flourtown,+PA+19031!3m5!1s0x89c6bbb9b5756ceb:0x9c64cbe07889522c!8m2!3d40.1087424!4d-75.2143661!15sCk9BYmluZ3RvbiBPQi9HWU4gQXNzb2NpYXRlcyAxODExIEJldGhsZWhlbSBQaWtlLCBTdWl0ZSBBMTEwICBGbG91cnRvd24sIFBBIDE5MDMxkgEcb2JzdGV0cmljc19neW5lY29sb2d5X2NsaW5pYw?hl=en-US</t>
  </si>
  <si>
    <t xml:space="preserve">https://www.jeffersonhealth.org/locations/obgyn-flourtown</t>
  </si>
  <si>
    <t xml:space="preserve">Jefferson–Solis Mammography – Flourtown</t>
  </si>
  <si>
    <t xml:space="preserve">1866 Bethlehem Pike</t>
  </si>
  <si>
    <t xml:space="preserve">833-510-9389</t>
  </si>
  <si>
    <t xml:space="preserve">Saturday: appointment only</t>
  </si>
  <si>
    <t xml:space="preserve">https://www.google.com/maps/place/1866+Bethlehem+Pike,+Flourtown,+PA+19031/@40.1107472,-75.2117908,17z/data=!3m1!4b1!4m6!3m5!1s0x89c6bbb749559717:0xa3bb790e5153cdd5!8m2!3d40.1107472!4d-75.2117908!16s%2Fg%2F11pvcwhz5d?entry=ttu&amp;g_ep=EgoyMDI1MDcxMy4wIKXMDSoASAFQAw%3D%3D</t>
  </si>
  <si>
    <t xml:space="preserve">https://www.jeffersonhealth.org/locations/solis-mammography-flourtown</t>
  </si>
  <si>
    <t xml:space="preserve">The Neurology Group – Flourtown</t>
  </si>
  <si>
    <t xml:space="preserve">1811 Bethlehem Pike, Suite A104</t>
  </si>
  <si>
    <t xml:space="preserve">215-836-3462</t>
  </si>
  <si>
    <t xml:space="preserve">215-836-3465</t>
  </si>
  <si>
    <t xml:space="preserve">Neurology; Neuroscience; Stroke Care; Stroke; Brain Injury</t>
  </si>
  <si>
    <t xml:space="preserve">Stroke; Traumatic Brain Injury</t>
  </si>
  <si>
    <t xml:space="preserve">The Neurology Group is dedicated to the practice of comprehensive neurological care. Our physicians are specialists in diagnosing and treating a wide variety of neurological conditions and diseases.</t>
  </si>
  <si>
    <t xml:space="preserve">https://goo.gl/maps/CNn1gXuuMM7NAff49</t>
  </si>
  <si>
    <t xml:space="preserve">https://www.jeffersonhealth.org/locations/the-neurology-group/the-neurology-group-flourtown</t>
  </si>
  <si>
    <t xml:space="preserve">525 West Chester Pike</t>
  </si>
  <si>
    <t xml:space="preserve">Havertown</t>
  </si>
  <si>
    <t xml:space="preserve">19083</t>
  </si>
  <si>
    <t xml:space="preserve">Delaware County</t>
  </si>
  <si>
    <t xml:space="preserve">Internal medicine practice in Havertown, PA.</t>
  </si>
  <si>
    <t xml:space="preserve">http://maps.google.com/?q=525+West+Chester+Pike%2c+Havertown%2c+PA+19083</t>
  </si>
  <si>
    <t xml:space="preserve">https://www.jeffersonhealth.org/locations/525-west-chester-pike/directions-and-parking</t>
  </si>
  <si>
    <t xml:space="preserve">https://www.jeffersonhealth.org/locations/525-west-chester-pike</t>
  </si>
  <si>
    <t xml:space="preserve">AMS Cardiology - Horsham</t>
  </si>
  <si>
    <t xml:space="preserve">118 Welsh Road</t>
  </si>
  <si>
    <t xml:space="preserve">Horsham</t>
  </si>
  <si>
    <t xml:space="preserve">19044</t>
  </si>
  <si>
    <t xml:space="preserve">AMS Cardiology in Horsham offers cardiology services to its patients.</t>
  </si>
  <si>
    <t xml:space="preserve">https://www.google.com/maps/place/118+Welsh+Rd,+Horsham,+PA+19044/@40.1609508,-75.144795,17z/data=!3m1!4b1!4m5!3m4!1s0x89c6affcec04efb7:0xd4bff213146b8d04!8m2!3d40.1609508!4d-75.144795</t>
  </si>
  <si>
    <t xml:space="preserve">https://www.jeffersonhealth.org/locations/ams-cardiology-horsham</t>
  </si>
  <si>
    <t xml:space="preserve">Endocrine Specialists</t>
  </si>
  <si>
    <t xml:space="preserve">215-657-5200</t>
  </si>
  <si>
    <t xml:space="preserve">215-657-8083</t>
  </si>
  <si>
    <t xml:space="preserve">Endocrinology, Diabetes, &amp; Metabolic Diseases</t>
  </si>
  <si>
    <t xml:space="preserve">Our clinical team evaluates and treats a variety of endocrine conditions: diabetes, thyroid disorders,thyroid cancer, parathyroid disorder, pituitary disorder and adrenal disorders, osteoporosis,cholesterol abnormalities, and calcium imbalance.</t>
  </si>
  <si>
    <t xml:space="preserve">https://www.google.com/maps/place/118+Welsh+Rd,+Horsham,+PA+19044/@40.160962,-75.144779,15z/data=!4m5!3m4!1s0x89c6affcec04efb7:0xd4bff213146b8d04!8m2!3d40.1609619!4d-75.1447786?hl=en</t>
  </si>
  <si>
    <t xml:space="preserve">https://www.jeffersonhealth.org/locations/endocrine-specialists</t>
  </si>
  <si>
    <t xml:space="preserve">Horsham – OB/GYN</t>
  </si>
  <si>
    <t xml:space="preserve">Obstetrics &amp; Gynecology; Obstetrics &amp; Maternity Care; Gynecology; Pediatric &amp; Adolescent Gynecology; Women's Primary Care; Obstetrics; Midwifery; Menopause Care</t>
  </si>
  <si>
    <t xml:space="preserve">Jefferson OB/GYN – Horsham (formerly Abington OB/GYN Associates - Horsham) provides OB/GYN and midwifery services in Horsham, PA.</t>
  </si>
  <si>
    <t xml:space="preserve">https://goo.gl/maps/CevpJuab3MgCBjX36</t>
  </si>
  <si>
    <t xml:space="preserve">https://www.jeffersonhealth.org/locations/obgyn-horsham</t>
  </si>
  <si>
    <t xml:space="preserve">Internal Medicine Associates of Abington - Horsham</t>
  </si>
  <si>
    <t xml:space="preserve">215-646-0165</t>
  </si>
  <si>
    <t xml:space="preserve">215-646-6104</t>
  </si>
  <si>
    <t xml:space="preserve">08:00 am - 07:45 pm</t>
  </si>
  <si>
    <t xml:space="preserve">09:00 am - 04:30 pm</t>
  </si>
  <si>
    <t xml:space="preserve">Our clinical primary providers &amp; internal medicine doctors care for patients 14 to 100+ specializing in treatment, diagnosis &amp; prevention of medical conditions.</t>
  </si>
  <si>
    <t xml:space="preserve">https://goo.gl/maps/ZqKWGTugcmT9mtcD9</t>
  </si>
  <si>
    <t xml:space="preserve">https://www.jeffersonhealth.org/locations/internal-medicine-associates-of-abington/internal-medicine-associates-of-abington-horsham</t>
  </si>
  <si>
    <t xml:space="preserve">Jefferson Health – Horsham</t>
  </si>
  <si>
    <t xml:space="preserve">Laboratory; Outpatient Medical Center</t>
  </si>
  <si>
    <t xml:space="preserve">Endocrinology, Diabetes, &amp; Metabolic Diseases; Women's Primary Care; Primary Care; Internal Medicine; Midwifery; Obstetrics &amp; Gynecology; Obstetrics &amp; Maternity Care; Obstetrics; Cardiology</t>
  </si>
  <si>
    <t xml:space="preserve">Conveniently located on Welsh Road in Horsham, this outpatient center has a full service lab and three physician offices: Internal Medicine Associates of Abington, Abington Primary Women’s Healthcare Group and Endocrine Specialists.</t>
  </si>
  <si>
    <t xml:space="preserve">https://www.google.com/maps/place/118+Welsh+Rd,+Horsham,+PA+19044/@40.1609619,-75.1447786,17z/data=!3m1!4b1!4m5!3m4!1s0x89c6affcec04efb7:0xd4bff213146b8d04!8m2!3d40.1609619!4d-75.1447786</t>
  </si>
  <si>
    <t xml:space="preserve">https://www.jeffersonhealth.org/locations/jefferson-health-horsham/department-directory</t>
  </si>
  <si>
    <t xml:space="preserve">https://www.jeffersonhealth.org/locations/jefferson-health-horsham</t>
  </si>
  <si>
    <t xml:space="preserve">Huntingdon Valley – OB/GYN</t>
  </si>
  <si>
    <t xml:space="preserve">2301 Huntingdon Pike</t>
  </si>
  <si>
    <t xml:space="preserve">Huntingdon Valley</t>
  </si>
  <si>
    <t xml:space="preserve">19006</t>
  </si>
  <si>
    <t xml:space="preserve">215-938-1151</t>
  </si>
  <si>
    <t xml:space="preserve">215-938-1580</t>
  </si>
  <si>
    <t xml:space="preserve">Jefferson OB/GYN – Huntingdon Valley (formerly Women's Health Care Group – Huntingdon Valley) provides OB/GYN and midwifery services in Huntingdon Valley, PA.</t>
  </si>
  <si>
    <t xml:space="preserve">https://www.google.com/maps/place/Women's+Health+Care+Group/@40.1195983,-75.0666275,15z/data=!4m2!3m1!1s0x0:0x2ff56043c85ae06c?sa=X&amp;ved=2ahUKEwjqxpDH7M32AhWJkokEHbq6DvAQ_BJ6BAgiEAU</t>
  </si>
  <si>
    <t xml:space="preserve">https://www.jeffersonhealth.org/locations/obgyn-huntingdon-valley</t>
  </si>
  <si>
    <t xml:space="preserve">Internal Medicine Associates of Abington - Huntingdon Valley</t>
  </si>
  <si>
    <t xml:space="preserve">215-379-3200</t>
  </si>
  <si>
    <t xml:space="preserve">215-379-3826</t>
  </si>
  <si>
    <t xml:space="preserve">12:30 pm - 08:30 pm</t>
  </si>
  <si>
    <t xml:space="preserve">08:30 am - 01:00 pm</t>
  </si>
  <si>
    <t xml:space="preserve">08:30 am - 12:30 pm</t>
  </si>
  <si>
    <t xml:space="preserve">A care team that consists of primary internal medicine doctors treating, diagnosing &amp; preventing medical conditions that primarily affect adults. Schedule today!</t>
  </si>
  <si>
    <t xml:space="preserve">https://goo.gl/maps/RmVeZ21279JXPqhRA</t>
  </si>
  <si>
    <t xml:space="preserve">https://www.jeffersonhealth.org/locations/internal-medicine-associates-of-abington/internal-medicine-associates-of-abington-huntingdon-valley</t>
  </si>
  <si>
    <t xml:space="preserve">3501 Masons Mill Road</t>
  </si>
  <si>
    <t xml:space="preserve">215-938-7125</t>
  </si>
  <si>
    <t xml:space="preserve">Our infusion center is located in Suite 504.</t>
  </si>
  <si>
    <t xml:space="preserve">Jefferson Meadowbrook Neurology &amp; Infusion Center in Huntingdon Valley, PA offers various neurology services to its patients.</t>
  </si>
  <si>
    <t xml:space="preserve">https://www.google.com/maps/place/Jefferson+Meadowbrook+Neurology+%26+Infusion+Center/@40.1584286,-75.3488489,10z/data=!4m5!3m4!1s0x0:0xc1a7137d62238690!8m2!3d40.1584286!4d-75.0774523</t>
  </si>
  <si>
    <t xml:space="preserve">https://www.jeffersonhealth.org/locations/jefferson-meadowbrook-neurology-huntingdon</t>
  </si>
  <si>
    <t xml:space="preserve">Abington Family Medicine</t>
  </si>
  <si>
    <t xml:space="preserve">500 Old York Road, Suite 108</t>
  </si>
  <si>
    <t xml:space="preserve">Jenkintown</t>
  </si>
  <si>
    <t xml:space="preserve">19046</t>
  </si>
  <si>
    <t xml:space="preserve">215-481-2725</t>
  </si>
  <si>
    <t xml:space="preserve">215-481-3013</t>
  </si>
  <si>
    <t xml:space="preserve">08:30 am - 12:00 pm, 05:00 pm - 07:00 pm</t>
  </si>
  <si>
    <t xml:space="preserve">08:30 am - 12:00 pm</t>
  </si>
  <si>
    <t xml:space="preserve">Saturdays: Emergencies Only After hours, please visit one of our Jefferson Urgent Care Centers .</t>
  </si>
  <si>
    <t xml:space="preserve">Family &amp; Community Medicine; Primary Care; Women's Primary Care</t>
  </si>
  <si>
    <t xml:space="preserve">Abington Family Medicine is a family medicine practice in Abington, Pennsylvania.</t>
  </si>
  <si>
    <t xml:space="preserve">https://goo.gl/maps/uag97LfaGNnsH7UXA</t>
  </si>
  <si>
    <t xml:space="preserve">https://www.jeffersonhealth.org/locations/abington-family-medicine</t>
  </si>
  <si>
    <t xml:space="preserve">Heart and Vascular Institute – Jenkintown at The Pavilion</t>
  </si>
  <si>
    <t xml:space="preserve">261 Old York Road</t>
  </si>
  <si>
    <t xml:space="preserve">215-885-4700</t>
  </si>
  <si>
    <t xml:space="preserve">Cardiology; Heart &amp; Vascular; Cardiac Electrophysiology; Electrophysiology; Angioplasty; Cardiovascular Oncology; Cardiothoracic Imaging; Interventional Cardiology; Nuclear Medicine &amp; Molecular Imaging; Structural Heart Program</t>
  </si>
  <si>
    <t xml:space="preserve">Bruce &amp; Robbi Toll Heart and Vascular Institute – Jenkintown at The Pavilion offers expert cardiology and cardiovascular care in Jenkintown, PA.</t>
  </si>
  <si>
    <t xml:space="preserve">https://www.google.com/maps/place/Pennsylvania+Heart+and+Vascular+Group/@40.0901262,-75.1248791,15z/data=!4m5!3m4!1s0x0:0x4b83ba0546039b1c!8m2!3d40.0901262!4d-75.1248791</t>
  </si>
  <si>
    <t xml:space="preserve">https://www.jeffersonhealth.org/locations/phvg-jenkintown</t>
  </si>
  <si>
    <t xml:space="preserve">2026-03-04</t>
  </si>
  <si>
    <t xml:space="preserve">Internal Medicine Associates of Abington - Jenkintown</t>
  </si>
  <si>
    <t xml:space="preserve">500 Old York Road, Suite 203</t>
  </si>
  <si>
    <t xml:space="preserve">215-886-0174</t>
  </si>
  <si>
    <t xml:space="preserve">215-886-9217</t>
  </si>
  <si>
    <t xml:space="preserve">09:00 am - 01:00 pm</t>
  </si>
  <si>
    <t xml:space="preserve">Internal Medicine; Pride Care</t>
  </si>
  <si>
    <t xml:space="preserve">Our care teams consist of internal medicine doctors &amp; primary care providers that specialize in prevention, diagnosis &amp; treatment of medical conditions in adults.</t>
  </si>
  <si>
    <t xml:space="preserve">https://goo.gl/maps/1ah6jSeydQgmkXNs5</t>
  </si>
  <si>
    <t xml:space="preserve">https://www.jeffersonhealth.org/locations/internal-medicine-associates-of-abington</t>
  </si>
  <si>
    <t xml:space="preserve">Jefferson Moss-Magee Rehabilitation – Jenkintown</t>
  </si>
  <si>
    <t xml:space="preserve">201 Old York Road</t>
  </si>
  <si>
    <t xml:space="preserve">215-884-9050</t>
  </si>
  <si>
    <t xml:space="preserve">215-884-1713</t>
  </si>
  <si>
    <t xml:space="preserve">Pride Care; Comprehensive Urogynecology &amp; Pelvic Medicine; Rehabilitation Medicine; Physical Therapy; Physical Medicine &amp; Rehabilitation; Stroke Rehabilitation; Speech Therapy Program; Occupational Therapy; Sports Medicine; Outpatient Rehabilitation; Voice &amp; Swallowing Care; Stroke Care; Multiple Sclerosis</t>
  </si>
  <si>
    <t xml:space="preserve">Hand Upper Limb Rehabilitation; Rehabilitation; Vestibular Therapy; Multiple Sclerosis Treatment; Occupational Therapy; Physical Therapy; Pelvic Floor Therapy; Swallowing Therapy</t>
  </si>
  <si>
    <t xml:space="preserve">Jefferson Moss-Magee Rehabilitation – Jenkintown is the largest provider of physical therapy in the Jenkintown, Philadelphia region.</t>
  </si>
  <si>
    <t xml:space="preserve">https://www.google.com/maps/place/MossRehab+at+Jenkintown/@40.0887361,-75.1287917,17z/data=!3m2!4b1!5s0x89c6b0c6ed9a0d31:0xfd6d847fde224049!4m5!3m4!1s0x89c6b0c6be313a4b:0x52d220e369fc4dce!8m2!3d40.088732!4d-75.126603</t>
  </si>
  <si>
    <t xml:space="preserve">https://www.jeffersonhealth.org/locations/moss-magee-rehabilitation-jenkintown</t>
  </si>
  <si>
    <t xml:space="preserve">Vickie &amp; Jack Farber Institute for Neuroscience - 950 Pulaski Drive</t>
  </si>
  <si>
    <t xml:space="preserve">950 Pulaski Drive, Suite 120</t>
  </si>
  <si>
    <t xml:space="preserve">King Of Prussia</t>
  </si>
  <si>
    <t xml:space="preserve">19406</t>
  </si>
  <si>
    <t xml:space="preserve">215-890-2100</t>
  </si>
  <si>
    <t xml:space="preserve">215-337-2529</t>
  </si>
  <si>
    <t xml:space="preserve">Brain Tumor Care; Neurosurgery; Neuroscience</t>
  </si>
  <si>
    <t xml:space="preserve">Neurosurgery &amp; Brain Tumor Center in King Of Prussia, PA.</t>
  </si>
  <si>
    <t xml:space="preserve">https://www.google.com/maps/place/950+Pulaski+Dr,+King+of+Prussia,+PA+19406/@40.0873738,-75.3977787,17z/data=!3m1!4b1!4m5!3m4!1s0x89c69448f5f1ecbf:0x22d442f961808dfc!8m2!3d40.0873738!4d-75.3977787</t>
  </si>
  <si>
    <t xml:space="preserve">https://www.jeffersonhealth.org/locations/vickie-and-jack-farber-institute-for-neuroscience-950-pulaski-drive</t>
  </si>
  <si>
    <t xml:space="preserve">950 Pulaski Drive</t>
  </si>
  <si>
    <t xml:space="preserve">King of Prussia</t>
  </si>
  <si>
    <t xml:space="preserve">Orthopedics; Hand Surgery; Neuroscience; Brain Tumor Care; Neurosurgery; Upper Extremity Orthopedics</t>
  </si>
  <si>
    <t xml:space="preserve">Brain Tumor Center, Neurosurgery, Orthopedic Surgery services in King of Prussia, PA.</t>
  </si>
  <si>
    <t xml:space="preserve">https://goo.gl/maps/CFLK88MwMft</t>
  </si>
  <si>
    <t xml:space="preserve">https://www.jeffersonhealth.org/locations/950-pulaski-drive/department-directory</t>
  </si>
  <si>
    <t xml:space="preserve">https://www.jeffersonhealth.org/locations/950-pulaski-drive</t>
  </si>
  <si>
    <t xml:space="preserve">Einstein Physicians King of Prussia Family Medicine</t>
  </si>
  <si>
    <t xml:space="preserve">210 Mall Boulevard</t>
  </si>
  <si>
    <t xml:space="preserve">610-265-0726</t>
  </si>
  <si>
    <t xml:space="preserve">610-265-3132</t>
  </si>
  <si>
    <t xml:space="preserve">08:00 am - 11:30 am</t>
  </si>
  <si>
    <t xml:space="preserve">Primary Care; Family &amp; Community Medicine; Internal Medicine</t>
  </si>
  <si>
    <t xml:space="preserve">Einstein Physicians King of Prussia Family Medicine in Montgomery County, PA, offers primary care services.</t>
  </si>
  <si>
    <t xml:space="preserve">https://www.google.com/maps/place/210+Mall+Blvd,+King+of+Prussia,+PA+19406/@40.0870784,-75.3970046,17z/data=!4m6!3m5!1s0x89c69448feb2d7fb:0x774efa9c24731358!8m2!3d40.0870784!4d-75.3970046!16s%2Fg%2F11bw3xgpt6</t>
  </si>
  <si>
    <t xml:space="preserve">https://www.jeffersonhealth.org/locations/einstein-physicians-king-of-prussia-family-medicine</t>
  </si>
  <si>
    <t xml:space="preserve">Home Infusion Service - 3500 Horizon Drive</t>
  </si>
  <si>
    <t xml:space="preserve">3500 Horizon Drive</t>
  </si>
  <si>
    <t xml:space="preserve">215-955-5200</t>
  </si>
  <si>
    <t xml:space="preserve">215-408-5273</t>
  </si>
  <si>
    <t xml:space="preserve">Home Infusion Service</t>
  </si>
  <si>
    <t xml:space="preserve">Jefferson Health's 3500 Horizon Drive location offers home infusion services to its patients.</t>
  </si>
  <si>
    <t xml:space="preserve">https://www.jeffersonhealth.org/locations/home-infusion-service-3500-horizon-drive</t>
  </si>
  <si>
    <t xml:space="preserve">Jefferson Health – King of Prussia</t>
  </si>
  <si>
    <t xml:space="preserve">610-233-3693</t>
  </si>
  <si>
    <t xml:space="preserve">610-337-3049</t>
  </si>
  <si>
    <t xml:space="preserve">07:00 am - 07:45 pm</t>
  </si>
  <si>
    <t xml:space="preserve">* Ample parking is available on site.</t>
  </si>
  <si>
    <t xml:space="preserve">Podiatry; Surgery; Upper Extremity Orthopedics; Imaging &amp; Radiology; Pain Management; Endocrinology, Diabetes, &amp; Metabolic Diseases; Orthopedics; Neurosurgery; Cardiology; Heart &amp; Vascular; Sports Medicine; Breast Care; Lower Extremity Orthopedics</t>
  </si>
  <si>
    <t xml:space="preserve">Jefferson Health – King of Prussia offers Orthopedics, Radiology, Outpatient Laboraatory, Cardiology, Neurosurgery, Pysical Medicine &amp; Rehabilitation, Podiatry, Pain Management and Endocrinology.</t>
  </si>
  <si>
    <t xml:space="preserve">https://goo.gl/maps/jUydU8e4teoHNrvv6</t>
  </si>
  <si>
    <t xml:space="preserve">https://www.jeffersonhealth.org/locations/king-of-prussia</t>
  </si>
  <si>
    <t xml:space="preserve">Jefferson Moss-Magee Rehabilitation – King of Prussia</t>
  </si>
  <si>
    <t xml:space="preserve">610-233-3690</t>
  </si>
  <si>
    <t xml:space="preserve">610-337-3016</t>
  </si>
  <si>
    <t xml:space="preserve">Occupational Therapy; Rehabilitation Medicine; Pediatric Rehabilitation Medicine; Outpatient Rehabilitation; Physical Therapy; Pelvic Health; Speech Therapy Program</t>
  </si>
  <si>
    <t xml:space="preserve">Pelvic Floor Disorder; Pelvic Pain</t>
  </si>
  <si>
    <t xml:space="preserve">Occupational Therapy; Rehabilitation; Physical Therapy; Pelvic Floor Therapy; Speech Therapy</t>
  </si>
  <si>
    <t xml:space="preserve">Jefferson Moss-Magee Rehabilitation – King of Prussia is the largest provider of Physical Medicine and Rehabilitation in the Philadelphia region.</t>
  </si>
  <si>
    <t xml:space="preserve">https://www.google.com/maps/place/MossReHab/@40.0870825,-75.3991933,17z/data=!3m2!4b1!5s0x89c69448f92afca5:0x170e07e8aa881aff!4m5!3m4!1s0x89c69448f9500001:0x12b0e40a7f2f6033!8m2!3d40.0870784!4d-75.3970046</t>
  </si>
  <si>
    <t xml:space="preserve">https://www.jeffersonhealth.org/locations/moss-magee-rehabilitation-king-of-prussia</t>
  </si>
  <si>
    <t xml:space="preserve">Jefferson Specialty Pharmacy</t>
  </si>
  <si>
    <t xml:space="preserve">1-844-469-7542</t>
  </si>
  <si>
    <t xml:space="preserve">215-955-8182</t>
  </si>
  <si>
    <t xml:space="preserve">Specialty Pharmacy</t>
  </si>
  <si>
    <t xml:space="preserve">Jefferson Specialty Pharmacy, located at 3500 Horizon Drive, provides medications that are often used to treat complex or chronic medical conditions and are generally not available in retail pharmacies.</t>
  </si>
  <si>
    <t xml:space="preserve">https://www.google.com/maps/place/3500+Horizon+Dr,+King+of+Prussia,+PA+19406/@40.0878089,-75.3438597,17z/data=!3m1!4b1!4m5!3m4!1s0x89c695f678a11cb1:0x2eb3f2dc1f74fc03!8m2!3d40.0878089!4d-75.3438597</t>
  </si>
  <si>
    <t xml:space="preserve">https://www.jeffersonhealth.org/locations/specialty-pharmacy-3500-horizon-drive</t>
  </si>
  <si>
    <t xml:space="preserve">2026-04-27</t>
  </si>
  <si>
    <t xml:space="preserve">Jefferson–Solis Mammography – King of Prussia</t>
  </si>
  <si>
    <t xml:space="preserve">484-685-5118</t>
  </si>
  <si>
    <t xml:space="preserve">Breast Imaging; Breast Care; Women's Imaging; Imaging &amp; Radiology</t>
  </si>
  <si>
    <t xml:space="preserve">Mammogram; Breast Ultrasound</t>
  </si>
  <si>
    <t xml:space="preserve">https://www.jeffersonhealth.org/locations/solis-mammography-king-of-prussia</t>
  </si>
  <si>
    <t xml:space="preserve">The Atrium Building</t>
  </si>
  <si>
    <t xml:space="preserve">234 Mall Blvd, Suite G30</t>
  </si>
  <si>
    <t xml:space="preserve">800-321-9999</t>
  </si>
  <si>
    <t xml:space="preserve">Sports Medicine; Orthopedics</t>
  </si>
  <si>
    <t xml:space="preserve">The Atrium Building in Philadelphia, PA.</t>
  </si>
  <si>
    <t xml:space="preserve">https://www.google.com/maps/place/234+Mall+Blvd,+King+of+Prussia,+PA+19406/@40.0915164,-75.3934076,17z/data=!3m1!4b1!4m5!3m4!1s0x89c69435d6ad6645:0xb0130316ded4a0e!8m2!3d40.0915164!4d-75.3934076</t>
  </si>
  <si>
    <t xml:space="preserve">https://www.jeffersonhealth.org/locations/the-atrium-building</t>
  </si>
  <si>
    <t xml:space="preserve">Bucks Surgical Associates</t>
  </si>
  <si>
    <t xml:space="preserve">240 Middletown Boulevard, Suite 101D</t>
  </si>
  <si>
    <t xml:space="preserve">Langhorne</t>
  </si>
  <si>
    <t xml:space="preserve">19047</t>
  </si>
  <si>
    <t xml:space="preserve">215-750-6010</t>
  </si>
  <si>
    <t xml:space="preserve">215-750-6012</t>
  </si>
  <si>
    <t xml:space="preserve">Surgery; General Surgery</t>
  </si>
  <si>
    <t xml:space="preserve">Bucks Surgical Associates is conveniently located in Langhorne, PA, and provides surgical treatment using the latest minimally invasive techniques to reduce pain, scarring, incisions and recovery time.</t>
  </si>
  <si>
    <t xml:space="preserve">https://www.jeffersonhealth.org/locations/bucks-surgical-associates</t>
  </si>
  <si>
    <t xml:space="preserve">2026-08-20</t>
  </si>
  <si>
    <t xml:space="preserve">Heart and Vascular Institute – Langhorne</t>
  </si>
  <si>
    <t xml:space="preserve">370 Middletown Boulevard, Suite 510</t>
  </si>
  <si>
    <t xml:space="preserve">Cardiology</t>
  </si>
  <si>
    <t xml:space="preserve">Bruce &amp; Robbi Toll Heart and Vascular Institute – Langhorne offers expert cardiology and cardiovascular care in Langhorne, PA.</t>
  </si>
  <si>
    <t xml:space="preserve">https://www.google.com/maps/place/Oxford+Valley+Cardiology+Associates.P.C./@40.1870657,-74.881261,15z/data=!4m2!3m1!1s0x0:0xa50fafe0dc64cedc?sa=X&amp;ved=2ahUKEwi16cTViPX8AhWLF1kFHb5aBBYQ_BJ6BAhmEAg</t>
  </si>
  <si>
    <t xml:space="preserve">https://www.jeffersonhealth.org/locations/cardiology-associates-oxford-valley-langhorne</t>
  </si>
  <si>
    <t xml:space="preserve">Heart and Vascular Institute – Oxford Square</t>
  </si>
  <si>
    <t xml:space="preserve">390 Middletown Boulevard</t>
  </si>
  <si>
    <t xml:space="preserve">215-750-6777</t>
  </si>
  <si>
    <t xml:space="preserve">Heart Failure Clinic: 215-481-4100</t>
  </si>
  <si>
    <t xml:space="preserve">215-702-9430</t>
  </si>
  <si>
    <t xml:space="preserve">Cardiology; Heart &amp; Vascular; Heart Failure Care</t>
  </si>
  <si>
    <t xml:space="preserve">Bruce &amp; Robbi Toll Heart and Vascular Institute – Oxford Square offers expert cardiology and cardiovascular care in Langhorne, PA.</t>
  </si>
  <si>
    <t xml:space="preserve">https://www.google.com/maps/place/Jefferson+Regional+Cardiovascular+Associates/@40.1859774,-74.8856661,15z/data=!4m2!3m1!1s0x0:0x1ea12fb9f66554f1?sa=X&amp;ved=2ahUKEwi-69ezg_X8AhUQFVkFHRW6DXQQ_BJ6BAhWEAg</t>
  </si>
  <si>
    <t xml:space="preserve">https://www.jeffersonhealth.org/locations/ne-cardiovascular-bucks</t>
  </si>
  <si>
    <t xml:space="preserve">Jefferson Bucks Hospital</t>
  </si>
  <si>
    <t xml:space="preserve">380 North Oxford Valley Road</t>
  </si>
  <si>
    <t xml:space="preserve">215-949-5000</t>
  </si>
  <si>
    <t xml:space="preserve">215-612-3313</t>
  </si>
  <si>
    <t xml:space="preserve">Anesthesiology; Breast Care; Cancer; Cardiac Rehabilitation; Colorectal Surgery; Emergency Medicine; Endocrinology, Diabetes, &amp; Metabolic Diseases; Gastroenterology &amp; Hepatology; Interventional Cardiology; Interventional Radiology; Medical Oncology; Neuroscience; Orthopedics; Otolaryngology; Pain Management; Facial Plastic Surgery; Primary Care; Radiation Oncology; Imaging &amp; Radiology; Respiratory &amp; Pulmonary Medicine; Surgical Critical Care; Thoracic Surgery; Cardiothoracic Surgery; Urology; Vascular &amp; Endovascular Surgery; Wound Care &amp; Hyperbaric Oxygen Therapy; Surgery; Sleep Medicine; Lung Cancer, Screening, and Nodules; Outpatient Imaging</t>
  </si>
  <si>
    <t xml:space="preserve">At Jefferson Bucks Hospital, we offer a wide range of emergency, primary and specialty care in a warm, friendly, service-oriented environment.</t>
  </si>
  <si>
    <t xml:space="preserve">https://www.google.com/maps/place/Jefferson+Bucks+Hospital/@40.1828486,-74.867684,18z/data=!4m13!1m7!3m6!1s0x89c1515dca5b0097:0x30552fdce6a0ac8f!2s380+N+Oxford+Valley+Rd,+Langhorne,+PA+19047!3b1!8m2!3d40.1830378!4d-74.8671605!3m4!1s0x89c1515dcc3fffff:0x6176dda13aaec5af!8m2!3d40.1829893!4d-74.8669771</t>
  </si>
  <si>
    <t xml:space="preserve">https://www.jeffersonhealth.org/locations/bucks-hospital/getting-here</t>
  </si>
  <si>
    <t xml:space="preserve">https://www.jeffersonhealth.org/locations/bucks-hospital</t>
  </si>
  <si>
    <t xml:space="preserve">2026-04-16</t>
  </si>
  <si>
    <t xml:space="preserve">Jefferson Moss-Magee Rehabilitation – Bucks</t>
  </si>
  <si>
    <t xml:space="preserve">Inpatient Rehabilitation; Outpatient Rehabilitation</t>
  </si>
  <si>
    <t xml:space="preserve">11:00 am - 08:00 pm</t>
  </si>
  <si>
    <t xml:space="preserve">Saturday and Sunday: Flexible Free parking is available in the parking garage in the visitor parking area.</t>
  </si>
  <si>
    <t xml:space="preserve">Rehabilitation Medicine; Parkinson's Disease &amp; Movement Disorders; Spinal Cord Injury Rehabilitation; Stroke Rehabilitation; Amputee Rehabilitation; Orthopedic Injury Rehabilitation; Outpatient Rehabilitation; Speech Therapy Program</t>
  </si>
  <si>
    <t xml:space="preserve">Parkinson's Disease</t>
  </si>
  <si>
    <t xml:space="preserve">Parkinsons Disease Rehabilitation; Speech Therapy</t>
  </si>
  <si>
    <t xml:space="preserve">Jefferson Moss-Magee Rehabilitation – Bucks is the largest provider of onsite, inpatient rehabilitation unit in the Langhorne, Philadelphia region.</t>
  </si>
  <si>
    <t xml:space="preserve">https://www.google.com/maps/place/MossRehab+at+Jefferson+Bucks+Hospital/@40.1833124,-75.0074711,12z/data=!4m10!1m2!2m1!1sMossRehab+Jefferson+Bucks+Hospital!3m6!1s0x89c15160dcca68fb:0x5dd4b387dad5a293!8m2!3d40.1833124!4d-74.8673954!15sCiJNb3NzUmVoYWIgSmVmZmVyc29uIEJ1Y2tzIEhvc3BpdGFskgEObWVkaWNhbF9jbGluaWPgAQA!16s%2Fg%2F1vspsdch</t>
  </si>
  <si>
    <t xml:space="preserve">https://www.jeffersonhealth.org/locations/moss-magee-rehabilitation-bucks</t>
  </si>
  <si>
    <t xml:space="preserve">Jefferson Moss-Magee Rehabilitation – Oxford Valley</t>
  </si>
  <si>
    <t xml:space="preserve">400 North Buckstown Road</t>
  </si>
  <si>
    <t xml:space="preserve">267-789-2914</t>
  </si>
  <si>
    <t xml:space="preserve">215-521-6120</t>
  </si>
  <si>
    <t xml:space="preserve">Brain Injury Rehabilitation; Occupational Therapy; Rehabilitation Medicine; Outpatient Rehabilitation; Spinal Cord Injury Rehabilitation; Physical Therapy; Amputee Rehabilitation; Orthopedic Injury Rehabilitation</t>
  </si>
  <si>
    <t xml:space="preserve">Occupational Therapy; Vestibular Therapy; Physical Therapy; Amputation</t>
  </si>
  <si>
    <t xml:space="preserve">The expert therapists at Jefferson Moss-Magee Rehabilitation – Oxford Valley offer rehabilitative care for a variety of conditions, from the simple to the complex.</t>
  </si>
  <si>
    <t xml:space="preserve">https://www.google.com/maps/place/400+N+Bucks+Town+Dr+%232c,+Langhorne,+PA+19047/@40.1867763,-74.8718619</t>
  </si>
  <si>
    <t xml:space="preserve">https://www.jeffersonhealth.org/locations/moss-magee-rehabilitation-oxford-valley</t>
  </si>
  <si>
    <t xml:space="preserve">Jefferson Orthopedics &amp; Sports Medicine – Bucks</t>
  </si>
  <si>
    <t xml:space="preserve">380 North Oxford Valley Road, Ground Floor</t>
  </si>
  <si>
    <t xml:space="preserve">215-409-9300</t>
  </si>
  <si>
    <t xml:space="preserve">Orthopedics; Lower Extremity Orthopedics</t>
  </si>
  <si>
    <t xml:space="preserve">Knee Problems &amp; Pain</t>
  </si>
  <si>
    <t xml:space="preserve">Knee Replacement Surgery; Partial Knee Replacement</t>
  </si>
  <si>
    <t xml:space="preserve">Jefferson Orthopedics &amp; Sports Medicine – Bucks brings together non-operative sports medicine providers and orthopedic surgical subspecialists, offering seamless, comprehensive musculoskeletal care in one convenient location.</t>
  </si>
  <si>
    <t xml:space="preserve">https://goo.gl/maps/wXkdtpvcN5FYFcxq7</t>
  </si>
  <si>
    <t xml:space="preserve">https://www.jeffersonhealth.org/locations/ortho-sports-med-bucks</t>
  </si>
  <si>
    <t xml:space="preserve">2026-05-14</t>
  </si>
  <si>
    <t xml:space="preserve">Jefferson Surgery Center – Langhorne</t>
  </si>
  <si>
    <t xml:space="preserve">1 Cornerstone Drive</t>
  </si>
  <si>
    <t xml:space="preserve">215-890-1600</t>
  </si>
  <si>
    <t xml:space="preserve">215-890-1601</t>
  </si>
  <si>
    <t xml:space="preserve">Jefferson Surgery Center – Langhorne makes it easier and more convenient for patients to obtain necessary screening, diagnostic and therapeutic studies.</t>
  </si>
  <si>
    <t xml:space="preserve">https://www.google.com/maps/dir//Jefferson+Surgery+Center+%E2%80%93+Langhorne/data=!4m6!4m5!1m1!4e2!1m2!1m1!1s0x89c153f683dbeddd:0x6c69ca3cb0ed93d6?sa=X&amp;ved=1t:3061&amp;hl=en-US&amp;ictx=111</t>
  </si>
  <si>
    <t xml:space="preserve">https://www.jeffersonhealth.org/locations/surgery-langhorne</t>
  </si>
  <si>
    <t xml:space="preserve">Jefferson–Solis Mammography – Bucks</t>
  </si>
  <si>
    <t xml:space="preserve">A department of Jefferson Bucks Hospital</t>
  </si>
  <si>
    <t xml:space="preserve">380 N Oxford Valley Rd</t>
  </si>
  <si>
    <t xml:space="preserve">215-757-3013</t>
  </si>
  <si>
    <t xml:space="preserve">Please call for information on Saturday hours.</t>
  </si>
  <si>
    <t xml:space="preserve">Abnormal Mammogram; Bone Densitometry; Breast Ultrasound; Mammogram</t>
  </si>
  <si>
    <t xml:space="preserve">https://www.jeffersonhealth.org/locations/solis-mammography-bucks</t>
  </si>
  <si>
    <t xml:space="preserve">Langhorne – OB/GYN</t>
  </si>
  <si>
    <t xml:space="preserve">240 Middletown Boulevard</t>
  </si>
  <si>
    <t xml:space="preserve">215-757-5737</t>
  </si>
  <si>
    <t xml:space="preserve">Obstetrics &amp; Gynecology; Obstetrics; Obstetrics &amp; Maternity Care; Gynecology</t>
  </si>
  <si>
    <t xml:space="preserve">Jefferson OB/GYN – Langhorne (formerly The Center for Gynecology &amp; Women's Health) provides OB/GYN services in Langhorne, PA.</t>
  </si>
  <si>
    <t xml:space="preserve">https://www.google.com/maps/dir//Oxford+Valley+Medical+Plaza/data=!4m6!4m5!1m1!4e2!1m2!1m1!1s0x89c153dcc76b681d:0xf6c8ea2371513bb9?sa=X&amp;ved=1t:3061&amp;hl=en&amp;ictx=111</t>
  </si>
  <si>
    <t xml:space="preserve">https://www.jeffersonhealth.org/locations/obgyn-langhorne</t>
  </si>
  <si>
    <t xml:space="preserve">Northeast Breast Health at Bucks</t>
  </si>
  <si>
    <t xml:space="preserve">215-612-4884</t>
  </si>
  <si>
    <t xml:space="preserve">215-612-4911</t>
  </si>
  <si>
    <t xml:space="preserve">Kidney Transplant; Transplant Institute</t>
  </si>
  <si>
    <t xml:space="preserve">Northeast Breast Health at Bucks is a multi-disciplinary practice serving the greater Northeast Philadelphia area with expertise in Breast Surgery and Breast Health  programs.</t>
  </si>
  <si>
    <t xml:space="preserve">https://www.google.com/maps/place/Oxford+Valley+Medical+Plaza/@40.179523,-74.8870024,17z/data=!3m1!4b1!4m5!3m4!1s0x89c153dcc76b681d:0xf6c8ea2371513bb9!8m2!3d40.179523!4d-74.8848137</t>
  </si>
  <si>
    <t xml:space="preserve">https://www.jeffersonhealth.org/locations/northeast-breast-health-bucks</t>
  </si>
  <si>
    <t xml:space="preserve">Northeast Gastroenterology Associates</t>
  </si>
  <si>
    <t xml:space="preserve">1 Cornerstone Drive, Suite 300</t>
  </si>
  <si>
    <t xml:space="preserve">215-891-9400</t>
  </si>
  <si>
    <t xml:space="preserve">215 891-9361</t>
  </si>
  <si>
    <t xml:space="preserve">Gastroenterology; Gastroenterology &amp; Hepatology</t>
  </si>
  <si>
    <t xml:space="preserve">https://www.google.com/maps/place/1+Cornerstone+Dr+Suite+300,+Langhorne,+PA+19047/@40.1884345,-74.8879636,17z/data=!3m1!4b1!4m6!3m5!1s0x89c153e8cd85c87f:0xac1b83a74eb92a0e!8m2!3d40.1884345!4d-74.8879636!16s%2Fg%2F11qz9_2fb8?entry=ttu&amp;g_ep=EgoyMDI2MDMzMC4wIKXMDSoASAFQAw%3D%3D</t>
  </si>
  <si>
    <t xml:space="preserve">https://www.jeffersonhealth.org/locations/gastroenterology-langhorne</t>
  </si>
  <si>
    <t xml:space="preserve">2026-05-18</t>
  </si>
  <si>
    <t xml:space="preserve">Oxford Valley Medical Plaza</t>
  </si>
  <si>
    <t xml:space="preserve">215-750-2399</t>
  </si>
  <si>
    <t xml:space="preserve">Jefferson Health's Oxford Valley Medical Plaza is a multi-disciplinary practice serving the greater Northeast Philadelphia area with expertise in transplant programs.</t>
  </si>
  <si>
    <t xml:space="preserve">https://www.jeffersonhealth.org/locations/oxford-valley-medical-plaza</t>
  </si>
  <si>
    <t xml:space="preserve">2026-08-14</t>
  </si>
  <si>
    <t xml:space="preserve">Sidney Kimmel Comprehensive Cancer Center — Bucks</t>
  </si>
  <si>
    <t xml:space="preserve">215-890-3030</t>
  </si>
  <si>
    <t xml:space="preserve">215-890-3031</t>
  </si>
  <si>
    <t xml:space="preserve">Access nationally ranked cancer care from our renowned specialists at Sidney Kimmel Comprehensive Cancer Center in Langhorne, PA.</t>
  </si>
  <si>
    <t xml:space="preserve">https://www.google.com/maps/place/Sidney+Kimmel+Comprehensive+Cancer+Center+%E2%80%94+Bucks/data=!4m2!3m1!1s0x0:0xe4fe027c0814a2d4?sa=X&amp;ved=1t:2428&amp;hl=en&amp;ictx=111</t>
  </si>
  <si>
    <t xml:space="preserve">https://www.jeffersonhealth.org/locations/sidney-kimmel-cancer-center-bucks</t>
  </si>
  <si>
    <t xml:space="preserve">Abington Breast Surgical Services – Lansdale</t>
  </si>
  <si>
    <t xml:space="preserve">125 Medical Campus Drive</t>
  </si>
  <si>
    <t xml:space="preserve">Lansdale</t>
  </si>
  <si>
    <t xml:space="preserve">19446</t>
  </si>
  <si>
    <t xml:space="preserve">215-481-7465</t>
  </si>
  <si>
    <t xml:space="preserve">215-481-4741</t>
  </si>
  <si>
    <t xml:space="preserve">Breast Surgery; Cancer; Breast Care</t>
  </si>
  <si>
    <t xml:space="preserve">Breast Cancer; Cancer</t>
  </si>
  <si>
    <t xml:space="preserve">The physicians at Abington Breast Surgical Associates in Lansdale help each woman understand the specifics of her breast cancer diagnosis, keeping in mind that every woman’s experience is unique.</t>
  </si>
  <si>
    <t xml:space="preserve">https://goo.gl/maps/KXTuBvfj4RWNRTiW6</t>
  </si>
  <si>
    <t xml:space="preserve">https://www.jeffersonhealth.org/locations/abington-breast-surgical-services/abington-breast-surgical-services-lansdale</t>
  </si>
  <si>
    <t xml:space="preserve">Abington Pulmonary &amp; Critical Care Associates - Lansdale</t>
  </si>
  <si>
    <t xml:space="preserve">125 Medical Campus Drive, Suite 220</t>
  </si>
  <si>
    <t xml:space="preserve">Abington Pulmonary &amp; Critical Care Associates in Lansdale offers critical care medicine services to its patients.</t>
  </si>
  <si>
    <t xml:space="preserve">https://goo.gl/maps/jSdh2P1ZVGFEemXh9</t>
  </si>
  <si>
    <t xml:space="preserve">https://www.jeffersonhealth.org/locations/abington-pulmonary-critical-care-associates/abington-pulmonary-critical-care-associates-lansdale</t>
  </si>
  <si>
    <t xml:space="preserve">BuxMont Urological Specialists - Lansdale</t>
  </si>
  <si>
    <t xml:space="preserve">125 Medical Campus Drive, Suite 305</t>
  </si>
  <si>
    <t xml:space="preserve">215-361-2304</t>
  </si>
  <si>
    <t xml:space="preserve">215-361-2389</t>
  </si>
  <si>
    <t xml:space="preserve">Find a urologist near you in Lansdale, PA with 30+ years of advanced urologic care treating urinary tract infections, kidney stones, incontinence and more.</t>
  </si>
  <si>
    <t xml:space="preserve">https://goo.gl/maps/dnbfGQn3UrGx87Ci6</t>
  </si>
  <si>
    <t xml:space="preserve">https://www.jeffersonhealth.org/locations/buxmont-urological-specialists/buxmont-urological-specialists-lansdale</t>
  </si>
  <si>
    <t xml:space="preserve">Jefferson Health – Lansdale at Broad Street</t>
  </si>
  <si>
    <t xml:space="preserve">2010 North Broad Street</t>
  </si>
  <si>
    <t xml:space="preserve">Vascular Care; Cardiology</t>
  </si>
  <si>
    <t xml:space="preserve">Jefferson Health – Lansdale at Broad Street is an outpatient center that offers Rehabilitation &amp; Physical Therapy, as well as Vascular Surgery.</t>
  </si>
  <si>
    <t xml:space="preserve">https://goo.gl/maps/VjMXK7hvuARXyCT77</t>
  </si>
  <si>
    <t xml:space="preserve">https://www.jeffersonhealth.org/locations/lansdale-broad-street/department-directory</t>
  </si>
  <si>
    <t xml:space="preserve">https://www.jeffersonhealth.org/locations/lansdale-broad-street</t>
  </si>
  <si>
    <t xml:space="preserve">Jefferson Lansdale Hospital</t>
  </si>
  <si>
    <t xml:space="preserve">100 Medical Campus Drive</t>
  </si>
  <si>
    <t xml:space="preserve">215-368-2100</t>
  </si>
  <si>
    <t xml:space="preserve">emergency department: 215-361-4440</t>
  </si>
  <si>
    <t xml:space="preserve">Occupational Health; Cancer; Cardiology; Stroke Care; Hand Surgery; Obstetrics &amp; Maternity Care; Orthopedics; Primary Care; Senior Health; Sports Medicine; Ultrasound; Upper Extremity Orthopedics; Lower Extremity Orthopedics; Adult Day Services; Women's Imaging; Imaging &amp; Radiology; Emergency Medicine; Sleep Medicine; Wound Care &amp; Hyperbaric Oxygen Therapy; Minimally Invasive &amp; Robotic Surgery; Breast Care; Neurosurgery; Outpatient Imaging; Heart Failure Care</t>
  </si>
  <si>
    <t xml:space="preserve">Heart Failure</t>
  </si>
  <si>
    <t xml:space="preserve">Jefferson Lansdale Hospital is a 140-bed, acute care general hospital providing a comprehensive range of inpatient and outpatient healthcare services including a 24-hour emergency room.</t>
  </si>
  <si>
    <t xml:space="preserve">https://goo.gl/maps/xmcFELapX7WNydmi6</t>
  </si>
  <si>
    <t xml:space="preserve">https://www.jeffersonhealth.org/locations/jefferson-lansdale-hospital/getting-here</t>
  </si>
  <si>
    <t xml:space="preserve">https://www.jeffersonhealth.org/locations/jefferson-lansdale-hospital/department-directory</t>
  </si>
  <si>
    <t xml:space="preserve">https://www.jeffersonhealth.org/locations/jefferson-lansdale-hospital</t>
  </si>
  <si>
    <t xml:space="preserve">Jefferson Moss-Magee Rehabilitation – Lansdale at Broad Street</t>
  </si>
  <si>
    <t xml:space="preserve">484-326-5838</t>
  </si>
  <si>
    <t xml:space="preserve">215-362-5160</t>
  </si>
  <si>
    <t xml:space="preserve">Rehabilitation Medicine; Parkinson's Disease &amp; Movement Disorders; Physical Therapy; Physical Medicine &amp; Rehabilitation; Stroke Rehabilitation; Brain Injury Rehabilitation; Sports Medicine; Occupational Therapy; Urogynecology; Balance &amp; Hearing; Worker's Compensation Rehabilitation; Outpatient Rehabilitation; Amputee Rehabilitation; Orthopedic Injury Rehabilitation</t>
  </si>
  <si>
    <t xml:space="preserve">Vestibular Therapy; Physical Therapy; Parkinsons Disease Rehabilitation; Pelvic Floor Therapy</t>
  </si>
  <si>
    <t xml:space="preserve">Jefferson Moss-Magee Rehabilitation – Lansdale at Broad Street is the largest provider of Physical Medicine and Rehabilitation in the Lansdale, Philadelphia region.</t>
  </si>
  <si>
    <t xml:space="preserve">https://www.google.com/maps/place/MossRehab+at+Lansdale/@40.259993,-75.4040656,12z/data=!4m14!1m6!3m5!1s0x89c6a1ad5e9acf57:0x3a819b2ab253049a!2sMossRehab+at+Lansdale!8m2!3d40.259993!4d-75.2639899!3m6!1s0x89c6a1ad5e9acf57:0x3a819b2ab253049a!8m2!3d40.259993!4d-75.2639899!15sChJNb3NzUmVoYWIgbGFuc2RhbGUiA4gBAZIBFHBoeXNpb3RoZXJhcHlfY2VudGVy4AEA!16s%2Fg%2F11gj4zmsd1</t>
  </si>
  <si>
    <t xml:space="preserve">https://www.jeffersonhealth.org/locations/moss-magee-rehabilitation-lansdale-broad</t>
  </si>
  <si>
    <t xml:space="preserve">Jefferson Moss-Magee Rehabilitation – Lansdale at Medical Campus</t>
  </si>
  <si>
    <t xml:space="preserve">215-361-4969</t>
  </si>
  <si>
    <t xml:space="preserve">Brain Injury Rehabilitation; Occupational Therapy; Rehabilitation Medicine; Outpatient Rehabilitation; Physical Therapy; Pelvic Health; Speech Therapy Program</t>
  </si>
  <si>
    <t xml:space="preserve">Lymphedema; Pelvic Floor Disorder; Concussion &amp; Head Injuries; Pelvic Pain</t>
  </si>
  <si>
    <t xml:space="preserve">Occupational Therapy; Pelvic Floor Therapy; Speech Therapy</t>
  </si>
  <si>
    <t xml:space="preserve">Jefferson Moss-Magee Rehabilitation – Lansdale at Medical Campus is the largest provider of Physical Medicine and Rehabilitation in the Philadelphia region.</t>
  </si>
  <si>
    <t xml:space="preserve">https://www.google.com/maps/place/Jefferson+Lansdale+Hospital/@40.2504115,-75.2714216,15z/data=!4m2!3m1!1s0x0:0x1bb4dcfce42a8072?sa=X&amp;ved=1t:2428&amp;ictx=111</t>
  </si>
  <si>
    <t xml:space="preserve">https://www.jeffersonhealth.org/locations/moss-magee-rehabilitation-lansdale-medical</t>
  </si>
  <si>
    <t xml:space="preserve">Jefferson–Solis Mammography – Lansdale</t>
  </si>
  <si>
    <t xml:space="preserve">A department of Jefferson Lansdale Hospital</t>
  </si>
  <si>
    <t xml:space="preserve">100 Medical Campus Dr</t>
  </si>
  <si>
    <t xml:space="preserve">267-328-4766</t>
  </si>
  <si>
    <t xml:space="preserve">Abnormal Mammogram; Bone Densitometry; Breast Ultrasound; Mammogram; Breast Biopsy</t>
  </si>
  <si>
    <t xml:space="preserve">https://www.jeffersonhealth.org/locations/solis-mammography-lansdale</t>
  </si>
  <si>
    <t xml:space="preserve">Lansdale – OB/GYN</t>
  </si>
  <si>
    <t xml:space="preserve">215-361-4980</t>
  </si>
  <si>
    <t xml:space="preserve">215-361-4978</t>
  </si>
  <si>
    <t xml:space="preserve">08:30 am - 02:00 pm</t>
  </si>
  <si>
    <t xml:space="preserve">Gynecology; Obstetrics &amp; Maternity Care; Women's Primary Care; Obstetrics; Obstetrics &amp; Gynecology; Midwifery</t>
  </si>
  <si>
    <t xml:space="preserve">Jefferson OB/GYN – Lansdale (formerly Women's Health Care Group – Lansdale) provides OB/GYN and midwifery services in Lansdale, PA.</t>
  </si>
  <si>
    <t xml:space="preserve">https://www.google.com/maps/place/Women's+Healthcare+Group/@40.2507738,-75.2702308,15z/data=!4m2!3m1!1s0x0:0xad858645e3997ae0?sa=X&amp;ved=2ahUKEwiL64ax7M32AhVoUN8KHbxEDSEQ_BJ6BAgaEAU</t>
  </si>
  <si>
    <t xml:space="preserve">https://www.jeffersonhealth.org/locations/obgyn-lansdale</t>
  </si>
  <si>
    <t xml:space="preserve">North Penn Surgical Associates</t>
  </si>
  <si>
    <t xml:space="preserve">125 Medical Campus Drive, Suite 310</t>
  </si>
  <si>
    <t xml:space="preserve">215-368-1122</t>
  </si>
  <si>
    <t xml:space="preserve">215-368-3569</t>
  </si>
  <si>
    <t xml:space="preserve">08:00 am - 02:30 pm</t>
  </si>
  <si>
    <t xml:space="preserve">Surgery</t>
  </si>
  <si>
    <t xml:space="preserve">Our staff consists of board-certified surgeons and highly qualified clinical and support professionals working together to provide the highest quality of care.</t>
  </si>
  <si>
    <t xml:space="preserve">https://www.google.com/maps/place/North+Penn+Surgicial+Associates/@40.2507814,-75.2700545,15z/data=!4m2!3m1!1s0x0:0xf7531b2de627aa73?sa=X&amp;ved=2ahUKEwimxZb2hdD2AhW6kIkEHdZyBH8Q_BJ6BAgjEAU</t>
  </si>
  <si>
    <t xml:space="preserve">https://www.jeffersonhealth.org/locations/north-penn-surgical-associates</t>
  </si>
  <si>
    <t xml:space="preserve">Ambler Medical Associates – Lower Gwynedd</t>
  </si>
  <si>
    <t xml:space="preserve">605 N Bethlehem Pike</t>
  </si>
  <si>
    <t xml:space="preserve">Lower Gwynedd</t>
  </si>
  <si>
    <t xml:space="preserve">215-646-9220</t>
  </si>
  <si>
    <t xml:space="preserve">215-643-2584</t>
  </si>
  <si>
    <t xml:space="preserve">Ambler Medical Associates – Lower Gwynedd is a primary care practice in Montgomery County, PA.</t>
  </si>
  <si>
    <t xml:space="preserve">https://goo.gl/maps/DcbaiQoNSDL1mRG39</t>
  </si>
  <si>
    <t xml:space="preserve">https://www.jeffersonhealth.org/locations/ambler-medical-associates/ambler-medical-associates-lower-gwynedd</t>
  </si>
  <si>
    <t xml:space="preserve">Jefferson Health – Lower Gwynedd</t>
  </si>
  <si>
    <t xml:space="preserve">Primary care services in Lower Gwynedd, PA.</t>
  </si>
  <si>
    <t xml:space="preserve">https://www.google.com/maps?ll=40.175157,-75.225002&amp;z=16&amp;t=m&amp;hl=en-US&amp;gl=US&amp;mapclient=embed&amp;q=605+N+Bethlehem+Pike+Lower+Gwynedd+Township,+PA+19002</t>
  </si>
  <si>
    <t xml:space="preserve">https://www.jeffersonhealth.org/locations/lower-gwynedd/department-directory</t>
  </si>
  <si>
    <t xml:space="preserve">https://www.jeffersonhealth.org/locations/lower-gwynedd</t>
  </si>
  <si>
    <t xml:space="preserve">Springhouse Internal Medicine</t>
  </si>
  <si>
    <t xml:space="preserve">215-643-2119</t>
  </si>
  <si>
    <t xml:space="preserve">215-643-3568</t>
  </si>
  <si>
    <t xml:space="preserve">08:30 am - 08:00 pm</t>
  </si>
  <si>
    <t xml:space="preserve">Learn more about Springhouse Internal Medicine, an internal medicine practice in Lower Gwynedd, PA.</t>
  </si>
  <si>
    <t xml:space="preserve">https://www.jeffersonhealth.org/locations/springhouse-internal-medicine</t>
  </si>
  <si>
    <t xml:space="preserve">Jefferson Outpatient Imaging – Malvern</t>
  </si>
  <si>
    <t xml:space="preserve">650 Carnegie Boulevard, Suite 240</t>
  </si>
  <si>
    <t xml:space="preserve">Malvern</t>
  </si>
  <si>
    <t xml:space="preserve">19355</t>
  </si>
  <si>
    <t xml:space="preserve">Chester County</t>
  </si>
  <si>
    <t xml:space="preserve">610-644-3139</t>
  </si>
  <si>
    <t xml:space="preserve">Outpatient Imaging; Imaging &amp; Radiology; Ultrasound; Women's Imaging</t>
  </si>
  <si>
    <t xml:space="preserve">Jefferson Outpatient Imaging in Malvern, PA.</t>
  </si>
  <si>
    <t xml:space="preserve">https://www.google.com/maps/place/Jefferson+Outpatient+Imaging+-+Malvern/@40.0484072,-75.5204804,17z/data=!3m1!4b1!4m5!3m4!1s0x89c692adb0605c51:0xdf4eef0b001b8294!8m2!3d40.0484072!4d-75.5182917</t>
  </si>
  <si>
    <t xml:space="preserve">https://www.jeffersonhealth.org/locations/joi-outpatient-imaging-malvern</t>
  </si>
  <si>
    <t xml:space="preserve">Jefferson Primary &amp; Specialty Care – Newtown</t>
  </si>
  <si>
    <t xml:space="preserve">2700 South Eagle Road</t>
  </si>
  <si>
    <t xml:space="preserve">Newtown</t>
  </si>
  <si>
    <t xml:space="preserve">18940</t>
  </si>
  <si>
    <t xml:space="preserve">1-800- JEFF NOW</t>
  </si>
  <si>
    <t xml:space="preserve">Gynecology; Obstetrics &amp; Gynecology; Women's Primary Care; Primary Care; Midwifery</t>
  </si>
  <si>
    <t xml:space="preserve">Jefferson Primary &amp; Specialty Care – Newtown (formerly Jefferson OB/GYN – Newtown) provides Primary Care, OB/GYN and midwifery services in Newtown, PA.</t>
  </si>
  <si>
    <t xml:space="preserve">https://maps.app.goo.gl/9uHWFCrC9agN4LLX8</t>
  </si>
  <si>
    <t xml:space="preserve">https://www.jeffersonhealth.org/locations/primary-specialty-newtown/department-directory</t>
  </si>
  <si>
    <t xml:space="preserve">https://www.jeffersonhealth.org/locations/primary-specialty-newtown</t>
  </si>
  <si>
    <t xml:space="preserve">2026-09-18</t>
  </si>
  <si>
    <t xml:space="preserve">Einstein Orthopedics at Germantown Pike</t>
  </si>
  <si>
    <t xml:space="preserve">170 West Germantown Pike</t>
  </si>
  <si>
    <t xml:space="preserve">Norristown</t>
  </si>
  <si>
    <t xml:space="preserve">610-275-9400</t>
  </si>
  <si>
    <t xml:space="preserve">610-275-0652</t>
  </si>
  <si>
    <t xml:space="preserve">Orthopedics; Upper Extremity Orthopedics; Surgery; Lower Extremity Orthopedics</t>
  </si>
  <si>
    <t xml:space="preserve">Einstein Orthopedics at Germantown Pike offers its patients state-of-the-art Orthopedics care in Norristown, PA.</t>
  </si>
  <si>
    <t xml:space="preserve">https://maps.app.goo.gl/a2nGjDtMEhPtGPd87</t>
  </si>
  <si>
    <t xml:space="preserve">https://www.jeffersonhealth.org/locations/orthopedics-germantown-pike</t>
  </si>
  <si>
    <t xml:space="preserve">Einstein Physicians Montgomery Family Practice</t>
  </si>
  <si>
    <t xml:space="preserve">1330 Powell Street</t>
  </si>
  <si>
    <t xml:space="preserve">484-622-7510</t>
  </si>
  <si>
    <t xml:space="preserve">484-622-7520</t>
  </si>
  <si>
    <t xml:space="preserve">* Saturday hours for emergencies only</t>
  </si>
  <si>
    <t xml:space="preserve">Primary Care; Family &amp; Community Medicine; Home Care; Hospice &amp; Palliative Care; Pediatrics</t>
  </si>
  <si>
    <t xml:space="preserve">Einstein Physicians Montgomery Family Practice in Norristown, PA offers Home Health &amp; Hospice, Primary Care and Supportive Care and specialty services.</t>
  </si>
  <si>
    <t xml:space="preserve">https://www.google.com/maps/place/1330+Powell+St,+Norristown,+PA+19401/@40.1234962,-75.3362074,17z/data=!3m1!4b1!4m5!3m4!1s0x89c6bd8b640e65e5:0x54897c330612a50c!8m2!3d40.1234962!4d-75.3362074</t>
  </si>
  <si>
    <t xml:space="preserve">https://www.jeffersonhealth.org/locations/einstein-physicians-montgomery-family-practice</t>
  </si>
  <si>
    <t xml:space="preserve">Einstein Physicians Norristown Family Physicians</t>
  </si>
  <si>
    <t xml:space="preserve">1437 DeKalb Street</t>
  </si>
  <si>
    <t xml:space="preserve">08:30 am - 08:30 pm</t>
  </si>
  <si>
    <t xml:space="preserve">08:30 am - 12:15 pm</t>
  </si>
  <si>
    <t xml:space="preserve">Einstein Physicians Norristown Family Physicians offers primary care and family medicine services.</t>
  </si>
  <si>
    <t xml:space="preserve">https://www.google.com/maps/place/1437+DeKalb+St,+Norristown,+PA+19401/@40.1243103,-75.3329878,17z/data=!3m1!4b1!4m6!3m5!1s0x89c6bd8c5631d77f:0x42dec32d8008eff1!8m2!3d40.1243103!4d-75.3329878!16s%2Fg%2F11bw3yj3nj</t>
  </si>
  <si>
    <t xml:space="preserve">https://www.jeffersonhealth.org/locations/einstein-physicians-norristown-family-physicians</t>
  </si>
  <si>
    <t xml:space="preserve">Jefferson Moss-Magee Rehabilitation – Norristown</t>
  </si>
  <si>
    <t xml:space="preserve">484-622-7570</t>
  </si>
  <si>
    <t xml:space="preserve">484-622-7575</t>
  </si>
  <si>
    <t xml:space="preserve">Free parking is available in an attached parking garage.</t>
  </si>
  <si>
    <t xml:space="preserve">Rehabilitation Medicine; Pediatric Rehabilitation Medicine; Parkinson's Disease &amp; Movement Disorders; Physical Therapy; Pelvic Health; Physical Medicine &amp; Rehabilitation; Stroke Rehabilitation; Speech Therapy Program; Occupational Therapy; Sports Medicine; Cardiac Rehabilitation; Outpatient Rehabilitation; Voice &amp; Swallowing Care</t>
  </si>
  <si>
    <t xml:space="preserve">Physical Therapy; Pelvic Floor Therapy; Speech Therapy; Swallowing Therapy</t>
  </si>
  <si>
    <t xml:space="preserve">Jefferson Moss-Magee Rehabilitation – Norristown is the largest provider of Physical &amp; Occupational therapy in the Norristown, Philadelphia region.</t>
  </si>
  <si>
    <t xml:space="preserve">https://www.google.com/maps/place/MossRehab+at+Norristown/@40.1234962,-75.3362074,17z/data=!4m5!3m4!1s0x89c6bd8b4189f493:0x3a6f133888d34429!8m2!3d40.1234962!4d-75.3362074</t>
  </si>
  <si>
    <t xml:space="preserve">https://www.jeffersonhealth.org/locations/moss-magee-rehabilitation-norristown</t>
  </si>
  <si>
    <t xml:space="preserve">Jefferson Moss-Magee Rehabilitation – Norriton</t>
  </si>
  <si>
    <t xml:space="preserve">610-233-3060</t>
  </si>
  <si>
    <t xml:space="preserve">610-272-4230</t>
  </si>
  <si>
    <t xml:space="preserve">Sports Medicine; Rehabilitation Medicine; Worker's Compensation Rehabilitation; Outpatient Rehabilitation; Physical Therapy; Physical Medicine &amp; Rehabilitation</t>
  </si>
  <si>
    <t xml:space="preserve">Hand Upper Limb Rehabilitation; Rehabilitation; Physical Therapy</t>
  </si>
  <si>
    <t xml:space="preserve">Jefferson Moss-Magee Rehabilitation – Norriton is the largest provider of Physical therapy in the Norristown, Philadelphia region.</t>
  </si>
  <si>
    <t xml:space="preserve">https://www.google.com/maps/place/MossRehab+at+Norriton/@40.1453444,-75.4643086,12z/data=!4m10!1m2!2m1!1sMossRehab+Norriton!3m6!1s0x89c6bd79dda23b95:0x7896dd5365c1f0e7!8m2!3d40.1453538!4d-75.3242761!15sChJNb3NzUmVoYWIgTm9ycml0b24iA4gBAZIBD3BoeXNpb3RoZXJhcGlzdOABAA!16s%2Fg%2F11h3c4x60n</t>
  </si>
  <si>
    <t xml:space="preserve">https://www.jeffersonhealth.org/locations/moss-magee-rehabilitation-norriton</t>
  </si>
  <si>
    <t xml:space="preserve">Jefferson OB/GYN – Norristown</t>
  </si>
  <si>
    <t xml:space="preserve">484-622-7300</t>
  </si>
  <si>
    <t xml:space="preserve">484-622-7310</t>
  </si>
  <si>
    <t xml:space="preserve">Primary Care; Obstetrics &amp; Maternity Care; Obstetrics &amp; Gynecology; Midwifery; Gynecology; Minimally Invasive Gynecologic Surgery</t>
  </si>
  <si>
    <t xml:space="preserve">Jefferson OB/GYN – Norristown provides OB/GYN and midwifery services in Norristown, PA.</t>
  </si>
  <si>
    <t xml:space="preserve">https://goo.gl/maps/8ZWYqvW3fUfuA9sL6</t>
  </si>
  <si>
    <t xml:space="preserve">https://www.jeffersonhealth.org/locations/obgyn-norristown</t>
  </si>
  <si>
    <t xml:space="preserve">AMS Cardiology - North Wales</t>
  </si>
  <si>
    <t xml:space="preserve">1010 Horsham Road</t>
  </si>
  <si>
    <t xml:space="preserve">North Wales</t>
  </si>
  <si>
    <t xml:space="preserve">19454</t>
  </si>
  <si>
    <t xml:space="preserve">Angioplasty; Cardiac Electrophysiology; Cardiovascular Oncology; Cardiology; Cardiothoracic Imaging; Heart &amp; Vascular; Interventional Cardiology; Nuclear Medicine &amp; Molecular Imaging; Structural Heart Program</t>
  </si>
  <si>
    <t xml:space="preserve">Jefferson Health's AMS Cardiology practice in North Wales, PA offers cardiology services to its patients.</t>
  </si>
  <si>
    <t xml:space="preserve">https://www.google.com/maps/place/1010+Horsham+Rd,+North+Wales,+PA+19454/data=!4m2!3m1!1s0x89c6a41a0ea12843:0x928a29a039f8fc3d?sa=X&amp;ved=2ahUKEwj3kvPwpND2AhX_lIkEHZk9BFQQ8gF6BAgJEAE</t>
  </si>
  <si>
    <t xml:space="preserve">https://www.jeffersonhealth.org/locations/ams-cardiology-north-wales</t>
  </si>
  <si>
    <t xml:space="preserve">Einstein Physicians North Wales Family Medicine</t>
  </si>
  <si>
    <t xml:space="preserve">212 North Main Street</t>
  </si>
  <si>
    <t xml:space="preserve">215-699-1501</t>
  </si>
  <si>
    <t xml:space="preserve">08:00 am - 12:00 am</t>
  </si>
  <si>
    <t xml:space="preserve">* Saturday hours (Rotating schedule)</t>
  </si>
  <si>
    <t xml:space="preserve">Einstein Physicians North Wales Family Medicine, PA, offers pediatrics and primary care specialty services.</t>
  </si>
  <si>
    <t xml:space="preserve">https://www.google.com/maps/place/212+N+Main+St,+North+Wales,+PA+19454/@40.2112041,-75.2804896,17z/data=!3m1!4b1!4m5!3m4!1s0x89c6a308dc57272f:0xc501207942cb4b68!8m2!3d40.2112041!4d-75.2804896</t>
  </si>
  <si>
    <t xml:space="preserve">https://www.jeffersonhealth.org/locations/einstein-physicians-north-wales-family-medicine</t>
  </si>
  <si>
    <t xml:space="preserve">Jefferson Health – Montgomeryville</t>
  </si>
  <si>
    <t xml:space="preserve">Pediatrics; Dermatology; Pelvic Health; Cardiology; Outpatient Imaging; Imaging &amp; Radiology</t>
  </si>
  <si>
    <t xml:space="preserve">Nuclear Stress Test</t>
  </si>
  <si>
    <t xml:space="preserve">Our Jefferson Health – Montgomeryville location in Abington offers easy access to multiple specialties, including female pelvic medicine and pediatrics.</t>
  </si>
  <si>
    <t xml:space="preserve">https://www.google.com/maps/place/1010+Horsham+Rd,+North+Wales,+PA+19454/@40.239165,-75.231452,16z/data=!4m5!3m4!1s0x89c6a41a0ea12843:0x928a29a039f8fc3d!8m2!3d40.2391653!4d-75.2314522?hl=en-US</t>
  </si>
  <si>
    <t xml:space="preserve">https://www.jeffersonhealth.org/locations/montgomeryville/department-directory</t>
  </si>
  <si>
    <t xml:space="preserve">https://www.jeffersonhealth.org/locations/montgomeryville</t>
  </si>
  <si>
    <t xml:space="preserve">Neurovascular Associates of Abington – Montgomeryville</t>
  </si>
  <si>
    <t xml:space="preserve">1010 Horsham Road, Suite 205</t>
  </si>
  <si>
    <t xml:space="preserve">Jefferson Health's Neurovascular Associates of Abington in Montgomeryville is a neuroscience practice that has a comprehensive stroke center for its patients.</t>
  </si>
  <si>
    <t xml:space="preserve">https://goo.gl/maps/DsU2zT3Qrh8yw1aA8</t>
  </si>
  <si>
    <t xml:space="preserve">https://www.jeffersonhealth.org/locations/neurovascular-associates-of-abington/neurovascular-associates-of-abington-montgomeryville</t>
  </si>
  <si>
    <t xml:space="preserve">North Willow Grove Pediatrics</t>
  </si>
  <si>
    <t xml:space="preserve">1010 Horsham Road, Suite 210</t>
  </si>
  <si>
    <t xml:space="preserve">215-853-3434</t>
  </si>
  <si>
    <t xml:space="preserve">North Willow Grove Pediatrics in North Wales is a Jefferson Health primary care facility specializing in pediatrics.</t>
  </si>
  <si>
    <t xml:space="preserve">https://www.google.com/maps/place/1010+Horsham+Rd,+North+Wales,+PA+19454/@40.2391653,-75.2314522,17z/data=!3m1!4b1!4m5!3m4!1s0x89c6a41a0ea12843:0x928a29a039f8fc3d!8m2!3d40.2391653!4d-75.2314522</t>
  </si>
  <si>
    <t xml:space="preserve">https://www.jeffersonhealth.org/locations/north-willow-grove-pediatrics</t>
  </si>
  <si>
    <t xml:space="preserve">1015 Chestnut Street</t>
  </si>
  <si>
    <t xml:space="preserve">Philadelphia</t>
  </si>
  <si>
    <t xml:space="preserve">19107</t>
  </si>
  <si>
    <t xml:space="preserve">Pastoral Care; Fertility &amp; Reproductive Medicine; Obstetrics &amp; Gynecology; Cardiology</t>
  </si>
  <si>
    <t xml:space="preserve">Substance Abuse</t>
  </si>
  <si>
    <t xml:space="preserve">Our 1015 Chestnut Street location in Philadelphia offers easy access to multiple specialties, including Allergy &amp; Immunology, Hematology, Endocrinology, Diabetes &amp; Metabolic Diseases, and more.</t>
  </si>
  <si>
    <t xml:space="preserve">http://maps.google.com/?q=1015+Chestnut+Street%2c+Philadelphia%2c+PA+19107</t>
  </si>
  <si>
    <t xml:space="preserve">https://www.jeffersonhealth.org/locations/1015-chestnut-street/directions-and-parking</t>
  </si>
  <si>
    <t xml:space="preserve">https://www.jeffersonhealth.org/locations/1015-chestnut-street/department-directory</t>
  </si>
  <si>
    <t xml:space="preserve">https://www.jeffersonhealth.org/locations/1015-chestnut-street</t>
  </si>
  <si>
    <t xml:space="preserve">1015 Walnut Street</t>
  </si>
  <si>
    <t xml:space="preserve">1015 Walnut Street, Suite 401</t>
  </si>
  <si>
    <t xml:space="preserve">215-503-6337</t>
  </si>
  <si>
    <t xml:space="preserve">215-955-0640</t>
  </si>
  <si>
    <t xml:space="preserve">Palliative Care</t>
  </si>
  <si>
    <t xml:space="preserve">Palliative Care Service at Jefferson Health practice, in Philadelphia, PA</t>
  </si>
  <si>
    <t xml:space="preserve">https://www.google.com/maps/place/1015+Walnut+St,+Philadelphia,+PA+19107/@39.9487796,-75.1599864</t>
  </si>
  <si>
    <t xml:space="preserve">https://www.jeffersonhealth.org/locations/1015-walnut-street</t>
  </si>
  <si>
    <t xml:space="preserve">1020 Locust Street</t>
  </si>
  <si>
    <t xml:space="preserve">1020 Locust Street, Rooms 212 &amp; 251; Suites 279 &amp; 336</t>
  </si>
  <si>
    <t xml:space="preserve">Pathology, Anatomy, &amp; Cell Biology</t>
  </si>
  <si>
    <t xml:space="preserve">Pathology, Anatomy &amp; Cell Biology at Jefferson Health practice, in Philadelphia, PA.</t>
  </si>
  <si>
    <t xml:space="preserve">https://www.google.com/maps/place/1020+Locust+St,+Philadelphia,+PA+19107/@39.9471005,-75.1605574</t>
  </si>
  <si>
    <t xml:space="preserve">https://www.jeffersonhealth.org/locations/1020-locust-street</t>
  </si>
  <si>
    <t xml:space="preserve">1021 South 21st Street</t>
  </si>
  <si>
    <t xml:space="preserve">19146</t>
  </si>
  <si>
    <t xml:space="preserve">215-735-5979</t>
  </si>
  <si>
    <t xml:space="preserve">Psychiatry &amp; Human Behavior; Geriatric Psychiatry</t>
  </si>
  <si>
    <t xml:space="preserve">Substance Abuse Treatment</t>
  </si>
  <si>
    <t xml:space="preserve">Psychiatry &amp; Human Behavior and Substance Abuse treatment in Philadelphia, PA.</t>
  </si>
  <si>
    <t xml:space="preserve">https://www.google.com/maps/place/1021+S+21st+St,+Philadelphia,+PA+19146/data=!4m2!3m1!1s0x89c6c66acb7442a9:0x1e1fdb1966151bcd?sa=X&amp;ved=1t:242&amp;ictx=111</t>
  </si>
  <si>
    <t xml:space="preserve">https://www.jeffersonhealth.org/locations/1020-south-21st-street</t>
  </si>
  <si>
    <t xml:space="preserve">1025 Walnut Street</t>
  </si>
  <si>
    <t xml:space="preserve">1025 Walnut Street, Suite 700</t>
  </si>
  <si>
    <t xml:space="preserve">Pediatric Neonatology; Pediatric Endocrinology</t>
  </si>
  <si>
    <t xml:space="preserve">Pediatric Neonatology and Pediatric Endocrinology at Jefferson Health practice, in Philadelphia, PA.</t>
  </si>
  <si>
    <t xml:space="preserve">https://www.google.com/maps/place/1025+Walnut+St,+Philadelphia,+PA+19107/@39.9487942,-75.1600429</t>
  </si>
  <si>
    <t xml:space="preserve">https://www.jeffersonhealth.org/locations/1025-walnut-street</t>
  </si>
  <si>
    <t xml:space="preserve">1200 Constitution Avenue</t>
  </si>
  <si>
    <t xml:space="preserve">1200 Constitution Avenue, Suite 110</t>
  </si>
  <si>
    <t xml:space="preserve">19112</t>
  </si>
  <si>
    <t xml:space="preserve">267-592-3200</t>
  </si>
  <si>
    <t xml:space="preserve">At Jefferson, our Department of Surgery is steeped in a tradition of advancing surgical procedures and setting the standard for surgeons around the world.</t>
  </si>
  <si>
    <t xml:space="preserve">https://www.google.com/maps/place/1200+Constitution+Ave,+Philadelphia,+PA+19112/@39.8911494,-75.1746479,17z/data=!3m1!4b1!4m5!3m4!1s0x89c6c59734963053:0xb28ebf00015d2767!8m2!3d39.8911494!4d-75.1724592</t>
  </si>
  <si>
    <t xml:space="preserve">https://www.jeffersonhealth.org/locations/1200-constitution-avenue</t>
  </si>
  <si>
    <t xml:space="preserve">1233 Locust Street</t>
  </si>
  <si>
    <t xml:space="preserve">1233 Locust Street, Suite 401</t>
  </si>
  <si>
    <t xml:space="preserve">215-955-3792</t>
  </si>
  <si>
    <t xml:space="preserve">215-568-4664</t>
  </si>
  <si>
    <t xml:space="preserve">Maternal Addiction Treatment, Education, &amp; Research</t>
  </si>
  <si>
    <t xml:space="preserve">Maternal Addiction Treatment, Education and Research (MATER) at Jefferson Health in Philadelphia, PA.</t>
  </si>
  <si>
    <t xml:space="preserve">https://www.google.com/maps/place/1233+Locust+St+Suite+401,+Philadelphia,+PA+19107/@39.9484343,-75.1650103,16.19z/data=!4m5!3m4!1s0x89c6c62594a55555:0xc227c9deb030e69f!8m2!3d39.9479863!4d-75.1618801</t>
  </si>
  <si>
    <t xml:space="preserve">https://www.jeffersonhealth.org/locations/1233-locust-street</t>
  </si>
  <si>
    <t xml:space="preserve">1300 Wolf Street</t>
  </si>
  <si>
    <t xml:space="preserve">19148</t>
  </si>
  <si>
    <t xml:space="preserve">Hematology; Surgery; Vascular Care; Gastroenterology &amp; Hepatology; Cystic Fibrosis Care; Thoracic Oncology; Vascular &amp; Endovascular Surgery; Colorectal Surgery; Medical Oncology; Cardiology; Rapid Anemia; Breast Surgery; Thoracic &amp; Esophageal Surgery; Critical Care Medicine; Internal Medicine; Vascular Medicine; General Surgery; Lung Cancer, Screening, and Nodules; Gastroesophageal Care; Breast Care; Wound Care &amp; Hyperbaric Oxygen Therapy; Heart &amp; Vascular; Comprehensive Weight Management; Bariatric Surgery; Bariatric Surgery Program</t>
  </si>
  <si>
    <t xml:space="preserve">Multidisciplinary services at Jefferson Health's Wolf Street facility in Philadelphia, PA.</t>
  </si>
  <si>
    <t xml:space="preserve">https://www.google.com/maps/place/wolf+Building,+1300+Wolf+St+%231,+Philadelphia,+PA+19148/@39.9215037,-75.1708632</t>
  </si>
  <si>
    <t xml:space="preserve">https://www.jeffersonhealth.org/locations/1300-wolf-street/department-directory</t>
  </si>
  <si>
    <t xml:space="preserve">https://www.jeffersonhealth.org/locations/1300-wolf-street</t>
  </si>
  <si>
    <t xml:space="preserve">2422 South Broad Street</t>
  </si>
  <si>
    <t xml:space="preserve">19145</t>
  </si>
  <si>
    <t xml:space="preserve">Family &amp; Community Medicine; Cardiology; Heart &amp; Vascular; Cardiac Rehabilitation; Pulmonary Rehabilitation</t>
  </si>
  <si>
    <t xml:space="preserve">Cardiovascular Disease</t>
  </si>
  <si>
    <t xml:space="preserve">Cardiac Rehabilitation; Pulmonary Rehabilitation</t>
  </si>
  <si>
    <t xml:space="preserve">Jefferson Health's 2422 South Broad Street location offers various clinical specialties including cardiology, cardiac &amp; pulmonary rehabilitation, and family and community medicine.</t>
  </si>
  <si>
    <t xml:space="preserve">http://maps.google.com/?q=2422+South+Broad+Street%2c+Philadelphia%2c+PA+19145</t>
  </si>
  <si>
    <t xml:space="preserve">https://www.jeffersonhealth.org/locations/2422-south-broad-street/department-directory</t>
  </si>
  <si>
    <t xml:space="preserve">https://www.jeffersonhealth.org/locations/2422-south-broad-street</t>
  </si>
  <si>
    <t xml:space="preserve">2534 South 18th Street</t>
  </si>
  <si>
    <t xml:space="preserve">215-463-4363</t>
  </si>
  <si>
    <t xml:space="preserve">Get care from a nationally recognized family doctor or community medicine provider. Building a lasting healthcare relationship, schedule an appointment today.</t>
  </si>
  <si>
    <t xml:space="preserve">https://www.google.com/maps/dir/2534+S+18th+St,+Philadelphia,+PA+19145/@39.9190966,-75.2477196</t>
  </si>
  <si>
    <t xml:space="preserve">https://www.jeffersonhealth.org/locations/2534-south-18th-street</t>
  </si>
  <si>
    <t xml:space="preserve">33 South 9th Street</t>
  </si>
  <si>
    <t xml:space="preserve">Respiratory &amp; Pulmonary Medicine; Pride Care; Rothman Institute; Geriatric Assessment; Outpatient Lab; Pediatric Allergy &amp; Immunology; Pediatric Rehabilitation Medicine; Pediatric Dermatology; Pediatric Cardiology; Palliative Care; Rheumatology; Pediatric Endocrinology; Pediatric Gastroenterology; Pigmented Lesion Care; Psoriasis; Lupus Care; Liver Tumor; Pediatric Otolaryngology; Scleroderma; Sports Medicine; Cutaneous Lymphoma; Occupational Health; Laser Surgery &amp; Cosmetic Dermatology; Pediatric Neurology; Multidisciplinary Genitourinary Oncology; Consultation Liaison Psychiatry; Cutaneous Surgery; Volunter Services; Alzheimer's Disease; Neonatology; Women's Primary Care; Internal Medicine</t>
  </si>
  <si>
    <t xml:space="preserve">Substance Abuse Treatment; Drug Addiction &amp; Recovery Treatment</t>
  </si>
  <si>
    <t xml:space="preserve">Our 33 South 9th location includes specialties like pediatrics, dermatology, and urology.</t>
  </si>
  <si>
    <t xml:space="preserve">https://www.google.com/maps/place/33+S+9th+St,+Philadelphia,+PA+19107/data=!4m2!3m1!1s0x89c6c628320d823b:0x997280d1babfdc09?sa=X&amp;ved=2ahUKEwjBvPvpsvv3AhVL4GEKHTXYBsQQ8gF6BAgCEAE</t>
  </si>
  <si>
    <t xml:space="preserve">https://www.jeffersonhealth.org/locations/33-south-9th-street/department-directory</t>
  </si>
  <si>
    <t xml:space="preserve">https://www.jeffersonhealth.org/locations/33-south-9th-street</t>
  </si>
  <si>
    <t xml:space="preserve">901 Walnut Street</t>
  </si>
  <si>
    <t xml:space="preserve">901 Walnut Street, Floor 10</t>
  </si>
  <si>
    <t xml:space="preserve">215-955-6969</t>
  </si>
  <si>
    <t xml:space="preserve">Internal Medicine; Neurorestoration</t>
  </si>
  <si>
    <t xml:space="preserve">Internal Medicine services offered in Philadelphia, PA.</t>
  </si>
  <si>
    <t xml:space="preserve">https://goo.gl/maps/hwfu2RE6LjLqCqx97</t>
  </si>
  <si>
    <t xml:space="preserve">https://www.jeffersonhealth.org/locations/901-walnut-street</t>
  </si>
  <si>
    <t xml:space="preserve">908 Walnut Street</t>
  </si>
  <si>
    <t xml:space="preserve">215-503-1135</t>
  </si>
  <si>
    <t xml:space="preserve">215-503-1134</t>
  </si>
  <si>
    <t xml:space="preserve">08:30 am - 05:30 pm</t>
  </si>
  <si>
    <t xml:space="preserve">Pharmacy</t>
  </si>
  <si>
    <t xml:space="preserve">Pharmacy in Philadelphia, PA.</t>
  </si>
  <si>
    <t xml:space="preserve">http://maps.google.com/?q=908+Walnut+Street%2c+Philadelphia%2c+PA+19107</t>
  </si>
  <si>
    <t xml:space="preserve">https://www.jeffersonhealth.org/locations/908-walnut-street</t>
  </si>
  <si>
    <t xml:space="preserve">909 Walnut Street</t>
  </si>
  <si>
    <t xml:space="preserve">Oral &amp; Maxillofacial Surgery; Imaging &amp; Radiology; Outpatient Imaging</t>
  </si>
  <si>
    <t xml:space="preserve">Our 909 Walnut Street location offers Oral &amp; Maxillofacial Surgery and Outpatient Imaging services to patients.</t>
  </si>
  <si>
    <t xml:space="preserve">https://www.google.com/maps/place/909+Walnut+St,+Philadelphia,+PA+19107/data=!4m2!3m1!1s0x89c6c62873903f9f:0x7394bdaf253a99a2?sa=X&amp;ved=1t:242&amp;ictx=111</t>
  </si>
  <si>
    <t xml:space="preserve">https://www.jeffersonhealth.org/locations/909-walnut-street/department-directory</t>
  </si>
  <si>
    <t xml:space="preserve">https://www.jeffersonhealth.org/locations/909-walnut-street</t>
  </si>
  <si>
    <t xml:space="preserve">925 Chestnut Street</t>
  </si>
  <si>
    <t xml:space="preserve">Respiratory &amp; Pulmonary Medicine; Pride Care; Surgery; Minimally Invasive Cranial Base Surgery; Thoracic Oncology; Transplant Institute; Thyroid &amp; Parathyroid Care; Medical Oncology; Palliative Care; Pancreas, Biliary, &amp; Related Cancers; Travel Medicine; Mechanical Circulatory Support; Head &amp; Neck Surgery; Liver Tumor; Sports Medicine; Family &amp; Community Medicine; Stem Cell Transplant &amp; Cellular Therapy; Acupuncture; Balance &amp; Hearing; Voice &amp; Swallowing Care; Multidisciplinary Genitourinary Oncology; Volunter Services; Herbert Kean Center for Facial Aesthetics; Facial Nerve Care; COVID-19 Program; Plastic &amp; Reconstructive Surgery; Urology</t>
  </si>
  <si>
    <t xml:space="preserve">Hormone Replacement Therapy; Mindfulness-Based Stress Reduction; Optimal Brain Health; Mind Body Therapies; Functional Medicine; Accelerated Healing; Executive Health; Micronutrient Therapies</t>
  </si>
  <si>
    <t xml:space="preserve">Our 925 Chestnut Street location in Philadelphia offers easy access to multiple specialties, including Integrative Health, Pride Care and Orthopedics.</t>
  </si>
  <si>
    <t xml:space="preserve">http://maps.google.com/?q=925+Chestnut+Street%2c+Philadelphia%2c+PA+19107</t>
  </si>
  <si>
    <t xml:space="preserve">https://www.jeffersonhealth.org/locations/925-chestnut-street/directions-and-parking</t>
  </si>
  <si>
    <t xml:space="preserve">https://www.jeffersonhealth.org/locations/925-chestnut-street/department-directory</t>
  </si>
  <si>
    <t xml:space="preserve">https://www.jeffersonhealth.org/locations/925-chestnut-street</t>
  </si>
  <si>
    <t xml:space="preserve">Art Museum – OB/GYN</t>
  </si>
  <si>
    <t xml:space="preserve">Delivery Location: Thomas Jefferson University Hospital</t>
  </si>
  <si>
    <t xml:space="preserve">2130 Spring Garden Street</t>
  </si>
  <si>
    <t xml:space="preserve">19130</t>
  </si>
  <si>
    <t xml:space="preserve">215-955-5000</t>
  </si>
  <si>
    <t xml:space="preserve">Obstetrics &amp; Gynecology; Women's Primary Care; Gynecologic Oncology; Gynecology; Obstetrics; Midwifery; Obstetrics &amp; Maternity Care; Reproductive Health</t>
  </si>
  <si>
    <t xml:space="preserve">Jefferson OB/GYN – Art Museum provides OB/GYN and midwifery services in Philadelphia, PA.</t>
  </si>
  <si>
    <t xml:space="preserve">https://www.google.com/maps/place/Jefferson+Health+%E2%80%93+Art+Museum/@39.9638141,-75.1766249,17z/data=!3m1!4b1!4m6!3m5!1s0x89c6c7cb975b4c01:0x4dbc49e2aa9d08de!8m2!3d39.9638141!4d-75.17405!16s%2Fg%2F11hc_xwtmd?entry=ttu</t>
  </si>
  <si>
    <t xml:space="preserve">https://www.jeffersonhealth.org/locations/obgyn-art-museum</t>
  </si>
  <si>
    <t xml:space="preserve">Associated Family Practice Professionals</t>
  </si>
  <si>
    <t xml:space="preserve">9821 Academy Road</t>
  </si>
  <si>
    <t xml:space="preserve">19114</t>
  </si>
  <si>
    <t xml:space="preserve">215-632-8700</t>
  </si>
  <si>
    <t xml:space="preserve">09:00 am - 09:00 pm</t>
  </si>
  <si>
    <t xml:space="preserve">Associated Family Practice Professionals is a primary care and family medicine practice in Northeast Philadelphia.</t>
  </si>
  <si>
    <t xml:space="preserve">https://www.google.com/maps/place/Associate+Family+Practice/@40.0760987,-75.0001524,15z/data=!4m2!3m1!1s0x0:0x77f105036c786174?sa=X&amp;ved=2ahUKEwihgZmIvsv3AhVnhuAKHeF4DhYQ_BJ6BAhCEAU</t>
  </si>
  <si>
    <t xml:space="preserve">https://www.jeffersonhealth.org/locations/associated-family-practice-professionals</t>
  </si>
  <si>
    <t xml:space="preserve">Blood Donor Center</t>
  </si>
  <si>
    <t xml:space="preserve">111 South 10th Street, Suite 1114 (Street Level)</t>
  </si>
  <si>
    <t xml:space="preserve">215-955-7791</t>
  </si>
  <si>
    <t xml:space="preserve">215-923-6432</t>
  </si>
  <si>
    <t xml:space="preserve">07:30 am - 03:00 pm</t>
  </si>
  <si>
    <t xml:space="preserve">The Blood Donor Center at Thomas Jefferson University Hospitals collects blood from volunteers, autologous and directed donors.</t>
  </si>
  <si>
    <t xml:space="preserve">http://maps.google.com/?q=111+South+10th+Street%2c+Suite+1114+(Street+Level)%2c+Philadelphia%2c+PA+19107</t>
  </si>
  <si>
    <t xml:space="preserve">https://www.jeffersonhealth.org/locations/blood-donor-center</t>
  </si>
  <si>
    <t xml:space="preserve">2026-07-24</t>
  </si>
  <si>
    <t xml:space="preserve">Breast Surgery – Center One</t>
  </si>
  <si>
    <t xml:space="preserve">9880 Bustleton Avenue</t>
  </si>
  <si>
    <t xml:space="preserve">19115</t>
  </si>
  <si>
    <t xml:space="preserve">215-676-2222</t>
  </si>
  <si>
    <t xml:space="preserve">Breast Care; Breast Surgery; General Surgery</t>
  </si>
  <si>
    <t xml:space="preserve">Breast Surgery at Jefferson Health – Center One in Philadelphia, PA offers exceptional and personalized breast health care from our team of specialists.</t>
  </si>
  <si>
    <t xml:space="preserve">https://www.google.com/maps/place/Einstein+Center+One,+9880+Bustleton+Ave+Suite+205,+Philadelphia,+PA+19115/@40.0947514,-75.0338584,17z/data=!3m1!4b1!4m15!1m8!3m7!1s0x89c6b3b0d76d42f7:0x82f6da42fdc986db!2sEinstein+Center+One,+9880+Bustleton+Ave+Suite+205,+Philadelphia,+PA+19115!3b1!8m2!3d40.0947473!4d-75.0312835!16s%2Fg%2F11nssw166g!3m5!1s0x89c6b3b0d76d42f7:0x82f6da42fdc986db!8m2!3d40.0947473!4d-75.0312835!16s%2Fg%2F11nssw166g?entry=ttu</t>
  </si>
  <si>
    <t xml:space="preserve">https://www.jeffersonhealth.org/locations/breast-surgery-center-one</t>
  </si>
  <si>
    <t xml:space="preserve">Cardiology - Sheridan Building</t>
  </si>
  <si>
    <t xml:space="preserve">125 South 9th Street, Suite 1005</t>
  </si>
  <si>
    <t xml:space="preserve">215-543-7002</t>
  </si>
  <si>
    <t xml:space="preserve">215-987-5891</t>
  </si>
  <si>
    <t xml:space="preserve">Find a cardiologist or vascular specialist in Greater Philadelphia. Get advanced heart &amp; vascular care from diagnosis, treatment &amp; surgery. Schedule today!</t>
  </si>
  <si>
    <t xml:space="preserve">https://www.jeffersonhealth.org/locations/cardiology-sheridan-building</t>
  </si>
  <si>
    <t xml:space="preserve">Cardiology - The Franklin</t>
  </si>
  <si>
    <t xml:space="preserve">834 Chestnut Street, Penthouse 202</t>
  </si>
  <si>
    <t xml:space="preserve">215-923-0690</t>
  </si>
  <si>
    <t xml:space="preserve">215-923-1062</t>
  </si>
  <si>
    <t xml:space="preserve">Find testing and treatment for heart and vascular conditions and diseases by a Philadelphia cardiologist or vascular specialist near you.  Schedule today!</t>
  </si>
  <si>
    <t xml:space="preserve">https://www.jeffersonhealth.org/locations/cardiology-the-franklin</t>
  </si>
  <si>
    <t xml:space="preserve">Center City – OB/GYN</t>
  </si>
  <si>
    <t xml:space="preserve">833 Chestnut Street (Entrance near 8th street)</t>
  </si>
  <si>
    <t xml:space="preserve">Pride Care; Fertility &amp; Reproductive Medicine; Comprehensive Urogynecology &amp; Pelvic Medicine; Jefferson Vulvovaginal Health; Obstetrics &amp; Gynecology; Maternal &amp; Fetal Medicine; Fibroid Care; Primary Care; Internal Medicine; Midwifery; Reproductive Health; Pediatric &amp; Adolescent Gynecology; Family Medicine; Minimally Invasive Gynecologic Surgery; Obstetrics &amp; Maternity Care; Gynecologic Oncology; Menopause Care</t>
  </si>
  <si>
    <t xml:space="preserve">Jefferson OB/GYN – Center City (formerly Department of OBGYN - Center City) provides OB/GYN and midwifery services in Center City, PA.</t>
  </si>
  <si>
    <t xml:space="preserve">https://www.google.com/maps?q=833+Chestnut+Street,+Philadelphia,+PA+19107</t>
  </si>
  <si>
    <t xml:space="preserve">https://www.jeffersonhealth.org/locations/obgyn-center-city/directions-and-parking</t>
  </si>
  <si>
    <t xml:space="preserve">https://www.jeffersonhealth.org/locations/obgyn-center-city</t>
  </si>
  <si>
    <t xml:space="preserve">Center for Healthy Aging</t>
  </si>
  <si>
    <t xml:space="preserve">33 South 9th Street, Suite 301</t>
  </si>
  <si>
    <t xml:space="preserve">215-955-6664 ext. 4</t>
  </si>
  <si>
    <t xml:space="preserve">Pride Care; Senior Adult Oncology Center; Palliative Care; Memory &amp; Cognitive Program; Senior Health</t>
  </si>
  <si>
    <t xml:space="preserve">Jefferson Health's Center for Healthy Aging offer various clinical specialties including senior health services to its patients.</t>
  </si>
  <si>
    <t xml:space="preserve">https://www.google.com/maps/place/33+S+9th+St,+Philadelphia,+PA+19107/@39.950301,-75.1552241,17z/data=!3m1!4b1!4m5!3m4!1s0x89c6c628320d823b:0x997280d1babfdc09!8m2!3d39.950301!4d-75.1552241</t>
  </si>
  <si>
    <t xml:space="preserve">https://www.jeffersonhealth.org/locations/senior-health-33-south-9th-street</t>
  </si>
  <si>
    <t xml:space="preserve">Central Square Medical Center – Frankford</t>
  </si>
  <si>
    <t xml:space="preserve">5000 Frankford Avenue</t>
  </si>
  <si>
    <t xml:space="preserve">19124</t>
  </si>
  <si>
    <t xml:space="preserve">215-831-2218</t>
  </si>
  <si>
    <t xml:space="preserve">215-831-2545</t>
  </si>
  <si>
    <t xml:space="preserve">Family &amp; Community Medicine; Internal Medicine; Cardiology; Heart &amp; Vascular; Vascular &amp; Endovascular Surgery; Vascular Care; Wound Care &amp; Hyperbaric Oxygen Therapy; Pulmonology; Respiratory &amp; Pulmonary Medicine</t>
  </si>
  <si>
    <t xml:space="preserve">Central Square Medical Center – Frankford is a Group Practice, specializing in primary care, wound care and vascular care in Philadelphia, PA.</t>
  </si>
  <si>
    <t xml:space="preserve">https://www.google.com/maps/dir/5000+Frankford+Ave,+Philadelphia,+PA+19124//@40.0208364,-75.1153889</t>
  </si>
  <si>
    <t xml:space="preserve">https://www.jeffersonhealth.org/locations/central-square-medical-center-frankford</t>
  </si>
  <si>
    <t xml:space="preserve">Central Square Medical Center – Grant Avenue</t>
  </si>
  <si>
    <t xml:space="preserve">9501 Roosevelt Blvd, Suite 2068</t>
  </si>
  <si>
    <t xml:space="preserve">215-671-8900</t>
  </si>
  <si>
    <t xml:space="preserve">Family care and internal medicine services in Philadelphia, PA.</t>
  </si>
  <si>
    <t xml:space="preserve">https://www.google.com/maps/dir/9501+Roosevelt+Blvd+%23206b,+Philadelphia,+PA+19114//@40.0808289,-75.0619574</t>
  </si>
  <si>
    <t xml:space="preserve">https://www.jeffersonhealth.org/locations/central-square-medical-center-grant</t>
  </si>
  <si>
    <t xml:space="preserve">2026-08-24</t>
  </si>
  <si>
    <t xml:space="preserve">Community Practice Center</t>
  </si>
  <si>
    <t xml:space="preserve">1300 West Tabor Road</t>
  </si>
  <si>
    <t xml:space="preserve">19141</t>
  </si>
  <si>
    <t xml:space="preserve">215-456-6500</t>
  </si>
  <si>
    <t xml:space="preserve">215-456-5765</t>
  </si>
  <si>
    <t xml:space="preserve">Primary Care; Pride Care; Family &amp; Community Medicine; Infectious Diseases; Ryan White Program</t>
  </si>
  <si>
    <t xml:space="preserve">Immune Deficiency</t>
  </si>
  <si>
    <t xml:space="preserve">Community Practice Center practice in Philadelphia, PA offers primary care, lgbtq+ health, and immunodeficiency services.</t>
  </si>
  <si>
    <t xml:space="preserve">https://www.google.com/maps/place/1300+W+Tabor+Rd,+Philadelphia,+PA+19141/@40.0380009,-75.1483112,17z/data=!3m1!4b1!4m10!1m2!2m1!1s1300+West+Tabor+Rd+Paley+Building,+First+Floor+Philadelphia,+PA,+19141!3m6!1s0x89c6b7781702adaf:0x7391aefb2daaaaac!8m2!3d40.0379969!4d-75.1438265!15sCkYxMzAwIFdlc3QgVGFib3IgUmQgUGFsZXkgQnVpbGRpbmcsIEZpcnN0IEZsb29yIFBoaWxhZGVscGhpYSwgUEEsIDE5MTQxkgEQZ2VvY29kZWRfYWRkcmVzc-ABAA!16s%2Fg%2F11g0b_djjg</t>
  </si>
  <si>
    <t xml:space="preserve">https://www.jeffersonhealth.org/locations/community-practice-center</t>
  </si>
  <si>
    <t xml:space="preserve">David Farber Aspire Center</t>
  </si>
  <si>
    <t xml:space="preserve">834 Chestnut Street</t>
  </si>
  <si>
    <t xml:space="preserve">215-503-7077</t>
  </si>
  <si>
    <t xml:space="preserve">David Farber ASPIRE Center</t>
  </si>
  <si>
    <t xml:space="preserve">David Farber Aspire Center in Philadelphia</t>
  </si>
  <si>
    <t xml:space="preserve">https://www.google.com/maps/place/834+Chestnut+St,+Philadelphia,+PA+19107/@39.9493831,-75.1573196,17z/data=!3m1!4b1!4m5!3m4!1s0x89c6c62822140527:0x33ea9abb1314ee39!8m2!3d39.9493831!4d-75.1551309</t>
  </si>
  <si>
    <t xml:space="preserve">https://www.jeffersonhealth.org/locations/david-farber-aspire-center/directions-and-parking</t>
  </si>
  <si>
    <t xml:space="preserve">https://www.jeffersonhealth.org/locations/david-farber-aspire-center</t>
  </si>
  <si>
    <t xml:space="preserve">Dental &amp; Oral Medicine - The Franklin</t>
  </si>
  <si>
    <t xml:space="preserve">834 Chestnut Street, Suite 415</t>
  </si>
  <si>
    <t xml:space="preserve">215-955-6666</t>
  </si>
  <si>
    <t xml:space="preserve">215-928-0450</t>
  </si>
  <si>
    <t xml:space="preserve">Dental &amp; Oral Medicine</t>
  </si>
  <si>
    <t xml:space="preserve">https://www.google.com/maps/place/The+Franklin+Residences/@39.9493831,-75.1551309,15z/data=!4m5!3m4!1s0x0:0x4bffbd66a18bf2e2!8m2!3d39.9493831!4d-75.1551309</t>
  </si>
  <si>
    <t xml:space="preserve">https://www.jeffersonhealth.org/locations/the-franklin/directions-and-parking</t>
  </si>
  <si>
    <t xml:space="preserve">https://www.jeffersonhealth.org/locations/dental-oral-medicine-the-franklin</t>
  </si>
  <si>
    <t xml:space="preserve">Dermatology - 33 South 9th Street</t>
  </si>
  <si>
    <t xml:space="preserve">33 South 9th Street, Suite 740</t>
  </si>
  <si>
    <t xml:space="preserve">215-955-6680</t>
  </si>
  <si>
    <t xml:space="preserve">Dermatology; Cutaneous Surgery</t>
  </si>
  <si>
    <t xml:space="preserve">Jefferson Health's 33 South 9th Street location offer various clinical specialties including dermatology and cutaenous surgery.</t>
  </si>
  <si>
    <t xml:space="preserve">https://www.jeffersonhealth.org/locations/dermatology-33-south-9th-street</t>
  </si>
  <si>
    <t xml:space="preserve">Einstein Behavioral Health at Tabor Road</t>
  </si>
  <si>
    <t xml:space="preserve">1200 W. Tabor Road</t>
  </si>
  <si>
    <t xml:space="preserve">215-456-9850</t>
  </si>
  <si>
    <t xml:space="preserve">215-456-9442</t>
  </si>
  <si>
    <t xml:space="preserve">Behavioral Medicine; Pride Care; Psychiatry &amp; Human Behavior</t>
  </si>
  <si>
    <t xml:space="preserve">Einstein Behavioral Health at Tabor Road practice in Philadelphia, PA, offers exceptional care in behavioral health.</t>
  </si>
  <si>
    <t xml:space="preserve">https://www.google.com/maps/place/Tabor+Medical,+1200+W+Tabor+Rd+building+3rd+floor,+Philadelphia,+PA+19141/@40.0371815,-75.1415862,17z/data=!3m1!4b1!4m6!3m5!1s0x89c6b777e6555555:0x3632a3c64e272412!8m2!3d40.0371815!4d-75.1415862!16s%2Fg%2F11nssw047w</t>
  </si>
  <si>
    <t xml:space="preserve">https://www.jeffersonhealth.org/locations/behavioral-health-tabor-road</t>
  </si>
  <si>
    <t xml:space="preserve">Einstein Center One Pharmacy</t>
  </si>
  <si>
    <t xml:space="preserve">215-827-1680</t>
  </si>
  <si>
    <t xml:space="preserve">215-827-1934</t>
  </si>
  <si>
    <t xml:space="preserve">Einstein Center One Pharmacy is dedicated to providing the best quality treatment therapy and care.</t>
  </si>
  <si>
    <t xml:space="preserve">https://www.google.com/maps/place/Einstein+Center+One/@40.0944187,-75.031332,15z/data=!4m2!3m1!1s0x0:0x11c64717456e7940?sa=X&amp;ved=2ahUKEwjH3-Clrev-AhVGk4kEHRyiDroQ_BJ6BAhqEAg</t>
  </si>
  <si>
    <t xml:space="preserve">https://www.jeffersonhealth.org/locations/center-one-pharmacy</t>
  </si>
  <si>
    <t xml:space="preserve">Einstein Center for Liver Disease at Klein Building</t>
  </si>
  <si>
    <t xml:space="preserve">5401 Old York Road</t>
  </si>
  <si>
    <t xml:space="preserve">215-456-8242</t>
  </si>
  <si>
    <t xml:space="preserve">Gastroenterology &amp; Hepatology; Center For Genetic &amp; Metabolic Liver Disease; General Surgery; Imaging &amp; Radiology; Liver Transplant; Fatty Liver Care; Liver Tumor</t>
  </si>
  <si>
    <t xml:space="preserve">Fatty Liver Disease; Liver Diseases; Alcohol Induced Liver Disease</t>
  </si>
  <si>
    <t xml:space="preserve">Find the right provider within the Einstein Center for Liver Disease at Klein Building team at Jefferson Health.</t>
  </si>
  <si>
    <t xml:space="preserve">https://www.google.com/maps/place/5401+Old+York+Rd,+Philadelphia,+PA+19141/@40.0365207,-75.1434985,17z/data=!3m1!4b1!4m6!3m5!1s0x89c6b77808cf3e5f:0xc974d5b868ab31b8!8m2!3d40.0365207!4d-75.1434985!16s%2Fg%2F11bw42pldh?entry=ttu</t>
  </si>
  <si>
    <t xml:space="preserve">https://www.jeffersonhealth.org/locations/liver-disease-at-klein-building</t>
  </si>
  <si>
    <t xml:space="preserve">Einstein Complex Family Planning Center</t>
  </si>
  <si>
    <t xml:space="preserve">5501 Old York Road</t>
  </si>
  <si>
    <t xml:space="preserve">19144</t>
  </si>
  <si>
    <t xml:space="preserve">215-456-7180</t>
  </si>
  <si>
    <t xml:space="preserve">Obstetrics &amp; Gynecology; Family Planning; Reproductive Health; Gynecology</t>
  </si>
  <si>
    <t xml:space="preserve">Einstein Complex Family Planning Center is a Jefferson Health practice in Philadelphia, PA, that offers complex family planning services, including abortion, contraception and care for early pregnancy complications.</t>
  </si>
  <si>
    <t xml:space="preserve">https://www.google.com/maps/place/5501+Old+York+Rd,+Philadelphia,+PA+19141/@40.0370599,-75.1437059,17z/data=!3m1!4b1!4m5!3m4!1s0x89c6b7780840f2f1:0x9efadb3b96fa217!8m2!3d40.0370599!4d-75.1437059</t>
  </si>
  <si>
    <t xml:space="preserve">https://www.jeffersonhealth.org/locations/complex-family-planning-center</t>
  </si>
  <si>
    <t xml:space="preserve">Einstein Crisis Response Center</t>
  </si>
  <si>
    <t xml:space="preserve">215-951-8300</t>
  </si>
  <si>
    <t xml:space="preserve">Einstein Crisis Response Center (CRC) is located at Einstein Medical Center Philadelphia.</t>
  </si>
  <si>
    <t xml:space="preserve">Emergency Medicine; Geriatric Psychiatry; Psychiatry &amp; Human Behavior</t>
  </si>
  <si>
    <t xml:space="preserve">Einstein Crisis Response Center facility in Philadelphia, PA that offers emergency medicine and crisis response services.</t>
  </si>
  <si>
    <t xml:space="preserve">https://www.jeffersonhealth.org/locations/crisis-response-center</t>
  </si>
  <si>
    <t xml:space="preserve">Einstein Department of Dental Medicine</t>
  </si>
  <si>
    <t xml:space="preserve">215-456-7130</t>
  </si>
  <si>
    <t xml:space="preserve">215-456-3482</t>
  </si>
  <si>
    <t xml:space="preserve">https://maps.app.goo.gl/JJ8WwwUt8XZCW66a9</t>
  </si>
  <si>
    <t xml:space="preserve">https://www.jeffersonhealth.org/locations/einstein-dental</t>
  </si>
  <si>
    <t xml:space="preserve">Einstein Endocrinology Associates - Mayfair</t>
  </si>
  <si>
    <t xml:space="preserve">7131 Frankford Ave.</t>
  </si>
  <si>
    <t xml:space="preserve">19135</t>
  </si>
  <si>
    <t xml:space="preserve">484-622-6805</t>
  </si>
  <si>
    <t xml:space="preserve">Einstein Endocrinology Associates - Mayfair offers complete endocrinology care for its patients.</t>
  </si>
  <si>
    <t xml:space="preserve">https://www.google.com/maps/place/7131+Frankford+Ave,+Philadelphia,+PA+19135/@40.0351767,-75.0460296,17z/data=!3m1!4b1!4m6!3m5!1s0x89c6b4398b18dcf7:0x1cbb0b9c8fc51fa7!8m2!3d40.0351726!4d-75.0434547!16s%2Fg%2F11c3q3c0hs?entry=ttu</t>
  </si>
  <si>
    <t xml:space="preserve">https://www.jeffersonhealth.org/locations/endocrinology-associates-mayfair</t>
  </si>
  <si>
    <t xml:space="preserve">Einstein Family Medicine Logan Plaza</t>
  </si>
  <si>
    <t xml:space="preserve">5201 Old York Road</t>
  </si>
  <si>
    <t xml:space="preserve">215-394-4195</t>
  </si>
  <si>
    <t xml:space="preserve">Primary Care; Internal Medicine; Pride Care; Family &amp; Community Medicine</t>
  </si>
  <si>
    <t xml:space="preserve">Einstein Family Medicine Logan Plaza in Philadelphia, PA that offers primary care services.</t>
  </si>
  <si>
    <t xml:space="preserve">https://www.google.com/maps/place/Einstein+Family+Medicine+Logan+Plaza/@40.0325213,-75.1471523,17z/data=!3m1!4b1!4m5!3m4!1s0x89c6b75040cf0561:0x7c3392af1acc7ef4!8m2!3d40.0325213!4d-75.1449636</t>
  </si>
  <si>
    <t xml:space="preserve">https://www.jeffersonhealth.org/locations/family-medicine-logan-plaza</t>
  </si>
  <si>
    <t xml:space="preserve">Einstein Gastroenterology at Cottman Avenue</t>
  </si>
  <si>
    <t xml:space="preserve">700 Cottman Avenue</t>
  </si>
  <si>
    <t xml:space="preserve">19111</t>
  </si>
  <si>
    <t xml:space="preserve">215-742-9900</t>
  </si>
  <si>
    <t xml:space="preserve">215-742-7051</t>
  </si>
  <si>
    <t xml:space="preserve">Gastroenterology &amp; Hepatology; Inflammatory Bowel Disease; Liver Tumor</t>
  </si>
  <si>
    <t xml:space="preserve">Einstein Gastroenterology at Cottman Avenue is a medical group practice located in Philadelphia, PA that specializes in Gastroenterology.</t>
  </si>
  <si>
    <t xml:space="preserve">https://maps.app.goo.gl/AquLjTLNbQErcYwN6</t>
  </si>
  <si>
    <t xml:space="preserve">https://www.jeffersonhealth.org/locations/gastroenterology-cottman-avenue</t>
  </si>
  <si>
    <t xml:space="preserve">Einstein Gastroenterology at Tabor Building</t>
  </si>
  <si>
    <t xml:space="preserve">1200 West Tabor Road</t>
  </si>
  <si>
    <t xml:space="preserve">215-456-5832</t>
  </si>
  <si>
    <t xml:space="preserve">215-456-1933</t>
  </si>
  <si>
    <t xml:space="preserve">Einstein Gastroenterology at Tabor Building is a medical group practice located in Philadelphia, PA that specializes in Gastroenterology.</t>
  </si>
  <si>
    <t xml:space="preserve">https://maps.app.goo.gl/WNcuCLkxTamL4d4r5</t>
  </si>
  <si>
    <t xml:space="preserve">https://www.jeffersonhealth.org/locations/gastroenterology-tabor-building</t>
  </si>
  <si>
    <t xml:space="preserve">Einstein General Surgery Associates</t>
  </si>
  <si>
    <t xml:space="preserve">General Surgery; Surgery; Surgical Critical Care</t>
  </si>
  <si>
    <t xml:space="preserve">Einstein General Surgery Associates offers expertise you can trust throughout Philadelphia and Montgomery counties.</t>
  </si>
  <si>
    <t xml:space="preserve">https://maps.app.goo.gl/Nxc3j1TMyGNdEZDB9</t>
  </si>
  <si>
    <t xml:space="preserve">https://www.jeffersonhealth.org/locations/general-surgery-associates</t>
  </si>
  <si>
    <t xml:space="preserve">Einstein Internal Medicine Associates</t>
  </si>
  <si>
    <t xml:space="preserve">215-456-8220</t>
  </si>
  <si>
    <t xml:space="preserve">215-456-5820</t>
  </si>
  <si>
    <t xml:space="preserve">Primary Care; Internal Medicine; Family &amp; Community Medicine</t>
  </si>
  <si>
    <t xml:space="preserve">Einstein Internal Medicine Associates in Philadelphia, PA offers primary care services.</t>
  </si>
  <si>
    <t xml:space="preserve">https://www.google.com/maps/place/Einstein+Primary+Medicine+at+Klein+Building/@40.0365207,-75.1456872,17z/data=!3m1!4b1!4m5!3m4!1s0x89c6b782af0804a9:0x956307615ff64fe!8m2!3d40.0365207!4d-75.1434985</t>
  </si>
  <si>
    <t xml:space="preserve">https://www.jeffersonhealth.org/locations/internal-medicine-associates</t>
  </si>
  <si>
    <t xml:space="preserve">Einstein Maternal Fetal Medicine Associates</t>
  </si>
  <si>
    <t xml:space="preserve">215-456-7405</t>
  </si>
  <si>
    <t xml:space="preserve">215-456-7403</t>
  </si>
  <si>
    <t xml:space="preserve">Saturday appointments for telehealth only.</t>
  </si>
  <si>
    <t xml:space="preserve">Gynecology; Women's Primary Care; Obstetrics &amp; Gynecology; Obstetrics &amp; Maternity Care; Fertility &amp; Reproductive Medicine</t>
  </si>
  <si>
    <t xml:space="preserve">Einstein Maternal Fetal Medicine Associates offers obstetrics, gynecology and maternity care in Philadelphia.</t>
  </si>
  <si>
    <t xml:space="preserve">https://maps.app.goo.gl/nEdt5wVNDE6tn9ez6</t>
  </si>
  <si>
    <t xml:space="preserve">https://www.jeffersonhealth.org/locations/maternal-fetal-medicine-associates</t>
  </si>
  <si>
    <t xml:space="preserve">Einstein Nephrology Associates</t>
  </si>
  <si>
    <t xml:space="preserve">Practice; Outpatient Medical Center</t>
  </si>
  <si>
    <t xml:space="preserve">3300 Aramingo Avenue</t>
  </si>
  <si>
    <t xml:space="preserve">19134</t>
  </si>
  <si>
    <t xml:space="preserve">215-456-6970</t>
  </si>
  <si>
    <t xml:space="preserve">215-456-7154</t>
  </si>
  <si>
    <t xml:space="preserve">Nephrology; Interventional Nephrology; Transplant Nephrology</t>
  </si>
  <si>
    <t xml:space="preserve">Jefferson Health's Einstein Nephrology Associates location offers specialized care for kidney disease and kidney transplantations.</t>
  </si>
  <si>
    <t xml:space="preserve">https://www.google.com/maps/place/3300+Aramingo+Ave,+Philadelphia,+PA+19134/@39.990647,-75.1055727,17z/data=!3m1!4b1!4m6!3m5!1s0x89c6c9d5950e0495:0xfb072296bf6e43e8!8m2!3d39.9906429!4d-75.1029978!16s%2Fg%2F11b8v5hg5p?entry=ttu</t>
  </si>
  <si>
    <t xml:space="preserve">https://www.jeffersonhealth.org/locations/nephrology-associates</t>
  </si>
  <si>
    <t xml:space="preserve">Einstein Ophthalmology at Klein Building</t>
  </si>
  <si>
    <t xml:space="preserve">10:00 am - 04:00 pm</t>
  </si>
  <si>
    <t xml:space="preserve">Ophthalmology; Optometry</t>
  </si>
  <si>
    <t xml:space="preserve">Our clinicians at Einstein Ophthalmology provide the highest quality clinical care in a compassionate, patient-oriented environment. We offer several locations in Philadelphia and Montgomery County.</t>
  </si>
  <si>
    <t xml:space="preserve">https://www.google.com/maps/dir//Einstein+Ophthalmology+at+Klein+Building/data=!4m6!4m5!1m1!4e2!1m2!1m1!1s0x89c6b77808cf3e5f:0x76235e0f408c85c6?sa=X&amp;ved=2ahUKEwj4iNySwuSCAxUZLFkFHUF3BegQ9Rd6BAg7EAA&amp;hl=en</t>
  </si>
  <si>
    <t xml:space="preserve">https://www.jeffersonhealth.org/locations/ophthalmology-klein-building</t>
  </si>
  <si>
    <t xml:space="preserve">Einstein Pediatrics Specialties at Levy Building</t>
  </si>
  <si>
    <t xml:space="preserve">215-456-6786</t>
  </si>
  <si>
    <t xml:space="preserve">Pediatrics; Neonatology; Pediatric Neonatology</t>
  </si>
  <si>
    <t xml:space="preserve">Einstein Pediatrics Specialties at Levy Building is a practice in Philadelphia, PA that offers Pediatrics.</t>
  </si>
  <si>
    <t xml:space="preserve">https://www.google.com/maps/place/5501+Old+York+Rd,+Philadelphia,+PA+19141/@40.0370599,-75.1437059,17z/data=!3m1!4b1!4m6!3m5!1s0x89c6b7780840f2f1:0x9efadb3b96fa217!8m2!3d40.0370599!4d-75.1437059!16s%2Fg%2F11gnnpgnqy</t>
  </si>
  <si>
    <t xml:space="preserve">https://www.jeffersonhealth.org/locations/pediatrics-specialties-levy-building</t>
  </si>
  <si>
    <t xml:space="preserve">Einstein Physicians Center One</t>
  </si>
  <si>
    <t xml:space="preserve">215-827-1666</t>
  </si>
  <si>
    <t xml:space="preserve">215-827-1695</t>
  </si>
  <si>
    <t xml:space="preserve">08:30 am - 01:30 pm</t>
  </si>
  <si>
    <t xml:space="preserve">Primary Care; Obstetrics &amp; Gynecology</t>
  </si>
  <si>
    <t xml:space="preserve">Einstein Physicians Center One in Philadelphia, PA, offers obstetrics &amp; gynecology and primary care services.</t>
  </si>
  <si>
    <t xml:space="preserve">https://goo.gl/maps/WQsvjF8HCfSihGDa8</t>
  </si>
  <si>
    <t xml:space="preserve">https://www.jeffersonhealth.org/locations/physicians-center-one</t>
  </si>
  <si>
    <t xml:space="preserve">Einstein Physicians Mayfair</t>
  </si>
  <si>
    <t xml:space="preserve">7131-39 Frankford Avenue</t>
  </si>
  <si>
    <t xml:space="preserve">215-332-4164</t>
  </si>
  <si>
    <t xml:space="preserve">215-332-9638 or 215-331-1272</t>
  </si>
  <si>
    <t xml:space="preserve">10:00 am - 08:30 pm</t>
  </si>
  <si>
    <t xml:space="preserve">08:30 am - 03:00 pm</t>
  </si>
  <si>
    <t xml:space="preserve">Primary Care; Obstetrics &amp; Gynecology; Pride Care; Gynecology; Obstetrics; Family &amp; Community Medicine</t>
  </si>
  <si>
    <t xml:space="preserve">Einstein Physicians Mayfair, located in Philadelphia, offers comprehensive primary care and OBGYN services.</t>
  </si>
  <si>
    <t xml:space="preserve">https://goo.gl/maps/DgA6R8JJY6bKBkt68</t>
  </si>
  <si>
    <t xml:space="preserve">https://www.jeffersonhealth.org/locations/einstein-physicians-mayfair</t>
  </si>
  <si>
    <t xml:space="preserve">Einstein Physicians Olney</t>
  </si>
  <si>
    <t xml:space="preserve">101 East Olney Avenue</t>
  </si>
  <si>
    <t xml:space="preserve">19120</t>
  </si>
  <si>
    <t xml:space="preserve">215-927-1937</t>
  </si>
  <si>
    <t xml:space="preserve">215-254-2529</t>
  </si>
  <si>
    <t xml:space="preserve">09:00 am - 07:00 pm</t>
  </si>
  <si>
    <t xml:space="preserve">* Saturday Hours (1 Saturday per month)</t>
  </si>
  <si>
    <t xml:space="preserve">Primary Care; Family &amp; Community Medicine; Obstetrics; Obstetrics &amp; Gynecology; Internal Medicine; Midwifery</t>
  </si>
  <si>
    <t xml:space="preserve">Einstein Physicians Olney, PA offers Obstetrics &amp; Gynecology and Primary Care specialty services.</t>
  </si>
  <si>
    <t xml:space="preserve">https://www.google.com/maps/place/101+E+Olney+Ave+%23+C5,+Philadelphia,+PA+19120/@40.0368925,-75.1190355,17z/data=!4m5!3m4!1s0x89c6b7062f6193b7:0xc6a95943c27a952e!8m2!3d40.0368925!4d-75.1190355</t>
  </si>
  <si>
    <t xml:space="preserve">https://www.jeffersonhealth.org/locations/einstein-physicians-olney</t>
  </si>
  <si>
    <t xml:space="preserve">Einstein Physicians Pennypack</t>
  </si>
  <si>
    <t xml:space="preserve">8556 Bustleton Avenue</t>
  </si>
  <si>
    <t xml:space="preserve">19152</t>
  </si>
  <si>
    <t xml:space="preserve">215-698-9200</t>
  </si>
  <si>
    <t xml:space="preserve">267-672-2396</t>
  </si>
  <si>
    <t xml:space="preserve">Einstein Physicians Pennypack, PA offers Pediatrics and Primary Care specialty services.</t>
  </si>
  <si>
    <t xml:space="preserve">https://www.google.com/maps/place/8556+Bustleton+Ave,+Philadelphia,+PA+19152/@40.0731803,-75.0485654,17z/data=!4m5!3m4!1s0x89c6b3f06c24bd15:0xbec0b22b20864b7f!8m2!3d40.0731803!4d-75.0485654</t>
  </si>
  <si>
    <t xml:space="preserve">https://www.jeffersonhealth.org/locations/einstein-physicians-pennypack</t>
  </si>
  <si>
    <t xml:space="preserve">Einstein Physicians Roxborough</t>
  </si>
  <si>
    <t xml:space="preserve">6001 Ridge Avenue</t>
  </si>
  <si>
    <t xml:space="preserve">19128</t>
  </si>
  <si>
    <t xml:space="preserve">215-487-2260</t>
  </si>
  <si>
    <t xml:space="preserve">215-487-7658</t>
  </si>
  <si>
    <t xml:space="preserve">* Pediatrics: 8:30am to 8:00pm Monday; 8:30am to 5:00pm Tuesday - Friday; Saturday (1 or 2 Saturdays per month, hours vary).</t>
  </si>
  <si>
    <t xml:space="preserve">Primary Care; Family &amp; Community Medicine; Pediatrics; Internal Medicine</t>
  </si>
  <si>
    <t xml:space="preserve">Einstein Physicians Roxborough, PA that offers Adult &amp; Pediatric Primary Care specialty services.</t>
  </si>
  <si>
    <t xml:space="preserve">https://www.google.com/maps/place/6001+Ridge+Ave,+Philadelphia,+PA+19128/@40.0321044,-75.2130364,17z/data=!4m5!3m4!1s0x89c6b8ee1e4d6d33:0x47eb706da9c8b14b!8m2!3d40.0321044!4d-75.2130364</t>
  </si>
  <si>
    <t xml:space="preserve">https://www.jeffersonhealth.org/locations/einstein-physicians-roxborough</t>
  </si>
  <si>
    <t xml:space="preserve">Einstein Physicians at Mt. Airy</t>
  </si>
  <si>
    <t xml:space="preserve">7500 Germantown Avenue</t>
  </si>
  <si>
    <t xml:space="preserve">19119</t>
  </si>
  <si>
    <t xml:space="preserve">215-248-0112</t>
  </si>
  <si>
    <t xml:space="preserve">215-248-1767</t>
  </si>
  <si>
    <t xml:space="preserve">08:00 am - 02:00 pm</t>
  </si>
  <si>
    <t xml:space="preserve">Einstein Physicians at Mt. Airy, located in Philadelphia, PA, provides a wide range of medical services, including both primary care and specialty services.</t>
  </si>
  <si>
    <t xml:space="preserve">https://goo.gl/maps/eNe8FNo9YdnK7MdA8</t>
  </si>
  <si>
    <t xml:space="preserve">https://www.jeffersonhealth.org/locations/physicians-mt-airy</t>
  </si>
  <si>
    <t xml:space="preserve">Einstein Pulmonary at Klein Building</t>
  </si>
  <si>
    <t xml:space="preserve">215-456-6950</t>
  </si>
  <si>
    <t xml:space="preserve">Respiratory &amp; Pulmonary Medicine; Pulmonology</t>
  </si>
  <si>
    <t xml:space="preserve">Einstein Pulmonary at Jefferson Einstein Hospital's Klein Building offers respiratory and pulmonary medicine services.</t>
  </si>
  <si>
    <t xml:space="preserve">https://maps.app.goo.gl/WGKneuk3mVaAmzbw6</t>
  </si>
  <si>
    <t xml:space="preserve">https://www.jeffersonhealth.org/locations/pulmonary-klein</t>
  </si>
  <si>
    <t xml:space="preserve">Einstein Radiology Associates - Klein Building</t>
  </si>
  <si>
    <t xml:space="preserve">215-456-6220</t>
  </si>
  <si>
    <t xml:space="preserve">215-456-6227</t>
  </si>
  <si>
    <t xml:space="preserve">Nuclear Medicine &amp; Molecular Imaging; Ultrasound; Imaging &amp; Radiology; Abdominal Imaging; Cardiothoracic Imaging; Musculoskeletal Radiology; Neuroradiology; Outpatient Lab</t>
  </si>
  <si>
    <t xml:space="preserve">Einstein Radiology Associates at Jefferson Einstein Philadelphia Hospital's Klein Building in Philadelphia, PA offers radiology services.</t>
  </si>
  <si>
    <t xml:space="preserve">https://www.jeffersonhealth.org/locations/radiology-associates-klein</t>
  </si>
  <si>
    <t xml:space="preserve">Einstein Radiology Associates - Levy Building</t>
  </si>
  <si>
    <t xml:space="preserve">215-456-6200</t>
  </si>
  <si>
    <t xml:space="preserve">Nuclear Medicine &amp; Molecular Imaging; Ultrasound; Imaging &amp; Radiology; Abdominal Imaging; Cardiothoracic Imaging; Musculoskeletal Radiology; Neuroradiology; Radiation Oncology</t>
  </si>
  <si>
    <t xml:space="preserve">Einstein Radiology Associates - Levy Building in Philadelphia, PA.</t>
  </si>
  <si>
    <t xml:space="preserve">https://maps.app.goo.gl/ESopHAjk9hCzyrHE6</t>
  </si>
  <si>
    <t xml:space="preserve">https://www.jeffersonhealth.org/locations/radiology-associates-levy</t>
  </si>
  <si>
    <t xml:space="preserve">Einstein Rheumatology at Klein Building</t>
  </si>
  <si>
    <t xml:space="preserve">215-456-7380</t>
  </si>
  <si>
    <t xml:space="preserve">Rheumatology; Lupus Care</t>
  </si>
  <si>
    <t xml:space="preserve">Arthritis</t>
  </si>
  <si>
    <t xml:space="preserve">Einstein Rheumatology at 5401 Old York Road, Kelin Building offers advanced treatments for patients with arthritis, connective tissue diseases, autoimmune and inflammatory diseases and much more.</t>
  </si>
  <si>
    <t xml:space="preserve">https://goo.gl/maps/wxKr2cVMuKgP8tTe7</t>
  </si>
  <si>
    <t xml:space="preserve">https://www.jeffersonhealth.org/locations/einstein-rheumatology-at-klein-building</t>
  </si>
  <si>
    <t xml:space="preserve">Einstein Sleep Center at Klein Building</t>
  </si>
  <si>
    <t xml:space="preserve">Sleep Centers; Sleep Medicine; Sleep Disorders Center</t>
  </si>
  <si>
    <t xml:space="preserve">Narcolepsy; Obstructive Sleep Apnea; Restless Legs Syndrome</t>
  </si>
  <si>
    <t xml:space="preserve">Einstein Sleep Center at Klein Building in Jefferson Einstein Hospital offers sleep medicine procedures and treatments to its patients.</t>
  </si>
  <si>
    <t xml:space="preserve">https://www.jeffersonhealth.org/locations/sleep-center-klein</t>
  </si>
  <si>
    <t xml:space="preserve">Einstein Urology at Moss</t>
  </si>
  <si>
    <t xml:space="preserve">215-456-4600</t>
  </si>
  <si>
    <t xml:space="preserve">Einstein Urology at Moss offers its patients state-of-the-art urology care in Philadelphia, PA.</t>
  </si>
  <si>
    <t xml:space="preserve">https://goo.gl/maps/Zb3sDZ5tDzAPDqmT7</t>
  </si>
  <si>
    <t xml:space="preserve">https://www.jeffersonhealth.org/locations/urology-moss</t>
  </si>
  <si>
    <t xml:space="preserve">Emergency Department at Jefferson Einstein Philadelphia Hospital</t>
  </si>
  <si>
    <t xml:space="preserve">215-456-7890</t>
  </si>
  <si>
    <t xml:space="preserve">Learn more about the Emergency Department at Jefferson Einstein Philadelphia Hospital.</t>
  </si>
  <si>
    <t xml:space="preserve">https://goo.gl/maps/tLqun63S3AS5YvU97</t>
  </si>
  <si>
    <t xml:space="preserve">https://www.jeffersonhealth.org/locations/emergency-department-einstein-medical-center-philadelphia</t>
  </si>
  <si>
    <t xml:space="preserve">Emergency Department at Thomas Jefferson University Hospital - Main Building</t>
  </si>
  <si>
    <t xml:space="preserve">132 South 10th Street (On the corner of 10th and Sansom Streets)</t>
  </si>
  <si>
    <t xml:space="preserve">215-955-6840</t>
  </si>
  <si>
    <t xml:space="preserve">In a true medical emergency, always go to the nearest emergency room or call 911. *Please note the entrance to the Emergency Department is located on 10th and Sansom Street and can only be accessed at this entrance.</t>
  </si>
  <si>
    <t xml:space="preserve">Emergency Department at Thomas Jefferson University Hospital - Main Building in Philadelphia, PA.</t>
  </si>
  <si>
    <t xml:space="preserve">https://goo.gl/maps/3zmUbhNfV3K9sed68</t>
  </si>
  <si>
    <t xml:space="preserve">https://www.jeffersonhealth.org/locations/emergency-department-thomas-jefferson-university-hospital-main-building</t>
  </si>
  <si>
    <t xml:space="preserve">Emergency Department at Wills Eye Hospital</t>
  </si>
  <si>
    <t xml:space="preserve">900 Walnut Street</t>
  </si>
  <si>
    <t xml:space="preserve">215-503-8080</t>
  </si>
  <si>
    <t xml:space="preserve">The Wills Eye Emergency Department at Jefferson is available 24 hours a day, 365 days a year. It is one of only three emergency rooms in the country dedicated to emergency eye care.</t>
  </si>
  <si>
    <t xml:space="preserve">http://maps.google.com/?q=900+Walnut+Street%2c+Philadelphia%2c+PA+19107</t>
  </si>
  <si>
    <t xml:space="preserve">https://www.jeffersonhealth.org/locations/900-walnut-street/directions-and-parking</t>
  </si>
  <si>
    <t xml:space="preserve">https://www.jeffersonhealth.org/locations/900-walnut-street</t>
  </si>
  <si>
    <t xml:space="preserve">Emergency Medicine - 1020 Sansom Street</t>
  </si>
  <si>
    <t xml:space="preserve">1020 Sansom Street, Suite 239 (On the corner of 10th and Sansom Streets)</t>
  </si>
  <si>
    <t xml:space="preserve">215-955-6844</t>
  </si>
  <si>
    <t xml:space="preserve">215-923-6225</t>
  </si>
  <si>
    <t xml:space="preserve">Emergency Medicine at Jefferson Health practice, in Philadelphia, PA.</t>
  </si>
  <si>
    <t xml:space="preserve">https://www.google.com/maps/place/1020+Sansom+St,+Philadelphia,+PA+19107/@39.9496587,-75.1573593,17z/data=!3m1!4b1!4m5!3m4!1s0x89c6c6285fdf72cf:0xe79824d4fab8dd77!8m2!3d39.9496587!4d-75.1573593</t>
  </si>
  <si>
    <t xml:space="preserve">https://www.jeffersonhealth.org/locations/emergency-medicine-1020-sansom-street</t>
  </si>
  <si>
    <t xml:space="preserve">Endocrinology - Center One</t>
  </si>
  <si>
    <t xml:space="preserve">215-827-1500</t>
  </si>
  <si>
    <t xml:space="preserve">215-827-1501</t>
  </si>
  <si>
    <t xml:space="preserve">Endocrinology is one of the many specialty services offered at Jefferson Health – Center One.</t>
  </si>
  <si>
    <t xml:space="preserve">https://www.google.com/maps/place/Einstein+Endocrinology+at+Center+One/@40.0947118,-75.0312887,15z/data=!4m2!3m1!1s0x0:0x225874d5bdd19ea9?sa=X&amp;ved=1t:2428&amp;ictx=111</t>
  </si>
  <si>
    <t xml:space="preserve">https://www.jeffersonhealth.org/locations/endocrinology-center-one</t>
  </si>
  <si>
    <t xml:space="preserve">Family &amp; Community Medicine - 33 South 9th Street</t>
  </si>
  <si>
    <t xml:space="preserve">215-955-7190</t>
  </si>
  <si>
    <t xml:space="preserve">Family &amp; Community Medicine; Addiction Medicine; Primary Care; Family Medicine; Internal Medicine</t>
  </si>
  <si>
    <t xml:space="preserve">Jefferson Health's 33 South 9th Street location offer various clinical specialties including family and community medicine.</t>
  </si>
  <si>
    <t xml:space="preserve">https://www.jeffersonhealth.org/locations/family-community-medicine-33-south-9th-street</t>
  </si>
  <si>
    <t xml:space="preserve">Foerderer Pavilion Building</t>
  </si>
  <si>
    <t xml:space="preserve">117 South 11th Street, Floor 8</t>
  </si>
  <si>
    <t xml:space="preserve">215-955-6523</t>
  </si>
  <si>
    <t xml:space="preserve">215-923-9519</t>
  </si>
  <si>
    <t xml:space="preserve">Pediatric Neonatology</t>
  </si>
  <si>
    <t xml:space="preserve">Foerderer Pavilion Building - Pediatric Neonatology services in Philadelphia, PA.</t>
  </si>
  <si>
    <t xml:space="preserve">https://www.google.com/maps/place/117+S+11th+St,+Philadelphia,+PA+19107/@39.9492071,-75.1607854</t>
  </si>
  <si>
    <t xml:space="preserve">https://www.jeffersonhealth.org/locations/foerderer-pavilion-building</t>
  </si>
  <si>
    <t xml:space="preserve">Fox Chase – OB/GYN</t>
  </si>
  <si>
    <t xml:space="preserve">7996 Oxford Avenue</t>
  </si>
  <si>
    <t xml:space="preserve">215-745-7578</t>
  </si>
  <si>
    <t xml:space="preserve">Women's Primary Care; Obstetrics &amp; Maternity Care; Obstetrics &amp; Gynecology; Obstetrics; Gynecology; Pediatric &amp; Adolescent Gynecology</t>
  </si>
  <si>
    <t xml:space="preserve">Jefferson OB/GYN – Fox Chase (formerly Women's Health Care Group – Philadelphia) provides OB/GYN services in Philadelphia, PA.</t>
  </si>
  <si>
    <t xml:space="preserve">https://www.google.com/maps?ll=40.077603,-75.086072&amp;z=15&amp;t=m&amp;hl=en-US&amp;gl=US&amp;mapclient=embed&amp;q=7996+Oxford+Ave+Philadelphia,+PA+19111</t>
  </si>
  <si>
    <t xml:space="preserve">https://www.jeffersonhealth.org/locations/obgyn-fox-chase</t>
  </si>
  <si>
    <t xml:space="preserve">Gastroenterology – Center One</t>
  </si>
  <si>
    <t xml:space="preserve">Gastroenterology at Jefferson Health – Center One in Philadelphia, PA offers comprehensive, personalized care in digestive disease diagnosis and treatment.</t>
  </si>
  <si>
    <t xml:space="preserve">https://www.google.com/maps/place/9880+Bustleton+Ave+Suite+220,+Philadelphia,+PA+19115/@40.0947159,-75.0338636,17z/data=!3m1!4b1!4m6!3m5!1s0x89c6b3b0d7400001:0xa18470fc0fc6487!8m2!3d40.0947118!4d-75.0312887!16s%2Fg%2F11qzb08_fh?entry=ttu</t>
  </si>
  <si>
    <t xml:space="preserve">https://www.jeffersonhealth.org/locations/gastroenterology-center-one</t>
  </si>
  <si>
    <t xml:space="preserve">General Surgery – Center One</t>
  </si>
  <si>
    <t xml:space="preserve">General Surgery; Surgery; Surgical Critical Care; Colorectal Surgery</t>
  </si>
  <si>
    <t xml:space="preserve">General Surgery at Jefferson Health – Center One offers expertise you can trust throughout Philadelphia and Montgomery counties.</t>
  </si>
  <si>
    <t xml:space="preserve">https://www.google.com/maps/place/Einstein+Center+One,+9880+Bustleton+Ave+Suite+205,+Philadelphia,+PA+19115/@40.0947514,-75.0338584,17z/data=!3m1!4b1!4m6!3m5!1s0x89c6b3b0d76d42f7:0x82f6da42fdc986db!8m2!3d40.0947473!4d-75.0312835!16s%2Fg%2F11nssw166g?entry=ttu</t>
  </si>
  <si>
    <t xml:space="preserve">https://www.jeffersonhealth.org/locations/general-surgery-center-one</t>
  </si>
  <si>
    <t xml:space="preserve">Grant Avenue – JeffExpress Urgent Care</t>
  </si>
  <si>
    <t xml:space="preserve">Urgent Care; Imaging</t>
  </si>
  <si>
    <t xml:space="preserve">2451 Grant Avenue</t>
  </si>
  <si>
    <t xml:space="preserve">215-934-3471</t>
  </si>
  <si>
    <t xml:space="preserve">Urgent Care; Outpatient Imaging; Imaging &amp; Radiology</t>
  </si>
  <si>
    <t xml:space="preserve">When you are feeling sick or have a minor injury, JeffExpress Urgent Care – Grant Avenue, formerly Jefferson Grant Avenue Urgent Care, is here for you.</t>
  </si>
  <si>
    <t xml:space="preserve">http://maps.google.com/?q=2451+Grant+Avenue%2c+Philadelphia%2c+PA+19114</t>
  </si>
  <si>
    <t xml:space="preserve">https://www.jeffersonhealth.org/locations/grant-avenue-urgent-care</t>
  </si>
  <si>
    <t xml:space="preserve">Headache Center</t>
  </si>
  <si>
    <t xml:space="preserve">215-955-2243</t>
  </si>
  <si>
    <t xml:space="preserve">215-955-2060</t>
  </si>
  <si>
    <t xml:space="preserve">Headaches</t>
  </si>
  <si>
    <t xml:space="preserve">Our Headache Center location in Philadelphia offers easy access to neurologic care.</t>
  </si>
  <si>
    <t xml:space="preserve">https://www.google.com/maps/dir//Jefferson+Headache+Center/@39.9596759,-75.1885046,14z/data=!4m8!4m7!1m0!1m5!1m1!1s0x89c6c62894fe77ff:0xf411ca750ec9cfc5!2m2!1d-75.1561456!2d39.9480839?entry=ttu</t>
  </si>
  <si>
    <t xml:space="preserve">https://www.jeffersonhealth.org/locations/900-walnut-st-headache-center</t>
  </si>
  <si>
    <t xml:space="preserve">Heart and Vascular Institute – Bustleton</t>
  </si>
  <si>
    <t xml:space="preserve">10160 Bustleton Ave, Suite A</t>
  </si>
  <si>
    <t xml:space="preserve">19116</t>
  </si>
  <si>
    <t xml:space="preserve">215-671-3920</t>
  </si>
  <si>
    <t xml:space="preserve">215-671-3939</t>
  </si>
  <si>
    <t xml:space="preserve">Bruce &amp; Robbi Toll Heart and Vascular Institute – Bustleton offers expert cardiology and cardiovascular care in Philadelphia, PA.</t>
  </si>
  <si>
    <t xml:space="preserve">https://www.jeffersonhealth.org/locations/bustleton-and-verree-medical-practice</t>
  </si>
  <si>
    <t xml:space="preserve">Heart and Vascular Institute – Center One</t>
  </si>
  <si>
    <t xml:space="preserve">Heart Failure Clinic: 215-456-3930</t>
  </si>
  <si>
    <t xml:space="preserve">Bruce &amp; Robbi Toll Heart and Vascular Institute – Center One offers expert cardiology and cardiovascular care in Philadelphia, PA through Jefferson Health.</t>
  </si>
  <si>
    <t xml:space="preserve">https://www.jeffersonhealth.org/locations/cardiology-center-one</t>
  </si>
  <si>
    <t xml:space="preserve">Heart and Vascular Institute – Klein</t>
  </si>
  <si>
    <t xml:space="preserve">215-456-8543</t>
  </si>
  <si>
    <t xml:space="preserve">215-456-3568</t>
  </si>
  <si>
    <t xml:space="preserve">Cardiothoracic Surgery; Surgery; Heart &amp; Vascular; Structural Heart Program; Cardiology</t>
  </si>
  <si>
    <t xml:space="preserve">Bruce &amp; Robbi Toll Heart and Vascular Institute – Klein brings you comprehensive cardiothoracic care from a team of compassionate surgeons, highly experienced in some of the most complex surgeries.</t>
  </si>
  <si>
    <t xml:space="preserve">https://www.google.com/maps/place/Klein+Building/data=!4m2!3m1!1s0x0:0x5674ac4035b118a5?sa=X&amp;ved=1t:2428&amp;hl=en&amp;ictx=111</t>
  </si>
  <si>
    <t xml:space="preserve">https://www.jeffersonhealth.org/locations/einstein-cardiothoracic-surgery-at-klein-building</t>
  </si>
  <si>
    <t xml:space="preserve">Heart and Vascular Institute – Parkside</t>
  </si>
  <si>
    <t xml:space="preserve">515 West Chelten Avenue</t>
  </si>
  <si>
    <t xml:space="preserve">215-456-3930</t>
  </si>
  <si>
    <t xml:space="preserve">215-456-1432</t>
  </si>
  <si>
    <t xml:space="preserve">Bruce &amp; Robbi Toll Heart and Vascular Institute – Parkside offers expert cardiology and cardiovascular care in Philadelphia, PA through Jefferson Health.</t>
  </si>
  <si>
    <t xml:space="preserve">https://maps.app.goo.gl/wwjmYfE4rceVXryQ9</t>
  </si>
  <si>
    <t xml:space="preserve">https://www.jeffersonhealth.org/locations/cardiology-parkside</t>
  </si>
  <si>
    <t xml:space="preserve">Heart and Vascular Institute – Roosevelt Boulevard</t>
  </si>
  <si>
    <t xml:space="preserve">9501 Roosevelt Blvd, Suite 501</t>
  </si>
  <si>
    <t xml:space="preserve">215-673-5000</t>
  </si>
  <si>
    <t xml:space="preserve">Heart &amp; Vascular; Cardiology; Electrophysiology; Cardiac Electrophysiology; Angioplasty; Cardiovascular Oncology; Cardiothoracic Imaging; Interventional Cardiology; Nuclear Medicine &amp; Molecular Imaging; Structural Heart Program</t>
  </si>
  <si>
    <t xml:space="preserve">Echocardiogram; Stress Tests; Cardiac Stress Test</t>
  </si>
  <si>
    <t xml:space="preserve">Bruce &amp; Robbi Toll Heart and Vascular Institute – Roosevelt Boulevard offers expert cardiology and cardiovascular care in Philadelphia, PA.</t>
  </si>
  <si>
    <t xml:space="preserve">https://maps.app.goo.gl/JxxxQ1cY6YcB6WhN7</t>
  </si>
  <si>
    <t xml:space="preserve">https://www.jeffersonhealth.org/locations/phvg-philadelphia</t>
  </si>
  <si>
    <t xml:space="preserve">Heart and Vascular Institute – Smylie Times</t>
  </si>
  <si>
    <t xml:space="preserve">2607 Rhawn Street, Suite 403</t>
  </si>
  <si>
    <t xml:space="preserve">215-676-8300</t>
  </si>
  <si>
    <t xml:space="preserve">Heart Failure Clinic: 215-955-2050</t>
  </si>
  <si>
    <t xml:space="preserve">215-698-7707</t>
  </si>
  <si>
    <t xml:space="preserve">Cardiology; Heart Failure Care; Heart &amp; Vascular</t>
  </si>
  <si>
    <t xml:space="preserve">Bruce &amp; Robbi Toll Heart and Vascular Institute – Smylie Times offers expert cardiology and cardiovascular care in Northeast Philadelphia, PA through Jefferson Health.</t>
  </si>
  <si>
    <t xml:space="preserve">https://www.google.com/maps/dir/2607+Rhawn+Street+Suite+403+Philadelphia+PA</t>
  </si>
  <si>
    <t xml:space="preserve">https://www.jeffersonhealth.org/locations/cardiology-smylie-times</t>
  </si>
  <si>
    <t xml:space="preserve">Heart and Vascular Institute – Tabor Road</t>
  </si>
  <si>
    <t xml:space="preserve">Einstein Cardiology at Tabor Road</t>
  </si>
  <si>
    <t xml:space="preserve">Cardiology; Heart Failure Care</t>
  </si>
  <si>
    <t xml:space="preserve">Bruce &amp; Robbi Toll Heart and Vascular Institute – Tabor Road offers expert cardiology and cardiovascular care in Philadelphia, PA through Jefferson Health.</t>
  </si>
  <si>
    <t xml:space="preserve">https://www.jeffersonhealth.org/locations/cardiology-tabor-road</t>
  </si>
  <si>
    <t xml:space="preserve">Honickman Center</t>
  </si>
  <si>
    <t xml:space="preserve">1101 Chestnut Street</t>
  </si>
  <si>
    <t xml:space="preserve">Imaging &amp; Radiology; Thyroid &amp; Parathyroid Care; Palliative Care; Outpatient Imaging</t>
  </si>
  <si>
    <t xml:space="preserve">The Honickman Center is about providing the best possible individualized care and merging it with the latest technologies and elegant design to meet the needs of today’s patients.</t>
  </si>
  <si>
    <t xml:space="preserve">https://www.google.com/maps/place/1101+Chestnut+St,+Philadelphia,+PA+19107/@39.950469,-75.158746,15z/data=!4m5!3m4!1s0x89c6c628e7d4a2d1:0x5249ccd4a2cf5ecc!8m2!3d39.9504686!4d-75.1587456?hl=en</t>
  </si>
  <si>
    <t xml:space="preserve">https://www.jeffersonhealth.org/locations/honickman-center/directions-and-parking</t>
  </si>
  <si>
    <t xml:space="preserve">https://www.jeffersonhealth.org/locations/honickman-center/department-directory</t>
  </si>
  <si>
    <t xml:space="preserve">https://www.jeffersonhealth.org/locations/honickman-center</t>
  </si>
  <si>
    <t xml:space="preserve">Immunodeficiency Center</t>
  </si>
  <si>
    <t xml:space="preserve">1300 West Tabor Rd</t>
  </si>
  <si>
    <t xml:space="preserve">215-456-3465</t>
  </si>
  <si>
    <t xml:space="preserve">Pride Care; Primary Care; Infectious Diseases</t>
  </si>
  <si>
    <t xml:space="preserve">HIV &amp; AIDS; Immune Deficiency</t>
  </si>
  <si>
    <t xml:space="preserve">The Immunodeficiency Center (IDC) is located in the Paley Wolgin Building on the campus of Einstein Medical Center Philadelphia - Jefferson Health.</t>
  </si>
  <si>
    <t xml:space="preserve">https://www.google.com/maps/place/1300+W+Tabor+Rd,+Philadelphia,+PA+19141/@40.038001,-75.1464014,17z/data=!3m1!4b1!4m6!3m5!1s0x89c6b7781702adaf:0x7391aefb2daaaaac!8m2!3d40.0379969!4d-75.1438265!16s%2Fg%2F11g0b_djjg</t>
  </si>
  <si>
    <t xml:space="preserve">https://www.jeffersonhealth.org/locations/immunodeficiency-center</t>
  </si>
  <si>
    <t xml:space="preserve">Infusion Center - 925 Chestnut Street</t>
  </si>
  <si>
    <t xml:space="preserve">925 Chestnut Street, Suite 220</t>
  </si>
  <si>
    <t xml:space="preserve">215-955-8874</t>
  </si>
  <si>
    <t xml:space="preserve">Jefferson Health's 925 Chestnut Street location offer various clinical specialties and multidisciplinary teams, you can rest assured you’ll receive the expert care you need.</t>
  </si>
  <si>
    <t xml:space="preserve">https://www.jeffersonhealth.org/locations/infusion-center-925-chestnut-street</t>
  </si>
  <si>
    <t xml:space="preserve">Internal Medicine – Center One</t>
  </si>
  <si>
    <t xml:space="preserve">07:45 am - 06:45 pm</t>
  </si>
  <si>
    <t xml:space="preserve">07:20 pm - 04:45 pm</t>
  </si>
  <si>
    <t xml:space="preserve">07:45 am - 04:45 pm</t>
  </si>
  <si>
    <t xml:space="preserve">Internal Medicine – Center One in Philadelphia, PA offers nationally recognized internal medicine and primary care you can trust.</t>
  </si>
  <si>
    <t xml:space="preserve">https://www.google.com/maps/place/Center+One,+9880+Bustleton+Ave+building+suite+301,+Philadelphia,+PA+19115/@40.0947159,-75.0338636,17z/data=!4m15!1m8!3m7!1s0x89c6b3b0d7400001:0x31d9e8897c9c149!2sCenter+One,+9880+Bustleton+Ave+building+suite+301,+Philadelphia,+PA+19115!3b1!8m2!3d40.0947118!4d-75.0312887!16s%2Fg%2F11qzb0wwn4!3m5!1s0x89c6b3b0d7400001:0x31d9e8897c9c149!8m2!3d40.0947118!4d-75.0312887!16s%2Fg%2F11qzb0wwn4?entry=ttu</t>
  </si>
  <si>
    <t xml:space="preserve">https://www.jeffersonhealth.org/locations/internal-medicine-center-one</t>
  </si>
  <si>
    <t xml:space="preserve">Interventional Radiology - Thomas Jefferson University Hospital</t>
  </si>
  <si>
    <t xml:space="preserve">111 South 11th Street</t>
  </si>
  <si>
    <t xml:space="preserve">215-955-6440</t>
  </si>
  <si>
    <t xml:space="preserve">215-923-6754</t>
  </si>
  <si>
    <t xml:space="preserve">Imaging &amp; Radiology; Interventional Radiology</t>
  </si>
  <si>
    <t xml:space="preserve">Jefferson Health interventional radiologists are experts in performing the latest minimally invasive image-guided procedures to diagnose and treat conditions throughout the body.</t>
  </si>
  <si>
    <t xml:space="preserve">https://www.google.com/maps/place/Gibbon+Building/@39.9500903,-75.1585414,15z/data=!4m2!3m1!1s0x0:0x35fe4c14b5593ce5?sa=X&amp;ved=2ahUKEwj4sNLOhor4AhVSQjABHVGzBd4Q_BJ6BAhSEAU</t>
  </si>
  <si>
    <t xml:space="preserve">https://www.jeffersonhealth.org/locations/department-of-radiology</t>
  </si>
  <si>
    <t xml:space="preserve">Jefferson Cancer Support and Welcome Center - Honickman Center</t>
  </si>
  <si>
    <t xml:space="preserve">215-955-1800</t>
  </si>
  <si>
    <t xml:space="preserve">Gynecology; Breast Medical Oncology; Breast Care; Obstetrics &amp; Gynecology; Cancer; Radiation Oncology; Medical Oncology; Pancreas, Biliary, &amp; Related Cancers</t>
  </si>
  <si>
    <t xml:space="preserve">The Cancer Support and Welcome Center - Honickman Center invites you and your family to take part in our supportive care services and seek cancer-related information.</t>
  </si>
  <si>
    <t xml:space="preserve">https://maps.app.goo.gl/BetgM6B5GvLszkhu7</t>
  </si>
  <si>
    <t xml:space="preserve">https://www.jeffersonhealth.org/locations/cancer-support-and-welcome-center/directions-and-parking</t>
  </si>
  <si>
    <t xml:space="preserve">https://www.jeffersonhealth.org/locations/cancer-support-and-welcome-center</t>
  </si>
  <si>
    <t xml:space="preserve">2026-09-04</t>
  </si>
  <si>
    <t xml:space="preserve">Jefferson Cardiac Surgery - Honickman Center</t>
  </si>
  <si>
    <t xml:space="preserve">215-955-6996</t>
  </si>
  <si>
    <t xml:space="preserve">Cardiac Surgery; Cardiothoracic Surgery</t>
  </si>
  <si>
    <t xml:space="preserve">Our Honickman Center (formerly in Thomas Jefferson University Hospital) in Philadelphia offers easy access to Cardiac Surgery.</t>
  </si>
  <si>
    <t xml:space="preserve">https://maps.app.goo.gl/QfP3HKgiyrEGti8k9</t>
  </si>
  <si>
    <t xml:space="preserve">https://www.jeffersonhealth.org/locations/1101-chestnut-cardiac-surgery/directions-and-parking</t>
  </si>
  <si>
    <t xml:space="preserve">https://www.jeffersonhealth.org/locations/1101-chestnut-cardiac-surgery</t>
  </si>
  <si>
    <t xml:space="preserve">Jefferson Cardiology - Honickman Center</t>
  </si>
  <si>
    <t xml:space="preserve">215-955-5050</t>
  </si>
  <si>
    <t xml:space="preserve">Our Honickman Center (formerly in Thomas Jefferson University Hospital) in Philadelphia offers easy access to Cardiology services.</t>
  </si>
  <si>
    <t xml:space="preserve">https://www.jeffersonhealth.org/locations/1101-chestnut-cardiology/directions-and-parking</t>
  </si>
  <si>
    <t xml:space="preserve">https://www.jeffersonhealth.org/locations/1101-chestnut-cardiology</t>
  </si>
  <si>
    <t xml:space="preserve">Jefferson Comprehensive Weight Management - Navy Yard</t>
  </si>
  <si>
    <t xml:space="preserve">3 Crescent Drive, Floor 4</t>
  </si>
  <si>
    <t xml:space="preserve">215-503-8300</t>
  </si>
  <si>
    <t xml:space="preserve">Medical &amp; Surgical Weight Loss; Comprehensive Weight Management</t>
  </si>
  <si>
    <t xml:space="preserve">Jefferson Health's Navy Yard outpatient center offers bariatric &amp; metabolic surgery services to its patients.</t>
  </si>
  <si>
    <t xml:space="preserve">https://www.google.com/maps/place/Jefferson+Health+%E2%80%93+Navy+Yard/@39.8959562,-75.1761511,17z/data=!3m2!4b1!5s0x89c6c6063bb6f2a9:0x97c650967713bed5!4m5!3m4!1s0x89c6c594317e0c6b:0x77fa4a9cc2c83bfb!8m2!3d39.8959562!4d-75.1739624</t>
  </si>
  <si>
    <t xml:space="preserve">https://www.jeffersonhealth.org/locations/bariatric-and-metabolic-surgery-navy-yard</t>
  </si>
  <si>
    <t xml:space="preserve">Jefferson Digestive Health Institute - Honickman Center</t>
  </si>
  <si>
    <t xml:space="preserve">215-521-7054</t>
  </si>
  <si>
    <t xml:space="preserve">Gastroenterology &amp; Hepatology; Barrett's Esophagus Care; Celiac Center; Celiac Disease; Center For Genetic &amp; Metabolic Liver Disease; Complex Colon Polyp Care; Fatty Liver Care; Gastrointestinal Motility; Viral Hepatitis Care; Inflammatory Bowel Disease; Liver Tumor; Pancreaticobiliary Care; Gastroesophageal Care</t>
  </si>
  <si>
    <t xml:space="preserve">The Jefferson Digestive Health Institute - Honickman Center in Philadelphia, PA offers access to gastroenterology services.</t>
  </si>
  <si>
    <t xml:space="preserve">https://www.jeffersonhealth.org/locations/1101-chestnut-digestive-health-institute/directions-and-parking</t>
  </si>
  <si>
    <t xml:space="preserve">https://www.jeffersonhealth.org/locations/1101-chestnut-digestive-health-institute</t>
  </si>
  <si>
    <t xml:space="preserve">Jefferson Endocrinology &amp; Diabetes Associates</t>
  </si>
  <si>
    <t xml:space="preserve">211 South 9th Street, Suite 600</t>
  </si>
  <si>
    <t xml:space="preserve">215-955-1925</t>
  </si>
  <si>
    <t xml:space="preserve">Diabetes; Endocrinology, Diabetes, &amp; Metabolic Diseases</t>
  </si>
  <si>
    <t xml:space="preserve">Jefferson Endocrinology &amp; Diabetes Associates at Walnut Towers offers patients access to a diabetes center and endocrinology services.</t>
  </si>
  <si>
    <t xml:space="preserve">https://www.google.com/maps/place/211+S+9th+St,+Philadelphia,+PA+19107/@39.947884,-75.1556271,17z/data=!3m1!4b1!4m5!3m4!1s0x89c6c627e3034e91:0x86d6c900f8847e74!8m2!3d39.947884!4d-75.1556271</t>
  </si>
  <si>
    <t xml:space="preserve">https://www.jeffersonhealth.org/locations/endocrinology-walnut-towers-9th-street</t>
  </si>
  <si>
    <t xml:space="preserve">Jefferson Frankford Hospital</t>
  </si>
  <si>
    <t xml:space="preserve">4900 Frankford Avenue</t>
  </si>
  <si>
    <t xml:space="preserve">215‑831‑2000</t>
  </si>
  <si>
    <t xml:space="preserve">Respiratory &amp; Pulmonary Medicine; Surgery; Interventional Radiology; Ophthalmology Surgery; Primary Care; Medical Oncology; Imaging &amp; Radiology; Sleep Medicine; Surgical Critical Care; Lung Cancer, Screening, and Nodules; Anesthesiology; Wound Care &amp; Hyperbaric Oxygen Therapy; Gastroenterology &amp; Hepatology; Emergency Medicine; Vascular &amp; Endovascular Surgery; Cancer; Radiation Oncology; Endocrinology, Diabetes, &amp; Metabolic Diseases; Minimally Invasive &amp; Robotic Surgery; Outpatient Imaging</t>
  </si>
  <si>
    <t xml:space="preserve">At Jefferson Frankford Hospital, we offer a wide range of emergency, primary and specialty care in a warm, friendly, service-oriented environment.</t>
  </si>
  <si>
    <t xml:space="preserve">https://maps.app.goo.gl/KADbkDzXrs5Vs3Yh7</t>
  </si>
  <si>
    <t xml:space="preserve">https://www.jeffersonhealth.org/locations/frankford-hospital/getting-here</t>
  </si>
  <si>
    <t xml:space="preserve">https://www.jeffersonhealth.org/locations/frankford-hospital</t>
  </si>
  <si>
    <t xml:space="preserve">2026-07-20</t>
  </si>
  <si>
    <t xml:space="preserve">Jefferson Health – Art Museum</t>
  </si>
  <si>
    <t xml:space="preserve">215-955-9555</t>
  </si>
  <si>
    <t xml:space="preserve">215-988-0545</t>
  </si>
  <si>
    <t xml:space="preserve">Women's Primary Care; Comprehensive Urogynecology &amp; Pelvic Medicine; Family &amp; Community Medicine; Primary Care; Internal Medicine; Endocrinology, Diabetes, &amp; Metabolic Diseases; Cardiology; Fertility &amp; Reproductive Medicine; Ophthalmology; Urogynecology; Heart &amp; Vascular</t>
  </si>
  <si>
    <t xml:space="preserve">Multidisciplinary care near the Philadelphia Art Museum.</t>
  </si>
  <si>
    <t xml:space="preserve">https://www.google.com/maps/place/2130+Spring+Garden+St,+Philadelphia,+PA+19130/</t>
  </si>
  <si>
    <t xml:space="preserve">https://www.jeffersonhealth.org/locations/art-museum</t>
  </si>
  <si>
    <t xml:space="preserve">Jefferson Health – Bustleton</t>
  </si>
  <si>
    <t xml:space="preserve">10160 Bustleton Ave</t>
  </si>
  <si>
    <t xml:space="preserve">Ophthalmology; Primary Care; Family &amp; Community Medicine</t>
  </si>
  <si>
    <t xml:space="preserve">Jefferson Health – Bustleton is an outpatient imaging center in Northeast Philadelphia.</t>
  </si>
  <si>
    <t xml:space="preserve">https://www.google.com/maps/place/Verree+Rd+%26+Bustleton+Ave,+Philadelphia,+PA+19116/@40.1083215,-75.0285204,17z/data=!3m1!4b1!4m5!3m4!1s0x89c6b24e2287503b:0x991ea7532d063ca0!8m2!3d40.1083215!4d-75.0263317</t>
  </si>
  <si>
    <t xml:space="preserve">https://www.jeffersonhealth.org/locations/bustleton/department-directory</t>
  </si>
  <si>
    <t xml:space="preserve">https://www.jeffersonhealth.org/locations/bustleton</t>
  </si>
  <si>
    <t xml:space="preserve">Jefferson Health – Center One</t>
  </si>
  <si>
    <t xml:space="preserve">215-827-1600</t>
  </si>
  <si>
    <t xml:space="preserve">* Parking is easily accessible outside of the Center One building.</t>
  </si>
  <si>
    <t xml:space="preserve">Ear, Nose, &amp; Throat; General Surgery; Ophthalmology; Pain Management; Cancer; Endocrinology, Diabetes, &amp; Metabolic Diseases; Gastroenterology &amp; Hepatology; Neurology; Neurosurgery; Orthopedics; Plastic &amp; Reconstructive Surgery; Rheumatology; Surgery; Women's Primary Care; Spine Care; Primary Care; Medical Oncology; Geriatric Medicine; Senior Health; Breast Care</t>
  </si>
  <si>
    <t xml:space="preserve">Jefferson Health – Center One outpatient center in Collegeville, PA that offers breast surgery, ear, nose, throat, gastroenterology, general surgery, ophthalmology, orthopedics, pain management, plastic surgery and urology.</t>
  </si>
  <si>
    <t xml:space="preserve">https://goo.gl/maps/T4EfdzE7NtKM15Fj9</t>
  </si>
  <si>
    <t xml:space="preserve">https://www.jeffersonhealth.org/locations/center-one/department-directory</t>
  </si>
  <si>
    <t xml:space="preserve">https://www.jeffersonhealth.org/locations/center-one</t>
  </si>
  <si>
    <t xml:space="preserve">Jefferson Health – Germantown</t>
  </si>
  <si>
    <t xml:space="preserve">5753 Wayne Avenue</t>
  </si>
  <si>
    <t xml:space="preserve">215-848-8800</t>
  </si>
  <si>
    <t xml:space="preserve">MossRehab Office: 215-951-8100</t>
  </si>
  <si>
    <t xml:space="preserve">215-848-6036</t>
  </si>
  <si>
    <t xml:space="preserve">Call 215-848-8800 for hours</t>
  </si>
  <si>
    <t xml:space="preserve">Cardiology; Obstetrics &amp; Gynecology; Pain Management; Primary Care; Psychiatry &amp; Human Behavior; Surgery; Endocrinology, Diabetes, &amp; Metabolic Diseases; Midwifery; Family &amp; Community Medicine; Heart Failure Care</t>
  </si>
  <si>
    <t xml:space="preserve">Jefferson Health – Germantown in Philadelphia, PA offers Cardiology, Mental &amp; Behavioral Health, Obstetrics &amp; Gynecology, Pain Management and Primary Care.</t>
  </si>
  <si>
    <t xml:space="preserve">https://goo.gl/maps/YzrooyjtevRi2VDe6</t>
  </si>
  <si>
    <t xml:space="preserve">https://www.jeffersonhealth.org/locations/germantown</t>
  </si>
  <si>
    <t xml:space="preserve">Jefferson Health – Navy Yard</t>
  </si>
  <si>
    <t xml:space="preserve">3 Crescent Drive</t>
  </si>
  <si>
    <t xml:space="preserve">215-503-3321</t>
  </si>
  <si>
    <t xml:space="preserve">Pride Care; Neurology; Comprehensive Urogynecology &amp; Pelvic Medicine; Blood Donor Center; Oral &amp; Maxillofacial Surgery; Sleep Medicine; Neurosurgery; Women's Imaging; Critical Care Medicine; Hematology; Gastroenterology &amp; Hepatology; Urology; Ultrasound; Men's Health; Memory &amp; Cognitive Program; Family &amp; Community Medicine; Continuing Care Program; Sleep Disorders Center; Neuroscience; Internal Medicine; Balance &amp; Hearing; Otolaryngology; Dermatology; Pain Management; Pharmacy; COVID-19 Program; Sports Medicine; Cardiology; Heart &amp; Vascular; Heart Failure Care</t>
  </si>
  <si>
    <t xml:space="preserve">Ultrasound; Abnormal Mammogram</t>
  </si>
  <si>
    <t xml:space="preserve">The quality care for which Thomas Jefferson University Hospitals are recognized is now conveniently available in a four-story "green" facility located at the Philadelphia Navy Yard, just past the sports complex.</t>
  </si>
  <si>
    <t xml:space="preserve">http://maps.google.com/?q=3+Crescent+Drive%2c+Philadelphia%2c+PA+19112</t>
  </si>
  <si>
    <t xml:space="preserve">https://www.jeffersonhealth.org/locations/navy-yard/directions-and-parking</t>
  </si>
  <si>
    <t xml:space="preserve">https://www.jeffersonhealth.org/locations/navy-yard/department-directory</t>
  </si>
  <si>
    <t xml:space="preserve">https://www.jeffersonhealth.org/locations/navy-yard</t>
  </si>
  <si>
    <t xml:space="preserve">2026-04-01</t>
  </si>
  <si>
    <t xml:space="preserve">Jefferson Health – Roosevelt Boulevard</t>
  </si>
  <si>
    <t xml:space="preserve">9501 Roosevelt Boulevard</t>
  </si>
  <si>
    <t xml:space="preserve">Orthopedic Surgery and radiology services at Jefferson Health – Roosevelt Boulevard in Philadelphia, PA.</t>
  </si>
  <si>
    <t xml:space="preserve">https://www.google.com/maps/place/9501+Roosevelt+Blvd,+Philadelphia,+PA+19114/@40.0808266,-75.029077</t>
  </si>
  <si>
    <t xml:space="preserve">https://www.jeffersonhealth.org/locations/roosevelt-boulevard/department-directory</t>
  </si>
  <si>
    <t xml:space="preserve">https://www.jeffersonhealth.org/locations/roosevelt-boulevard</t>
  </si>
  <si>
    <t xml:space="preserve">Jefferson Hematology - Honickman Center</t>
  </si>
  <si>
    <t xml:space="preserve">215-955-8435</t>
  </si>
  <si>
    <t xml:space="preserve">215-503-9188</t>
  </si>
  <si>
    <t xml:space="preserve">Hematology; Sickle Cell Care</t>
  </si>
  <si>
    <t xml:space="preserve">Sickle Cell Disease</t>
  </si>
  <si>
    <t xml:space="preserve">Hematologists within Jefferson's Division of Hematology are devoted to research into the causes of a wide variety of diseases of the blood and to the diagnosis and care of patients with blood and lymphatic diseases.</t>
  </si>
  <si>
    <t xml:space="preserve">https://www.jeffersonhealth.org/locations/1101-chestnut-hematology/directions-and-parking</t>
  </si>
  <si>
    <t xml:space="preserve">https://www.jeffersonhealth.org/locations/1101-chestnut-hematology</t>
  </si>
  <si>
    <t xml:space="preserve">Jefferson Hospital for Neuroscience</t>
  </si>
  <si>
    <t xml:space="preserve">215-955-6000</t>
  </si>
  <si>
    <t xml:space="preserve">Neurology; Epilepsy; Neuroscience; Movement Disorders Neurology; Headaches; Brain Tumor Care; Radiation Oncology; Imaging &amp; Radiology; Stroke Care; Neurosurgery; Multiple Sclerosis; Volunter Services; Surgery; Women's Imaging; Ultrasound; Outpatient Imaging; Amyotrophic Lateral Sclerosis (ALS) Care</t>
  </si>
  <si>
    <t xml:space="preserve">Learn more about Jefferson Hospital for Neuroscience in Philadelphia, PA.</t>
  </si>
  <si>
    <t xml:space="preserve">https://www.google.com/maps/place/Jefferson+Hospital+for+Neuroscience+-+Jefferson+Health/@39.9481859,-75.1559807,15z/data=!4m5!3m4!1s0x0:0xec8b0d9491b921b7!8m2!3d39.9481859!4d-75.1559807</t>
  </si>
  <si>
    <t xml:space="preserve">https://www.jeffersonhealth.org/locations/jefferson-hospital-for-neuroscience/getting-here</t>
  </si>
  <si>
    <t xml:space="preserve">https://www.jeffersonhealth.org/locations/jefferson-hospital-for-neuroscience/department-directory</t>
  </si>
  <si>
    <t xml:space="preserve">https://www.jeffersonhealth.org/locations/jefferson-hospital-for-neuroscience</t>
  </si>
  <si>
    <t xml:space="preserve">Jefferson Infectious Diseases - Honickman Center</t>
  </si>
  <si>
    <t xml:space="preserve">215-955-7785</t>
  </si>
  <si>
    <t xml:space="preserve">215-955-9362</t>
  </si>
  <si>
    <t xml:space="preserve">Jefferson Infectious Diseases - Honickman Center at 1101 Chestnut Street (formerly at 1015 Chestnut Street location) in Philadelphia offers easy access to Infectious Disease care.</t>
  </si>
  <si>
    <t xml:space="preserve">https://www.jeffersonhealth.org/locations/1101-chestnut-infectious-diseases/directions-and-parking</t>
  </si>
  <si>
    <t xml:space="preserve">https://www.jeffersonhealth.org/locations/1101-chestnut-infectious-diseases</t>
  </si>
  <si>
    <t xml:space="preserve">Jefferson Infusion Center - Honickman Center</t>
  </si>
  <si>
    <t xml:space="preserve">Our Jefferson Infusion Center - Honickman Center (formerly Infusion Center - 925 Chestnut Street) in Philadelphia offers easy access to infusion services.</t>
  </si>
  <si>
    <t xml:space="preserve">https://www.google.com/maps/dir/39.9507456,-75.1632384/Jefferson+Infusion+Center+-+Honickman+Center/@39.9503947,-75.1634867,17z/data=!3m1!4b1!4m9!4m8!1m1!4e1!1m5!1m1!1s0x89c6c6284f789bad:0xc0686f5165d4f911!2m2!1d-75.1587387!2d39.9504071?hl=en-US&amp;entry=ttu</t>
  </si>
  <si>
    <t xml:space="preserve">https://www.jeffersonhealth.org/locations/1101-chestnut-infusion-center/directions-and-parking</t>
  </si>
  <si>
    <t xml:space="preserve">https://www.jeffersonhealth.org/locations/1101-chestnut-infusion-center</t>
  </si>
  <si>
    <t xml:space="preserve">Jefferson Internal Medicine - Chinatown</t>
  </si>
  <si>
    <t xml:space="preserve">801 Arch Street</t>
  </si>
  <si>
    <t xml:space="preserve">(215) 955-5279</t>
  </si>
  <si>
    <t xml:space="preserve">(215) 923-5775</t>
  </si>
  <si>
    <t xml:space="preserve">Our internal medicine doctors and primary care providers at Jefferson Internal Medicine - Chinatown have an expertise in the prevention, diagnosis &amp; treatment of conditions for adults. Schedule now!</t>
  </si>
  <si>
    <t xml:space="preserve">https://goo.gl/maps/kv5QDXrx1ry8zK9JA</t>
  </si>
  <si>
    <t xml:space="preserve">https://www.jeffersonhealth.org/locations/801-arch-street</t>
  </si>
  <si>
    <t xml:space="preserve">Jefferson Internal Medicine Associates</t>
  </si>
  <si>
    <t xml:space="preserve">33 South 9th Street, Suite 701</t>
  </si>
  <si>
    <t xml:space="preserve">215-955-6180</t>
  </si>
  <si>
    <t xml:space="preserve">215-955-6410</t>
  </si>
  <si>
    <t xml:space="preserve">Jefferson Internal Medicine Associates at 33 South 9th Street in Philadelphia offers internal medicine expertise to its patients.</t>
  </si>
  <si>
    <t xml:space="preserve">https://www.jeffersonhealth.org/locations/internal-medicine-33-south-9th-street</t>
  </si>
  <si>
    <t xml:space="preserve">Jefferson Internal Medicine at Watermark</t>
  </si>
  <si>
    <t xml:space="preserve">2 Franklin Town Blvd, 1st Floor</t>
  </si>
  <si>
    <t xml:space="preserve">19103</t>
  </si>
  <si>
    <t xml:space="preserve">(215) 563-1800</t>
  </si>
  <si>
    <t xml:space="preserve">(215) 575-9338</t>
  </si>
  <si>
    <t xml:space="preserve">Our internal medicine doctors and primary care providers have an expertise in the prevention, diagnosis &amp;  treatment of conditions for adults. Schedule now!</t>
  </si>
  <si>
    <t xml:space="preserve">https://goo.gl/maps/HN1ZDdcyLhwEFUxq8</t>
  </si>
  <si>
    <t xml:space="preserve">https://www.jeffersonhealth.org/locations/jefferson-internal-medicine-watermark</t>
  </si>
  <si>
    <t xml:space="preserve">Jefferson Internal Medicine – North Broad</t>
  </si>
  <si>
    <t xml:space="preserve">205 North Broad Street, Suite 100</t>
  </si>
  <si>
    <t xml:space="preserve">215-587-8008</t>
  </si>
  <si>
    <t xml:space="preserve">Internal Medicine; Geriatric Medicine; Women's Health; Men's Health</t>
  </si>
  <si>
    <t xml:space="preserve">Internal medicine primary care doctors specializing in geriatrics, women's &amp; men's health and urgent care for eyes, ears, skin, reproductive &amp; nervous systems.</t>
  </si>
  <si>
    <t xml:space="preserve">https://www.google.com/maps/dir/205+N+Broad+St+%23100,+Philadelphia,+PA+19107/@39.9563493,-75.2323693</t>
  </si>
  <si>
    <t xml:space="preserve">https://www.jeffersonhealth.org/locations/205-north-broad-street</t>
  </si>
  <si>
    <t xml:space="preserve">3998 Red Lion Road</t>
  </si>
  <si>
    <t xml:space="preserve">Jefferson Meadowbrook Neurology &amp; Infusion Center in Philadelphia, PA offers various neurology services to its patients.</t>
  </si>
  <si>
    <t xml:space="preserve">https://www.google.com/maps/place/3998+Red+Lion+Rd,+Philadelphia,+PA+19154/@40.0672115,-74.9801607,17z/data=!3m1!4b1!4m5!3m4!1s0x89c6b34568ca80ef:0x58f58152b8cd03bf!8m2!3d40.0672115!4d-74.9801607</t>
  </si>
  <si>
    <t xml:space="preserve">https://www.jeffersonhealth.org/locations/jefferson-meadowbrook-neurology-philadelphia</t>
  </si>
  <si>
    <t xml:space="preserve">Jefferson Methodist Hospital</t>
  </si>
  <si>
    <t xml:space="preserve">2301 South Broad Street</t>
  </si>
  <si>
    <t xml:space="preserve">215-952-9000</t>
  </si>
  <si>
    <t xml:space="preserve">Emergency Department:  215-952-9130</t>
  </si>
  <si>
    <t xml:space="preserve">770-689-3489</t>
  </si>
  <si>
    <t xml:space="preserve">Women's Primary Care; Surgery; Neurology; Outpatient Lab; Blood Donor Center; Upper Extremity Orthopedics; Respiratory Institute; Hospital Medicine; Diabetes; Imaging &amp; Radiology; Medical Oncology; Neurosurgery; Breast Surgery; Anesthesiology; Spine Care; Gastroenterology &amp; Hepatology; Men's Health; Family &amp; Community Medicine; Emergency Medicine; Neuroscience; Cancer; Endocrinology, Diabetes, &amp; Metabolic Diseases; Volunter Services; Minimally Invasive &amp; Robotic Surgery; Women's Imaging; Ultrasound; Pain Management; Headaches; Breast Care; Lower Extremity Orthopedics; Respiratory &amp; Pulmonary Medicine; Outpatient Imaging</t>
  </si>
  <si>
    <t xml:space="preserve">Jefferson Methodist Hospital in Philadelphia, PA can treat hundreds of clinical conditions, offering a wide variety of treatments to its patients.</t>
  </si>
  <si>
    <t xml:space="preserve">https://maps.app.goo.gl/6KGEfZJLa6yj3Jnp8</t>
  </si>
  <si>
    <t xml:space="preserve">https://www.jeffersonhealth.org/locations/methodist-hospital/getting-here</t>
  </si>
  <si>
    <t xml:space="preserve">https://www.jeffersonhealth.org/locations/methodist-hospital/department-directory</t>
  </si>
  <si>
    <t xml:space="preserve">https://www.jeffersonhealth.org/locations/methodist-hospital</t>
  </si>
  <si>
    <t xml:space="preserve">2026-08-04</t>
  </si>
  <si>
    <t xml:space="preserve">Jefferson Moss-Magee Rehabilitation Hospital – Center City</t>
  </si>
  <si>
    <t xml:space="preserve">Hospital; Inpatient Rehabilitation</t>
  </si>
  <si>
    <t xml:space="preserve">1513 Race Street</t>
  </si>
  <si>
    <t xml:space="preserve">19102</t>
  </si>
  <si>
    <t xml:space="preserve">215-587-3000</t>
  </si>
  <si>
    <t xml:space="preserve">Inpatient Admissions: 215-587-3117; In-person Tour Scheduling: 215-587-3048</t>
  </si>
  <si>
    <t xml:space="preserve">* Visiting hours * Our admissions office is open 8:00am to 4:30pm Monday - Friday. Free parking is available in the parking garage or the Cherry Street outdoor lot.</t>
  </si>
  <si>
    <t xml:space="preserve">Brain Injury Rehabilitation; Guillain-Barre Syndrome Rehabilitation; Rehabilitation Medicine; Spinal Cord Injury Rehabilitation; Multiple Sclerosis; Stroke Rehabilitation; Ventilator Program; Amputee Rehabilitation; Orthopedic Injury Rehabilitation; Speech Therapy Program</t>
  </si>
  <si>
    <t xml:space="preserve">Jefferson Moss-Magee Rehabilitation Hospital – Center City is a Greater Philadelphia rehabilitation program in Philadelphia, PA.</t>
  </si>
  <si>
    <t xml:space="preserve">https://www.google.com/maps/place/1513+Race+St,+Philadelphia,+PA+19102/@39.9572717,-75.1681713</t>
  </si>
  <si>
    <t xml:space="preserve">https://www.jeffersonhealth.org/locations/moss-magee-rehabilitation-hospital-center-city/getting-here</t>
  </si>
  <si>
    <t xml:space="preserve">https://www.jeffersonhealth.org/locations/moss-magee-rehabilitation-hospital-center-city/department-directory</t>
  </si>
  <si>
    <t xml:space="preserve">https://www.jeffersonhealth.org/locations/moss-magee-rehabilitation-hospital-center-city</t>
  </si>
  <si>
    <t xml:space="preserve">2026-10-05</t>
  </si>
  <si>
    <t xml:space="preserve">Jefferson Moss-Magee Rehabilitation – 23rd Street</t>
  </si>
  <si>
    <t xml:space="preserve">12 South 23rd Street</t>
  </si>
  <si>
    <t xml:space="preserve">215-523-7600</t>
  </si>
  <si>
    <t xml:space="preserve">215-523-6982</t>
  </si>
  <si>
    <t xml:space="preserve">Hours: Fitness : Monday - Thursday 7:30am to 6pm, and Friday 7:30am to 12pm Physical Therapy : Monday - Thursday 8am to 6pm, Friday 8am to 12pm Hand Therapy : Wednesday 8am to 5pm, Friday 8am to 12 pm</t>
  </si>
  <si>
    <t xml:space="preserve">Pride Care; Sports &amp; Exercise Medicine; Rehabilitation Medicine; Parkinson's Disease &amp; Movement Disorders; Physical Therapy; Pelvic Health; Stroke Rehabilitation; Brain Injury Rehabilitation; Balance &amp; Hearing; Outpatient Rehabilitation</t>
  </si>
  <si>
    <t xml:space="preserve">Stroke; Hand Problems &amp; Pain; Parkinson's Disease; Pelvic Floor Disorder; Concussion &amp; Head Injuries; Balance &amp; Dizziness Disorders; Pelvic Pain</t>
  </si>
  <si>
    <t xml:space="preserve">Hand Upper Limb Rehabilitation; Vestibular Therapy; Rehabilitation; Physical Therapy; Parkinsons Disease Rehabilitation; Pelvic Floor Therapy</t>
  </si>
  <si>
    <t xml:space="preserve">Jefferson Moss-Magee Rehabilitation – 23rd Street offers outpatient services center with an expert team of rehabilitation specialists who provide therapy for a wide range of simple and complex conditions, injuries and diseases.</t>
  </si>
  <si>
    <t xml:space="preserve">https://goo.gl/maps/qP5DjSmsSLx3HUmm8</t>
  </si>
  <si>
    <t xml:space="preserve">https://www.jeffersonhealth.org/locations/moss-magee-rehabilitation-23rd-street</t>
  </si>
  <si>
    <t xml:space="preserve">Jefferson Moss-Magee Rehabilitation – Art Museum</t>
  </si>
  <si>
    <t xml:space="preserve">215-955-1200</t>
  </si>
  <si>
    <t xml:space="preserve">215-765-5862</t>
  </si>
  <si>
    <t xml:space="preserve">07:00 am - 02:30 pm</t>
  </si>
  <si>
    <t xml:space="preserve">Occupational Therapy; Rehabilitation Medicine; Outpatient Rehabilitation; Physical Therapy</t>
  </si>
  <si>
    <t xml:space="preserve">Lymphedema; Pelvic Floor Disorder; Concussion &amp; Head Injuries</t>
  </si>
  <si>
    <t xml:space="preserve">Occupational Therapy; Vestibular Therapy; Physical Therapy; Pelvic Floor Therapy</t>
  </si>
  <si>
    <t xml:space="preserve">Our expert team of rehabilitation specialists at Jefferson Moss-Magee Rehabilitation – Art Museum provides physical therapy and occupational therapy for a wide range of simple and complex conditions and injuries.</t>
  </si>
  <si>
    <t xml:space="preserve">https://www.google.com/maps/place/2130+Spring+Garden+St,+Philadelphia,+PA+19130/@39.9637906,-75.1766395</t>
  </si>
  <si>
    <t xml:space="preserve">https://www.jeffersonhealth.org/locations/moss-magee-rehabilitation-art-museum</t>
  </si>
  <si>
    <t xml:space="preserve">Jefferson Moss-Magee Rehabilitation – Castor Avenue</t>
  </si>
  <si>
    <t xml:space="preserve">7198 Castor Ave, Suite 300</t>
  </si>
  <si>
    <t xml:space="preserve">19149</t>
  </si>
  <si>
    <t xml:space="preserve">215-745-0729</t>
  </si>
  <si>
    <t xml:space="preserve">215-745-8517</t>
  </si>
  <si>
    <t xml:space="preserve">07:00 am - 02:00 pm</t>
  </si>
  <si>
    <t xml:space="preserve">Sports Medicine; Rehabilitation Medicine; Outpatient Rehabilitation; Worker's Compensation Rehabilitation; Physical Therapy; Orthopedic Injury Rehabilitation</t>
  </si>
  <si>
    <t xml:space="preserve">Jefferson Moss-Magee Rehabilitation – Castor Avenue offers outatient services center with an expert team of rehabilitation specialists who provide physical therapy and sports rehab for a wide range of simple and complex conditions, injuries and diseases.</t>
  </si>
  <si>
    <t xml:space="preserve">https://goo.gl/maps/LRypVsGzpWcXWfhL7</t>
  </si>
  <si>
    <t xml:space="preserve">https://www.jeffersonhealth.org/locations/moss-magee-rehabilitation-castor-avenue</t>
  </si>
  <si>
    <t xml:space="preserve">Jefferson Moss-Magee Rehabilitation – Center One</t>
  </si>
  <si>
    <t xml:space="preserve">215-827-1668</t>
  </si>
  <si>
    <t xml:space="preserve">Appointment Scheduling: 215-827-1650</t>
  </si>
  <si>
    <t xml:space="preserve">215 -827-1651</t>
  </si>
  <si>
    <t xml:space="preserve">Cancer Rehabilitation; Rehabilitation Medicine; Pediatric Rehabilitation Medicine; Physical Therapy; Stroke Rehabilitation; Speech Therapy Program; Occupational Therapy; Sports Medicine; Worker's Compensation Rehabilitation; Outpatient Rehabilitation; Amputee Rehabilitation</t>
  </si>
  <si>
    <t xml:space="preserve">Stroke; Lymphedema</t>
  </si>
  <si>
    <t xml:space="preserve">Hand &amp; Upper Limb Therapy; Rehabilitation; Cancer Rehabilitation; Amputation; Occupational Therapy; Physical Therapy; Speech Therapy</t>
  </si>
  <si>
    <t xml:space="preserve">Jefferson Moss-Magee Rehabilitation – Center One located in Philadelphia, PA, offers outpatient services center with an expert team of rehabilitation specialists who provide therapy for a wide range of simple and complex conditions, injuries and diseases</t>
  </si>
  <si>
    <t xml:space="preserve">https://goo.gl/maps/uY1PXJwD4dDwEhZX8</t>
  </si>
  <si>
    <t xml:space="preserve">https://www.jeffersonhealth.org/locations/moss-magee-rehabilitation-center-one</t>
  </si>
  <si>
    <t xml:space="preserve">Jefferson Moss-Magee Rehabilitation – Frankford</t>
  </si>
  <si>
    <t xml:space="preserve">Cancer Rehabilitation; Brain Injury Rehabilitation; Occupational Therapy; Pediatric Rehabilitation Medicine; Spinal Cord Injury Rehabilitation; Physical Therapy; Stroke Rehabilitation; Amputee Rehabilitation; Orthopedic Injury Rehabilitation</t>
  </si>
  <si>
    <t xml:space="preserve">Parkinsons Disease Rehabilitation; Cancer Rehabilitation</t>
  </si>
  <si>
    <t xml:space="preserve">Jefferson Moss-Magee Rehabilitation – Frankford is the largest provider of onsite, inpatient rehabilitation in the Philadelphia region.</t>
  </si>
  <si>
    <t xml:space="preserve">https://www.jeffersonhealth.org/locations/moss-magee-rehabilitation-frankford</t>
  </si>
  <si>
    <t xml:space="preserve">Jefferson Moss-Magee Rehabilitation – Germantown</t>
  </si>
  <si>
    <t xml:space="preserve">215-951-8100</t>
  </si>
  <si>
    <t xml:space="preserve">215-848-7450</t>
  </si>
  <si>
    <t xml:space="preserve">* Free parking is available.</t>
  </si>
  <si>
    <t xml:space="preserve">Brain Injury Rehabilitation; Rehabilitation Medicine; Worker's Compensation Rehabilitation; Outpatient Rehabilitation; Physical Therapy; Pelvic Health; Physical Medicine &amp; Rehabilitation</t>
  </si>
  <si>
    <t xml:space="preserve">Pelvic Floor Disorder; Concussion &amp; Head Injuries; Pelvic Pain</t>
  </si>
  <si>
    <t xml:space="preserve">Vestibular Therapy; Physical Therapy; Pelvic Floor Therapy</t>
  </si>
  <si>
    <t xml:space="preserve">Jefferson Moss-Magee Rehabilitation – Germantown is the largest provider of physical therapy services in the Germantown, Philadelphia region.</t>
  </si>
  <si>
    <t xml:space="preserve">https://www.google.com/maps/place/5753+Wayne+Ave,+Philadelphia,+PA+19144/@40.0330893,-75.1814847,17z/data=!4m7!3m6!1s0x89c6b8483f42a877:0x9017641d683ca54a!8m2!3d40.0330852!4d-75.179296!10e3!16s%2Fg%2F11rp1ystxq</t>
  </si>
  <si>
    <t xml:space="preserve">https://www.jeffersonhealth.org/locations/moss-magee-rehabilitation-germantown</t>
  </si>
  <si>
    <t xml:space="preserve">Jefferson Moss-Magee Rehabilitation – Navy Yard</t>
  </si>
  <si>
    <t xml:space="preserve">215-890-9903</t>
  </si>
  <si>
    <t xml:space="preserve">Brain Injury Rehabilitation; Occupational Therapy; Rehabilitation Medicine; Outpatient Rehabilitation; Parkinson's Disease &amp; Movement Disorders; Physical Therapy; Pelvic Health; Speech Therapy Program</t>
  </si>
  <si>
    <t xml:space="preserve">Lymphedema; Concussion &amp; Head Injuries; Parkinson's Disease; Pelvic Pain</t>
  </si>
  <si>
    <t xml:space="preserve">Occupational Therapy; Vestibular Therapy; Physical Therapy; Parkinsons Disease Rehabilitation; Pelvic Floor Therapy; Speech Therapy</t>
  </si>
  <si>
    <t xml:space="preserve">Our expert team of rehabilitation specialists at Jefferson Moss-Magee Rehabilitation – Navy Yard provides physical therapy, occupational therapy, and speech therapy for a wide range of simple and complex conditions and injuries.</t>
  </si>
  <si>
    <t xml:space="preserve">https://www.google.com/maps/place/Jefferson+Health+%E2%80%93+Navy+Yard/@39.8959484,-75.1788369,16z/data=!3m1!5s0x89c6c6063bb6f2a9:0x97c650967713bed5!4m16!1m9!3m8!1s0x89c6c5943b22b611:0x310f0db089b9e876!2s3+Crescent+Dr,+Philadelphia,+PA+19112!3b1!8m2!3d39.8959444!4d-75.173966!10e3!16s%2Fg%2F11b8v4xj4t!3m5!1s0x89c6c594317e0c6b:0x77fa4a9cc2c83bfb!8m2!3d39.8959562!4d-75.1739624!16s%2Fg%2F113jm5ywq?entry=ttu</t>
  </si>
  <si>
    <t xml:space="preserve">https://www.jeffersonhealth.org/locations/moss-magee-rehabilitation-navy-yard</t>
  </si>
  <si>
    <t xml:space="preserve">Jefferson Moss-Magee Rehabilitation – Riverfront</t>
  </si>
  <si>
    <t xml:space="preserve">1500 South Columbus Boulevard</t>
  </si>
  <si>
    <t xml:space="preserve">19147</t>
  </si>
  <si>
    <t xml:space="preserve">215-218-3900</t>
  </si>
  <si>
    <t xml:space="preserve">215-521-6178</t>
  </si>
  <si>
    <t xml:space="preserve">Hours may vary.</t>
  </si>
  <si>
    <t xml:space="preserve">Cancer Rehabilitation; Rehabilitation Medicine; Parkinson's Disease &amp; Movement Disorders; Pelvic Health; Spinal Cord Injury Rehabilitation; Physical Therapy; Speech Therapy Program; Brain Injury Rehabilitation; Occupational Therapy; Outpatient Rehabilitation; Orthopedic Injury Rehabilitation</t>
  </si>
  <si>
    <t xml:space="preserve">Spinal Cord Injury; Lymphedema; Parkinson's Disease; Pelvic Floor Disorder; Concussion &amp; Head Injuries</t>
  </si>
  <si>
    <t xml:space="preserve">Hand &amp; Upper Limb Therapy; Vestibular Therapy; Cancer Rehabilitation; Occupational Therapy; Physical Therapy; Parkinsons Disease Rehabilitation; Pelvic Floor Therapy</t>
  </si>
  <si>
    <t xml:space="preserve">Jefferson Moss-Magee Rehabilitation – Riverfront offers a menu of services to assist an individual's recovery of functional ability regardless of the severity of the initial injury.</t>
  </si>
  <si>
    <t xml:space="preserve">https://www.google.com/maps/place/1500+S+Christopher+Columbus+Blvd,+Philadelphia,+PA+19147/@39.9283963,-75.1475024</t>
  </si>
  <si>
    <t xml:space="preserve">https://www.jeffersonhealth.org/locations/moss-magee-rehabilitation-riverfront</t>
  </si>
  <si>
    <t xml:space="preserve">Jefferson Moss-Magee Rehabilitation – Tabor Road</t>
  </si>
  <si>
    <t xml:space="preserve">Comprehensive Urogynecology &amp; Pelvic Medicine; Cancer Rehabilitation; Rehabilitation Medicine; Pediatric Rehabilitation Medicine; Parkinson's Disease &amp; Movement Disorders; Physical Therapy; Stroke Rehabilitation; Speech Therapy Program; Brain Injury Rehabilitation; Occupational Therapy; Sports Medicine; Neuroscience; Balance &amp; Hearing; Worker's Compensation Rehabilitation; Outpatient Rehabilitation; Voice &amp; Swallowing Care; Amputee Rehabilitation; Orthopedic Injury Rehabilitation</t>
  </si>
  <si>
    <t xml:space="preserve">Stroke; Hand Problems &amp; Pain; Lymphedema; Parkinson's Disease; Cancer; Concussion &amp; Head Injuries; Pelvic Floor Disorder; Balance &amp; Dizziness Disorders</t>
  </si>
  <si>
    <t xml:space="preserve">Hand Upper Limb Rehabilitation; Cardiac Rehabilitation; Hand &amp; Upper Limb Therapy; Vestibular Therapy; Rehabilitation; Cancer Rehabilitation; Concussion Baseline Screening; Amputation; Occupational Therapy; Physical Therapy; Parkinsons Disease Rehabilitation; Speech Therapy</t>
  </si>
  <si>
    <t xml:space="preserve">Jefferson Moss-Magee Rehabilitation – Tabor Road is an inpatient and outpatient services center with an expert team of rehabilitation specialists who provide physical, speech and occupational therapy treatments for a wide range of simple and complex conditions, disorders and injuries.</t>
  </si>
  <si>
    <t xml:space="preserve">https://goo.gl/maps/UkvnMVDDtUJqwY2C7</t>
  </si>
  <si>
    <t xml:space="preserve">https://www.jeffersonhealth.org/locations/moss-magee-rehabilitation-tabor-road/department-directory</t>
  </si>
  <si>
    <t xml:space="preserve">https://www.jeffersonhealth.org/locations/moss-magee-rehabilitation-tabor-road</t>
  </si>
  <si>
    <t xml:space="preserve">Jefferson Moss-Magee Rehabilitation – Torresdale</t>
  </si>
  <si>
    <t xml:space="preserve">10700 Knights Road</t>
  </si>
  <si>
    <t xml:space="preserve">215-612-4261</t>
  </si>
  <si>
    <t xml:space="preserve">215-612-4584</t>
  </si>
  <si>
    <t xml:space="preserve">Brain Injury Rehabilitation; Occupational Therapy; Rehabilitation Medicine; Cardiac Rehabilitation; Outpatient Rehabilitation; Physical Therapy; Physical Medicine &amp; Rehabilitation; Stroke Rehabilitation; Speech Therapy Program</t>
  </si>
  <si>
    <t xml:space="preserve">Cardiac Rehabilitation; Occupational Therapy; Vestibular Therapy; Physical Therapy; Pelvic Floor Therapy; Speech Therapy</t>
  </si>
  <si>
    <t xml:space="preserve">Jefferson Moss-Magee Rehabilitation – Torresdale offers a variety of outpatient rehabilitation services to Northeast Philadelphia patients.</t>
  </si>
  <si>
    <t xml:space="preserve">https://www.google.com/maps/dir//Jefferson+Rehabilitation+%E2%80%93+Torresdale/data=!4m6!4m5!1m1!4e2!1m2!1m1!1s0x89c6b364b014de11:0x3b1e8e165580e7c0?sa=X&amp;ved=2ahUKEwiFwpKO4eSCAxXJGFkFHeMvCMYQ9Rd6BAheEAA&amp;hl=en</t>
  </si>
  <si>
    <t xml:space="preserve">https://www.jeffersonhealth.org/locations/moss-magee-rehabilitation-torresdale</t>
  </si>
  <si>
    <t xml:space="preserve">Jefferson Moss-Magee Rehabilitation – Wakeling</t>
  </si>
  <si>
    <t xml:space="preserve">215-831-2080</t>
  </si>
  <si>
    <t xml:space="preserve">215-831-2598</t>
  </si>
  <si>
    <t xml:space="preserve">Rehabilitation Medicine; Physical Therapy; Occupational Therapy; Pediatric Rehabilitation Medicine; Outpatient Rehabilitation; Speech Therapy Program</t>
  </si>
  <si>
    <t xml:space="preserve">Speech Therapy</t>
  </si>
  <si>
    <t xml:space="preserve">Jefferson Moss-Magee Rehabilitation – Wakeling is the largest provider of Physical Medicine and Rehabilitation in the Philadelphia region.</t>
  </si>
  <si>
    <t xml:space="preserve">https://www.google.com/maps?sca_esv=daaa450ae4e070d5&amp;rlz=1C1GCEA_enUS1059US1059&amp;sxsrf=ADLYWIIbs_vXOIQoxIW1BY47UHbSDaZgUw:1723230912251&amp;lsig=AB86z5W0hxWVBIzM9CmDum62cBpt&amp;biw=1920&amp;bih=953&amp;dpr=1&amp;um=1&amp;ie=UTF-8&amp;fb=1&amp;gl=us&amp;sa=X&amp;geocode=KXOxBW_Lt8aJMT-m8noqxYws&amp;daddr=5000+Frankford+Ave,+Philadelphia,+PA+19124</t>
  </si>
  <si>
    <t xml:space="preserve">https://www.jeffersonhealth.org/locations/moss-magee-rehabilitation-wakeling</t>
  </si>
  <si>
    <t xml:space="preserve">Jefferson Nephrology - Honickman Center</t>
  </si>
  <si>
    <t xml:space="preserve">Nephrology</t>
  </si>
  <si>
    <t xml:space="preserve">Our Jefferson Nephrology - Honickman Center location (formerly Jefferson Health's 33 South 9th Street) in Philadelphia offers easy access to Nephrology physicians.</t>
  </si>
  <si>
    <t xml:space="preserve">https://www.jeffersonhealth.org/locations/1101-chestnut-nephrology/directions-and-parking</t>
  </si>
  <si>
    <t xml:space="preserve">https://www.jeffersonhealth.org/locations/1101-chestnut-nephrology</t>
  </si>
  <si>
    <t xml:space="preserve">Jefferson Neurological Surgery Associates</t>
  </si>
  <si>
    <t xml:space="preserve">215-955-7000</t>
  </si>
  <si>
    <t xml:space="preserve">215-955-1113</t>
  </si>
  <si>
    <t xml:space="preserve">Neurosurgery; Neuroscience; Neurology; Brain Tumor Care</t>
  </si>
  <si>
    <t xml:space="preserve">Jefferson Neurological Surgery Associates location at our Honickman Center (formerly at 909 Walnut Stree) offers neurological care to its patients.</t>
  </si>
  <si>
    <t xml:space="preserve">https://maps.app.goo.gl/gpf6LqGdNvjXB4N6A</t>
  </si>
  <si>
    <t xml:space="preserve">https://www.jeffersonhealth.org/locations/neurological-surgery-associates</t>
  </si>
  <si>
    <t xml:space="preserve">Jefferson Neurology – Honickman Center</t>
  </si>
  <si>
    <t xml:space="preserve">215-955-1234</t>
  </si>
  <si>
    <t xml:space="preserve">Ultrasound; Memory &amp; Cognitive Program; Fibroid Care; Multiple Sclerosis; Stereotactic Radiosurgery; Brain Tumor Care; Neurosurgery; Minimally Invasive Cranial Base Surgery; Parkinson's Disease &amp; Movement Disorders; Neurology; Spine Care; Brain Aneurysm &amp; AVM Center; Epilepsy; Comprehensive Vein Care; Alzheimer's Disease; Neuroscience</t>
  </si>
  <si>
    <t xml:space="preserve">Jefferson Neurology - Honickman Center (formerly at 909 Walnut Street) offers easy access to multiple specialties, including neurology, vein care, and ultrasound.</t>
  </si>
  <si>
    <t xml:space="preserve">https://maps.app.goo.gl/Ly7DMo1rVTHPG4Yt6</t>
  </si>
  <si>
    <t xml:space="preserve">https://www.jeffersonhealth.org/locations/1101-chestnut-neurology/directions-and-parking</t>
  </si>
  <si>
    <t xml:space="preserve">https://www.jeffersonhealth.org/locations/1101-chestnut-neurology</t>
  </si>
  <si>
    <t xml:space="preserve">2026-02-13</t>
  </si>
  <si>
    <t xml:space="preserve">Jefferson Nicoletti Kidney Transplant Center</t>
  </si>
  <si>
    <t xml:space="preserve">215-955-7625</t>
  </si>
  <si>
    <t xml:space="preserve">Transplant Institute; Kidney Transplant; Pancreas Transplant Care</t>
  </si>
  <si>
    <t xml:space="preserve">Deceased Donor Kidney Transplant; Bloodless Medicine Kidney Transplant; Dual Organ Kidney Transplant; Living Donor Kidney Transplant</t>
  </si>
  <si>
    <t xml:space="preserve">Our Honickman Center in Philadelphia offers easy access to the Jefferson Nicoletti Kidney Transplant Center (formerly at 833 Chestnut Street).</t>
  </si>
  <si>
    <t xml:space="preserve">https://www.jeffersonhealth.org/locations/nicoletti-kidney-transplant-center/directions-and-parking</t>
  </si>
  <si>
    <t xml:space="preserve">https://www.jeffersonhealth.org/locations/nicoletti-kidney-transplant-center</t>
  </si>
  <si>
    <t xml:space="preserve">Jefferson Orthopedics &amp; Sports Medicine – Walnut Street</t>
  </si>
  <si>
    <t xml:space="preserve">601 Walnut Street, Suite L50</t>
  </si>
  <si>
    <t xml:space="preserve">19106</t>
  </si>
  <si>
    <t xml:space="preserve">Orthopedics; Lower Extremity Orthopedics; Sports Medicine; Sports &amp; Exercise Medicine</t>
  </si>
  <si>
    <t xml:space="preserve">Jefferson Orthopedics &amp; Sports Medicine – Walnut Street brings together non-operative sports medicine providers and orthopedic surgical subspecialists, offering seamless, comprehensive musculoskeletal care in one convenient location.</t>
  </si>
  <si>
    <t xml:space="preserve">https://www.google.com/maps/place/Jefferson+Orthopedics+%26+Sports+Medicine+%E2%80%93+Walnut+Street/data=!4m2!3m1!1s0x0:0x9c12fc9b2a443f8?sa=X&amp;ved=1t:2428&amp;hl=en&amp;ictx=111</t>
  </si>
  <si>
    <t xml:space="preserve">https://www.jeffersonhealth.org/locations/ortho-sports-med-walnut-street/department-directory</t>
  </si>
  <si>
    <t xml:space="preserve">https://www.jeffersonhealth.org/locations/ortho-sports-med-walnut-street</t>
  </si>
  <si>
    <t xml:space="preserve">Jefferson Otolaryngology (ENT) - Honickman Center</t>
  </si>
  <si>
    <t xml:space="preserve">215-955-6760</t>
  </si>
  <si>
    <t xml:space="preserve">Balance &amp; Hearing; Thyroid &amp; Parathyroid Care; Otolaryngology; Head &amp; Neck Surgery</t>
  </si>
  <si>
    <t xml:space="preserve">Sleep Apnea Surgery</t>
  </si>
  <si>
    <t xml:space="preserve">Jefferson Otolaryngology (ENT) - Honickman Center offers otolaryngology services.</t>
  </si>
  <si>
    <t xml:space="preserve">https://www.jeffersonhealth.org/locations/1101-chestnut-otolaryngology/directions-and-parking</t>
  </si>
  <si>
    <t xml:space="preserve">https://www.jeffersonhealth.org/locations/1101-chestnut-otolaryngology</t>
  </si>
  <si>
    <t xml:space="preserve">Jefferson Otolaryngology – Torresdale</t>
  </si>
  <si>
    <t xml:space="preserve">215-612-4000</t>
  </si>
  <si>
    <t xml:space="preserve">215-612-5658</t>
  </si>
  <si>
    <t xml:space="preserve">Jefferson Otolaryngology – Torresdale offers various clinical specialties including otolaryngology services.</t>
  </si>
  <si>
    <t xml:space="preserve">https://www.google.com/maps/place/Jefferson+Otolaryngology+-+Torresdale/@40.0713512,-74.982669,15z/data=!4m6!3m5!1s0x89c6b3af696b1d71:0x8518795698e96642!8m2!3d40.0713512!4d-74.982669!16s%2Fg%2F11ty4lkwq9?hl=en</t>
  </si>
  <si>
    <t xml:space="preserve">https://www.jeffersonhealth.org/locations/jefferson-otolaryngology-torresdale</t>
  </si>
  <si>
    <t xml:space="preserve">Jefferson Outpatient Imaging - Navy Yard</t>
  </si>
  <si>
    <t xml:space="preserve">3 Crescent Drive, Suite 1002</t>
  </si>
  <si>
    <t xml:space="preserve">Outpatient Imaging; Imaging &amp; Radiology; Women's Imaging; Ultrasound; Breast Care</t>
  </si>
  <si>
    <t xml:space="preserve">Jefferson Outpatient Imaging - Navy Yard offers outpatient imaging services to its patients.</t>
  </si>
  <si>
    <t xml:space="preserve">https://www.jeffersonhealth.org/locations/outpatient-imaging-navy-yard</t>
  </si>
  <si>
    <t xml:space="preserve">Jefferson Outpatient Imaging – Center City</t>
  </si>
  <si>
    <t xml:space="preserve">850 Walnut Street</t>
  </si>
  <si>
    <t xml:space="preserve">215-503-4921</t>
  </si>
  <si>
    <t xml:space="preserve">06:30 am - 09:00 pm</t>
  </si>
  <si>
    <t xml:space="preserve">MRI and PET appointments available Monday through Thursday until 9 p.m. Saturday hours available for some exams. Please ask when scheduling.</t>
  </si>
  <si>
    <t xml:space="preserve">Jefferson Outpatient Imaging – Center City in Philadelphia, PA.</t>
  </si>
  <si>
    <t xml:space="preserve">https://goo.gl/maps/pUpL85ZgPei6f3F19</t>
  </si>
  <si>
    <t xml:space="preserve">https://www.jeffersonhealth.org/locations/joi-outpatient-imaging-center-city</t>
  </si>
  <si>
    <t xml:space="preserve">Jefferson Outpatient Imaging – Northeast Philadelphia</t>
  </si>
  <si>
    <t xml:space="preserve">10160 Bustleton Ave, Suite E</t>
  </si>
  <si>
    <t xml:space="preserve">Outpatient Imaging; Imaging &amp; Radiology; Ultrasound; Women's Imaging; Breast Imaging</t>
  </si>
  <si>
    <t xml:space="preserve">Abnormal Mammogram; Mammogram; Ultrasound</t>
  </si>
  <si>
    <t xml:space="preserve">Jefferson Outpatient Imaging – Northeast in Philadelphia, PA.</t>
  </si>
  <si>
    <t xml:space="preserve">https://www.google.com/maps/place/Jefferson+Health+Professional+Court/@40.1084688,-75.0261548,15z/data=!4m8!1m2!2m1!1sSuite+E+Philadelphia,+PA+19116!3m4!1s0x89c6b24de3b284d5:0xe1f92ca28b02fd86!8m2!3d40.1066342!4d-75.0281205</t>
  </si>
  <si>
    <t xml:space="preserve">https://www.jeffersonhealth.org/locations/joi-outpatient-imaging-northeast-philadelphia</t>
  </si>
  <si>
    <t xml:space="preserve">Jefferson Personalized Primary Care - Center City</t>
  </si>
  <si>
    <t xml:space="preserve">215-955-5772</t>
  </si>
  <si>
    <t xml:space="preserve">Primary Care; Family &amp; Community Medicine; Personalized Primary Care</t>
  </si>
  <si>
    <t xml:space="preserve">Jefferson Personalized Primary Care - Center City offers personalized primary care services in Philadelphia, PA.</t>
  </si>
  <si>
    <t xml:space="preserve">https://www.google.com/maps/place/Jefferson+Personalized+Primary+Care+-+Center+City/data=!4m2!3m1!1s0x0:0x643bb0251325b2b3?sa=X&amp;ved=1t:2428&amp;hl=en&amp;ictx=111</t>
  </si>
  <si>
    <t xml:space="preserve">https://www.jeffersonhealth.org/locations/personalized-primary-care-philadelphia</t>
  </si>
  <si>
    <t xml:space="preserve">Jefferson Pharmacy - Honickman Center</t>
  </si>
  <si>
    <t xml:space="preserve">445-289-4000</t>
  </si>
  <si>
    <t xml:space="preserve">At Jefferson Health, our pharmacists play an integral role in the delivery of patient care throughout the hospitals.</t>
  </si>
  <si>
    <t xml:space="preserve">https://www.jeffersonhealth.org/locations/1101-chestnut-pharmacy/directions-and-parking</t>
  </si>
  <si>
    <t xml:space="preserve">https://www.jeffersonhealth.org/locations/1101-chestnut-pharmacy</t>
  </si>
  <si>
    <t xml:space="preserve">2026-05-19</t>
  </si>
  <si>
    <t xml:space="preserve">Jefferson Plastic Surgery</t>
  </si>
  <si>
    <t xml:space="preserve">840 Walnut Street, Floor 15</t>
  </si>
  <si>
    <t xml:space="preserve">215-625-6630</t>
  </si>
  <si>
    <t xml:space="preserve">215-625-6640</t>
  </si>
  <si>
    <t xml:space="preserve">Plastic &amp; Reconstructive Surgery</t>
  </si>
  <si>
    <t xml:space="preserve">Jefferson Plastic Surgery is located within Wills Eye Hospital in Philadelphia, PA and offers plastic surgery services to patients.</t>
  </si>
  <si>
    <t xml:space="preserve">https://www.google.com/maps/dir/840+Walnut+St+%2315,+Philadelphia,+PA+19107/@39.948,-75.2251774</t>
  </si>
  <si>
    <t xml:space="preserve">https://www.jeffersonhealth.org/locations/plastic-surgery-wills-eye</t>
  </si>
  <si>
    <t xml:space="preserve">2026-05-05</t>
  </si>
  <si>
    <t xml:space="preserve">Jefferson Radiology – Honickman Center</t>
  </si>
  <si>
    <t xml:space="preserve">445-289-4118</t>
  </si>
  <si>
    <t xml:space="preserve">07:15 am - 07:00 pm</t>
  </si>
  <si>
    <t xml:space="preserve">07:15 am - 05:00 pm</t>
  </si>
  <si>
    <t xml:space="preserve">Outpatient Imaging; Imaging &amp; Radiology; Nuclear Medicine</t>
  </si>
  <si>
    <t xml:space="preserve">MRI; CT Scan</t>
  </si>
  <si>
    <t xml:space="preserve">Learn more about the imaging and radiology services offered at Jefferson's Honickman Center in Philadelphia, PA.</t>
  </si>
  <si>
    <t xml:space="preserve">https://www.jeffersonhealth.org/locations/1101-chestnut-radiology</t>
  </si>
  <si>
    <t xml:space="preserve">Jefferson Rheumatology - Honickman Center</t>
  </si>
  <si>
    <t xml:space="preserve">215-955-8430</t>
  </si>
  <si>
    <t xml:space="preserve">Rheumatology; Scleroderma; Osteoporosis</t>
  </si>
  <si>
    <t xml:space="preserve">Honickman Center location (formerly Jefferson Health's Walnut Towers) provides a wide variety of clinical specialties including rheumatology in Philadelphia, PA.</t>
  </si>
  <si>
    <t xml:space="preserve">https://www.jeffersonhealth.org/locations/1101-chestnut-rheumatology/directions-and-parking</t>
  </si>
  <si>
    <t xml:space="preserve">https://www.jeffersonhealth.org/locations/1101-chestnut-rheumatology</t>
  </si>
  <si>
    <t xml:space="preserve">Jefferson Ryan White Program - Honickman Center</t>
  </si>
  <si>
    <t xml:space="preserve">Ryan White Program; Infectious Diseases</t>
  </si>
  <si>
    <t xml:space="preserve">The Ryan White Program - Honickman Center allows people – with or without health insurance – access to ongoing HIV treatment and access to other valuable social services, including medical insurance, housing, utility payments, food, mental health therapy, and more.</t>
  </si>
  <si>
    <t xml:space="preserve">https://maps.app.goo.gl/nv23oTFFzfE8m4m7A</t>
  </si>
  <si>
    <t xml:space="preserve">https://www.jeffersonhealth.org/locations/1101-chestnut-ryan-white-program/directions-and-parking</t>
  </si>
  <si>
    <t xml:space="preserve">https://www.jeffersonhealth.org/locations/1101-chestnut-ryan-white-program</t>
  </si>
  <si>
    <t xml:space="preserve">Jefferson Surgery - Honickman Center</t>
  </si>
  <si>
    <t xml:space="preserve">Surgery; Bariatric Surgery Program; Comprehensive Weight Management</t>
  </si>
  <si>
    <t xml:space="preserve">Our Jefferson Surgery - Honickman Center location (formerly at 1100 Walnut Street) in Philadelphia offers easy access to Surgeons.</t>
  </si>
  <si>
    <t xml:space="preserve">https://www.google.com/maps/place/1101+Chestnut+St,+Philadelphia,+PA+19107/@39.950469,-75.158746,15z/data=!4m6!3m5!1s0x89c6c628e7d4a2d1:0x5249ccd4a2cf5ecc!8m2!3d39.9503725!4d-75.1587419!16s%2Fg%2F11c13l5q3h?hl=en&amp;entry=ttu</t>
  </si>
  <si>
    <t xml:space="preserve">https://www.jeffersonhealth.org/locations/1101-chestnut-surgery/directions-and-parking</t>
  </si>
  <si>
    <t xml:space="preserve">https://www.jeffersonhealth.org/locations/1101-chestnut-surgery/department-directory</t>
  </si>
  <si>
    <t xml:space="preserve">https://www.jeffersonhealth.org/locations/1101-chestnut-surgery</t>
  </si>
  <si>
    <t xml:space="preserve">2026-08-18</t>
  </si>
  <si>
    <t xml:space="preserve">Jefferson Surgery Center - Navy Yard</t>
  </si>
  <si>
    <t xml:space="preserve">267-419-3600</t>
  </si>
  <si>
    <t xml:space="preserve">06:00 am - 04:00 pm</t>
  </si>
  <si>
    <t xml:space="preserve">General Surgery; Surgery</t>
  </si>
  <si>
    <t xml:space="preserve">At Jefferson Surgical Center at the Navy Yard, our highly skilled care team offers a range of same-day procedures using advanced technology.</t>
  </si>
  <si>
    <t xml:space="preserve">https://www.google.com/maps/place/Jefferson+Surgical+Center@The+Navy+Yard+(Riverview)/@39.8959434,-75.1739639,803m/data=!3m3!1e3!4b1!5s0x89c6c6063bb6f2a9:0x97c650967713bed5!4m6!3m5!1s0x89c6c52434326421:0x634315964a0b7799!8m2!3d39.8959434!4d-75.1739639!16s%2Fg%2F11hs4dp54b?entry=ttu&amp;g_ep=EgoyMDI1MDMyNC4wIKXMDSoJLDEwMjExNDU1SAFQAw%3D%3D</t>
  </si>
  <si>
    <t xml:space="preserve">https://www.jeffersonhealth.org/locations/surgery-center-navy-yard</t>
  </si>
  <si>
    <t xml:space="preserve">Jefferson Thoracic Surgery - Honickman Center</t>
  </si>
  <si>
    <t xml:space="preserve">215-955-6010</t>
  </si>
  <si>
    <t xml:space="preserve">Thoracic Surgery; Thoracic &amp; Esophageal Surgery</t>
  </si>
  <si>
    <t xml:space="preserve">At Honickman Center, location in Philadelphia offers easy access to multiple specialties, including thoracic surgery.</t>
  </si>
  <si>
    <t xml:space="preserve">https://www.jeffersonhealth.org/locations/1101-chestnut-thoracic-surgery/directions-and-parking</t>
  </si>
  <si>
    <t xml:space="preserve">https://www.jeffersonhealth.org/locations/1101-chestnut-thoracic-surgery</t>
  </si>
  <si>
    <t xml:space="preserve">Jefferson Torresdale Hospital</t>
  </si>
  <si>
    <t xml:space="preserve">10800 Knights Road</t>
  </si>
  <si>
    <t xml:space="preserve">215‑612‑4000</t>
  </si>
  <si>
    <t xml:space="preserve">Respiratory &amp; Pulmonary Medicine; Interventional Radiology; Ophthalmology Surgery; Interventional Cardiology; Primary Care; Thoracic Surgery; Colorectal Surgery; Medical Oncology; Imaging &amp; Radiology; Surgical Critical Care; Heart &amp; Vascular; Anesthesiology; Gynecology; Gastroenterology &amp; Hepatology; Emergency Medicine; Breast Care; Neuroscience; Vascular &amp; Endovascular Surgery; Cancer; Radiation Oncology; Otolaryngology; Endocrinology, Diabetes, &amp; Metabolic Diseases; Pain Management; Orthopedics; Cardiology; Liver Transplant; Surgery; Sleep Medicine; Lung Cancer, Screening, and Nodules; Minimally Invasive &amp; Robotic Surgery; Oral &amp; Maxillofacial Surgery; Amyloidosis Care; Cardiovascular Oncology; Mechanical Circulatory Support; Structural Heart Program; Transplant Institute; Traumatic Injury Care; Lower Extremity Orthopedics; Outpatient Imaging; Gynecologic Oncology</t>
  </si>
  <si>
    <t xml:space="preserve">Coronary Angioplasty; Cardiac Catheterization</t>
  </si>
  <si>
    <t xml:space="preserve">Since 1977, the Jefferson Torresdale Hospital has proudly served the residents of Northeast Philadelphia. Lead by a team of healthcare experts, we pride ourselves on comfort, care and cutting-edge treatment.</t>
  </si>
  <si>
    <t xml:space="preserve">https://www.google.com/maps/place/10800+Knights+Road++Philadelphia,+PA+19114/</t>
  </si>
  <si>
    <t xml:space="preserve">https://www.jeffersonhealth.org/locations/torresdale-hospital/getting-here</t>
  </si>
  <si>
    <t xml:space="preserve">https://www.jeffersonhealth.org/locations/torresdale-hospital</t>
  </si>
  <si>
    <t xml:space="preserve">Jefferson Transplant Surgery - Honickman Center</t>
  </si>
  <si>
    <t xml:space="preserve">215-955-4888</t>
  </si>
  <si>
    <t xml:space="preserve">215-923-1420</t>
  </si>
  <si>
    <t xml:space="preserve">Transplant Institute; Hepatopancreaticobiliary Surgery; Liver Transplant; Pancreas Transplant Care; Transplant Nephrology; Lung Transplant Program; Kidney Transplant</t>
  </si>
  <si>
    <t xml:space="preserve">Our Honickman Center location in Philadelphia offers easy access to multiple specialties, including Transplant Surgery.</t>
  </si>
  <si>
    <t xml:space="preserve">https://www.jeffersonhealth.org/locations/1101-chestnut-transplant-surgery/directions-and-parking</t>
  </si>
  <si>
    <t xml:space="preserve">https://www.jeffersonhealth.org/locations/1101-chestnut-transplant-surgery</t>
  </si>
  <si>
    <t xml:space="preserve">Jefferson Urology – Honickman Center</t>
  </si>
  <si>
    <t xml:space="preserve">215-955-1000</t>
  </si>
  <si>
    <t xml:space="preserve">Mens Health</t>
  </si>
  <si>
    <t xml:space="preserve">Our Jefferson Urology – Honickman Center location offer various clinical specialties including men's health and urology.</t>
  </si>
  <si>
    <t xml:space="preserve">https://www.jeffersonhealth.org/locations/1101-chestnut-urology/directions-and-parking</t>
  </si>
  <si>
    <t xml:space="preserve">https://www.jeffersonhealth.org/locations/1101-chestnut-urology</t>
  </si>
  <si>
    <t xml:space="preserve">Jefferson Vascular Center - Honickman Center</t>
  </si>
  <si>
    <t xml:space="preserve">215-955-8304</t>
  </si>
  <si>
    <t xml:space="preserve">Vascular Care; Vascular &amp; Endovascular Surgery; Heart &amp; Vascular</t>
  </si>
  <si>
    <t xml:space="preserve">Our Honickman Center (formerly in Thomas Jefferson University Hospital) in Philadelphia offers easy access to Vascular Care.</t>
  </si>
  <si>
    <t xml:space="preserve">https://www.jeffersonhealth.org/locations/1101-chestnut-cardiovascular/directions-and-parking</t>
  </si>
  <si>
    <t xml:space="preserve">https://www.jeffersonhealth.org/locations/1101-chestnut-cardiovascular</t>
  </si>
  <si>
    <t xml:space="preserve">Jefferson Vascular Center - Thomas Jefferson University Hospital</t>
  </si>
  <si>
    <t xml:space="preserve">111 South 11th Street, Suite 6210</t>
  </si>
  <si>
    <t xml:space="preserve">Jefferson Vascular Center at Thomas Jefferson University Hospital in Philadelphia, PA.</t>
  </si>
  <si>
    <t xml:space="preserve">https://www.jeffersonhealth.org/locations/vascular-center-thomas-jefferson-university-hospital-main-building</t>
  </si>
  <si>
    <t xml:space="preserve">Jefferson–Solis Mammography – Center One</t>
  </si>
  <si>
    <t xml:space="preserve">267-686-9845</t>
  </si>
  <si>
    <t xml:space="preserve">Bone Densitometry; Mammogram; Breast Ultrasound</t>
  </si>
  <si>
    <t xml:space="preserve">https://maps.app.goo.gl/cPTfJ2yUVJFWW1Pi8</t>
  </si>
  <si>
    <t xml:space="preserve">https://www.jeffersonhealth.org/locations/solis-mammography-center-one</t>
  </si>
  <si>
    <t xml:space="preserve">Jefferson–Solis Mammography – Frankford</t>
  </si>
  <si>
    <t xml:space="preserve">A department of Jefferson Frankford Hospital</t>
  </si>
  <si>
    <t xml:space="preserve">4900 Frankford Ave</t>
  </si>
  <si>
    <t xml:space="preserve">215-278-8048</t>
  </si>
  <si>
    <t xml:space="preserve">Abnormal Mammogram; Bone Densitometry; Mammogram</t>
  </si>
  <si>
    <t xml:space="preserve">https://maps.app.goo.gl/bUFKvpKw7WbUYf9k8</t>
  </si>
  <si>
    <t xml:space="preserve">https://www.jeffersonhealth.org/locations/solis-mammography-frankford</t>
  </si>
  <si>
    <t xml:space="preserve">Jefferson–Solis Mammography – Honickman Center</t>
  </si>
  <si>
    <t xml:space="preserve">A department of Thomas Jefferson University Hospital</t>
  </si>
  <si>
    <t xml:space="preserve">215-278-8068</t>
  </si>
  <si>
    <t xml:space="preserve">07:15 am - 07:15 pm</t>
  </si>
  <si>
    <t xml:space="preserve">Breast Care; Breast Imaging; Women's Imaging; Imaging &amp; Radiology; Outpatient Imaging</t>
  </si>
  <si>
    <t xml:space="preserve">https://www.jeffersonhealth.org/locations/solis-mammography-honickman</t>
  </si>
  <si>
    <t xml:space="preserve">Jefferson–Solis Mammography – Methodist</t>
  </si>
  <si>
    <t xml:space="preserve">2301 South Broad Street, 2nd Floor</t>
  </si>
  <si>
    <t xml:space="preserve">215-278-8061</t>
  </si>
  <si>
    <t xml:space="preserve">07:15 am - 04:30 pm</t>
  </si>
  <si>
    <t xml:space="preserve">07:45 am - 06:00 pm</t>
  </si>
  <si>
    <t xml:space="preserve">https://maps.app.goo.gl/t8ika2SDv4xhHHzE7</t>
  </si>
  <si>
    <t xml:space="preserve">https://www.jeffersonhealth.org/locations/solis-mammography-methodist</t>
  </si>
  <si>
    <t xml:space="preserve">Jefferson–Solis Mammography – Navy Yard</t>
  </si>
  <si>
    <t xml:space="preserve">3 Crescent Dr, 2nd Floor</t>
  </si>
  <si>
    <t xml:space="preserve">215-278-8045</t>
  </si>
  <si>
    <t xml:space="preserve">Mammogram; Abnormal Mammogram</t>
  </si>
  <si>
    <t xml:space="preserve">https://maps.app.goo.gl/qvzKwfHdbnUPc3Gf6</t>
  </si>
  <si>
    <t xml:space="preserve">https://www.jeffersonhealth.org/locations/solis-mammography-navy-yard</t>
  </si>
  <si>
    <t xml:space="preserve">Jefferson–Solis Mammography – Torresdale</t>
  </si>
  <si>
    <t xml:space="preserve">A department of Jefferson Torresdale Hospital</t>
  </si>
  <si>
    <t xml:space="preserve">215-278-8195</t>
  </si>
  <si>
    <t xml:space="preserve">07:00 am - 08:00 pm</t>
  </si>
  <si>
    <t xml:space="preserve">Abnormal Mammogram; Bone Densitometry; Breast Ultrasound; Breast Biopsy; Mammogram</t>
  </si>
  <si>
    <t xml:space="preserve">https://maps.app.goo.gl/hUNqd9D7Ni6cwrUe9</t>
  </si>
  <si>
    <t xml:space="preserve">https://www.jeffersonhealth.org/locations/solis-mammography-torresdale</t>
  </si>
  <si>
    <t xml:space="preserve">Klein Building</t>
  </si>
  <si>
    <t xml:space="preserve">800-346-7834</t>
  </si>
  <si>
    <t xml:space="preserve">Pride Care; Respiratory &amp; Pulmonary Medicine; Nephrology; Neurology; Surgery; Interventional Radiology; Pulmonary Vascular Disorders; Transplant Institute; Pediatric Neonatology; Neonatology; Colorectal Surgery; Sleep Medicine; Infectious Diseases; Ophthalmology; Neurosurgery; Sleep Centers; Kidney Transplant; Critical Care Medicine; Travel Medicine; Gastroenterology &amp; Hepatology; Urology; Geriatric Medicine; Pancreas Transplant Care; Liver Transplant; Neuroscience; General Surgery; Endocrinology, Diabetes, &amp; Metabolic Diseases; Senior Health</t>
  </si>
  <si>
    <t xml:space="preserve">The Klein Building on the campus of Jefferson Einstein Hospital offers services like liver disease and transplantation, kidney and pancreas transplantation, endrodrincology, neurology and neurosurgery.</t>
  </si>
  <si>
    <t xml:space="preserve">https://goo.gl/maps/mBSsZXueUeqpUWRT8</t>
  </si>
  <si>
    <t xml:space="preserve">https://www.jeffersonhealth.org/locations/klein-building/department-directory</t>
  </si>
  <si>
    <t xml:space="preserve">https://www.jeffersonhealth.org/locations/klein-building</t>
  </si>
  <si>
    <t xml:space="preserve">Latina Women's Clinic</t>
  </si>
  <si>
    <t xml:space="preserve">833 Chestnut St, 1st Floor</t>
  </si>
  <si>
    <t xml:space="preserve">Obstetrics &amp; Gynecology; Primary Care; Internal Medicine; Family Medicine</t>
  </si>
  <si>
    <t xml:space="preserve">The Jefferson Latina Women's Clinic delivers care for patients with no money, no support system and nowhere else to turn.</t>
  </si>
  <si>
    <t xml:space="preserve">https://www.google.com/maps/place/833+Chestnut+St,+Philadelphia,+PA+19103/@39.9498662,-75.1550975,17z/data=!3m1!4b1!4m5!3m4!1s0x89c6c62828abb5d5:0x9e210d58fbeb0764!8m2!3d39.9498662!4d-75.1550975</t>
  </si>
  <si>
    <t xml:space="preserve">https://www.jeffersonhealth.org/locations/latina-womens-clinic</t>
  </si>
  <si>
    <t xml:space="preserve">Lawndale – OB/GYN</t>
  </si>
  <si>
    <t xml:space="preserve">Delivery Location: Jefferson Einstein Philadelphia Hospital</t>
  </si>
  <si>
    <t xml:space="preserve">7201 Rising Sun Avenue</t>
  </si>
  <si>
    <t xml:space="preserve">215-745-3525</t>
  </si>
  <si>
    <t xml:space="preserve">Obstetrics &amp; Gynecology; Obstetrics; Gynecology; Pride Care; Fibroid Care; Midwifery</t>
  </si>
  <si>
    <t xml:space="preserve">Jefferson OB/GYN – Lawndale (formerly Einstein OB/GYN Associates - Rising Sun) offers complete obstetrics and gynecology care.</t>
  </si>
  <si>
    <t xml:space="preserve">https://www.google.com/maps/place/7201+Rising+Sun+Ave,+Philadelphia,+PA+19111/@40.0593412,-75.0854338,17z/data=!3m1!4b1!4m6!3m5!1s0x89c6b6c7e23d4787:0xe6b7e5438b3eaa0a!8m2!3d40.0593412!4d-75.0854338!16s%2Fg%2F11bw408k0f</t>
  </si>
  <si>
    <t xml:space="preserve">https://www.jeffersonhealth.org/locations/obgyn-lawndale</t>
  </si>
  <si>
    <t xml:space="preserve">Liver Transplant Program - Thomas Jefferson University Hospital - Main Building</t>
  </si>
  <si>
    <t xml:space="preserve">132 South 10th Street, Suite 450</t>
  </si>
  <si>
    <t xml:space="preserve">215-503-2146</t>
  </si>
  <si>
    <t xml:space="preserve">Liver Transplant</t>
  </si>
  <si>
    <t xml:space="preserve">Liver Transplant Program at Thomas Jefferson University Hospital - Main Building in Philadelphia, PA.</t>
  </si>
  <si>
    <t xml:space="preserve">https://www.jeffersonhealth.org/locations/liver-transplant-program-thomas-jefferson-university-hospital-main-building</t>
  </si>
  <si>
    <t xml:space="preserve">Marcus Institute of Integrative Health - 925 Chestnut Street</t>
  </si>
  <si>
    <t xml:space="preserve">925 Chestnut Street, Suite 120</t>
  </si>
  <si>
    <t xml:space="preserve">215-955-2221</t>
  </si>
  <si>
    <t xml:space="preserve">Marcus Institute For Integrative Health</t>
  </si>
  <si>
    <t xml:space="preserve">Accelerated Healing; Hormone Replacement Therapy; Optimal Brain Health; Micronutrient Therapies; Mindfulness-Based Stress Reduction; Mind Body Therapies; Functional Medicine; Executive Health</t>
  </si>
  <si>
    <t xml:space="preserve">The Marcus Institute of Integrative Health has a convenient location at Jefferson Health's 925 Chestnut Street location in Philadelphia.</t>
  </si>
  <si>
    <t xml:space="preserve">https://www.jeffersonhealth.org/locations/marcus-institute-of-integrative-health-925-chestnut-street</t>
  </si>
  <si>
    <t xml:space="preserve">Marion-Louise Saltzman Women's Center</t>
  </si>
  <si>
    <t xml:space="preserve">215-254-2700</t>
  </si>
  <si>
    <t xml:space="preserve">Women's Primary Care; Breast Care; Breast Surgery</t>
  </si>
  <si>
    <t xml:space="preserve">Breast Cancer</t>
  </si>
  <si>
    <t xml:space="preserve">Marion-Louise Saltzman Women's Center practice in Philadelphia, PA that offers women's primary care and specialty care services.</t>
  </si>
  <si>
    <t xml:space="preserve">https://goo.gl/maps/NtSFfEseyEHfVHeeA</t>
  </si>
  <si>
    <t xml:space="preserve">https://www.jeffersonhealth.org/locations/saltzman-womens-center</t>
  </si>
  <si>
    <t xml:space="preserve">Marion-Louise Saltzman Women’s Center – Jefferson–Solis Mammography</t>
  </si>
  <si>
    <t xml:space="preserve">267-774-2841</t>
  </si>
  <si>
    <t xml:space="preserve">07:30 am - 11:30 pm</t>
  </si>
  <si>
    <t xml:space="preserve">https://www.jeffersonhealth.org/locations/solis-mammography-saltzman-womens-center</t>
  </si>
  <si>
    <t xml:space="preserve">Mayfair Professionals</t>
  </si>
  <si>
    <t xml:space="preserve">7439 Frankford Avenue</t>
  </si>
  <si>
    <t xml:space="preserve">19136</t>
  </si>
  <si>
    <t xml:space="preserve">215-333-9484</t>
  </si>
  <si>
    <t xml:space="preserve">215-333-7739</t>
  </si>
  <si>
    <t xml:space="preserve">Mayfair Professionals in Philadelphia, PA offers family &amp; community medicine and primary care services to its patients.</t>
  </si>
  <si>
    <t xml:space="preserve">https://www.google.com/maps/place/7439+Frankford+Ave,+Philadelphia,+PA+19136/@40.0380599,-75.0363583,17z/data=!3m1!4b1!4m6!3m5!1s0x89c6b440b564fed9:0x4518cc801ee40a6a!8m2!3d40.0380599!4d-75.0363583!16s%2Fg%2F11b8v5hsc8?entry=ttu&amp;g_ep=EgoyMDI2MDgzMS4wIKXMDSoASAFQAw%3D%3D</t>
  </si>
  <si>
    <t xml:space="preserve">https://www.jeffersonhealth.org/locations/mayfair-professionals</t>
  </si>
  <si>
    <t xml:space="preserve">2026-09-02</t>
  </si>
  <si>
    <t xml:space="preserve">Methodist – OB/GYN</t>
  </si>
  <si>
    <t xml:space="preserve">1302 Wolf Street</t>
  </si>
  <si>
    <t xml:space="preserve">Pride Care; Gynecology; Women's Primary Care; Fertility &amp; Reproductive Medicine; Obstetrics; Jefferson Vulvovaginal Health; Obstetrics &amp; Gynecology; Fibroid Care; Midwifery; Minimally Invasive Gynecologic Surgery; Obstetrics &amp; Maternity Care</t>
  </si>
  <si>
    <t xml:space="preserve">Jefferson OB/GYN – Methodist provides OB/GYN and midwifery services in Philadelphia, PA.</t>
  </si>
  <si>
    <t xml:space="preserve">https://www.google.com/maps/place/1302+Wolf+St,+Philadelphia,+PA+19148/@39.9216411,-75.1711447</t>
  </si>
  <si>
    <t xml:space="preserve">https://www.jeffersonhealth.org/locations/obgyn-methodist</t>
  </si>
  <si>
    <t xml:space="preserve">Minerva and Fred Braemer Heart Center</t>
  </si>
  <si>
    <t xml:space="preserve">Cardiology; Heart &amp; Vascular; Cardiothoracic Surgery; Electrophysiology; Interventional Cardiology; Vascular &amp; Endovascular Surgery; Cardiac Electrophysiology; Medical Oncology</t>
  </si>
  <si>
    <t xml:space="preserve">The Minerva and Fred Braemer Heart Center in Philadelphia, PA, offers a wide range heart and vascular services for common and complex conditions.</t>
  </si>
  <si>
    <t xml:space="preserve">https://www.google.com/maps/place/5501%20Old%20York%20Road,%20Philadelphia,PA+19141</t>
  </si>
  <si>
    <t xml:space="preserve">https://www.jeffersonhealth.org/locations/braemer-heart-center</t>
  </si>
  <si>
    <t xml:space="preserve">Navy Yard – OB/GYN</t>
  </si>
  <si>
    <t xml:space="preserve">215-503-7096</t>
  </si>
  <si>
    <t xml:space="preserve">Obstetrics &amp; Gynecology; Obstetrics &amp; Maternity Care; Obstetrics; Gynecology; Midwifery; Women's Primary Care; Comprehensive Urogynecology &amp; Pelvic Medicine; Menopause Care</t>
  </si>
  <si>
    <t xml:space="preserve">Jefferson OB/GYN – Navy Yard provides OB/GYN and midwifery services in Philadelphia, PA.</t>
  </si>
  <si>
    <t xml:space="preserve">https://www.google.com/maps/place/Jefferson+Health+%E2%80%93+Navy+Yard/@39.8959562,-75.1765373,17z/data=!3m1!4b1!4m6!3m5!1s0x89c6c594317e0c6b:0x77fa4a9cc2c83bfb!8m2!3d39.8959562!4d-75.1739624!16s%2Fg%2F113jm5ywq?entry=ttu</t>
  </si>
  <si>
    <t xml:space="preserve">https://www.jeffersonhealth.org/locations/obgyn-navy-yard</t>
  </si>
  <si>
    <t xml:space="preserve">Nemours Children’s Health – Philadelphia</t>
  </si>
  <si>
    <t xml:space="preserve">Pediatrics; Pediatric &amp; Adolescent Gynecology; Pediatric Allergy &amp; Immunology; Audiology; Cancer; Behavioral Medicine; Child &amp; Adolescent Psychiatry; Pediatric Gastroenterology; Hematology; Infectious Diseases; Pediatric Neonatology; Nephrology; Nutrition; Neurosurgery; Pediatric Ophthalmology; Pediatric Otolaryngology; Pediatric Cardiology; Pediatric Neurology; Pediatric Urology; Pediatric Pulmonology; Pediatric Rehabilitation Medicine</t>
  </si>
  <si>
    <t xml:space="preserve">Asthma; Migraine; Headache</t>
  </si>
  <si>
    <t xml:space="preserve">Nemours Children’s Health in Philadelphia offers a wide variety of specialties for children.</t>
  </si>
  <si>
    <t xml:space="preserve">https://www.jeffersonhealth.org/locations/nemours-childrens-health-philadelphia</t>
  </si>
  <si>
    <t xml:space="preserve">New Arrivals Clinic</t>
  </si>
  <si>
    <t xml:space="preserve">215-456-7170</t>
  </si>
  <si>
    <t xml:space="preserve">At the New Arrivals Clinic, we understand that navigating the healthcare system and adjusting to life in the US may be difficult first. We work closely with patients and resettlement agencies to coordinate medical and mental healthcare.</t>
  </si>
  <si>
    <t xml:space="preserve">https://www.google.com/maps?ll=40.036635,-75.142353&amp;z=14&amp;t=m&amp;hl=en&amp;gl=US&amp;mapclient=embed&amp;cid=9030772783469464614</t>
  </si>
  <si>
    <t xml:space="preserve">https://www.jeffersonhealth.org/locations/new-arrivals-clinic</t>
  </si>
  <si>
    <t xml:space="preserve">3998 Red Lion Road, Suite 240</t>
  </si>
  <si>
    <t xml:space="preserve">215-333-1776</t>
  </si>
  <si>
    <t xml:space="preserve">215-333-0653</t>
  </si>
  <si>
    <t xml:space="preserve">Gastroenterology &amp; Hepatology; Gastroenterology</t>
  </si>
  <si>
    <t xml:space="preserve">Northeast Gastroenterology Associates offers gastroenterology services to its Philadelphia area patients.</t>
  </si>
  <si>
    <t xml:space="preserve">https://www.google.com/maps/place/3998+Red+Lion+Rd,+Philadelphia,+PA+19154/@40.0714529,-74.9824756,17z/data=!3m1!4b1!4m6!3m5!1s0x89c6b34568ca80ef:0x58f58152b8cd03bf!8m2!3d40.0714529!4d-74.9824756!16s%2Fg%2F11csgzw0b6?entry=ttu&amp;g_ep=EgoyMDI2MDMyMy4xIKXMDSoASAFQAw%3D%3D</t>
  </si>
  <si>
    <t xml:space="preserve">https://www.jeffersonhealth.org/locations/gastroenterology-philadelphia</t>
  </si>
  <si>
    <t xml:space="preserve">2026-05-12</t>
  </si>
  <si>
    <t xml:space="preserve">Northeast Surgical Associates at Torresdale</t>
  </si>
  <si>
    <t xml:space="preserve">3998 Red Lion Road, Suite 235</t>
  </si>
  <si>
    <t xml:space="preserve">215-612-5001</t>
  </si>
  <si>
    <t xml:space="preserve">215-612-5116</t>
  </si>
  <si>
    <t xml:space="preserve">General Surgery; Surgery; Bariatric Surgery; Bariatric Surgery Program; Comprehensive Weight Management</t>
  </si>
  <si>
    <t xml:space="preserve">Northeast Surgical Associates at Torresdale is a practice that specializes in general surgery and is located in Jefferson Torresdale Hospital in Philadelphia, PA.</t>
  </si>
  <si>
    <t xml:space="preserve">https://www.google.com/maps/place/3998+Red+Lion+Rd+%23+235,+Philadelphia,+PA+19114/data=!4m2!3m1!1s0x89c6b34680e1f6c9:0xdd9bee27f894d6bb?sa=X&amp;ved=2ahUKEwifhKujsPb3AhUYg4kEHZEwAnsQ8gF6BAgOEAE</t>
  </si>
  <si>
    <t xml:space="preserve">https://www.jeffersonhealth.org/locations/northeast-surgical-associates-torresdale</t>
  </si>
  <si>
    <t xml:space="preserve">OB/GYN – Torresdale</t>
  </si>
  <si>
    <t xml:space="preserve">215-612-4143</t>
  </si>
  <si>
    <t xml:space="preserve">215-612-4909</t>
  </si>
  <si>
    <t xml:space="preserve">Obstetrics; Gynecology; Obstetrics &amp; Gynecology; Fertility &amp; Reproductive Medicine; Obstetrics &amp; Maternity Care; Midwifery; Gynecologic Oncology</t>
  </si>
  <si>
    <t xml:space="preserve">Jefferson OB/GYN – Torresdale (formerly The Center for Gynecology &amp; Women's Health) provides OB/GYN and midwifery services in Philadelphia, PA.</t>
  </si>
  <si>
    <t xml:space="preserve">https://www.google.com/maps/place/Center+For+Gynecology%2Fwomens/@40.0712315,-74.9818565,15z/data=!4m2!3m1!1s0x0:0x5a1b020d2b1928d6?sa=X&amp;hl=en-US&amp;ved=2ahUKEwiI-J70nNz-AhWBF1kFHaS0C3kQ_BJ6BAhtEAk</t>
  </si>
  <si>
    <t xml:space="preserve">https://www.jeffersonhealth.org/locations/obgyn-torresdale</t>
  </si>
  <si>
    <t xml:space="preserve">Ophthalmic Partners - Sheridan Building</t>
  </si>
  <si>
    <t xml:space="preserve">125 South 9th Street, Suite 400</t>
  </si>
  <si>
    <t xml:space="preserve">215-922-2455</t>
  </si>
  <si>
    <t xml:space="preserve">215-922-2087</t>
  </si>
  <si>
    <t xml:space="preserve">Ophthalmology; Ophthalmology Surgery</t>
  </si>
  <si>
    <t xml:space="preserve">Ophthalmic Partners services in Philadelphia, PA.</t>
  </si>
  <si>
    <t xml:space="preserve">https://www.google.com/maps/dir/125+S+9th+St+%23+400,+Philadelphia,+PA+19107/@39.9488402,-75.2254271</t>
  </si>
  <si>
    <t xml:space="preserve">https://www.jeffersonhealth.org/locations/ophthalmic-partners-sheridan-building</t>
  </si>
  <si>
    <t xml:space="preserve">Ophthalmology - Sheridan Building</t>
  </si>
  <si>
    <t xml:space="preserve">125 South 9th Street, Suite 405</t>
  </si>
  <si>
    <t xml:space="preserve">267-546-1100</t>
  </si>
  <si>
    <t xml:space="preserve">Find an ophthalmologist near you in Greater Philadelphia and South Jersey specializing in medical and surgical eye care, conditions &amp; disorders. Schedule today!</t>
  </si>
  <si>
    <t xml:space="preserve">https://www.google.com/maps/dir/125+S+9th+St+%23405,+Philadelphia,+PA+19107/@39.9488481,-75.2254444</t>
  </si>
  <si>
    <t xml:space="preserve">https://www.jeffersonhealth.org/locations/ophthalmology-sheridan-building</t>
  </si>
  <si>
    <t xml:space="preserve">Ophthalmology - Wills Eye Hospital</t>
  </si>
  <si>
    <t xml:space="preserve">840 Walnut Street</t>
  </si>
  <si>
    <t xml:space="preserve">215-928-3000</t>
  </si>
  <si>
    <t xml:space="preserve">Wills Eye Hospital serves the community in Greater Philadelphia &amp; South Jersey for ophthalmology, surgical eye care, subspecialty eye services, and more.</t>
  </si>
  <si>
    <t xml:space="preserve">https://www.google.com/maps/place/840+Walnut+St,+Philadelphia,+PA+19107/@39.9480211,-75.1573262</t>
  </si>
  <si>
    <t xml:space="preserve">https://www.jeffersonhealth.org/locations/ophthalmology-wills-eye</t>
  </si>
  <si>
    <t xml:space="preserve">Orthopedics – Center One</t>
  </si>
  <si>
    <t xml:space="preserve">Orthopedic Trauma; Orthopedics; Lower Extremity Orthopedics; Upper Extremity Orthopedics</t>
  </si>
  <si>
    <t xml:space="preserve">Orthopedics at Jefferson Health– Center One in Philadelphia, PA offers some of the most advanced treatments from our board-certified orthopedic specialists.</t>
  </si>
  <si>
    <t xml:space="preserve">https://www.google.com/maps/place/9880+Bustleton+Ave+Suite+220,+Philadelphia,+PA+19115/@40.0947159,-75.0338636,17z/data=!4m15!1m8!3m7!1s0x89c6b3b0d7400001:0xa18470fc0fc6487!2s9880+Bustleton+Ave+Suite+220,+Philadelphia,+PA+19115!3b1!8m2!3d40.0947118!4d-75.0312887!16s%2Fg%2F11qzb08_fh!3m5!1s0x89c6b3b0d7400001:0xa18470fc0fc6487!8m2!3d40.0947118!4d-75.0312887!16s%2Fg%2F11qzb08_fh?entry=ttu</t>
  </si>
  <si>
    <t xml:space="preserve">https://www.jeffersonhealth.org/locations/orthopedics-center-one</t>
  </si>
  <si>
    <t xml:space="preserve">Outpatient Lab - 33 South 9th Street</t>
  </si>
  <si>
    <t xml:space="preserve">33 South 9th Street, Floor 2</t>
  </si>
  <si>
    <t xml:space="preserve">267-689-9448</t>
  </si>
  <si>
    <t xml:space="preserve">855-894-1681</t>
  </si>
  <si>
    <t xml:space="preserve">07:30 am - 11:30 am</t>
  </si>
  <si>
    <t xml:space="preserve">Outpatient Lab</t>
  </si>
  <si>
    <t xml:space="preserve">Jefferson Health's 33 South 9th Street location offers an outpatient laboratory to its patients.</t>
  </si>
  <si>
    <t xml:space="preserve">https://www.google.com/maps/place/33+S+9th+St,+Philadelphia,+PA+19107/data=!4m2!3m1!1s0x89c6c628320d823b:0x997280d1babfdc09?sa=X&amp;ved=2ahUKEwifnZvH_Pj3AhWyjYkEHdvXBUIQ8gF6BAgCEAE</t>
  </si>
  <si>
    <t xml:space="preserve">https://www.jeffersonhealth.org/locations/outpatient-lab-33-south-9th-street</t>
  </si>
  <si>
    <t xml:space="preserve">Pain Center Clinic</t>
  </si>
  <si>
    <t xml:space="preserve">215-456-3815</t>
  </si>
  <si>
    <t xml:space="preserve">215-456-6803</t>
  </si>
  <si>
    <t xml:space="preserve">Pain Management</t>
  </si>
  <si>
    <t xml:space="preserve">Pain Center Clinic is an Einstein Healthcare Network facility in Philadelphia, PA that offers services in pain management.</t>
  </si>
  <si>
    <t xml:space="preserve">https://www.google.com/maps/place/5501+Old+York+Rd,+Philadelphia,+PA+19141/@40.037064,-75.1462808,17z/data=!3m1!4b1!4m6!3m5!1s0x89c6b7780840f2f1:0x9efadb3b96fa217!8m2!3d40.0370599!4d-75.1437059!16s%2Fg%2F11gnnpgnqy?entry=ttu</t>
  </si>
  <si>
    <t xml:space="preserve">https://www.jeffersonhealth.org/locations/pain-management-tabor-road</t>
  </si>
  <si>
    <t xml:space="preserve">Pancreas, Biliary &amp; Related Cancer Center - Thomas Jefferson University Hospital - Main Building</t>
  </si>
  <si>
    <t xml:space="preserve">132 South 10th Street, Suites 480, 585 &amp; 1094</t>
  </si>
  <si>
    <t xml:space="preserve">Pancreas, Biliary &amp; Related Cancer Center at Thomas Jefferson University Hospital - Main Building in Philadelphia, PA.</t>
  </si>
  <si>
    <t xml:space="preserve">https://www.jeffersonhealth.org/locations/pancreas-biliary-related-cancer-center-thomas-jefferson-university-hospital-main-building</t>
  </si>
  <si>
    <t xml:space="preserve">Pathology, Anatomy &amp; Cell Biology - Thomas Jefferson University Hospital - Main Building</t>
  </si>
  <si>
    <t xml:space="preserve">132 South 10th Street, Suites 263, 280 &amp; 285</t>
  </si>
  <si>
    <t xml:space="preserve">Pathology, Anatomy &amp; Cell Biology at Thomas Jefferson University Hospital - Main Building in Philadelphia, PA.</t>
  </si>
  <si>
    <t xml:space="preserve">https://www.jeffersonhealth.org/locations/pathology-anatomy-cell-biology-thomas-jefferson-university-hospital-main-building</t>
  </si>
  <si>
    <t xml:space="preserve">Pediatrics - 33 South 9th Street</t>
  </si>
  <si>
    <t xml:space="preserve">33 South 9th Street, Suites 300, 301, &amp; 1210</t>
  </si>
  <si>
    <t xml:space="preserve">Jefferson Health's 33 South 9th Street location offer various clinical specialties including pediatric services.</t>
  </si>
  <si>
    <t xml:space="preserve">https://www.jeffersonhealth.org/locations/pediatrics-33-south-9th-street</t>
  </si>
  <si>
    <t xml:space="preserve">Pharmacy - 833 Chestnut Street</t>
  </si>
  <si>
    <t xml:space="preserve">833 Chestnut Street, Suite 125</t>
  </si>
  <si>
    <t xml:space="preserve">215-955-4400</t>
  </si>
  <si>
    <t xml:space="preserve">Jefferson Health's 33 South 9th Street location offers a pharmacy to its services.</t>
  </si>
  <si>
    <t xml:space="preserve">https://www.google.com/maps/place/833+Chestnut+St,+Philadelphia,+PA+19103/data=!4m2!3m1!1s0x89c6c62828abb5d5:0x9e210d58fbeb0764?sa=X&amp;ved=2ahUKEwiHq8WUs4_4AhXdTTABHVS7AqoQ8gF6BAgNEAE</t>
  </si>
  <si>
    <t xml:space="preserve">https://www.jeffersonhealth.org/locations/pharmacy-833-chestnut-street</t>
  </si>
  <si>
    <t xml:space="preserve">Philadelphia Hand to Shoulder Center - The Franklin</t>
  </si>
  <si>
    <t xml:space="preserve">834 Chestnut Street, Suite G114</t>
  </si>
  <si>
    <t xml:space="preserve">800-385-7472</t>
  </si>
  <si>
    <t xml:space="preserve">215-521-3002</t>
  </si>
  <si>
    <t xml:space="preserve">Orthopedics; Surgery; Upper Extremity Orthopedics; Traumatic Injury Care; Sports Medicine</t>
  </si>
  <si>
    <t xml:space="preserve">Orthopedic Surgery in Philadelphia, PA.</t>
  </si>
  <si>
    <t xml:space="preserve">https://www.google.com/maps/dir/834+Chestnut+St+%23+G114,+Philadelphia,+PA+19107/@39.9496041,-75.2251395</t>
  </si>
  <si>
    <t xml:space="preserve">https://www.jeffersonhealth.org/locations/philadelphia-hand-to-shoulder-center-the-franklin</t>
  </si>
  <si>
    <t xml:space="preserve">Prevention for Jewish Genetic Diseases</t>
  </si>
  <si>
    <t xml:space="preserve">Outpatient</t>
  </si>
  <si>
    <t xml:space="preserve">1-800-346-7834</t>
  </si>
  <si>
    <t xml:space="preserve">The mission of the Einstein Prevention of Jewish Genetic Disease program is to prevent life-threatening Jewish genetic diseases through preconception genetic counseling, screening, and education. Our efforts broaden awareness, access, and action.</t>
  </si>
  <si>
    <t xml:space="preserve">https://www.jeffersonhealth.org/locations/prevention-for-jewish-genetic-diseases</t>
  </si>
  <si>
    <t xml:space="preserve">Primary Care at the Navy Yard</t>
  </si>
  <si>
    <t xml:space="preserve">3 Crescent Drive, Floor 2</t>
  </si>
  <si>
    <t xml:space="preserve">215-551-8660</t>
  </si>
  <si>
    <t xml:space="preserve">Family &amp; Community Medicine; Internal Medicine; Primary Care</t>
  </si>
  <si>
    <t xml:space="preserve">Jefferson Primary Care at the Navy Yard, specialized in Family Medicine and Internal Medicine services in Philadelphia, PA.</t>
  </si>
  <si>
    <t xml:space="preserve">https://www.google.com/maps/place/Jefferson+Health+%E2%80%93+Navy+Yard/@39.8959603,-75.1761511</t>
  </si>
  <si>
    <t xml:space="preserve">https://www.jeffersonhealth.org/locations/primary-care-at-the-navy-yard</t>
  </si>
  <si>
    <t xml:space="preserve">Psychiatry &amp; Human Behavior - 1020 Sansom Street</t>
  </si>
  <si>
    <t xml:space="preserve">1020 Sansom Street, Suite 1652</t>
  </si>
  <si>
    <t xml:space="preserve">215-955-8962</t>
  </si>
  <si>
    <t xml:space="preserve">215-955-8473</t>
  </si>
  <si>
    <t xml:space="preserve">Psychiatry &amp; Human Behavior at Jefferson Health practice, in Philadelphia, PA.</t>
  </si>
  <si>
    <t xml:space="preserve">https://www.google.com/maps/dir/1020+Sansom+St+%23+1652,+Philadelphia,+PA+19107/@39.949731,-75.2277443</t>
  </si>
  <si>
    <t xml:space="preserve">https://www.jeffersonhealth.org/locations/psychiatry-human-behavior-1020-sansom-street</t>
  </si>
  <si>
    <t xml:space="preserve">Psychiatry &amp; Human Behavior - 33 South 9th Street</t>
  </si>
  <si>
    <t xml:space="preserve">33 South 9th Street, Suite 210</t>
  </si>
  <si>
    <t xml:space="preserve">215-955-8420</t>
  </si>
  <si>
    <t xml:space="preserve">215-955-0429</t>
  </si>
  <si>
    <t xml:space="preserve">Jefferson Health's 33 South 9th Street location offer various clinical specialties including psychiatry and human behavior.</t>
  </si>
  <si>
    <t xml:space="preserve">https://www.jeffersonhealth.org/locations/psychiatry-human-behavior-33-south-9th-street</t>
  </si>
  <si>
    <t xml:space="preserve">Radiation Oncology at Thomas Jefferson University Hospital</t>
  </si>
  <si>
    <t xml:space="preserve">111 South 11th Street, Suite G-301</t>
  </si>
  <si>
    <t xml:space="preserve">Cancer; Radiation Oncology; Breast Medical Oncology; Breast Care</t>
  </si>
  <si>
    <t xml:space="preserve">Jefferson Radiation Oncology at Thomas Jefferson University Hospital in Philadelphia, PA.</t>
  </si>
  <si>
    <t xml:space="preserve">http://maps.google.com/?q=111+South+11th+Street%2c+Street+Level%2c+Philadelphia%2c+PA+19107</t>
  </si>
  <si>
    <t xml:space="preserve">https://www.jeffersonhealth.org/locations/radiation-oncology-at-thomas-jefferson-university-hospital</t>
  </si>
  <si>
    <t xml:space="preserve">Radiology - Thomas Jefferson University Hospital</t>
  </si>
  <si>
    <t xml:space="preserve">215-481-3926</t>
  </si>
  <si>
    <t xml:space="preserve">Nuclear Medicine &amp; Molecular Imaging; Ultrasound; Imaging &amp; Radiology; Abdominal Imaging; Cardiothoracic Imaging; Musculoskeletal Radiology; Neuroradiology; Outpatient Imaging</t>
  </si>
  <si>
    <t xml:space="preserve">Learn more about the Imaging &amp; Radiology services offered at Thomas Jefferson University Hospital in Philadelphia, PA.</t>
  </si>
  <si>
    <t xml:space="preserve">https://www.google.com/maps/place/Department+of+Radiology+at+Thomas+Jefferson+University+Hospital/@39.9490898,-75.1578851,15z/data=!4m2!3m1!1s0x0:0x5dd1204b0cdc062f?sa=X&amp;ved=1t:2428&amp;hl=en-US&amp;ictx=111</t>
  </si>
  <si>
    <t xml:space="preserve">https://www.jeffersonhealth.org/locations/radiology-thomas-jefferson-university-hospital-main-building</t>
  </si>
  <si>
    <t xml:space="preserve">Rheumatology – Center One</t>
  </si>
  <si>
    <t xml:space="preserve">Rheumatology</t>
  </si>
  <si>
    <t xml:space="preserve">Rheumatology at Jefferson Health – Center One in Philadelphia, PA offers advanced treatments for patients with arthritis, connective tissue diseases, autoimmune and inflammatory diseases and much more.</t>
  </si>
  <si>
    <t xml:space="preserve">https://www.jeffersonhealth.org/locations/rheumatology-center-one</t>
  </si>
  <si>
    <t xml:space="preserve">Rittenhouse - JeffExpress Urgent Care</t>
  </si>
  <si>
    <t xml:space="preserve">2021 Chestnut Street</t>
  </si>
  <si>
    <t xml:space="preserve">267-443-2020</t>
  </si>
  <si>
    <t xml:space="preserve">When you are feeling sick or have a minor injury, JeffExpress Urgent Care – Rittenhouse, formerly Jefferson Rittenhouse Urgent Care, is here for you.</t>
  </si>
  <si>
    <t xml:space="preserve">http://maps.google.com/?q=2021+Chestnut+Street%2c+Philadelphia%2c+PA+19103</t>
  </si>
  <si>
    <t xml:space="preserve">https://www.jeffersonhealth.org/locations/rittenhouse-urgent-care</t>
  </si>
  <si>
    <t xml:space="preserve">Sheridan Building</t>
  </si>
  <si>
    <t xml:space="preserve">125 South 9th Street</t>
  </si>
  <si>
    <t xml:space="preserve">Sheridan Building in Philadelphia, PA.</t>
  </si>
  <si>
    <t xml:space="preserve">https://www.google.com/maps/place/125+S+9th+St,+Philadelphia,+PA+19107/@39.9488425,-75.1576518,17z/data=!3m1!4b1!4m5!3m4!1s0x89c6c628104f8b87:0x42ea4f3e1c9b91b5!8m2!3d39.9488425!4d-75.1554631</t>
  </si>
  <si>
    <t xml:space="preserve">https://www.jeffersonhealth.org/locations/sheridan-building/department-directory</t>
  </si>
  <si>
    <t xml:space="preserve">https://www.jeffersonhealth.org/locations/sheridan-building</t>
  </si>
  <si>
    <t xml:space="preserve">Sidney Kimmel Comprehensive Cancer Center – Honickman Center</t>
  </si>
  <si>
    <t xml:space="preserve">Breast Care; Breast Surgery; Medical Oncology; Breast Medical Oncology; Cancer; Gynecologic Oncology</t>
  </si>
  <si>
    <t xml:space="preserve">Our Sidney Kimmel Comprehensive Cancer Center – Honickman Center location in Philadelphia offers easy access to cancer experts.</t>
  </si>
  <si>
    <t xml:space="preserve">https://www.jeffersonhealth.org/locations/1101-chestnut-cancer/directions-and-parking</t>
  </si>
  <si>
    <t xml:space="preserve">https://www.jeffersonhealth.org/locations/1101-chestnut-cancer/department-directory</t>
  </si>
  <si>
    <t xml:space="preserve">https://www.jeffersonhealth.org/locations/1101-chestnut-cancer</t>
  </si>
  <si>
    <t xml:space="preserve">2026-09-29</t>
  </si>
  <si>
    <t xml:space="preserve">Sidney Kimmel Comprehensive Cancer Center — Torresdale</t>
  </si>
  <si>
    <t xml:space="preserve">Medical Oncology; Cancer; Gynecologic Oncology</t>
  </si>
  <si>
    <t xml:space="preserve">Cancer; Throat Cancer; Ovarian Cancer; Parathyroid Cancer; Gynecologic Cancer</t>
  </si>
  <si>
    <t xml:space="preserve">Sidney Kimmel Comprehensive Cancer Center — Torresdale offers cancer services to its patients.</t>
  </si>
  <si>
    <t xml:space="preserve">https://www.google.com/maps/place/Sidney+Kimmel+Cancer+Center+%E2%80%94+Northeast/@40.0713573,-74.9825514,15z/data=!4m2!3m1!1s0x0:0x795d3d4b0a96293e?sa=X&amp;ved=1t:2428&amp;hl=en&amp;ictx=111</t>
  </si>
  <si>
    <t xml:space="preserve">https://www.jeffersonhealth.org/locations/sidney-kimmel-cancer-center-northeast</t>
  </si>
  <si>
    <t xml:space="preserve">Sleep Disorders Center - Walnut Towers 9th Street</t>
  </si>
  <si>
    <t xml:space="preserve">211 South 9th Street, Floor 5</t>
  </si>
  <si>
    <t xml:space="preserve">215-955-6175</t>
  </si>
  <si>
    <t xml:space="preserve">Sleep Disorders Center; Sleep Medicine</t>
  </si>
  <si>
    <t xml:space="preserve">Jefferson Health's 33 Walnut Towers location offer various clinical specialties including treatment for sleep disorders.</t>
  </si>
  <si>
    <t xml:space="preserve">https://www.google.com/maps/place/211+S+9th+St,+Philadelphia,+PA+19107/@39.947884,-75.1578158,17z/data=!3m1!4b1!4m5!3m4!1s0x89c6c627e3034e91:0x86d6c900f8847e74!8m2!3d39.947884!4d-75.1556271</t>
  </si>
  <si>
    <t xml:space="preserve">https://www.jeffersonhealth.org/locations/sleep-disorders-center-walnut-towers-9th-street</t>
  </si>
  <si>
    <t xml:space="preserve">Smylie Times – JeffExpress Urgent Care</t>
  </si>
  <si>
    <t xml:space="preserve">2607 Rhawn Street, Suite 100</t>
  </si>
  <si>
    <t xml:space="preserve">215-333-0304</t>
  </si>
  <si>
    <t xml:space="preserve">When you are feeling sick or have a minor injury, JeffExpress Urgent Care – Smylie Times, formerly Jefferson Smylie Times Urgent Care, is here for you.</t>
  </si>
  <si>
    <t xml:space="preserve">http://maps.google.com/?q=2607+Rhawn+Street%2c+Suite+403%2c+Philadelphia%2c+PA+19152</t>
  </si>
  <si>
    <t xml:space="preserve">https://www.jeffersonhealth.org/locations/smylie-times-urgent-care</t>
  </si>
  <si>
    <t xml:space="preserve">The Franklin</t>
  </si>
  <si>
    <t xml:space="preserve">Dental &amp; Oral Medicine; Orthopedics; Upper Extremity Orthopedics; Pediatrics; David Farber ASPIRE Center</t>
  </si>
  <si>
    <t xml:space="preserve">The Franklin in Philadelphia, PA.</t>
  </si>
  <si>
    <t xml:space="preserve">https://www.jeffersonhealth.org/locations/the-franklin/department-directory</t>
  </si>
  <si>
    <t xml:space="preserve">https://www.jeffersonhealth.org/locations/the-franklin</t>
  </si>
  <si>
    <t xml:space="preserve">Thomas Jefferson University Hospital</t>
  </si>
  <si>
    <t xml:space="preserve">Emergency Department: 215-955-6440</t>
  </si>
  <si>
    <t xml:space="preserve">Pastoral Care; Aortic Care; Angioplasty; Pharmacy; Minimally Invasive &amp; Robotic Surgery; Volunter Services; Anesthesiology; Traumatic Injury Care; Surgery; Emergency Medicine; Amyloidosis Care; Nephrology; Stereotactic Radiosurgery; Psychiatry &amp; Human Behavior; Hospital Medicine; Neuroradiology; Radiation Oncology; Medical Oncology; Cancer; Medical &amp; Surgical Weight Loss; Sarcoma &amp; Bone Tumor; Cardiothoracic Surgery; Lower Extremity Orthopedics; CenteringPregnancy®; Family Planning; Maternal and Fetal Medicine; Maternal &amp; Fetal Medicine; Heart &amp; Vascular; Cardiology; Heart Failure Care</t>
  </si>
  <si>
    <t xml:space="preserve">Located at 111 South 11th Street, Philadelphia, Thomas Jefferson Univeristy Hospital, has a long history of providing the highest level of compassionate care to our neighbors.</t>
  </si>
  <si>
    <t xml:space="preserve">https://www.jeffersonhealth.org/locations/thomas-jefferson-university-hospital/getting-here</t>
  </si>
  <si>
    <t xml:space="preserve">https://www.jeffersonhealth.org/locations/thomas-jefferson-university-hospital/department-directory</t>
  </si>
  <si>
    <t xml:space="preserve">https://www.jeffersonhealth.org/locations/thomas-jefferson-university-hospital</t>
  </si>
  <si>
    <t xml:space="preserve">Thomas Jefferson University Hospital - Main Building</t>
  </si>
  <si>
    <t xml:space="preserve">132 South 10th Street</t>
  </si>
  <si>
    <t xml:space="preserve">Inflammatory Bowel Disease; Nuclear Medicine &amp; Molecular Imaging; Center For Genetic &amp; Metabolic Liver Disease; Abdominal Imaging; Neuroradiology; Musculoskeletal Radiology; Pancreaticobiliary Care; Celiac Center; Fatty Liver Care; Liver Tumor; Viral Hepatitis Care; Ultrasound; Cardiothoracic Imaging; Barrett's Esophagus Care; Complex Colon Polyp Care; Outpatient Imaging; Imaging &amp; Radiology; Liver Transplant; Liver Transplant Surgery; Pancreas, Biliary, &amp; Related Cancers; Pathology, Anatomy, &amp; Cell Biology</t>
  </si>
  <si>
    <t xml:space="preserve">The Main Building at Thomas Jefferson University Hospital is home to a variety of patient services, including Emergency Medicine, Cancer Care, Liver Transplant and Imaging services.</t>
  </si>
  <si>
    <t xml:space="preserve">https://www.google.com/maps/place/Thomas+Jefferson+University+Hospital+-+Main+Building/@39.9491531,-75.1598607,17z/data=!3m1!4b1!4m5!3m4!1s0x89c6c62888f176a9:0x8af22f30cd3b9513!8m2!3d39.9492333!4d-75.157654</t>
  </si>
  <si>
    <t xml:space="preserve">https://www.jeffersonhealth.org/locations/thomas-jefferson-university-hospital-main-building/directions-and-parking</t>
  </si>
  <si>
    <t xml:space="preserve">https://www.jeffersonhealth.org/locations/thomas-jefferson-university-hospital-main-building/department-directory</t>
  </si>
  <si>
    <t xml:space="preserve">https://www.jeffersonhealth.org/locations/thomas-jefferson-university-hospital-main-building</t>
  </si>
  <si>
    <t xml:space="preserve">Urological Associates</t>
  </si>
  <si>
    <t xml:space="preserve">215 632-8882</t>
  </si>
  <si>
    <t xml:space="preserve">215 632-2232</t>
  </si>
  <si>
    <t xml:space="preserve">Urology; Urologic Oncology; Urogynecology; Surgical Oncology</t>
  </si>
  <si>
    <t xml:space="preserve">Urological Associates in Philadelphia, PA offers comprehensive urology services to its patients.</t>
  </si>
  <si>
    <t xml:space="preserve">https://www.google.com/maps/place/Urological+Associates/@40.0715207,-74.9827493,15z/data=!4m6!3m5!1s0x89c6b34568b67e21:0x60815bf8f58614dc!8m2!3d40.0715207!4d-74.9827493!16s%2Fg%2F1tks782g?hl=en&amp;entry=ttu&amp;g_ep=EgoyMDI0MDgyMC4xIKXMDSoASAFQAw%3D%3D</t>
  </si>
  <si>
    <t xml:space="preserve">https://www.jeffersonhealth.org/locations/urological-associates</t>
  </si>
  <si>
    <t xml:space="preserve">Urology – Center One</t>
  </si>
  <si>
    <t xml:space="preserve">(215) 827-1500</t>
  </si>
  <si>
    <t xml:space="preserve">Urology; Men's Health; Urologic Oncology</t>
  </si>
  <si>
    <t xml:space="preserve">Urology – Center One offers its patients state-of-the-art urology care in Elkins Park, PA.</t>
  </si>
  <si>
    <t xml:space="preserve">https://www.jeffersonhealth.org/locations/urology-center-one</t>
  </si>
  <si>
    <t xml:space="preserve">Willowcrest</t>
  </si>
  <si>
    <t xml:space="preserve">Jefferson Einstein Philadelphia Hospital, 1200 West Tabor Road, Willowcrest Building</t>
  </si>
  <si>
    <t xml:space="preserve">215-456-8632</t>
  </si>
  <si>
    <t xml:space="preserve">Inpatient Acute Rehabilitation; Geriatric Medicine; Senior Health; Orthopedics; Lower Extremity Orthopedics</t>
  </si>
  <si>
    <t xml:space="preserve">Willowcrest is a hospital-based sub-acute, skilled nursing care and rehabilitation facility located on the campus of Jefferson Einstein Hospital.</t>
  </si>
  <si>
    <t xml:space="preserve">https://www.google.com/maps/dir//Willowcrest+Skilled+Nursing+and+Rehabilitation+Center+1200+W+Tabor+Rd+Philadelphia,+PA+19141/@40.0367186,-75.1424554,14z/data=!4m5!4m4!1m0!1m2!1m1!1s0x89c6b7829f3c8343:0x6f92c0e417bfed2</t>
  </si>
  <si>
    <t xml:space="preserve">https://www.jeffersonhealth.org/locations/willowcrest</t>
  </si>
  <si>
    <t xml:space="preserve">Wills Eye Hospital</t>
  </si>
  <si>
    <t xml:space="preserve">Ophthalmology; Plastic &amp; Reconstructive Surgery; Surgery</t>
  </si>
  <si>
    <t xml:space="preserve">Wills Eye Hospital in Philadelphia, PA.</t>
  </si>
  <si>
    <t xml:space="preserve">https://www.jeffersonhealth.org/locations/wills-eye-hospital/directions-and-parking</t>
  </si>
  <si>
    <t xml:space="preserve">https://www.jeffersonhealth.org/locations/wills-eye-hospital/department-directory</t>
  </si>
  <si>
    <t xml:space="preserve">https://www.jeffersonhealth.org/locations/wills-eye-hospital</t>
  </si>
  <si>
    <t xml:space="preserve">BuxMont Urological Specialists - Plymouth Meeting</t>
  </si>
  <si>
    <t xml:space="preserve">633 West Germantown Pike</t>
  </si>
  <si>
    <t xml:space="preserve">Plymouth Meeting</t>
  </si>
  <si>
    <t xml:space="preserve">19462</t>
  </si>
  <si>
    <t xml:space="preserve">215-257-1050</t>
  </si>
  <si>
    <t xml:space="preserve">215-481-5961</t>
  </si>
  <si>
    <t xml:space="preserve">Find a urologist near you in Plymouth Meeting, PA with internationally recognized urologic care treating urinary tract infections, kidney stones, incontinence &amp; more.</t>
  </si>
  <si>
    <t xml:space="preserve">https://maps.app.goo.gl/LHcaY21vBnz8T8pAA</t>
  </si>
  <si>
    <t xml:space="preserve">https://www.jeffersonhealth.org/locations/buxmont-urological-specialists</t>
  </si>
  <si>
    <t xml:space="preserve">Einstein Physicians Plymouth Meeting Family Medicine</t>
  </si>
  <si>
    <t xml:space="preserve">4070 Butler Pike</t>
  </si>
  <si>
    <t xml:space="preserve">610-825-5741</t>
  </si>
  <si>
    <t xml:space="preserve">08:00 am - 08:45 pm</t>
  </si>
  <si>
    <t xml:space="preserve">* Call for Saturday hours</t>
  </si>
  <si>
    <t xml:space="preserve">Primary Care; Family &amp; Community Medicine; Pediatrics; Geriatric Medicine; Gynecology; Internal Medicine; Cutaneous Surgery</t>
  </si>
  <si>
    <t xml:space="preserve">Einstein Physicians Plymouth Meeting Family Medicine, PA that offers Pediatrics and Primary Care specialty services.</t>
  </si>
  <si>
    <t xml:space="preserve">https://www.google.com/maps/place/4070+Butler+Pike,+Plymouth+Meeting,+PA+19462/@40.1060024,-75.2748035,17z/data=!4m5!3m4!1s0x89c6bc3ce53192d1:0x1cae0b993152c4f0!8m2!3d40.1060024!4d-75.2748035</t>
  </si>
  <si>
    <t xml:space="preserve">https://www.jeffersonhealth.org/locations/einstein-physicians-plymouth-meeting-family-medicine</t>
  </si>
  <si>
    <t xml:space="preserve">Jefferson Health – Plymouth Meeting</t>
  </si>
  <si>
    <t xml:space="preserve">Vascular &amp; Endovascular Surgery; Wound Care &amp; Hyperbaric Oxygen Therapy; Neurosurgery; Women's Primary Care; Neurology; Pain Management</t>
  </si>
  <si>
    <t xml:space="preserve">Jefferson Health – Plymouth Meeting offers a variety of specialties to its patients, including neurology, neurosurgery, vascular surgery, women's Health, rehabilitation medicine and wound care.</t>
  </si>
  <si>
    <t xml:space="preserve">https://goo.gl/maps/qPK2nvDPWq8E7sjWA</t>
  </si>
  <si>
    <t xml:space="preserve">https://www.jeffersonhealth.org/locations/plymouth-meeting/department-directory</t>
  </si>
  <si>
    <t xml:space="preserve">https://www.jeffersonhealth.org/locations/plymouth-meeting</t>
  </si>
  <si>
    <t xml:space="preserve">Jefferson Moss-Magee Rehabilitation – Plymouth Meeting</t>
  </si>
  <si>
    <t xml:space="preserve">484-622-7890</t>
  </si>
  <si>
    <t xml:space="preserve">484-622-7891</t>
  </si>
  <si>
    <t xml:space="preserve">Comprehensive Urogynecology &amp; Pelvic Medicine; Cancer Rehabilitation; Rehabilitation Medicine; Parkinson's Disease &amp; Movement Disorders; Physical Therapy; Physical Medicine &amp; Rehabilitation; Stroke Rehabilitation; Speech Therapy Program; Brain Injury Rehabilitation; Sports Medicine; Occupational Therapy; Balance &amp; Hearing; Worker's Compensation Rehabilitation; Outpatient Rehabilitation; Amputee Rehabilitation; Orthopedic Injury Rehabilitation</t>
  </si>
  <si>
    <t xml:space="preserve">Hand &amp; Upper Limb Therapy; Vestibular Therapy; Cancer Rehabilitation; Amputation; Occupational Therapy; Physical Therapy; Parkinsons Disease Rehabilitation; Pelvic Floor Therapy</t>
  </si>
  <si>
    <t xml:space="preserve">Jefferson Moss-Magee Rehabilitation – Plymouth Meeting is the largest provider of Physical &amp; Occupational Therapy in the Plymouth Meeting, Philadelphia region.</t>
  </si>
  <si>
    <t xml:space="preserve">https://www.google.com/maps/place/MossRehab+at+Plymouth+Meeting/@40.1188699,-75.289521,17z/data=!3m1!4b1!4m5!3m4!1s0x89c6bc490ce23ed9:0xdef32c07b5704b6d!8m2!3d40.1188658!4d-75.2873323</t>
  </si>
  <si>
    <t xml:space="preserve">https://www.jeffersonhealth.org/locations/moss-magee-rehabilitation-plymouth-meeting</t>
  </si>
  <si>
    <t xml:space="preserve">Jefferson Pain Management – Plymouth Meeting</t>
  </si>
  <si>
    <t xml:space="preserve">610-233-3178</t>
  </si>
  <si>
    <t xml:space="preserve">610-941-6799</t>
  </si>
  <si>
    <t xml:space="preserve">Jefferson Pain Management – Plymouth Meeting is a Montgomery County practice located on Germantown Pike in Plymouth Meeting.</t>
  </si>
  <si>
    <t xml:space="preserve">https://www.google.com/maps/place/633+W+Germantown+Pike,+Plymouth+Meeting,+PA+19462/@40.1188699,-75.3285311,13z/data=!4m6!3m5!1s0x89c6bc4972c0008b:0x5846bad17def6fe!8m2!3d40.1188658!4d-75.2873324!16s%2Fg%2F11bw3xm0cn?entry=ttu</t>
  </si>
  <si>
    <t xml:space="preserve">https://www.jeffersonhealth.org/locations/pain-management-plymouth-meeting</t>
  </si>
  <si>
    <t xml:space="preserve">Montgomery Gynecology</t>
  </si>
  <si>
    <t xml:space="preserve">115 Plymouth Road</t>
  </si>
  <si>
    <t xml:space="preserve">215-444-3411</t>
  </si>
  <si>
    <t xml:space="preserve">Montgomery Gynecology is an Einstein Healthcare Network practice in Plymouth Meeting, PA that offers Obstetrics &amp; Gynecology.</t>
  </si>
  <si>
    <t xml:space="preserve">https://www.google.com/maps/place/Dr.+Hema+Jonnalagadda+M.D.+Advocare+Montgomery+Gynecology/@40.1091295,-75.2744537,15z/data=!4m6!3m5!1s0x89c6bc3e80430a69:0x33918e7e99c6e05e!8m2!3d40.1091295!4d-75.2744537!16s%2Fg%2F1hc2yfz5g</t>
  </si>
  <si>
    <t xml:space="preserve">https://www.jeffersonhealth.org/locations/montgomery-gynecology</t>
  </si>
  <si>
    <t xml:space="preserve">Women's Resource Center Plymouth Meeting</t>
  </si>
  <si>
    <t xml:space="preserve">484-362-6133</t>
  </si>
  <si>
    <t xml:space="preserve">Call for appointment.</t>
  </si>
  <si>
    <t xml:space="preserve">Obstetrics; Obstetrics &amp; Gynecology; Obstetrics &amp; Maternity Care</t>
  </si>
  <si>
    <t xml:space="preserve">Einstein's Women’s Resource Center is a resource offering services for new parents such as classes and support groups, lactation consultants, and health and wellness instruction.</t>
  </si>
  <si>
    <t xml:space="preserve">https://www.jeffersonhealth.org/locations/womens-resource-center-plymouth-meeting</t>
  </si>
  <si>
    <t xml:space="preserve">Richboro Medical</t>
  </si>
  <si>
    <t xml:space="preserve">7 Upper Holland Road</t>
  </si>
  <si>
    <t xml:space="preserve">Richboro</t>
  </si>
  <si>
    <t xml:space="preserve">18954</t>
  </si>
  <si>
    <t xml:space="preserve">215-364-8040</t>
  </si>
  <si>
    <t xml:space="preserve">215-364-3791</t>
  </si>
  <si>
    <t xml:space="preserve">Richboro Medical is a primary care and family medicine practice in Northeast Philadelphia.</t>
  </si>
  <si>
    <t xml:space="preserve">https://www.google.com/maps/place/Richboro+Family+Medical/@40.2089192,-75.0107802,15z/data=!4m2!3m1!1s0x0:0x835456af5a28e571?sa=X&amp;ved=2ahUKEwjs-M7JuMv3AhVhhOAKHQLQDWYQ_BJ6BAhGEAU</t>
  </si>
  <si>
    <t xml:space="preserve">https://www.jeffersonhealth.org/locations/richboro-medical</t>
  </si>
  <si>
    <t xml:space="preserve">Lawndale Internal Medicine</t>
  </si>
  <si>
    <t xml:space="preserve">400 Huntingdon Pike</t>
  </si>
  <si>
    <t xml:space="preserve">Rockledge</t>
  </si>
  <si>
    <t xml:space="preserve">215-780-2000</t>
  </si>
  <si>
    <t xml:space="preserve">215-780-2007</t>
  </si>
  <si>
    <t xml:space="preserve">Lawndale Internal Medicine in Rockledge, PA is a primary care practice with Jefferson Health.</t>
  </si>
  <si>
    <t xml:space="preserve">https://goo.gl/maps/c9NwEivt5HZAxUWP6</t>
  </si>
  <si>
    <t xml:space="preserve">https://www.jeffersonhealth.org/locations/lawndale-internal-medicine</t>
  </si>
  <si>
    <t xml:space="preserve">Physicians Care Surgical Hospital</t>
  </si>
  <si>
    <t xml:space="preserve">454 Enterprise Drive</t>
  </si>
  <si>
    <t xml:space="preserve">Royersford</t>
  </si>
  <si>
    <t xml:space="preserve">19468</t>
  </si>
  <si>
    <t xml:space="preserve">610-495-3330</t>
  </si>
  <si>
    <t xml:space="preserve">610-495-3331</t>
  </si>
  <si>
    <t xml:space="preserve">Hours of Operation 24 hours/7 days a week</t>
  </si>
  <si>
    <t xml:space="preserve">Rothman Institute; Orthopedic Injury Rehabilitation; Orthopedic Oncology; Orthopedic Trauma; Orthopedics; Hip &amp; Knee Orthopedic Surgery; Sports &amp; Exercise Medicine; Sports Medicine; Surgery</t>
  </si>
  <si>
    <t xml:space="preserve">Our Physicians Care Surgical Hospital with Rothman Orthopaedics, located in Royersford, PA offers easy access to multiple specialties including the diagnosis, treatment and rehabilitation for hand, wrist, elbow, shoulders, knee, neck, spinal, and more.</t>
  </si>
  <si>
    <t xml:space="preserve">https://www.google.com/maps/place/Physicians+Care+Surgical+Hospital/@40.2163249,-75.5555995,17z/data=!3m1!4b1!4m5!3m4!1s0x89c68568c97b11a7:0xe15cb6dd7bd026eb!8m2!3d40.2163249!4d-75.5534108</t>
  </si>
  <si>
    <t xml:space="preserve">https://www.jeffersonhealth.org/locations/physicians-care-surgical-hospital/getting-here</t>
  </si>
  <si>
    <t xml:space="preserve">https://www.jeffersonhealth.org/locations/physicians-care-surgical-hospital</t>
  </si>
  <si>
    <t xml:space="preserve">Gastrointestinal Associates</t>
  </si>
  <si>
    <t xml:space="preserve">1095 Rydal Road</t>
  </si>
  <si>
    <t xml:space="preserve">Rydal</t>
  </si>
  <si>
    <t xml:space="preserve">Gastroenterology &amp; Hepatology; Liver Transplant; Fatty Liver Care</t>
  </si>
  <si>
    <t xml:space="preserve">Gastrointestinal Associates in Rydal, PA offers gastroenterology and hepatology expertise to its patients.</t>
  </si>
  <si>
    <t xml:space="preserve">http://maps.google.com/?q=1095+Rydal+Road%2c+Rydal%2c+PA+19046</t>
  </si>
  <si>
    <t xml:space="preserve">https://www.jeffersonhealth.org/locations/rydal-executive-plaza</t>
  </si>
  <si>
    <t xml:space="preserve">BuxMont Primary Care</t>
  </si>
  <si>
    <t xml:space="preserve">501 Street Road, Suite 101</t>
  </si>
  <si>
    <t xml:space="preserve">Southampton</t>
  </si>
  <si>
    <t xml:space="preserve">18966</t>
  </si>
  <si>
    <t xml:space="preserve">215-357-5780</t>
  </si>
  <si>
    <t xml:space="preserve">215-364-8983</t>
  </si>
  <si>
    <t xml:space="preserve">Jefferson Health's Buxmont Primary Care in Southampton, PA offers primary care and family and community medicine services to its patients.</t>
  </si>
  <si>
    <t xml:space="preserve">https://www.google.com/maps/place/Buxmont+Primary+Care/@40.1768764,-75.0478369,17z/data=!4m5!3m4!1s0x89c6adcfb4cfffff:0x7e521f69a5b6c316!8m2!3d40.1772143!4d-75.0477444</t>
  </si>
  <si>
    <t xml:space="preserve">https://www.jeffersonhealth.org/locations/buxmont-primary-care</t>
  </si>
  <si>
    <t xml:space="preserve">Associated Family Practice Professionals at Brownsville</t>
  </si>
  <si>
    <t xml:space="preserve">1404 Brownsville Road</t>
  </si>
  <si>
    <t xml:space="preserve">Trevose</t>
  </si>
  <si>
    <t xml:space="preserve">215-364-1500</t>
  </si>
  <si>
    <t xml:space="preserve">09:00 am - 06:00 pm</t>
  </si>
  <si>
    <t xml:space="preserve">09:00 am - 02:00 pm</t>
  </si>
  <si>
    <t xml:space="preserve">Associated Family Practice Professionals is a primary care and family and community medicine practice in Trevose, PA.</t>
  </si>
  <si>
    <t xml:space="preserve">https://www.google.com/maps/place/Associated+Family+Practice+Professionals/@40.1455231,-74.9811106,15z/data=!4m2!3m1!1s0x0:0xf40153e4a03dc93d?sa=X&amp;ved=2ahUKEwjxzvDEwMv3AhVHTd8KHY5tBfEQ_BJ6BAguEAU</t>
  </si>
  <si>
    <t xml:space="preserve">https://www.jeffersonhealth.org/locations/associated-family-practice-professionals/associated-family-practice-professionals-brownsville</t>
  </si>
  <si>
    <t xml:space="preserve">Marcus Institute of Integrative Health - Villanova</t>
  </si>
  <si>
    <t xml:space="preserve">Practice; Imaging</t>
  </si>
  <si>
    <t xml:space="preserve">789 East Lancaster Avenue, Suite 110</t>
  </si>
  <si>
    <t xml:space="preserve">Villanova</t>
  </si>
  <si>
    <t xml:space="preserve">19085</t>
  </si>
  <si>
    <t xml:space="preserve">215-503-9070</t>
  </si>
  <si>
    <t xml:space="preserve">Outpatient Imaging; Marcus Institute For Integrative Health; Imaging &amp; Radiology</t>
  </si>
  <si>
    <t xml:space="preserve">Hormone Replacement Therapy; Mindfulness-Based Stress Reduction; Optimal Brain Health; Mind Body Therapies; Functional Medicine; Executive Health; Accelerated Healing; Micronutrient Therapies</t>
  </si>
  <si>
    <t xml:space="preserve">The Marcus Institute of Integrative Health offers integrative medicine at Jefferson Health.</t>
  </si>
  <si>
    <t xml:space="preserve">http://maps.google.com/?q=789+East+Lancaster+Avenue%2c+Villanova%2c+PA+19085</t>
  </si>
  <si>
    <t xml:space="preserve">https://www.jeffersonhealth.org/locations/marcus-institute-of-integrative-health-villanova</t>
  </si>
  <si>
    <t xml:space="preserve">Abington Bucks Internal Medicine</t>
  </si>
  <si>
    <t xml:space="preserve">225 Newtown Road, 1st Floor</t>
  </si>
  <si>
    <t xml:space="preserve">Warminster</t>
  </si>
  <si>
    <t xml:space="preserve">18974</t>
  </si>
  <si>
    <t xml:space="preserve">215-441-6789</t>
  </si>
  <si>
    <t xml:space="preserve">215-441-6620</t>
  </si>
  <si>
    <t xml:space="preserve">Abington Bucks Internal Medicine is committed to being your most trusted healthcare partner. We are dedicated to improving the quality of life for all by fostering healing, easing suffering and promoting wellness in a culture of safety, learning and respect.</t>
  </si>
  <si>
    <t xml:space="preserve">https://goo.gl/maps/NgM68gqTKFakSQvG9</t>
  </si>
  <si>
    <t xml:space="preserve">https://www.jeffersonhealth.org/locations/abington-bucks-internal-medicine</t>
  </si>
  <si>
    <t xml:space="preserve">Bi-County Medical Associates</t>
  </si>
  <si>
    <t xml:space="preserve">225 Newtown Road</t>
  </si>
  <si>
    <t xml:space="preserve">215-441-6650</t>
  </si>
  <si>
    <t xml:space="preserve">215-441-6830</t>
  </si>
  <si>
    <t xml:space="preserve">Find a family doctor or community medicine provider in Warminster, PA. This compassionate care family practice treats patients of all ages. Schedule today!</t>
  </si>
  <si>
    <t xml:space="preserve">https://www.google.com/maps/place/225+Newtown+Rd,+Warminster,+PA+18974/@40.1851594,-75.078727,17z/data=!3m1!4b1!4m5!3m4!1s0x89c6ae615fd86b11:0xa11240b5a17cf34!8m2!3d40.1851594!4d-75.078727</t>
  </si>
  <si>
    <t xml:space="preserve">https://www.jeffersonhealth.org/locations/bi-county-medical-associates</t>
  </si>
  <si>
    <t xml:space="preserve">Jefferson Health – Warminster</t>
  </si>
  <si>
    <t xml:space="preserve">215-441-6600</t>
  </si>
  <si>
    <t xml:space="preserve">Outpatient Imaging; Balance &amp; Hearing; Multiple Sclerosis; Family &amp; Community Medicine; Imaging &amp; Radiology; Internal Medicine; Memory Fitness Care; Nuclear Medicine &amp; Molecular Imaging; Obstetrics &amp; Gynecology; Primary Care; Women's Primary Care; Ultrasound; Women's Imaging; Medical &amp; Surgical Weight Loss; Breast Care</t>
  </si>
  <si>
    <t xml:space="preserve">Jefferson Health's Warminster outpatient center offers a variety of clinical specialties including family &amp; community medicine, imaging &amp; radiology, internal medicine, cardiology and outpatient rehabilitation.</t>
  </si>
  <si>
    <t xml:space="preserve">https://www.google.com/maps/place/Jefferson+Health+-+Warminster/@40.1851594,-75.078727,15z/data=!4m2!3m1!1s0x0:0x696c3ea03fa1c593?sa=X&amp;ved=2ahUKEwjLgPD31rv2AhX9oXIEHUflBm8Q_BJ6BAgkEAU</t>
  </si>
  <si>
    <t xml:space="preserve">https://www.jeffersonhealth.org/locations/warminster/directions-and-parking</t>
  </si>
  <si>
    <t xml:space="preserve">https://www.jeffersonhealth.org/locations/warminster/department-directory</t>
  </si>
  <si>
    <t xml:space="preserve">https://www.jeffersonhealth.org/locations/warminster</t>
  </si>
  <si>
    <t xml:space="preserve">Jefferson Moss-Magee Rehabilitation – Warminster</t>
  </si>
  <si>
    <t xml:space="preserve">215 Newtown Road</t>
  </si>
  <si>
    <t xml:space="preserve">Main Office: 215-441-7455</t>
  </si>
  <si>
    <t xml:space="preserve">215-441-3743</t>
  </si>
  <si>
    <t xml:space="preserve">Our expert team of rehabilitation specialists at Jefferson Moss-Magee Rehabilitation – Warminster provides physical therapy and pelvic floor therapy for a wide range of simple and complex conditions and injuries.</t>
  </si>
  <si>
    <t xml:space="preserve">https://www.google.com/maps/place/225+Newtown+Rd,+Warminster,+PA+18974/@40.1851635,-75.0813019,17z/data=!4m6!3m5!1s0x89c6ae615fd86b11:0xa11240b5a17cf34!8m2!3d40.1851594!4d-75.078727!16s%2Fg%2F11bw3fjhdn?entry=ttu</t>
  </si>
  <si>
    <t xml:space="preserve">https://www.jeffersonhealth.org/locations/moss-magee-rehabilitation-warminster</t>
  </si>
  <si>
    <t xml:space="preserve">Jefferson–Solis Mammography – Warminster</t>
  </si>
  <si>
    <t xml:space="preserve">215-248-6512</t>
  </si>
  <si>
    <t xml:space="preserve">Imaging &amp; Radiology; Women's Imaging; Breast Imaging</t>
  </si>
  <si>
    <t xml:space="preserve">Breast Ultrasound; Mammogram; Abnormal Mammogram</t>
  </si>
  <si>
    <t xml:space="preserve">https://www.jeffersonhealth.org/locations/solis-mammography-warminster</t>
  </si>
  <si>
    <t xml:space="preserve">Abington Plaza Medical Associates  – Warrington</t>
  </si>
  <si>
    <t xml:space="preserve">1380 Easton Road</t>
  </si>
  <si>
    <t xml:space="preserve">Warrington</t>
  </si>
  <si>
    <t xml:space="preserve">18976</t>
  </si>
  <si>
    <t xml:space="preserve">We welcome you to our practice – Abington Plaza Medical Associates. Our staff consists of board-certified physicians and a team of highly qualified clinical and support professionals working together to provide the highest quality of care.</t>
  </si>
  <si>
    <t xml:space="preserve">https://goo.gl/maps/UUNhQoe7jxadkatw5</t>
  </si>
  <si>
    <t xml:space="preserve">https://www.jeffersonhealth.org/locations/abingon-plaza-medical-associates-warrington</t>
  </si>
  <si>
    <t xml:space="preserve">Hartsville Medical Practice</t>
  </si>
  <si>
    <t xml:space="preserve">215-491-5063</t>
  </si>
  <si>
    <t xml:space="preserve">215-491-5066</t>
  </si>
  <si>
    <t xml:space="preserve">Saturdays (twice a month) After hours, please visit one of our Jefferson Urgent Care Centers .</t>
  </si>
  <si>
    <t xml:space="preserve">Family &amp; Community Medicine; Comprehensive Weight Management</t>
  </si>
  <si>
    <t xml:space="preserve">Jefferson Health's Hartsville Medical Practice in Warrington, PA offers family and community medicine services to its patients.</t>
  </si>
  <si>
    <t xml:space="preserve">https://www.jeffersonhealth.org/locations/hartsville-medical-practice</t>
  </si>
  <si>
    <t xml:space="preserve">Jefferson Moss-Magee Rehabilitation – Warrington</t>
  </si>
  <si>
    <t xml:space="preserve">Main Office: 215-558-4183</t>
  </si>
  <si>
    <t xml:space="preserve">215-343-8096</t>
  </si>
  <si>
    <t xml:space="preserve">Rehabilitation Medicine; Outpatient Rehabilitation; Physical Therapy; Pelvic Health</t>
  </si>
  <si>
    <t xml:space="preserve">Physical Therapy; Pelvic Floor Therapy</t>
  </si>
  <si>
    <t xml:space="preserve">Our expert team of rehabilitation specialists at Jefferson Moss-Magee Rehabilitation – Warrington provides physical therapy and pelvic floor therapy for a wide range of simple and complex conditions and injuries.</t>
  </si>
  <si>
    <t xml:space="preserve">https://www.google.com/maps/place/1380+Easton+Rd,+Warrington,+PA+18976/@40.2512053,-75.138544,17z/data=!3m1!4b1!4m6!3m5!1s0x89c6a8bf2cf46c8d:0x8dc312ef155a7a83!8m2!3d40.2512013!4d-75.1336731!16s%2Fg%2F11c3q3b97n?entry=ttu</t>
  </si>
  <si>
    <t xml:space="preserve">https://www.jeffersonhealth.org/locations/moss-magee-rehabilitation-warrington</t>
  </si>
  <si>
    <t xml:space="preserve">Warrington –  OB/GYN</t>
  </si>
  <si>
    <t xml:space="preserve">Gynecology; Obstetrics &amp; Maternity Care; Obstetrics; Women's Primary Care; Pediatric &amp; Adolescent Gynecology</t>
  </si>
  <si>
    <t xml:space="preserve">Jefferson OB/GYN – Warrington (formerly Abington OB/GYN Associates – Warrington) provides OB/GYN services in Warrington, PA.</t>
  </si>
  <si>
    <t xml:space="preserve">https://www.google.com/maps/place/Abington+Ob%2Fgyn+Associates/@40.2519136,-75.1368116,17z/data=!3m2!4b1!5s0x89c6af6fe52238db:0xfcb9790ce2f80fed!4m5!3m4!1s0x89c6a8bf3288d9a1:0x5fe644eca37679cb!8m2!3d40.2519095!4d-75.1346229?hl=en-US&amp;shorturl=1</t>
  </si>
  <si>
    <t xml:space="preserve">https://www.jeffersonhealth.org/locations/obgyn-warrington</t>
  </si>
  <si>
    <t xml:space="preserve">Abington Breast Surgical Services</t>
  </si>
  <si>
    <t xml:space="preserve">3941 Commerce Avenue</t>
  </si>
  <si>
    <t xml:space="preserve">Willow Grove</t>
  </si>
  <si>
    <t xml:space="preserve">19090</t>
  </si>
  <si>
    <t xml:space="preserve">215-481-PINK</t>
  </si>
  <si>
    <t xml:space="preserve">Our physicians treat benign and malignant breast issues. For those with breast cancer, they help each woman understand the specifics of her breast cancer diagnosis, keeping in mind that every woman’s experience is unique.</t>
  </si>
  <si>
    <t xml:space="preserve">https://goo.gl/maps/t4tAKYaPaZkt4GCK8</t>
  </si>
  <si>
    <t xml:space="preserve">https://www.jeffersonhealth.org/locations/abington-breast-surgical-services</t>
  </si>
  <si>
    <t xml:space="preserve">Abington Breast Surgical Services – Willow Grove</t>
  </si>
  <si>
    <t xml:space="preserve">2701 Blair Mill Rd</t>
  </si>
  <si>
    <t xml:space="preserve">The breast specialists at Abington Breast Surgical Associates in Willow Grove help each woman understand the specifics of her breast cancer diagnosis, keeping in mind that every woman’s experience is unique.</t>
  </si>
  <si>
    <t xml:space="preserve">https://maps.app.goo.gl/1mj6aKqumYWHm4MXA</t>
  </si>
  <si>
    <t xml:space="preserve">https://www.jeffersonhealth.org/locations/abington-breast-surgical-services/abington-breast-surgical-services-willow-grove</t>
  </si>
  <si>
    <t xml:space="preserve">Abington Cancer Care Specialists</t>
  </si>
  <si>
    <t xml:space="preserve">Asplundh Cancer Pavilion, 3941 Commerce Avenue</t>
  </si>
  <si>
    <t xml:space="preserve">Chemotherapy treatments are scheduled between 8:30 a.m. and 3:30 p.m.</t>
  </si>
  <si>
    <t xml:space="preserve">For more than 20 years we have provided services to patients in our ares. Our staff consists of board-certified oncologists (specialists in treating cancer) and hematologists (specialists in treating diseases of the blood) with highly qualified clinical and support professionals working together to provide the highest quality of care.</t>
  </si>
  <si>
    <t xml:space="preserve">https://goo.gl/maps/AajbNvR2zuaQgjaf9</t>
  </si>
  <si>
    <t xml:space="preserve">https://www.jeffersonhealth.org/locations/abington-cancer-care-specialists</t>
  </si>
  <si>
    <t xml:space="preserve">Asplundh Cancer Pavilion</t>
  </si>
  <si>
    <t xml:space="preserve">215-481-4000</t>
  </si>
  <si>
    <t xml:space="preserve">Cancer Rehabilitation; Cancer; Thyroid &amp; Parathyroid Care; Radiation Oncology; Otolaryngology; Imaging &amp; Radiology; Clinical Cancer Genetics Service; Urology; Senior Adult Oncology Center; Breast Medical Oncology; Lung Cancer, Screening, and Nodules; Stem Cell Transplant &amp; Cellular Therapy; Breast Care; Physical Therapy; Gynecologic Oncology</t>
  </si>
  <si>
    <t xml:space="preserve">Breast Cancer; Lymphedema</t>
  </si>
  <si>
    <t xml:space="preserve">Cancer Rehabilitation</t>
  </si>
  <si>
    <t xml:space="preserve">World-class multidisciplinary cancer care in Willow Grove, PA at the Asplundh Cancer Pavilion at Jefferson Health.</t>
  </si>
  <si>
    <t xml:space="preserve">https://goo.gl/maps/XgQNkoyrQ7s</t>
  </si>
  <si>
    <t xml:space="preserve">https://www.jeffersonhealth.org/locations/asplundh-cancer-pavilion/directions-and-parking</t>
  </si>
  <si>
    <t xml:space="preserve">https://www.jeffersonhealth.org/locations/asplundh-cancer-pavilion</t>
  </si>
  <si>
    <t xml:space="preserve">2026-08-03</t>
  </si>
  <si>
    <t xml:space="preserve">Jefferson Health – Willow Grove</t>
  </si>
  <si>
    <t xml:space="preserve">2500 Maryland Road</t>
  </si>
  <si>
    <t xml:space="preserve">Surgery; Hospice; Pulmonary Critical Care; Ultrasound; Family &amp; Community Medicine; Pediatric Urology; Neuroscience; Internal Medicine; Obstetrics &amp; Gynecology; Cancer; Outpatient Imaging; Otolaryngology; Imaging &amp; Radiology; Surgical Critical Care; Neurosurgery; Women's Imaging; Home Care; Pediatrics; Breast Care</t>
  </si>
  <si>
    <t xml:space="preserve">Founded in 1983, the Jefferson Health – Willow Grove is a major satellite of Jefferson Health, offering many hospital services including healthcare programs, medical and administrative offices and conference and educational facilities.</t>
  </si>
  <si>
    <t xml:space="preserve">https://www.google.com/maps/place/2500+Maryland+Rd,+Willow+Grove,+PA+19090/@40.16215,-75.13023</t>
  </si>
  <si>
    <t xml:space="preserve">https://www.jeffersonhealth.org/locations/willow-grove/directions-and-parking</t>
  </si>
  <si>
    <t xml:space="preserve">https://www.jeffersonhealth.org/locations/willow-grove/department-directory</t>
  </si>
  <si>
    <t xml:space="preserve">https://www.jeffersonhealth.org/locations/willow-grove</t>
  </si>
  <si>
    <t xml:space="preserve">Jefferson Moss-Magee Rehabilitation – Asplundh</t>
  </si>
  <si>
    <t xml:space="preserve">215-481-4679</t>
  </si>
  <si>
    <t xml:space="preserve">Cancer Rehabilitation; Rehabilitation Medicine; Outpatient Rehabilitation; Physical Therapy; Speech Therapy Program</t>
  </si>
  <si>
    <t xml:space="preserve">Head &amp; Neck Cancers; Lymphedema</t>
  </si>
  <si>
    <t xml:space="preserve">Cancer Rehabilitation; Speech Therapy</t>
  </si>
  <si>
    <t xml:space="preserve">Jefferson Moss-Magee Rehabilitation – Asplundh is the largest provider of Physical Medicine and Rehabilitation in the Philadelphia region.</t>
  </si>
  <si>
    <t xml:space="preserve">https://www.google.com/maps/place/Asplundh+Cancer+Pavilion/@40.1635977,-75.1323276,15z/data=!4m2!3m1!1s0x0:0x90f7380970ee474d?sa=X&amp;ved=1t:2428&amp;ictx=111</t>
  </si>
  <si>
    <t xml:space="preserve">https://www.jeffersonhealth.org/locations/moss-magee-rehabilitation-asplundh</t>
  </si>
  <si>
    <t xml:space="preserve">Jefferson Moss-Magee Rehabilitation – Willow Grove</t>
  </si>
  <si>
    <t xml:space="preserve">2510 Maryland Road</t>
  </si>
  <si>
    <t xml:space="preserve">215-481-5623</t>
  </si>
  <si>
    <t xml:space="preserve">Occupational Therapy; Rehabilitation Medicine; Cardiac Rehabilitation; Outpatient Rehabilitation; Parkinson's Disease &amp; Movement Disorders; Physical Therapy</t>
  </si>
  <si>
    <t xml:space="preserve">Cardiac Rehabilitation; Occupational Therapy; Hand &amp; Upper Limb Therapy; Physical Therapy; Parkinsons Disease Rehabilitation</t>
  </si>
  <si>
    <t xml:space="preserve">Jefferson Moss-Magee Rehabilitation – Willow Grove is the largest provider of Physical Medicine and Rehabilitation in the Philadelphia region.</t>
  </si>
  <si>
    <t xml:space="preserve">https://www.google.com/maps/place/2510+Maryland+Rd,+Willow+Grove,+PA+19090/@40.1634052,-75.1326271,17z/data=!3m1!4b1!4m6!3m5!1s0x89c6afdd7311a59d:0xbae1188da7245842!8m2!3d40.1634011!4d-75.1300522!16s%2Fg%2F11bw3x2363?entry=ttu</t>
  </si>
  <si>
    <t xml:space="preserve">https://www.jeffersonhealth.org/locations/moss-magee-rehabilitation-willow-grove</t>
  </si>
  <si>
    <t xml:space="preserve">Jefferson Personalized Primary Care - Abington</t>
  </si>
  <si>
    <t xml:space="preserve">2729 Blair Mill Road</t>
  </si>
  <si>
    <t xml:space="preserve">215-481-5428</t>
  </si>
  <si>
    <t xml:space="preserve">Primary Care; Family &amp; Community Medicine; Internal Medicine; Personalized Primary Care</t>
  </si>
  <si>
    <t xml:space="preserve">Jefferson Personalized Primary Care - Abington offers personalized primary care services in Willow Grove, PA.</t>
  </si>
  <si>
    <t xml:space="preserve">https://www.google.com/maps/place/2729+Blair+Mill+Rd,+Willow+Grove,+PA+19090/@40.1661651,-75.1353586,16z/data=!3m1!4b1!4m6!3m5!1s0x89c6afe8749e2f95:0x9d2d199b7f9bc6df!8m2!3d40.166161!4d-75.1327837!16s%2Fg%2F11c0pt3_q6?entry=ttu</t>
  </si>
  <si>
    <t xml:space="preserve">https://www.jeffersonhealth.org/locations/personalized-primary-care-abington</t>
  </si>
  <si>
    <t xml:space="preserve">Mary T. Sachs Breast Center</t>
  </si>
  <si>
    <t xml:space="preserve">2701 Blair Mill Road</t>
  </si>
  <si>
    <t xml:space="preserve">Breast Care; Women's Imaging; Imaging &amp; Radiology; Outpatient Imaging</t>
  </si>
  <si>
    <t xml:space="preserve">The Mary T. Sachs Breast Center is designated as a Breast Imaging Center of Excellence by the American College of Radiology for achieving high practice standards in image quality, personnel qualifications, facility equipment, and quality control.</t>
  </si>
  <si>
    <t xml:space="preserve">https://www.google.com/maps/place/Mary+T.+Sachs+Breast+Center+Abington+Health+Center+%E2%80%93+Willow+Grove/@40.165123,-75.1325073,15z/data=!4m2!3m1!1s0x0:0xe49c278d5c6e0316?sa=X&amp;ved=2ahUKEwjl4sbSh9D2AhUUlIkEHQ6SCj8Q_BJ6BAgiEAU</t>
  </si>
  <si>
    <t xml:space="preserve">https://www.jeffersonhealth.org/locations/mary-t-sachs-breast-center</t>
  </si>
  <si>
    <t xml:space="preserve">Mary T. Sachs Breast Center – Jefferson–Solis Mammography</t>
  </si>
  <si>
    <t xml:space="preserve">2701 Blair Mill Rd, #4</t>
  </si>
  <si>
    <t xml:space="preserve">267-818-7050</t>
  </si>
  <si>
    <t xml:space="preserve">07:30 am - 10:00 pm</t>
  </si>
  <si>
    <t xml:space="preserve">Abnormal Mammogram; Mammogram</t>
  </si>
  <si>
    <t xml:space="preserve">https://www.jeffersonhealth.org/locations/solis-mammography-mary-t-sachs-breast-center</t>
  </si>
  <si>
    <t xml:space="preserve">MossRehab Institute for Brain Health</t>
  </si>
  <si>
    <t xml:space="preserve">221 Davisville Road</t>
  </si>
  <si>
    <t xml:space="preserve">215-951-8930</t>
  </si>
  <si>
    <t xml:space="preserve">215-659-1352</t>
  </si>
  <si>
    <t xml:space="preserve">MRIBH@Jefferson.edu</t>
  </si>
  <si>
    <t xml:space="preserve">Rehabilitation Medicine; Brain Injury Rehabilitation</t>
  </si>
  <si>
    <t xml:space="preserve">Traumatic Brain Injury; Concussion &amp; Head Injuries</t>
  </si>
  <si>
    <t xml:space="preserve">The MossRehab Institute for Brain Health (MRIBH) focuses on assessing and addressing ongoing symptoms related to post-concussion and post-traumatic stress disorder (PTSD) in military veterans and emergency responders.</t>
  </si>
  <si>
    <t xml:space="preserve">https://www.google.com/maps/place/91+N+York+Rd,+Willow+Grove,+PA+19090/@40.1429002,-75.1162205,17z/data=!3m1!4b1!4m6!3m5!1s0x89c6b031fe38fe09:0x13a2f95f4bfd95e9!8m2!3d40.1428961!4d-75.1136456!16s%2Fg%2F11c1zs_ymw?entry=ttu</t>
  </si>
  <si>
    <t xml:space="preserve">https://www.jeffersonhealth.org/locations/mossrehab-institute-for-brain-health</t>
  </si>
  <si>
    <t xml:space="preserve">North Willow Grove Pediatrics - Willow Grove</t>
  </si>
  <si>
    <t xml:space="preserve">2510 Maryland Road, suite 160, Willowood Building</t>
  </si>
  <si>
    <t xml:space="preserve">215-672-6622</t>
  </si>
  <si>
    <t xml:space="preserve">North Willow Grove Pediatrics in Willow Grove is a Jefferson Health primary care facility specializing in pediatrics.</t>
  </si>
  <si>
    <t xml:space="preserve">https://www.google.com/maps/place/Willowood/@40.1632542,-75.1300015,17z/data=!3m1!5s0x89c6afdd73f8e1fd:0xb7de6946a290297b!4m13!1m7!3m6!1s0x89c6afdd7311a59d:0xbae1188da7245842!2s2510+Maryland+Rd,+Willow+Grove,+PA+19090!3b1!8m2!3d40.1632542!4d-75.1300015!3m4!1s0x89c6afdd7146ad25:0xc981dc165bed3275!8m2!3d40.1631994!4d-75.1306575</t>
  </si>
  <si>
    <t xml:space="preserve">https://www.jeffersonhealth.org/locations/north-willow-grove-pediatrics/north-willow-grove-pediatrics-willow-grove</t>
  </si>
  <si>
    <t xml:space="preserve">Willow Grove – OB/GYN</t>
  </si>
  <si>
    <t xml:space="preserve">08:00 am - 04:45 pm</t>
  </si>
  <si>
    <t xml:space="preserve">Obstetrics &amp; Gynecology; Obstetrics &amp; Maternity Care; Obstetrics; Gynecology; Women's Primary Care; Pediatric &amp; Adolescent Gynecology; Menopause Care</t>
  </si>
  <si>
    <t xml:space="preserve">Jefferson OB/GYN – Willow Grove (formerly Womencare Obstetrics &amp; Gynecology - Willow Grove) provides OB/GYN services in Willow Grove, PA.</t>
  </si>
  <si>
    <t xml:space="preserve">https://goo.gl/maps/LBW5uzZjn7zbUnmg7</t>
  </si>
  <si>
    <t xml:space="preserve">https://www.jeffersonhealth.org/locations/obgyn-willow-grove</t>
  </si>
  <si>
    <t xml:space="preserve">103 Floral Vale Boulevard</t>
  </si>
  <si>
    <t xml:space="preserve">Yardley</t>
  </si>
  <si>
    <t xml:space="preserve">19067</t>
  </si>
  <si>
    <t xml:space="preserve">609-528-3700</t>
  </si>
  <si>
    <t xml:space="preserve">267-479-1321</t>
  </si>
  <si>
    <t xml:space="preserve">Rothman Institute; Hip &amp; Knee Orthopedic Surgery; Orthopedics</t>
  </si>
  <si>
    <t xml:space="preserve">Orthopedics  at Jefferson Health practice, in Yardley, PA.</t>
  </si>
  <si>
    <t xml:space="preserve">https://www.google.com/maps/place/103+Floral+Vale+Blvd,+Yardley,+PA+19067/@40.219465,-74.8867542</t>
  </si>
  <si>
    <t xml:space="preserve">https://www.jeffersonhealth.org/locations/103-floral-vale-boulevard</t>
  </si>
  <si>
    <t xml:space="preserve">385 Oxford Valley Road</t>
  </si>
  <si>
    <t xml:space="preserve">215-321-4020</t>
  </si>
  <si>
    <t xml:space="preserve">Otolaryngology; Thyroid &amp; Parathyroid Care; Balance &amp; Hearing</t>
  </si>
  <si>
    <t xml:space="preserve">Otolaryngology, hearing and neck surgery, LGBTQ+ health services, thyroid and parathyroid center in Yardley, PA</t>
  </si>
  <si>
    <t xml:space="preserve">https://www.google.com/maps/place/385+Oxford+Valley+Rd,+Morrisville,+PA+19067/</t>
  </si>
  <si>
    <t xml:space="preserve">https://www.jeffersonhealth.org/locations/385-oxford-valley-road</t>
  </si>
  <si>
    <t xml:space="preserve">Family Practice at Makefield Executive Quarters</t>
  </si>
  <si>
    <t xml:space="preserve">301 Oxford Valley Road, Suite 1000</t>
  </si>
  <si>
    <t xml:space="preserve">267-503-0130</t>
  </si>
  <si>
    <t xml:space="preserve">267-503-0122</t>
  </si>
  <si>
    <t xml:space="preserve">08:30 am - 02:30 pm</t>
  </si>
  <si>
    <t xml:space="preserve">Family Practice at Makefield Executive Quarters is a primary care and family medicine practice in Northeast Philadelphia.</t>
  </si>
  <si>
    <t xml:space="preserve">https://www.google.com/maps/place/Makefield+Executive+Quarters/@40.2072377,-74.8675615,15z/data=!4m2!3m1!1s0x0:0xda58cf35f33addca?sa=X&amp;ved=2ahUKEwjs6e6iqsv3AhVKjIkEHSzvDRQQ_BJ6BAhGEAU</t>
  </si>
  <si>
    <t xml:space="preserve">https://www.jeffersonhealth.org/locations/family-practice-at-makefield-executive-quarters</t>
  </si>
  <si>
    <t xml:space="preserve">Ambler Medical Associates – Blue Bell</t>
  </si>
  <si>
    <t xml:space="preserve">721 Arbor Way, Suite 105</t>
  </si>
  <si>
    <t xml:space="preserve">215-646-0715</t>
  </si>
  <si>
    <t xml:space="preserve">Ambler Medical Associates is a primary care practice with Jefferson Health, located in Montgomery County, PA.</t>
  </si>
  <si>
    <t xml:space="preserve">https://goo.gl/maps/yearFJFrpPx9if7u5</t>
  </si>
  <si>
    <t xml:space="preserve">https://www.jeffersonhealth.org/locations/ambler-medical-associates</t>
  </si>
  <si>
    <t xml:space="preserve">University Otolaryngology Associates</t>
  </si>
  <si>
    <t xml:space="preserve">210 Mall Blvd.</t>
  </si>
  <si>
    <t xml:space="preserve">484-681-9009</t>
  </si>
  <si>
    <t xml:space="preserve">Otolaryngology</t>
  </si>
  <si>
    <t xml:space="preserve">University Otolaryngology Associates is an Einstein Healthcare Network practice in King of Prussia, PA that offers otolaryngology services.</t>
  </si>
  <si>
    <t xml:space="preserve">https://www.google.com/maps/place/210+Mall+Blvd+%23210,+King+of+Prussia,+PA+19406/@40.087068,-75.3969921,17z/data=!3m1!4b1!4m5!3m4!1s0x89c69448feb2d7fb:0xbf1b5101b66c1b45!8m2!3d40.087068!4d-75.3969921</t>
  </si>
  <si>
    <t xml:space="preserve">https://www.jeffersonhealth.org/locations/university-otolaryngology-associates</t>
  </si>
  <si>
    <t xml:space="preserve">Primary Care Associates of Lansdale</t>
  </si>
  <si>
    <t xml:space="preserve">125 Medical Campus Drive, Suite 215</t>
  </si>
  <si>
    <t xml:space="preserve">215-368-4434</t>
  </si>
  <si>
    <t xml:space="preserve">215-361-7579</t>
  </si>
  <si>
    <t xml:space="preserve">Jefferson Health's Primary Care Associates of Lansdale specializes in primary care services.</t>
  </si>
  <si>
    <t xml:space="preserve">https://goo.gl/maps/LU7x8hx2WNvhwAyf7</t>
  </si>
  <si>
    <t xml:space="preserve">https://www.jeffersonhealth.org/locations/primary-care-associates-of-lansdale</t>
  </si>
  <si>
    <t xml:space="preserve">Jefferson Einstein Montgomery Hospital</t>
  </si>
  <si>
    <t xml:space="preserve">Pennsylvania</t>
  </si>
  <si>
    <t xml:space="preserve">Emergency Department: 484-622-1000</t>
  </si>
  <si>
    <t xml:space="preserve">Women's Primary Care; Lower Extremity Orthopedics; Pulmonary Critical Care; Vascular Neurosurgery; Upper Extremity Orthopedics; Obstetrics &amp; Gynecology; Pulmonary Vascular Disorders; Cancer; Imaging &amp; Radiology; General Surgery; Orthopedics; Rheumatology; Spine Care; Pediatric Neonatology; Internal Medicine; Minimally Invasive &amp; Robotic Surgery; Cardiology; Emergency Medicine; Interventional Radiology; Stroke; Maternal and Fetal Medicine; Maternal &amp; Fetal Medicine; Outpatient Imaging</t>
  </si>
  <si>
    <t xml:space="preserve">Liver Cancer</t>
  </si>
  <si>
    <t xml:space="preserve">Jefferson Einstein Montgomery Hospital in East Norriton, PA that offers minimally invasive &amp; robotic surgery, intensivist services, cardiac care, emergency care, women care, cancer care, orthopedics, bariatric surgery, diagnostic testing and primary care.</t>
  </si>
  <si>
    <t xml:space="preserve">https://goo.gl/maps/QmtMeFjXDKtk9RHBA</t>
  </si>
  <si>
    <t xml:space="preserve">https://www.jeffersonhealth.org/locations/jefferson-einstein-montgomery-hospital/directions-and-parking</t>
  </si>
  <si>
    <t xml:space="preserve">https://www.jeffersonhealth.org/locations/jefferson-einstein-montgomery-hospital/department-directory</t>
  </si>
  <si>
    <t xml:space="preserve">https://www.jeffersonhealth.org/locations/jefferson-einstein-montgomery-hospital</t>
  </si>
  <si>
    <t xml:space="preserve">Jefferson Einstein Philadelphia Hospital</t>
  </si>
  <si>
    <t xml:space="preserve">Emergency Department: 215-456-7890</t>
  </si>
  <si>
    <t xml:space="preserve">Pride Care; Neurology; Interventional Radiology; Obstetrics &amp; Gynecology; Pulmonary Vascular Disorders; Thoracic Surgery; Pediatric Neonatology; Imaging &amp; Radiology; CenteringPregnancy®; Spine Care; Wound Care &amp; Hyperbaric Oxygen Therapy; Pulmonary Critical Care; Psychiatry &amp; Human Behavior; Emergency Medicine; Liver Transplant; Vascular &amp; Endovascular Surgery; Cancer; Otolaryngology; Endocrinology, Diabetes, &amp; Metabolic Diseases; Orthopedics; CenteringParenting®; Pediatrics; Lower Extremity Orthopedics; Cardiology; Cardiothoracic Surgery; Heart &amp; Vascular; Angioplasty; Cardiac Rehabilitation; Cardiovascular Oncology; Cardiac Imaging; Cardiothoracic Imaging; Family Planning; Maternal and Fetal Medicine; Maternal &amp; Fetal Medicine; Outpatient Imaging; Diabetes</t>
  </si>
  <si>
    <t xml:space="preserve">Cardiac Rehabilitation</t>
  </si>
  <si>
    <t xml:space="preserve">Jefferson Einstein Philadelphia Hospital is a hospital in Philadelphia, PA that offers Bariatric Surgery, Cancer, Heart and Vascular, Obstetrics &amp; Gynecology, Organ Transplantation, Orthopedics, Primary Care and Spine Institute.</t>
  </si>
  <si>
    <t xml:space="preserve">https://www.jeffersonhealth.org/locations/jefferson-einstein-hospital</t>
  </si>
  <si>
    <t xml:space="preserve">2026-09-14</t>
  </si>
  <si>
    <t xml:space="preserve">Wyss Wellness Center</t>
  </si>
  <si>
    <t xml:space="preserve">1902 South 8th Street</t>
  </si>
  <si>
    <t xml:space="preserve">215-503-7194</t>
  </si>
  <si>
    <t xml:space="preserve">Find the right provider within the Wyss Wellness Center team at Jefferson Health.</t>
  </si>
  <si>
    <t xml:space="preserve">https://goo.gl/maps/VRmzFrc8vFE1jBcD6</t>
  </si>
  <si>
    <t xml:space="preserve">https://www.jeffersonhealth.org/locations/wyss-wellness-center</t>
  </si>
  <si>
    <t xml:space="preserve">Location Types</t>
  </si>
  <si>
    <t xml:space="preserve">Located At</t>
  </si>
  <si>
    <t xml:space="preserve">Part Of (Institute)</t>
  </si>
  <si>
    <t xml:space="preserve">Address Line 1</t>
  </si>
  <si>
    <t xml:space="preserve">Address Line 2</t>
  </si>
  <si>
    <t xml:space="preserve">Hours Note</t>
  </si>
  <si>
    <t xml:space="preserve">Other Hours</t>
  </si>
  <si>
    <t xml:space="preserve">Hours Text</t>
  </si>
  <si>
    <t xml:space="preserve">Services</t>
  </si>
  <si>
    <t xml:space="preserve">Alert</t>
  </si>
  <si>
    <t xml:space="preserve">Node ID</t>
  </si>
  <si>
    <t xml:space="preserve">Community Health &amp; Wellness Center</t>
  </si>
  <si>
    <t xml:space="preserve">Community Clinics</t>
  </si>
  <si>
    <t xml:space="preserve">Lehigh Valley Hospital–17th Street</t>
  </si>
  <si>
    <t xml:space="preserve">610-969-2800</t>
  </si>
  <si>
    <t xml:space="preserve">8:00-17:00</t>
  </si>
  <si>
    <t xml:space="preserve">VHP Mark J. Young Community Health and Wellness Center services include: Health classes in English and Spanish Diabetes self-management education Education and support for people with chronic health conditions and caregivers Medication management Help with weight management Classes on exercise and healthy eating High-risk breast program Well-woman exams (free for uninsured women) We are easily accessible by public transportation. Feel free to bring family members with you. They can learn how to be healthy and prevent illness, too.</t>
  </si>
  <si>
    <t xml:space="preserve">Services Temporarily Relocated to VHP Lehigh Valley Physicians Practice VHP Lehigh Valley Physicians Practice</t>
  </si>
  <si>
    <t xml:space="preserve">https://www.lvhn.org/locations/community-health-wellness-center</t>
  </si>
  <si>
    <t xml:space="preserve">54583</t>
  </si>
  <si>
    <t xml:space="preserve">VHP Center for Women's Medicine-Fairgrounds</t>
  </si>
  <si>
    <t xml:space="preserve">Physician Practices</t>
  </si>
  <si>
    <t xml:space="preserve">400 N 17th St., Suite 204</t>
  </si>
  <si>
    <t xml:space="preserve">400 N 17th St.</t>
  </si>
  <si>
    <t xml:space="preserve">Suite 204</t>
  </si>
  <si>
    <t xml:space="preserve">Allentown</t>
  </si>
  <si>
    <t xml:space="preserve">18104-5052</t>
  </si>
  <si>
    <t xml:space="preserve">(610) 969-3630</t>
  </si>
  <si>
    <t xml:space="preserve">(610) 433-0949</t>
  </si>
  <si>
    <t xml:space="preserve">Hours vary by service</t>
  </si>
  <si>
    <t xml:space="preserve">Adolescent Gynecology; Prenatal Care</t>
  </si>
  <si>
    <t xml:space="preserve">Learn more about VHP Center for Women's Medicine-Fairgrounds on ValleyHealthPartners.org</t>
  </si>
  <si>
    <t xml:space="preserve">https://www.lvhn.org/locations/vhp-center-womens-medicine-fairgrounds</t>
  </si>
  <si>
    <t xml:space="preserve">118240</t>
  </si>
  <si>
    <t xml:space="preserve">North American Partners In Anesthesia</t>
  </si>
  <si>
    <t xml:space="preserve">68 S Service Road, Suite 350</t>
  </si>
  <si>
    <t xml:space="preserve">68 S Service Road</t>
  </si>
  <si>
    <t xml:space="preserve">Suite 350</t>
  </si>
  <si>
    <t xml:space="preserve">Melville</t>
  </si>
  <si>
    <t xml:space="preserve">NY</t>
  </si>
  <si>
    <t xml:space="preserve">11747-2354</t>
  </si>
  <si>
    <t xml:space="preserve">(516) 945-3000</t>
  </si>
  <si>
    <t xml:space="preserve">(570) 420-2479</t>
  </si>
  <si>
    <t xml:space="preserve">https://www.lvhn.org/locations/north-american-partners-anesthesia</t>
  </si>
  <si>
    <t xml:space="preserve">68440</t>
  </si>
  <si>
    <t xml:space="preserve">AMC Medical Associates</t>
  </si>
  <si>
    <t xml:space="preserve">798 Hausman Road, Suite 270</t>
  </si>
  <si>
    <t xml:space="preserve">798 Hausman Road</t>
  </si>
  <si>
    <t xml:space="preserve">Suite 270</t>
  </si>
  <si>
    <t xml:space="preserve">18104-9103</t>
  </si>
  <si>
    <t xml:space="preserve">(610) 432-6862</t>
  </si>
  <si>
    <t xml:space="preserve">(610) 432-9705</t>
  </si>
  <si>
    <t xml:space="preserve">General Facility Hours</t>
  </si>
  <si>
    <t xml:space="preserve">8:00 am - 5:00 pm</t>
  </si>
  <si>
    <t xml:space="preserve">https://www.lvhn.org/locations/amc-medical-associates</t>
  </si>
  <si>
    <t xml:space="preserve">64633</t>
  </si>
  <si>
    <t xml:space="preserve">Advanced Dermatology Associates, Ltd</t>
  </si>
  <si>
    <t xml:space="preserve">1259 S Cedar Crest Blvd, Suite 100</t>
  </si>
  <si>
    <t xml:space="preserve">1259 S Cedar Crest Blvd</t>
  </si>
  <si>
    <t xml:space="preserve">Suite 100</t>
  </si>
  <si>
    <t xml:space="preserve">18103-6206</t>
  </si>
  <si>
    <t xml:space="preserve">(610) 437-4134</t>
  </si>
  <si>
    <t xml:space="preserve">(434) 825-9193</t>
  </si>
  <si>
    <t xml:space="preserve">9:00 am - 5:00 pm</t>
  </si>
  <si>
    <t xml:space="preserve">8:00 am - 4:00 pm</t>
  </si>
  <si>
    <t xml:space="preserve">1:00 pm - 4:00 pm</t>
  </si>
  <si>
    <t xml:space="preserve">Pediatric Dermatology</t>
  </si>
  <si>
    <t xml:space="preserve">https://www.lvhn.org/locations/advanced-dermatology-associates-ltd</t>
  </si>
  <si>
    <t xml:space="preserve">64449</t>
  </si>
  <si>
    <t xml:space="preserve">Audiology at Lehigh Valley Hospital–Cedar Crest</t>
  </si>
  <si>
    <t xml:space="preserve">Testing and Imaging Centers</t>
  </si>
  <si>
    <t xml:space="preserve">Lehigh Valley Hospital–Cedar Crest</t>
  </si>
  <si>
    <t xml:space="preserve">1200 S. Cedar Crest Blvd., Pool Family Pavilion, 1st Floor</t>
  </si>
  <si>
    <t xml:space="preserve">1200 S. Cedar Crest Blvd.</t>
  </si>
  <si>
    <t xml:space="preserve">Pool Family Pavilion, 1st Floor</t>
  </si>
  <si>
    <t xml:space="preserve">18103</t>
  </si>
  <si>
    <t xml:space="preserve">Rehabilitation Services</t>
  </si>
  <si>
    <t xml:space="preserve">Hours vary. Call 888-402-LVHN to schedule an appointment.</t>
  </si>
  <si>
    <t xml:space="preserve">https://www.lvhn.org/locations/audiology-lehigh-valley-hospital-cedar-crest</t>
  </si>
  <si>
    <t xml:space="preserve">65484</t>
  </si>
  <si>
    <t xml:space="preserve">Bognet Medical Associates, PC</t>
  </si>
  <si>
    <t xml:space="preserve">1275 S Cedar Crest Blvd, Suite 5</t>
  </si>
  <si>
    <t xml:space="preserve">1275 S Cedar Crest Blvd</t>
  </si>
  <si>
    <t xml:space="preserve">Suite 5</t>
  </si>
  <si>
    <t xml:space="preserve">18103-6207</t>
  </si>
  <si>
    <t xml:space="preserve">(610) 821-2820</t>
  </si>
  <si>
    <t xml:space="preserve">(610) 821-2859</t>
  </si>
  <si>
    <t xml:space="preserve">Adolescent Gynecology; Primary Care; Smoking Cessation Counseling; Sports Medicine</t>
  </si>
  <si>
    <t xml:space="preserve">https://www.lvhn.org/locations/bognet-medical-associates-pc</t>
  </si>
  <si>
    <t xml:space="preserve">64472</t>
  </si>
  <si>
    <t xml:space="preserve">Breast Health Services at 1405 N. Cedar Crest</t>
  </si>
  <si>
    <t xml:space="preserve">Specialty Care Facilities; Testing and Imaging Centers</t>
  </si>
  <si>
    <t xml:space="preserve">1405 N Cedar Crest Blvd, Suite 200</t>
  </si>
  <si>
    <t xml:space="preserve">1405 N Cedar Crest Blvd</t>
  </si>
  <si>
    <t xml:space="preserve">Suite 200</t>
  </si>
  <si>
    <t xml:space="preserve">18104</t>
  </si>
  <si>
    <t xml:space="preserve">610-402- 8378</t>
  </si>
  <si>
    <t xml:space="preserve">7:00 am - 3:30 pm</t>
  </si>
  <si>
    <t xml:space="preserve">Walk-ins welcomed.</t>
  </si>
  <si>
    <t xml:space="preserve">Breast Health Services; Mammogram</t>
  </si>
  <si>
    <t xml:space="preserve">Our Breast Health Services team provides you with convenient access to advanced breast cancer screening technologies, including: Screening 3D mammograms (tomosynthesis) Our dedicated care team includes mammography- and ultrasound-certified technologists, board-certified radiologists and oncology-certified nurses who will support you throughout every stage of your care journey. The American College of Radiology™ has recognized LVHN as an ACR Designated Comprehensive Breast Imaging Center . This designation means we deliver safe and accurate breast cancer screenings. Our additional accreditations and recognitions from quality programs include: National Accreditation Program for Breast Centers through the American College of Surgeons National Quality Measures for Breast Centers® through the National Consortium of Breast Centers™</t>
  </si>
  <si>
    <t xml:space="preserve">https://www.lvhn.org/locations/breast-health-services-1405-n-cedar-crest</t>
  </si>
  <si>
    <t xml:space="preserve">99217</t>
  </si>
  <si>
    <t xml:space="preserve">Breast Health Services at Lehigh Valley Hospital–17th Street</t>
  </si>
  <si>
    <t xml:space="preserve">1627 W. Chew St.</t>
  </si>
  <si>
    <t xml:space="preserve">18102</t>
  </si>
  <si>
    <t xml:space="preserve">610-402-2791</t>
  </si>
  <si>
    <t xml:space="preserve">7:00 am - 5:00 pm</t>
  </si>
  <si>
    <t xml:space="preserve">7:00 am - 4:00 pm</t>
  </si>
  <si>
    <t xml:space="preserve">We provide advanced breast imaging for breast cancer screening and diagnosis. Breast Health Services offers: Screening mammograms Tomosynthesis (also called 3D mammograms) Diagnostic mammograms for new clinical breast problems Follow-up imaging after an abnormal mammogram Breast ultrasounds Breast biopsy procedures, including ultrasound-guided core biopsy and stereotactic core biopsy Breast Health Services is an American College of Radiology Accredited Center of Excellence. We also maintain accreditation in other quality programs, including: National Accreditation Program for Breast Centers (NAPBC) through the American College of Surgeons National Quality Measure of Breast Centers through the National Consortium of Breast Centers</t>
  </si>
  <si>
    <t xml:space="preserve">https://www.lvhn.org/locations/breast-health-services-lehigh-valley-hospital-17th-street</t>
  </si>
  <si>
    <t xml:space="preserve">54574</t>
  </si>
  <si>
    <t xml:space="preserve">Breast Health Services at Lehigh Valley Hospital–Cedar Crest</t>
  </si>
  <si>
    <t xml:space="preserve">1240 S Cedar Crest Blvd, Suite 203</t>
  </si>
  <si>
    <t xml:space="preserve">1240 S Cedar Crest Blvd</t>
  </si>
  <si>
    <t xml:space="preserve">Suite 203</t>
  </si>
  <si>
    <t xml:space="preserve">18103-6218</t>
  </si>
  <si>
    <t xml:space="preserve">610-402-0690</t>
  </si>
  <si>
    <t xml:space="preserve">7:00 am - 6:00 pm</t>
  </si>
  <si>
    <t xml:space="preserve">7:00 am - 3:30 pm (1st and 3rd Saturdays only)</t>
  </si>
  <si>
    <t xml:space="preserve">Breast Health Services; Breast Magnetic Resonance Imaging (MRI); Mammogram; Oncology</t>
  </si>
  <si>
    <t xml:space="preserve">Our services Breast Health Services is an ACR Accredited Center of Excellence, maintaining accreditation in many quality programs , including: NAPBC (National Accreditation Program for Breast Centers through the American College of Surgeons) NQMBC (National Quality Measure of Breast Centers through the National Consortium of Breast Centers). Our dedicated, professional staff includes mammography-certified technologists, board-certified dedicated radiologists, and oncology-certified nurses. We provide advanced breast imaging for breast cancer screening and diagnosis. Breast Health Services offers: Screening mammograms Automated Breast Ultrasound (ABUS) Tomosynthesis , or 3D mammography Diagnostic mammograms for new clinical breast problems Follow up from an abnormal mammogram Breast ultrasounds Breast biopsy procedures via either ultrasound-guided core biopsy or stereotactic core biopsy</t>
  </si>
  <si>
    <t xml:space="preserve">https://www.lvhn.org/locations/breast-health-services-lehigh-valley-hospital-cedar-crest</t>
  </si>
  <si>
    <t xml:space="preserve">54571</t>
  </si>
  <si>
    <t xml:space="preserve">Breidegam Family Children’s ER at Lehigh Valley Hospital-Cedar Crest</t>
  </si>
  <si>
    <t xml:space="preserve">Children's Hospital; Emergency Rooms</t>
  </si>
  <si>
    <t xml:space="preserve">1200 S Cedar Crest Blvd, PO Box 689</t>
  </si>
  <si>
    <t xml:space="preserve">1200 S Cedar Crest Blvd</t>
  </si>
  <si>
    <t xml:space="preserve">PO Box 689</t>
  </si>
  <si>
    <t xml:space="preserve">18103-6202</t>
  </si>
  <si>
    <t xml:space="preserve">(610) 402-9750</t>
  </si>
  <si>
    <t xml:space="preserve">(610) 402-9763</t>
  </si>
  <si>
    <t xml:space="preserve">Children\u2019s ER; Pediatric Trauma Care</t>
  </si>
  <si>
    <t xml:space="preserve">Lehigh Valley Reilly Children’s Hospital has the region’s most experienced 24/7 emergency room dedicated to children. Located at Lehigh Valley Hospital–Cedar Crest and built just for kids, the 27-bed Breidegam Family Children’s ER is staffed by board-certified pediatric emergency medicine physicians who skillfully and compassionately care for ill and injured kids. Serving families from Allentown, Emmaus and Lehigh County to the Lehigh Valley and beyond, our Children’s ER is one of the most trusted emergency rooms for pediatric care. Highly trained staff provide emergency care for kids The Breidegam Family Children’s ER is run by board-certified pediatric emergency physicians. They are supported by: Advanced practice clinicians who are experienced in caring for kids A nursing team specially trained in pediatric emergency nursing Pediatric pharmacists for accurate medication dosing Child-life specialists who make the hospital experience less stressful for children Pediatric respiratory t</t>
  </si>
  <si>
    <t xml:space="preserve">https://www.lvhn.org/locations/breidegam-family-childrens-er-lehigh-valley-hospital-cedar-crest</t>
  </si>
  <si>
    <t xml:space="preserve">78696</t>
  </si>
  <si>
    <t xml:space="preserve">Burn Recovery Center</t>
  </si>
  <si>
    <t xml:space="preserve">Specialty Care Facilities</t>
  </si>
  <si>
    <t xml:space="preserve">Lehigh Valley Institute for Surgical Excellence</t>
  </si>
  <si>
    <t xml:space="preserve">1200 S. Cedar Crest Blvd, 3rd Floor Kasych Pavilion</t>
  </si>
  <si>
    <t xml:space="preserve">1200 S. Cedar Crest Blvd</t>
  </si>
  <si>
    <t xml:space="preserve">3rd Floor Kasych Pavilion</t>
  </si>
  <si>
    <t xml:space="preserve">(610) 402-8355</t>
  </si>
  <si>
    <t xml:space="preserve">(610) 402-2877</t>
  </si>
  <si>
    <t xml:space="preserve">Adolescent Gynecology; Burn Treatment; Pediatric Trauma Care; Primary Care; Smoking Cessation Counseling; Sports Medicine</t>
  </si>
  <si>
    <t xml:space="preserve">In addition to providing leading-edge burn care and rehabilitation services, we provide state-of-the-art scar management, including: Evaluation for reconstructive or plastic surgery Scar massage Splint fabrication Pressure garment therapy Laser and light therapy Cosmetic consultations Permanent makeup to hide scars Therapy to help you cope with emotional challenges LVHN’s Burn Recovery Center is the only one in northeastern Pennsylvania certified by the American Burn Association and the American College of Surgeons to care for adults and children.</t>
  </si>
  <si>
    <t xml:space="preserve">https://www.lvhn.org/locations/burn-recovery-center</t>
  </si>
  <si>
    <t xml:space="preserve">54575</t>
  </si>
  <si>
    <t xml:space="preserve">Cancer Support Services-Cedar Crest</t>
  </si>
  <si>
    <t xml:space="preserve">Lehigh Valley Topper Cancer Institute</t>
  </si>
  <si>
    <t xml:space="preserve">1240 S Cedar Crest Blvd, Allentown, PA 18103, Suite 310</t>
  </si>
  <si>
    <t xml:space="preserve">1240 S Cedar Crest Blvd, Allentown, PA 18103</t>
  </si>
  <si>
    <t xml:space="preserve">Suite 310</t>
  </si>
  <si>
    <t xml:space="preserve">18103-6369</t>
  </si>
  <si>
    <t xml:space="preserve">610-402-9546</t>
  </si>
  <si>
    <t xml:space="preserve">610-402-9576</t>
  </si>
  <si>
    <t xml:space="preserve">Young Adult SurvivorPLACE</t>
  </si>
  <si>
    <t xml:space="preserve">A physician or nurse practitioner will perform an exam and routine surveillance screening. Our team of oncology professionals also can provide recommendations for lasting effects related to cancer or its treatment. The Young Adult Survivor PLACE team also includes a rehabilitation specialist, dietitian, social worker, and a nurse navigator.</t>
  </si>
  <si>
    <t xml:space="preserve">https://www.lvhn.org/locations/cancer-support-services-cedar-crest</t>
  </si>
  <si>
    <t xml:space="preserve">94898</t>
  </si>
  <si>
    <t xml:space="preserve">Cardiac Diagnostic Center at Lehigh Valley Hospital–Cedar Crest</t>
  </si>
  <si>
    <t xml:space="preserve">Lehigh Valley Heart and Vascular Institute</t>
  </si>
  <si>
    <t xml:space="preserve">1250 S. Cedar Crest Blvd., Suite 305</t>
  </si>
  <si>
    <t xml:space="preserve">1250 S. Cedar Crest Blvd.</t>
  </si>
  <si>
    <t xml:space="preserve">Suite 305</t>
  </si>
  <si>
    <t xml:space="preserve">Hours vary by test</t>
  </si>
  <si>
    <t xml:space="preserve">Echocardiogram; Exercise Treadmill Stress Test; Heart Imaging; Holter Monitor; Nuclear Stress Test; Stress Echocardiogram; Vascular Studies</t>
  </si>
  <si>
    <t xml:space="preserve">The Cardiac Diagnostic Center at Lehigh Valley Hospital–Cedar Crest is also known as the Heart Station. Hours by test are listed below: Echocardiogram Mon.-Fri. 7:30 a.m. to 5 p.m. Exercise treadmill stress test Mon.-Fri. 7:30 a.m. to 3 p.m. Holter monitor Mon.-Fri. 7:30 a.m. to 3 p.m. Nuclear stress test Mon.-Fri. 7:30 a.m. to 3 p.m. Stress echocardiogram Mon.-Fri. 7:30 a.m. to 3 p.m. Vascular studies Tues. and Fri. 8 a.m. to 4:30 p.m. A service of Lehigh Valley Hospital.</t>
  </si>
  <si>
    <t xml:space="preserve">https://www.lvhn.org/locations/cardiac-diagnostic-center-lehigh-valley-hospital-cedar-crest</t>
  </si>
  <si>
    <t xml:space="preserve">65411</t>
  </si>
  <si>
    <t xml:space="preserve">Cardiac Rehabilitation–1250 Cedar Crest</t>
  </si>
  <si>
    <t xml:space="preserve">Rehabilitation Locations</t>
  </si>
  <si>
    <t xml:space="preserve">1250 S. Cedar Crest Blvd., Suite 112</t>
  </si>
  <si>
    <t xml:space="preserve">Suite 112</t>
  </si>
  <si>
    <t xml:space="preserve">610-402-5915</t>
  </si>
  <si>
    <t xml:space="preserve">7:30 am - 5:30 pm</t>
  </si>
  <si>
    <t xml:space="preserve">7:30 am - 4:30 pm</t>
  </si>
  <si>
    <t xml:space="preserve">A service of Lehigh Valley Hospital.</t>
  </si>
  <si>
    <t xml:space="preserve">https://www.lvhn.org/locations/cardiac-rehabilitation-1250-cedar-crest</t>
  </si>
  <si>
    <t xml:space="preserve">80879</t>
  </si>
  <si>
    <t xml:space="preserve">Center for Advanced Health Care</t>
  </si>
  <si>
    <t xml:space="preserve">18103-6224</t>
  </si>
  <si>
    <t xml:space="preserve">The Center for Advanced Health Care on the campus of Lehigh Valley Hospital–Cedar Crest is home to the following physician practices and services: First Floor Imaging services (CT) LVPG Orthopedics and Sports Medicine Second Floor LVPG Infectious Diseases–1250 Cedar Crest LVPG Pulmonary and Critical Care Medicine–1250 Cedar Crest LVPG Transplant Surgery–1250 Cedar Crest LVPG Urology–1250 Cedar Crest Third Floor LVPG Cardiology–1250 Cedar Crest Cardiac Diagnostic Center LVPG Cardiac and Thoracic Surgery–1250 Cedar Crest Fourth Floor Neuroscience Center LVPG Neurology–1250 Cedar Crest Neuropsychiatry services Valet parking is available Monday – Friday: 7 a.m. – 5 p.m. (last vehicle accepted at 4 p.m.). A service of Lehigh Valley Hospital.</t>
  </si>
  <si>
    <t xml:space="preserve">https://www.lvhn.org/locations/center-advanced-health-care</t>
  </si>
  <si>
    <t xml:space="preserve">54624</t>
  </si>
  <si>
    <t xml:space="preserve">Center for Orthopedic Medicine–Tilghman</t>
  </si>
  <si>
    <t xml:space="preserve">Lehigh Valley Health Network–Tilghman</t>
  </si>
  <si>
    <t xml:space="preserve">Lehigh Valley Orthopedic Institute</t>
  </si>
  <si>
    <t xml:space="preserve">4815 Tilghman Street</t>
  </si>
  <si>
    <t xml:space="preserve">610-402-3903</t>
  </si>
  <si>
    <t xml:space="preserve">Orthopedics; Robotic-Assisted Knee Replacement; Sports Medicine; Surgery</t>
  </si>
  <si>
    <t xml:space="preserve">https://www.lvhn.org/locations/center-orthopedic-medicine-tilghman</t>
  </si>
  <si>
    <t xml:space="preserve">69477</t>
  </si>
  <si>
    <t xml:space="preserve">Children's Hospital of Philadelphia-Cardiac Center Allentown</t>
  </si>
  <si>
    <t xml:space="preserve">Children's Hospital; Physician Practices</t>
  </si>
  <si>
    <t xml:space="preserve">1605 N Cedar Crest Blvd, Suites 117 &amp; 119</t>
  </si>
  <si>
    <t xml:space="preserve">1605 N Cedar Crest Blvd</t>
  </si>
  <si>
    <t xml:space="preserve">Suites 117 &amp; 119</t>
  </si>
  <si>
    <t xml:space="preserve">18104-2351</t>
  </si>
  <si>
    <t xml:space="preserve">(610) 437-6687</t>
  </si>
  <si>
    <t xml:space="preserve">(610) 437-5232</t>
  </si>
  <si>
    <t xml:space="preserve">https://www.lvhn.org/locations/childrens-hospital-philadelphia-cardiac-center-allentown</t>
  </si>
  <si>
    <t xml:space="preserve">67441</t>
  </si>
  <si>
    <t xml:space="preserve">Children’s Cancer and Multipurpose Infusion Center</t>
  </si>
  <si>
    <t xml:space="preserve">Children's Hospital</t>
  </si>
  <si>
    <t xml:space="preserve">Lehigh Valley Reilly Children’s Hospital</t>
  </si>
  <si>
    <t xml:space="preserve">1210 South Cedar Crest Blvd., Suite 1000</t>
  </si>
  <si>
    <t xml:space="preserve">1210 South Cedar Crest Blvd.</t>
  </si>
  <si>
    <t xml:space="preserve">Suite 1000</t>
  </si>
  <si>
    <t xml:space="preserve">610-402-1026</t>
  </si>
  <si>
    <t xml:space="preserve">The Children’s Cancer and Multipurpose Infusion Center at Lehigh Valley Reilly Children’s Hospital is a kid-friendly, dedicated space for children to receive infusions for blood disorders or cancer care. The team has specialty training in caring for kids with these specific conditions. Located at the Children’s Specialty Center , this dedicated space for children offers a caring, kid-friendly environment where our specialty-trained team treats children who are receiving cancer care. We also treat children with blood disorders including: Anemia and sickle cell disease Immunodeficiency disorders like HIV/AIDS Iron disorders like hemochromatosis Juvenile arthritis Crohn’s disease and inflammatory bowel syndrome (IBS) We treat cancers and other blood conditions by offering infusions of: Biologic medications Chemotherapy drugs Disease-modifying antirheumatic drugs (DMARDs) Iron or drugs that remove excess iron Immunoglobulins (antibodies that support the immune system) Immunosuppressants Sy</t>
  </si>
  <si>
    <t xml:space="preserve">https://www.lvhn.org/locations/childrens-cancer-and-multipurpose-infusion-center</t>
  </si>
  <si>
    <t xml:space="preserve">66973</t>
  </si>
  <si>
    <t xml:space="preserve">Community Health and Wellness Center</t>
  </si>
  <si>
    <t xml:space="preserve">17th &amp; Chew Streets</t>
  </si>
  <si>
    <t xml:space="preserve">18105</t>
  </si>
  <si>
    <t xml:space="preserve">610-969-2802</t>
  </si>
  <si>
    <t xml:space="preserve">https://www.lvhn.org/locations/community-health-and-wellness-center-0</t>
  </si>
  <si>
    <t xml:space="preserve">78383</t>
  </si>
  <si>
    <t xml:space="preserve">Comprehensive Pain Centers</t>
  </si>
  <si>
    <t xml:space="preserve">1146 S Cedar Crest Blvd, 2nd Floor</t>
  </si>
  <si>
    <t xml:space="preserve">1146 S Cedar Crest Blvd</t>
  </si>
  <si>
    <t xml:space="preserve">2nd Floor</t>
  </si>
  <si>
    <t xml:space="preserve">18103-7938</t>
  </si>
  <si>
    <t xml:space="preserve">(610) 366-9000</t>
  </si>
  <si>
    <t xml:space="preserve">(610) 366-9229</t>
  </si>
  <si>
    <t xml:space="preserve">Physiatry (Physical Medicine and Rehabilitation)</t>
  </si>
  <si>
    <t xml:space="preserve">https://www.lvhn.org/locations/comprehensive-pain-centers</t>
  </si>
  <si>
    <t xml:space="preserve">66645</t>
  </si>
  <si>
    <t xml:space="preserve">David and Jackie Jaindl Family Birth and Newborn Center</t>
  </si>
  <si>
    <t xml:space="preserve">Birthing Centers</t>
  </si>
  <si>
    <t xml:space="preserve">1200 S Cedar Crest Boulevard</t>
  </si>
  <si>
    <t xml:space="preserve">Childbirth (Labor and Delivery); Pregnancy Care and Childbirth; Prenatal Care</t>
  </si>
  <si>
    <t xml:space="preserve">Every birth is special. At the David and Jackie Jaindl Family Birth and Newborn Center at Lehigh Valley Hospital (LVH)–Cedar Crest , we feel fortunate to be trusted to care for you and your baby. As the leader in complete management of pregnancy and delivery care services, your safety and comfort are top priorities. We are committed to providing mother, newborn and family with excellence in maternity and newborn care in a welcoming environment. Our highly skilled team of physicians, midwives and nurses work together to make your birth experience the safe, personalized and joyous event you have imagined. If you have a high-risk condition or a medical complication of pregnancy, our maternal fetal medicine specialists are always available to you. We also offer the region’s highest level IV neonatal intensive care unit (NICU) in case your baby needs more intensive, specialized care. And Lehigh Valley Reilly Children’s Hospital , the region’s only children’s hospital for comprehensive pedia</t>
  </si>
  <si>
    <t xml:space="preserve">https://www.lvhn.org/locations/david-and-jackie-jaindl-family-birth-and-newborn-center</t>
  </si>
  <si>
    <t xml:space="preserve">68928</t>
  </si>
  <si>
    <t xml:space="preserve">Dental Clinic at Lehigh Valley Hospital-17th Street</t>
  </si>
  <si>
    <t xml:space="preserve">610-969-3955</t>
  </si>
  <si>
    <t xml:space="preserve">Dental Medicine</t>
  </si>
  <si>
    <t xml:space="preserve">We offer: Routine dental care, including cleaning Cavity fillings Tooth extractions Root canals Fluoride treatments Education on proper brushing, flossing and healthy eating The Dental Clinic participates in Give Kids a Smile Day, an annual event that provides free dental care for children. It also helps staff Miles of Smiles, a mobile dental clinic with two treatment rooms that helps an estimated 11,000 children in Allentown who need dental care but can't afford a trip to the dentist.</t>
  </si>
  <si>
    <t xml:space="preserve">https://www.lvhn.org/locations/dental-clinic-lehigh-valley-hospital-17th-street</t>
  </si>
  <si>
    <t xml:space="preserve">54585</t>
  </si>
  <si>
    <t xml:space="preserve">Diagnostic Care Center at Lehigh Valley Hospital–17th Street</t>
  </si>
  <si>
    <t xml:space="preserve">888-402-5896</t>
  </si>
  <si>
    <t xml:space="preserve">Audiology; Electrocardiogram (EKG or ECG); Lab Tests; Pre-Admission Testing; Pre-Procedure COVID-19 Testing; Pulmonary Function Test (PFT); X-Ray</t>
  </si>
  <si>
    <t xml:space="preserve">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</si>
  <si>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https://www.lvhn.org/locations/diagnostic-care-center-lehigh-valley-hospital-17th-street</t>
  </si>
  <si>
    <t xml:space="preserve">65462</t>
  </si>
  <si>
    <t xml:space="preserve">Diagnostic Care Center at Lehigh Valley Hospital–Cedar Crest</t>
  </si>
  <si>
    <t xml:space="preserve">1200 S. Cedar Crest Blvd.,, Jaindl Family Pavilion, 1st floor</t>
  </si>
  <si>
    <t xml:space="preserve">1200 S. Cedar Crest Blvd.,</t>
  </si>
  <si>
    <t xml:space="preserve">Jaindl Family Pavilion, 1st floor</t>
  </si>
  <si>
    <t xml:space="preserve">Hours vary by test Echocardiogram Open</t>
  </si>
  <si>
    <t xml:space="preserve">Audiology; Echocardiogram; Electrocardiogram (EKG or ECG); Electroencephalogram (EEG); Electromyogram (EMG); Endocrine Testing; Exercise Treadmill Stress Test; Holter Monitor; Lab Tests; Nuclear Stress Test; Pre-Admission Testing; Pre-Procedure COVID-19 Testing; Pulmonary Function Test (PFT); Stress Echocardiogram</t>
  </si>
  <si>
    <t xml:space="preserve">Our services View the diagnostic tests and hours at this location .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</si>
  <si>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https://www.lvhn.org/locations/diagnostic-care-center-lehigh-valley-hospital-cedar-crest</t>
  </si>
  <si>
    <t xml:space="preserve">65464</t>
  </si>
  <si>
    <t xml:space="preserve">Eastern Pennsylvania Endoscopy Center</t>
  </si>
  <si>
    <t xml:space="preserve">1501 N Cedar Crest Blvd, Suite 100</t>
  </si>
  <si>
    <t xml:space="preserve">1501 N Cedar Crest Blvd</t>
  </si>
  <si>
    <t xml:space="preserve">(610) 289-2172</t>
  </si>
  <si>
    <t xml:space="preserve">(610) 289-2542</t>
  </si>
  <si>
    <t xml:space="preserve">Colonoscopy; Endoscopy; Gastroenterology; Motility Center</t>
  </si>
  <si>
    <t xml:space="preserve">The Eastern Pennsylvania Endoscopy Center is a joint venture between Lehigh Valley Health Network and board-certified gastroenterology physicians. At the endoscopy center, patients receive upper and lower endoscopies, including colonoscopies, at a state-of-the-art location from highly-trained gastroenterology specialists. This provides greater access, convenience and savings to the community. Non-hospital setting: Patients may prefer visiting smaller facilities for the same level of care and safety measures. Convenient: There is no need to look at a hospital map. These services are offered at locations with plenty of parking close to the main entrance. Accessible: With more locations, patients can choose the facility that best suits them. Affordable: Depending on a patient’s health plan, receiving care in an outpatient facility rather than in a hospital-based outpatient setting may mean increased savings for the patient.</t>
  </si>
  <si>
    <t xml:space="preserve">https://www.lvhn.org/locations/eastern-pennsylvania-endoscopy-center</t>
  </si>
  <si>
    <t xml:space="preserve">111279</t>
  </si>
  <si>
    <t xml:space="preserve">Emergency Room at Lehigh Valley Hospital-17th Street</t>
  </si>
  <si>
    <t xml:space="preserve">Emergency Rooms</t>
  </si>
  <si>
    <t xml:space="preserve">610-969-2226</t>
  </si>
  <si>
    <t xml:space="preserve">Emergency Care</t>
  </si>
  <si>
    <t xml:space="preserve">When you or a loved one needs urgent care, finding the closest emergency room (ER) is critical. The emergency room at Lehigh Valley Hospital–17th Street in Allentown provides 24/7 care for major and minor medical issues, making it one of the most trusted emergency rooms in Lehigh County. Located near the corner of 17th and Chew streets, our ER is the closest hospital emergency room for residents in Allentown and surrounding neighborhoods. If you're searching for “emergency rooms close to me” or “emergency rooms nearby,” we're here for you. Our full-service ER evaluates and treats a wide range of conditions. Whether you're wondering when to go to the emergency room or need help now, our team is ready to provide expert care in a safe, welcoming environment. Emergency medicine for heart attack If you are experiencing heart attack symptoms, including chest pain, shortness of breath or pain in your arms, neck, jaw or back – call 911. Lehigh Valley Heart and Vascular Institute consistently r</t>
  </si>
  <si>
    <t xml:space="preserve">https://www.lvhn.org/locations/emergency-room-lehigh-valley-hospital-17th-street</t>
  </si>
  <si>
    <t xml:space="preserve">54566</t>
  </si>
  <si>
    <t xml:space="preserve">Emergency Room at Lehigh Valley Hospital-Cedar Crest</t>
  </si>
  <si>
    <t xml:space="preserve">1270 South Cedar Crest Boulevard</t>
  </si>
  <si>
    <t xml:space="preserve">610-402-8111</t>
  </si>
  <si>
    <t xml:space="preserve">Emergency Room at LVH–Cedar Crest offers: Comprehensive trauma, burn and neurology emergency services, 24/7. MI Alert for heart attacks and stroke alert programs designed to deliver fast, gold-standard care for the best outcomes possible. The Walter J. and June H. Okunski Burn Recovery Center is Pennsylvania’s largest burn center and is verified to treat adults and children. A quick care area for patients with less severe injuries, like fractures or cuts. When seconds count, you need an ER near you that delivers expert care fast. At Lehigh Valley Hospital–Cedar Crest, our ER is open 24/7 to serve Allentown and surrounding communities. Watch this video to learn about the triage process in the ER ( also available with Spanish subtitles ). Emergency medicine for heart attack If you are experiencing heart attack symptoms, including chest pain, shortness of breath or pain in your arms, neck, jaw or back – call 911. Lehigh Valley Heart and Vascular Institute consistently ranks among the nati</t>
  </si>
  <si>
    <t xml:space="preserve">https://www.lvhn.org/locations/emergency-room-lehigh-valley-hospital-cedar-crest</t>
  </si>
  <si>
    <t xml:space="preserve">54606</t>
  </si>
  <si>
    <t xml:space="preserve">Fairmont Medical Center</t>
  </si>
  <si>
    <t xml:space="preserve">1720 W Fairmont Street</t>
  </si>
  <si>
    <t xml:space="preserve">18104-3118</t>
  </si>
  <si>
    <t xml:space="preserve">(610) 841-2798</t>
  </si>
  <si>
    <t xml:space="preserve">(610) 841-2796</t>
  </si>
  <si>
    <t xml:space="preserve">https://www.lvhn.org/locations/fairmont-medical-center-0</t>
  </si>
  <si>
    <t xml:space="preserve">70286</t>
  </si>
  <si>
    <t xml:space="preserve">Fleming Memory Center</t>
  </si>
  <si>
    <t xml:space="preserve">610-969-3390</t>
  </si>
  <si>
    <t xml:space="preserve">8:00 am - 4:30 pm</t>
  </si>
  <si>
    <t xml:space="preserve">Lecanemab Monoclonal Antibody Treatment; Memory Care</t>
  </si>
  <si>
    <t xml:space="preserve">At Fleming Memory Center we provide complete assessments of geriatric patients with memory loss, including a review of medical and social history, a physical exam, medication management and cognitive testing. After this evaluation, we create specialized treatment and care plans that are communicated with the caregiver, primary care physician and other specialists. Resources for caregivers include: Monthly caregiver support groups (call 610-969-3390 for schedule) Quarterly educational sessions Social worker drop-in hours</t>
  </si>
  <si>
    <t xml:space="preserve">https://www.lvhn.org/locations/fleming-memory-center</t>
  </si>
  <si>
    <t xml:space="preserve">69293</t>
  </si>
  <si>
    <t xml:space="preserve">Forensic Pathology Associates Inc</t>
  </si>
  <si>
    <t xml:space="preserve">1255 S Cedar Crest Blvd, Suite 3800</t>
  </si>
  <si>
    <t xml:space="preserve">1255 S Cedar Crest Blvd</t>
  </si>
  <si>
    <t xml:space="preserve">Suite 3800</t>
  </si>
  <si>
    <t xml:space="preserve">18103-6240</t>
  </si>
  <si>
    <t xml:space="preserve">(610) 402-8144</t>
  </si>
  <si>
    <t xml:space="preserve">(610) 402-5637</t>
  </si>
  <si>
    <t xml:space="preserve">https://www.lvhn.org/locations/forensic-pathology-associates-inc</t>
  </si>
  <si>
    <t xml:space="preserve">64714</t>
  </si>
  <si>
    <t xml:space="preserve">Gregory and Lorraine Harper Cancer Risk and Genetic Assessment Program</t>
  </si>
  <si>
    <t xml:space="preserve">Cancer Centers; Specialty Care Facilities</t>
  </si>
  <si>
    <t xml:space="preserve">John and Dorothy Morgan Cancer Center</t>
  </si>
  <si>
    <t xml:space="preserve">1240 S. Cedar Crest Blvd., Suite 310</t>
  </si>
  <si>
    <t xml:space="preserve">1240 S. Cedar Crest Blvd.</t>
  </si>
  <si>
    <t xml:space="preserve">610-402-8787</t>
  </si>
  <si>
    <t xml:space="preserve">610-402-2754</t>
  </si>
  <si>
    <t xml:space="preserve">7:30 am - 4:00 pm</t>
  </si>
  <si>
    <t xml:space="preserve">Cancer Risk and Genetic Assessment Program</t>
  </si>
  <si>
    <t xml:space="preserve">The Gregory and Lorraine Harper Cancer Risk and Genetic Assessment Program is the largest of its kind in the region, offering expert cancer risk assessment to more than 600 new patients each year. In addition to comprehensive genetic counseling and testing, the program features a high-risk multidisciplinary clinic designed for individuals identified as having an elevated cancer risk. This clinic provides annual follow-up appointments, personalized care plans and ongoing support. To schedule an appointment, call 610-402-8787.</t>
  </si>
  <si>
    <t xml:space="preserve">https://www.lvhn.org/locations/gregory-and-lorraine-harper-cancer-risk-and-genetic-assessment-program</t>
  </si>
  <si>
    <t xml:space="preserve">118410</t>
  </si>
  <si>
    <t xml:space="preserve">HNL Lab Medicine</t>
  </si>
  <si>
    <t xml:space="preserve">(610) 402-8426</t>
  </si>
  <si>
    <t xml:space="preserve">(610) 402-1691</t>
  </si>
  <si>
    <t xml:space="preserve">https://www.lvhn.org/locations/hnl-lab-medicine</t>
  </si>
  <si>
    <t xml:space="preserve">69482</t>
  </si>
  <si>
    <t xml:space="preserve">HNL Lab Medicine–Allentown - 1251 S Cedar Crest</t>
  </si>
  <si>
    <t xml:space="preserve">Children's Hospital; Testing and Imaging Centers</t>
  </si>
  <si>
    <t xml:space="preserve">1251 South Cedar Crest Boulevard, Ste. 105</t>
  </si>
  <si>
    <t xml:space="preserve">1251 South Cedar Crest Boulevard</t>
  </si>
  <si>
    <t xml:space="preserve">Ste. 105</t>
  </si>
  <si>
    <t xml:space="preserve">(484) 425-5271</t>
  </si>
  <si>
    <t xml:space="preserve">(484) 425-5345</t>
  </si>
  <si>
    <t xml:space="preserve">7:00 am - 5:30 pm</t>
  </si>
  <si>
    <t xml:space="preserve">7:00 am - 12:00 pm</t>
  </si>
  <si>
    <t xml:space="preserve">COVID-19 Testing for People Without Symptoms; COVID-19 Testing for People with Symptoms; Lab Tests; Pediatric Blood Draws; Prueba de COVID-19 para personas sin s\u00edntomas; Pruebas de detecci\u00f3n y atenci\u00f3n para el coronavirus (COVID-19) para personas con s\u00edntomas</t>
  </si>
  <si>
    <t xml:space="preserve">https://www.lvhn.org/locations/hnl-lab-medicine-allentown-1251-s-cedar-crest</t>
  </si>
  <si>
    <t xml:space="preserve">79341</t>
  </si>
  <si>
    <t xml:space="preserve">HNL Lab Medicine–Allentown - Crest Plaza</t>
  </si>
  <si>
    <t xml:space="preserve">1630 North Cedar Crest Boulevard</t>
  </si>
  <si>
    <t xml:space="preserve">(484) 425-5277</t>
  </si>
  <si>
    <t xml:space="preserve">6:30 am - 5:00 pm</t>
  </si>
  <si>
    <t xml:space="preserve">7:00 am - 11:00 am</t>
  </si>
  <si>
    <t xml:space="preserve">COVID-19 Testing for People Without Symptoms; COVID-19 Testing for People with Symptoms; Lab Tests; Prueba de COVID-19 para personas sin s\u00edntomas; Pruebas de detecci\u00f3n y atenci\u00f3n para el coronavirus (COVID-19) para personas con s\u00edntomas</t>
  </si>
  <si>
    <t xml:space="preserve">https://www.lvhn.org/locations/hnl-lab-medicine-allentown-crest-plaza</t>
  </si>
  <si>
    <t xml:space="preserve">79347</t>
  </si>
  <si>
    <t xml:space="preserve">HNL Lab Medicine–Allentown - Fairgrounds Medical Center</t>
  </si>
  <si>
    <t xml:space="preserve">400 North 17th Street, Ste. 202</t>
  </si>
  <si>
    <t xml:space="preserve">400 North 17th Street</t>
  </si>
  <si>
    <t xml:space="preserve">Ste. 202</t>
  </si>
  <si>
    <t xml:space="preserve">(484) 425-5272</t>
  </si>
  <si>
    <t xml:space="preserve">7:00 am - 3:00 pm</t>
  </si>
  <si>
    <t xml:space="preserve">COVID-19 Testing for People Without Symptoms; COVID-19 Testing for People with Symptoms; COVID-19 Vaccine Boosters and Third Shots; Lab Tests; Prueba de COVID-19 para personas sin s\u00edntomas; Pruebas de detecci\u00f3n y atenci\u00f3n para el coronavirus (COVID-19) para personas con s\u00edntomas</t>
  </si>
  <si>
    <t xml:space="preserve">https://www.lvhn.org/locations/hnl-lab-medicine-allentown-fairgrounds-medical-center</t>
  </si>
  <si>
    <t xml:space="preserve">79339</t>
  </si>
  <si>
    <t xml:space="preserve">HNL Lab Medicine–Allentown - Hanover Ave</t>
  </si>
  <si>
    <t xml:space="preserve">1302 Hanover Avenue, Allentown Commons Suite 1312</t>
  </si>
  <si>
    <t xml:space="preserve">1302 Hanover Avenue</t>
  </si>
  <si>
    <t xml:space="preserve">Allentown Commons Suite 1312</t>
  </si>
  <si>
    <t xml:space="preserve">18109</t>
  </si>
  <si>
    <t xml:space="preserve">(484) 425-5267</t>
  </si>
  <si>
    <t xml:space="preserve">COVID-19 Testing for People Without Symptoms; COVID-19 Testing for People with Symptoms; Lab Tests; Pre-Procedure COVID-19 Testing; Prueba de COVID-19 para personas sin s\u00edntomas; Pruebas de detecci\u00f3n y atenci\u00f3n para el coronavirus (COVID-19) para personas con s\u00edntomas</t>
  </si>
  <si>
    <t xml:space="preserve">https://www.lvhn.org/locations/hnl-lab-medicine-allentown-hanover-ave</t>
  </si>
  <si>
    <t xml:space="preserve">79353</t>
  </si>
  <si>
    <t xml:space="preserve">HNL Lab Medicine–Allentown - Hausman Rd</t>
  </si>
  <si>
    <t xml:space="preserve">798 Hausman Road, Ste. 260</t>
  </si>
  <si>
    <t xml:space="preserve">Ste. 260</t>
  </si>
  <si>
    <t xml:space="preserve">(484) 425-5266</t>
  </si>
  <si>
    <t xml:space="preserve">8:00 am - 12:00 pm</t>
  </si>
  <si>
    <t xml:space="preserve">https://www.lvhn.org/locations/hnl-lab-medicine-allentown-hausman-rd</t>
  </si>
  <si>
    <t xml:space="preserve">79963</t>
  </si>
  <si>
    <t xml:space="preserve">HNL Lab Medicine–Allentown - Lehigh St</t>
  </si>
  <si>
    <t xml:space="preserve">2402 Sunshine Road</t>
  </si>
  <si>
    <t xml:space="preserve">(484) 425-5261</t>
  </si>
  <si>
    <t xml:space="preserve">7:00 am - 2:30 pm</t>
  </si>
  <si>
    <t xml:space="preserve">https://www.lvhn.org/locations/hnl-lab-medicine-allentown-lehigh-st</t>
  </si>
  <si>
    <t xml:space="preserve">91626</t>
  </si>
  <si>
    <t xml:space="preserve">HNL Lab Medicine–Allentown - Tilghman St</t>
  </si>
  <si>
    <t xml:space="preserve">4727 Tilghman Street</t>
  </si>
  <si>
    <t xml:space="preserve">(484) 425-5304</t>
  </si>
  <si>
    <t xml:space="preserve">6:00 am - 5:00 pm</t>
  </si>
  <si>
    <t xml:space="preserve">https://www.lvhn.org/locations/hnl-lab-medicine-allentown-tilghman-st</t>
  </si>
  <si>
    <t xml:space="preserve">79340</t>
  </si>
  <si>
    <t xml:space="preserve">Hackerman-Patz House</t>
  </si>
  <si>
    <t xml:space="preserve">1260 S. Cedar Crest Blvd.</t>
  </si>
  <si>
    <t xml:space="preserve">610-402-9500</t>
  </si>
  <si>
    <t xml:space="preserve">Front desk hours: 8 a.m. to 4:30 p.m.; Check-in: 12-4 p.m.; After hours check-in: 5 p.m.-8 a.m. at the main entrance welcome desk at LVH–Cedar Crest.</t>
  </si>
  <si>
    <t xml:space="preserve">Whether your loved one is a patient or you’re receiving care yourself, our goal remains the same: to offer you well-appointed, cozy accommodations and a supportive environment that allows you to focus on healing. Our house is located at 1260 S. Cedar Crest Blvd., Allentown, Pa. 18105. We are on the campus of LVH–Cedar Crest in Salisbury Township, directly off I-78 (Route 309) at Exit 55 (Cedar Crest Boulevard). You'll find us at the rear (south side) of the campus, on a lovely landscaped island across from the hospital's emergency room. We are a member of the Healthcare Hospitality Network (HHN), a nationwide network of more than 200 not-for-profit, family lodging facilities that offer warm, caring support to more than a quarter of a million people each year. House features Everything in our house is designed to help make a stressful time in your life a little easier. And because you’ll be staying with other families facing similar circumstances, you’ll quickly discover you are not alo</t>
  </si>
  <si>
    <t xml:space="preserve">https://www.lvhn.org/locations/hackerman-patz-house</t>
  </si>
  <si>
    <t xml:space="preserve">69022</t>
  </si>
  <si>
    <t xml:space="preserve">Health &amp; Wellness Center at Cedar Crest</t>
  </si>
  <si>
    <t xml:space="preserve">Health Centers</t>
  </si>
  <si>
    <t xml:space="preserve">1243 S. Cedar Crest Blvd.</t>
  </si>
  <si>
    <t xml:space="preserve">The Health and Wellness Center at Cedar Crest offers a variety of services for the whole family. In one convenient location, only minutes from Lehigh Valley Hospital–Cedar Crest , you can see providers in endocrinology, plastic surgery, bariatric medicine and rehabilitation. We also offer LVHN Fitness, tobacco treatment and parent and family education classes. Lehigh Valley Hospital Services LVH Bariatric Medicine LVH Diabetes and Metabolism Center LVH Endocrinology Pediatric rehabilitation services Wellness Services LVHN Fitness Parent and family education Parking For your convenience, free valet parking is available at our front entrance from 8 a.m.-4:30 p.m.</t>
  </si>
  <si>
    <t xml:space="preserve">https://www.lvhn.org/locations/health-wellness-center-cedar-crest</t>
  </si>
  <si>
    <t xml:space="preserve">65754</t>
  </si>
  <si>
    <t xml:space="preserve">Imaging Services - 250 Cetronia Road</t>
  </si>
  <si>
    <t xml:space="preserve">250 Cetronia Road</t>
  </si>
  <si>
    <t xml:space="preserve">18104-9147</t>
  </si>
  <si>
    <t xml:space="preserve">610-674-4940</t>
  </si>
  <si>
    <t xml:space="preserve">6:30 am - 8:00 pm</t>
  </si>
  <si>
    <t xml:space="preserve">Bone Densitometry (DEXA); Breast Magnetic Resonance Imaging (MRI); CT (Computed Tomography) Scan; Magnetic Resonance Imaging (MRI); Ultrasound; X-Ray</t>
  </si>
  <si>
    <t xml:space="preserve">The imaging services provided at this location are: Bone densitometry View Hours CT scan View Hours Ultrasound View Hours MRI View Hours X-ray View Hours A service of Lehigh Valley Hospital.</t>
  </si>
  <si>
    <t xml:space="preserve">https://www.lvhn.org/locations/imaging-services-250-cetronia-road</t>
  </si>
  <si>
    <t xml:space="preserve">65444</t>
  </si>
  <si>
    <t xml:space="preserve">Imaging Services–1220 Cedar Crest</t>
  </si>
  <si>
    <t xml:space="preserve">1220 South Cedar Crest Boulevard</t>
  </si>
  <si>
    <t xml:space="preserve">610-402-1000</t>
  </si>
  <si>
    <t xml:space="preserve">Monday – Friday: 24 hours a day; Saturday: 7 a.m. – 3 p.m.</t>
  </si>
  <si>
    <t xml:space="preserve">Magnetic Resonance Imaging (MRI)</t>
  </si>
  <si>
    <t xml:space="preserve">https://www.lvhn.org/locations/imaging-services-1220-cedar-crest</t>
  </si>
  <si>
    <t xml:space="preserve">65453</t>
  </si>
  <si>
    <t xml:space="preserve">Imaging Services–1230 Cedar Crest</t>
  </si>
  <si>
    <t xml:space="preserve">1230 S. Cedar Crest Blvd.</t>
  </si>
  <si>
    <t xml:space="preserve">610-402-4200</t>
  </si>
  <si>
    <t xml:space="preserve">Bone Densitometry (DEXA); Fluoroscopy and Urinary Tract Exams; Magnetic Resonance Imaging (MRI); PET\/CT scan; Ultrasound; X-Ray</t>
  </si>
  <si>
    <t xml:space="preserve">The imaging services provided at this location are: Bone densitometry - Suite 104 Monday – Friday: 9 a.m. – 4 p.m. Fluoroscopy - Suite 104 Monday – Friday: 7:30 a.m. – 11 a.m. PET/CT scan - Suite 104 Monday – Thursday: 7 a.m. – 8 p.m. Friday: 7 a.m. – 5:30 p.m. Ultrasound - Suite 202 Monday, Tuesday: 7 a.m. – 6:30 p.m. Wednesday, Thursday, Friday: 7 a.m. – 5 p.m. MRI - Suite 103 Monday – Friday: 7:00 a.m. – 11:30 p.m. X-ray - Suite 104 Walk-in/No appointment needed Monday – Thursday: 7 a.m. – 8 p.m. Friday: 7 a.m. – 5:30 p.m. Saturday: 8 a.m. – noon A service of Lehigh Valley Hospital.</t>
  </si>
  <si>
    <t xml:space="preserve">https://www.lvhn.org/locations/imaging-services-1230-cedar-crest</t>
  </si>
  <si>
    <t xml:space="preserve">65451</t>
  </si>
  <si>
    <t xml:space="preserve">Imaging Services–1247 Cedar Crest</t>
  </si>
  <si>
    <t xml:space="preserve">1247 S Cedar Crest Blvd</t>
  </si>
  <si>
    <t xml:space="preserve">18103-6298</t>
  </si>
  <si>
    <t xml:space="preserve">7:00 am - 11:30 pm</t>
  </si>
  <si>
    <t xml:space="preserve">Visit this location for complete magnetic resonance imaging (MRI) services. A service of Lehigh Valley Hospital.</t>
  </si>
  <si>
    <t xml:space="preserve">https://www.lvhn.org/locations/imaging-services-1247-cedar-crest</t>
  </si>
  <si>
    <t xml:space="preserve">65455</t>
  </si>
  <si>
    <t xml:space="preserve">Imaging Services–1250 Cedar Crest</t>
  </si>
  <si>
    <t xml:space="preserve">7:00 am - 8:00 pm</t>
  </si>
  <si>
    <t xml:space="preserve">CT (Computed Tomography) Scan; Coronary CTA; Lung Cancer Screening</t>
  </si>
  <si>
    <t xml:space="preserve">The imaging services provided at this location are: Computed tomography (CT) scans Coronary CT angiography Lung cancer CT screening A service of Lehigh Valley Hospital.</t>
  </si>
  <si>
    <t xml:space="preserve">https://www.lvhn.org/locations/imaging-services-1250-cedar-crest</t>
  </si>
  <si>
    <t xml:space="preserve">65442</t>
  </si>
  <si>
    <t xml:space="preserve">Infusion Services at Lehigh Valley Hospital–Cedar Crest</t>
  </si>
  <si>
    <t xml:space="preserve">18103-6370</t>
  </si>
  <si>
    <t xml:space="preserve">7:30 am - 6:00 pm</t>
  </si>
  <si>
    <t xml:space="preserve">8:00 am - 3:00 pm</t>
  </si>
  <si>
    <t xml:space="preserve">7:45 am - 9:45 am</t>
  </si>
  <si>
    <t xml:space="preserve">Chemotherapy; Infusions for Benign Medical Conditions; Infusions for Cancer</t>
  </si>
  <si>
    <t xml:space="preserve">Lehigh Valley Hospital–Cedar Crest’s Infusion Services care team includes nurses trained in chemotherapy, biotherapy and immunotherapy. We offer private treatment areas with amenities such as individual televisions. Our Services Injections and intravenous medications for cancer and noncancerous conditions Biotherapy Blood products Chemotherapy Hydration Immunotherapy Scalp cooling Stem cell transplant and cellular therapy We are available by phone to assist with questions and collaborate with your care team to provide all the quality care you and your family need.</t>
  </si>
  <si>
    <t xml:space="preserve">https://www.lvhn.org/locations/infusion-services-lehigh-valley-hospital-cedar-crest</t>
  </si>
  <si>
    <t xml:space="preserve">121016</t>
  </si>
  <si>
    <t xml:space="preserve">J.B. and Kathleen Reilly Children’s Surgery Center</t>
  </si>
  <si>
    <t xml:space="preserve">Lehigh Valley Institute for Surgical Excellence and Lehigh Valley Reilly Children’s Hospital</t>
  </si>
  <si>
    <t xml:space="preserve">1210 S. Cedar Crest Blvd., Third Floor</t>
  </si>
  <si>
    <t xml:space="preserve">1210 S. Cedar Crest Blvd.</t>
  </si>
  <si>
    <t xml:space="preserve">Third Floor</t>
  </si>
  <si>
    <t xml:space="preserve">18103-6245</t>
  </si>
  <si>
    <t xml:space="preserve">610-402-5590</t>
  </si>
  <si>
    <t xml:space="preserve">General Pediatric Surgery; Pediatric Anesthesia and Sedation Services; Pediatric Gastroenterology; Pediatric Surgery; Second Opinion for Pediatric Surgery; Surgery</t>
  </si>
  <si>
    <t xml:space="preserve">Dedicated to children, the J.B. and Kathleen Reilly Children's Surgery Center at Lehigh Valley Reilly Children's Hospital provides outpatient surgery in a state-of-the-art facility designed to care for children. Our team is comprised of specially educated surgeons, proceduralists and support staff who focus on kids' health. Outpatient pediatric surgery in a center designed just for kids and their parents Many procedures can be performed at the J.B. and Kathleen Reilly Children’s Surgery Center . This outpatient center is dedicated to children’s surgery needs. Using distractions like iPads® and administering anesthesia in the form of “silly juice,” we make surgery a little less scary for kids – and for parents. You and other family members can relax in a private waiting room knowing you’ll be alerted as soon as your child’s procedure is complete. Children’s Surgery Center services include: General pediatric surgery Urology Ear, nose and throat procedures Gastroenterology Plastic surgery</t>
  </si>
  <si>
    <t xml:space="preserve">https://www.lvhn.org/locations/jb-and-kathleen-reilly-childrens-surgery-center</t>
  </si>
  <si>
    <t xml:space="preserve">60631</t>
  </si>
  <si>
    <t xml:space="preserve">JeffExpress Urgent Care-Airport Road</t>
  </si>
  <si>
    <t xml:space="preserve">ExpressCARE and JeffExpress Urgent Care</t>
  </si>
  <si>
    <t xml:space="preserve">1791 Airport Road</t>
  </si>
  <si>
    <t xml:space="preserve">18109-9528</t>
  </si>
  <si>
    <t xml:space="preserve">(484) 658-3010</t>
  </si>
  <si>
    <t xml:space="preserve">(610) 264-2249</t>
  </si>
  <si>
    <t xml:space="preserve">8:00 am - 8:00 pm</t>
  </si>
  <si>
    <t xml:space="preserve">Adolescent Gynecology; COVID-19 Testing for People with Symptoms; JeffExpress Urgent Care; Primary Care; Pruebas de detecci\u00f3n y atenci\u00f3n para el coronavirus (COVID-19) para personas con s\u00edntomas; Smoking Cessation Counseling; Sports Medicine</t>
  </si>
  <si>
    <t xml:space="preserve">When you are feeling sick or have a minor injury, JeffExpress Urgent Care–Airport Road, formerly LVHN ExpressCARE–Airport Road,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</si>
  <si>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https://www.lvhn.org/locations/jeffexpress-urgent-care-airport-road</t>
  </si>
  <si>
    <t xml:space="preserve">74241</t>
  </si>
  <si>
    <t xml:space="preserve">JeffExpress Urgent Care-Cedar Crest</t>
  </si>
  <si>
    <t xml:space="preserve">1101 S Cedar Crest Blvd</t>
  </si>
  <si>
    <t xml:space="preserve">18103-7902</t>
  </si>
  <si>
    <t xml:space="preserve">(484) 240-4073</t>
  </si>
  <si>
    <t xml:space="preserve">(484) 240-4077</t>
  </si>
  <si>
    <t xml:space="preserve">When you are feeling sick or have a minor injury, JeffExpress Urgent Care–Cedar Crest, formerly LVHN ExpressCARE–Cedar Crest,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</si>
  <si>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https://www.lvhn.org/locations/jeffexpress-urgent-care-cedar-crest</t>
  </si>
  <si>
    <t xml:space="preserve">64477</t>
  </si>
  <si>
    <t xml:space="preserve">John F. Wolf, MD</t>
  </si>
  <si>
    <t xml:space="preserve">1255 S Cedar Crest Blvd, Suite 2200</t>
  </si>
  <si>
    <t xml:space="preserve">Suite 2200</t>
  </si>
  <si>
    <t xml:space="preserve">18103-6226</t>
  </si>
  <si>
    <t xml:space="preserve">610-740-5547</t>
  </si>
  <si>
    <t xml:space="preserve">610-820-8172</t>
  </si>
  <si>
    <t xml:space="preserve">8:00 am - 6:00 pm</t>
  </si>
  <si>
    <t xml:space="preserve">Rotates days off on Wed., Thurs. and Fri.</t>
  </si>
  <si>
    <t xml:space="preserve">https://www.lvhn.org/locations/john-f-wolf-md</t>
  </si>
  <si>
    <t xml:space="preserve">64802</t>
  </si>
  <si>
    <t xml:space="preserve">Cancer Centers; Specialty Care Facilities; Testing and Imaging Centers</t>
  </si>
  <si>
    <t xml:space="preserve">610-402-0500</t>
  </si>
  <si>
    <t xml:space="preserve">7:30 am - 5:00 pm</t>
  </si>
  <si>
    <t xml:space="preserve">COVID-19 Vaccine Boosters and Third Shots; Cancer Counseling and Support; Cancer Nutrition Services; Cancer Research and Clinical Trials; Cancer Risk Assessment; Cancer Treatments; Genetic Counseling for Cancer; Precision Medicine; Radiation Therapy Treatment Options; Second Opinion Service for Cancer; SurvivorPLACE</t>
  </si>
  <si>
    <t xml:space="preserve">Programs offered at John and Dorothy Morgan Cancer Center include clinical trials , a variety of psychosocial supportive care and outreach programs, and home care and hospice services. Oncology-related education and training opportunities for health care professionals are also provided. Learn more about our services: LVH Hematology Oncology–1240 Cedar Crest LVPG Surgical Oncology–1240 Cedar Crest LVH Gynecologic Oncology–1240 Cedar Crest Breast Health Services Cancer support services Multidisciplinary clinics (MDC) Clinical trials Genetic risk assessment and counseling Infusion services Radiation therapy (radiation oncology) Cancer financial services Tumor boards Survivor PLACE In addition to John and Dorothy Morgan Cancer Center, Lehigh Valley Topper Cancer Institute has locations throughout the region for your convenience, comfort and access to expert oncology care: Cancer Center at LVH–Muhlenberg Cancer Center at LVH–Hecktown Oaks Cancer Center at LVH – Carbon Dale and Frances Hughe</t>
  </si>
  <si>
    <t xml:space="preserve">https://www.lvhn.org/locations/john-and-dorothy-morgan-cancer-center</t>
  </si>
  <si>
    <t xml:space="preserve">54589</t>
  </si>
  <si>
    <t xml:space="preserve">Joseph A. Habig II, MD</t>
  </si>
  <si>
    <t xml:space="preserve">798 Hausman Road, Suite 250</t>
  </si>
  <si>
    <t xml:space="preserve">Suite 250</t>
  </si>
  <si>
    <t xml:space="preserve">18104-9119</t>
  </si>
  <si>
    <t xml:space="preserve">(610) 973-3868</t>
  </si>
  <si>
    <t xml:space="preserve">(610) 973-3867</t>
  </si>
  <si>
    <t xml:space="preserve">8:00 am - 5:30 pm</t>
  </si>
  <si>
    <t xml:space="preserve">https://www.lvhn.org/locations/joseph-habig-ii-md</t>
  </si>
  <si>
    <t xml:space="preserve">64814</t>
  </si>
  <si>
    <t xml:space="preserve">Kidney Care Specialists, LLC</t>
  </si>
  <si>
    <t xml:space="preserve">1230 S Cedar Crest Blvd, Suites 301, 302, and 304</t>
  </si>
  <si>
    <t xml:space="preserve">1230 S Cedar Crest Blvd</t>
  </si>
  <si>
    <t xml:space="preserve">Suites 301, 302, and 304</t>
  </si>
  <si>
    <t xml:space="preserve">18103-6231</t>
  </si>
  <si>
    <t xml:space="preserve">(610) 432-4529</t>
  </si>
  <si>
    <t xml:space="preserve">(610) 432-2206</t>
  </si>
  <si>
    <t xml:space="preserve">Kidney Care (Nephrology)</t>
  </si>
  <si>
    <t xml:space="preserve">https://www.lvhn.org/locations/kidney-care-specialists-llc</t>
  </si>
  <si>
    <t xml:space="preserve">64505</t>
  </si>
  <si>
    <t xml:space="preserve">LVH Adolescent Medicine-3080 Hamilton</t>
  </si>
  <si>
    <t xml:space="preserve">3080 Hamilton Blvd, Suite 200</t>
  </si>
  <si>
    <t xml:space="preserve">3080 Hamilton Blvd</t>
  </si>
  <si>
    <t xml:space="preserve">18103-3692</t>
  </si>
  <si>
    <t xml:space="preserve">(484) 661-4642</t>
  </si>
  <si>
    <t xml:space="preserve">(484) 661-4644</t>
  </si>
  <si>
    <t xml:space="preserve">Adolescent Gynecology; Adolescent Medicine</t>
  </si>
  <si>
    <t xml:space="preserve">Children ages 12 to 25 may benefit from receiving their care from a specialist who recognizes their unique challenges. Adolescent medicine specialists have experience and training to care for many patient needs. Adolescent medicine specialists provide comprehensive care Health needs our specialists treat: Teen specific things such as acne, headaches, depression, etc. Reproductive health Sexuality concerns Developmental or intellectual concerns Social and emotional concerns Substance abuse Healthy nutrition Eating disorders</t>
  </si>
  <si>
    <t xml:space="preserve">https://www.lvhn.org/locations/lvh-adolescent-medicine-3080-hamilton</t>
  </si>
  <si>
    <t xml:space="preserve">76928</t>
  </si>
  <si>
    <t xml:space="preserve">LVH Bariatric Medicine–1243 Cedar Crest</t>
  </si>
  <si>
    <t xml:space="preserve">1243 S Cedar Crest Blvd, Suite 2200</t>
  </si>
  <si>
    <t xml:space="preserve">1243 S Cedar Crest Blvd</t>
  </si>
  <si>
    <t xml:space="preserve">18103-6268</t>
  </si>
  <si>
    <t xml:space="preserve">(610) 402-5000</t>
  </si>
  <si>
    <t xml:space="preserve">(610) 402-2506</t>
  </si>
  <si>
    <t xml:space="preserve">7:00 am - 7:00 pm</t>
  </si>
  <si>
    <t xml:space="preserve">Adolescent Gynecology; Bariatric Surgery (Gastric Sleeve, Gastric Bypass); Change Your Weigh Meal Replacement Program; Endocrinology (Diabetes and Metabolism); Medical Weight Management; Nutrition; Obesity Treatment; Primary Care; Smoking Cessation Counseling; Sports Medicine; Weight Loss and Management</t>
  </si>
  <si>
    <t xml:space="preserve">If you’ve tried diet after diet without success, Lehigh Valley Health Network Weight Management Center can help. Physician-monitored weight loss might be right for you if you are struggling to lose weight and ready to take action, repeated attempts to lose weight by dieting have failed, you have a body mass index (BMI) greater than 30 and you are 14 years of age or older. You must also be committed to lifestyle changes and agree to regular follow-up appointments. Services Our physician-monitored weight-loss program includes: Initial examination Diet and nutritional counseling Behavior modification Weight-loss medication Maintenance support If you choose weight-loss surgery , LVHN’s Weight Management Center provides the education and support you need so you can make permanent changes for the better. Lehigh Valley Health Network is accredited as a Level 1 facility by the Bariatric Surgery Center Network Accreditation Program of the American College of Surgeons. Parking For your convenien</t>
  </si>
  <si>
    <t xml:space="preserve">https://www.lvhn.org/locations/lvh-bariatric-medicine-1243-cedar-crest</t>
  </si>
  <si>
    <t xml:space="preserve">54538</t>
  </si>
  <si>
    <t xml:space="preserve">LVH Cardiac and Thoracic Surgery-1250 Cedar Crest</t>
  </si>
  <si>
    <t xml:space="preserve">1250 S Cedar Crest Blvd, Suite 310</t>
  </si>
  <si>
    <t xml:space="preserve">1250 S Cedar Crest Blvd</t>
  </si>
  <si>
    <t xml:space="preserve">18103-6381</t>
  </si>
  <si>
    <t xml:space="preserve">(610) 402-6890</t>
  </si>
  <si>
    <t xml:space="preserve">(610) 402-6892</t>
  </si>
  <si>
    <t xml:space="preserve">Cancer Surgery; Cardiology; Cardiothoracic Surgery (Heart and Lung Surgery); Oncology</t>
  </si>
  <si>
    <t xml:space="preserve">Our team of caring physicians, cardiac nurse specialists, and physician assistants will answer all of your questions and outline all of your treatment options. If you require an interventional procedure, such as a cardiac catheterization, stenting or an electrophysiology study, we will explain what will happen to you from the beginning to its conclusion. You will be provided with educational material to help you make lifestyle changes to improve your heart health. You will receive follow-up care with your cardiologist and primary care physician. We believe this team approach will give you the heart care that you need and the expertise and experience you deserve. When you choose us, you have peace of mind knowing you will be taken care of at Lehigh Valley Health Network, which consistently ranks in the top 1 percent in the nation for heart attack survival. A service of Lehigh Valley Hospital.</t>
  </si>
  <si>
    <t xml:space="preserve">https://www.lvhn.org/locations/lvh-cardiac-and-thoracic-surgery-1250-cedar-crest</t>
  </si>
  <si>
    <t xml:space="preserve">54553</t>
  </si>
  <si>
    <t xml:space="preserve">LVH Cardiology-1250 Cedar Crest</t>
  </si>
  <si>
    <t xml:space="preserve">1250 S Cedar Crest Blvd, Suite 300</t>
  </si>
  <si>
    <t xml:space="preserve">Suite 300</t>
  </si>
  <si>
    <t xml:space="preserve">(610) 402-3110</t>
  </si>
  <si>
    <t xml:space="preserve">(610) 402-3112</t>
  </si>
  <si>
    <t xml:space="preserve">Advanced Lipid Management and Cardiac Prevention Program; Cardiac Electrophysiology; Cardiology; Centro del Coraz\u00f3n Hispanic Heart Program; Primary Care; Sports Cardiology</t>
  </si>
  <si>
    <t xml:space="preserve">Our team of caring physicians, cardiac nurse specialists, and physician assistants will answer all of your questions and outline all of your treatment options. If you require an interventional procedure, such as a cardiac catheterization, stenting or an electrophysiology study, we will explain what will happen to you from the beginning to its conclusion. You will be provided with educational material to help you make lifestyle changes to improve your heart health. You will receive follow-up care with your cardiologist and primary care physician. We believe this team approach will give you the heart care that you need and the expertise and experience you deserve. When you choose us, you have peace of mind knowing you will be taken care of at Lehigh Valley Health Network, which consistently ranks among the best in the nation for heart attack survival. A service of Lehigh Valley Hospital.</t>
  </si>
  <si>
    <t xml:space="preserve">https://www.lvhn.org/locations/lvh-cardiology-1250-cedar-crest</t>
  </si>
  <si>
    <t xml:space="preserve">54561</t>
  </si>
  <si>
    <t xml:space="preserve">LVH Diabetes and Metabolism Center–1243 Cedar Crest</t>
  </si>
  <si>
    <t xml:space="preserve">1243 S Cedar Crest Blvd, Suite 2800</t>
  </si>
  <si>
    <t xml:space="preserve">Suite 2800</t>
  </si>
  <si>
    <t xml:space="preserve">(610) 402-3422</t>
  </si>
  <si>
    <t xml:space="preserve">(610) 402-8539</t>
  </si>
  <si>
    <t xml:space="preserve">Endocrinology (Diabetes and Metabolism); Primary Care</t>
  </si>
  <si>
    <t xml:space="preserve">For your convenience, free valet parking is available at our front entrance from 8 a.m.-4:30 p.m.</t>
  </si>
  <si>
    <t xml:space="preserve">https://www.lvhn.org/locations/lvh-diabetes-and-metabolism-center-1243-cedar-crest</t>
  </si>
  <si>
    <t xml:space="preserve">100732</t>
  </si>
  <si>
    <t xml:space="preserve">LVH Endocrinology–1243 Cedar Crest</t>
  </si>
  <si>
    <t xml:space="preserve">(833) 363-6274</t>
  </si>
  <si>
    <t xml:space="preserve">(610) 402-6979</t>
  </si>
  <si>
    <t xml:space="preserve">A1C Testing (Diabetes Blood Test); Continuous Glucose Monitoring; Diabetes and Metabolism Center; Endocrinology (Diabetes and Metabolism); Thyroid Fine Needle Aspiration Biopsy; Thyroid Nodule Biopsy; Thyroid Screening; Ultrasound-guided Fine Needle Aspiration</t>
  </si>
  <si>
    <t xml:space="preserve">Our doctors work with you to develop the best plan of care for your condition. We welcome patients from adolescents through older adults. Services We treat all diseases and disorders related to the endocrine system, including: Diabetes Thyroid disorders Metabolic syndrome Osteoporosis Polyendocrine metabolic ovarian syndrome (PMOS) Parking For your convenience, free valet parking is available at our front entrance from 8 a.m.-4:30 p.m.</t>
  </si>
  <si>
    <t xml:space="preserve">https://www.lvhn.org/locations/lvh-endocrinology-1243-cedar-crest</t>
  </si>
  <si>
    <t xml:space="preserve">54609</t>
  </si>
  <si>
    <t xml:space="preserve">LVH Gastroenterology–1501 N Cedar Crest</t>
  </si>
  <si>
    <t xml:space="preserve">1501 N Cedar Crest Blvd, Suite 110</t>
  </si>
  <si>
    <t xml:space="preserve">Suite 110</t>
  </si>
  <si>
    <t xml:space="preserve">18104-2309</t>
  </si>
  <si>
    <t xml:space="preserve">(610) 821-2828</t>
  </si>
  <si>
    <t xml:space="preserve">(610) 821-7915</t>
  </si>
  <si>
    <t xml:space="preserve">Endoscopy; Gastroenterology; Gastroenterology Tests</t>
  </si>
  <si>
    <t xml:space="preserve">LVPG Gastroenterology specializes in the treatment of digestive system disorders using the most advanced diagnostic and therapeutic options. Our specialized clinicians and staff provide skilled testing and treatment and friendly, compassionate care. Conditions treated include: Barrett’s esophagus Celiac disease Colorectal cancer Crohn’s disease Gastric ulcers Gastroesophageal reflux disease (GERD) Hemorrhoids Hepatitis Irritable bowel syndrome Liver disease Motility disorders Ulcerative colitis</t>
  </si>
  <si>
    <t xml:space="preserve">https://www.lvhn.org/locations/lvh-gastroenterology-1501-n-cedar-crest</t>
  </si>
  <si>
    <t xml:space="preserve">64990</t>
  </si>
  <si>
    <t xml:space="preserve">LVH Gynecologic Oncology-1240 Cedar Crest</t>
  </si>
  <si>
    <t xml:space="preserve">1240 S Cedar Crest Blvd, Suite 401</t>
  </si>
  <si>
    <t xml:space="preserve">Suite 401</t>
  </si>
  <si>
    <t xml:space="preserve">(610) 402-3650</t>
  </si>
  <si>
    <t xml:space="preserve">(610) 402-3673</t>
  </si>
  <si>
    <t xml:space="preserve">Cancer Surgery; Cancer Treatments; Oncology</t>
  </si>
  <si>
    <t xml:space="preserve">LVH Gynecologic Oncology–1240 Cedar Crest, part of Lehigh Valley Topper Cancer Institute , provides you with the most progressive treatments available, without having to leave the area. Same-day appointments are available for urgent problems. Your care Your treatment plan will be designed just for you by doctors who are experts in every treatment you might need, including: Complex and radical gynecologic surgery reconstructive pelvic surgery Advanced laparoscopic or minimally invasive surgery Robotic surgery Multidisciplinary approach Our multidisciplinary teams include a variety of specialists working together to ensure you the best possible care throughout your journey. And through our clinical trials research programs, we have access to the most advanced therapies. Our strengths Affiliations and accreditations – We are part of the National Cancer Institute Gynecologic Oncology Group and accredited as a Network Cancer Program with commendation by the American College of Surgeons’ Com</t>
  </si>
  <si>
    <t xml:space="preserve">https://www.lvhn.org/locations/lvh-gynecologic-oncology-1240-cedar-crest</t>
  </si>
  <si>
    <t xml:space="preserve">54525</t>
  </si>
  <si>
    <t xml:space="preserve">LVH Hematology Oncology-1240 Cedar Crest</t>
  </si>
  <si>
    <t xml:space="preserve">(610) 402-7880</t>
  </si>
  <si>
    <t xml:space="preserve">(610) 402-7881</t>
  </si>
  <si>
    <t xml:space="preserve">Cancer Treatments; Cardiology; Oncology; Stem Cell Transplant and Cellular Therapy Program</t>
  </si>
  <si>
    <t xml:space="preserve">LVH Hematology Oncology–1240 Cedar Crest is part of Lehigh Valley Topper Cancer Institute , a national leader in cancer care. We care for individuals with cancer and blood-related diseases in a friendly, relaxed and confidential environment. We serve as patient advocates, working with our community partners to provide the best quality of life to those with cancer and their caregivers. Programs offered here include clinical trials , a variety of diagnostic, treatment and supportive care programs. Learn about our services: Cancer support services Clinical trials Infusion services Cancer financial services In addition to LVH Hematology Oncology–1240 Cedar Crest, Lehigh Valley Topper Cancer Institute has locations throughout the region for your convenience, comfort and access to expert oncology care: John and Dorothy Morgan Cancer Center (campus of Lehigh Valley Hospital–Cedar Crest) Cancer Center at Lehigh Valley Hospital–Muhlenberg LVPG Hematology Oncology-Hecktown Oaks Dale and Frances</t>
  </si>
  <si>
    <t xml:space="preserve">https://www.lvhn.org/locations/lvh-hematology-oncology-1240-cedar-crest</t>
  </si>
  <si>
    <t xml:space="preserve">54528</t>
  </si>
  <si>
    <t xml:space="preserve">LVH Neurology-1250 Cedar Crest</t>
  </si>
  <si>
    <t xml:space="preserve">Lehigh Valley Fleming Neuroscience Institute</t>
  </si>
  <si>
    <t xml:space="preserve">1250 S Cedar Crest Blvd, Suite 405</t>
  </si>
  <si>
    <t xml:space="preserve">Suite 405</t>
  </si>
  <si>
    <t xml:space="preserve">(610) 402-8420</t>
  </si>
  <si>
    <t xml:space="preserve">(610) 402-1689</t>
  </si>
  <si>
    <t xml:space="preserve">ALS Center; Deep Brain Stimulation; Epilepsy Center; MS Center; Neuro-Ophthalmology; Neurology; Oncology; Second Opinion for Neurology; Trigeminal Neuralgia Surgery</t>
  </si>
  <si>
    <t xml:space="preserve">We provide comprehensive care for all neurological diseases, disorders and conditions, including: Headache Stroke Neuromuscular disorders such as ALS (Lou Gehrig’s disease) Movement disorders such as Parkinson’s disease Dementia, Alzheimer’s disease and other degenerative brain disorders Epilepsy and other seizure disorders Multiple sclerosis Brain tumors and spinal cord tumors Degenerative spine disease Disk herniations In addition to medical care, we provide a wide range of support services to help you manage your chronic neurological disease more effectively. We work as a team to create an individualized treatment and support plan for you and your family. A service of Lehigh Valley Hospital.</t>
  </si>
  <si>
    <t xml:space="preserve">https://www.lvhn.org/locations/lvh-neurology-1250-cedar-crest</t>
  </si>
  <si>
    <t xml:space="preserve">54536</t>
  </si>
  <si>
    <t xml:space="preserve">LVH Neuropsychology-1250 Cedar Crest</t>
  </si>
  <si>
    <t xml:space="preserve">1250 S Cedar Crest Blvd, Suite 410</t>
  </si>
  <si>
    <t xml:space="preserve">Suite 410</t>
  </si>
  <si>
    <t xml:space="preserve">(610) 402-3500</t>
  </si>
  <si>
    <t xml:space="preserve">(610) 402-3505</t>
  </si>
  <si>
    <t xml:space="preserve">https://www.lvhn.org/locations/lvh-neuropsychology-1250-cedar-crest</t>
  </si>
  <si>
    <t xml:space="preserve">64955</t>
  </si>
  <si>
    <t xml:space="preserve">LVH Neurosurgery-1250 Cedar Crest</t>
  </si>
  <si>
    <t xml:space="preserve">1250 S Cedar Crest Blvd, Suite 400</t>
  </si>
  <si>
    <t xml:space="preserve">Suite 400</t>
  </si>
  <si>
    <t xml:space="preserve">(610) 402-6555</t>
  </si>
  <si>
    <t xml:space="preserve">(610) 402-6550</t>
  </si>
  <si>
    <t xml:space="preserve">Cancer Surgery; Cerebrovascular Surgery; Deep Brain Stimulation; Degenerative Disk Disease Surgery; Epilepsy Surgery; Head, Neck and Spine Care; Kyphoplasty; Lumbar and Cervical Disk Disease Surgery; Movement Disorders Surgery; Neurostimulation; Neurosurgery; Orthopedics; Pediatric Neurosurgery; Second Opinion for Neurosurgery; Skull Base Surgery; Spinal Instability Surgery; Spinal Stenosis Surgery; Spondylolisthesis Surgery; Surgery For Sciatica; Trigeminal Neuralgia Surgery; Vagus Nerve Stimulation (VNS) for Stroke</t>
  </si>
  <si>
    <t xml:space="preserve">Our services We offer patients world-class care for a wide variety of neurological diseases and conditions that require surgical intervention, including aneurysms, brain tumors, arteriovenous malformation (AVM), stroke, conditions of the spine and more. We use the latest surgical methods and technologies, including a range of minimally invasive techniques, such as microsurgery, stereotactic radiosurgery and endoscopic surgery. Our surgeons are actively involved in research designed to advance the surgical treatment of neurological disorders. We understand that each patient's needs are unique. We work closely with nurses, social workers and care team partners to create an individualized treatment and support plan for each person and his or her family. We're conveniently located at Lehigh Valley Hospital–Cedar Crest and Lehigh Valley Hospital–Muhlenberg. A service of Lehigh Valley Hospital.</t>
  </si>
  <si>
    <t xml:space="preserve">https://www.lvhn.org/locations/lvh-neurosurgery-1250-cedar-crest</t>
  </si>
  <si>
    <t xml:space="preserve">54631</t>
  </si>
  <si>
    <t xml:space="preserve">LVH Pediatric Endocrinology-3080 Hamilton Blvd</t>
  </si>
  <si>
    <t xml:space="preserve">3080 Hamilton St, Suite 250</t>
  </si>
  <si>
    <t xml:space="preserve">3080 Hamilton St</t>
  </si>
  <si>
    <t xml:space="preserve">(484) 661-4641</t>
  </si>
  <si>
    <t xml:space="preserve">(484) 661-4844</t>
  </si>
  <si>
    <t xml:space="preserve">Pediatric Endocrinology</t>
  </si>
  <si>
    <t xml:space="preserve">The conditions we treat at LVH Pediatric Endocrinology-3080 Hamilton Blvd include: Type 1 and type 2 diabetes Obesity Hypoglycemia Convenient appointments are available, so you won’t have to travel away from home to get your child the care he or she needs. If your child ever needs to be hospitalized, you can continue to stay close to home, because we are part of Lehigh Valley Reilly Children’s Hospital .</t>
  </si>
  <si>
    <t xml:space="preserve">https://www.lvhn.org/locations/lvh-pediatric-endocrinology-3080-hamilton-blvd</t>
  </si>
  <si>
    <t xml:space="preserve">75901</t>
  </si>
  <si>
    <t xml:space="preserve">LVH Pediatric Rheumatology-3080 Hamilton Blvd</t>
  </si>
  <si>
    <t xml:space="preserve">3080 Hamilton Blvd., Suite 200</t>
  </si>
  <si>
    <t xml:space="preserve">3080 Hamilton Blvd.</t>
  </si>
  <si>
    <t xml:space="preserve">Pediatric Rheumatology</t>
  </si>
  <si>
    <t xml:space="preserve">When your child or teen is in pain, you can rely on LVH Pediatric Rheumatology to support your family with compassionate care just for kids. Our services We treat a wide range of musculoskeletal and autoimmune conditions, including: Juvenile idiopathic arthritis Lupus Kawasaki disease Inflammatory disorders of joints, muscles, or eyes Extended, unexplained fevers Muscle pain, loss of appetite, and fatigue Our pediatric rheumatology team takes great care to evaluate and diagnose the underlying cause of your child’s condition or pain. The most important diagnostic tools a pediatric rheumatologist has are the child’s medical history and a physical examination. In some cases, a blood test may be needed to confirm a diagnosis. Treating rheumatoid diseases in children While no cures exist for pediatric rheumatic diseases, we offer evidence-based treatments that provide long-term relief from inflammation and pain. Our experts are committed to helping your child maintain an active, healthy lif</t>
  </si>
  <si>
    <t xml:space="preserve">https://www.lvhn.org/locations/lvh-pediatric-rheumatology-3080-hamilton-blvd</t>
  </si>
  <si>
    <t xml:space="preserve">126139</t>
  </si>
  <si>
    <t xml:space="preserve">LVH Rheumatology-Hausman Road</t>
  </si>
  <si>
    <t xml:space="preserve">LVPG Musculoskeletal Center–Hausman Road</t>
  </si>
  <si>
    <t xml:space="preserve">798 Hausman Road, 1st Floor</t>
  </si>
  <si>
    <t xml:space="preserve">1st Floor</t>
  </si>
  <si>
    <t xml:space="preserve">18104-9108</t>
  </si>
  <si>
    <t xml:space="preserve">(610) 776-5038</t>
  </si>
  <si>
    <t xml:space="preserve">(610) 776-1967</t>
  </si>
  <si>
    <t xml:space="preserve">Conditions we treat include: Osteoarthritis Rheumatoid arthritis Lupus Gout A service of Lehigh Valley Hospital. We conveniently offer injections and infusions at our spacious musculoskeletal suite on the first floor of the building in Suite 100.</t>
  </si>
  <si>
    <t xml:space="preserve">https://www.lvhn.org/locations/lvh-rheumatology-hausman-road</t>
  </si>
  <si>
    <t xml:space="preserve">69344</t>
  </si>
  <si>
    <t xml:space="preserve">LVH Sleep Disorders Center-17th Street</t>
  </si>
  <si>
    <t xml:space="preserve">Sleep Centers; Testing and Imaging Centers</t>
  </si>
  <si>
    <t xml:space="preserve">610-969-4277</t>
  </si>
  <si>
    <t xml:space="preserve">610-969-4270</t>
  </si>
  <si>
    <t xml:space="preserve">Sleep Study; Smoking Cessation Counseling</t>
  </si>
  <si>
    <t xml:space="preserve">Schedule a sleep study Testing is by appointment only. A physician referral is required to schedule a sleep test. Call 888-402-LVHN to schedule your In-lab or home sleep test. Sleep testing is a service of Lehigh Valley Hospital. Our services</t>
  </si>
  <si>
    <t xml:space="preserve">https://www.lvhn.org/locations/lvh-sleep-disorders-center-17th-street</t>
  </si>
  <si>
    <t xml:space="preserve">54594</t>
  </si>
  <si>
    <t xml:space="preserve">LVH Surgical Oncology-1240 Cedar Crest</t>
  </si>
  <si>
    <t xml:space="preserve">Lehigh Valley Topper Cancer Institute and Lehigh Valley Institute for Surgical Excellence</t>
  </si>
  <si>
    <t xml:space="preserve">1240 S Cedar Crest Blvd, Suite 410</t>
  </si>
  <si>
    <t xml:space="preserve">(610) 402-7884</t>
  </si>
  <si>
    <t xml:space="preserve">(610) 402-8876</t>
  </si>
  <si>
    <t xml:space="preserve">Cancer Surgery; Cancer Treatments; Oncology; Surgical Oncology</t>
  </si>
  <si>
    <t xml:space="preserve">Our surgical oncology practices offer compassionate care delivered by board-certified, fellowship-trained surgeons. These surgical experts have vast experience treating a wide range of cancerous and noncancerous conditions, including: Adrenal masses Anal cancer Appendix/appendiceal cancer Bile duct cancer Breast cancer Breast pain, cysts and fibroadenomas Colorectal cancer Esophageal cancer Gallbladder cancer Goiters (thyroid gland swelling) Gynecomastia (enlarged breasts in men) Lipomas Liver cancer Liver lesions Melanoma Mesenteric masses Pancreatic cancer Pancreatic masses Peritoneal disease Sarcoma Stomach/gastric cancer Thyroid nodules We also provide monitoring for patients at high risk for developing breast cancer. In addition to providing state-of-the-art surgical care, our clinicians work closely with Lehigh Valley Topper Cancer Institute radiation oncologists and hematologist oncologists to develop multidisciplinary and personalized treatment plans. They also are involved in</t>
  </si>
  <si>
    <t xml:space="preserve">https://www.lvhn.org/locations/lvh-surgical-oncology-1240-cedar-crest</t>
  </si>
  <si>
    <t xml:space="preserve">54577</t>
  </si>
  <si>
    <t xml:space="preserve">LVHN Adolescent Transitions Partial Program</t>
  </si>
  <si>
    <t xml:space="preserve">1255 S Cedar Crest Blvd, Suite 1500</t>
  </si>
  <si>
    <t xml:space="preserve">Suite 1500</t>
  </si>
  <si>
    <t xml:space="preserve">18103-6281</t>
  </si>
  <si>
    <t xml:space="preserve">(610) 402-5930</t>
  </si>
  <si>
    <t xml:space="preserve">(610) 402-8118</t>
  </si>
  <si>
    <t xml:space="preserve">Patients ages 12-18 attend the program 9 a.m. to 3 p.m.</t>
  </si>
  <si>
    <t xml:space="preserve">Child and Adolescent Psychiatry; Psychiatry (Behavioral Health)</t>
  </si>
  <si>
    <t xml:space="preserve">A day in Lehigh Valley Health Network’s Adolescent Transitions Partial Program consists of morning and afternoon groups, focusing on therapy and skill-building workshops. Our goal is to empower adolescents and their caregiving system through tools that provide ongoing support after discharge. Our collaborative multidisciplinary approach allows patients to leave the treatment experience with evidence-based strategies and skills to continue their progress. Medication assessment and management also are integral parts of treatment. Let us be your safe haven, where we can partner together without shame, guilt or judgment, and you can get back to living your life.</t>
  </si>
  <si>
    <t xml:space="preserve">https://www.lvhn.org/locations/lvhn-adolescent-transitions-partial-program</t>
  </si>
  <si>
    <t xml:space="preserve">67877</t>
  </si>
  <si>
    <t xml:space="preserve">LVHN Adult Transitions Partial Program</t>
  </si>
  <si>
    <t xml:space="preserve">Physician Practices; Specialty Care Facilities</t>
  </si>
  <si>
    <t xml:space="preserve">1259 S Cedar Crest Blvd, Suite 205</t>
  </si>
  <si>
    <t xml:space="preserve">Suite 205</t>
  </si>
  <si>
    <t xml:space="preserve">(610) 402-5950</t>
  </si>
  <si>
    <t xml:space="preserve">(610) 402-5580</t>
  </si>
  <si>
    <t xml:space="preserve">8:30 am - 3:00 pm</t>
  </si>
  <si>
    <t xml:space="preserve">Psychiatry (Behavioral Health)</t>
  </si>
  <si>
    <t xml:space="preserve">The program day at Lehigh Valley Health Network’s Adult Transitions Partial Program consists of morning and afternoon groups, focusing on therapy and skills-building workshops. Patients leave the treatment experience with evidence-based strategies and skills to continue their progress. Medication assessment and management also are integral parts of treatment. Let us be your safe haven, where we can partner together without shame, guilt or judgment, and you can get back to living your life.</t>
  </si>
  <si>
    <t xml:space="preserve">https://www.lvhn.org/locations/lvhn-adult-transitions-partial-program</t>
  </si>
  <si>
    <t xml:space="preserve">67878</t>
  </si>
  <si>
    <t xml:space="preserve">LVHN Comprehensive Health Services</t>
  </si>
  <si>
    <t xml:space="preserve">1627 W Chew Street, Third Floor</t>
  </si>
  <si>
    <t xml:space="preserve">1627 W Chew Street</t>
  </si>
  <si>
    <t xml:space="preserve">18102-3648</t>
  </si>
  <si>
    <t xml:space="preserve">(610) 969-2400</t>
  </si>
  <si>
    <t xml:space="preserve">(610) 969-2325</t>
  </si>
  <si>
    <t xml:space="preserve">9:00 am - 7:30 pm</t>
  </si>
  <si>
    <t xml:space="preserve">COVID-19 Vaccine Boosters and Third Shots; Endocrinology (Diabetes and Metabolism); HIV Screening; Infectious Disease Medicine</t>
  </si>
  <si>
    <t xml:space="preserve">We offer the most comprehensive human immunodeficiency virus (HIV) care in the Lehigh Valley for those living with or affected by HIV – all at one location. Our team of specialists provides a personalized, multidisciplinary approach to care. Are you worried about HIV/AIDS? We offer free confidential and anonymous testing for HIV. The test is via oral swab and provides results in 20 minutes. If you are infected with HIV, we can get you the care you need immediately. HIV testing is conducted at the office during the following hours: Monday, Tuesday, Thursday: 9 a.m.-3 p.m. Friday: By appointment Second Wednesday of the month: 3 p.m.-5 p.m. Education Universal precautions training. Training and education on universal precautions and post-exposure prophylaxis (PEP) are provided at no cost to people employed in health care settings. Risk-assessment and risk-reduction counseling. Our prevention specialists will assess behaviors that may be putting you at risk for contracting HIV and work wit</t>
  </si>
  <si>
    <t xml:space="preserve">https://www.lvhn.org/locations/lvhn-comprehensive-health-services</t>
  </si>
  <si>
    <t xml:space="preserve">54503</t>
  </si>
  <si>
    <t xml:space="preserve">LVHN ExpressCARE-Tilghman</t>
  </si>
  <si>
    <t xml:space="preserve">4825 W Tilghman Street, Suite 101</t>
  </si>
  <si>
    <t xml:space="preserve">4825 W Tilghman Street</t>
  </si>
  <si>
    <t xml:space="preserve">Suite 101</t>
  </si>
  <si>
    <t xml:space="preserve">18104-9374</t>
  </si>
  <si>
    <t xml:space="preserve">(610) 402-3900</t>
  </si>
  <si>
    <t xml:space="preserve">(610) 402-4747</t>
  </si>
  <si>
    <t xml:space="preserve">Open 365 days a year.</t>
  </si>
  <si>
    <t xml:space="preserve">COVID-19 Testing for People with Symptoms; ExpressCARE; General Orthopedics; Orthopedics; Primary Care; Prueba de COVID-19 para personas sin s\u00edntomas; Pruebas de detecci\u00f3n y atenci\u00f3n para el coronavirus (COVID-19) para personas con s\u00edntomas; Smoking Cessation Counseling; X-Ray</t>
  </si>
  <si>
    <t xml:space="preserve">This is not an urgent care facility, you will be billed as if you were being treated in an Emergency Room. A service of Lehigh Valley Hospital. Injuries &amp; Illnesses Sprains/Joint injuries Lacerations/Cuts On-the-job injuries Burns/Skin conditions Colds/Flu Sore throat Earaches Urinary infections Bronchitis, pneumonia Asthma attacks Allergic reactions Eye infections Other common injuries &amp; illnesses Other Medical Needs Symptomatic COVID-19 testing Flu shots X-ray</t>
  </si>
  <si>
    <t xml:space="preserve">https://www.lvhn.org/locations/lvhn-expresscare-tilghman</t>
  </si>
  <si>
    <t xml:space="preserve">68674</t>
  </si>
  <si>
    <t xml:space="preserve">LVHN Fitness at One City Center</t>
  </si>
  <si>
    <t xml:space="preserve">Fitness Centers</t>
  </si>
  <si>
    <t xml:space="preserve">Lehigh Valley Health Network–One City Center</t>
  </si>
  <si>
    <t xml:space="preserve">707 Hamilton St., 3rd Floor</t>
  </si>
  <si>
    <t xml:space="preserve">707 Hamilton St.</t>
  </si>
  <si>
    <t xml:space="preserve">3rd Floor</t>
  </si>
  <si>
    <t xml:space="preserve">18101</t>
  </si>
  <si>
    <t xml:space="preserve">484-862-3002</t>
  </si>
  <si>
    <t xml:space="preserve">5:00 am - 9:00 pm</t>
  </si>
  <si>
    <t xml:space="preserve">The 17,000-square-foot LVHN Fitness Center at One City Center offers: Cardiovascular machines, including spin bikes, crank cycles, treadmills, ellipticals, rowers, stair-climbers and upright bikes, many outfitted with personal televisions Weight-training equipment, including a full line of Hammer Strength equipment, dumbbells up to 120 pounds, Olympic bars, plate weights up to 45 pounds and squat racks Numerous group classes Personal training State-of-the-art multisport simulator where you can practice your golf swing or partake in other “virtual” events Integrated sports medicine services, including on-site physical and occupational therapy, concussion management, sports medicine, sports performance training and nutrition for the active adult sports nutrition A handicapped-accessible locker room with private showers, lockers and towel and toiletry service A café and reception area with healthy food options from Sodexo, free Wi-Fi and a pro shop A sports performance studio and 40-yard</t>
  </si>
  <si>
    <t xml:space="preserve">https://www.lvhn.org/locations/lvhn-fitness-one-city-center</t>
  </si>
  <si>
    <t xml:space="preserve">54681</t>
  </si>
  <si>
    <t xml:space="preserve">LVHN Fitness–Cedar Crest</t>
  </si>
  <si>
    <t xml:space="preserve">610-402-3699</t>
  </si>
  <si>
    <t xml:space="preserve">Rock Steady Boxing for Parkinson\u2019s Disease</t>
  </si>
  <si>
    <t xml:space="preserve">LVHN Fitness is committed to helping you achieve your health and wellness goals. We offer a variety of equipment and group classes to meet your fitness needs. There are no joining fees or long-term contract commitments. Join today! Services Services and facilities available to all members include: Cardiovascular, strength and functional equipment Group fitness classes Personal training services Sports performance training programs Nutrition for the active adult Population-based specialty programs Locker room amenities, including towel service Members are also eligible for free injury screenings provided by Rehabilitation Services . Parking For your convenience, free valet parking is available at our front entrance from 8 a.m.-4:30 p.m.</t>
  </si>
  <si>
    <t xml:space="preserve">https://www.lvhn.org/locations/lvhn-fitness-cedar-crest</t>
  </si>
  <si>
    <t xml:space="preserve">54558</t>
  </si>
  <si>
    <t xml:space="preserve">LVHN Hepatitis Care Center</t>
  </si>
  <si>
    <t xml:space="preserve">18105-7017</t>
  </si>
  <si>
    <t xml:space="preserve">(610) 969-3200</t>
  </si>
  <si>
    <t xml:space="preserve">(610) 969-2783</t>
  </si>
  <si>
    <t xml:space="preserve">FibroScan; Infectious Disease Medicine</t>
  </si>
  <si>
    <t xml:space="preserve">At Lehigh Valley Health Network’s Hepatitis Care Center – the only multidisciplinary hepatitis center in the region – we offer complete care, including the latest medications and therapies for people living with hepatitis B or hepatitis C. Our compassionate staff understands the complexities of living with chronic hepatitis and partners with your primary care provider to optimize your health. A dedicated nurse educator, adherence support and behavioral health specialists are available on-site. Our services Rapid testing for hepatitis C and HIV with results in 20 minutes Specialized medical care for people with hepatitis B and hepatitis C Vaccinations for hepatitis A, hepatitis B, influenza and other illnesses Opportunities to participate in research trials of state-of-the-art medicines High-quality care regardless of ability to pay We also offer FibroScan, an alternative to needle biopsy that uses sound waves to measure the degree of scarring (fibrosis) that’s present in the liver as a</t>
  </si>
  <si>
    <t xml:space="preserve">https://www.lvhn.org/locations/lvhn-hepatitis-care-center</t>
  </si>
  <si>
    <t xml:space="preserve">54586</t>
  </si>
  <si>
    <t xml:space="preserve">LVHN Injury Center–1250 Cedar Crest</t>
  </si>
  <si>
    <t xml:space="preserve">1250 S Cedar Crest Blvd, Suite 110</t>
  </si>
  <si>
    <t xml:space="preserve">610-402-8900</t>
  </si>
  <si>
    <t xml:space="preserve">610-402-5656</t>
  </si>
  <si>
    <t xml:space="preserve">Orthopedic Injury Centers</t>
  </si>
  <si>
    <t xml:space="preserve">Our comprehensive team at LVHN Injury Center specializes in treating non-life-threatening orthopedic injuries without an appointment so you can walk in, be treated and get back to what you love as quickly as possible. We see patients 5 years and older at this location. Conditions we treat Our team treats a variety of orthopedic conditions as a result of an incident or accident that occurred within the last 48 hours, such as: Athletic injuries Broken bones/fractures Joint separations Ligament and tendon injuries Muscle pulls and tears Slip and fall injuries Sprains and strains</t>
  </si>
  <si>
    <t xml:space="preserve">https://www.lvhn.org/locations/lvhn-injury-center-1250-cedar-crest</t>
  </si>
  <si>
    <t xml:space="preserve">124903</t>
  </si>
  <si>
    <t xml:space="preserve">LVHN Preadmission Testing Department</t>
  </si>
  <si>
    <t xml:space="preserve">(610) 402-8877</t>
  </si>
  <si>
    <t xml:space="preserve">(610) 402-0410</t>
  </si>
  <si>
    <t xml:space="preserve">https://www.lvhn.org/locations/lvhn-preadmission-testing-department</t>
  </si>
  <si>
    <t xml:space="preserve">76001</t>
  </si>
  <si>
    <t xml:space="preserve">LVHN Surgery Center–Tilghman</t>
  </si>
  <si>
    <t xml:space="preserve">610-402-4680</t>
  </si>
  <si>
    <t xml:space="preserve">Joint Replacement; Knee Arthroplasty; Orthopedic Surgery; Surgery; Total Hip Replacement</t>
  </si>
  <si>
    <t xml:space="preserve">https://www.lvhn.org/locations/lvhn-surgery-center-tilghman</t>
  </si>
  <si>
    <t xml:space="preserve">69478</t>
  </si>
  <si>
    <t xml:space="preserve">LVPG Addiction Medicine-Southside</t>
  </si>
  <si>
    <t xml:space="preserve">1648 S 4th Street</t>
  </si>
  <si>
    <t xml:space="preserve">18103-4922</t>
  </si>
  <si>
    <t xml:space="preserve">484-862-3068</t>
  </si>
  <si>
    <t xml:space="preserve">610-674-4554</t>
  </si>
  <si>
    <t xml:space="preserve">https://www.lvhn.org/locations/lvpg-addiction-medicine-southside</t>
  </si>
  <si>
    <t xml:space="preserve">79025</t>
  </si>
  <si>
    <t xml:space="preserve">LVPG Adult and Pediatric Psychiatry-1259 Cedar Crest</t>
  </si>
  <si>
    <t xml:space="preserve">1259 S Cedar Crest Blvd, Suite 230</t>
  </si>
  <si>
    <t xml:space="preserve">Suite 230</t>
  </si>
  <si>
    <t xml:space="preserve">18103-6376</t>
  </si>
  <si>
    <t xml:space="preserve">(610) 402-5900</t>
  </si>
  <si>
    <t xml:space="preserve">(610) 402-4650</t>
  </si>
  <si>
    <t xml:space="preserve">Additional therapy appointments are available in the evenings and on weekends by appointment only.</t>
  </si>
  <si>
    <t xml:space="preserve">Child and Adolescent Psychiatry; Psychiatry (Behavioral Health); Transcranial Magnetic Stimulation (TMS)</t>
  </si>
  <si>
    <t xml:space="preserve">Whether you are seeking counseling during a stressful time, support for a lifelong condition that requires medication, or something in between, we are here to support you. We offer support for a variety of conditions and concerns, including but not limited to: Anxiety Depression Difficulty coping with physical illness Grief issues Marital and family problems We offer individual, couples, family, and group therapy, as well as medication management for children, adolescents, adults and older adults. We also offer leading-edge treatments, including transcranial magnetic stimulation therapy (TMS), for treatment-resistant mental health conditions. Our staff is highly experienced and dedicated to providing compassionate and comprehensive care. Our interdisciplinary team includes: Board-certified adult psychiatrists and board-certified child and adolescent psychiatrists Licensed clinical social workers and licensed professional counselors Licensed psychologists Nurse practitioners and physici</t>
  </si>
  <si>
    <t xml:space="preserve">https://www.lvhn.org/locations/lvpg-adult-and-pediatric-psychiatry-1259-cedar-crest</t>
  </si>
  <si>
    <t xml:space="preserve">64757</t>
  </si>
  <si>
    <t xml:space="preserve">LVPG Advanced Spine Center-1621 N Cedar Crest</t>
  </si>
  <si>
    <t xml:space="preserve">Lehigh Valley Health Network-1621 N. Cedar Crest</t>
  </si>
  <si>
    <t xml:space="preserve">1621 N. Cedar Crest Blvd</t>
  </si>
  <si>
    <t xml:space="preserve">18104-2304</t>
  </si>
  <si>
    <t xml:space="preserve">610-402-3300</t>
  </si>
  <si>
    <t xml:space="preserve">610-402-3355</t>
  </si>
  <si>
    <t xml:space="preserve">Make an appointment You or your primary care provider can reach the Advanced Spine Center directly by calling 888-402-LVHN (5846). Medical history During the call, you speak to a nurse navigator who specializes in neck, back and spine conditions. The nurse takes a detailed medical history including your symptoms, any injuries and previous imaging scans or treatments you’ve had. Next steps After the phone call, the nurse navigator: Reviews the information and uses sophisticated software to help determine your next steps Discusses treatment options with you Updates your referring and primary care physicians about treatment recommendations Helps you schedule your next appointment with a provider Sends a report of the phone call to the appropriate care provider before your appointment</t>
  </si>
  <si>
    <t xml:space="preserve">https://www.lvhn.org/locations/lvpg-advanced-spine-center-1621-n-cedar-crest</t>
  </si>
  <si>
    <t xml:space="preserve">81083</t>
  </si>
  <si>
    <t xml:space="preserve">LVPG Advanced Spine Center-Hausman Road</t>
  </si>
  <si>
    <t xml:space="preserve">798 Hausman Road, Suite 100</t>
  </si>
  <si>
    <t xml:space="preserve">7:00 am - 4:30 pm</t>
  </si>
  <si>
    <t xml:space="preserve">Advanced Spine Center; Chiropractic Medicine; Joint Condition Treatment; Physiatry (Physical Medicine and Rehabilitation)</t>
  </si>
  <si>
    <t xml:space="preserve">https://www.lvhn.org/locations/lvpg-advanced-spine-center-hausman-road</t>
  </si>
  <si>
    <t xml:space="preserve">69254</t>
  </si>
  <si>
    <t xml:space="preserve">LVPG Allergy, Asthma and Immunology-1605 N. Cedar Crest</t>
  </si>
  <si>
    <t xml:space="preserve">1605 N Cedar Crest Blvd, Suite 605</t>
  </si>
  <si>
    <t xml:space="preserve">Suite 605</t>
  </si>
  <si>
    <t xml:space="preserve">(610) 820-9000</t>
  </si>
  <si>
    <t xml:space="preserve">(610) 820-9078</t>
  </si>
  <si>
    <t xml:space="preserve">8:00 am - 7:30 pm</t>
  </si>
  <si>
    <t xml:space="preserve">Allergy Shots; Environmental Allergies Testing and Treatments; Oral Immunotherapy; Pediatric Allergy and Asthma</t>
  </si>
  <si>
    <t xml:space="preserve">Our office is conveniently located in the Roma Building at the corner of North Cedar Crest Boulevard and Walbert Avenue (across from Target). Conditions We Treat Asthma Environmental allergies Hay fever (rhinitis)​ Sinusitis Food allergies Urticaria (hives) Eosinophilic esophagitis Drug allergies Eczema Hereditary angioedema Insect sting allergies​ Primary immunodeficiency Office Details Appointment times are available Monday through Thursday with one evening available. We also open at 7:30 a.m. on Wednesdays. Allergy Injection Hours Monday, 8-11 a.m. and noon-4:30 p.m. Tuesday, 9-11:30 a.m. and 1-4:30 p.m. Wednesday, 7-11 a.m. and noon-4:30 p.m. Thursday, noon-4 p.m. and 5-7 p.m. Nurse call We encourage our patients to contact us in the morning if you need to speak with a nurse. This allows us time to speak with the provider and return your call.​ Patient Portal On March 7, 2023, our office transitioned from Medent to MyLVHN. MyLVHN makes it easier than ever for you to schedule appoin</t>
  </si>
  <si>
    <t xml:space="preserve">https://www.lvhn.org/locations/lvpg-allergy-asthma-and-immunology-1605-n-cedar-crest</t>
  </si>
  <si>
    <t xml:space="preserve">81103</t>
  </si>
  <si>
    <t xml:space="preserve">LVPG Anesthesiology Critical Care</t>
  </si>
  <si>
    <t xml:space="preserve">1200 S Cedar Crest Blvd, 2nd Floor</t>
  </si>
  <si>
    <t xml:space="preserve">610-402-1374</t>
  </si>
  <si>
    <t xml:space="preserve">610-402-4230</t>
  </si>
  <si>
    <t xml:space="preserve">https://www.lvhn.org/locations/lvpg-anesthesiology-critical-care</t>
  </si>
  <si>
    <t xml:space="preserve">108683</t>
  </si>
  <si>
    <t xml:space="preserve">LVPG Anticoagulation Management-3080 Hamilton Blvd</t>
  </si>
  <si>
    <t xml:space="preserve">3080 Hamilton Blvd, Suite 300</t>
  </si>
  <si>
    <t xml:space="preserve">18103-3694</t>
  </si>
  <si>
    <t xml:space="preserve">(610) 402-5988</t>
  </si>
  <si>
    <t xml:space="preserve">(610) 402-5989</t>
  </si>
  <si>
    <t xml:space="preserve">To be enrolled in the program, you need to be referred by either your specialist or primary care doctor.</t>
  </si>
  <si>
    <t xml:space="preserve">https://www.lvhn.org/locations/lvpg-anticoagulation-management-3080-hamilton-blvd</t>
  </si>
  <si>
    <t xml:space="preserve">64879</t>
  </si>
  <si>
    <t xml:space="preserve">LVPG Bone Health-Hausman Road</t>
  </si>
  <si>
    <t xml:space="preserve">18104-9116</t>
  </si>
  <si>
    <t xml:space="preserve">Hours by appointment.</t>
  </si>
  <si>
    <t xml:space="preserve">Bone Health</t>
  </si>
  <si>
    <t xml:space="preserve">LVPG Bone Health–Hausman Road, a program of Lehigh Valley Orthopedic Institute , provides comprehensive care for all aspects of bone health including prevention and treatment. Studies have shown that once a person suffers a fracture, they are five times more likely to experience another. At Lehigh Valley Orthopedic Institute’s Bone Health Program, we want to reduce that risk by using a team approach to prevent and treat fractures, specifically those due to bone loss. Our team is made up of specialists from orthopedics, rehabilitation and nutrition who work together to develop customized plans to improve bone health and ensure you can maintain an active lifestyle without fear of suffering a fracture. Patients who qualify include those who: Had a bone fracture (especially of the hip, shoulder, pelvis, spine and wrist) Received a prior diagnosis of low bone mass/density Have a family history of bone loss or fractures Our services Physical exam to review any recent fractures and medical hi</t>
  </si>
  <si>
    <t xml:space="preserve">https://www.lvhn.org/locations/lvpg-bone-health-hausman-road</t>
  </si>
  <si>
    <t xml:space="preserve">89469</t>
  </si>
  <si>
    <t xml:space="preserve">LVPG Chiropractic Medicine-1621 N. Cedar Crest</t>
  </si>
  <si>
    <t xml:space="preserve">1621 N Cedar Crest Blvd</t>
  </si>
  <si>
    <t xml:space="preserve">(610) 861-8080</t>
  </si>
  <si>
    <t xml:space="preserve">(610) 433-4356</t>
  </si>
  <si>
    <t xml:space="preserve">Call: 833-LV-ORTHO</t>
  </si>
  <si>
    <t xml:space="preserve">Chiropractic Medicine</t>
  </si>
  <si>
    <t xml:space="preserve">We provide chiropractic treatments for patients of all ages and for a wide range of injuries and disorders, including: Back and neck pain Stenosis-related pain Headache Whiplash Tendinitis Bursitis Sciatica Our services include: Spinal manipulative therapy Mobilization techniques Instrument adjusting Spinal decompression/traction Pelvic balancing techniques Myofascial release Muscle energy techniques Exercise recommendations Nutritional counseling</t>
  </si>
  <si>
    <t xml:space="preserve">https://www.lvhn.org/locations/lvpg-chiropractic-medicine-1621-n-cedar-crest</t>
  </si>
  <si>
    <t xml:space="preserve">79430</t>
  </si>
  <si>
    <t xml:space="preserve">LVPG Colon Rectal Surgery-1255 Cedar Crest</t>
  </si>
  <si>
    <t xml:space="preserve">1255 Cedar Crest Blvd, Suite 3900</t>
  </si>
  <si>
    <t xml:space="preserve">1255 Cedar Crest Blvd</t>
  </si>
  <si>
    <t xml:space="preserve">Suite 3900</t>
  </si>
  <si>
    <t xml:space="preserve">18103-6250</t>
  </si>
  <si>
    <t xml:space="preserve">(484) 788-0852</t>
  </si>
  <si>
    <t xml:space="preserve">(610) 435-5003</t>
  </si>
  <si>
    <t xml:space="preserve">Colon and Rectal (Colorectal) Surgery</t>
  </si>
  <si>
    <t xml:space="preserve">At LVPG Colon and Rectal Surgery–1255 Cedar Crest, formerly Colon Rectal Surgery Associates, you have access to board-certified and fellowship-trained colorectal surgeons who treat a wide range of colorectal diseases. Our services We treat a broad variety of colorectal diseases, including: Anal cancer Anal fissures Anal fistulas Colorectal cancer Diverticulitis Hemorrhoids Inflammatory bowel disease Pilonidal disease As part of Lehigh Valley Institute for Surgical Excellence , we offer less-invasive techniques and robotic technology, which can mean faster recovery and less pain and scarring. In addition to performing surgical procedures, we also perform colonoscopies.</t>
  </si>
  <si>
    <t xml:space="preserve">https://www.lvhn.org/locations/lvpg-colon-rectal-surgery-1255-cedar-crest</t>
  </si>
  <si>
    <t xml:space="preserve">124246</t>
  </si>
  <si>
    <t xml:space="preserve">LVPG Concussion and Head Trauma-1240 Cedar Crest</t>
  </si>
  <si>
    <t xml:space="preserve">1240 S. Cedar Crest Blvd., Suite 308</t>
  </si>
  <si>
    <t xml:space="preserve">Suite 308</t>
  </si>
  <si>
    <t xml:space="preserve">(484) 862-4300</t>
  </si>
  <si>
    <t xml:space="preserve">(484) 862-3047</t>
  </si>
  <si>
    <t xml:space="preserve">Concussion Testing; Concussion Treatment; Concussion and Head Trauma Program; ImPACT Concussion testing; Primary Care; Sports Related Concussion Testing</t>
  </si>
  <si>
    <t xml:space="preserve">Concussions are serious and require appropriate treatment. If you have suffered a blow to the head and have any ongoing symptoms, schedule an appointment to seek evaluation. At LVPG Concussion and Head Trauma–1240 Cedar Crest, a concussion specialist is a licensed health care provider who has been trained in the clinical management of concussion. Our concussion specialists will perform a detailed and focused evaluation to assess your concussion. Based on your evaluation, an individualized plan of care will be developed for treatment . You will be treated by a multidisciplinary team with specialized concussion training. Plans of care can include vestibular (balance) therapy, cognitive (thinking and memory) therapy, cervical spine therapy and vision therapy directed by a neuro-optometrist. With ImPACT-credentialed consultants (Immediate Post-Concussion Assessment and Cognitive Testing) on our team, you can trust that you’ll receive quality care, close to home.</t>
  </si>
  <si>
    <t xml:space="preserve">https://www.lvhn.org/locations/lvpg-concussion-and-head-trauma-1240-cedar-crest</t>
  </si>
  <si>
    <t xml:space="preserve">89742</t>
  </si>
  <si>
    <t xml:space="preserve">LVPG Consultation Liaison Psychiatry-1251 Cedar Crest</t>
  </si>
  <si>
    <t xml:space="preserve">1251 S Cedar Crest Blvd, Suite 202A</t>
  </si>
  <si>
    <t xml:space="preserve">1251 S Cedar Crest Blvd</t>
  </si>
  <si>
    <t xml:space="preserve">Suite 202A</t>
  </si>
  <si>
    <t xml:space="preserve">18103-6214</t>
  </si>
  <si>
    <t xml:space="preserve">(610) 402-5766</t>
  </si>
  <si>
    <t xml:space="preserve">(610) 402-5763</t>
  </si>
  <si>
    <t xml:space="preserve">Our team specializes in the link between physical and mental disorders, and also includes psychiatric medication management for patients with medical co-morbidities, as well as treatment recommendations for patients with catastrophic illnesses in Trauma, Burn, and other medical units throughout Lehigh Valley Hospital. Additionally, the staff sees internally referred outpatients in their office. Learn more about behavioral health programs at Lehigh Valley Health Network.</t>
  </si>
  <si>
    <t xml:space="preserve">https://www.lvhn.org/locations/lvpg-consultation-liaison-psychiatry-1251-cedar-crest</t>
  </si>
  <si>
    <t xml:space="preserve">64592</t>
  </si>
  <si>
    <t xml:space="preserve">LVPG Emergency Medicine/Addiction Recovery-Cedar Crest</t>
  </si>
  <si>
    <t xml:space="preserve">Cedar Crest &amp; I-78</t>
  </si>
  <si>
    <t xml:space="preserve">18105-1556</t>
  </si>
  <si>
    <t xml:space="preserve">610-402-2480</t>
  </si>
  <si>
    <t xml:space="preserve">https://www.lvhn.org/locations/lvpg-emergency-medicineaddiction-recovery-cedar-crest</t>
  </si>
  <si>
    <t xml:space="preserve">68756</t>
  </si>
  <si>
    <t xml:space="preserve">LVPG Esthetics–Cedar Point</t>
  </si>
  <si>
    <t xml:space="preserve">Lehigh Valley Health Network–Cedar Point</t>
  </si>
  <si>
    <t xml:space="preserve">470 S Cedar Crest</t>
  </si>
  <si>
    <t xml:space="preserve">18103-3676</t>
  </si>
  <si>
    <t xml:space="preserve">610-402-4375</t>
  </si>
  <si>
    <t xml:space="preserve">610-402-4256</t>
  </si>
  <si>
    <t xml:space="preserve">Facial Esthetics</t>
  </si>
  <si>
    <t xml:space="preserve">LVPG Esthetics–Cedar Point offers a range of facial esthetic services to refresh and restore your youthful appearance. We treat many skin concerns, including: Acne and signs of aging Redness and hyperpigmentation Sensitivity Dryness Melasma and rosacea Our services To help you look your best, we offer a complete suite of facial services, including: Injectables and dermal fillers to erase lines and plump skin Skin rejuvenation treatments, such as chemical peels, microdermabrasion and facials, to refresh the skin and minimize signs of aging Laser skin and hair treatments to reduce wrinkles, blemishes, age spots and unwanted body hair Facial and body waxing to create a smooth, clean result with precise hair-removal techniques Brow and lash tinting to add depth, definition and a polished look to natural brows and lashes with custom color enhancements Eyebrow lamination to smooth, set and lift brow hairs for a fuller, more-uniform shape and long-lasting hold</t>
  </si>
  <si>
    <t xml:space="preserve">https://www.lvhn.org/locations/lvpg-esthetics-cedar-point</t>
  </si>
  <si>
    <t xml:space="preserve">123862</t>
  </si>
  <si>
    <t xml:space="preserve">LVPG Family Medicine-1101 S Cedar Crest</t>
  </si>
  <si>
    <t xml:space="preserve">1101 S Cedar Crest Blvd, Suite 200</t>
  </si>
  <si>
    <t xml:space="preserve">(484) 498-6910</t>
  </si>
  <si>
    <t xml:space="preserve">(484) 498-6930</t>
  </si>
  <si>
    <t xml:space="preserve">8:00 am - 7:00 pm</t>
  </si>
  <si>
    <t xml:space="preserve">Adolescent Gynecology; Family Medicine; General Pediatrics; Newborn Care; Primary Care; Smoking Cessation Counseling; Sports Medicine; Well-Child Visits and Physical Exams</t>
  </si>
  <si>
    <t xml:space="preserve">At LVPG Family Medicine–1101 Cedar Crest, we can provide care for everyone in your family, from infants to the elderly. Our compassionate board-certified family physicians and advanced practice clinicians partner with you to offer personalized care for a wide variety of medical concerns. We offer care for medical issues ranging from complex and chronic to minor and acute while also offering preventative care for all ages, including immunizations. By providing comprehensive care and partnering with specialists throughout the health network, we are your home base for health care. As a team of primary care clinicians, we are ready to be your first point of contact for new or existing health concerns. We also provide travel-related services including physicals, vaccinations and prescriptions as appropriate. Other services include: Women’s health Evidence-based health screening based on personal or family risks Treatment for chronic conditions, such as diabetes and high blood pressure Manag</t>
  </si>
  <si>
    <t xml:space="preserve">https://www.lvhn.org/locations/lvpg-family-medicine-1101-s-cedar-crest</t>
  </si>
  <si>
    <t xml:space="preserve">54532</t>
  </si>
  <si>
    <t xml:space="preserve">LVPG Family Medicine-Airport Road</t>
  </si>
  <si>
    <t xml:space="preserve">(484) 240-8195</t>
  </si>
  <si>
    <t xml:space="preserve">(610) 266-3062</t>
  </si>
  <si>
    <t xml:space="preserve">Our services Physicals for school and sports Vaccinations Asthma counseling Nutrition counseling Diabetes education Suicide prevention screening Same-day sick appointments</t>
  </si>
  <si>
    <t xml:space="preserve">https://www.lvhn.org/locations/lvpg-family-medicine-airport-road</t>
  </si>
  <si>
    <t xml:space="preserve">76391</t>
  </si>
  <si>
    <t xml:space="preserve">LVPG Family Medicine-Cetronia Road</t>
  </si>
  <si>
    <t xml:space="preserve">250 Cetronia Road, Suite 115</t>
  </si>
  <si>
    <t xml:space="preserve">Suite 115</t>
  </si>
  <si>
    <t xml:space="preserve">18104-9168</t>
  </si>
  <si>
    <t xml:space="preserve">(610) 395-0307</t>
  </si>
  <si>
    <t xml:space="preserve">(610) 395-0950</t>
  </si>
  <si>
    <t xml:space="preserve">Our compassionate board-certified family physicians and advance practice clinicians partner with you to offer personalized care for a wide variety of medical concerns. We offer care for medical issues ranging from complex and chronic to minor and acute while also offering preventative care for all ages, including immunizations. By providing comprehensive care and partnering with specialists throughout the health network, we are your home base for health care. As a team of primary care clinicians, we are ready to be your first point of contact for new or existing health concerns. We also provide travel-related services including physicals, vaccinations and prescriptions as appropriate. Other services include: Minor surgical procedures Women’s health Evidence-based health screening based on personal or family risks Treatment for chronic conditions, such as diabetes and high blood pressure Management of depression, anxiety and other psychiatric conditions School, sport and driver license</t>
  </si>
  <si>
    <t xml:space="preserve">https://www.lvhn.org/locations/lvpg-family-medicine-cetronia-road</t>
  </si>
  <si>
    <t xml:space="preserve">54661</t>
  </si>
  <si>
    <t xml:space="preserve">LVPG Family Medicine-Southside</t>
  </si>
  <si>
    <t xml:space="preserve">1648 S 4th St</t>
  </si>
  <si>
    <t xml:space="preserve">(610) 674-4550</t>
  </si>
  <si>
    <t xml:space="preserve">(610) 674-4554</t>
  </si>
  <si>
    <t xml:space="preserve">Our compassionate board-certified family physicians and advance practice clinicians partner with you to offer personalized care for a wide variety of medical concerns. We offer care for medical issues ranging from complex and chronic to minor and acute while also offering preventative care for all ages, including immunizations. By providing comprehensive care and partnering with specialists throughout the health network, we are your home base for health care. As a team of primary care providers, we are ready to be your first point of contact for new or existing health concerns. We also provide travel-related services including physicals, vaccinations and prescriptions as appropriate. Other services include: Minor surgical procedures Women’s health Evidence-based health screening based on personal or family risks Treatment for chronic conditions, such as diabetes and high blood pressure Management of depression, anxiety and other psychiatric conditions School, sport and driver license p</t>
  </si>
  <si>
    <t xml:space="preserve">https://www.lvhn.org/locations/lvpg-family-medicine-southside</t>
  </si>
  <si>
    <t xml:space="preserve">54646</t>
  </si>
  <si>
    <t xml:space="preserve">LVPG Female Pelvic Medicine and Reconstructive Surgery-1405 N. Cedar Crest</t>
  </si>
  <si>
    <t xml:space="preserve">1405 N Cedar Crest Blvd, Second Floor</t>
  </si>
  <si>
    <t xml:space="preserve">Second Floor</t>
  </si>
  <si>
    <t xml:space="preserve">18104-2308</t>
  </si>
  <si>
    <t xml:space="preserve">(484) 273-4677</t>
  </si>
  <si>
    <t xml:space="preserve">(484) 273-4687</t>
  </si>
  <si>
    <t xml:space="preserve">Female Pelvic Medicine and Reconstructive Surgery (Urogynecology); Women\u2019s Health</t>
  </si>
  <si>
    <t xml:space="preserve">LVPG Female Pelvic Medicine and Reconstructive Surgery specializes in treating noncancerous conditions related to the pelvic floor – your pelvic organs and the muscles and tissues that support them. Why choose us Every woman is different, and we will strive to meet your lifestyle requirements with a personalized treatment plan. Our physicians have multiple board certifications. Our staff has years of experience with urogynecologic issues. Services we provide We can help with a wide range of pelvic floor concerns such as: Pelvic organ prolapse (cystocele, rectocele, uterovaginal or vault prolapse) Stress urinary incontinence Overactive bladder Mixed incontinence Fecal incontinence Mesh complications Fistula (rectovaginal or vesicovaginal fistula) Recurrent urinary tract infections Hematuria Bladder pain Urethral diverticulum Pelvic pain and dyspareunia Childbirth-related injuries</t>
  </si>
  <si>
    <t xml:space="preserve">https://www.lvhn.org/locations/lvpg-female-pelvic-medicine-and-reconstructive-surgery-1405-n-cedar-crest</t>
  </si>
  <si>
    <t xml:space="preserve">59121</t>
  </si>
  <si>
    <t xml:space="preserve">LVPG General and Trauma Surgery-1240 Cedar Crest</t>
  </si>
  <si>
    <t xml:space="preserve">1240 S Cedar Crest Blvd, Suite 308</t>
  </si>
  <si>
    <t xml:space="preserve">610-402-1350</t>
  </si>
  <si>
    <t xml:space="preserve">610-402-9799</t>
  </si>
  <si>
    <t xml:space="preserve">General Surgery</t>
  </si>
  <si>
    <t xml:space="preserve">Our team of experienced general and trauma surgeons can provide: Surgical consultations Second opinions Elective general surgery Emergency surgery Whenever possible, we use minimally invasive surgical techniques for shorter hospital stays and faster recovery. Your surgery, whether routine or complex, will benefit from the latest innovations and our state-of-the-art operating rooms and equipment. We offer prompt appointments and work closely with the physician who referred you before your procedure and through your recovery.</t>
  </si>
  <si>
    <t xml:space="preserve">https://www.lvhn.org/locations/lvpg-general-and-trauma-surgery-1240-cedar-crest</t>
  </si>
  <si>
    <t xml:space="preserve">54647</t>
  </si>
  <si>
    <t xml:space="preserve">LVPG General, Bariatric and Trauma Surgery–1240 Cedar Crest</t>
  </si>
  <si>
    <t xml:space="preserve">(610) 402-1350</t>
  </si>
  <si>
    <t xml:space="preserve">(610) 402-9799</t>
  </si>
  <si>
    <t xml:space="preserve">Bariatric Surgery (Gastric Sleeve, Gastric Bypass); General Surgery; Nutrition; Obesity Treatment; Reflux Treatment Program; Weight Loss and Management</t>
  </si>
  <si>
    <t xml:space="preserve">https://www.lvhn.org/locations/lvpg-general-bariatric-and-trauma-surgery-1240-cedar-crest</t>
  </si>
  <si>
    <t xml:space="preserve">67565</t>
  </si>
  <si>
    <t xml:space="preserve">LVPG Geriatric Medicine-17th Street</t>
  </si>
  <si>
    <t xml:space="preserve">1627 Chew St, PO Box 7017</t>
  </si>
  <si>
    <t xml:space="preserve">1627 Chew St</t>
  </si>
  <si>
    <t xml:space="preserve">PO Box 7017</t>
  </si>
  <si>
    <t xml:space="preserve">(610) 969-3390</t>
  </si>
  <si>
    <t xml:space="preserve">(610) 969-3393</t>
  </si>
  <si>
    <t xml:space="preserve">Adolescent Gynecology; Cardiology; Geriatrics; Primary Care; Smoking Cessation Counseling; Sports Medicine</t>
  </si>
  <si>
    <t xml:space="preserve">We also provide community education programs and teach residents, nurses and students. Our services include: Geriatric assessments Medication reviews Memory evaluations Specialized preventive care for seniors</t>
  </si>
  <si>
    <t xml:space="preserve">https://www.lvhn.org/locations/lvpg-geriatric-medicine-17th-street</t>
  </si>
  <si>
    <t xml:space="preserve">54580</t>
  </si>
  <si>
    <t xml:space="preserve">LVPG Hospital Medicine at Cedar Crest</t>
  </si>
  <si>
    <t xml:space="preserve">(610) 402-5369</t>
  </si>
  <si>
    <t xml:space="preserve">(610) 402-5959</t>
  </si>
  <si>
    <t xml:space="preserve">https://www.lvhn.org/locations/lvpg-hospital-medicine-cedar-crest</t>
  </si>
  <si>
    <t xml:space="preserve">64835</t>
  </si>
  <si>
    <t xml:space="preserve">LVPG Infectious Diseases-1255 Cedar Crest</t>
  </si>
  <si>
    <t xml:space="preserve">1255 S Cedar Crest Blvd, Suite 2100</t>
  </si>
  <si>
    <t xml:space="preserve">Suite 2100</t>
  </si>
  <si>
    <t xml:space="preserve">(610) 402-8430</t>
  </si>
  <si>
    <t xml:space="preserve">(610) 402-1676</t>
  </si>
  <si>
    <t xml:space="preserve">COVID-19 Vaccine Boosters and Third Shots; Infectious Disease Medicine; Travel Medicine</t>
  </si>
  <si>
    <t xml:space="preserve">Our doctors are experts in the prevention, diagnosis and treatment of illnesses caused by microorganisms. If you have an infectious disease, we work closely with the doctor who has been treating you. We treat all acute or complicated infectious diseases, including: Wound infections Complicated respiratory infections HIV/AIDS Fever of unknown origin Bone infections MRSA (methicillin-resistant Staphylococcus aureus) infections Cellulitis To ensure the best possible care, we see patients only by appointment and only by referral from your treating physician. Stem Cell Patients Following a stem cell transplant , you will likely need to receive several vaccinations to protect your health. LVPG Infectious Diseases–1255 Cedar Crest has developed a vaccine clinic just for you. About six months after your stem cell transplant, you can begin to receive needed vaccinations against diseases like flu, measles, chicken pox, etc. Schedule your first appointment by calling 888-402-LVHN (5846). Followin</t>
  </si>
  <si>
    <t xml:space="preserve">https://www.lvhn.org/locations/lvpg-infectious-diseases-1255-cedar-crest</t>
  </si>
  <si>
    <t xml:space="preserve">54573</t>
  </si>
  <si>
    <t xml:space="preserve">LVPG Internal Medicine-3080 Hamilton Blvd</t>
  </si>
  <si>
    <t xml:space="preserve">3080 Hamilton Blvd, Suite 350</t>
  </si>
  <si>
    <t xml:space="preserve">(484) 661-4650</t>
  </si>
  <si>
    <t xml:space="preserve">(610) 402-1153</t>
  </si>
  <si>
    <t xml:space="preserve">7:45 am - 7:00 pm</t>
  </si>
  <si>
    <t xml:space="preserve">Adolescent Gynecology; Internal Medicine; Primary Care; Smoking Cessation Counseling; Sports Medicine</t>
  </si>
  <si>
    <t xml:space="preserve">Because we also care for patients who are hospitalized, one of our doctors will be taking care of you should you ever need to be admitted to Lehigh Valley Hospital. All of our doctors are teachers at the University of South Florida Health, Morsani College of Medicine, and they regularly teach medical residents and medical students in the office. As part of the teaching process, your doctor may ask you to be seen also by a medical resident or medical assistant. Our services Whether it’s the common cold to more complex medical issues, we offer preventative care as well as comprehensive diagnostic testing and specialized treatment plans. We also provide comprehensive travel-related services including physicals, vaccinations and prescriptions as appropriate. Other services include: Minor surgical procedures Women’s health services Health screenings Treatment for chronic conditions, such as diabetes and high blood pressure General and preventive medicine Preoperative clearance Follow-up car</t>
  </si>
  <si>
    <t xml:space="preserve">https://www.lvhn.org/locations/lvpg-internal-medicine-3080-hamilton-blvd</t>
  </si>
  <si>
    <t xml:space="preserve">54611</t>
  </si>
  <si>
    <t xml:space="preserve">LVPG Internal Medicine-Cedar Point</t>
  </si>
  <si>
    <t xml:space="preserve">480 S Cedar Crest Blvd, Suite 100</t>
  </si>
  <si>
    <t xml:space="preserve">480 S Cedar Crest Blvd</t>
  </si>
  <si>
    <t xml:space="preserve">(610) 402-8950</t>
  </si>
  <si>
    <t xml:space="preserve">(610) 402-1059</t>
  </si>
  <si>
    <t xml:space="preserve">Internal Medicine; Lifestyle Medicine; Oncology; Primary Care</t>
  </si>
  <si>
    <t xml:space="preserve">We were previously located at 1230 S. Cedar Crest Ave., and you’ll receive the same great care at our brand-new location. LVPG Internal Medicine–Cedar Point internists provide primary care for those age 18 and older including disease prevention, chronic disease management and the care of acute medical conditions. Our services Well visits and physical exams Health maintenance Disease prevention Illness or injury care Women’s health care Chronic disease care Mental and behavioral health Minor office procedures and dermatologic care Patient-centered medical homes Care of adults Care of geriatric patients</t>
  </si>
  <si>
    <t xml:space="preserve">https://www.lvhn.org/locations/lvpg-internal-medicine-cedar-point</t>
  </si>
  <si>
    <t xml:space="preserve">54531</t>
  </si>
  <si>
    <t xml:space="preserve">LVPG Maternal Fetal Medicine-3900 Hamilton Blvd</t>
  </si>
  <si>
    <t xml:space="preserve">3900 Hamilton Blvd, Suite 201</t>
  </si>
  <si>
    <t xml:space="preserve">3900 Hamilton Blvd</t>
  </si>
  <si>
    <t xml:space="preserve">Suite 201</t>
  </si>
  <si>
    <t xml:space="preserve">18103-6122</t>
  </si>
  <si>
    <t xml:space="preserve">(484) 664-7555</t>
  </si>
  <si>
    <t xml:space="preserve">(484) 664-7550</t>
  </si>
  <si>
    <t xml:space="preserve">Cardiology; Critical Care Obstetrics; Diabetes in Pregnancy Program; Genetic Counseling Services; Heart Disease and Pregnancy Program; High-Risk Pregnancy Care; Nutrition in Pregnancy; Oncology; Pregnancy Care and Childbirth; Pregnancy Hypertension and Kidney Care Program; Pregnancy Loss Program; Prenatal Care; Prenatal Diagnosis and Treatment Program; Testing During Pregnancy; Testing During Pregnancy \u2013 First Trimester; Testing During Pregnancy \u2013 Second Trimester</t>
  </si>
  <si>
    <t xml:space="preserve">Our practice provides expert care for women with conditions that make their pregnancies high-risk , including: Diabetes (preexisting or gestational) Advanced-age pregnancy Expecting multiple babies (twins, triplets, quadruplets, etc.) Hypertension Kidney disease History of miscarriage Genetic conditions Other underlying health conditions Fetal problems Choose the location that’s right for you. Our other offices are: LVPG Maternal Fetal Medicine–Madison Farms LVPG Maternal Fetal Medicine–Montage</t>
  </si>
  <si>
    <t xml:space="preserve">https://www.lvhn.org/locations/lvpg-maternal-fetal-medicine-3900-hamilton-blvd</t>
  </si>
  <si>
    <t xml:space="preserve">54621</t>
  </si>
  <si>
    <t xml:space="preserve">LVPG Midwifery-Pond Road</t>
  </si>
  <si>
    <t xml:space="preserve">1611 Pond Road</t>
  </si>
  <si>
    <t xml:space="preserve">18104-2256</t>
  </si>
  <si>
    <t xml:space="preserve">(610) 398-7700</t>
  </si>
  <si>
    <t xml:space="preserve">(610) 398-6917</t>
  </si>
  <si>
    <t xml:space="preserve">Adolescent Gynecology; CenteringPregnancy\u00ae Prenatal Care Program; Midwife Services; Pregnancy Care and Childbirth; Prenatal Care; WAVES Program; Women\u2019s Health</t>
  </si>
  <si>
    <t xml:space="preserve">LVPG Midwifery–Pond Road provides women the option to experience the intimacy of midwifery’s evidence-based medicine in a state-of-the-art facility dedicated exclusively to midwife care. Our LVPG midwives remain integrated with our obstetrician-gynecologist (OB-GYN) physicians to provide inpatient obstetrical care at Lehigh Valley Hospital–Cedar Crest and Lehigh Valley Hospital–Muhlenberg . As the area’s first-ever facility exclusively dedicated to providing outpatient midwifery services, women across the region now have the option to choose a certified nurse-midwife (CNM) for outpatient care services, including: Prenatal appointments and routine pregnancy monitoring Ultrasounds Postpartum care Birth control and family planning Pap tests and breast exams Screenings for sexually transmitted infections (STIs) and other vaginal infections and diseases Office procedures, such as inserting IUDs and other reversible birth control implants, as well as biopsies To schedule an appointment at LV</t>
  </si>
  <si>
    <t xml:space="preserve">https://www.lvhn.org/locations/lvpg-midwifery-pond-road</t>
  </si>
  <si>
    <t xml:space="preserve">84628</t>
  </si>
  <si>
    <t xml:space="preserve">By appointment</t>
  </si>
  <si>
    <t xml:space="preserve">When you have an injury or disease affecting your joints, tendons, ligaments, bones or muscles, you want to go to one place that provides all the care you need to get back to living your healthiest life. That’s what you’ll get at Lehigh Valley Health Network’s new Musculoskeletal Center. Adjacent to the Center for Orthopedic Medicine–Tilghman , this new location creates an ideal opportunity for physicians from different specialties to collaborate while eliminating the need for you to visit multiple locations to get the care you need. Here is what you’ll find inside LVHN’s Musculoskeletal Center: LVPG Advanced Spine Center LVPG Orthopedics and Sports Medicine–Hausman Road Hip and knee replacement team Spine reconstruction team LVPG Physiatry–Hausman Road LVPG Rheumatology–Hausman Road LVPG Pain Specialists–Hausman Road The Musculoskeletal Center provides X-ray services, as well as a procedures suite where patients can receive lumbar epidurals under fluoroscopy for pain management.</t>
  </si>
  <si>
    <t xml:space="preserve">https://www.lvhn.org/locations/lvpg-musculoskeletal-center-hausman-road</t>
  </si>
  <si>
    <t xml:space="preserve">69356</t>
  </si>
  <si>
    <t xml:space="preserve">LVPG Neurocritical Care</t>
  </si>
  <si>
    <t xml:space="preserve">610-402-8420</t>
  </si>
  <si>
    <t xml:space="preserve">610-402-6755</t>
  </si>
  <si>
    <t xml:space="preserve">Oncology</t>
  </si>
  <si>
    <t xml:space="preserve">https://www.lvhn.org/locations/lvpg-neurocritical-care</t>
  </si>
  <si>
    <t xml:space="preserve">65283</t>
  </si>
  <si>
    <t xml:space="preserve">LVPG Neurology-Hausman Rd</t>
  </si>
  <si>
    <t xml:space="preserve">798 Hausman Rd, Suite 240</t>
  </si>
  <si>
    <t xml:space="preserve">798 Hausman Rd</t>
  </si>
  <si>
    <t xml:space="preserve">Suite 240</t>
  </si>
  <si>
    <t xml:space="preserve">Neurology; Second Opinion for Neurology</t>
  </si>
  <si>
    <t xml:space="preserve">At LVPG Neurology–Hausman Road, we use the latest advances in diagnosis and treatment to care for neurological disorders. We provide comprehensive care for all neurological diseases, disorders and conditions, including: Stroke Neuromuscular disorders Movement disorders such as Parkinson’s disease Dementia, Alzheimer’s disease and other degenerative brain disorders Epilepsy and other seizure disorders Multiple sclerosis In addition to medical care, we provide a wide range of support services to help you manage your chronic neurological disease more effectively. We work as a team to create an individualized treatment and support plan for you and your family.</t>
  </si>
  <si>
    <t xml:space="preserve">https://www.lvhn.org/locations/lvpg-neurology-hausman-rd</t>
  </si>
  <si>
    <t xml:space="preserve">120546</t>
  </si>
  <si>
    <t xml:space="preserve">LVPG Obstetrics and Gynecology-1245 Cedar Crest</t>
  </si>
  <si>
    <t xml:space="preserve">1245 S Cedar Crest Blvd, Suite 201</t>
  </si>
  <si>
    <t xml:space="preserve">1245 S Cedar Crest Blvd</t>
  </si>
  <si>
    <t xml:space="preserve">18103-6258</t>
  </si>
  <si>
    <t xml:space="preserve">(610) 402-4870</t>
  </si>
  <si>
    <t xml:space="preserve">(610) 402-4960</t>
  </si>
  <si>
    <t xml:space="preserve">Adolescent Gynecology; Obstetrics and Gynecology; Pregnancy Care and Childbirth; Prenatal Care; WAVES Program; Women\u2019s Health</t>
  </si>
  <si>
    <t xml:space="preserve">Our services include: Well-woman visits (pelvic exam and Pap test) Contraception management and education Preconception and infertility counseling High- and low-risk pregnancy and childbirth care Breast and bone health monitoring Menopause management Ultrasound and imaging services Office-based gynecological surgery Advanced laparoscopic surgery Adolescent gynecology and education Pregnancy 101 course</t>
  </si>
  <si>
    <t xml:space="preserve">https://www.lvhn.org/locations/lvpg-obstetrics-and-gynecology-1245-cedar-crest</t>
  </si>
  <si>
    <t xml:space="preserve">54510</t>
  </si>
  <si>
    <t xml:space="preserve">LVPG Obstetrics and Gynecology-Pond Road</t>
  </si>
  <si>
    <t xml:space="preserve">1611 Pond Road, Suite 300</t>
  </si>
  <si>
    <t xml:space="preserve">18104-2258</t>
  </si>
  <si>
    <t xml:space="preserve">Adolescent Gynecology; Connections Program; Endocrinology (Diabetes and Metabolism); Obstetrics and Gynecology; Pregnancy Care and Childbirth; Prenatal Care; WAVES Program; Women\u2019s Health</t>
  </si>
  <si>
    <t xml:space="preserve">Our services Well-woman visits (pelvic exam and Pap test) Contraception management and education Preconception and infertility counseling High- and low-risk pregnancy and childbirth care Breast and bone health monitoring Menopause management Ultrasound and imaging services Office-based gynecological surgery Advanced laparoscopic surgery Adolescent gynecology and education Pregnancy 101 course</t>
  </si>
  <si>
    <t xml:space="preserve">https://www.lvhn.org/locations/lvpg-obstetrics-and-gynecology-pond-road</t>
  </si>
  <si>
    <t xml:space="preserve">54635</t>
  </si>
  <si>
    <t xml:space="preserve">LVPG Orthopedics and Sports Medicine-1250 Cedar Crest</t>
  </si>
  <si>
    <t xml:space="preserve">(610) 402-8900</t>
  </si>
  <si>
    <t xml:space="preserve">(610) 402-5656</t>
  </si>
  <si>
    <t xml:space="preserve">Concussion Treatment; Foot and Ankle Care; General Orthopedics; Hand, Wrist and Elbow Care; Head, Neck and Spine Care; Joint Condition Treatment; Orthopedic Trauma; Orthopedics; Pediatric Orthopedics and Scoliosis Surgery; Podiatry; Spinal Instability Surgery; Spinal Stenosis Surgery; Spondylolisthesis Surgery; Sports Medicine</t>
  </si>
  <si>
    <t xml:space="preserve">At LVPG Orthopedics and Sports Medicine, our patient care philosophy is simple: Take the time to treat each person with care and understanding. We’ll help you learn about treatment options that can help eliminate pain, getting you back to living life to the fullest. Our specialists provide both nonsurgical and surgical expertise for any type of orthopedic or musculoskeletal problem. We offer a full range of treatment options, diagnostic aids, injection therapies and on-site services. Our surgeons are skilled in performing all orthopedic procedures, including: Cervical disk replacements Microdiskectomies Hip, knee, ankle and shoulder (total and reverse) replacements Hip arthroscopy Pediatric hand/upper extremity surgery Our services include: Sports medicine Endoscopic and minimally invasive surgery Workers’ compensation injury treatment Physical, occupational/hand and industrial therapy Other LVPG Orthopedics and Sports Medicine locations: LVPG Orthopedics and Sports Medicine-2775 Muhle</t>
  </si>
  <si>
    <t xml:space="preserve">https://www.lvhn.org/locations/lvpg-orthopedics-and-sports-medicine-1250-cedar-crest</t>
  </si>
  <si>
    <t xml:space="preserve">55981</t>
  </si>
  <si>
    <t xml:space="preserve">LVPG Orthopedics and Sports Medicine-1621 N. Cedar Crest</t>
  </si>
  <si>
    <t xml:space="preserve">1621 N Cedar Crest Blvd, Suite 102</t>
  </si>
  <si>
    <t xml:space="preserve">Suite 102</t>
  </si>
  <si>
    <t xml:space="preserve">(610) 402-5623</t>
  </si>
  <si>
    <t xml:space="preserve">Foot and Ankle Care; General Orthopedics; Hand, Wrist and Elbow Care; Orthopedics; Smoking Cessation Counseling; Sports Medicine</t>
  </si>
  <si>
    <t xml:space="preserve">At LVPG Orthopedics and Sports Medicine, our patient care philosophy is simple: Take the time to treat each person with care and understanding. We’ll help you learn about treatment options that can help eliminate pain, getting you back to living life to the fullest. Our specialists provide both nonsurgical and surgical expertise for any type of orthopedic or musculoskeletal problem. We offer a full range of treatment options, diagnostic aids, injection therapies and on-site services. Our surgeons are skilled in performing all orthopedic procedures, including: Hip, knee, ankle and shoulder (total and reverse) replacements Hip arthroscopy Hand/upper extremity surgery Foot/ankle surgery Our services include: Sports medicine Endoscopic and minimally invasive surgery Workers’ compensation injury treatment Physical and occupational therapy at Rehabilitation Services</t>
  </si>
  <si>
    <t xml:space="preserve">https://www.lvhn.org/locations/lvpg-orthopedics-and-sports-medicine-1621-n-cedar-crest</t>
  </si>
  <si>
    <t xml:space="preserve">79427</t>
  </si>
  <si>
    <t xml:space="preserve">LVPG Orthopedics and Sports Medicine-Hausman Road</t>
  </si>
  <si>
    <t xml:space="preserve">Adolescent Gynecology; General Orthopedics; Orthopedics; Primary Care; Smoking Cessation Counseling; Sports Medicine</t>
  </si>
  <si>
    <t xml:space="preserve">https://www.lvhn.org/locations/lvpg-orthopedics-and-sports-medicine-hausman-road</t>
  </si>
  <si>
    <t xml:space="preserve">69252</t>
  </si>
  <si>
    <t xml:space="preserve">LVPG Otolaryngology - Head &amp; Neck Surgery-1245 Cedar Crest</t>
  </si>
  <si>
    <t xml:space="preserve">1245 S Cedar Crest Blvd, Suite 101</t>
  </si>
  <si>
    <t xml:space="preserve">(484) 957-2770</t>
  </si>
  <si>
    <t xml:space="preserve">(484) 957-2799</t>
  </si>
  <si>
    <t xml:space="preserve">Audiology; Cochlear Implants; Hearing Aids; Otolaryngology (ENT); Otolaryngology\u2013Head and Neck (ENT) Surgery</t>
  </si>
  <si>
    <t xml:space="preserve">LVPG Otolaryngology—Head &amp; Neck Surgery – 1245 Cedar Crest provides medical and surgical management and treatment of patients with diseases and disorders of the ear, nose and throat and related structures of the head and neck. We can diagnose and manage diseases of the sinuses, larynx (voice box), oral cavity and upper pharynx (mouth and throat) as well as structures of the neck. Our Services We offer treatment for the following ear, nose and throat related conditions: Seasonal/Environmental Allergies Allergy Testing and Treatment Dizziness and Imbalance Ear Disorders including ear infections, ringing in the ears and hearing loss Hearing aid sales and repair Head and neck cancer Neck swelling /neck masses Nosebleeds, Nasal polyps, Nasal blockage Salivary gland disorders Sinus infection and sinus disease Sleep Apnea and Snoring Swallowing disorders Thyroid disorders Tonsil disorders Voice disorders</t>
  </si>
  <si>
    <t xml:space="preserve">https://www.lvhn.org/locations/lvpg-otolaryngology-head-neck-surgery-1245-cedar-crest</t>
  </si>
  <si>
    <t xml:space="preserve">89374</t>
  </si>
  <si>
    <t xml:space="preserve">LVPG Otolaryngology - Head &amp; Neck Surgery-Pond Road</t>
  </si>
  <si>
    <t xml:space="preserve">1575 Pond Road, Suite 203</t>
  </si>
  <si>
    <t xml:space="preserve">1575 Pond Road</t>
  </si>
  <si>
    <t xml:space="preserve">18104-2254</t>
  </si>
  <si>
    <t xml:space="preserve">(610) 366-7412</t>
  </si>
  <si>
    <t xml:space="preserve">8:30 am - 5:00 pm</t>
  </si>
  <si>
    <t xml:space="preserve">Audiology; Cochlear Implants; Hearing Aids; Otolaryngology (ENT); Otolaryngology\u2013Head and Neck (ENT) Surgery; Upper Airway Stimulation Therapy</t>
  </si>
  <si>
    <t xml:space="preserve">LVPG Otolaryngology—Head &amp; Neck Surgery – Pond Road provides medical and surgical management and treatment of patients with diseases and disorders of the ear, nose and throat and related structures of the head and neck. We can diagnose and manage diseases of the sinuses, larynx (voice box), oral cavity and upper pharynx (mouth and throat) as well as structures of the neck. Our Services We offer treatment for the following ear, nose and throat related conditions: Seasonal/Environmental Allergies Allergy Testing and Treatment Dizziness and Imbalance Ear Disorders including ear infections, ringing in the ears and hearing loss Hearing aid sales and repair Head and neck cancer Neck swelling /neck masses Nosebleeds, Nasal polyps, Nasal blockage Salivary gland disorders Sinus infection and sinus disease Sleep Apnea and Snoring Swallowing disorders Thyroid disorders Tonsil disorders Voice disorders</t>
  </si>
  <si>
    <t xml:space="preserve">https://www.lvhn.org/locations/lvpg-otolaryngology-head-neck-surgery-pond-road</t>
  </si>
  <si>
    <t xml:space="preserve">68012</t>
  </si>
  <si>
    <t xml:space="preserve">LVPG Pain Specialists-1250 Cedar Crest</t>
  </si>
  <si>
    <t xml:space="preserve">(610) 402-1757</t>
  </si>
  <si>
    <t xml:space="preserve">https://www.lvhn.org/locations/lvpg-pain-specialists-1250-cedar-crest</t>
  </si>
  <si>
    <t xml:space="preserve">69978</t>
  </si>
  <si>
    <t xml:space="preserve">LVPG Pain Specialists-1621 N. Cedar Crest</t>
  </si>
  <si>
    <t xml:space="preserve">(610) 402-3355</t>
  </si>
  <si>
    <t xml:space="preserve">https://www.lvhn.org/locations/lvpg-pain-specialists-1621-n-cedar-crest</t>
  </si>
  <si>
    <t xml:space="preserve">79431</t>
  </si>
  <si>
    <t xml:space="preserve">LVPG Pain Specialists-Hausman Road</t>
  </si>
  <si>
    <t xml:space="preserve">(833) 586-7846</t>
  </si>
  <si>
    <t xml:space="preserve">(610) 402-9089</t>
  </si>
  <si>
    <t xml:space="preserve">Advanced Spine Center; Chronic Pain Management; Orthopedics; Pain Management</t>
  </si>
  <si>
    <t xml:space="preserve">https://www.lvhn.org/locations/lvpg-pain-specialists-hausman-road</t>
  </si>
  <si>
    <t xml:space="preserve">69253</t>
  </si>
  <si>
    <t xml:space="preserve">LVPG Pediatric Ear, Nose and Throat-1210 Cedar Crest</t>
  </si>
  <si>
    <t xml:space="preserve">1210 S Cedar Crest Blvd, Suite 1100</t>
  </si>
  <si>
    <t xml:space="preserve">1210 S Cedar Crest Blvd</t>
  </si>
  <si>
    <t xml:space="preserve">Suite 1100</t>
  </si>
  <si>
    <t xml:space="preserve">18103-6241</t>
  </si>
  <si>
    <t xml:space="preserve">(610) 402-7999</t>
  </si>
  <si>
    <t xml:space="preserve">(610) 402-7995</t>
  </si>
  <si>
    <t xml:space="preserve">Cochlear Implants; Pediatric Ear, Nose and Throat (ENT and Otolaryngology)</t>
  </si>
  <si>
    <t xml:space="preserve">When a child’s ears, nose or throat do not work properly, simple tasks like eating, hearing and breathing become more difficult. At LVPG Ear, Nose and Throat–1210 Cedar Crest, your child's concerns will be assessed by our compassionate care team. Our otolaryngologists ( ENT doctors and specialists) diagnose and treat many conditions, such as recurrent external and internal ear infections and recurrent sore throat. Our practice is affiliated with Lehigh Valley Reilly Children’s Hospital, home to the area’s first fellowship-trained pediatric otolaryngologists who specialize in caring for children with complex concerns and providing family-centered care. Pediatric experts Our pediatric otolaryngologists treat children of all ages and have received additional fellowship training, which ensures kids with special needs get an extra-special level of care. Child-focused surgery centers When a child needs surgery, it happens in one of two child-focused facilities – Lehigh Valley Reilly Children</t>
  </si>
  <si>
    <t xml:space="preserve">https://www.lvhn.org/locations/lvpg-pediatric-ear-nose-and-throat-1210-cedar-crest</t>
  </si>
  <si>
    <t xml:space="preserve">110183</t>
  </si>
  <si>
    <t xml:space="preserve">LVPG Pediatric Gastroenterology-1210 Cedar Crest</t>
  </si>
  <si>
    <t xml:space="preserve">1210 S Cedar Crest Blvd, Suite 2400</t>
  </si>
  <si>
    <t xml:space="preserve">Suite 2400</t>
  </si>
  <si>
    <t xml:space="preserve">18103-6235</t>
  </si>
  <si>
    <t xml:space="preserve">(610) 402-3888</t>
  </si>
  <si>
    <t xml:space="preserve">(610) 402-3893</t>
  </si>
  <si>
    <t xml:space="preserve">Gastroenterology; Pediatric Colonoscopy; Pediatric Gastroenterology</t>
  </si>
  <si>
    <t xml:space="preserve">The conditions we treat include: Crohn’s disease Acid reflux (GERD) Irritable bowel syndrome Lactose intolerance Convenient appointments are available, so you won’t have to travel away from home to get your child the care he or she needs. If your child ever needs to be hospitalized, you can continue to stay close to home, because we are part of Lehigh Valley Reilly Children’s Hospital .</t>
  </si>
  <si>
    <t xml:space="preserve">https://www.lvhn.org/locations/lvpg-pediatric-gastroenterology-1210-cedar-crest</t>
  </si>
  <si>
    <t xml:space="preserve">54613</t>
  </si>
  <si>
    <t xml:space="preserve">LVPG Pediatric General, Thoracic and Plastic Surgery-1210 Cedar Crest</t>
  </si>
  <si>
    <t xml:space="preserve">Chest Wall Program; Gastrostomy Tube Placement and Medical Home Program; General Pediatric Surgery; Minimally Invasive Pediatric Surgery; Pediatric Plastic and Reconstructive Surgery</t>
  </si>
  <si>
    <t xml:space="preserve">https://www.lvhn.org/locations/lvpg-pediatric-general-thoracic-and-plastic-surgery-1210-cedar-crest</t>
  </si>
  <si>
    <t xml:space="preserve">111200</t>
  </si>
  <si>
    <t xml:space="preserve">LVPG Pediatric Hematology Oncology-Cedar Crest</t>
  </si>
  <si>
    <t xml:space="preserve">Lehigh Valley Reilly Children’s Hospital and Lehigh Valley Topper Cancer Institute</t>
  </si>
  <si>
    <t xml:space="preserve">1210 S Cedar Crest Blvd., Suite 1000</t>
  </si>
  <si>
    <t xml:space="preserve">1210 S Cedar Crest Blvd.</t>
  </si>
  <si>
    <t xml:space="preserve">18103-6265</t>
  </si>
  <si>
    <t xml:space="preserve">(610) 402-1026</t>
  </si>
  <si>
    <t xml:space="preserve">(610) 402-2499</t>
  </si>
  <si>
    <t xml:space="preserve">Pediatric Oncology (Cancer Care)</t>
  </si>
  <si>
    <t xml:space="preserve">The conditions we treat include: Leukemia Hodgkin lymphoma Anemia Sickle cell disease Convenient appointments are available, so you won’t have to travel away from home to get your child the care he or she needs. If your child ever needs to be hospitalized, you can continue to stay close to home, because we are part of Lehigh Valley Reilly Children’s Hospital .</t>
  </si>
  <si>
    <t xml:space="preserve">https://www.lvhn.org/locations/lvpg-pediatric-hematology-oncology-cedar-crest</t>
  </si>
  <si>
    <t xml:space="preserve">54614</t>
  </si>
  <si>
    <t xml:space="preserve">LVPG Pediatric Infectious Diseases-1210 Cedar Crest</t>
  </si>
  <si>
    <t xml:space="preserve">(610) 402-3892</t>
  </si>
  <si>
    <t xml:space="preserve">COVID-19 Vaccine Boosters and Third Shots; Pediatric Infectious Disease; Pediatric Travel Medicine; Primary Care</t>
  </si>
  <si>
    <t xml:space="preserve">The conditions we treat include: Bone or joint infections HIV/AIDS Inflammatory conditions such as hepatitis, encephalitis or meningitis Parasite-borne diseases such as Lyme disease Prolonged or recurrent fever Staphylococcus infections such as MRSA (methicillin-resistant staphylococcus aureus) Respiratory infections such as tuberculosis and respiratory syncytial virus (RSV) Convenient appointments are available, so you won’t have to travel far from home to get your child the care he or she needs. If your child ever needs to be hospitalized, you can continue to stay close to home because we are part of Lehigh Valley Reilly Children’s Hospital (located on the campus of Lehigh Valley Hospital–Cedar Crest in Allentown).</t>
  </si>
  <si>
    <t xml:space="preserve">https://www.lvhn.org/locations/lvpg-pediatric-infectious-diseases-1210-cedar-crest</t>
  </si>
  <si>
    <t xml:space="preserve">65298</t>
  </si>
  <si>
    <t xml:space="preserve">LVPG Pediatric Neurology-1210 Cedar Crest</t>
  </si>
  <si>
    <t xml:space="preserve">(610) 402-3894</t>
  </si>
  <si>
    <t xml:space="preserve">Pediatric Neurology</t>
  </si>
  <si>
    <t xml:space="preserve">Conditions treated include: Severe and/or frequent headaches and migraines Difficult-to-control seizures that haven’t responded to medication Movement disorders Cerebral palsy Tics Epilepsy Convenient appointments are available, so you won’t have to travel away from home to get your child the care he or she needs. If your child ever needs to be hospitalized, you can continue to stay close to home, because we are part of Lehigh Valley Reilly Children’s Hospital .</t>
  </si>
  <si>
    <t xml:space="preserve">https://www.lvhn.org/locations/lvpg-pediatric-neurology-1210-cedar-crest</t>
  </si>
  <si>
    <t xml:space="preserve">54615</t>
  </si>
  <si>
    <t xml:space="preserve">LVPG Pediatric Neuropsychology</t>
  </si>
  <si>
    <t xml:space="preserve">1611 Pond Road, Suite 400</t>
  </si>
  <si>
    <t xml:space="preserve">(484) 273-4837</t>
  </si>
  <si>
    <t xml:space="preserve">(484) 224-1377</t>
  </si>
  <si>
    <t xml:space="preserve">Pediatric Neuropsychology</t>
  </si>
  <si>
    <t xml:space="preserve">At this location, Dr. Moci sees children who have: Difficulty with learning, attention, behavior, socialization or emotional control. A brain injury from an accident, birth trauma or other physical stress. A disease or inborn developmental problem that affects the brain in some way, including: Autism spectrum disorders Brain tumors Childhood cancers Stroke Mild traumatic brain injury (mTBI)/concussion Severe traumatic brain injury (TBI) Epilepsy Genetic conditions Metabolic conditions Craniofacial disorders Learning disorders Psychiatric disorders Parents must have a referral from their child’s pediatrician or other specialist to make an appointment with our pediatric neuropsychologist. If you have a referral and would like to schedule an appointment for your child, call 888-402-LVHN (5846).</t>
  </si>
  <si>
    <t xml:space="preserve">https://www.lvhn.org/locations/lvpg-pediatric-neuropsychology</t>
  </si>
  <si>
    <t xml:space="preserve">80402</t>
  </si>
  <si>
    <t xml:space="preserve">LVPG Pediatric Pulmonology-1210 Cedar Crest</t>
  </si>
  <si>
    <t xml:space="preserve">1210 S Cedar Crest Blvd, Suite 2700</t>
  </si>
  <si>
    <t xml:space="preserve">Suite 2700</t>
  </si>
  <si>
    <t xml:space="preserve">18103-6239</t>
  </si>
  <si>
    <t xml:space="preserve">(610) 402-3859</t>
  </si>
  <si>
    <t xml:space="preserve">Pediatric Allergy and Asthma; Pediatric Pulmonology and Cystic Fibrosis Care</t>
  </si>
  <si>
    <t xml:space="preserve">The conditions we treat include: Asthma Pneumonia Bronchitis Apnea Cystic fibrosis Convenient appointments are available, so you won’t have to travel away from home to get your child the care he or she needs. If your child ever needs to be hospitalized, you can continue to stay close to home, because we are part of Lehigh Valley Reilly Children’s Hospital .</t>
  </si>
  <si>
    <t xml:space="preserve">https://www.lvhn.org/locations/lvpg-pediatric-pulmonology-1210-cedar-crest</t>
  </si>
  <si>
    <t xml:space="preserve">54616</t>
  </si>
  <si>
    <t xml:space="preserve">LVPG Pediatric Rheumatology-1210 Cedar Crest</t>
  </si>
  <si>
    <t xml:space="preserve">610-402-3888</t>
  </si>
  <si>
    <t xml:space="preserve">610-402-3892</t>
  </si>
  <si>
    <t xml:space="preserve">When your child or teen is in pain, you can rely on LVH Pediatric Rheumatology to support your family with compassionate care just for kids. Our services We treat a wide range of musculoskeletal and autoimmune conditions, including: Juvenile idiopathic arthritis Lupus Kawasaki disease Inflammatory disorders of joints, muscles or eyes Extended, unexplained fevers Muscle pain, loss of appetite and fatigue Our pediatric rheumatology team takes great care to evaluate and diagnose the underlying cause of your child’s condition or pain. The most important diagnostic tools a pediatric rheumatologist has are the child’s medical history and a physical examination. In some cases, a blood test may be needed to confirm a diagnosis. Treating rheumatoid diseases in children While no cures exist for pediatric rheumatic diseases, we offer evidence-based treatments that provide long-term relief from inflammation and pain. Our experts are committed to helping your child maintain an active, healthy life</t>
  </si>
  <si>
    <t xml:space="preserve">https://www.lvhn.org/locations/lvpg-pediatric-rheumatology-1210-cedar-crest</t>
  </si>
  <si>
    <t xml:space="preserve">65304</t>
  </si>
  <si>
    <t xml:space="preserve">LVPG Pediatric Urology-1210 Cedar Crest</t>
  </si>
  <si>
    <t xml:space="preserve">Pediatric Urology</t>
  </si>
  <si>
    <t xml:space="preserve">Most pediatric urology issues, such as bladder defects or undescended testes, are present at birth. These issues are often unexpected and may require prompt treatment. Our team provides specialized care for children with complex issues affecting the kidneys, ureters, bladder and urethra. We care for children of all ages, including babies soon after birth (or still in the womb). Our fellowship-trained pediatric urologist – one of only 325 in the country – leads our expert team. We offer the highest quality of surgical expertise while supporting your family throughout the care process. Surgical expertise We have performed more than 25,000 pediatric surgeries over the past decade. As we are the region’s only institutional member of the Children’s Hospital Association, you can expect the highest quality of surgical care. Pediatric surgery centers All pediatric surgeries happen in Lehigh Valley Reilly Children’s Hospital or our outpatient J.B. and Kathleen Reilly Children’s Surgery Center .</t>
  </si>
  <si>
    <t xml:space="preserve">https://www.lvhn.org/locations/lvpg-pediatric-urology-1210-cedar-crest</t>
  </si>
  <si>
    <t xml:space="preserve">110184</t>
  </si>
  <si>
    <t xml:space="preserve">LVPG Pediatrics-Pond Road</t>
  </si>
  <si>
    <t xml:space="preserve">(610) 395-4300</t>
  </si>
  <si>
    <t xml:space="preserve">(610) 530-9372</t>
  </si>
  <si>
    <t xml:space="preserve">General Pediatrics; Newborn Care; Primary Care; Specialty Pediatrics; Well-Child Visits and Physical Exams</t>
  </si>
  <si>
    <t xml:space="preserve">LVPG Pediatrics–Pond Road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Pediatrics–Pond Road, we offer: Same-day sick appointments Complete school and sports physicals, along with daycare and driver’s permit physicals Team care, which means your child will see your preferred doctor and his or her care team whenever possible Evening, weekend and holiday pediatric care If your child is sick at a time we are close</t>
  </si>
  <si>
    <t xml:space="preserve">https://www.lvhn.org/locations/lvpg-pediatrics-pond-road</t>
  </si>
  <si>
    <t xml:space="preserve">54513</t>
  </si>
  <si>
    <t xml:space="preserve">LVPG Physiatry-1621 N. Cedar Crest</t>
  </si>
  <si>
    <t xml:space="preserve">(610) 402-3300</t>
  </si>
  <si>
    <t xml:space="preserve">Amputee Care; Foot and Ankle Care; Joint Condition Treatment; Physiatry (Physical Medicine and Rehabilitation); Sports Medicine</t>
  </si>
  <si>
    <t xml:space="preserve">Conditions treated include: Lower-back and neck pain Sports injuries Workplace injuries Arthritis Amputee care and rehabilitation, including prosthetics and orthotics</t>
  </si>
  <si>
    <t xml:space="preserve">https://www.lvhn.org/locations/lvpg-physiatry-1621-n-cedar-crest</t>
  </si>
  <si>
    <t xml:space="preserve">79428</t>
  </si>
  <si>
    <t xml:space="preserve">LVPG Physiatry-Hausman Road</t>
  </si>
  <si>
    <t xml:space="preserve">Amputee Care; Joint Condition Treatment; Physiatry (Physical Medicine and Rehabilitation); Sports Medicine</t>
  </si>
  <si>
    <t xml:space="preserve">Conditions treated include: Lower-back and neck pain Sports injuries Workplace injuries Arthritis Rehabilitation for stroke, multiple sclerosis , Parkinson’s disease and brain disorders and injuries Amputee care and rehabilitation, including prosthetics and orthotics</t>
  </si>
  <si>
    <t xml:space="preserve">https://www.lvhn.org/locations/lvpg-physiatry-hausman-road</t>
  </si>
  <si>
    <t xml:space="preserve">69251</t>
  </si>
  <si>
    <t xml:space="preserve">LVPG Plastic and Reconstructive Surgery-Cedar Point</t>
  </si>
  <si>
    <t xml:space="preserve">(610) 402-4375</t>
  </si>
  <si>
    <t xml:space="preserve">(610) 402-4256</t>
  </si>
  <si>
    <t xml:space="preserve">Hand, Wrist and Elbow Care; Plastic Surgery; Plastic and Reconstructive Surgery; Skin Lesion Evaluation</t>
  </si>
  <si>
    <t xml:space="preserve">We have more than 30 years of experience in cosmetic surgery and reconstructive surgery and in nonsurgical procedures, so you can be confident that we’ll recommend the approach most likely to provide the results you want. Our services Facelifts Rhinoplasty Liposuction Tummy tucks Breast augmentation, reduction, and lifts Botox Microdermabrasion All surgery requiring anesthesia is performed in a fully equipped operating room at Lehigh Valley Hospital, not in an office setting with limited facilities.</t>
  </si>
  <si>
    <t xml:space="preserve">https://www.lvhn.org/locations/lvpg-plastic-and-reconstructive-surgery-cedar-point</t>
  </si>
  <si>
    <t xml:space="preserve">123746</t>
  </si>
  <si>
    <t xml:space="preserve">LVPG Podiatry-1250 Cedar Crest</t>
  </si>
  <si>
    <t xml:space="preserve">(610) 402-5600</t>
  </si>
  <si>
    <t xml:space="preserve">Foot and Ankle Care; Podiatry; Sports Medicine</t>
  </si>
  <si>
    <t xml:space="preserve">https://www.lvhn.org/locations/lvpg-podiatry-1250-cedar-crest</t>
  </si>
  <si>
    <t xml:space="preserve">107495</t>
  </si>
  <si>
    <t xml:space="preserve">LVPG Podiatry-1621 N. Cedar Crest</t>
  </si>
  <si>
    <t xml:space="preserve">Foot and Ankle Care; General Orthopedics; Orthopedics; Podiatry; Sports Medicine</t>
  </si>
  <si>
    <t xml:space="preserve">https://www.lvhn.org/locations/lvpg-podiatry-1621-n-cedar-crest</t>
  </si>
  <si>
    <t xml:space="preserve">79429</t>
  </si>
  <si>
    <t xml:space="preserve">LVPG Pulmonary and Critical Care Medicine-1250 Cedar Crest</t>
  </si>
  <si>
    <t xml:space="preserve">1250 S Cedar Crest Blvd, Suite 205</t>
  </si>
  <si>
    <t xml:space="preserve">(610) 402-9116</t>
  </si>
  <si>
    <t xml:space="preserve">(610) 402-9610</t>
  </si>
  <si>
    <t xml:space="preserve">Bronchoscopic Lung Volume Reduction (BLVR); COVID-19 Vaccine Boosters and Third Shots; Pulmonology; Smoking Cessation Counseling; Upper Airway Stimulation Therapy</t>
  </si>
  <si>
    <t xml:space="preserve">We treat: Asthma Chronic obstructive pulmonary disease (COPD), which includes bronchitis and emphysema Chronic cough Sleep apnea Lung cancer We’re conveniently located near Lehigh Valley Hospital–Cedar Crest.</t>
  </si>
  <si>
    <t xml:space="preserve">https://www.lvhn.org/locations/lvpg-pulmonary-and-critical-care-medicine-1250-cedar-crest</t>
  </si>
  <si>
    <t xml:space="preserve">54663</t>
  </si>
  <si>
    <t xml:space="preserve">LVPG Robotic Surgery</t>
  </si>
  <si>
    <t xml:space="preserve">(610) 402-8000</t>
  </si>
  <si>
    <t xml:space="preserve">(484) 884-0628</t>
  </si>
  <si>
    <t xml:space="preserve">https://www.lvhn.org/locations/lvpg-robotic-surgery</t>
  </si>
  <si>
    <t xml:space="preserve">110970</t>
  </si>
  <si>
    <t xml:space="preserve">LVPG Transplant Surgery-1250 Cedar Crest</t>
  </si>
  <si>
    <t xml:space="preserve">1250 S Cedar Crest Blvd, Suite 210</t>
  </si>
  <si>
    <t xml:space="preserve">Suite 210</t>
  </si>
  <si>
    <t xml:space="preserve">(610) 402-8506</t>
  </si>
  <si>
    <t xml:space="preserve">(610) 402-1682</t>
  </si>
  <si>
    <t xml:space="preserve">Become a Living Donor; Liver, Kidney and Pancreas Transplants</t>
  </si>
  <si>
    <t xml:space="preserve">You can be referred to the LVHN transplant program by a nephrologist or dialysis center. You also can self-refer to our program . Kidney transplant and pancreas transplant services at Lehigh Valley Institute for Surgical Excellence When you choose the Institute for Surgical Excellence for transplant care, you benefit from our: Institute model of care Lehigh Valley Institute for Surgical Excellence brings together accomplished specialists with different areas of expertise. This institute approach to care helps us offer you the highest quality of surgical care across our entire network. Transplant expertise We’ve performed more than 1,300 transplants since our program started in 1991. Our surgeons are board-certified in general surgery and have deep experience performing complex transplant surgeries with excellent results. Our program routinely uses steroid-free immunosuppression. We also have exceptional results of highly sensitized (high cPRA) recipients. Shorter wait times Our experti</t>
  </si>
  <si>
    <t xml:space="preserve">https://www.lvhn.org/locations/lvpg-transplant-surgery-1250-cedar-crest</t>
  </si>
  <si>
    <t xml:space="preserve">54602</t>
  </si>
  <si>
    <t xml:space="preserve">LVPG Urology-1250 Cedar Crest</t>
  </si>
  <si>
    <t xml:space="preserve">1250 S Cedar Crest Blvd, Suite 215</t>
  </si>
  <si>
    <t xml:space="preserve">Suite 215</t>
  </si>
  <si>
    <t xml:space="preserve">18103-6271</t>
  </si>
  <si>
    <t xml:space="preserve">(610) 402-6986</t>
  </si>
  <si>
    <t xml:space="preserve">(610) 402-4460</t>
  </si>
  <si>
    <t xml:space="preserve">Cancer Surgery; Genitourinary Reconstruction; HoLEP; Kidney Stone Removal (Lithotripsy); Pelvic Floor Surgery; Remote Uroflowmetry; Robotic-Assisted Prostatectomy; Urology; Urology Services for Men\u2019s Health; Urology Services for Women\u2019s Health; Vasectomy; Water Jet Ablation</t>
  </si>
  <si>
    <t xml:space="preserve">Our staff Physicians who regularly participate in breakthrough clinical research, allowing us to stay on top of emerging diagnostic and treatment trends Clinicians certified by the Society of Urologic Nurses and Associates, who have experience and expertise in providing urologic nursing care and specialized therapy programs to accelerate a patient’s return to normal function Centers of Excellence Center for Urology Oncology &amp; Advance Robotic Surgery Center for BPH , Men’s Health , &amp; Male Infertility Female Voiding Dysfunction and Reconstructive Surgery Center for Endourology and Stone Disease If you’re a new patient, we will schedule an appointment within two business days of your call.</t>
  </si>
  <si>
    <t xml:space="preserve">https://www.lvhn.org/locations/lvpg-urology-1250-cedar-crest</t>
  </si>
  <si>
    <t xml:space="preserve">54584</t>
  </si>
  <si>
    <t xml:space="preserve">LVPG Vascular Surgery-1230 Cedar Crest</t>
  </si>
  <si>
    <t xml:space="preserve">18103-6367</t>
  </si>
  <si>
    <t xml:space="preserve">(610) 402-9400</t>
  </si>
  <si>
    <t xml:space="preserve">(610) 402-9420</t>
  </si>
  <si>
    <t xml:space="preserve">Amputee Care; Peripheral Vascular Program; Vascular Studies; Vascular Surgery</t>
  </si>
  <si>
    <t xml:space="preserve">Common conditions treated include: Carotid artery stenosis Aneurysms of the aorta, visceral arteries, and peripheral arteries, such as abdominal aortic aneurysm (AAA) and popliteal aneurysm Peripheral arterial disease (PAD) Atherosclerosis Varicose veins Spider veins and reticular veins</t>
  </si>
  <si>
    <t xml:space="preserve">https://www.lvhn.org/locations/lvpg-vascular-surgery-1230-cedar-crest</t>
  </si>
  <si>
    <t xml:space="preserve">118987</t>
  </si>
  <si>
    <t xml:space="preserve">LVPG-Hospitalist Services</t>
  </si>
  <si>
    <t xml:space="preserve">1240 S Cedar Crest Blvd, Suite 409</t>
  </si>
  <si>
    <t xml:space="preserve">Suite 409</t>
  </si>
  <si>
    <t xml:space="preserve">610-402-5369</t>
  </si>
  <si>
    <t xml:space="preserve">610-402-5959</t>
  </si>
  <si>
    <t xml:space="preserve">https://www.lvhn.org/locations/lvpg-hospitalist-services</t>
  </si>
  <si>
    <t xml:space="preserve">78397</t>
  </si>
  <si>
    <t xml:space="preserve">LVPG-Maternal Fetal Medicine</t>
  </si>
  <si>
    <t xml:space="preserve">Cedar Crest &amp; I-78, PO Box 689, Labor &amp; Delivery - Third Floor Jaindl Pavilion</t>
  </si>
  <si>
    <t xml:space="preserve">Cedar Crest &amp; I-78, PO Box 689</t>
  </si>
  <si>
    <t xml:space="preserve">Labor &amp; Delivery - Third Floor Jaindl Pavilion</t>
  </si>
  <si>
    <t xml:space="preserve">610-402-7158</t>
  </si>
  <si>
    <t xml:space="preserve">610-402-7282</t>
  </si>
  <si>
    <t xml:space="preserve">Critical Care Obstetrics; Diabetes in Pregnancy Program; Genetic Counseling Services; Heart Disease and Pregnancy Program; High-Risk Pregnancy Care; Nutrition in Pregnancy; Pregnancy Care and Childbirth; Pregnancy Hypertension and Kidney Care Program; Pregnancy Loss Program; Testing During Pregnancy; Testing During Pregnancy \u2013 First Trimester; Testing During Pregnancy \u2013 Second Trimester; Women\u2019s Heart and Vascular Program</t>
  </si>
  <si>
    <t xml:space="preserve">https://www.lvhn.org/locations/lvpg-maternal-fetal-medicine</t>
  </si>
  <si>
    <t xml:space="preserve">65142</t>
  </si>
  <si>
    <t xml:space="preserve">LVPG-Psychiatry Consultation Liaison</t>
  </si>
  <si>
    <t xml:space="preserve">610-402-5766</t>
  </si>
  <si>
    <t xml:space="preserve">610-402-5763</t>
  </si>
  <si>
    <t xml:space="preserve">https://www.lvhn.org/locations/lvpg-psychiatry-consultation-liaison</t>
  </si>
  <si>
    <t xml:space="preserve">70277</t>
  </si>
  <si>
    <t xml:space="preserve">LVRCH Neonatology-Cedar Crest</t>
  </si>
  <si>
    <t xml:space="preserve">(610) 402-7632</t>
  </si>
  <si>
    <t xml:space="preserve">(610) 402-7600</t>
  </si>
  <si>
    <t xml:space="preserve">https://www.lvhn.org/locations/lvrch-neonatology-cedar-crest</t>
  </si>
  <si>
    <t xml:space="preserve">64589</t>
  </si>
  <si>
    <t xml:space="preserve">LVRCH Pediatric Intensive Care</t>
  </si>
  <si>
    <t xml:space="preserve">610-402-7632</t>
  </si>
  <si>
    <t xml:space="preserve">610-402-7600</t>
  </si>
  <si>
    <t xml:space="preserve">https://www.lvhn.org/locations/lvrch-pediatric-intensive-care</t>
  </si>
  <si>
    <t xml:space="preserve">64692</t>
  </si>
  <si>
    <t xml:space="preserve">18104-2312</t>
  </si>
  <si>
    <t xml:space="preserve">610-861-8080</t>
  </si>
  <si>
    <t xml:space="preserve">610-433-4356</t>
  </si>
  <si>
    <t xml:space="preserve">Amputee Care; General Orthopedics; Physiatry (Physical Medicine and Rehabilitation); Sports Medicine; X-Ray</t>
  </si>
  <si>
    <t xml:space="preserve">Our services Orthopedics and Sports Medicine LVPG Orthopedics and Sports Medicine–1621 N. Cedar Crest Chiropractic Medicine LVPG Chiropractic Medicine–1621 N. Cedar Crest Podiatry LVPG Podiatry–1621 N. Cedar Crest Lehigh Valley Hospital Services Rehabilitation services Rehabilitation Services–1621 N. Cedar Crest Imaging Services X-ray A service of Lehigh Valley Hospital</t>
  </si>
  <si>
    <t xml:space="preserve">https://www.lvhn.org/locations/lehigh-valley-health-network-1621-n-cedar-crest</t>
  </si>
  <si>
    <t xml:space="preserve">65166</t>
  </si>
  <si>
    <t xml:space="preserve">Lehigh Valley Health Network–1503 N. Cedar Crest</t>
  </si>
  <si>
    <t xml:space="preserve">Hospitals</t>
  </si>
  <si>
    <t xml:space="preserve">1503 N. Cedar Crest Blvd</t>
  </si>
  <si>
    <t xml:space="preserve">18104-2310</t>
  </si>
  <si>
    <t xml:space="preserve">610-821-1129</t>
  </si>
  <si>
    <t xml:space="preserve">CT (Computed Tomography) Scan; Endocrinology (Diabetes and Metabolism); General Orthopedics; Joint Condition Treatment; Magnetic Resonance Imaging (MRI); Orthopedics; Robotic-Assisted Knee Replacement; Sports Medicine; Ultrasound; X-Ray</t>
  </si>
  <si>
    <t xml:space="preserve">https://www.lvhn.org/locations/lehigh-valley-health-network-1503-n-cedar-crest</t>
  </si>
  <si>
    <t xml:space="preserve">64963</t>
  </si>
  <si>
    <t xml:space="preserve">480 S Cedar Crest Blvd, Suite 200</t>
  </si>
  <si>
    <t xml:space="preserve">Welcome to Lehigh Valley Health Network (LVHN)–Cedar Point, your newest partner in health care dedicated to caring for you and your family. The new facility is a short drive from our hospital campus at Lehigh Valley Hospital–Cedar Crest . LVHN–Cedar Point is home to Rehabilitation Services and LVPG Internal Medicine at our 480 building. Visit our 470 building for LVPG Plastic and Reconstructive Surgery and LVPG Esthetics .</t>
  </si>
  <si>
    <t xml:space="preserve">https://www.lvhn.org/locations/lehigh-valley-health-network-cedar-point</t>
  </si>
  <si>
    <t xml:space="preserve">112144</t>
  </si>
  <si>
    <t xml:space="preserve">Lehigh Valley Health Network–Mack Boulevard</t>
  </si>
  <si>
    <t xml:space="preserve">2100 Mack Blvd</t>
  </si>
  <si>
    <t xml:space="preserve">18103-5622</t>
  </si>
  <si>
    <t xml:space="preserve">484-884-0500</t>
  </si>
  <si>
    <t xml:space="preserve">First Floor Information Services Technicians Second Floor Lehigh Valley Physician Group Training LVPG Emergency Department Coding LVPG Coding Education LVPG Billing System Support LVPG Revenue Cycle LVPG Insurance Billing LVPG Call Center LVPG Reimbursement and Fee Abstraction Third Floor Health Services Informatics Facilities and Construction Fourth Floor Finance Payroll Patient Accounting Appeals/Precertification Central Scheduling Materials Management Operating Room Scheduling Peri-op Billing Revenue Cycle Education Fifth Floor Supply Chain Management Organizational Effectiveness (Organizational Development, Management Engineering, System for Partners in Performance Improvement) Marketing and Public Affairs 402-CARE Sixth Floor Human Resources Development Risk Quality Infection Control</t>
  </si>
  <si>
    <t xml:space="preserve">https://www.lvhn.org/locations/lehigh-valley-health-network-mack-boulevard</t>
  </si>
  <si>
    <t xml:space="preserve">54599</t>
  </si>
  <si>
    <t xml:space="preserve">LVHN-One City Center, 707 Hamilton Street</t>
  </si>
  <si>
    <t xml:space="preserve">LVHN-One City Center</t>
  </si>
  <si>
    <t xml:space="preserve">707 Hamilton Street</t>
  </si>
  <si>
    <t xml:space="preserve">484-862-3001</t>
  </si>
  <si>
    <t xml:space="preserve">COVID-19 Vaccine Boosters and Third Shots</t>
  </si>
  <si>
    <t xml:space="preserve">Our facility offers: LVHN Fitness at One City Center provides access to group classes, cardio equipment and weights, personal training, massage services and our multisport simulator. To become a member, make an appointment or get more information, call 484-862-3001. Nutrition plans are customized for your sport. Rehabilitation services (a service of Lehigh Valley Hospital) help you regain function and mobility, manage pain and return to your fullest level of activity. A service of Lehigh Valley Hospital.</t>
  </si>
  <si>
    <t xml:space="preserve">https://www.lvhn.org/locations/lehigh-valley-health-network-one-city-center</t>
  </si>
  <si>
    <t xml:space="preserve">54677</t>
  </si>
  <si>
    <t xml:space="preserve">ExpressCARE open until 8 p.m., Monday - Sunday</t>
  </si>
  <si>
    <t xml:space="preserve">General Orthopedics; Head, Neck and Spine Care; Joint Replacement; Knee Arthroplasty; Total Hip Replacement</t>
  </si>
  <si>
    <t xml:space="preserve">Highlighted services and care at LVHN–Tilghman Dedicated orthopedic facilities: LVHN–Tilghman is the region’s only campus dedicated to orthopedics. The Center for Orthopedic Medicine–Tilghman, located in the 4815 building, features four state-of-the-art operating rooms, 16 spacious private and four semi-private rooms, a therapy gym and cafeteria. The area’s top surgeons perform inpatient procedures such as total joint replacements (hips, knees and shoulders) as well as spine and back surgeries. The campus is adjacent to the Musculoskeletal Center–Hausman Road where patients with injury or disease affecting the joints, tendons, ligaments, bones or muscles can see providers for physiatry, pain management, rheumatology, hip and knee replacement and spine orthopedic teams. Same-day surgeries: Outpatient orthopedic procedures, allowing you to go home the same day, are performed at LVHN Surgery Center–Tilghman (4825 building) in one of our three operating rooms and two procedure rooms. Expre</t>
  </si>
  <si>
    <t xml:space="preserve">https://www.lvhn.org/locations/lehigh-valley-health-network-tilghman</t>
  </si>
  <si>
    <t xml:space="preserve">54669</t>
  </si>
  <si>
    <t xml:space="preserve">Lehigh Valley Hospice-17th Street Inpatient Hospice Care</t>
  </si>
  <si>
    <t xml:space="preserve">Hospice/Palliative Care</t>
  </si>
  <si>
    <t xml:space="preserve">(610) 969-2367</t>
  </si>
  <si>
    <t xml:space="preserve">(610) 969-3490</t>
  </si>
  <si>
    <t xml:space="preserve">24 hours a day, 7 days a week</t>
  </si>
  <si>
    <t xml:space="preserve">Hospice Care</t>
  </si>
  <si>
    <t xml:space="preserve">At Lehigh Valley Health Network, we are dedicated to helping people on the final passage live their lives to the fullest in the time they have left. We provide a full range of services to allow you or your loved one peace, comfort, courage and dignity in your own home or in our hospice unit Our Services Specially educated hospice nurses with extensive experience in dealing with end-of-life issues and educating family members how they can care for their loved ones Hospice aides who help with bathing and dressing, and provide companionship Social workers who connect you and your loved one with services such as counseling, emotional support, physical care, transportation and financial and community resources. They also help to manage care between members of your hospice team. Hospice spiritual counselors who offer you and your loved one spiritual counseling Specialized volunteers who assist with grocery shopping, deliver prescriptions, read the newspaper or sit and chat with your loved on</t>
  </si>
  <si>
    <t xml:space="preserve">https://www.lvhn.org/locations/lehigh-valley-hospice-17th-street-inpatient-hospice-care</t>
  </si>
  <si>
    <t xml:space="preserve">70218</t>
  </si>
  <si>
    <t xml:space="preserve">Lehigh Valley Hospice-Lehigh Street</t>
  </si>
  <si>
    <t xml:space="preserve">2024 Lehigh Street, Suite 100</t>
  </si>
  <si>
    <t xml:space="preserve">2024 Lehigh Street</t>
  </si>
  <si>
    <t xml:space="preserve">18103-4798</t>
  </si>
  <si>
    <t xml:space="preserve">(610) 402-7800</t>
  </si>
  <si>
    <t xml:space="preserve">(610) 402-7912</t>
  </si>
  <si>
    <t xml:space="preserve">Grief Support Services; Home Care; Hospice Care</t>
  </si>
  <si>
    <t xml:space="preserve">Our caring hospice staff is made up of specially educated professionals, including: Nurses with extensive experience in dealing with end-of-life issues and educating family members how they can care for their loved ones Aides who help with bathing and dressing and provide companionship Spiritual counselors w ho offer you and your loved ones spiritual counseling Social workers who connect you and your loved ones with services such as counseling, emotional support, physical care, transportation and financial and community resources Specialized volunteers who will assist with grocery shopping, pick up prescriptions, help with light household tasks and stay with your loved one to provide family caregivers with much-needed breaks</t>
  </si>
  <si>
    <t xml:space="preserve">https://www.lvhn.org/locations/lehigh-valley-hospice-lehigh-street</t>
  </si>
  <si>
    <t xml:space="preserve">65164</t>
  </si>
  <si>
    <t xml:space="preserve">610-402-8000</t>
  </si>
  <si>
    <t xml:space="preserve">COVID-19 Vaccine Boosters and Third Shots; Focal Therapy; General Orthopedics; HoLEP; OACIS\/Palliative Medicine Inpatient Consult Service; Post-Acute Care Collaborative; Primary Care; Robotic Surgery; Surgery; Tobacco Treatment Program</t>
  </si>
  <si>
    <t xml:space="preserve">https://www.lvhn.org/locations/lehigh-valley-hospital-17th-street</t>
  </si>
  <si>
    <t xml:space="preserve">54562</t>
  </si>
  <si>
    <t xml:space="preserve">Children's Hospital; Hospitals</t>
  </si>
  <si>
    <t xml:space="preserve">1200 South Cedar Crest Blvd</t>
  </si>
  <si>
    <t xml:space="preserve">Acid Reflux Surgery; Advanced Heart Failure\/Mechanical Circulatory Support Program; Bariatric Surgery (Gastric Sleeve, Gastric Bypass); Brain Tumor Care (Neuro-oncology); Bronchoscopic Lung Volume Reduction (BLVR); COVID-19 Vaccine Boosters and Third Shots; Cardiac Ablation; Cardiac Rehabilitation; Cardio-Oncology; Cardiology; Cardiothoracic Surgery (Heart and Lung Surgery); Colonoscopy; Comprehensive Heart Rhythm Management Program for Arrhythmias; Endocrinology (Diabetes and Metabolism); Focused Ultrasound for Parkinson\u2019s Disease and Essential Tremor; Gamma Knife\u00ae Icon\u2122 (Stereotactic Radiosurgery); General Orthopedics; General Pediatric Surgery; Head, Neck and Spine Care; Heart Surgery (Cardiac Surgery); Heart Transplant; Inpatient Pediatric Unit; Joint Replacement; Knee Arthroplasty; Lung Cancer Surgery; Lung Nodule Surgery; Neonatal Intensive Care Unit (NICU); Nuclear Medicine; OACIS\/Palliative Medicine Inpatient Consult Service; Oncology; Orthopedic Surgery; Patient Blood Management Program; Pediatric Cardiology; Pediatric Intensive Care Unit (PICU); Pediatric Surgery; Robotic Surgery; Robotic Thoracic Surgery; Robotic-Assisted Bronchoscopy; SPIRIT Clinic; Single Port Robotic Surgery; Specialty Pediatrics; Sports Cardiology; Sports Medicine; Stem Cell Transplant and Cellular Therapy Program; Structural Heart Disease Program; Surgery; Tobacco Treatment Program; Total Hip Replacement; Trauma Care; Varian Edge with Calypso; Women\u2019s Heart and Vascular Program; iotaSOFT Robotic-Assisted Cochlear Implantation</t>
  </si>
  <si>
    <t xml:space="preserve">https://www.lvhn.org/locations/lehigh-valley-hospital-cedar-crest</t>
  </si>
  <si>
    <t xml:space="preserve">54534</t>
  </si>
  <si>
    <t xml:space="preserve">Lehigh Valley Internists</t>
  </si>
  <si>
    <t xml:space="preserve">798 Hausman Road, Suite 220</t>
  </si>
  <si>
    <t xml:space="preserve">Suite 220</t>
  </si>
  <si>
    <t xml:space="preserve">(610) 530-2290</t>
  </si>
  <si>
    <t xml:space="preserve">(610) 530-2287</t>
  </si>
  <si>
    <t xml:space="preserve">https://www.lvhn.org/locations/lehigh-valley-internists</t>
  </si>
  <si>
    <t xml:space="preserve">64572</t>
  </si>
  <si>
    <t xml:space="preserve">Lehigh Valley Medical Supplies–Cedar Point</t>
  </si>
  <si>
    <t xml:space="preserve">610-674-4902</t>
  </si>
  <si>
    <t xml:space="preserve">610-674-4905</t>
  </si>
  <si>
    <t xml:space="preserve">Orthotic and Prosthetic Services</t>
  </si>
  <si>
    <t xml:space="preserve">Durable medical equipment and orthotic services are provided by Lehigh Valley Medical Supplies (LVMS), a subsidiary of Lehigh Valley Health Network. Our office has moved. LVMS, previously at 250 Cetronia Road in Allentown, is now conveniently located at 480 S. Cedar Crest Blvd. Your Perfect Fit At LVMS, we provide orthotic services for both adult and pediatric patients. Our clinical team includes a certified orthotist with over 20 years of experience and training. In addition, our trained durable medical equipment (DME) professionals have 20 years of experience to ensure you receive the best-fitting device for your needs. Services offered by LVMS Spine and scoliosis orthoses Cervical collars Fracture braces and walking boots Hip, knee, ankle braces/stabilizers/supports Shoulder, elbow, wrist braces/stabilizers/supports Custom-made and fitted ankle foot orthoses (AFOs) and knee ankle foot orthoses (KAFOs) Pediatric ankle foot orthoses (AFOs) and supramalleolar orthoses (SMOs) What to ex</t>
  </si>
  <si>
    <t xml:space="preserve">https://www.lvhn.org/locations/lehigh-valley-medical-supplies-cedar-point</t>
  </si>
  <si>
    <t xml:space="preserve">104289</t>
  </si>
  <si>
    <t xml:space="preserve">Lehigh Valley Pharmacy Services at Lehigh Valley Hospital-17th Street</t>
  </si>
  <si>
    <t xml:space="preserve">Pharmacies</t>
  </si>
  <si>
    <t xml:space="preserve">610-969-2780</t>
  </si>
  <si>
    <t xml:space="preserve">610-969-2784</t>
  </si>
  <si>
    <t xml:space="preserve">Pharmacy Services</t>
  </si>
  <si>
    <t xml:space="preserve">We offer: Complete selection of vitamins and herbal products Medical supplies Ostomy products Diabetic supplies Blood pressure monitors Prescription refills Medical supplies Home infusion services Certified specialty fitting for knee braces, orthotics, vascular garments and breast prostheses For information on the disposal of unused medicine and prescription drug products, please consult the Food and Drug Administration (FDA) Guidelines for Drug Disposal .</t>
  </si>
  <si>
    <t xml:space="preserve">https://www.lvhn.org/locations/lehigh-valley-pharmacy-services-lehigh-valley-hospital-17th-street</t>
  </si>
  <si>
    <t xml:space="preserve">54567</t>
  </si>
  <si>
    <t xml:space="preserve">Lehigh Valley Pharmacy Services at Lehigh Valley Hospital–Cedar Crest</t>
  </si>
  <si>
    <t xml:space="preserve">610-402-8444</t>
  </si>
  <si>
    <t xml:space="preserve">610-402-8800</t>
  </si>
  <si>
    <t xml:space="preserve">9:00 am - 3:00 pm</t>
  </si>
  <si>
    <t xml:space="preserve">Medical Supplies Hours: Monday-Friday: 8 a.m.-7 p.m. Saturday: 9 a.m.-3 p.m. Sunday: Closed</t>
  </si>
  <si>
    <t xml:space="preserve">We offer: Complete selection of vitamins and herbal products Medical supplies Ostomy products Diabetic supplies Blood pressure monitors Prescription refills Home infusion services Certified specialty fitting for knee braces, orthotics, vascular garments and breast prostheses For information on the disposal of unused medicine and prescription drug products, please consult the Food and Drug Administration (FDA) Guidelines for Drug Disposal . Medical Supplies For medical supplies, please note hours that differ from the main pharmacy: Monday - Friday: 8 a.m.-7 p.m. Saturday: 9 a.m.-3 p.m. Sunday: Closed</t>
  </si>
  <si>
    <t xml:space="preserve">https://www.lvhn.org/locations/lehigh-valley-pharmacy-services-lehigh-valley-hospital-cedar-crest</t>
  </si>
  <si>
    <t xml:space="preserve">54568</t>
  </si>
  <si>
    <t xml:space="preserve">Lehigh Valley Physicians Practice-Specialties</t>
  </si>
  <si>
    <t xml:space="preserve">Community Clinics; Physician Practices</t>
  </si>
  <si>
    <t xml:space="preserve">400 N 17th Street, Suite 207</t>
  </si>
  <si>
    <t xml:space="preserve">400 N 17th Street</t>
  </si>
  <si>
    <t xml:space="preserve">Suite 207</t>
  </si>
  <si>
    <t xml:space="preserve">(610) 969-4470</t>
  </si>
  <si>
    <t xml:space="preserve">(610) 969-4476</t>
  </si>
  <si>
    <t xml:space="preserve">COVID-19 Vaccine Boosters and Third Shots; General Orthopedics; Orthopedics; Pediatric Dermatology; Podiatry; Rheumatology; Smoking Cessation Counseling</t>
  </si>
  <si>
    <t xml:space="preserve">Lehigh Valley Physicians Practice–Specialties is a large community practice comprising 12 different medical and surgical specialties. We are conveniently located within the Allentown Medical Center. For your convenience, free parking is located in a large parking lot behind the building. Our mission is to provide high-quality, accessible, compassionate, and cost-effective health care to our community. Maintaining a close rapport with our patients is paramount. You are family to us, and we strive to make you feel a high level of comfort during your visits. At Lehigh Valley Physicians Practice–Specialties, we are supported by a premier medical education program. Many of our providers are residents and fellows who are physicians in training for their specialty. These providers are overseen by credentialed, board-certified physicians, and your care will be managed by a team of providers. Using our electronic medical records, we ensure all of your providers have the most up-to-date informat</t>
  </si>
  <si>
    <t xml:space="preserve">https://www.lvhn.org/locations/lehigh-valley-physicians-practice-specialties</t>
  </si>
  <si>
    <t xml:space="preserve">65123</t>
  </si>
  <si>
    <t xml:space="preserve">COVID-19 Vaccine Boosters and Third Shots; Pediatric Trauma Care; Primary Care; Second Opinion for Pediatric Surgery</t>
  </si>
  <si>
    <t xml:space="preserve">https://www.lvhn.org/locations/lehigh-valley-reilly-childrens-hospital</t>
  </si>
  <si>
    <t xml:space="preserve">69441</t>
  </si>
  <si>
    <t xml:space="preserve">Mark S. Springer, MD PC</t>
  </si>
  <si>
    <t xml:space="preserve">6081 Hamilton Blvd, Suite 101</t>
  </si>
  <si>
    <t xml:space="preserve">6081 Hamilton Blvd</t>
  </si>
  <si>
    <t xml:space="preserve">18106-9801</t>
  </si>
  <si>
    <t xml:space="preserve">610-841-4404</t>
  </si>
  <si>
    <t xml:space="preserve">610-395-9473</t>
  </si>
  <si>
    <t xml:space="preserve">9:00 am - 6:00 pm</t>
  </si>
  <si>
    <t xml:space="preserve">9:00 am - 7:00 pm</t>
  </si>
  <si>
    <t xml:space="preserve">9:00 am - 1:00 pm</t>
  </si>
  <si>
    <t xml:space="preserve">First Saturday of the month: 9 a.m. to 12 p.m.</t>
  </si>
  <si>
    <t xml:space="preserve">https://www.lvhn.org/locations/mark-s-springer-md-pc</t>
  </si>
  <si>
    <t xml:space="preserve">65088</t>
  </si>
  <si>
    <t xml:space="preserve">Medical Imaging of Lehigh Valley, PC</t>
  </si>
  <si>
    <t xml:space="preserve">1255 S Cedar Crest Blvd, Suite 2500</t>
  </si>
  <si>
    <t xml:space="preserve">Suite 2500</t>
  </si>
  <si>
    <t xml:space="preserve">18103-6364</t>
  </si>
  <si>
    <t xml:space="preserve">(610) 402-8759</t>
  </si>
  <si>
    <t xml:space="preserve">(610) 740-0560</t>
  </si>
  <si>
    <t xml:space="preserve">https://www.lvhn.org/locations/medical-imaging-lehigh-valley-pc-7</t>
  </si>
  <si>
    <t xml:space="preserve">65093</t>
  </si>
  <si>
    <t xml:space="preserve">Physician Practices; Testing and Imaging Centers</t>
  </si>
  <si>
    <t xml:space="preserve">(610) 402-8088</t>
  </si>
  <si>
    <t xml:space="preserve">(610) 402-1023</t>
  </si>
  <si>
    <t xml:space="preserve">Office hours are dependent on the physician the patient is seeing.</t>
  </si>
  <si>
    <t xml:space="preserve">Histotripsy</t>
  </si>
  <si>
    <t xml:space="preserve">https://www.lvhn.org/locations/medical-imaging-lehigh-valley-pc-1</t>
  </si>
  <si>
    <t xml:space="preserve">64604</t>
  </si>
  <si>
    <t xml:space="preserve">Medical Imaging of Lehigh Valley-Interventional Radiology</t>
  </si>
  <si>
    <t xml:space="preserve">1255 S Cedar Crest Blvd, Suite 2600</t>
  </si>
  <si>
    <t xml:space="preserve">Suite 2600</t>
  </si>
  <si>
    <t xml:space="preserve">18103-6256</t>
  </si>
  <si>
    <t xml:space="preserve">(610) 402-8585</t>
  </si>
  <si>
    <t xml:space="preserve">https://www.lvhn.org/locations/medical-imaging-lehigh-valley-interventional-radiology</t>
  </si>
  <si>
    <t xml:space="preserve">74577</t>
  </si>
  <si>
    <t xml:space="preserve">Mobile Mammography Coach at Cedar Crest</t>
  </si>
  <si>
    <t xml:space="preserve">Mobile Mammography Coach at Cedar Crest, 1200 S Cedar Crest Blvd</t>
  </si>
  <si>
    <t xml:space="preserve">Mammogram; Mobile Mammography Coaches</t>
  </si>
  <si>
    <t xml:space="preserve">Advanced technology The mobile mammography coach offers 3D mammograms, which examine breast tissue layer by layer and pinpoint abnormalities with a high degree of accuracy. Exceptional service Warm, welcoming and private, the mobile mammography coach is designed with you in mind, offering: Private changing rooms and a mammogram area A full team of Lehigh Valley Topper Cancer Institute certified and registered mammography technologists Mammograms done on the coach are read by Lehigh Valley Topper Cancer Institute physicians, who will make sure you and your primary care team receive screening results in a timely manner. Restroom is conveniently located next to the mobile mammography coach. Finding the Mobile Mammography Coach at Cedar Crest The mobile mammography coach is located in a parking lot of Lehigh Valley Hospital–Cedar Crest, near the helipad, off Fish Hatchery Road. You can use this address or type "Helipad" into your GPS or map application, or reference the map below:</t>
  </si>
  <si>
    <t xml:space="preserve">https://www.lvhn.org/locations/mobile-mammography-coach-cedar-crest</t>
  </si>
  <si>
    <t xml:space="preserve">100396</t>
  </si>
  <si>
    <t xml:space="preserve">Neighborhood Health Centers of the Lehigh Valley</t>
  </si>
  <si>
    <t xml:space="preserve">218 N Second Street</t>
  </si>
  <si>
    <t xml:space="preserve">18102-3508</t>
  </si>
  <si>
    <t xml:space="preserve">(610) 841-8400</t>
  </si>
  <si>
    <t xml:space="preserve">(610) 841-8457</t>
  </si>
  <si>
    <t xml:space="preserve">Adolescent Gynecology; Newborn Care; Primary Care; Smoking Cessation Counseling; Sports Medicine</t>
  </si>
  <si>
    <t xml:space="preserve">https://www.lvhn.org/locations/neighborhood-health-centers-lehigh-valley-1</t>
  </si>
  <si>
    <t xml:space="preserve">64763</t>
  </si>
  <si>
    <t xml:space="preserve">Neurologic Rehabilitation–1503 N. Cedar Crest</t>
  </si>
  <si>
    <t xml:space="preserve">1503 N. Cedar Crest Blvd., Suite 102</t>
  </si>
  <si>
    <t xml:space="preserve">1503 N. Cedar Crest Blvd.</t>
  </si>
  <si>
    <t xml:space="preserve">610-871-9149</t>
  </si>
  <si>
    <t xml:space="preserve">610-841-5032</t>
  </si>
  <si>
    <t xml:space="preserve">Balance and Vestibular Rehabilitation; Concussion Rehabilitation; Neurologic Rehabilitation; Outpatient Rehabilitation; Rehabilitation Services</t>
  </si>
  <si>
    <t xml:space="preserve">Our team of more than 45 neuro-based experts includes physical and occupational therapists and speech-language pathologists who treat a range of conditions, including stroke , multiple sclerosis , Parkinson’s disease , amyotrophic lateral sclerosis (ALS) , traumatic brain injury, spinal cord injury and more. Our Services Balance and vestibular rehabilitation Readiness to drive program Concussion rehabilitation Neurologic Rehabilitation Cognitive rehabilitation program PWR! Parkinson’s wellness recovery Augmentative communication clinic Braces and bioness clinic Wheelchair clinic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t>
  </si>
  <si>
    <t xml:space="preserve">https://www.lvhn.org/locations/neurologic-rehabilitation-1503-n-cedar-crest</t>
  </si>
  <si>
    <t xml:space="preserve">89797</t>
  </si>
  <si>
    <t xml:space="preserve">OAA Orthopaedic Specialists</t>
  </si>
  <si>
    <t xml:space="preserve">250 Cetronia Road, Second Floor</t>
  </si>
  <si>
    <t xml:space="preserve">(610) 973-6200</t>
  </si>
  <si>
    <t xml:space="preserve">(866) 644-0894</t>
  </si>
  <si>
    <t xml:space="preserve">Adolescent Gynecology; General Orthopedics; Orthopedics; Physiatry (Physical Medicine and Rehabilitation); Podiatry; Primary Care; Smoking Cessation Counseling; Sports Medicine</t>
  </si>
  <si>
    <t xml:space="preserve">https://www.lvhn.org/locations/oaa-orthopaedic-specialists-1</t>
  </si>
  <si>
    <t xml:space="preserve">64740</t>
  </si>
  <si>
    <t xml:space="preserve">OACIS Supportive Care–1259 Cedar Crest</t>
  </si>
  <si>
    <t xml:space="preserve">1259 S Cedar Crest Blvd, Suite 301</t>
  </si>
  <si>
    <t xml:space="preserve">Suite 301</t>
  </si>
  <si>
    <t xml:space="preserve">(610) 402-0100</t>
  </si>
  <si>
    <t xml:space="preserve">(610) 402-2723</t>
  </si>
  <si>
    <t xml:space="preserve">OACIS Supportive Care; OACIS\/Palliative Medicine Inpatient Consult Service; Palliative Care</t>
  </si>
  <si>
    <t xml:space="preserve">https://www.lvhn.org/locations/oacis-supportive-care-1259-cedar-crest</t>
  </si>
  <si>
    <t xml:space="preserve">122858</t>
  </si>
  <si>
    <t xml:space="preserve">Pediatric Rehabilitation Services–1243 Cedar Crest</t>
  </si>
  <si>
    <t xml:space="preserve">Children's Hospital; Rehabilitation Locations</t>
  </si>
  <si>
    <t xml:space="preserve">1243 S. Cedar Crest Blvd., Suite 302</t>
  </si>
  <si>
    <t xml:space="preserve">Suite 302</t>
  </si>
  <si>
    <t xml:space="preserve">610-402-9770</t>
  </si>
  <si>
    <t xml:space="preserve">7:30 am - 7:00 pm</t>
  </si>
  <si>
    <t xml:space="preserve">Developmental-Behavioral Pediatrics; Outpatient Pediatric Rehabilitation; Outpatient Rehabilitation; Pediatric Feeding Program; Physical Therapy; Rehabilitation Services; Speech-Language Pathology</t>
  </si>
  <si>
    <t xml:space="preserve">Whether a child is recovering from an injury or surgery, Lehigh Valley Health Network (LVHN) provides personalized rehabilitation care. We have board-certified therapists and specialize in numerous therapies. Our rehabilitation programs are tailored to meet a child’s unique lifestyle needs and challenges. Our goal is to help children return to their regular routine as quickly and safely as possible. Our Services Pediatric Physical therapy and Occupational therapy Speech therapy Parking For your convenience, free valet parking is available at our front entrance from 8 a.m.-4:30 p.m.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t>
  </si>
  <si>
    <t xml:space="preserve">https://www.lvhn.org/locations/pediatric-rehabilitation-services-1243-cedar-crest</t>
  </si>
  <si>
    <t xml:space="preserve">60763</t>
  </si>
  <si>
    <t xml:space="preserve">Pediatric Sleep Center–17th Street</t>
  </si>
  <si>
    <t xml:space="preserve">Children's Hospital; Sleep Centers; Testing and Imaging Centers</t>
  </si>
  <si>
    <t xml:space="preserve">Sleep Study</t>
  </si>
  <si>
    <t xml:space="preserve">Our board-certified pediatric sleep physicians treat pulmonary-based and neurological sleep disorders, such as: Obstructive sleep apnea – difficulty breathing during sleep Insomnia – trouble falling asleep, staying asleep, or both Narcolepsy – sudden urge to fall asleep inappropriately while trying to stay awake Hypersomnia – excessive daytime sleepiness not caused by a lack of sleep Parasomnias – sleep talking, sleepwalking or other abnormal behaviors that happen during sleep Sleep-related epilepsy – seizures that occur during sleep A service of Lehigh Valley Hospital.</t>
  </si>
  <si>
    <t xml:space="preserve">https://www.lvhn.org/locations/pediatric-sleep-center-17th-street</t>
  </si>
  <si>
    <t xml:space="preserve">54593</t>
  </si>
  <si>
    <t xml:space="preserve">Population Health, Center for Connected Care and Innovation</t>
  </si>
  <si>
    <t xml:space="preserve">PO Box 1806, 6th Floor</t>
  </si>
  <si>
    <t xml:space="preserve">PO Box 1806</t>
  </si>
  <si>
    <t xml:space="preserve">6th Floor</t>
  </si>
  <si>
    <t xml:space="preserve">18105-1806</t>
  </si>
  <si>
    <t xml:space="preserve">484-862-3516</t>
  </si>
  <si>
    <t xml:space="preserve">484-862-3565</t>
  </si>
  <si>
    <t xml:space="preserve">https://www.lvhn.org/locations/population-health-center-connected-care-and-innovation</t>
  </si>
  <si>
    <t xml:space="preserve">67467</t>
  </si>
  <si>
    <t xml:space="preserve">Radiation Oncology at Lehigh Valley Hospital-Cedar Crest</t>
  </si>
  <si>
    <t xml:space="preserve">1240 S Cedar Crest Blvd, Ground Floor, Dept of Radiation Oncology</t>
  </si>
  <si>
    <t xml:space="preserve">1240 S Cedar Crest Blvd, Ground Floor</t>
  </si>
  <si>
    <t xml:space="preserve">Dept of Radiation Oncology</t>
  </si>
  <si>
    <t xml:space="preserve">(610) 402-0700</t>
  </si>
  <si>
    <t xml:space="preserve">(610) 402-0708</t>
  </si>
  <si>
    <t xml:space="preserve">Cancer Treatments; Oncology; Radiation Therapy</t>
  </si>
  <si>
    <t xml:space="preserve">When you come to the Cancer Institute for radiation therapy, you can feel confident you are receiving the highest level of care. We have maintained accreditation by the American College of Radiology® (ACR) and American Society of Radiation Oncology (ASTRO) for several years running. The ACR-ASTRO seal of accreditation means we maintain the highest standards for safe, effective radiation therapy. You receive care from doctors (radiation oncologists) who specialize in using radiation therapy to treat cancer. Many of our radiation oncology experts completed training in the nation’s top medical education programs. All our radiation oncologists are board-certified, meaning they passed a rigorous exam after completing medical school. Lehigh Valley Topper Cancer Institute is a national leader in cancer care. Radiation oncology may play a crucial role in a patient’s cancer treatment. Lehigh Valley Topper Cancer Institute offers patients state-of-the-art technology and techniques. Leading-edge</t>
  </si>
  <si>
    <t xml:space="preserve">https://www.lvhn.org/locations/radiation-oncology-lehigh-valley-hospital-cedar-crest</t>
  </si>
  <si>
    <t xml:space="preserve">64461</t>
  </si>
  <si>
    <t xml:space="preserve">Radiology at Lehigh Valley Hospital-17th Street</t>
  </si>
  <si>
    <t xml:space="preserve">CT (Computed Tomography) Scan; Fluoroscopy and Urinary Tract Exams; Lung Cancer Screening; Ultrasound; Vascular Studies</t>
  </si>
  <si>
    <t xml:space="preserve">Services: CT (computed tomography) scan Fluoroscopy and urinary tract exams Lung Cancer CT Screening Ultrasound Vascular studies A service of Lehigh Valley Hospital.</t>
  </si>
  <si>
    <t xml:space="preserve">https://www.lvhn.org/locations/radiology-lehigh-valley-hospital-17th-street</t>
  </si>
  <si>
    <t xml:space="preserve">65389</t>
  </si>
  <si>
    <t xml:space="preserve">Radiology at Lehigh Valley Hospital-Cedar Crest</t>
  </si>
  <si>
    <t xml:space="preserve">Arteriogram; CT (Computed Tomography) Scan; Coronary CTA; Fluoroscopy and Urinary Tract Exams; Ultrasound; Vascular Studies</t>
  </si>
  <si>
    <t xml:space="preserve">Services: Arteriogram (interventional radiology) Coronary CTA CT (computed tomography) scan Fluoroscopy and urinary tract exams Ultrasound Vascular studies</t>
  </si>
  <si>
    <t xml:space="preserve">https://www.lvhn.org/locations/radiology-lehigh-valley-hospital-cedar-crest</t>
  </si>
  <si>
    <t xml:space="preserve">65391</t>
  </si>
  <si>
    <t xml:space="preserve">Rehabilitation Services–1250 Cedar Crest</t>
  </si>
  <si>
    <t xml:space="preserve">610-402-9292</t>
  </si>
  <si>
    <t xml:space="preserve">By referral only.</t>
  </si>
  <si>
    <t xml:space="preserve">Orthopedic Rehabilitation; Outpatient Rehabilitation; Physical Therapy; Sports Rehab</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</si>
  <si>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Find out what services are offered here.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</si>
  <si>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https://www.lvhn.org/locations/rehabilitation-services-1250-cedar-crest</t>
  </si>
  <si>
    <t xml:space="preserve">60764</t>
  </si>
  <si>
    <t xml:space="preserve">Rehabilitation Services–1621 N. Cedar Crest</t>
  </si>
  <si>
    <t xml:space="preserve">(484) 273-4241</t>
  </si>
  <si>
    <t xml:space="preserve">Cancer Rehabilitation Services; Concussion Rehabilitation; Occupational Therapy; Orthopedic Rehabilitation; Outpatient Rehabilitation; Physical Therapy; Rehabilitation Services; Sports Medicine</t>
  </si>
  <si>
    <t xml:space="preserve">Whether you are recovering from an injury or surgery, Lehigh Valley Health Network provides personalized rehabilitation care. We have board-certified therapists and specialize in post-surgical therapies, joint replacement therapy, manual therapy and sports rehabilitation. Our rehabilitation programs are tailored to meet your unique lifestyle needs and challenges. Our goal is to help you return to your regular routine as quickly and safely as possible. Our Services: Concussion Rehabilitation Hand Therapy Oncology therapy Orthopedic Rehabilitation Physical Therapy Sports Rehabilitation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t>
  </si>
  <si>
    <t xml:space="preserve">https://www.lvhn.org/locations/rehabilitation-services-1621-n-cedar-crest</t>
  </si>
  <si>
    <t xml:space="preserve">80937</t>
  </si>
  <si>
    <t xml:space="preserve">Rehabilitation Services–Cedar Point</t>
  </si>
  <si>
    <t xml:space="preserve">480 S Cedar Crest Blvd, Suite 150</t>
  </si>
  <si>
    <t xml:space="preserve">Suite 150</t>
  </si>
  <si>
    <t xml:space="preserve">484-224-0830</t>
  </si>
  <si>
    <t xml:space="preserve">484-224-0831</t>
  </si>
  <si>
    <t xml:space="preserve">Outpatient Rehabilitation; Pelvic Floor Therapy; Rehabilitation Services</t>
  </si>
  <si>
    <t xml:space="preserve">At Rehabilitation Services–Cedar Point we specialize in treating noncancerous conditions related to the pelvic floor – your pelvic organs and the muscles and tissues that support them. Services include pelvic and lymphedema rehabilitation including pelvic floor therapy. Pelvic floor therapy Pelvic floor therapy is a noninvasive therapy to treat incontinence and prolapse without surgery. It includes focused physical therapy exercises aimed at strengthening your pelvic muscles, reducing pain and getting you back to feeling like yourself. Conditions we treat Bladder urgency and frequency Gender-affirming care Genitourinary syndrome of menopause Oncology and postoperative care Pelvic and tailbone pain Pelvic organ prolapse Perimenopause and menopause Pregnancy and postpartum musculoskeletal disorders Sexual health Urinary and fecal incontinence Urinary retention and constipation Vulvodynia Schedule online using MyLVHN Schedule your diagnostic tests and rehabilitation services online. Just</t>
  </si>
  <si>
    <t xml:space="preserve">https://www.lvhn.org/locations/rehabilitation-services-cedar-point</t>
  </si>
  <si>
    <t xml:space="preserve">112151</t>
  </si>
  <si>
    <t xml:space="preserve">Rehabilitation Services–Cetronia Road</t>
  </si>
  <si>
    <t xml:space="preserve">250 Cetronia Road, Suite 210/Suite 220 (Hand therapy suite)</t>
  </si>
  <si>
    <t xml:space="preserve">Suite 210/Suite 220 (Hand therapy suite)</t>
  </si>
  <si>
    <t xml:space="preserve">610-674-4900</t>
  </si>
  <si>
    <t xml:space="preserve">OT Hand - Monday - Thursday: 7:00 a.m.-6:00 p.m. and Friday: 7:00 a.m. - 4 p.m./ OT Lymphedema - Monday - Thursday: 6:30 a.m. - 6:00 p.m. and Friday: 6:30 a.m. - 5:00 p.m.</t>
  </si>
  <si>
    <t xml:space="preserve">Aquatic Therapy; Cancer Rehabilitation Services; Hand, Wrist and Elbow Care; Orthopedic Rehabilitation; Outpatient Rehabilitation; Performing Arts Wellness Program; Physical Therapy; Rehabilitation Services; Sports Rehab</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</si>
  <si>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Aquatic therapy Hand therapy Oncology therapy Physical therapy Sports rehabilitation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</si>
  <si>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https://www.lvhn.org/locations/rehabilitation-services-cetronia-road</t>
  </si>
  <si>
    <t xml:space="preserve">60761</t>
  </si>
  <si>
    <t xml:space="preserve">Rehabilitation Services–One City Center</t>
  </si>
  <si>
    <t xml:space="preserve">707 Hamilton Street, Third floor</t>
  </si>
  <si>
    <t xml:space="preserve">Third floor</t>
  </si>
  <si>
    <t xml:space="preserve">Balance and Vestibular Rehabilitation; Concussion Rehabilitation; Industrial Rehabilitation; Neurologic Rehabilitation; Occupational Therapy; Orthopedic Rehabilitation; Outpatient Rehabilitation; Performing Arts Wellness Program; Physical Therapy; Rehabilitation Services; Speech-Language Pathology; Sports Rehab</t>
  </si>
  <si>
    <t xml:space="preserve">Whether you are recovering from an injury or surgery, our board-certified therapists provide personalized rehabilitation services . Our goal is to help you return to your regular routine as quickly and safely as possible. Our services: Balance/vestibular therapy Concussion therapy Hand therapy Neurologic therapy Occupational therapy Orthopedic therapy Physical therapy Sports rehabilitation Speech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</si>
  <si>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https://www.lvhn.org/locations/rehabilitation-services-one-city-center</t>
  </si>
  <si>
    <t xml:space="preserve">60762</t>
  </si>
  <si>
    <t xml:space="preserve">Reproductive Medicine Associates of Pennsylvania, PC</t>
  </si>
  <si>
    <t xml:space="preserve">1401 N Cedar Crest Blvd, Suite 200</t>
  </si>
  <si>
    <t xml:space="preserve">1401 N Cedar Crest Blvd</t>
  </si>
  <si>
    <t xml:space="preserve">18104-2307</t>
  </si>
  <si>
    <t xml:space="preserve">(610) 820-6888</t>
  </si>
  <si>
    <t xml:space="preserve">(610) 820-6818</t>
  </si>
  <si>
    <t xml:space="preserve">8:00 am - 5:00 pm (Appointments)</t>
  </si>
  <si>
    <t xml:space="preserve">8:00 am - 8:00 pm (Appointments)</t>
  </si>
  <si>
    <t xml:space="preserve">7:00 am - 8:30 am (Monitoring)</t>
  </si>
  <si>
    <t xml:space="preserve">Monday-Friday and all holidays: 7:00AM - 8:30AM (Monitoring)</t>
  </si>
  <si>
    <t xml:space="preserve">https://www.lvhn.org/locations/reproductive-medicine-associates-pennsylvania-pc</t>
  </si>
  <si>
    <t xml:space="preserve">64935</t>
  </si>
  <si>
    <t xml:space="preserve">Thomas J. Czajkowski, MD</t>
  </si>
  <si>
    <t xml:space="preserve">3131 College Heights Blvd, Suite 2200</t>
  </si>
  <si>
    <t xml:space="preserve">3131 College Heights Blvd</t>
  </si>
  <si>
    <t xml:space="preserve">18104-4877</t>
  </si>
  <si>
    <t xml:space="preserve">(610) 433-8615</t>
  </si>
  <si>
    <t xml:space="preserve">(610) 841-0908</t>
  </si>
  <si>
    <t xml:space="preserve">10:00 am - 7:00 pm</t>
  </si>
  <si>
    <t xml:space="preserve">8:30 am - 2:00 pm</t>
  </si>
  <si>
    <t xml:space="preserve">https://www.lvhn.org/locations/thomas-j-czajkowski-md</t>
  </si>
  <si>
    <t xml:space="preserve">64967</t>
  </si>
  <si>
    <t xml:space="preserve">Transitional Living Center</t>
  </si>
  <si>
    <t xml:space="preserve">264A S. Levan St.</t>
  </si>
  <si>
    <t xml:space="preserve">610-821-2006</t>
  </si>
  <si>
    <t xml:space="preserve">Since 1979, the Transitional Living Center (TLC) has served Lehigh County residents, ages 18 years and over, who have been treated for mental illness and would benefit from a structured residential program. We offer both full- and moderate-care sites.</t>
  </si>
  <si>
    <t xml:space="preserve">https://www.lvhn.org/locations/transitional-living-center</t>
  </si>
  <si>
    <t xml:space="preserve">54665</t>
  </si>
  <si>
    <t xml:space="preserve">VHP Center for Women's Medicine</t>
  </si>
  <si>
    <t xml:space="preserve">1627 Chew St, 1st Floor</t>
  </si>
  <si>
    <t xml:space="preserve">(610) 402-1600</t>
  </si>
  <si>
    <t xml:space="preserve">(610) 969-2197</t>
  </si>
  <si>
    <t xml:space="preserve">8:00 am - 6:30 pm</t>
  </si>
  <si>
    <t xml:space="preserve">Adolescent Gynecology; Connections Program; Prenatal Care; Primary Care; Smoking Cessation Counseling; Sports Medicine; Women\u2019s Health</t>
  </si>
  <si>
    <t xml:space="preserve">VHP Center for Women's Medicine services include: Gynecologic exams Prenatal care Vaccinations Screenings for sexually transmitted diseases and HIV Cancer screening Laparoscopic and minimally invasive surgery They also offer Healthy Beginnings Plus, a program for high-risk mothers that includes transportation to appointments with specialists as well as free prenatal classes in English and Spanish. The Healthy Behaviors Rewards is a donor-funded program that allows women to receive points for maintaining their prenatal appointments and to redeem their points for baby-related items.</t>
  </si>
  <si>
    <t xml:space="preserve">https://www.lvhn.org/locations/center-womens-medicine</t>
  </si>
  <si>
    <t xml:space="preserve">54519</t>
  </si>
  <si>
    <t xml:space="preserve">VHP Centro de Salud</t>
  </si>
  <si>
    <t xml:space="preserve">1627 Chew St, Suite 403</t>
  </si>
  <si>
    <t xml:space="preserve">Suite 403</t>
  </si>
  <si>
    <t xml:space="preserve">(610) 969-3600</t>
  </si>
  <si>
    <t xml:space="preserve">(610) 969-3601</t>
  </si>
  <si>
    <t xml:space="preserve">Adolescent Gynecology; Infectious Disease Medicine; Primary Care; Smoking Cessation Counseling; Sports Medicine</t>
  </si>
  <si>
    <t xml:space="preserve">VHP Centro de Salud cares for patients with many common health problems, such as high blood pressure, diabetes, asthma and heart disease. The services offered include: Routine physical exams and health screenings Sick visits Treatment and management of chronic diseases Diabetes self-management education Vaccinations and flu shots Prescriptions for medications and refills Same-day appointments are available.</t>
  </si>
  <si>
    <t xml:space="preserve">https://www.lvhn.org/locations/vhp-centro-de-salud</t>
  </si>
  <si>
    <t xml:space="preserve">54520</t>
  </si>
  <si>
    <t xml:space="preserve">VHP Children's Clinic</t>
  </si>
  <si>
    <t xml:space="preserve">Children's Hospital; Community Clinics</t>
  </si>
  <si>
    <t xml:space="preserve">1627 Chew St, 6th Floor</t>
  </si>
  <si>
    <t xml:space="preserve">(610) 969-4300</t>
  </si>
  <si>
    <t xml:space="preserve">(610) 969-4332</t>
  </si>
  <si>
    <t xml:space="preserve">8:30 am - 12:30 pm</t>
  </si>
  <si>
    <t xml:space="preserve">Newborn Care; Primary Care</t>
  </si>
  <si>
    <t xml:space="preserve">VHP Children's Clinic services VHP Children’s Clinic provides expert, comprehensive care in a child-friendly setting. Your child’s care team includes board-certified pediatricians, pediatric nurse practitioners, nurses, medical assistants, a behavioral health specialist, interpreters, care managers, social workers, dietitians, secretaries and referral assistants.</t>
  </si>
  <si>
    <t xml:space="preserve">https://www.lvhn.org/locations/vhp-childrens-clinic</t>
  </si>
  <si>
    <t xml:space="preserve">54581</t>
  </si>
  <si>
    <t xml:space="preserve">VHP Children's Clinic at Sheridan</t>
  </si>
  <si>
    <t xml:space="preserve">521 N 2nd Street</t>
  </si>
  <si>
    <t xml:space="preserve">18102-2501</t>
  </si>
  <si>
    <t xml:space="preserve">https://www.lvhn.org/locations/vhp-childrens-clinic-sheridan</t>
  </si>
  <si>
    <t xml:space="preserve">80357</t>
  </si>
  <si>
    <t xml:space="preserve">VHP Chiropractic Medicine</t>
  </si>
  <si>
    <t xml:space="preserve">1627 Chew Street, 1st Floor</t>
  </si>
  <si>
    <t xml:space="preserve">1627 Chew Street</t>
  </si>
  <si>
    <t xml:space="preserve">(484) 224-0898</t>
  </si>
  <si>
    <t xml:space="preserve">(484) 224-1669</t>
  </si>
  <si>
    <t xml:space="preserve">https://www.lvhn.org/locations/vhp-chiropractic-medicine</t>
  </si>
  <si>
    <t xml:space="preserve">110950</t>
  </si>
  <si>
    <t xml:space="preserve">VHP Family Health Center</t>
  </si>
  <si>
    <t xml:space="preserve">400 N 17th Street, Suite 300</t>
  </si>
  <si>
    <t xml:space="preserve">(610) 969-3500</t>
  </si>
  <si>
    <t xml:space="preserve">(610) 969-3605</t>
  </si>
  <si>
    <t xml:space="preserve">9:00 am - 12:00 pm</t>
  </si>
  <si>
    <t xml:space="preserve">Adolescent Gynecology; General Pediatrics; Newborn Care; Primary Care; Smoking Cessation Counseling; Sports Medicine</t>
  </si>
  <si>
    <t xml:space="preserve">Our services Physical exams Health guidance for all ages Cancer screenings Sick visits Treatment of musculoskeletal injuries and concerns Chronic disease management Minor surgical procedures Trained medical interpreters are available for non-English-speaking patients. Our providers have inpatient coverage at Lehigh Valley Hospital–Cedar Crest for newborn, child, and adult medicine.</t>
  </si>
  <si>
    <t xml:space="preserve">https://www.lvhn.org/locations/vhp-family-health-center</t>
  </si>
  <si>
    <t xml:space="preserve">54546</t>
  </si>
  <si>
    <t xml:space="preserve">VHP Family Health Center at 6th Street</t>
  </si>
  <si>
    <t xml:space="preserve">101 N 6th Street, Suite 320</t>
  </si>
  <si>
    <t xml:space="preserve">101 N 6th Street</t>
  </si>
  <si>
    <t xml:space="preserve">Suite 320</t>
  </si>
  <si>
    <t xml:space="preserve">18101-1403</t>
  </si>
  <si>
    <t xml:space="preserve">(835) 215-5441</t>
  </si>
  <si>
    <t xml:space="preserve">https://www.lvhn.org/locations/vhp-family-health-center-6th-street</t>
  </si>
  <si>
    <t xml:space="preserve">108091</t>
  </si>
  <si>
    <t xml:space="preserve">VHP Lehigh Valley Physicians Practice</t>
  </si>
  <si>
    <t xml:space="preserve">1627 Chew Street, Suite 101</t>
  </si>
  <si>
    <t xml:space="preserve">(610) 969-4370</t>
  </si>
  <si>
    <t xml:space="preserve">(610) 969-3023</t>
  </si>
  <si>
    <t xml:space="preserve">Some evening appointments available</t>
  </si>
  <si>
    <t xml:space="preserve">VHP Lehigh Valley Physicians Practice Primary Care provides high-quality, accessible, compassionate and cost-effective health care to our diverse community, supported by a premier medical education program. As part of our mission to care for the community, we accept any and all insurance coverage. If you do not have insurance, we can connect you with the necessary resources to help you obtain medical coverage. We welcome new patients age 21 and older. Spanish interpreter translation is available full-time. At VHP Lehigh Valley Physicians Practice Primary Care, you have your choice of male or female physicians who are educated as medical doctors or osteopathic doctors. Many of our care providers are residents, or doctors in training, who are overseen by credentialed, board-certified physicians. Your care will be managed by a team of providers. We offer care in your community – you can come to a practice that is located close to home and in an area you are comfortable. We are convenientl</t>
  </si>
  <si>
    <t xml:space="preserve">https://www.lvhn.org/locations/vhp-lehigh-valley-physicians-practice</t>
  </si>
  <si>
    <t xml:space="preserve">54576</t>
  </si>
  <si>
    <t xml:space="preserve">VHP Street Medicine</t>
  </si>
  <si>
    <t xml:space="preserve">(610) 969-2382</t>
  </si>
  <si>
    <t xml:space="preserve">(610) 969-2178</t>
  </si>
  <si>
    <t xml:space="preserve">https://www.lvhn.org/locations/vhp-street-medicine</t>
  </si>
  <si>
    <t xml:space="preserve">80358</t>
  </si>
  <si>
    <t xml:space="preserve">Wound Healing Center-Cedar Crest</t>
  </si>
  <si>
    <t xml:space="preserve">1200 S. Cedar Crest Blvd, 2nd floor</t>
  </si>
  <si>
    <t xml:space="preserve">2nd floor</t>
  </si>
  <si>
    <t xml:space="preserve">(484) 884-2989</t>
  </si>
  <si>
    <t xml:space="preserve">(610) 402-8358</t>
  </si>
  <si>
    <t xml:space="preserve">Adolescent Gynecology; Primary Care; Smoking Cessation Counseling; Sports Medicine; Wound Care</t>
  </si>
  <si>
    <t xml:space="preserve">We use the most advanced treatments , including hyperbaric oxygen therapy , to ensure optimal healing. Our goal is to heal your wound within 12 to 14 weeks and to help you prevent it from coming back. Our wound healing team includes plastic and general surgeons, podiatrists, infectious disease and family medicine physicians, advanced practice nurse clinicians and nurses certified by the American Board of Wound Management. This certification identifies our nurses as experts in the treatment of acute and chronic wounds, the impact of chronic health conditions on wound healing, wound management, and prevention strategies. You’ll also have access to other specialists you may need, such as vascular surgeons, physical therapists, footwear experts (pedorthotists) and others who can aid the wound healing process. We offer both inpatient and outpatient wound and ostomy care services at this location and at Wound Healing Center–Muhlenberg , which is home to two state-of-the-art hyperbaric oxygen</t>
  </si>
  <si>
    <t xml:space="preserve">https://www.lvhn.org/locations/wound-healing-center-cedar-crest</t>
  </si>
  <si>
    <t xml:space="preserve">54625</t>
  </si>
  <si>
    <t xml:space="preserve">HNL Lab Medicine–Avoca - Ramos Rheumatology</t>
  </si>
  <si>
    <t xml:space="preserve">650 Main Street</t>
  </si>
  <si>
    <t xml:space="preserve">Avoca</t>
  </si>
  <si>
    <t xml:space="preserve">18641</t>
  </si>
  <si>
    <t xml:space="preserve">(484) 425-5273</t>
  </si>
  <si>
    <t xml:space="preserve">https://www.lvhn.org/locations/hnl-lab-medicine-avoca-ramos-rheumatology</t>
  </si>
  <si>
    <t xml:space="preserve">79342</t>
  </si>
  <si>
    <t xml:space="preserve">225 Erdman Avenue</t>
  </si>
  <si>
    <t xml:space="preserve">Bangor</t>
  </si>
  <si>
    <t xml:space="preserve">18013-2043</t>
  </si>
  <si>
    <t xml:space="preserve">https://www.lvhn.org/locations/comprehensive-pain-centers-5</t>
  </si>
  <si>
    <t xml:space="preserve">76195</t>
  </si>
  <si>
    <t xml:space="preserve">Cardiac Diagnostic Center at Heath Center at Pocono Creek</t>
  </si>
  <si>
    <t xml:space="preserve">Health Center at Pocono Creek</t>
  </si>
  <si>
    <t xml:space="preserve">1326 Golden Slipper Road, Suite 350</t>
  </si>
  <si>
    <t xml:space="preserve">1326 Golden Slipper Road</t>
  </si>
  <si>
    <t xml:space="preserve">Bartonsville</t>
  </si>
  <si>
    <t xml:space="preserve">18321</t>
  </si>
  <si>
    <t xml:space="preserve">888-402-5846</t>
  </si>
  <si>
    <t xml:space="preserve">Coronary CTA; Echocardiogram; Exercise Treadmill Stress Test; Holter Monitor; Stress Echocardiogram; Vascular Studies</t>
  </si>
  <si>
    <t xml:space="preserve">Our Services Echocardiogram Exercise treadmill stress test Holter monitor Cardiac CT Angiography Cardiac CTA (Cardiac CT Angiography), a non-invasive heart imaging test Stress echocardiogram Vascular studies A service of Lehigh Valley Hospital.</t>
  </si>
  <si>
    <t xml:space="preserve">https://www.lvhn.org/locations/cardiac-diagnostic-center-heath-center-pocono-creek</t>
  </si>
  <si>
    <t xml:space="preserve">121474</t>
  </si>
  <si>
    <t xml:space="preserve">Emergency Room at Lehigh Valley Hospital–Pocono Creek</t>
  </si>
  <si>
    <t xml:space="preserve">Lehigh Valley Hospital–Pocono Creek</t>
  </si>
  <si>
    <t xml:space="preserve">1328 Golden Slipper Road</t>
  </si>
  <si>
    <t xml:space="preserve">570-395-2700</t>
  </si>
  <si>
    <t xml:space="preserve">High-quality emergency care close to home in Monroe County When you look for an “emergency room near me” in Bartonsville, Tannersville or Mount Pocono – or anywhere in Monroe County – you’ll find trusted care at Lehigh Valley Hospital–Pocono Creek. Our full–service emergency department is open 24/7 and provides prompt, compassionate treatment for patients of all ages. We’re proud to serve residents across Monroe County with: A modern, 11–bay emergency department designed for rapid evaluation and treatment Board–certified emergency physicians and trauma-trained nurses Advanced imaging on-site, including CT, MRI, ultrasound and X–ray Comprehensive laboratory and diagnostic testing Direct coordination with Lehigh Valley Heart and Vascular Institute specialists Access to inpatient beds for observation or overnight care Whether you’re facing chest pain, stroke symptoms or a serious injury, our emergency team is prepared to deliver high–quality care close to where you live. Stroke care at LV</t>
  </si>
  <si>
    <t xml:space="preserve">https://www.lvhn.org/locations/emergency-room-lehigh-valley-hospital-pocono-creek</t>
  </si>
  <si>
    <t xml:space="preserve">121596</t>
  </si>
  <si>
    <t xml:space="preserve">HNL Lab Medicine–Health Center at Pocono Creek</t>
  </si>
  <si>
    <t xml:space="preserve">(484) 425-5817</t>
  </si>
  <si>
    <t xml:space="preserve">https://www.lvhn.org/locations/hnl-lab-medicine-health-center-pocono-creek</t>
  </si>
  <si>
    <t xml:space="preserve">121523</t>
  </si>
  <si>
    <t xml:space="preserve">570-395-2720</t>
  </si>
  <si>
    <t xml:space="preserve">X-Ray</t>
  </si>
  <si>
    <t xml:space="preserve">Welcome to the Health Center at Pocono Creek, your newest partner in health care dedicated to caring for you and your family. The multi-story health center houses a variety of medical services, including HNL Lab Medicine, LVPG practices including family medicine and cardiology, outpatient adult rehabilitation, vascular surgery and cardiac and vascular diagnostic testing. Health Center at Pocono Creek is located next to Lehigh Valley Hospital–Pocono Creek , a fully accredited acute care hospital offering a range of in-house services, including lab work, imaging and a pharmacy. LVH–Pocono Creek also offers outpatient imaging services like X-rays, ultrasounds, CT scans and MRIs. We are proud to bring LVHN’s expert, compassionate care right to your neighborhood. Our services HNL Lab Medicine Family and internal medicine Cardiology Vascular surgery Lehigh Valley Hospital Services Diagnostic Testing Cardiac Diagnostic Center Rehabilitation services Adult rehabilitation Services A service of</t>
  </si>
  <si>
    <t xml:space="preserve">https://www.lvhn.org/locations/health-center-pocono-creek</t>
  </si>
  <si>
    <t xml:space="preserve">69240</t>
  </si>
  <si>
    <t xml:space="preserve">Imaging Services at Lehigh Valley Hospital–Pocono Creek</t>
  </si>
  <si>
    <t xml:space="preserve">CT (Computed Tomography) Scan; Magnetic Resonance Imaging (MRI); Ultrasound; X-Ray</t>
  </si>
  <si>
    <t xml:space="preserve">Lehigh Valley Hospital–Pocono Creek brings advanced imaging technology to Bartonsville by providing the latest outpatient X-ray technology and imaging services. Imaging services CT (computed tomography) scan Coronary CT angiography MRI (magnetic resonance imaging) Ultrasound X-ray Walk-in/no appointment needed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</si>
  <si>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https://www.lvhn.org/locations/imaging-services-lehigh-valley-hospital-pocono-creek</t>
  </si>
  <si>
    <t xml:space="preserve">121608</t>
  </si>
  <si>
    <t xml:space="preserve">LVPG Cardiology-Pocono Creek</t>
  </si>
  <si>
    <t xml:space="preserve">1326 Golden Slipper Rd, Suite 300</t>
  </si>
  <si>
    <t xml:space="preserve">1326 Golden Slipper Rd</t>
  </si>
  <si>
    <t xml:space="preserve">18321-1771</t>
  </si>
  <si>
    <t xml:space="preserve">(570) 424-9970</t>
  </si>
  <si>
    <t xml:space="preserve">(570) 424-2899</t>
  </si>
  <si>
    <t xml:space="preserve">Advanced Lipid Management and Cardiac Prevention Program; Cardiology; Sports Cardiology</t>
  </si>
  <si>
    <t xml:space="preserve">Learning that something is wrong with your heart can be frightening. Fortunately, today there are many options for patients with heart disease. At LVPG Cardiology–Pocono Creek, we’re dedicated to providing you with advanced cardiac care. Our team of caring cardiologists will answer all of your questions and outline all of your treatment options. If you require an interventional procedure, such as a cardiac catheterization, stenting or an electrophysiology study, we will explain what will happen to you from the beginning to its conclusion. You will be provided with educational material to help you make lifestyle changes to improve your heart health. You will receive follow-up care with your cardiologist and primary care physician. We believe this team approach will give you the heart care that you need and the expertise and experience you deserve. When you choose Lehigh Valley Heart and Vascular Institute , you have peace of mind knowing you will be taken care of at Lehigh Valley Health</t>
  </si>
  <si>
    <t xml:space="preserve">https://www.lvhn.org/locations/lvpg-cardiology-pocono-creek</t>
  </si>
  <si>
    <t xml:space="preserve">121595</t>
  </si>
  <si>
    <t xml:space="preserve">LVPG Family and Internal Medicine-Pocono Creek</t>
  </si>
  <si>
    <t xml:space="preserve">1326 Golden Slipper Rd, Suite 200</t>
  </si>
  <si>
    <t xml:space="preserve">(570) 395-2502</t>
  </si>
  <si>
    <t xml:space="preserve">(570) 395-2505</t>
  </si>
  <si>
    <t xml:space="preserve">Adolescent Gynecology; Family Medicine; Joint Condition Treatment; Primary Care; Smoking Cessation Counseling; Sports Medicine</t>
  </si>
  <si>
    <t xml:space="preserve">Our services include: General and preventive medicine Preoperative clearance Follow-up care after hospitalization Ongoing care for all your medical needs Same-day appointments</t>
  </si>
  <si>
    <t xml:space="preserve">https://www.lvhn.org/locations/lvpg-family-and-internal-medicine-pocono-creek</t>
  </si>
  <si>
    <t xml:space="preserve">121264</t>
  </si>
  <si>
    <t xml:space="preserve">LVPG Vascular Surgery-Pocono Creek</t>
  </si>
  <si>
    <t xml:space="preserve">(570) 426-2960</t>
  </si>
  <si>
    <t xml:space="preserve">(570) 426-2965</t>
  </si>
  <si>
    <t xml:space="preserve">Peripheral Vascular Program; Vascular Surgery</t>
  </si>
  <si>
    <t xml:space="preserve">https://www.lvhn.org/locations/lvpg-vascular-surgery-pocono-creek</t>
  </si>
  <si>
    <t xml:space="preserve">121266</t>
  </si>
  <si>
    <t xml:space="preserve">Lehigh Valley Hospital (LVH)–Pocono Creek, your new neighborhood hospital in central Monroe County, is now open. LVH–Pocono Creek provides you and your family with accessible, 24/7 emergency and inpatient care, conveniently located in the Poconos. LVH–Pocono Creek offers a full-service emergency room (ER) with state-of-the-art technology, providing you with shorter ER wait times and expert care when it matters most. If you or a loved one needs to stay overnight, LVH–Pocono Creek has 10 inpatient beds that provide a comfortable, close-to-home option for observation and extended care. For added convenience to ER patients, we offer a range of in-house services, including lab work, imaging and a pharmacy. For surgery or other more advanced needs, we’re ready to connect you to higher-level care at LVHN’s nearby hospitals, such as Lehigh Valley Hospital–Pocono . You can also access outpatient imaging services like X-rays, ultrasounds, CT scans and MRIs right here. LVH–Pocono Creek is a fully</t>
  </si>
  <si>
    <t xml:space="preserve">https://www.lvhn.org/locations/lehigh-valley-hospital-pocono-creek</t>
  </si>
  <si>
    <t xml:space="preserve">109836</t>
  </si>
  <si>
    <t xml:space="preserve">Rehabilitation Services–Pocono Creek</t>
  </si>
  <si>
    <t xml:space="preserve">1326 Golden Slipper Road, Suite 150</t>
  </si>
  <si>
    <t xml:space="preserve">570-395-2711</t>
  </si>
  <si>
    <t xml:space="preserve">Neurologic Rehabilitation; Occupational Therapy; Outpatient Rehabilitation; Physical Therapy; Rehabilitation Services; Speech-Language Pathology</t>
  </si>
  <si>
    <t xml:space="preserve">Whether you are recovering from an injury or surgery, Lehigh Valley Health Network provides personalized rehabilitation care. We have board-certified therapists and specialize in post-surgical therapies, joint replacement therapy, manual therapy and sports rehabilitation. Our rehabilitation programs are tailored to meet your unique lifestyle needs and challenges. Our goal is to help you return to your regular routine as quickly and safely as possible. Our services: Neurologic Rehabilitation Occupational therapy Physical therapy Speech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t>
  </si>
  <si>
    <t xml:space="preserve">https://www.lvhn.org/locations/rehabilitation-services-pocono-creek</t>
  </si>
  <si>
    <t xml:space="preserve">121475</t>
  </si>
  <si>
    <t xml:space="preserve">Breast Health Services at the Health Center at Bath</t>
  </si>
  <si>
    <t xml:space="preserve">Health Center at Bath</t>
  </si>
  <si>
    <t xml:space="preserve">6649 Chrisphalt Drive</t>
  </si>
  <si>
    <t xml:space="preserve">Bath</t>
  </si>
  <si>
    <t xml:space="preserve">18014-8500</t>
  </si>
  <si>
    <t xml:space="preserve">10:30 am - 7:00 pm</t>
  </si>
  <si>
    <t xml:space="preserve">Breast Health Services at the Health Center at Bath offers you access to important testing and screening services, all in one location that's close to home. Our Services We provide routine screening mammograms as well as imaging for breast cancer diagnosis. Breast Health Services offers: Screening mammograms Tomosynthesis (also called 3D mammograms) Diagnostic mammograms for new clinical breast problems Follow-up imaging after an abnormal mammogram Breast ultrasounds Breast biopsy procedures, including ultrasound-guided core biopsy and stereotactic core biopsy Our dedicated, professional staff includes mammography-certified technologists, board-certified radiologists and oncology-certified nurses. Breast Health Services at the Health Center at Bath is an ACR Accredited Center of Excellence, maintaining accreditation in quality programs, including: National Accreditation Program for Breast Centers (NAPBC) through the American College of Surgeons National Quality Measure of Breast Center</t>
  </si>
  <si>
    <t xml:space="preserve">https://www.lvhn.org/locations/breast-health-services-health-center-bath</t>
  </si>
  <si>
    <t xml:space="preserve">109706</t>
  </si>
  <si>
    <t xml:space="preserve">Health Centers; Testing and Imaging Centers</t>
  </si>
  <si>
    <t xml:space="preserve">610-837-3740</t>
  </si>
  <si>
    <t xml:space="preserve">Bone Densitometry (DEXA); Lab Tests; Ultrasound; X-Ray</t>
  </si>
  <si>
    <t xml:space="preserve">Our services Family medicine LVPG Family Medicine–Bath Rehabilitation Services Rehabilitation Services–Bath Lehigh Valley Hospital–Muhlenberg Services Breast Health Services Blood testing Walk-in/no appointment needed Monday–Friday: 7:00 a.m.–3:00 p.m., closed Saturday and Sunday Imaging Services Bone Densitometry (DEXA) Monday-Friday business hours: Call for appointment Ultrasound Call for appointment. X-ray Walk-in/no appointment needed Monday–Friday Closed Saturday and Sunday A service of Lehigh Valley Hospital–Muhlenberg</t>
  </si>
  <si>
    <t xml:space="preserve">https://www.lvhn.org/locations/health-center-bath</t>
  </si>
  <si>
    <t xml:space="preserve">54541</t>
  </si>
  <si>
    <t xml:space="preserve">LVPG Family Medicine-Bath</t>
  </si>
  <si>
    <t xml:space="preserve">6649 Chrisphalt Drive, Suite 103</t>
  </si>
  <si>
    <t xml:space="preserve">Suite 103</t>
  </si>
  <si>
    <t xml:space="preserve">(484) 287-1111</t>
  </si>
  <si>
    <t xml:space="preserve">(484) 287-1117</t>
  </si>
  <si>
    <t xml:space="preserve">https://www.lvhn.org/locations/lvpg-family-medicine-bath</t>
  </si>
  <si>
    <t xml:space="preserve">54680</t>
  </si>
  <si>
    <t xml:space="preserve">Rehabilitation Services–Bath</t>
  </si>
  <si>
    <t xml:space="preserve">Neurologic Rehabilitation; Orthopedic Rehabilitation; Outpatient Rehabilitation; Physical Therapy; Rehabilitation Services</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</si>
  <si>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Neurologic Rehabilitation Orthopedic Rehabilitation Physical Therapy We are located at the Health Center at Bath .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</si>
  <si>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https://www.lvhn.org/locations/rehabilitation-services-bath</t>
  </si>
  <si>
    <t xml:space="preserve">60775</t>
  </si>
  <si>
    <t xml:space="preserve">Afterhours - Ultrasound Fellowship</t>
  </si>
  <si>
    <t xml:space="preserve">2545 Schoenersville Road, 5th Floor, South Building</t>
  </si>
  <si>
    <t xml:space="preserve">2545 Schoenersville Road</t>
  </si>
  <si>
    <t xml:space="preserve">5th Floor, South Building</t>
  </si>
  <si>
    <t xml:space="preserve">Bethlehem</t>
  </si>
  <si>
    <t xml:space="preserve">18017-7300</t>
  </si>
  <si>
    <t xml:space="preserve">(484) 884-2888</t>
  </si>
  <si>
    <t xml:space="preserve">(484) 884-2885</t>
  </si>
  <si>
    <t xml:space="preserve">https://www.lvhn.org/locations/afterhours-ultrasound-fellowship</t>
  </si>
  <si>
    <t xml:space="preserve">91994</t>
  </si>
  <si>
    <t xml:space="preserve">Amato Family Chiropractic Center</t>
  </si>
  <si>
    <t xml:space="preserve">2502 Schoenersville Road</t>
  </si>
  <si>
    <t xml:space="preserve">18017-3517</t>
  </si>
  <si>
    <t xml:space="preserve">(610) 882-2400</t>
  </si>
  <si>
    <t xml:space="preserve">(610) 882-1104</t>
  </si>
  <si>
    <t xml:space="preserve">https://www.lvhn.org/locations/amato-family-chiropractic-center</t>
  </si>
  <si>
    <t xml:space="preserve">64957</t>
  </si>
  <si>
    <t xml:space="preserve">Behavioral Health Science Center</t>
  </si>
  <si>
    <t xml:space="preserve">Lehigh Valley Hospital–Muhlenberg</t>
  </si>
  <si>
    <t xml:space="preserve">2555 Schoenersville Road, First floor</t>
  </si>
  <si>
    <t xml:space="preserve">2555 Schoenersville Road</t>
  </si>
  <si>
    <t xml:space="preserve">First floor</t>
  </si>
  <si>
    <t xml:space="preserve">18107</t>
  </si>
  <si>
    <t xml:space="preserve">The care team includes psychiatrists, medical doctors, certified registered nurse practitioners, psychiatric case managers, and psychiatric rehabilitation services staff. The Behavioral Health Science Center at Lehigh Valley Hospital–Muhlenberg has an Adult Behavioral Health Unit and an Adolescent Behavioral Health Unit. Both are short-term care units with treatment programs designed to help stabilize adults and adolescents (ages 12 to 18) in severe acute crisis and return them to a less-intensive level of care. The average length of stay is about one week. For visitation information, contact the appropriate behavioral health (BH) unit: BH1 East – 484-884-6405 BH1 West – 484-884-6404 BH2 – 484-884-6400 A service of Lehigh Valley Hospital.</t>
  </si>
  <si>
    <t xml:space="preserve">https://www.lvhn.org/locations/behavioral-health-science-center</t>
  </si>
  <si>
    <t xml:space="preserve">54603</t>
  </si>
  <si>
    <t xml:space="preserve">Breast Health Services at Tower Place</t>
  </si>
  <si>
    <t xml:space="preserve">Women’s Health Center</t>
  </si>
  <si>
    <t xml:space="preserve">1420 8th Ave, Suite 100</t>
  </si>
  <si>
    <t xml:space="preserve">1420 8th Ave</t>
  </si>
  <si>
    <t xml:space="preserve">18018</t>
  </si>
  <si>
    <t xml:space="preserve">484-884-6266</t>
  </si>
  <si>
    <t xml:space="preserve">484-884-1194</t>
  </si>
  <si>
    <t xml:space="preserve">We provide: Screening mammograms Tomosynthesis (also called 3D mammograms) Diagnostic mammograms for new clinical breast problems Follow-up imaging after an abnormal mammogram Breast ultrasounds Breast biopsy procedures, including ultrasound-guided core biopsy and stereotactic core biopsy Breast Health Services is an American College of Radiology Accredited Center of Excellence. We also maintain accreditation in other quality programs, including: National Accreditation Program for Breast Centers through the American College of Surgeons National Quality Measure of Breast Centers through the National Consortium of Breast Centers A service of Lehigh Valley Hospital.</t>
  </si>
  <si>
    <t xml:space="preserve">https://www.lvhn.org/locations/breast-health-services-tower-place</t>
  </si>
  <si>
    <t xml:space="preserve">116344</t>
  </si>
  <si>
    <t xml:space="preserve">Breast Health Services at the Health Center at Bethlehem Township</t>
  </si>
  <si>
    <t xml:space="preserve">2101 Emrick Blvd.</t>
  </si>
  <si>
    <t xml:space="preserve">18020</t>
  </si>
  <si>
    <t xml:space="preserve">Breast Health Services at the Health Center at Bethlehem Township offers you access to important testing and screening services, all in one location that's close to home. Our Services We provide routine screening mammograms as well as imaging for breast cancer diagnosis. Breast Health Services offers: Screening mammograms Tomosynthesis (also called 3D mammograms) Diagnostic mammograms for new clinical breast problems Follow-up imaging after an abnormal mammogram Breast ultrasounds Breast biopsy procedures, including ultrasound-guided core biopsy and stereotactic core biopsy Our dedicated, professional staff includes mammography-certified technologists, board-certified radiologists and oncology-certified nurses. Breast Health Services at the Health Center at Bethlehem Township is an ACR Accredited Center of Excellence, maintaining accreditation in quality programs, including: National Accreditation Program for Breast Centers (NAPBC) through the American College of Surgeons National Qual</t>
  </si>
  <si>
    <t xml:space="preserve">https://www.lvhn.org/locations/breast-health-services-health-center-bethlehem-township</t>
  </si>
  <si>
    <t xml:space="preserve">109709</t>
  </si>
  <si>
    <t xml:space="preserve">Cancer Center at Lehigh Valley Hospital–Muhlenberg</t>
  </si>
  <si>
    <t xml:space="preserve">Cancer Centers; Physician Practices</t>
  </si>
  <si>
    <t xml:space="preserve">18017-7384</t>
  </si>
  <si>
    <t xml:space="preserve">484-884-5733</t>
  </si>
  <si>
    <t xml:space="preserve">COVID-19 Vaccine Boosters and Third Shots; Cancer Counseling and Support; Cancer Nutrition Services; Cancer Research and Clinical Trials; Cancer Risk Assessment; Cancer Risk and Genetic Assessment Program; Cancer Treatments; Genetic Counseling for Cancer; Oncology; Precision Medicine; Radiation Therapy Treatment Options; Second Opinion Service for Cancer; SurvivorPLACE</t>
  </si>
  <si>
    <t xml:space="preserve">Cancer Center at Lehigh Valley Hospital–Muhlenberg is part of Lehigh Valley Topper Cancer Institute , a national leader in cancer care and a member of the Memorial Sloan Kettering Cancer Alliance . Programs offered here include clinical trials , a variety of psychosocial supportive care and outreach programs. Oncology-related education and training opportunities for health care professionals are also provided. The Hemophilia Treatment Center (HTC) at Lehigh Valley Hospital–Muhlenberg also is located here, offering comprehensive care for people with hemophilia and other bleeding disorders . It is part of a network of more than 130 HTCs in the United States. Learn more about our services: LVH Hematology Oncology–Muhlenberg LVH Surgical Oncology–Muhlenberg LVH Gynecologic Oncology–Muhlenberg Breast Health Services Cancer support services Multidisciplinary clinics (MDC) Clinical trials Genetic risk assessment and counseling Hemophilia program Infusion services Radiation therapy (radiation</t>
  </si>
  <si>
    <t xml:space="preserve">https://www.lvhn.org/locations/cancer-center-lehigh-valley-hospital-muhlenberg</t>
  </si>
  <si>
    <t xml:space="preserve">69641</t>
  </si>
  <si>
    <t xml:space="preserve">Cardiac Diagnostic Center at Lehigh Valley Health Network–Highland Avenue</t>
  </si>
  <si>
    <t xml:space="preserve">Lehigh Valley Health Network–Highland Avenue</t>
  </si>
  <si>
    <t xml:space="preserve">2300 Highland Avenue</t>
  </si>
  <si>
    <t xml:space="preserve">18020-8920</t>
  </si>
  <si>
    <t xml:space="preserve">Echocardiogram; Exercise Treadmill Stress Test; Holter Monitor; Nuclear Stress Test; Stress Echocardiogram; Vascular Studies</t>
  </si>
  <si>
    <t xml:space="preserve">Our Services These services are offered Monday-Friday, 8 a.m.-4:30 p.m. Echocardiogram Exercise treadmill stress test Holter monitor Nuclear stress test Stress echocardiogram Vascular studies A service of Lehigh Valley Hospital.</t>
  </si>
  <si>
    <t xml:space="preserve">https://www.lvhn.org/locations/cardiac-diagnostic-center-lehigh-valley-health-network-highland-avenue</t>
  </si>
  <si>
    <t xml:space="preserve">80927</t>
  </si>
  <si>
    <t xml:space="preserve">Cardiac Diagnostic Center at Lehigh Valley Hospital–Muhlenberg</t>
  </si>
  <si>
    <t xml:space="preserve">2649 Medical Office Building, Suite 303, 2649 Schoenersville Road</t>
  </si>
  <si>
    <t xml:space="preserve">2649 Medical Office Building, Suite 303</t>
  </si>
  <si>
    <t xml:space="preserve">2649 Schoenersville Road</t>
  </si>
  <si>
    <t xml:space="preserve">18017</t>
  </si>
  <si>
    <t xml:space="preserve">Hours by test are listed below: Echocardiograms Monday, Tuesday and Friday 7 a.m.-3:15 p.m.; Wednesday 7 a.m.-4:30 p.m.; Thursday 7 a.m.-4 p.m. Stress Echo Monday-Friday at 8:30 a.m., 11 a.m., 12:30 p.m., 1:30 p.m. and 2:30 p.m. Regular Exercise Stress Monday-Friday at 8 a.m., 10:15 a.m., 12:30 p.m. and 2 p.m. Dobutamine Stress Echo Monday-Friday at 9:30 a.m. Cardiovascular Studies Monday, Tuesday and Friday 7 a.m.-3:15 p.m.; Wednesday 8:45 a.m.-4:45 p.m.; Thursday 7 a.m.-4 p.m. Cardiac Nuclear Stress Test with injection Monday-Friday at 7:15 a.m., 7:30 a.m., 8:15 a.m., 11:15 a.m. and 11:30 a.m. MUGA/PYP Monday-Friday at 10 a.m. Holter Monitor Monday-Friday 7:30 a.m.-2:30 p.m. Cardiac Diagnostic Center–Muhlenberg is a service of Lehigh Valley Hospital.</t>
  </si>
  <si>
    <t xml:space="preserve">https://www.lvhn.org/locations/cardiac-diagnostic-center-lehigh-valley-hospital-muhlenberg</t>
  </si>
  <si>
    <t xml:space="preserve">65438</t>
  </si>
  <si>
    <t xml:space="preserve">Cardiac Rehabilitation–Muhlenberg</t>
  </si>
  <si>
    <t xml:space="preserve">2649 Schoenersville Road, Suite 103</t>
  </si>
  <si>
    <t xml:space="preserve">484-884-2559</t>
  </si>
  <si>
    <t xml:space="preserve">Cardiac Rehabilitation–Muhlenberg is a service of Lehigh Valley Hospital.</t>
  </si>
  <si>
    <t xml:space="preserve">https://www.lvhn.org/locations/cardiac-rehabilitation-muhlenberg</t>
  </si>
  <si>
    <t xml:space="preserve">69531</t>
  </si>
  <si>
    <t xml:space="preserve">Dental Clinic at Lehigh Valley Hospital-Muhlenberg</t>
  </si>
  <si>
    <t xml:space="preserve">2545 Schoenersville Road, South Entrance</t>
  </si>
  <si>
    <t xml:space="preserve">South Entrance</t>
  </si>
  <si>
    <t xml:space="preserve">484-884-2315</t>
  </si>
  <si>
    <t xml:space="preserve">https://www.lvhn.org/locations/dental-clinic-lehigh-valley-hospital-muhlenberg</t>
  </si>
  <si>
    <t xml:space="preserve">54659</t>
  </si>
  <si>
    <t xml:space="preserve">Diagnostic Care Center at Lehigh Valley Hospital–Muhlenberg</t>
  </si>
  <si>
    <t xml:space="preserve">2545 Schoenersville Road, 2nd Floor</t>
  </si>
  <si>
    <t xml:space="preserve">Echocardiogram; Electrocardiogram (EKG or ECG); Electroencephalogram (EEG); Electromyogram (EMG); Exercise Treadmill Stress Test; Holter Monitor; Lab Tests; Nuclear Stress Test; Pre-Admission Testing; Pre-Procedure COVID-19 Testing; Pulmonary Function Test (PFT); Stress Echocardiogram; X-Ray</t>
  </si>
  <si>
    <t xml:space="preserve">https://www.lvhn.org/locations/diagnostic-care-center-lehigh-valley-hospital-muhlenberg</t>
  </si>
  <si>
    <t xml:space="preserve">65466</t>
  </si>
  <si>
    <t xml:space="preserve">Emergency Room at Lehigh Valley Hospital-Muhlenberg</t>
  </si>
  <si>
    <t xml:space="preserve">2545 Schoenersville Road, Emergency Room</t>
  </si>
  <si>
    <t xml:space="preserve">Emergency Room</t>
  </si>
  <si>
    <t xml:space="preserve">484-884-2521</t>
  </si>
  <si>
    <t xml:space="preserve">Emergency Care; Hand, Wrist and Elbow Care</t>
  </si>
  <si>
    <t xml:space="preserve">Looking for an emergency room in the Lehigh Valley? The ER at Lehigh Valley Hospital–Muhlenberg offers 24/7 access to advanced emergency care, conveniently located in Bethlehem, Pa., and easily accessible from local neighborhoods like Freemansburg and Hellertown to the Lehigh Valley and beyond. Our highly trained emergency department provides rapid, expert care for heart attacks , strokes, trauma, and other urgent medical needs. Whether you're searching for an ER or need immediate help, our team is ready to respond with compassion and precision. Why Choose LVH–Muhlenberg ER? Certified Primary Stroke Center with rapid diagnosis and treatment MI Alert Program for heart attack response and survival Rapid Assessment Unit – unique in the region, ensuring most patients are seen within 30 minutes Expanded trauma services with two trauma bays and two resuscitation bays Dedicated pediatric treatment area Bariatric patient rooms and enhanced diagnostic imaging (X-ray, CT) On-site helipad for eme</t>
  </si>
  <si>
    <t xml:space="preserve">https://www.lvhn.org/locations/emergency-room-lehigh-valley-hospital-muhlenberg</t>
  </si>
  <si>
    <t xml:space="preserve">54565</t>
  </si>
  <si>
    <t xml:space="preserve">Erika Lahav, MD</t>
  </si>
  <si>
    <t xml:space="preserve">2045 Westgate Drive, Suite 205</t>
  </si>
  <si>
    <t xml:space="preserve">2045 Westgate Drive</t>
  </si>
  <si>
    <t xml:space="preserve">18017-7475</t>
  </si>
  <si>
    <t xml:space="preserve">(610) 867-0832</t>
  </si>
  <si>
    <t xml:space="preserve">(610) 867-2910</t>
  </si>
  <si>
    <t xml:space="preserve">9:00 am - 4:00 pm</t>
  </si>
  <si>
    <t xml:space="preserve">https://www.lvhn.org/locations/erika-lahav-md</t>
  </si>
  <si>
    <t xml:space="preserve">64510</t>
  </si>
  <si>
    <t xml:space="preserve">Family Birth and Newborn Center at Lehigh Valley Hospital–Muhlenberg</t>
  </si>
  <si>
    <t xml:space="preserve">Birthing Centers; Specialty Care Facilities</t>
  </si>
  <si>
    <t xml:space="preserve">2545 Schoenersville Road, Family Health Pavilion</t>
  </si>
  <si>
    <t xml:space="preserve">Family Health Pavilion</t>
  </si>
  <si>
    <t xml:space="preserve">In 2016, Lehigh Valley Health Network (LVHN) was privileged to open the Family Birth and Newborn Center at Lehigh Valley Hospital (LVH)–Muhlenberg (South Entrance), our labor and childbirth unit in Bethlehem, which offers maternity care services and convenience for our patients in surrounding communities. With an opportunity to build a new space with updated safety and comfort features for our valued patients, we created a modern hospital unit that looks and feels more like home. The family-centered environment at the Family Birth and Newborn Center at LVH–Muhlenberg makes your special event even more wonderful. Patients and parents-to-be are encouraged to visit the new birth center at any time to see this beautiful space designed based on feedback from our patients. Every birth is special at the Family Birth and Newborn Center at LVH–Muhlenberg. We feel fortunate to be trusted to care for you and your baby. We are committed to providing mother, newborn and family with excellence in ma</t>
  </si>
  <si>
    <t xml:space="preserve">https://www.lvhn.org/locations/family-birth-and-newborn-center-lehigh-valley-hospital-muhlenberg</t>
  </si>
  <si>
    <t xml:space="preserve">68927</t>
  </si>
  <si>
    <t xml:space="preserve">HNL Lab Medicine–Bethlehem - Schoenersville Rd</t>
  </si>
  <si>
    <t xml:space="preserve">3219 Schoenersville Road</t>
  </si>
  <si>
    <t xml:space="preserve">(484) 425-5269</t>
  </si>
  <si>
    <t xml:space="preserve">https://www.lvhn.org/locations/hnl-lab-medicine-bethlehem-schoenersville-rd</t>
  </si>
  <si>
    <t xml:space="preserve">79379</t>
  </si>
  <si>
    <t xml:space="preserve">HNL Lab Medicine–Bethlehem - W Broad St</t>
  </si>
  <si>
    <t xml:space="preserve">529 West Broad Street</t>
  </si>
  <si>
    <t xml:space="preserve">(484) 425-5306</t>
  </si>
  <si>
    <t xml:space="preserve">https://www.lvhn.org/locations/hnl-lab-medicine-bethlehem-w-broad-st</t>
  </si>
  <si>
    <t xml:space="preserve">79382</t>
  </si>
  <si>
    <t xml:space="preserve">HNL Lab Medicine–Bethlehem Twp - LVHN Health Center</t>
  </si>
  <si>
    <t xml:space="preserve">Health Center at Bethlehem Township</t>
  </si>
  <si>
    <t xml:space="preserve">2101 Emrick Boulevard</t>
  </si>
  <si>
    <t xml:space="preserve">(484) 425-5284</t>
  </si>
  <si>
    <t xml:space="preserve">https://www.lvhn.org/locations/hnl-lab-medicine-bethlehem-twp-lvhn-health-center</t>
  </si>
  <si>
    <t xml:space="preserve">79357</t>
  </si>
  <si>
    <t xml:space="preserve">HNL Lab Medicine–Bethlehem- Route 512</t>
  </si>
  <si>
    <t xml:space="preserve">4098 Bath Pike, Suite 102</t>
  </si>
  <si>
    <t xml:space="preserve">4098 Bath Pike</t>
  </si>
  <si>
    <t xml:space="preserve">(484) 425-5263</t>
  </si>
  <si>
    <t xml:space="preserve">https://www.lvhn.org/locations/hnl-lab-medicine-bethlehem-route-512</t>
  </si>
  <si>
    <t xml:space="preserve">79957</t>
  </si>
  <si>
    <t xml:space="preserve">HNL Lab Medicine–Tower Place - LVHN Health Center</t>
  </si>
  <si>
    <t xml:space="preserve">Health Center at Tower Place</t>
  </si>
  <si>
    <t xml:space="preserve">1490 8th Avenue</t>
  </si>
  <si>
    <t xml:space="preserve">(484) 425-5315</t>
  </si>
  <si>
    <t xml:space="preserve">https://www.lvhn.org/locations/hnl-lab-medicine-tower-place-lvhn-health-center</t>
  </si>
  <si>
    <t xml:space="preserve">116415</t>
  </si>
  <si>
    <t xml:space="preserve">Health &amp; Wellness Center at Muhlenberg</t>
  </si>
  <si>
    <t xml:space="preserve">1770 Bathgate Road</t>
  </si>
  <si>
    <t xml:space="preserve">18017-7334</t>
  </si>
  <si>
    <t xml:space="preserve">CT (Computed Tomography) Scan; Magnetic Resonance Imaging (MRI); Occupational Therapy; Orthopedic Rehabilitation; Physical Therapy; Speech-Language Pathology</t>
  </si>
  <si>
    <t xml:space="preserve">The Health &amp; Wellness Center at Muhlenberg is home to LVHN Fitness along with doctors in neurology and neurosurgery, plus rehab services and imaging. Lehigh Valley Health Network is pleased to offer this comprehensive care in your neighborhood. Lehigh Valley Hospital—Muhlenberg Services Imaging services Magnetic Resonance Imaging (MRI) 610-402-1000, option 3 CT (Computed Tomography) Scan 610-402-4200 Rehabilitation services Physical, occupational and speech therapy 484-884-2251 option 1 Adult 484-884-5437 Pediatric Clinician Services ENT LVPG Ear, Nose and Throat-Muhlenberg 484-884-9260 Neurology LVPG Neurology–Muhlenberg 484-884-8370 Neurosurgery LVPG Neurosurgery–Muhlenberg 484-884-8950 Other Services Fitness LVHN Fitness 484-884-2851 A service of Lehigh Valley Hospital.</t>
  </si>
  <si>
    <t xml:space="preserve">https://www.lvhn.org/locations/health-wellness-center-muhlenberg</t>
  </si>
  <si>
    <t xml:space="preserve">55261</t>
  </si>
  <si>
    <t xml:space="preserve">610-868-0609</t>
  </si>
  <si>
    <t xml:space="preserve">8:00-20:00</t>
  </si>
  <si>
    <t xml:space="preserve">8:00-15:00</t>
  </si>
  <si>
    <t xml:space="preserve">9:00-15:00</t>
  </si>
  <si>
    <t xml:space="preserve">Ultrasound; X-Ray</t>
  </si>
  <si>
    <t xml:space="preserve">Our services ExpressCARE Walk-in, no appointment care is available at ExpressCARE–Bethlehem Township for common illnesses and minor injuries, such as sprains, cuts, rashes, seasonal allergies, flu symptoms, bronchitis, ear infections, sore throat, fever and more. HNL Lab Medicine HNL Lab Medicine—Health Center at Bethlehem Township Walk-in/no appointment needed 484-425-5284 LVPG Family and Internal Medicine LVPG Family and Internal Medicine–Bethlehem Township Lehigh Valley Hospital Services Breast Health Services Screening mammograms Tomosynthesis, or 3D mammography Schedule your mammogram through MyLVHN Don't have MyLVHN? To schedule your appointment, call 888-402-LVHN (5846). No prescription needed if you are age 40 or older and have not had a mammogram in the last 365 days. Breast Health Services is an ACR Accredited Center of Excellence, maintaining accreditation in many quality programs , including: National Accreditation Program for Breast Centers (NABC) through the American Coll</t>
  </si>
  <si>
    <t xml:space="preserve">https://www.lvhn.org/locations/health-center-bethlehem-township</t>
  </si>
  <si>
    <t xml:space="preserve">54542</t>
  </si>
  <si>
    <t xml:space="preserve">Lehigh Valley Health Network–Tower Place</t>
  </si>
  <si>
    <t xml:space="preserve">1490 8th Ave</t>
  </si>
  <si>
    <t xml:space="preserve">Health Center at Tower Place breathes new life into the former location of Bethlehem Steel’s Martin Tower. The 60,000-square-foot facility is home to a wide array of medical services in one convenient location. The site also features a first-of-its-kind Women’s Health Center , an additional 40,000-square-foot-space dedicated to women’s health. Our services Jeff Express Urgent Care Internal Medicine Pulmonary and Critical Care Medicine Lehigh Valley Hospital services Bariatric Medicine Diabetes Metabolism Center Endocrinology HNL Lab Medicine Imaging Services MRI DEXA Scan Ultrasound X-ray Rehabilitation Services</t>
  </si>
  <si>
    <t xml:space="preserve">https://www.lvhn.org/locations/health-center-tower-place</t>
  </si>
  <si>
    <t xml:space="preserve">112699</t>
  </si>
  <si>
    <t xml:space="preserve">Hemophilia Treatment Center</t>
  </si>
  <si>
    <t xml:space="preserve">2545 Schoenersville Rd., Suite 300</t>
  </si>
  <si>
    <t xml:space="preserve">2545 Schoenersville Rd.</t>
  </si>
  <si>
    <t xml:space="preserve">484-884-2080</t>
  </si>
  <si>
    <t xml:space="preserve">Hemophilia Treatment; Pediatric Hemophilia Treatment</t>
  </si>
  <si>
    <t xml:space="preserve">The Hemophilia Treatment Center (HTC) at Lehigh Valley Hospital is part of a network of more than 140 HTCs in the United States that offer comprehensive hemophilia care and care for other bleeding conditions, for children and adults. HTCs also help patients and their families connect with hematologists, genetic counselors, physical therapists, social workers and nurses – all who specialize in caring for people with bleeding disorders. The HTC at LVH is a federally funded center and is part of the regional network that includes centers from across the U.S. HTCs follow the comprehensive care model that includes: Diagnostic testing Multidisciplinary care team Comprehensive evaluation Prevention-focused care Coordination with providers within and outside the network Patient education Outreach to underserved populations Learn more about appointment preparation .</t>
  </si>
  <si>
    <t xml:space="preserve">https://www.lvhn.org/locations/hemophilia-treatment-center</t>
  </si>
  <si>
    <t xml:space="preserve">69891</t>
  </si>
  <si>
    <t xml:space="preserve">Hetushma Patel, DO</t>
  </si>
  <si>
    <t xml:space="preserve">3201 Highfield Drive, Suite D</t>
  </si>
  <si>
    <t xml:space="preserve">3201 Highfield Drive</t>
  </si>
  <si>
    <t xml:space="preserve">Suite D</t>
  </si>
  <si>
    <t xml:space="preserve">18020-1113</t>
  </si>
  <si>
    <t xml:space="preserve">(610) 419-0923</t>
  </si>
  <si>
    <t xml:space="preserve">(610) 419-0942</t>
  </si>
  <si>
    <t xml:space="preserve">https://www.lvhn.org/locations/hetushma-patel-do</t>
  </si>
  <si>
    <t xml:space="preserve">76696</t>
  </si>
  <si>
    <t xml:space="preserve">Imaging Services–Tower Place</t>
  </si>
  <si>
    <t xml:space="preserve">1490 8th Ave., Suite 120</t>
  </si>
  <si>
    <t xml:space="preserve">Magnetic Resonance Imaging (MRI); Ultrasound; X-Ray</t>
  </si>
  <si>
    <t xml:space="preserve">The imaging services provided at this location are: Bone densitometry Monday–Friday: 8 a.m.–4:30 p.m. MRI Monday–Friday: 8 a.m.–4:30 p.m. Ultrasound Monday–Friday: 8 a.m.–4:30 p.m. X-ray Walk-in/No appointment needed Monday–Sunday: 8 a.m.–8 p.m. A service of Lehigh Valley Hospital.</t>
  </si>
  <si>
    <t xml:space="preserve">https://www.lvhn.org/locations/imaging-services-tower-place</t>
  </si>
  <si>
    <t xml:space="preserve">116294</t>
  </si>
  <si>
    <t xml:space="preserve">Infusion Services at Lehigh Valley Hospital–Muhlenberg</t>
  </si>
  <si>
    <t xml:space="preserve">2545 Schoenersville Rd, North Entrance - First Floor</t>
  </si>
  <si>
    <t xml:space="preserve">2545 Schoenersville Rd</t>
  </si>
  <si>
    <t xml:space="preserve">North Entrance - First Floor</t>
  </si>
  <si>
    <t xml:space="preserve">Lehigh Valley Hospital–Muhlenberg’s Infusion Services care team includes nurses trained in chemotherapy, biotherapy and immunotherapy. We offer private treatment areas with amenities such as individual televisions. Our Services Injections and intravenous medications for cancer and noncancerous conditions Biotherapy Blood products Chemotherapy Hydration Immunotherapy Scalp cooling We are available by phone to assist with questions and collaborate with your care team to provide all the quality care you and your family need.</t>
  </si>
  <si>
    <t xml:space="preserve">https://www.lvhn.org/locations/infusion-services-lehigh-valley-hospital-muhlenberg</t>
  </si>
  <si>
    <t xml:space="preserve">121017</t>
  </si>
  <si>
    <t xml:space="preserve">Inpatient Rehabilitation Center–Muhlenberg</t>
  </si>
  <si>
    <t xml:space="preserve">2545 Schoenersville Road, Family Health Pavilion, 1st Floor</t>
  </si>
  <si>
    <t xml:space="preserve">Family Health Pavilion, 1st Floor</t>
  </si>
  <si>
    <t xml:space="preserve">484-884-6748</t>
  </si>
  <si>
    <t xml:space="preserve">Inpatient Rehabilitation; Rehabilitation Services</t>
  </si>
  <si>
    <t xml:space="preserve">We treat patients who are recovering from stroke, orthopedic injury, fractures, neurological disease, post-surgical condition, burns, amputation, spinal cord injury, or another illness or injury requiring inpatient rehabilitation. LVHN offers a comprehensive program to help patients regain function and return to the highest level of independence.</t>
  </si>
  <si>
    <t xml:space="preserve">https://www.lvhn.org/locations/inpatient-rehabilitation-center-muhlenberg</t>
  </si>
  <si>
    <t xml:space="preserve">66940</t>
  </si>
  <si>
    <t xml:space="preserve">JeffExpress Urgent Care-Bethlehem Township</t>
  </si>
  <si>
    <t xml:space="preserve">2101 Emrick Blvd, Suite 101</t>
  </si>
  <si>
    <t xml:space="preserve">2101 Emrick Blvd</t>
  </si>
  <si>
    <t xml:space="preserve">18020-8040</t>
  </si>
  <si>
    <t xml:space="preserve">(484) 895-3360</t>
  </si>
  <si>
    <t xml:space="preserve">(484) 895-3361</t>
  </si>
  <si>
    <t xml:space="preserve">When you are feeling sick or have a minor injury, JeffExpress Urgent Care–Bethlehem Township, formerly LVHN ExpressCARE–Bethlehem Township,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</si>
  <si>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https://www.lvhn.org/locations/jeffexpress-urgent-care-bethlehem-township</t>
  </si>
  <si>
    <t xml:space="preserve">69083</t>
  </si>
  <si>
    <t xml:space="preserve">JeffExpress Urgent Care-Tower Place</t>
  </si>
  <si>
    <t xml:space="preserve">1490 8th Ave., Suite 130</t>
  </si>
  <si>
    <t xml:space="preserve">1490 8th Ave.</t>
  </si>
  <si>
    <t xml:space="preserve">Suite 130</t>
  </si>
  <si>
    <t xml:space="preserve">18018-2212</t>
  </si>
  <si>
    <t xml:space="preserve">(484) 884-8146</t>
  </si>
  <si>
    <t xml:space="preserve">(484) 884-8176</t>
  </si>
  <si>
    <t xml:space="preserve">Adolescent Gynecology; COVID-19 Testing for People with Symptoms; JeffExpress Urgent Care; Oncology; Primary Care; Pruebas de detecci\u00f3n y atenci\u00f3n para el coronavirus (COVID-19) para personas con s\u00edntomas; Smoking Cessation Counseling; Sports Medicine</t>
  </si>
  <si>
    <t xml:space="preserve">When you are feeling sick or have a minor injury, JeffExpress Urgent Care–Tower Place, formerly LVHN ExpressCARE–Tower Place,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</si>
  <si>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https://www.lvhn.org/locations/jeffexpress-urgent-care-tower-place</t>
  </si>
  <si>
    <t xml:space="preserve">116250</t>
  </si>
  <si>
    <t xml:space="preserve">2014 City Line Road, Suite 103</t>
  </si>
  <si>
    <t xml:space="preserve">2014 City Line Road</t>
  </si>
  <si>
    <t xml:space="preserve">18017-2190</t>
  </si>
  <si>
    <t xml:space="preserve">https://www.lvhn.org/locations/kidney-care-specialists-llc-2</t>
  </si>
  <si>
    <t xml:space="preserve">64733</t>
  </si>
  <si>
    <t xml:space="preserve">Kramer and Maehrer, LLC</t>
  </si>
  <si>
    <t xml:space="preserve">2597 Schoenersville Road, Suite 304</t>
  </si>
  <si>
    <t xml:space="preserve">2597 Schoenersville Road</t>
  </si>
  <si>
    <t xml:space="preserve">Suite 304</t>
  </si>
  <si>
    <t xml:space="preserve">18017-7309</t>
  </si>
  <si>
    <t xml:space="preserve">610-868-6353</t>
  </si>
  <si>
    <t xml:space="preserve">6109736545</t>
  </si>
  <si>
    <t xml:space="preserve">General Orthopedics; Orthopedics; Podiatry</t>
  </si>
  <si>
    <t xml:space="preserve">https://www.lvhn.org/locations/kramer-and-maehrer-llc</t>
  </si>
  <si>
    <t xml:space="preserve">64552</t>
  </si>
  <si>
    <t xml:space="preserve">LVH Adolescent Behavioral Health Services–Muhlenberg</t>
  </si>
  <si>
    <t xml:space="preserve">Adolescents in crisis need a safe, secure, caring environment where their condition can be stabilized and they can be protected from harming themselves. Also located in the Behavioral Health Science Center , our 13-bed unit is bright, cheerful and specially designed to make adolescents feel at home. At the same time, we are equipped to protect and care for adolescents with a serious mental health crisis. Medical care is provided by the LVHN Children’s Hospital staff. Our program treats patients from age 12 to 18, utilizing an interdisciplinary treatment team, including a school teacher – all highly skilled and dedicated to the special needs of teens.</t>
  </si>
  <si>
    <t xml:space="preserve">https://www.lvhn.org/locations/lvh-adolescent-behavioral-health-services-muhlenberg</t>
  </si>
  <si>
    <t xml:space="preserve">69503</t>
  </si>
  <si>
    <t xml:space="preserve">LVH Adult Behavioral Health Services–Muhlenberg</t>
  </si>
  <si>
    <t xml:space="preserve">Located in the Behavioral Health Science Center on the LVH–Muhlenberg campus, the adult center is a 52-bed program offering a full range of services provided by an interdisciplinary treatment team of board-certified psychiatrists, nurse practitioners and physician assistants, psychiatric nurses, licensed social workers and professional counselors, rehabilitation specialists, a medical doctor and other mental health professionals. Individual, group and family sessions, with a clear focus on education and support, help patients begin putting their lives back on track.</t>
  </si>
  <si>
    <t xml:space="preserve">https://www.lvhn.org/locations/lvh-adult-behavioral-health-services-muhlenberg</t>
  </si>
  <si>
    <t xml:space="preserve">69502</t>
  </si>
  <si>
    <t xml:space="preserve">LVH Bariatric Medicine-Tower Place</t>
  </si>
  <si>
    <t xml:space="preserve">1490 8th Ave., Suite 300</t>
  </si>
  <si>
    <t xml:space="preserve">(484) 224-0862</t>
  </si>
  <si>
    <t xml:space="preserve">Bariatric Surgery (Gastric Sleeve, Gastric Bypass); Endocrinology (Diabetes and Metabolism); Medical Weight Management; Nutrition; Obesity Treatment; Weight Loss and Management</t>
  </si>
  <si>
    <t xml:space="preserve">If you’ve tried diet after diet without success, Lehigh Valley Health Network (LVHN) Weight Management Center can help. Physician-monitored weight loss might be right for you if you are struggling to lose weight and ready to take action, repeated attempts to lose weight by dieting have failed, you have a body mass index (BMI) greater than 30 and age 14 or older. You must also be committed to lifestyle changes and agree to regular follow-up appointments. Our physician-monitored weight-loss program includes: Initial examination Diet and nutritional counseling Behavior modification Weight-loss medication Maintenance support If you choose weight-loss surgery , LVHN’s Weight Management Center provides the education and support you need so you can make permanent changes for the better. Lehigh Valley Health Network is accredited as a Level 1 facility by the Bariatric Surgery Center Network Accreditation Program of the American College of Surgeons. A service of Lehigh Valley Hospital.</t>
  </si>
  <si>
    <t xml:space="preserve">https://www.lvhn.org/locations/lvh-bariatric-medicine-tower-place</t>
  </si>
  <si>
    <t xml:space="preserve">116352</t>
  </si>
  <si>
    <t xml:space="preserve">LVH Diabetes and Metabolism Center-Tower Place</t>
  </si>
  <si>
    <t xml:space="preserve">(610) 402-4712</t>
  </si>
  <si>
    <t xml:space="preserve">Diabetes and Metabolism Center; Endocrinology (Diabetes and Metabolism)</t>
  </si>
  <si>
    <t xml:space="preserve">At LVPG Diabetes and Metabolism Center–Tower Place our team provides comprehensive care and education services to adults with diabetes and prediabetes, as well as nutritional support for those with obesity, chronic kidney disease and other metabolic conditions. What we offer: Education – Topics covered include healthy eating, exercise, medication management, risk reduction and stress management. Care companion – Diabetes educational resources through your MyLVHN account. Medical nutrition therapy – Individual nutrition counseling for your condition. Diabetes educator visits Lifestyle management – You will have the opportunity to meet with a lifestyle medicine clinician as well as work with our health coaches. Medication optimization – If you have uncontrolled diabetes and enroll in this program, you can work with one of our clinicians to optimize your diabetes medications. Remote patient monitoring Prediabetes management – LVHN can help people with prediabetes learn how to delay or pre</t>
  </si>
  <si>
    <t xml:space="preserve">https://www.lvhn.org/locations/lvh-diabetes-and-metabolism-center-tower-place</t>
  </si>
  <si>
    <t xml:space="preserve">116356</t>
  </si>
  <si>
    <t xml:space="preserve">LVH Endocrinology-Tower Place</t>
  </si>
  <si>
    <t xml:space="preserve">Bone Health; Diabetes and Metabolism Center; Endocrinology (Diabetes and Metabolism)</t>
  </si>
  <si>
    <t xml:space="preserve">We treat all diseases and disorders related to the endocrine system, including: Diabetes Thyroid disorders Metabolic syndrome Osteoporosis Polycystic ovarian syndrome (PCOS)</t>
  </si>
  <si>
    <t xml:space="preserve">https://www.lvhn.org/locations/lvh-endocrinology-tower-place</t>
  </si>
  <si>
    <t xml:space="preserve">116346</t>
  </si>
  <si>
    <t xml:space="preserve">LVH Gynecologic Oncology-Muhlenberg</t>
  </si>
  <si>
    <t xml:space="preserve">2545 Schoenersville Road, 3rd Floor</t>
  </si>
  <si>
    <t xml:space="preserve">LVH Gynecologic Oncology–Muhlenberg, part of Lehigh Valley Topper Cancer Institute , provides you with the most progressive treatments available, without having to leave the area. Same-day appointments are available for urgent problems. Your care Your treatment plan will be designed just for you by doctors who are experts in every treatment you might need, including: Complex and radical gynecologic surgery reconstructive pelvic surgery Advanced laparoscopic or minimally invasive surgery Robotic surgery Multidisciplinary approach Our multidisciplinary teams include a variety of specialists working together to ensure you the best possible care throughout your journey. And through our clinical trials research programs, we have access to the most advanced therapies. Our strengths Affiliations and accreditations – We are part of the National Cancer Institute Gynecologic Oncology Group and accredited as a Network Cancer Program with commendation by the American College of Surgeons’ Commissio</t>
  </si>
  <si>
    <t xml:space="preserve">https://www.lvhn.org/locations/lvh-gynecologic-oncology-muhlenberg</t>
  </si>
  <si>
    <t xml:space="preserve">70063</t>
  </si>
  <si>
    <t xml:space="preserve">LVH Hematology Oncology-Muhlenberg</t>
  </si>
  <si>
    <t xml:space="preserve">2545 Schoenersville Road, Suite 300</t>
  </si>
  <si>
    <t xml:space="preserve">(484) 884-5733</t>
  </si>
  <si>
    <t xml:space="preserve">(484) 884-5735</t>
  </si>
  <si>
    <t xml:space="preserve">COVID-19 Vaccine Boosters and Third Shots; Cancer Treatments; Oncology; Primary Care</t>
  </si>
  <si>
    <t xml:space="preserve">LVH Hematology Oncology–Muhlenberg is part of Lehigh Valley Topper Cancer Institute , a national leader in cancer care. We care for individuals with cancer and blood-related diseases in a friendly, relaxed and confidential environment. We serve as patient advocates, working with our community partners to provide the best quality of life to those with cancer and their caregivers. Programs offered here include clinical trials , a variety of diagnostic, treatment and supportive care programs. Learn about our services: Cancer support services Clinical trials Infusion services Cancer financial services In addition to LVH Hematology Oncology–Muhlenberg, Lehigh Valley Topper Cancer Institute has locations throughout the region for your convenience, comfort and access to expert oncology care: John and Dorothy Morgan Cancer Center (campus of Lehigh Valley Hospital–Cedar Crest) Dale and Frances Hughes Cancer Center (campus of Lehigh Valley Hospital–Pocono) LVH Hematology Oncology-Hecktown Oaks L</t>
  </si>
  <si>
    <t xml:space="preserve">https://www.lvhn.org/locations/lvh-hematology-oncology-muhlenberg</t>
  </si>
  <si>
    <t xml:space="preserve">54529</t>
  </si>
  <si>
    <t xml:space="preserve">LVH Maternal Fetal Medicine-Tower Place</t>
  </si>
  <si>
    <t xml:space="preserve">1420 8th Ave., Suite 230</t>
  </si>
  <si>
    <t xml:space="preserve">1420 8th Ave.</t>
  </si>
  <si>
    <t xml:space="preserve">(484) 591-7630</t>
  </si>
  <si>
    <t xml:space="preserve">(484) 591-7631</t>
  </si>
  <si>
    <t xml:space="preserve">Critical Care Obstetrics; Diabetes in Pregnancy Program; Genetic Counseling Services; Heart Disease and Pregnancy Program; High-Risk Pregnancy Care; Nutrition in Pregnancy; Pregnancy Care and Childbirth; Pregnancy Hypertension and Kidney Care Program; Pregnancy Loss Program; Prenatal Care; Prenatal Diagnosis and Treatment Program; Testing During Pregnancy; Testing During Pregnancy \u2013 First Trimester; Testing During Pregnancy \u2013 Second Trimester; Women\u2019s Health; Women\u2019s Heart and Vascular Program</t>
  </si>
  <si>
    <t xml:space="preserve">Our practice provides expert care for women with conditions that make their pregnancies high-risk, including: Diabetes (preexisting or gestational) Advanced-age pregnancy Expecting multiple babies (twins, triplets, quadruplets, etc.) Hypertension Kidney disease History of miscarriage Genetic conditions Other underlying health conditions Fetal problems</t>
  </si>
  <si>
    <t xml:space="preserve">https://www.lvhn.org/locations/lvh-maternal-fetal-medicine-tower-place</t>
  </si>
  <si>
    <t xml:space="preserve">115783</t>
  </si>
  <si>
    <t xml:space="preserve">LVH Neurology-Muhlenberg</t>
  </si>
  <si>
    <t xml:space="preserve">1770 Bathgate Road, Suite 403</t>
  </si>
  <si>
    <t xml:space="preserve">(484) 884-8370</t>
  </si>
  <si>
    <t xml:space="preserve">(484) 884-8383</t>
  </si>
  <si>
    <t xml:space="preserve">MS Center; Neurology; Second Opinion for Neurology; Trigeminal Neuralgia Surgery</t>
  </si>
  <si>
    <t xml:space="preserve">We provide comprehensive care for all neurological diseases, disorders and conditions, including: Headache Stroke Neuromuscular disorders such as ALS (Lou Gehrig’s disease) Movement disorders such as Parkinson’s disease Dementia, Alzheimer’s disease and other degenerative brain disorders Epilepsy and other seizure disorders Multiple sclerosis Brain tumors and spinal cord tumors Degenerative spine disease Disk herniations In addition to medical care, we provide a wide range of support services to help you manage your chronic neurological disease more effectively. We work as a team to create an individualized treatment and support plan for you and your family.</t>
  </si>
  <si>
    <t xml:space="preserve">https://www.lvhn.org/locations/lvh-neurology-muhlenberg</t>
  </si>
  <si>
    <t xml:space="preserve">54537</t>
  </si>
  <si>
    <t xml:space="preserve">LVH Neurosurgery-Muhlenberg</t>
  </si>
  <si>
    <t xml:space="preserve">1770 Bathgate Road, Suite 402</t>
  </si>
  <si>
    <t xml:space="preserve">Suite 402</t>
  </si>
  <si>
    <t xml:space="preserve">(484) 884-8950</t>
  </si>
  <si>
    <t xml:space="preserve">(484) 884-8952</t>
  </si>
  <si>
    <t xml:space="preserve">Cancer Surgery; Cerebrovascular Surgery; Degenerative Disk Disease Surgery; Epilepsy Surgery; Head, Neck and Spine Care; Kyphoplasty; Lumbar and Cervical Disk Disease Surgery; Movement Disorders Surgery; Neurostimulation; Neurosurgery; Second Opinion for Neurosurgery; Skull Base Surgery; Spinal Instability Surgery; Spinal Stenosis Surgery; Spondylolisthesis Surgery; Surgery For Sciatica; Trigeminal Neuralgia Surgery</t>
  </si>
  <si>
    <t xml:space="preserve">We offer our patients world-class care for a wide variety of neurological diseases and conditions that require surgical intervention, including: Aneurysms Brain tumors Arteriovenous malformations Stroke Spinal conditions We use the latest surgical methods and technologies, including minimally invasive techniques such as microsurgery, stereotactic radiosurgery and endoscopic surgery. Our surgeons are actively involved in research designed to advance the surgical treatment of neurological disorders. We work closely with nurses, social workers and care team partners to create an individualized treatment and support plan for each person and his or her family.</t>
  </si>
  <si>
    <t xml:space="preserve">https://www.lvhn.org/locations/lvh-neurosurgery-muhlenberg</t>
  </si>
  <si>
    <t xml:space="preserve">54632</t>
  </si>
  <si>
    <t xml:space="preserve">LVH Rheumatology-Highland Avenue</t>
  </si>
  <si>
    <t xml:space="preserve">2300 Highland Avenue, Building A, 2nd Floor</t>
  </si>
  <si>
    <t xml:space="preserve">Building A, 2nd Floor</t>
  </si>
  <si>
    <t xml:space="preserve">At LVH Rheumatology–Highland Avenue, we have the knowledge and experience to help you manage both common and rare rheumatologic diseases. Conditions we treat include: Osteoarthritis Rheumatoid arthritis Lupus Gout A specialist is always available to respond quickly to your medical needs. If possible, ask your primary care doctor to refer you so that we can better understand your medical history.</t>
  </si>
  <si>
    <t xml:space="preserve">https://www.lvhn.org/locations/lvh-rheumatology-highland-avenue</t>
  </si>
  <si>
    <t xml:space="preserve">106878</t>
  </si>
  <si>
    <t xml:space="preserve">LVH Sleep Disorders Center-Bethlehem Township</t>
  </si>
  <si>
    <t xml:space="preserve">2101 Emrick Blvd, Suite 200</t>
  </si>
  <si>
    <t xml:space="preserve">484-895-4913</t>
  </si>
  <si>
    <t xml:space="preserve">484-895-4917</t>
  </si>
  <si>
    <t xml:space="preserve">Let our board-certified sleep physicians improve your sleep and help you get your life back on track. We offer state-of-the-art in-lab and home sleep testing options as well as a variety of treatments for adults. In-lab testing is available at this location and in Allentown and Hazleton . Your physician might prescribe home sleep testing if you have symptoms of obstructive sleep apnea . Call 888-402-LVHN to request an appointment. Learn more about our sleep testing locations . Pediatric sleep testing is also available.</t>
  </si>
  <si>
    <t xml:space="preserve">https://www.lvhn.org/locations/lvh-sleep-disorders-center-bethlehem-township</t>
  </si>
  <si>
    <t xml:space="preserve">54595</t>
  </si>
  <si>
    <t xml:space="preserve">LVH Surgical Oncology-Muhlenberg</t>
  </si>
  <si>
    <t xml:space="preserve">Lehigh Valley Institute for Surgical Excellence and Lehigh Valley Topper Cancer Institute</t>
  </si>
  <si>
    <t xml:space="preserve">2545 Schoenersville Road, Third Floor</t>
  </si>
  <si>
    <t xml:space="preserve">18018-7300</t>
  </si>
  <si>
    <t xml:space="preserve">(484) 884-3026</t>
  </si>
  <si>
    <t xml:space="preserve">https://www.lvhn.org/locations/lvh-surgical-oncology-muhlenberg</t>
  </si>
  <si>
    <t xml:space="preserve">54578</t>
  </si>
  <si>
    <t xml:space="preserve">LVH Women’s Rehabilitation Services–Tower Place</t>
  </si>
  <si>
    <t xml:space="preserve">1420 8th Ave, Suite 130</t>
  </si>
  <si>
    <t xml:space="preserve">484-224-0840</t>
  </si>
  <si>
    <t xml:space="preserve">484- 224-2001</t>
  </si>
  <si>
    <t xml:space="preserve">At LVH Women’s Rehabilitation Services–Tower Place we specialize in treating noncancerous conditions related to the pelvic floor – your pelvic organs and the muscles and tissues that support them. Services include pelvic and lymphedema rehabilitation including pelvic floor therapy. Pelvic floor therapy Pelvic floor therapy is a noninvasive therapy to treat incontinence and prolapse without surgery. It includes focused physical therapy exercises aimed at strengthening your pelvic muscles, reducing pain and getting you back to feeling like yourself. Conditions we treat Bladder urgency and frequency Gender-affirming care Genitourinary syndrome of menopause Oncology and postoperative care Pelvic and tailbone pain Pelvic organ prolapse Perimenopause and menopause Pregnancy and postpartum musculoskeletal disorders Sexual health Urinary and fecal incontinence Urinary retention and constipation Vulvodynia Schedule online using MyLVHN Schedule your diagnostic tests and rehabilitation services o</t>
  </si>
  <si>
    <t xml:space="preserve">https://www.lvhn.org/locations/lvh-womens-rehabilitation-services-tower-place</t>
  </si>
  <si>
    <t xml:space="preserve">116351</t>
  </si>
  <si>
    <t xml:space="preserve">LVHN Alternatives Partial Program</t>
  </si>
  <si>
    <t xml:space="preserve">484-884-5690</t>
  </si>
  <si>
    <t xml:space="preserve">484-884-5802</t>
  </si>
  <si>
    <t xml:space="preserve">Parking for this practice is located on LVH–Muhlenberg's south side. Enter through the Behavioral Health Sciences entrance.</t>
  </si>
  <si>
    <t xml:space="preserve">The program day at Lehigh Valley Health Network’s Alternatives Partial Program consists of morning and afternoon groups, focusing on therapy and skills-building workshops. Patients leave the treatment experience with evidence-based strategies and skills to continue their progress. Medication assessment and management also are integral parts of treatment. Let us be your safe haven, where we can partner together without shame, guilt or judgment, and you can get back to living your life.</t>
  </si>
  <si>
    <t xml:space="preserve">https://www.lvhn.org/locations/lvhn-alternatives-partial-program</t>
  </si>
  <si>
    <t xml:space="preserve">64787</t>
  </si>
  <si>
    <t xml:space="preserve">LVHN Fitness–Muhlenberg</t>
  </si>
  <si>
    <t xml:space="preserve">1770 Bathgate Road, 3rd Floor</t>
  </si>
  <si>
    <t xml:space="preserve">484-884-2851</t>
  </si>
  <si>
    <t xml:space="preserve">LVHN Fitness is committed to helping you achieve your health and wellness goals. We offer a variety of equipment and group classes to meet your fitness needs. There are no joining fees or long-term contract commitments. Join today ! Services and facilities available to all members include: Cardiovascular, strength and functional equipment Group fitness classes Personal training services Sports performance training programs Nutrition for the active adult Population-based specialty programs Locker room amenities, including towel service Members are also eligible for free injury screenings provided by Rehabilitation Services .</t>
  </si>
  <si>
    <t xml:space="preserve">https://www.lvhn.org/locations/lvhn-fitness-muhlenberg</t>
  </si>
  <si>
    <t xml:space="preserve">54559</t>
  </si>
  <si>
    <t xml:space="preserve">LVHN Injury Center–2775 Muhlenberg</t>
  </si>
  <si>
    <t xml:space="preserve">Lehigh Valley Health Network-2775 Muhlenberg</t>
  </si>
  <si>
    <t xml:space="preserve">2775 Schoenersville Road</t>
  </si>
  <si>
    <t xml:space="preserve">610-861-0258</t>
  </si>
  <si>
    <t xml:space="preserve">Our comprehensive team at LVHN Injury Center specializes in treating non-life-threatening orthopedic injuries without an appointment so you can walk in, be treated and get back to what you love as quickly as possible. Conditions we treat Our team treats a variety of orthopedic conditions as a result of an incident or accident that occurred within the last 48 hours, such as: Athletic injuries Broken bones/fractures Joint separations Ligament and tendon injuries Muscle pulls and tears Slip and fall injuries Sprains and strains</t>
  </si>
  <si>
    <t xml:space="preserve">https://www.lvhn.org/locations/lvhn-injury-center-2775-muhlenberg</t>
  </si>
  <si>
    <t xml:space="preserve">95597</t>
  </si>
  <si>
    <t xml:space="preserve">LVHN Mental Health Clinic-Muhlenberg</t>
  </si>
  <si>
    <t xml:space="preserve">2604 Schoenersville Road</t>
  </si>
  <si>
    <t xml:space="preserve">18017-3592</t>
  </si>
  <si>
    <t xml:space="preserve">(610) 691-8028</t>
  </si>
  <si>
    <t xml:space="preserve">(610) 954-0608</t>
  </si>
  <si>
    <t xml:space="preserve">Our program offers: Psychiatric evaluations Individual, family and group therapy Medication management We are staffed by board-certified psychiatrists, advanced practice clinicians, licensed therapists, psychiatric nurses and other specially trained clinicians. A service of Lehigh Valley Hospital.</t>
  </si>
  <si>
    <t xml:space="preserve">https://www.lvhn.org/locations/lvhn-mental-health-clinic-muhlenberg</t>
  </si>
  <si>
    <t xml:space="preserve">64691</t>
  </si>
  <si>
    <t xml:space="preserve">LVHN Robotic Surgery</t>
  </si>
  <si>
    <t xml:space="preserve">2545 Schoenersville Road, 2nd Floor, Perioperative Suite</t>
  </si>
  <si>
    <t xml:space="preserve">2nd Floor, Perioperative Suite</t>
  </si>
  <si>
    <t xml:space="preserve">(484) 884-5666</t>
  </si>
  <si>
    <t xml:space="preserve">(484) 884-2224</t>
  </si>
  <si>
    <t xml:space="preserve">https://www.lvhn.org/locations/lvhn-robotic-surgery</t>
  </si>
  <si>
    <t xml:space="preserve">65065</t>
  </si>
  <si>
    <t xml:space="preserve">LVPG Adult Psychiatry-Muhlenberg</t>
  </si>
  <si>
    <t xml:space="preserve">2545 Schoenersville Road, 5th Floor</t>
  </si>
  <si>
    <t xml:space="preserve">5th Floor</t>
  </si>
  <si>
    <t xml:space="preserve">(484) 884-6503</t>
  </si>
  <si>
    <t xml:space="preserve">(484) 884-6504</t>
  </si>
  <si>
    <t xml:space="preserve">https://www.lvhn.org/locations/lvpg-adult-psychiatry-muhlenberg</t>
  </si>
  <si>
    <t xml:space="preserve">64594</t>
  </si>
  <si>
    <t xml:space="preserve">LVPG Adult and Pediatric Psychiatry-Muhlenberg</t>
  </si>
  <si>
    <t xml:space="preserve">2710 Schoenersville Road</t>
  </si>
  <si>
    <t xml:space="preserve">18017-3574</t>
  </si>
  <si>
    <t xml:space="preserve">(610) 297-7500</t>
  </si>
  <si>
    <t xml:space="preserve">(610) 297-7533</t>
  </si>
  <si>
    <t xml:space="preserve">COVID-19 Vaccine Boosters and Third Shots; Child and Adolescent Psychiatry; Electroconvulsive Therapy (ECT); Esketamine; Psychiatry (Behavioral Health); Transcranial Magnetic Stimulation (TMS)</t>
  </si>
  <si>
    <t xml:space="preserve">Whether you are seeking counseling during a stressful time, support for a lifelong condition that requires medication, or something in between, we are here to support you. We offer support for a variety of conditions and concerns, including but not limited to: Anxiety Depression Difficulty coping with physical illness Grief issues Marital and family problems We offer individual, couples and family therapy, as well as medication management for children, adolescents, adults and older adults. We also offer leading-edge treatments, including electroconvulsive therapy (ECT), Esketamine and transcranial magnetic stimulation therapy (TMS), for treatment-resistant mental health conditions. Our staff is highly experienced and dedicated to providing compassionate and comprehensive care. Our interdisciplinary team includes: Board-certified adult psychiatrists and board-certified child and adolescent psychiatrists Licensed clinical social workers and licensed professional counselors Nurse practiti</t>
  </si>
  <si>
    <t xml:space="preserve">https://www.lvhn.org/locations/lvpg-adult-and-pediatric-psychiatry-muhlenberg</t>
  </si>
  <si>
    <t xml:space="preserve">64608</t>
  </si>
  <si>
    <t xml:space="preserve">LVPG Allergy, Asthma, and Immunology-Highland Avenue</t>
  </si>
  <si>
    <t xml:space="preserve">2300 Highland Avenue, Suite 202</t>
  </si>
  <si>
    <t xml:space="preserve">Suite 202</t>
  </si>
  <si>
    <t xml:space="preserve">7:45 am - 5:15 pm</t>
  </si>
  <si>
    <t xml:space="preserve">8:00 am - 5:15 pm</t>
  </si>
  <si>
    <t xml:space="preserve">7:00 am - 5:15 pm</t>
  </si>
  <si>
    <t xml:space="preserve">Injection Hours: By appointment</t>
  </si>
  <si>
    <t xml:space="preserve">Conditions We Treat Asthma Environmental allergies Hay fever (rhinitis)​ Sinusitis Food allergies Urticaria (hives) Eosinophilic esophagitis Drug allergies Eczema Hereditary angioedema Insect sting allergies​ Primary immunodeficiency</t>
  </si>
  <si>
    <t xml:space="preserve">https://www.lvhn.org/locations/lvpg-allergy-asthma-and-immunology-highland-avenue</t>
  </si>
  <si>
    <t xml:space="preserve">104273</t>
  </si>
  <si>
    <t xml:space="preserve">LVPG Cardiac and Thoracic Surgery-Muhlenberg</t>
  </si>
  <si>
    <t xml:space="preserve">2649 Schoenersville Road, Suite 104</t>
  </si>
  <si>
    <t xml:space="preserve">Suite 104</t>
  </si>
  <si>
    <t xml:space="preserve">18017-7317</t>
  </si>
  <si>
    <t xml:space="preserve">(484) 884-1011</t>
  </si>
  <si>
    <t xml:space="preserve">(484) 884-1012</t>
  </si>
  <si>
    <t xml:space="preserve">Cardiothoracic Surgery (Heart and Lung Surgery)</t>
  </si>
  <si>
    <t xml:space="preserve">We offer: Expert board-certified cardiothoracic surgeons Multidisciplinary care Close contact with family doctors, cardiologists and pulmonologists Complete follow-up care so you can make as prompt a recovery as possible 24-hour-a-day availability Help in transferring hospitalized patients to the heart hospital We are also available for consultations or second opinions.</t>
  </si>
  <si>
    <t xml:space="preserve">https://www.lvhn.org/locations/lvpg-cardiac-and-thoracic-surgery-muhlenberg</t>
  </si>
  <si>
    <t xml:space="preserve">54560</t>
  </si>
  <si>
    <t xml:space="preserve">LVPG Cardiology-Muhlenberg</t>
  </si>
  <si>
    <t xml:space="preserve">2649 Schoenersville Road, Suite 301</t>
  </si>
  <si>
    <t xml:space="preserve">18017-7332</t>
  </si>
  <si>
    <t xml:space="preserve">(484) 884-4799</t>
  </si>
  <si>
    <t xml:space="preserve">(484) 893-8653</t>
  </si>
  <si>
    <t xml:space="preserve">Advanced Lipid Management and Cardiac Prevention Program; Cardiac Electrophysiology; Cardiology; Primary Care; Sports Cardiology</t>
  </si>
  <si>
    <t xml:space="preserve">Learning that something is wrong with your heart can be frightening. Fortunately, today there are many options for patients with heart disease. At LVPG Cardiology–Muhlenberg, we’re dedicated to providing you with advanced cardiac care. Our team of caring physicians, cardiac nurse specialists and physician assistants will answer all of your questions and outline all of your treatment options. If you require an interventional procedure, such as a cardiac catheterization, stenting or an electrophysiology study, we will explain what will happen to you from the beginning to its conclusion. You will be provided with educational material to help you make lifestyle changes to improve your heart health. You will receive follow-up care with your cardiologist and primary care physician. We believe this team approach will give you the heart care that you need and the expertise and experience you deserve. When you choose LVPG Cardiology, you have peace of mind knowing you will be taken care of at L</t>
  </si>
  <si>
    <t xml:space="preserve">https://www.lvhn.org/locations/lvpg-cardiology-muhlenberg</t>
  </si>
  <si>
    <t xml:space="preserve">54543</t>
  </si>
  <si>
    <t xml:space="preserve">LVPG Concussion and Head Trauma–Emrick Blvd</t>
  </si>
  <si>
    <t xml:space="preserve">Lehigh Valley Health Network–3100 Emrick Blvd</t>
  </si>
  <si>
    <t xml:space="preserve">3100 Emrick Blvd, 1st Floor</t>
  </si>
  <si>
    <t xml:space="preserve">3100 Emrick Blvd</t>
  </si>
  <si>
    <t xml:space="preserve">18020-8061</t>
  </si>
  <si>
    <t xml:space="preserve">Concussion Testing; Concussion Treatment; Concussion and Head Trauma Program; ImPACT Concussion testing; Sports Related Concussion Testing</t>
  </si>
  <si>
    <t xml:space="preserve">Concussions are serious and require appropriate treatment. If you have suffered a blow to the head and have any ongoing symptoms, schedule an appointment to seek evaluation. At LVPG Concussion and Head Trauma, a concussion specialist is a licensed health care provider who has been trained in the clinical management of concussion. Our concussion specialists will perform a detailed and focused evaluation to assess your concussion. Based on your evaluation, an individualized plan of care will be developed for treatment . You will be treated by a multidisciplinary team with specialized concussion training. Plans of care can include vestibular (balance) therapy, cognitive (thinking and memory) therapy, cervical spine therapy and vision therapy directed by a neuro-optometrist. With ImPACT-credentialed consultants (Immediate Post-Concussion Assessment and Cognitive Testing) on our team, you can trust that you’ll receive quality care, close to home.</t>
  </si>
  <si>
    <t xml:space="preserve">https://www.lvhn.org/locations/lvpg-concussion-and-head-trauma-emrick-blvd</t>
  </si>
  <si>
    <t xml:space="preserve">100116</t>
  </si>
  <si>
    <t xml:space="preserve">LVPG Esthetics-Tower Place</t>
  </si>
  <si>
    <t xml:space="preserve">1420 8th Ave., Suite 200</t>
  </si>
  <si>
    <t xml:space="preserve">For vibrant, younger-looking skin, come to Lehigh Valley Health Network (LVHN). Our licensed medical esthetician, physician assistants and other skin care experts provide personalized, safe therapies in a private spa-like setting. See how good you can look Learn more about esthetics services at LVHN.</t>
  </si>
  <si>
    <t xml:space="preserve">https://www.lvhn.org/locations/lvpg-esthetics-tower-place</t>
  </si>
  <si>
    <t xml:space="preserve">118156</t>
  </si>
  <si>
    <t xml:space="preserve">LVPG Family Medicine-Easton Avenue</t>
  </si>
  <si>
    <t xml:space="preserve">3024 Easton Avenue</t>
  </si>
  <si>
    <t xml:space="preserve">18017-4208</t>
  </si>
  <si>
    <t xml:space="preserve">(610) 694-1000</t>
  </si>
  <si>
    <t xml:space="preserve">(610) 867-7180</t>
  </si>
  <si>
    <t xml:space="preserve">https://www.lvhn.org/locations/lvpg-family-medicine-easton-avenue</t>
  </si>
  <si>
    <t xml:space="preserve">54517</t>
  </si>
  <si>
    <t xml:space="preserve">LVPG Family and Internal Medicine-Bethlehem Township</t>
  </si>
  <si>
    <t xml:space="preserve">2101 Emrick Blvd, Suite 100</t>
  </si>
  <si>
    <t xml:space="preserve">(610) 868-4000</t>
  </si>
  <si>
    <t xml:space="preserve">(610) 868-4033</t>
  </si>
  <si>
    <t xml:space="preserve">Adolescent Gynecology; Family Medicine; Internal Medicine; Newborn Care; Primary Care; Smoking Cessation Counseling; Sports Medicine</t>
  </si>
  <si>
    <t xml:space="preserve">Our physicians are board-certified in internal medicine, pediatrics, and geriatrics. We welcome new patients of all ages, from birth through adulthood. Lab, imaging, rehabilitation, and occupational therapy services are conveniently located nearby. ExpressCARE Walk-in appointments are available for common illnesses and minor injuries, such as sprains, cuts, rashes, seasonal allergies, flu symptoms, bronchitis, ear infections, sore throat, fever and more.</t>
  </si>
  <si>
    <t xml:space="preserve">https://www.lvhn.org/locations/lvpg-family-and-internal-medicine-bethlehem-township</t>
  </si>
  <si>
    <t xml:space="preserve">54628</t>
  </si>
  <si>
    <t xml:space="preserve">LVPG Female Pelvic Medicine and Reconstructive Surgery-Tower Place</t>
  </si>
  <si>
    <t xml:space="preserve">1420 8th Ave., Suite 330</t>
  </si>
  <si>
    <t xml:space="preserve">Suite 330</t>
  </si>
  <si>
    <t xml:space="preserve">(484) 224-0850</t>
  </si>
  <si>
    <t xml:space="preserve">(484) 224-0857</t>
  </si>
  <si>
    <t xml:space="preserve">https://www.lvhn.org/locations/lvpg-female-pelvic-medicine-and-reconstructive-surgery-tower-place</t>
  </si>
  <si>
    <t xml:space="preserve">116238</t>
  </si>
  <si>
    <t xml:space="preserve">LVPG General and Bariatric Surgery-Muhlenberg</t>
  </si>
  <si>
    <t xml:space="preserve">2649 Schoenersville Road, Suite 202</t>
  </si>
  <si>
    <t xml:space="preserve">18017-7316</t>
  </si>
  <si>
    <t xml:space="preserve">(484) 884-1007</t>
  </si>
  <si>
    <t xml:space="preserve">(484) 884-1720</t>
  </si>
  <si>
    <t xml:space="preserve">When you choose Lehigh Valley Institute for Surgical Excellence , you’re more than a number. We offer expert, personalized care for a wide range of routine and complex procedures, including hernia, reflux, weight-loss surgery and more. Get the expertise you need and the patient experience you deserve at every point in your care. Schedule an appointment General surgery services we offer Our general surgeons have decades of experience performing a wide range of routine surgeries, with both open and minimally-invasive techniques: Advanced laparoscopic surgery Appendectomy Colon-rectal surgeries Esophageal Fistulas and infections Gallbladder surgery Gastrointestinal endoscopy Hepatobiliary Hernia surgery Hiatal hernia (heartburn surgery) Post-surgical complications Reflux surgery Small bowel surgery Stomach Thyroid/endocrine Weight-loss surgery</t>
  </si>
  <si>
    <t xml:space="preserve">https://www.lvhn.org/locations/lvpg-general-and-bariatric-surgery-muhlenberg</t>
  </si>
  <si>
    <t xml:space="preserve">54649</t>
  </si>
  <si>
    <t xml:space="preserve">LVPG General and Trauma Surgery-Muhlenberg</t>
  </si>
  <si>
    <t xml:space="preserve">(484) 884-1731</t>
  </si>
  <si>
    <t xml:space="preserve">https://www.lvhn.org/locations/lvpg-general-and-trauma-surgery-muhlenberg</t>
  </si>
  <si>
    <t xml:space="preserve">75793</t>
  </si>
  <si>
    <t xml:space="preserve">LVPG Gynecology-Tower Place</t>
  </si>
  <si>
    <t xml:space="preserve">1420 8th Ave., Suites 310 and 210</t>
  </si>
  <si>
    <t xml:space="preserve">Suites 310 and 210</t>
  </si>
  <si>
    <t xml:space="preserve">(484) 224-0851</t>
  </si>
  <si>
    <t xml:space="preserve">(484) 224-2003</t>
  </si>
  <si>
    <t xml:space="preserve">Adolescent Gynecology; Gynecologic Health; Prenatal Care; Women\u2019s Health</t>
  </si>
  <si>
    <t xml:space="preserve">Services at LVPG Gynecology include: Well-woman visits (pelvic exam and Pap test) Contraception management and education Menopause management Office-based gynecologic surgery Advanced laparoscopic surgery Our gynecology providers care for conditions such as: Abnormal periods Endometriosis Abnormal Pap smears and diseases of the cervix Fibroids and uterine disease Ovarian cysts Polycystic ovary syndrome (PCOS) Urinary tract infections (UTI) Pelvic pain Our care team also offers minimally invasive treatments including robotic-assisted hysterectomy . And, we collaborate with gynecologic oncologists to provide women’s cancer care backed by the latest research.</t>
  </si>
  <si>
    <t xml:space="preserve">https://www.lvhn.org/locations/lvpg-gynecology-tower-place</t>
  </si>
  <si>
    <t xml:space="preserve">116241</t>
  </si>
  <si>
    <t xml:space="preserve">LVPG Hospital Medicine at Muhlenberg</t>
  </si>
  <si>
    <t xml:space="preserve">(484) 884-9677</t>
  </si>
  <si>
    <t xml:space="preserve">(484) 884-9297</t>
  </si>
  <si>
    <t xml:space="preserve">https://www.lvhn.org/locations/lvpg-hospital-medicine-muhlenberg</t>
  </si>
  <si>
    <t xml:space="preserve">64843</t>
  </si>
  <si>
    <t xml:space="preserve">LVPG Internal Medicine-Tower Place</t>
  </si>
  <si>
    <t xml:space="preserve">1490 8th Ave., Suite 200</t>
  </si>
  <si>
    <t xml:space="preserve">(484) 884-8110</t>
  </si>
  <si>
    <t xml:space="preserve">(610) 868-5333</t>
  </si>
  <si>
    <t xml:space="preserve">Our experienced, board-certified clinicians will care for you. We welcome new patients ages 16 and older. Our services Whether it’s the common cold or more complex medical issues, we offer preventative care as well as comprehensive diagnostic testing and specialized treatment plans. We also provide comprehensive travel-related services including physicals, vaccinations and prescriptions as appropriate. Other services include: Follow-up care after hospitalization General and preventive medicine Health screenings Minor surgical procedures Ongoing care for all your medical needs Pennsylvania Department of Transportation medical exams for CDL licenses Preoperative clearance Same-day appointments Treatment for chronic conditions, such as diabetes and high blood pressure We also provide care for: Arthritis Asthma Care of geriatric population Diabetes Diagnosis and treatment of other uncommon illnesses Heart disease High blood pressure Our convenient location offers ample parking.</t>
  </si>
  <si>
    <t xml:space="preserve">https://www.lvhn.org/locations/lvpg-internal-medicine-tower-place</t>
  </si>
  <si>
    <t xml:space="preserve">116249</t>
  </si>
  <si>
    <t xml:space="preserve">LVPG Internal Medicine-West Broad</t>
  </si>
  <si>
    <t xml:space="preserve">325 W Broad Street, First Floor</t>
  </si>
  <si>
    <t xml:space="preserve">325 W Broad Street</t>
  </si>
  <si>
    <t xml:space="preserve">First Floor</t>
  </si>
  <si>
    <t xml:space="preserve">18018-5526</t>
  </si>
  <si>
    <t xml:space="preserve">(484) 626-9200</t>
  </si>
  <si>
    <t xml:space="preserve">(610) 867-8499</t>
  </si>
  <si>
    <t xml:space="preserve">Internal Medicine; Primary Care; Smoking Cessation Counseling</t>
  </si>
  <si>
    <t xml:space="preserve">Our services Whether it’s the common cold to more complex medical issues, we offer preventative care as well as comprehensive diagnostic testing and specialized treatment plans. We also provide comprehensive travel-related services including physicals, vaccinations and prescriptions as appropriate. Other services include: Minor surgical procedures Women’s health services Health screenings Treatment for chronic conditions, such as diabetes and high blood pressure Department of Transportation medical exams for CDL licenses General and preventive medicine Preoperative clearance Follow-up care after hospitalization Ongoing care for all your medical needs Same-day appointments We also provide care for: Arthritis Asthma Care of geriatric population Diabetes Diagnosis and treatment of other uncommon illnesses Heart disease High blood pressure</t>
  </si>
  <si>
    <t xml:space="preserve">https://www.lvhn.org/locations/lvpg-internal-medicine-west-broad</t>
  </si>
  <si>
    <t xml:space="preserve">54662</t>
  </si>
  <si>
    <t xml:space="preserve">LVPG Obstetrics and Gynecology-Valley Center Parkway</t>
  </si>
  <si>
    <t xml:space="preserve">1665 Valley Center Pkwy, Suite 130</t>
  </si>
  <si>
    <t xml:space="preserve">1665 Valley Center Pkwy</t>
  </si>
  <si>
    <t xml:space="preserve">18017-2352</t>
  </si>
  <si>
    <t xml:space="preserve">(610) 317-0208</t>
  </si>
  <si>
    <t xml:space="preserve">(610) 317-0210</t>
  </si>
  <si>
    <t xml:space="preserve">We offer complete women's health care - pregnancy, routine gynecologic care or health problems - from adolescence to maturity. Your total health and well-being is our focus, so we work hard to prevent disease and detect it early to increase your chance of lifelong good health. Our practice continually adapts to meet the changing needs of women just like you. We believe you are the most important member of your health care team, and we encourage you to stay actively involved in your care. We offer: Well-woman care, including yearly pelvic exam and Pap test Contraception management and education Pre-conception and infertility counseling High- and low-risk pregnancy and childbirth care Monitoring breast and bone health Managing menopause Advanced laparoscopic surgery Office-based gynecologic surgery Ultrasound and imaging services Adolescent gynecology and education Pregnancy 101 course View our other locations.</t>
  </si>
  <si>
    <t xml:space="preserve">https://www.lvhn.org/locations/lvpg-obstetrics-and-gynecology-valley-center-parkway</t>
  </si>
  <si>
    <t xml:space="preserve">54511</t>
  </si>
  <si>
    <t xml:space="preserve">LVPG Obstetrics and Gynecology-West Broad</t>
  </si>
  <si>
    <t xml:space="preserve">325 W Broad Street, 3rd Floor</t>
  </si>
  <si>
    <t xml:space="preserve">(484) 626-9250</t>
  </si>
  <si>
    <t xml:space="preserve">(484) 626-9255</t>
  </si>
  <si>
    <t xml:space="preserve">https://www.lvhn.org/locations/lvpg-obstetrics-and-gynecology-west-broad</t>
  </si>
  <si>
    <t xml:space="preserve">54676</t>
  </si>
  <si>
    <t xml:space="preserve">LVPG Obstetrics and Midwifery-Tower Place</t>
  </si>
  <si>
    <t xml:space="preserve">1420 8th Ave., Suite 210</t>
  </si>
  <si>
    <t xml:space="preserve">Adolescent Gynecology; CenteringPregnancy\u00ae Prenatal Care Program; Obstetrics and Gynecology; Pregnancy Care and Childbirth; Prenatal Care; Women\u2019s Health</t>
  </si>
  <si>
    <t xml:space="preserve">We offer complete women’s health care – pregnancy, routine gynecologic care or health problems – from adolescence to maturity. Your total health and well-being is our focus, so we work hard to prevent disease and detect it early to increase your chance of lifelong good health. Our LVPG midwives remain integrated with our obstetrician-gynecologist (OB-GYN) physicians to provide inpatient obstetrical care at Lehigh Valley Hospital–Cedar Crest and Lehigh Valley Hospital–Muhlenberg . Our services High- and low-risk pregnancy and childbirth care Ultrasounds Postpartum care Birth control and family planning Pap tests and breast exams Breast and bone health monitoring Screenings for sexually transmitted infections (STIs) and other vaginal infections and diseases Office procedures, such as inserting IUDs and Nexplanons, as well as biopsies Menopause management</t>
  </si>
  <si>
    <t xml:space="preserve">https://www.lvhn.org/locations/lvpg-obstetrics-and-midwifery-tower-place</t>
  </si>
  <si>
    <t xml:space="preserve">116245</t>
  </si>
  <si>
    <t xml:space="preserve">LVPG Ophthalmology-Emrick Blvd</t>
  </si>
  <si>
    <t xml:space="preserve">3100 Emrick Blvd, Suite 200</t>
  </si>
  <si>
    <t xml:space="preserve">(484) 273-4390</t>
  </si>
  <si>
    <t xml:space="preserve">(610) 868-1784</t>
  </si>
  <si>
    <t xml:space="preserve">Optical Effects hours: Mon.-Fri., 8 a.m.-4:30 p.m.</t>
  </si>
  <si>
    <t xml:space="preserve">We are a group of dedicated doctors who specialize in providing comprehensive eye care for patients of all ages; from children ages 5 years and up, to senior citizens. We pride ourselves in our ability to deliver high-quality care utilizing the newest available technologies, state-of-the-art equipment and research-based practices. Optical Effects Convenient on-site glasses and contact lenses are available through Optical Effects, Mon.-Fri., 8 a.m.-4:30 p.m. Optical Effects participates with the following vision insurances: EyeMed, NVA and VBA. When you are looking for a new pair of glasses, a certified licensed optician will assist you. Optical Effects offers the following services that are done at no charge for the lifetime of the glasses purchased here: Repairs Deep cleaning Fit adjustments Screw and part replacements You will find a variety of designer frame brands, including: Gucci Kate Spade Polo Fysh Tom Ford Coach Jimmy Choo KLiiK Ray-Ban Michael Kors Burberry Flexon And there i</t>
  </si>
  <si>
    <t xml:space="preserve">https://www.lvhn.org/locations/lvpg-ophthalmology-emrick-blvd</t>
  </si>
  <si>
    <t xml:space="preserve">81395</t>
  </si>
  <si>
    <t xml:space="preserve">LVPG Orthopedics and Sports Medicine-2775 Muhlenberg</t>
  </si>
  <si>
    <t xml:space="preserve">2775 Schoenersville Rd</t>
  </si>
  <si>
    <t xml:space="preserve">18017-7307</t>
  </si>
  <si>
    <t xml:space="preserve">Foot and Ankle Care; General Orthopedics; Hand, Wrist and Elbow Care; Orthopedics; Podiatry; Sports Medicine</t>
  </si>
  <si>
    <t xml:space="preserve">At LVPG Orthopedics and Sports Medicine, our patient care philosophy is simple: Take the time to treat each person with care and understanding. We’ll help you learn about treatment options that can help eliminate pain, getting you back to living life to the fullest. Our specialists provide both nonsurgical and surgical expertise for any type of orthopedic or musculoskeletal problem. We offer a full range of treatment options, diagnostic aids, injection therapies and on-site services. Our surgeons are skilled in performing all orthopedic procedures, including: Hip, knee, ankle and shoulder (total and reverse) replacements Hip arthroscopy Hand/upper extremity surgery Foot/ankle surgery Our services include: Sports medicine Endoscopic and minimally invasive surgery Workers’ compensation injury treatment</t>
  </si>
  <si>
    <t xml:space="preserve">https://www.lvhn.org/locations/lvpg-orthopedics-and-sports-medicine-2775-muhlenberg</t>
  </si>
  <si>
    <t xml:space="preserve">79432</t>
  </si>
  <si>
    <t xml:space="preserve">LVPG Orthopedics and Sports Medicine-Highland Avenue</t>
  </si>
  <si>
    <t xml:space="preserve">2300 Highland Ave, Building A</t>
  </si>
  <si>
    <t xml:space="preserve">2300 Highland Ave</t>
  </si>
  <si>
    <t xml:space="preserve">Building A</t>
  </si>
  <si>
    <t xml:space="preserve">Hand, Wrist and Elbow Care; Orthopedics; Sports Medicine</t>
  </si>
  <si>
    <t xml:space="preserve">https://www.lvhn.org/locations/lvpg-orthopedics-and-sports-medicine-highland-avenue</t>
  </si>
  <si>
    <t xml:space="preserve">94507</t>
  </si>
  <si>
    <t xml:space="preserve">LVPG Otolaryngology - Head &amp; Neck Surgery-Emrick Blvd</t>
  </si>
  <si>
    <t xml:space="preserve">3100 Emrick Blvd, Suite 250</t>
  </si>
  <si>
    <t xml:space="preserve">Otolaryngology (ENT); Upper Airway Stimulation Therapy</t>
  </si>
  <si>
    <t xml:space="preserve">At LVPG Otolaryngology—Head &amp; Neck Surgery – Emrick Blvd, we specialize in medical and surgical management of otolaryngologic (ear, nose and throat) conditions. Our services include: Advanced head and neck surgical oncology Minimally invasive robotic surgery and microvascular reconstruction Endoscopic sinus surgery Rhinoplasty Tonsillectomy Adenoidectomy Seasonal/Environmental Allergies Allergy testing and treatment Conditions we treat include: Sinusitis Chronic laryngitis Deviated septum Head and neck cancer Gastroesophageal reflux disease (GERD) Laryngitis Nosebleed Otitis media (middle ear infection) Otitis externa (swimmer’s ear)</t>
  </si>
  <si>
    <t xml:space="preserve">https://www.lvhn.org/locations/lvpg-otolaryngology-head-neck-surgery-emrick-blvd</t>
  </si>
  <si>
    <t xml:space="preserve">100400</t>
  </si>
  <si>
    <t xml:space="preserve">LVPG Otolaryngology-Head &amp; Neck Surgery-Muhlenberg</t>
  </si>
  <si>
    <t xml:space="preserve">1770 Bathgate Road, Suite 401</t>
  </si>
  <si>
    <t xml:space="preserve">(484) 884-9281</t>
  </si>
  <si>
    <t xml:space="preserve">Audiology; Cancer Surgery; Cochlear Implants; Flexible Fiberoptic Videostroboscopy; Hearing Aids; Otolaryngology (ENT)</t>
  </si>
  <si>
    <t xml:space="preserve">LVPG Otolaryngology—Head &amp; Neck Surgery – Muhlenberg, provides medical and surgical management and treatment of patients with diseases and disorders of the ear, nose and throat and related structures of the head and neck. We can diagnose and manage diseases of the sinuses, larynx (voice box), oral cavity and upper pharynx (mouth and throat) as well as structures of the neck. Our Services We offer treatment for the following ear, nose and throat related conditions: Seasonal/Environmental Allergies Allergy Testing and Treatment Dizziness and Imbalance Ear Disorders including ear infections, ringing in the ears and hearing loss Hearing aid sales and repair Head and neck cancer Neck swelling /neck masses Nosebleeds, Nasal polyps, Nasal blockage Salivary gland disorders Sinus infection and sinus disease Sleep Apnea and Snoring Swallowing disorders Thyroid disorders Tonsil disorders Voice disorders</t>
  </si>
  <si>
    <t xml:space="preserve">https://www.lvhn.org/locations/lvpg-otolaryngology-head-neck-surgery-muhlenberg</t>
  </si>
  <si>
    <t xml:space="preserve">69265</t>
  </si>
  <si>
    <t xml:space="preserve">LVPG Pain Specialists-Muhlenberg</t>
  </si>
  <si>
    <t xml:space="preserve">2775 Schoenersville Road, Entrance A</t>
  </si>
  <si>
    <t xml:space="preserve">Entrance A</t>
  </si>
  <si>
    <t xml:space="preserve">Head, Neck and Spine Care; Pain Management</t>
  </si>
  <si>
    <t xml:space="preserve">https://www.lvhn.org/locations/lvpg-pain-specialists-muhlenberg</t>
  </si>
  <si>
    <t xml:space="preserve">117829</t>
  </si>
  <si>
    <t xml:space="preserve">LVPG Pediatrics-West Broad</t>
  </si>
  <si>
    <t xml:space="preserve">325 W Broad Street, 2nd Floor</t>
  </si>
  <si>
    <t xml:space="preserve">(484) 626-9222</t>
  </si>
  <si>
    <t xml:space="preserve">(484) 626-9220</t>
  </si>
  <si>
    <t xml:space="preserve">Adolescent Gynecology; COVID-19 Vaccine Boosters and Third Shots; General Pediatrics; Newborn Care; Primary Care; Smoking Cessation Counseling; Sports Medicine</t>
  </si>
  <si>
    <t xml:space="preserve">LVPG Pediatrics–West Broad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Pediatrics–West Broad, we offer: Same-day sick appointments Complete school and sports physicals, along with daycare and driver’s permit physicals Team care, which means your child will see your preferred doctor and his or her care team whenever possible Evening, weekend and holiday pediatric care If your child is sick at a time we are clo</t>
  </si>
  <si>
    <t xml:space="preserve">https://www.lvhn.org/locations/lvpg-pediatrics-west-broad</t>
  </si>
  <si>
    <t xml:space="preserve">54679</t>
  </si>
  <si>
    <t xml:space="preserve">LVPG Physiatry-2775 Muhlenberg</t>
  </si>
  <si>
    <t xml:space="preserve">(610) 402-3560</t>
  </si>
  <si>
    <t xml:space="preserve">Amputee Care; Head, Neck and Spine Care; Joint Condition Treatment; Physiatry (Physical Medicine and Rehabilitation); Sports Medicine</t>
  </si>
  <si>
    <t xml:space="preserve">Physiatrists, or rehabilitation physicians, are nerve, muscle and bone experts who nonsurgically treat injuries or illnesses that affect how you move. Our specialists provide comprehensive care for all musculoskeletal and neurologic diseases, disorders and conditions. Conditions treated include: Lower-back and neck pain Sports injuries Workplace injuries Arthritis Rehabilitation for stroke, multiple sclerosis , Parkinson’s disease and brain disorders and injuries Amputee care and rehabilitation, including prosthetics and orthotics</t>
  </si>
  <si>
    <t xml:space="preserve">https://www.lvhn.org/locations/lvpg-physiatry-2775-muhlenberg</t>
  </si>
  <si>
    <t xml:space="preserve">60850</t>
  </si>
  <si>
    <t xml:space="preserve">LVPG Plastic and Reconstructive Surgery - Tower Place</t>
  </si>
  <si>
    <t xml:space="preserve">1420 8th Ave., Suite 300</t>
  </si>
  <si>
    <t xml:space="preserve">Plastic Surgery; Plastic and Reconstructive Surgery; Skin Lesion Evaluation</t>
  </si>
  <si>
    <t xml:space="preserve">https://www.lvhn.org/locations/lvpg-plastic-and-reconstructive-surgery-tower-place</t>
  </si>
  <si>
    <t xml:space="preserve">123599</t>
  </si>
  <si>
    <t xml:space="preserve">LVPG Podiatry-2775 Muhlenberg</t>
  </si>
  <si>
    <t xml:space="preserve">https://www.lvhn.org/locations/lvpg-podiatry-2775-muhlenberg</t>
  </si>
  <si>
    <t xml:space="preserve">79433</t>
  </si>
  <si>
    <t xml:space="preserve">LVPG Pulmonary and Critical Care Medicine-Tower Place</t>
  </si>
  <si>
    <t xml:space="preserve">1490 8th Ave., Suite 220</t>
  </si>
  <si>
    <t xml:space="preserve">Pulmonology; Smoking Cessation Counseling</t>
  </si>
  <si>
    <t xml:space="preserve">At LVPG Pulmonary and Critical Care Medicine–Tower Place, we focus on helping you breathe easier. We treat: Asthma Chronic obstructive pulmonary disease (COPD), which includes bronchitis and emphysema Chronic cough Sleep apnea Lung cancer</t>
  </si>
  <si>
    <t xml:space="preserve">https://www.lvhn.org/locations/lvpg-pulmonary-and-critical-care-medicine-tower-place</t>
  </si>
  <si>
    <t xml:space="preserve">116251</t>
  </si>
  <si>
    <t xml:space="preserve">LVPG Sports Nutrition-2775 Muhlenberg</t>
  </si>
  <si>
    <t xml:space="preserve">833-586-7846</t>
  </si>
  <si>
    <t xml:space="preserve">484-672-7826</t>
  </si>
  <si>
    <t xml:space="preserve">Sports Nutrition</t>
  </si>
  <si>
    <t xml:space="preserve">Proper nutrition is a key component for athletes to perform their best. Knowing when and what to eat can have an incredible impact on athletic performance. Lehigh Valley Orthopedic Institute’s sports nutritionists create personalized nutrition plans for individuals and provide education to teams and the community.</t>
  </si>
  <si>
    <t xml:space="preserve">https://www.lvhn.org/locations/lvpg-sports-nutrition-2775-muhlenberg</t>
  </si>
  <si>
    <t xml:space="preserve">108927</t>
  </si>
  <si>
    <t xml:space="preserve">LVPG Urology-Muhlenberg</t>
  </si>
  <si>
    <t xml:space="preserve">2649 Schoenersville Rd, Suite 101</t>
  </si>
  <si>
    <t xml:space="preserve">2649 Schoenersville Rd</t>
  </si>
  <si>
    <t xml:space="preserve">(484) 884-3610</t>
  </si>
  <si>
    <t xml:space="preserve">Genitourinary Reconstruction; HoLEP; Kidney Stone Removal (Lithotripsy); Pelvic Floor Surgery; Remote Uroflowmetry; Robotic-Assisted Prostatectomy; Urology; Urology Services for Men\u2019s Health; Urology Services for Women\u2019s Health; Vasectomy; Water Jet Ablation</t>
  </si>
  <si>
    <t xml:space="preserve">Our staff includes: Physicians who regularly participate in breakthrough clinical research, allowing us to stay on top of emerging diagnostic and treatment trends Clinicians certified by the Society of Urologic Nurses and Associates, who have experience and expertise in providing urologic nursing care and specialized therapy programs to accelerate a patient’s return to normal function Centers of Excellence: Center for Urology Oncology &amp; Advance Robotic Surgery Center for BPH , Men’s Health , &amp; Male Infertility Female Voiding Dysfunction and Reconstructive Surgery Center for Endourology and Stone Disease If you’re a new patient, we will schedule an appointment within two business days of your call.</t>
  </si>
  <si>
    <t xml:space="preserve">https://www.lvhn.org/locations/lvpg-urology-muhlenberg</t>
  </si>
  <si>
    <t xml:space="preserve">54653</t>
  </si>
  <si>
    <t xml:space="preserve">LVPG Vascular Surgery-Muhlenberg</t>
  </si>
  <si>
    <t xml:space="preserve">2649 Schoenersville Road, Suite 100</t>
  </si>
  <si>
    <t xml:space="preserve">(610) 849-1049</t>
  </si>
  <si>
    <t xml:space="preserve">https://www.lvhn.org/locations/lvpg-vascular-surgery-muhlenberg</t>
  </si>
  <si>
    <t xml:space="preserve">54639</t>
  </si>
  <si>
    <t xml:space="preserve">LVRCH Neonatology-Muhlenberg</t>
  </si>
  <si>
    <t xml:space="preserve">2545 Schoenersville Road, Family Health Pavilion – 3rd Floor</t>
  </si>
  <si>
    <t xml:space="preserve">Family Health Pavilion – 3rd Floor</t>
  </si>
  <si>
    <t xml:space="preserve">484-884-6977</t>
  </si>
  <si>
    <t xml:space="preserve">484-884-6980</t>
  </si>
  <si>
    <t xml:space="preserve">https://www.lvhn.org/locations/lvrch-neonatology-muhlenberg</t>
  </si>
  <si>
    <t xml:space="preserve">67883</t>
  </si>
  <si>
    <t xml:space="preserve">Lehigh Eye Specialists</t>
  </si>
  <si>
    <t xml:space="preserve">2151 Emrick Blvd, Suite 201</t>
  </si>
  <si>
    <t xml:space="preserve">2151 Emrick Blvd</t>
  </si>
  <si>
    <t xml:space="preserve">18020-8039</t>
  </si>
  <si>
    <t xml:space="preserve">(610) 820-5969</t>
  </si>
  <si>
    <t xml:space="preserve">(610) 820-8376</t>
  </si>
  <si>
    <t xml:space="preserve">https://www.lvhn.org/locations/lehigh-eye-specialists-0</t>
  </si>
  <si>
    <t xml:space="preserve">67863</t>
  </si>
  <si>
    <t xml:space="preserve">Lehigh University Health &amp; Wellness Center</t>
  </si>
  <si>
    <t xml:space="preserve">36 University Drive</t>
  </si>
  <si>
    <t xml:space="preserve">18015-3062</t>
  </si>
  <si>
    <t xml:space="preserve">610-758-3870</t>
  </si>
  <si>
    <t xml:space="preserve">610-758-5833</t>
  </si>
  <si>
    <t xml:space="preserve">https://www.lvhn.org/locations/lehigh-university-health-wellness-center</t>
  </si>
  <si>
    <t xml:space="preserve">79765</t>
  </si>
  <si>
    <t xml:space="preserve">Lehigh Valley Family Practice Associates, LLP</t>
  </si>
  <si>
    <t xml:space="preserve">190 Brodhead Road, Suite 101</t>
  </si>
  <si>
    <t xml:space="preserve">190 Brodhead Road</t>
  </si>
  <si>
    <t xml:space="preserve">18017-8617</t>
  </si>
  <si>
    <t xml:space="preserve">(610) 694-9090</t>
  </si>
  <si>
    <t xml:space="preserve">(610) 861-8295</t>
  </si>
  <si>
    <t xml:space="preserve">8:00 am - 11:00 am</t>
  </si>
  <si>
    <t xml:space="preserve">Adolescent Gynecology; Newborn Care; Primary Care; Smoking Cessation Counseling</t>
  </si>
  <si>
    <t xml:space="preserve">https://www.lvhn.org/locations/lehigh-valley-family-practice-associates-llp</t>
  </si>
  <si>
    <t xml:space="preserve">64570</t>
  </si>
  <si>
    <t xml:space="preserve">610-861-2989</t>
  </si>
  <si>
    <t xml:space="preserve">General Orthopedics; Joint Condition Treatment; Orthopedics; Physiatry (Physical Medicine and Rehabilitation); Sports Medicine; X-Ray</t>
  </si>
  <si>
    <t xml:space="preserve">Our services Orthopedics and Sports Medicine LVPG Orthopedics and Sports Medicine–2775 Muhlenberg Podiatry LVPG Podiatry–2775 Muhlenberg Rheumatology LVPG Rheumatology–2775 Muhlenberg Lehigh Valley Hospital Services X-ray A service of Lehigh Valley Hospital</t>
  </si>
  <si>
    <t xml:space="preserve">https://www.lvhn.org/locations/lehigh-valley-health-network-2775-muhlenberg</t>
  </si>
  <si>
    <t xml:space="preserve">64490</t>
  </si>
  <si>
    <t xml:space="preserve">18020-8037</t>
  </si>
  <si>
    <t xml:space="preserve">610-868-1784</t>
  </si>
  <si>
    <t xml:space="preserve">General Orthopedics; Orthopedics; Physical Therapy; Podiatry; Primary Care</t>
  </si>
  <si>
    <t xml:space="preserve">Our services LVPG Concussion and Head Trauma–Emrick Blvd LVPG Ear, Nose and Throat–Emrick Blvd LVPG Ophthalmology–Emrick Blvd Lehigh Valley Hospital services Rehabilitation Services Rehabilitation Services–Emrick Blvd . Balance and vestibular therapy Concussion therapy Hand therapy Orthopedic rehabilitation Physical therapy Sports rehabilitation</t>
  </si>
  <si>
    <t xml:space="preserve">https://www.lvhn.org/locations/lehigh-valley-health-network-3100-emrick-blvd</t>
  </si>
  <si>
    <t xml:space="preserve">65112</t>
  </si>
  <si>
    <t xml:space="preserve">2310 Highland Avenue</t>
  </si>
  <si>
    <t xml:space="preserve">Hours vary by practice</t>
  </si>
  <si>
    <t xml:space="preserve">Bone Densitometry (DEXA); CT (Computed Tomography) Scan; Colonoscopy; Joint Replacement; Knee Arthroplasty; Magnetic Resonance Imaging (MRI); Orthopedic Surgery; Orthopedics; Pain Management; Total Hip Replacement; Ultrasound; X-Ray</t>
  </si>
  <si>
    <t xml:space="preserve">Services and care at LVHN–Highland Avenue Dedicated surgical facilities Located in the 2310 building, LVHN–Highland Avenue is a dedicated in-patient and out-patient surgery center. Convenient health care The services offered at the 2300 building provide you and your family convenient access to health care. Here you can receive primary and specialty care with: Cardiac Diagnostic Center at Lehigh Valley Health Network–Highland Avenue LVPG General Surgery–Highland Avenue LVPG Family Medicine–Highland Avenue Imaging Services–Highland Avenue Lehigh Valley Hospital Services Imaging services CT scan Bone densitometry (DEXA) MRI Ultrasound X-ray A service of Lehigh Valley Hospital Pain Management Procedure Suite A service of Lehigh Valley Hospital Rehabilitation and Sports Medicine Across the street, the 2030 building offers outpatient rehabilitation and sports medicine services. Rehabilitation Services–Highland Avenue Sports Performance–Highland Avenue A service of Lehigh Valley Hospital.</t>
  </si>
  <si>
    <t xml:space="preserve">https://www.lvhn.org/locations/lehigh-valley-health-network-highland-avenue</t>
  </si>
  <si>
    <t xml:space="preserve">71332</t>
  </si>
  <si>
    <t xml:space="preserve">Lehigh Valley Health Network–Tower Place features Health Center at Tower Place and Women’s Health Center , the first facility of its kind in our region to provide specialized and dedicated care for women. With over 100,000 square feet of medical facilities, the large redevelopment project brings new life to the former location of Bethlehem Steel’s Martin Tower.</t>
  </si>
  <si>
    <t xml:space="preserve">https://www.lvhn.org/locations/lehigh-valley-health-network-tower-place</t>
  </si>
  <si>
    <t xml:space="preserve">112697</t>
  </si>
  <si>
    <t xml:space="preserve">Acid Reflux Surgery; Advanced Heart Failure\/Mechanical Circulatory Support Program; Bariatric Surgery (Gastric Sleeve, Gastric Bypass); Brain Tumor Care (Neuro-oncology); COVID-19 Vaccine Boosters and Third Shots; Cardiac Rehabilitation; Cardio-Oncology; Cardiology; Cardiothoracic Surgery (Heart and Lung Surgery); Child and Adolescent Psychiatry; Colonoscopy; Comprehensive Heart Rhythm Management Program for Arrhythmias; Coronary Intervention Program\/Coronary Artery Disease; Dialysis; Endocrinology (Diabetes and Metabolism); General Orthopedics; Hand, Wrist and Elbow Care; Head, Neck and Spine Care; Heart Surgery (Cardiac Surgery); Joint Replacement; Knee Arthroplasty; Magnetic Resonance Imaging (MRI); Neonatal Intensive Care Unit (NICU); OACIS\/Palliative Medicine Inpatient Consult Service; Occupational Therapy; Orthopedic Surgery; Physical Therapy; Radiation Oncology; Robotic Surgery; Speech-Language Pathology; Sports Medicine; Structural Heart Disease Program; Surgery; Tobacco Treatment Program; Total Hip Replacement; Trauma Care; Vascular Surgery; Women\u2019s Heart and Vascular Program</t>
  </si>
  <si>
    <t xml:space="preserve">https://www.lvhn.org/locations/lehigh-valley-hospital-muhlenberg</t>
  </si>
  <si>
    <t xml:space="preserve">54535</t>
  </si>
  <si>
    <t xml:space="preserve">Lehigh Valley Pharmacy Services at Lehigh Valley Hospital-Muhlenberg</t>
  </si>
  <si>
    <t xml:space="preserve">484-884-7004</t>
  </si>
  <si>
    <t xml:space="preserve">484-884-2969</t>
  </si>
  <si>
    <t xml:space="preserve">https://www.lvhn.org/locations/lehigh-valley-pharmacy-services-lehigh-valley-hospital-muhlenberg</t>
  </si>
  <si>
    <t xml:space="preserve">54569</t>
  </si>
  <si>
    <t xml:space="preserve">2901 Emrick Blvd, Suite 112</t>
  </si>
  <si>
    <t xml:space="preserve">2901 Emrick Blvd</t>
  </si>
  <si>
    <t xml:space="preserve">18020-8017</t>
  </si>
  <si>
    <t xml:space="preserve">General Orthopedics; Orthopedics; Podiatry; Sports Medicine</t>
  </si>
  <si>
    <t xml:space="preserve">https://www.lvhn.org/locations/oaa-orthopaedic-specialists-2</t>
  </si>
  <si>
    <t xml:space="preserve">64913</t>
  </si>
  <si>
    <t xml:space="preserve">Pediatric Rehabilitation Services–Muhlenberg</t>
  </si>
  <si>
    <t xml:space="preserve">1770 Bathgate Road, Suite 202</t>
  </si>
  <si>
    <t xml:space="preserve">484-884-5437</t>
  </si>
  <si>
    <t xml:space="preserve">Developmental-Behavioral Pediatrics; Occupational Therapy; Outpatient Pediatric Rehabilitation; Outpatient Rehabilitation; Physical Therapy; Rehabilitation Services; Speech-Language Pathology</t>
  </si>
  <si>
    <t xml:space="preserve">Whether a child is recovering from an injury or surgery, Lehigh Valley Health Network (LVHN) provides personalized rehabilitation care. We have board-certified therapists and specialize in numerous therapies. Our rehabilitation programs are tailored to meet a child’s unique lifestyle needs and challenges. Our goal is to help children return to their regular routine as quickly and safely as possible. Our Services: Pediatric Rehabilitation : Occupational, Physical and Speech therapy We are located at the Health and Wellness Center at Muhlenberg .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t>
  </si>
  <si>
    <t xml:space="preserve">https://www.lvhn.org/locations/pediatric-rehabilitation-services-muhlenberg</t>
  </si>
  <si>
    <t xml:space="preserve">60780</t>
  </si>
  <si>
    <t xml:space="preserve">Pediatric Sleep Center–Bethlehem Township</t>
  </si>
  <si>
    <t xml:space="preserve">Children's Hospital; Sleep Centers</t>
  </si>
  <si>
    <t xml:space="preserve">Our board-certified pediatric sleep physicians treat pulmonary-based and neurological sleep disorders, such as: Obstructive sleep apnea – difficulty breathing during sleep Insomnia – trouble falling asleep, staying asleep or both Narcolepsy – sudden urge to fall asleep inappropriately while trying to stay awake Hypersomnia – excessive daytime sleepiness not caused by a lack of sleep Parasomnias – sleep talking, sleepwalking or other abnormal behaviors that happen during sleep Sleep-related epilepsy – seizures that occur during sleep We’re located at the Health Center at Bethlehem Township . A service of Lehigh Valley Hospital.</t>
  </si>
  <si>
    <t xml:space="preserve">https://www.lvhn.org/locations/pediatric-sleep-center-bethlehem-township</t>
  </si>
  <si>
    <t xml:space="preserve">65808</t>
  </si>
  <si>
    <t xml:space="preserve">Radiation Oncology at Lehigh Valley Hospital-Muhlenberg</t>
  </si>
  <si>
    <t xml:space="preserve">2545 Schoenersville Road, Radiation Oncology</t>
  </si>
  <si>
    <t xml:space="preserve">(484) 884-5818</t>
  </si>
  <si>
    <t xml:space="preserve">(484) 884-5873</t>
  </si>
  <si>
    <t xml:space="preserve">When you come to the Cancer Institute for radiation therapy, you can feel confident you are receiving the highest level of care. We have maintained accreditation by the American College of Radiology® (ACR) and American Society of Radiation Oncology (ASTRO) for several years running. The ACR-ASTRO seal of accreditation means we maintain the highest standards for safe, effective radiation therapy. You receive care from doctors (radiation oncologists) who specialize in using radiation therapy to treat cancer. Many of our radiation oncology experts completed training in the nation’s top medical education programs. All our radiation oncologists are board-certified, meaning they passed a rigorous exam after completing medical school. Lehigh Valley Topper Cancer Institute, a national leader in cancer care and a member of the Memorial Sloan Kettering Cancer Alliance . Radiation oncology may play a crucial role in a patient’s cancer treatment. Lehigh Valley Topper Cancer Institute offers patien</t>
  </si>
  <si>
    <t xml:space="preserve">https://www.lvhn.org/locations/radiation-oncology-lehigh-valley-hospital-muhlenberg</t>
  </si>
  <si>
    <t xml:space="preserve">64728</t>
  </si>
  <si>
    <t xml:space="preserve">Radiology at Lehigh Valley Hospital–Muhlenberg</t>
  </si>
  <si>
    <t xml:space="preserve">Arteriogram; CT (Computed Tomography) Scan; Coronary CTA; Fluoroscopy and Urinary Tract Exams; Lung Cancer Screening; Nuclear Medicine; Ultrasound; Vascular Studies</t>
  </si>
  <si>
    <t xml:space="preserve">Services: Arteriogram (interventional radiology) Coronary CTA CT (computed tomography) scan Fluoroscopy and urinary tract exams Lung Cancer CT Screening Ultrasound Vascular studies Nuclear medicine A service of Lehigh Valley Hospital.</t>
  </si>
  <si>
    <t xml:space="preserve">https://www.lvhn.org/locations/radiology-lehigh-valley-hospital-muhlenberg</t>
  </si>
  <si>
    <t xml:space="preserve">65395</t>
  </si>
  <si>
    <t xml:space="preserve">Rehabilitation Services–Easton Avenue</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</si>
  <si>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Neurologic Rehabilitation Orthopedic Rehabilitation Physical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</si>
  <si>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https://www.lvhn.org/locations/rehabilitation-services-easton-avenue</t>
  </si>
  <si>
    <t xml:space="preserve">60778</t>
  </si>
  <si>
    <t xml:space="preserve">Rehabilitation Services–Emrick Blvd.</t>
  </si>
  <si>
    <t xml:space="preserve">Balance and Vestibular Rehabilitation; Concussion Rehabilitation; Neurologic Rehabilitation; Orthopedic Rehabilitation; Outpatient Rehabilitation; Physical Therapy; Rehabilitation Services; Sports Rehab</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</si>
  <si>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Balance and Vestibular Therapy Concussion Therapy Hand Therapy Neurologic Rehabilitation Orthopedic Rehabilitation Physical Therapy Sports Rehabilitation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t>
  </si>
  <si>
    <t xml:space="preserve">https://www.lvhn.org/locations/rehabilitation-services-emrick-blvd</t>
  </si>
  <si>
    <t xml:space="preserve">80909</t>
  </si>
  <si>
    <t xml:space="preserve">Rehabilitation Services–Highland Avenue</t>
  </si>
  <si>
    <t xml:space="preserve">2030 Highland Ave.</t>
  </si>
  <si>
    <t xml:space="preserve">610-849-0697</t>
  </si>
  <si>
    <t xml:space="preserve">Closed Christmas Day</t>
  </si>
  <si>
    <t xml:space="preserve">Concussion Rehabilitation; Occupational Therapy; Orthopedic Rehabilitation; Outpatient Rehabilitation; Physical Therapy; Rehabilitation Services; Sports Medicine; Sports Rehab</t>
  </si>
  <si>
    <t xml:space="preserve">Whether you are recovering from an injury or surgery, Lehigh Valley Health Network provides personalized rehabilitation care. We have board-certified therapists and specialize in post-surgical therapies, joint replacement therapy, manual therapy and sports rehabilitation. Our rehabilitation programs are tailored to meet your unique lifestyle needs and challenges. Our goal is to help you return to your regular routine as quickly and safely as possible. Our services Concussion Rehabilitation Hand therapy Occupational therapy Oncology therapy Orthopedic rehabilitation Physical therapy Sports rehabilitation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t>
  </si>
  <si>
    <t xml:space="preserve">https://www.lvhn.org/locations/rehabilitation-services-highland-avenue</t>
  </si>
  <si>
    <t xml:space="preserve">80931</t>
  </si>
  <si>
    <t xml:space="preserve">Rehabilitation Services–Muhlenberg 1770</t>
  </si>
  <si>
    <t xml:space="preserve">484-884-2251</t>
  </si>
  <si>
    <t xml:space="preserve">7:00 am - 6:30 pm</t>
  </si>
  <si>
    <t xml:space="preserve">Audiology; Balance and Vestibular Rehabilitation; Cancer Rehabilitation Services; Concussion Rehabilitation; Industrial Rehabilitation; Neurologic Rehabilitation; Occupational Therapy; Orthopedic Rehabilitation; Outpatient Rehabilitation; Pelvic Floor Therapy; Physical Therapy; Speech-Language Pathology</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</si>
  <si>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Balance and Vestibular Rehabilitation Concussion Rehabilitation Hand Therapy Neurologic Rehabilitation Cancer Therapy Orthopedic Rehabilitation Occupational Therapy Physical Therapy Speech Therapy Pelvic Floor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t>
  </si>
  <si>
    <t xml:space="preserve">https://www.lvhn.org/locations/rehabilitation-services-muhlenberg-1770</t>
  </si>
  <si>
    <t xml:space="preserve">60779</t>
  </si>
  <si>
    <t xml:space="preserve">Rehabilitation Services–Tower Place</t>
  </si>
  <si>
    <t xml:space="preserve">1490 8th Ave., Suite 110</t>
  </si>
  <si>
    <t xml:space="preserve">484-224-0870</t>
  </si>
  <si>
    <t xml:space="preserve">484-224-0869</t>
  </si>
  <si>
    <t xml:space="preserve">Occupational Therapy; Orthopedic Rehabilitation; Physical Therapy; Rehabilitation Services</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</si>
  <si>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Orthopedic Rehabilitation Physical Therapy Occupational Therapy Hand Therapy A service of Lehigh Valley Hospital.</t>
  </si>
  <si>
    <t xml:space="preserve">https://www.lvhn.org/locations/rehabilitation-services-tower-place</t>
  </si>
  <si>
    <t xml:space="preserve">116285</t>
  </si>
  <si>
    <t xml:space="preserve">Robert Marcincin, MD</t>
  </si>
  <si>
    <t xml:space="preserve">35 E Elizabeth Avenue, Suite 38</t>
  </si>
  <si>
    <t xml:space="preserve">35 E Elizabeth Avenue</t>
  </si>
  <si>
    <t xml:space="preserve">Suite 38</t>
  </si>
  <si>
    <t xml:space="preserve">18018-6505</t>
  </si>
  <si>
    <t xml:space="preserve">610-866-2552</t>
  </si>
  <si>
    <t xml:space="preserve">610-882-9932</t>
  </si>
  <si>
    <t xml:space="preserve">https://www.lvhn.org/locations/robert-marcincin-md</t>
  </si>
  <si>
    <t xml:space="preserve">64646</t>
  </si>
  <si>
    <t xml:space="preserve">Ronald Julia, MD, FACP</t>
  </si>
  <si>
    <t xml:space="preserve">610-868-0775</t>
  </si>
  <si>
    <t xml:space="preserve">610-954-5538</t>
  </si>
  <si>
    <t xml:space="preserve">8:00 am - 2:00 pm</t>
  </si>
  <si>
    <t xml:space="preserve">https://www.lvhn.org/locations/ronald-julia-md-facp</t>
  </si>
  <si>
    <t xml:space="preserve">64648</t>
  </si>
  <si>
    <t xml:space="preserve">Sports Performance–Highland Avenue</t>
  </si>
  <si>
    <t xml:space="preserve">Golf Performance Exercise Program; Sports Performance Program</t>
  </si>
  <si>
    <t xml:space="preserve">Sports Performance Lehigh Valley Orthopedic Institute’s sports performance team is available to help you reach your fitness and athletic goals. Our performance coaches frequently work directly with sports medicine physicians to help athletes recover and regain strength after an injury. What Is Sports Performance Training? Sports performance training is physical fitness training that is designed to improve your ability to perform a specific sport. It includes strength training, cardiovascular training, corrective exercise, and sport-specific drills. Our sports performance coaches develop individualized fitness plans for each athlete by considering athletic goals, musculoskeletal strengths and weaknesses, and sport-specific injury risks. Fitness Classes Personal Training Adult Metabolic Group Class Semi Personal Training Low Impact Group Class Sports Performance Classes Football Strength and Conditioning A service of Lehigh Valley Hospital.</t>
  </si>
  <si>
    <t xml:space="preserve">https://www.lvhn.org/locations/sports-performance-highland-avenue</t>
  </si>
  <si>
    <t xml:space="preserve">71555</t>
  </si>
  <si>
    <t xml:space="preserve">Venel Institute at Lehigh Valley Health Network</t>
  </si>
  <si>
    <t xml:space="preserve">261 Brodhead Road, Suite 201</t>
  </si>
  <si>
    <t xml:space="preserve">261 Brodhead Road</t>
  </si>
  <si>
    <t xml:space="preserve">610-332-9793</t>
  </si>
  <si>
    <t xml:space="preserve">866-905-7394</t>
  </si>
  <si>
    <t xml:space="preserve">General Orthopedics; Hand, Wrist and Elbow Care; Sports Medicine</t>
  </si>
  <si>
    <t xml:space="preserve">World-Class Bioskills Training Center Venel Institute at Lehigh Valley Health Network is a 39,500-square-foot state-of-the-art anatomical research and educational facility strategically located in the Lehigh Valley. The Lehigh Valley lies within the economic center of the U.S., halfway between New York and Philadelphia. We are the 65th largest metropolitan area in the country. Venel Institute’s mission is to offer educational, research and training opportunities to promote lifelong learning and advance medical science in a professional, comfortable and relaxing atmosphere. Hands-on cadaveric experience brings results. Learn more about Venel Institute and how they can help you reach your goals.</t>
  </si>
  <si>
    <t xml:space="preserve">https://www.lvhn.org/locations/venel-institute</t>
  </si>
  <si>
    <t xml:space="preserve">81822</t>
  </si>
  <si>
    <t xml:space="preserve">Women's Heart and Vascular Center-Tower Place</t>
  </si>
  <si>
    <t xml:space="preserve">1420 8th Ave., Suite 120</t>
  </si>
  <si>
    <t xml:space="preserve">Suite 120</t>
  </si>
  <si>
    <t xml:space="preserve">(484) 224-0839</t>
  </si>
  <si>
    <t xml:space="preserve">(484) 224-0847</t>
  </si>
  <si>
    <t xml:space="preserve">Advanced Lipid Management and Cardiac Prevention Program; Cardiology; Echocardiogram; Exercise Treadmill Stress Test; Heart Imaging; Holter Monitor; Sports Cardiology; Stress Echocardiogram; Vascular Studies; Women\u2019s Health; Women\u2019s Heart and Vascular Program</t>
  </si>
  <si>
    <t xml:space="preserve">At Women's Heart and Vascular Center-Tower Place, we prevent, treat and manage heart and vascular conditions during all ages and stages of a woman’s life through our Women’s Heart Program . Testing and imaging services Echocardiogram Wed. 8 a.m. to 4:30 p.m. Exercise treadmill stress test Wed. 8 a.m. to 4:30 p.m. Holter monitor Tues.-Wed. 8 a.m. to 4:30 p.m. Stress echocardiogram Wed. 8 a.m. to 4:30 p.m. Vascular studies Tues. 8 a.m. to 4:30 p.m. A service of Lehigh Valley Hospital/</t>
  </si>
  <si>
    <t xml:space="preserve">https://www.lvhn.org/locations/womens-heart-and-vascular-center-tower-place</t>
  </si>
  <si>
    <t xml:space="preserve">116240</t>
  </si>
  <si>
    <t xml:space="preserve">Health Centers; Specialty Care Facilities</t>
  </si>
  <si>
    <t xml:space="preserve">A first of its kind in our region, Women’s Health Center offers dedicated care just for women. Thoughtful amenities include a café and on-site child care for patients while they are receiving care at the facility. A long history of supporting women The Women’s Health Center continues Lehigh Valley Health Network (LVHN)’s more than 125-year history, which is rooted in empowering women. Guided by compassion and expertise, we are committed to doing what’s right by women at every age and stage of life with personalized care, innovative treatments and unwavering support through comprehensive women’s services. Specialized care for women We have created specialized programs with women in mind – such as our WAVES program for postpartum depression, our Women's Heart and Vascular Program and our high-risk breast clinic. From breast health services to cardiovascular care, Women’s Health Center is revolutionizing the way we care for women in our community, and we are proud to be leaders in this sp</t>
  </si>
  <si>
    <t xml:space="preserve">https://www.lvhn.org/locations/womens-health-center</t>
  </si>
  <si>
    <t xml:space="preserve">112700</t>
  </si>
  <si>
    <t xml:space="preserve">Wound Healing Center-Muhlenberg</t>
  </si>
  <si>
    <t xml:space="preserve">(484) 884-4243</t>
  </si>
  <si>
    <t xml:space="preserve">Adolescent Gynecology; Hyperbaric Oxygen Therapy; Primary Care; Smoking Cessation Counseling; Sports Medicine; Wound Care</t>
  </si>
  <si>
    <t xml:space="preserve">We use the most advanced treatments , including hyperbaric oxygen therapy , to ensure optimal healing. Our goal is to heal your wound within 12 to 14 weeks and to help you prevent it from coming back. Our wound healing team includes plastic and general surgeons, podiatrists, infectious disease and family medicine physicians, advanced practice nurse clinicians and nurses certified by the American Board of Wound Management. This certification identifies our nurses as experts in the treatment of acute and chronic wounds, the impact of chronic health conditions on wound healing, wound management, and prevention strategies. You’ll also have access to other specialists you may need, such as vascular surgeons, physical therapists, footwear experts (pedorthotists) and others who can aid the wound healing process. Wound Healing Center–Muhlenberg is home to two state-of-the-art hyperbaric oxygen therapy chambers. Our nurses are certified by the National Board of Diving and Hyperbaric Medical Tec</t>
  </si>
  <si>
    <t xml:space="preserve">https://www.lvhn.org/locations/wound-healing-center-muhlenberg</t>
  </si>
  <si>
    <t xml:space="preserve">54626</t>
  </si>
  <si>
    <t xml:space="preserve">HNL Lab Medicine–Peckville - Main St</t>
  </si>
  <si>
    <t xml:space="preserve">1500 Main Street, Rosedon Plaza</t>
  </si>
  <si>
    <t xml:space="preserve">1500 Main Street</t>
  </si>
  <si>
    <t xml:space="preserve">Rosedon Plaza</t>
  </si>
  <si>
    <t xml:space="preserve">Blakely</t>
  </si>
  <si>
    <t xml:space="preserve">18452</t>
  </si>
  <si>
    <t xml:space="preserve">(484) 425-5297</t>
  </si>
  <si>
    <t xml:space="preserve">https://www.lvhn.org/locations/hnl-lab-medicine-peckville-main-st</t>
  </si>
  <si>
    <t xml:space="preserve">79374</t>
  </si>
  <si>
    <t xml:space="preserve">Health Center at Blakeslee</t>
  </si>
  <si>
    <t xml:space="preserve">5683 Route 115</t>
  </si>
  <si>
    <t xml:space="preserve">Blakeslee</t>
  </si>
  <si>
    <t xml:space="preserve">18610</t>
  </si>
  <si>
    <t xml:space="preserve">Orthopedic Rehabilitation; Ultrasound; X-Ray</t>
  </si>
  <si>
    <t xml:space="preserve">Health Center at Blakeslee offers you and your family convenient access to health care. We provide primary and specialty care through our family medicine practice as well as rehabilitation services. For information about all of our services, please call 888-402-LVHN (5846). Our Practices LVPG Family Medicine–Blakeslee Our Services Rehabilitation Services–Blakeslee A service of Lehigh Valley Hospital-Pocono.</t>
  </si>
  <si>
    <t xml:space="preserve">https://www.lvhn.org/locations/health-center-blakeslee</t>
  </si>
  <si>
    <t xml:space="preserve">65829</t>
  </si>
  <si>
    <t xml:space="preserve">LVPG Cardiology-Blakeslee</t>
  </si>
  <si>
    <t xml:space="preserve">18610-7973</t>
  </si>
  <si>
    <t xml:space="preserve">Learning that something is wrong with your heart can be frightening. Fortunately, today there are many options for patients with heart disease. At LVPG Cardiology–Blakeslee, we’re dedicated to providing you with advanced cardiac care. Our team of caring cardiologists will answer all of your questions and outline all of your treatment options. If you require an interventional procedure, such as a cardiac catheterization, stenting or an electrophysiology study, we will explain what will happen to you from the beginning to its conclusion. You will be provided with educational material to help you make lifestyle changes to improve your heart health. You will receive follow-up care with your cardiologist and primary care physician. We believe this team approach will give you the heart care that you need and the expertise and experience you deserve. When you choose Lehigh Valley Heart and Vascular Institute , you have peace of mind knowing you will be taken care of at Lehigh Valley Health Ne</t>
  </si>
  <si>
    <t xml:space="preserve">https://www.lvhn.org/locations/lvpg-cardiology-blakeslee</t>
  </si>
  <si>
    <t xml:space="preserve">78387</t>
  </si>
  <si>
    <t xml:space="preserve">LVPG Family Medicine-Blakeslee</t>
  </si>
  <si>
    <t xml:space="preserve">(570) 355-7100</t>
  </si>
  <si>
    <t xml:space="preserve">(570) 422-8076</t>
  </si>
  <si>
    <t xml:space="preserve">https://www.lvhn.org/locations/lvpg-family-medicine-blakeslee</t>
  </si>
  <si>
    <t xml:space="preserve">68468</t>
  </si>
  <si>
    <t xml:space="preserve">Rehabilitation Services–Blakeslee</t>
  </si>
  <si>
    <t xml:space="preserve">570-355-7117</t>
  </si>
  <si>
    <t xml:space="preserve">Orthopedic Rehabilitation; Outpatient Rehabilitation; Physical Therapy; Rehabilitation Services</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</si>
  <si>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Orthopedic Rehabilitation Physical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Hospital-Pocono.</t>
  </si>
  <si>
    <t xml:space="preserve">https://www.lvhn.org/locations/rehabilitation-services-blakeslee</t>
  </si>
  <si>
    <t xml:space="preserve">67966</t>
  </si>
  <si>
    <t xml:space="preserve">HNL Lab Medicine–Brodheadsville - Switzgable Drive</t>
  </si>
  <si>
    <t xml:space="preserve">Lehigh Valley Health Network-Brodheadsville</t>
  </si>
  <si>
    <t xml:space="preserve">111 Switzgable Drive</t>
  </si>
  <si>
    <t xml:space="preserve">Brodheadsville</t>
  </si>
  <si>
    <t xml:space="preserve">18322</t>
  </si>
  <si>
    <t xml:space="preserve">(484) 425-5274</t>
  </si>
  <si>
    <t xml:space="preserve">6:30 am - 3:00 pm</t>
  </si>
  <si>
    <t xml:space="preserve">7:00 am - 11:30 am</t>
  </si>
  <si>
    <t xml:space="preserve">https://www.lvhn.org/locations/hnl-lab-medicine-brodheadsville-switzgable-drive</t>
  </si>
  <si>
    <t xml:space="preserve">79343</t>
  </si>
  <si>
    <t xml:space="preserve">Health Center at West End</t>
  </si>
  <si>
    <t xml:space="preserve">120 Burrus Blvd</t>
  </si>
  <si>
    <t xml:space="preserve">570-992-7777</t>
  </si>
  <si>
    <t xml:space="preserve">Hours vary by service and practice Ultrasound Open</t>
  </si>
  <si>
    <t xml:space="preserve">Electrocardiogram (EKG or ECG); Occupational Therapy; Orthopedic Rehabilitation; Ultrasound; X-Ray</t>
  </si>
  <si>
    <t xml:space="preserve">Health Center at West End offers you and your family convenient access to healthcare. We offer primary care and specialty care. The center also provides rehabilitation services, and imaging. And for minor illnesses and injuries, JeffExpress Urgent Care–West End is here for you. For information about all of our services, please call 888-402-LVHN (5846). Our service offerings JeffExpress Urgent Care Walk-in, no appointment care is available at JeffExpress Urgent Care–West End for common illnesses and minor injuries, such as sprains, cuts, rashes, seasonal allergies, flu symptoms, bronchitis, ear infections, sore throat, fever and more. JeffExpress is open 365 days a year. Our Services Primary care LVPG Family Medicine-West End Cardiology LVPG Cardiology–West End</t>
  </si>
  <si>
    <t xml:space="preserve">https://www.lvhn.org/locations/health-center-west-end</t>
  </si>
  <si>
    <t xml:space="preserve">67661</t>
  </si>
  <si>
    <t xml:space="preserve">JeffExpress Urgent Care-West End</t>
  </si>
  <si>
    <t xml:space="preserve">18322-7812</t>
  </si>
  <si>
    <t xml:space="preserve">(570) 402-6101</t>
  </si>
  <si>
    <t xml:space="preserve">(570) 426-2662</t>
  </si>
  <si>
    <t xml:space="preserve">Adolescent Gynecology; COVID-19 Testing for People with Symptoms; JeffExpress Urgent Care; Primary Care; Prueba de COVID-19 para personas sin s\u00edntomas; Smoking Cessation Counseling; Sports Medicine; X-Ray</t>
  </si>
  <si>
    <t xml:space="preserve">When you are feeling sick or have a minor injury, JeffExpress Urgent Care–West End, formerly LVHN ExpressCARE–West End,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Symptomatic COVID-19 testing Minor physicals – Please call our team for more information regarding physicals. X-ray available on-site. You will be billed as if this was a regular office visit.</t>
  </si>
  <si>
    <t xml:space="preserve">https://www.lvhn.org/locations/jeffexpress-urgent-care-west-end</t>
  </si>
  <si>
    <t xml:space="preserve">68459</t>
  </si>
  <si>
    <t xml:space="preserve">LVPG Cardiology-West End</t>
  </si>
  <si>
    <t xml:space="preserve">(570) 992-7777</t>
  </si>
  <si>
    <t xml:space="preserve">https://www.lvhn.org/locations/lvpg-cardiology-west-end</t>
  </si>
  <si>
    <t xml:space="preserve">68465</t>
  </si>
  <si>
    <t xml:space="preserve">LVPG Family Medicine-West End</t>
  </si>
  <si>
    <t xml:space="preserve">120 Burrus Blvd, Suite 200</t>
  </si>
  <si>
    <t xml:space="preserve">(570) 420-6300</t>
  </si>
  <si>
    <t xml:space="preserve">(570) 402-2920</t>
  </si>
  <si>
    <t xml:space="preserve">Adolescent Gynecology; Family Medicine; Newborn Care; Primary Care; Smoking Cessation Counseling; Sports Medicine</t>
  </si>
  <si>
    <t xml:space="preserve">https://www.lvhn.org/locations/lvpg-family-medicine-west-end</t>
  </si>
  <si>
    <t xml:space="preserve">68469</t>
  </si>
  <si>
    <t xml:space="preserve">LVPG Obstetrics and Gynecology-West End</t>
  </si>
  <si>
    <t xml:space="preserve">(570) 426-2700</t>
  </si>
  <si>
    <t xml:space="preserve">(570) 424-1252</t>
  </si>
  <si>
    <t xml:space="preserve">Adolescent Gynecology; Obstetrics and Gynecology; Pregnancy Care and Childbirth; Prenatal Care; Women\u2019s Health</t>
  </si>
  <si>
    <t xml:space="preserve">https://www.lvhn.org/locations/lvpg-obstetrics-and-gynecology-west-end</t>
  </si>
  <si>
    <t xml:space="preserve">68494</t>
  </si>
  <si>
    <t xml:space="preserve">Route 115 &amp; Switzgable Drive, HC1, PO Box 1425</t>
  </si>
  <si>
    <t xml:space="preserve">Route 115 &amp; Switzgable Drive</t>
  </si>
  <si>
    <t xml:space="preserve">HC1, PO Box 1425</t>
  </si>
  <si>
    <t xml:space="preserve">18322-9686</t>
  </si>
  <si>
    <t xml:space="preserve">877-861-8080</t>
  </si>
  <si>
    <t xml:space="preserve">570-402-3065</t>
  </si>
  <si>
    <t xml:space="preserve">General Orthopedics; Orthopedics; Rehabilitation Services; X-Ray</t>
  </si>
  <si>
    <t xml:space="preserve">Lehigh Valley Health Network–Brodheadsville offers you and your family convenient access to health care. Here you can receive musculoskeletal specialty care, have X-rays and see a physical therapist – all in one convenient location. Our services Laboratory HNL Lab Medicine—Brodheadsville Hospital-Based Services Rehabilitation services Mon.-Thurs., 7 a.m. - 7:45 p.m. Fri., 7 a.m. - 4 p.m. X-ray A service of Lehigh Valley Health Network–1503 N. Cedar Crest</t>
  </si>
  <si>
    <t xml:space="preserve">https://www.lvhn.org/locations/lehigh-valley-health-network-brodheadsville</t>
  </si>
  <si>
    <t xml:space="preserve">65014</t>
  </si>
  <si>
    <t xml:space="preserve">Lehigh Valley Health Network–EMS West End</t>
  </si>
  <si>
    <t xml:space="preserve">140 Firehouse Lane</t>
  </si>
  <si>
    <t xml:space="preserve">570-420-6400</t>
  </si>
  <si>
    <t xml:space="preserve">In an emergency, call 9-1-1.</t>
  </si>
  <si>
    <t xml:space="preserve">Established in 1955, Lehigh Valley Health Network (LVHN)–EMS West End is a nonprofit organization in Monroe County. LVHN–EMS West End maintains a fleet of seven advanced life support (ALS) and basic life support (BLS) licensed and equipped vehicles. LVHN–EMS West End is the primary 911 ambulance service for Lehigh Valley Hospital (LVH)–Pocono, as well as Chestnuthill, Eldred and Polk townships and portions of Tunkhannock. The ambulance association also provides services for Hamilton and Ross townships. This 175-square-mile service area encompasses most of the western Poconos. Available 24 hours a day and seven days a week, LVHN–EMS West End responds to more than 5,000 calls annually. We’re good neighbors. LVHN–EMS West End provides CPR and other training in the community and on-site standby services for special events, most notably the West End Fair. As a nonprofit, most of our funding comes from memberships and donations. Become a member Locations Mailing address: P.O. Box 200 965 Gil</t>
  </si>
  <si>
    <t xml:space="preserve">https://www.lvhn.org/locations/lehigh-valley-health-network-ems-west-end</t>
  </si>
  <si>
    <t xml:space="preserve">75760</t>
  </si>
  <si>
    <t xml:space="preserve">Mountain Valley Orthopedics, PC</t>
  </si>
  <si>
    <t xml:space="preserve">120 Burrus Blvd, Suite 120</t>
  </si>
  <si>
    <t xml:space="preserve">(570) 421-7020</t>
  </si>
  <si>
    <t xml:space="preserve">(570) 421-7091</t>
  </si>
  <si>
    <t xml:space="preserve">General Orthopedics; Orthopedics; Sports Medicine</t>
  </si>
  <si>
    <t xml:space="preserve">https://www.lvhn.org/locations/mountain-valley-orthopedics-pc-brodheadsville</t>
  </si>
  <si>
    <t xml:space="preserve">68443</t>
  </si>
  <si>
    <t xml:space="preserve">Pediatric Rehabilitation Services–West End</t>
  </si>
  <si>
    <t xml:space="preserve">120 Burrus Blvd., Suite 130</t>
  </si>
  <si>
    <t xml:space="preserve">120 Burrus Blvd.</t>
  </si>
  <si>
    <t xml:space="preserve">570-402-6102</t>
  </si>
  <si>
    <t xml:space="preserve">9:00 am - 5:30 pm</t>
  </si>
  <si>
    <t xml:space="preserve">Developmental-Behavioral Pediatrics; Outpatient Pediatric Rehabilitation; Rehabilitation Services</t>
  </si>
  <si>
    <t xml:space="preserve">Children are built differently than adults and require a different level of care. That’s why Lehigh Valley Health Network (LVHN) has personalized rehabilitation care to fit children’s specific needs and challenges as they recover from an injury, illness or surgery. Our goal is to help children return to their regular routine as quickly and safely as possible. Services offered Pediatric Physical Therapy Pediatric Occupational Therapy Pediatric Speech and Language Pathology Schedule online using MyLVHN Schedule you child’s rehabilitation services online through your MyLVHN account. You will need proxy access in order to view your child’s MyLVHN account. For more information about how to establish proxy access, visit LVHN.org/proxy . If you don’t have an account, sign up for one today at MyLVHN.org or through the free MyLVHN app available on the App Store or Google Play . A service of Lehigh Valley Health Network.</t>
  </si>
  <si>
    <t xml:space="preserve">https://www.lvhn.org/locations/pediatric-rehabilitation-services-west-end</t>
  </si>
  <si>
    <t xml:space="preserve">78461</t>
  </si>
  <si>
    <t xml:space="preserve">Rehabilitation Services–Brodheadsville</t>
  </si>
  <si>
    <t xml:space="preserve">111 Switzgabel Drive</t>
  </si>
  <si>
    <t xml:space="preserve">610-861-8080,5,27102</t>
  </si>
  <si>
    <t xml:space="preserve">Balance and Vestibular Rehabilitation; Concussion Rehabilitation; Neurologic Rehabilitation; Occupational Therapy; Orthopedic Rehabilitation; Outpatient Rehabilitation; Pelvic Floor Therapy; Physical Therapy; Rehabilitation Services; Sports Rehab</t>
  </si>
  <si>
    <t xml:space="preserve">Whether you are recovering from an injury or surgery, Lehigh Valley Health Network provides personalized rehabilitation care. We have board-certified therapists and specialize in post-surgical therapies, joint replacement therapy, manual therapy and sports rehabilitation. Our rehabilitation programs are tailored to meet your unique lifestyle needs and challenges. Our goal is to help you return to your regular routine as quickly and safely as possible. Our services: Balance/vestibular therapy Concussion therapy Neurologic therapy Occupational therapy Orthopedic therapy Pelvic floor therapy Physical therapy Sports rehabilitation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t>
  </si>
  <si>
    <t xml:space="preserve">https://www.lvhn.org/locations/rehabilitation-services-brodheadsville</t>
  </si>
  <si>
    <t xml:space="preserve">80915</t>
  </si>
  <si>
    <t xml:space="preserve">VHP Pediatrics–West End</t>
  </si>
  <si>
    <t xml:space="preserve">(570) 476-3585</t>
  </si>
  <si>
    <t xml:space="preserve">(570) 421-9014</t>
  </si>
  <si>
    <t xml:space="preserve">https://www.lvhn.org/locations/vhp-pediatrics-west-end</t>
  </si>
  <si>
    <t xml:space="preserve">109123</t>
  </si>
  <si>
    <t xml:space="preserve">LVPG Family and Internal Medicine-Carbondale</t>
  </si>
  <si>
    <t xml:space="preserve">267 Brooklyn Street</t>
  </si>
  <si>
    <t xml:space="preserve">Carbondale</t>
  </si>
  <si>
    <t xml:space="preserve">18407-2836</t>
  </si>
  <si>
    <t xml:space="preserve">(570) 281-6670</t>
  </si>
  <si>
    <t xml:space="preserve">(570) 281-6669</t>
  </si>
  <si>
    <t xml:space="preserve">Walk-ins welcome</t>
  </si>
  <si>
    <t xml:space="preserve">Adolescent Gynecology; Family Medicine; Internal Medicine; Primary Care; Smoking Cessation Counseling; Sports Medicine</t>
  </si>
  <si>
    <t xml:space="preserve">Our services From the common cold to more complex medical issues and chronic illness, we offer preventative care as well as comprehensive diagnostic testing and specialized treatment plans. We also provide comprehensive travel-related services including physicals, vaccinations and prescriptions as appropriate. Our internists treat the following: Arthritis Asthma Care for older patients (geriatric care) Diabetes Diagnosis and treatment of other uncommon illnesses Heart disease High blood pressure Immunizations Outpatient and inpatient care for diseases Preventive health maintenance exams</t>
  </si>
  <si>
    <t xml:space="preserve">https://www.lvhn.org/locations/lvpg-family-and-internal-medicine-carbondale</t>
  </si>
  <si>
    <t xml:space="preserve">84688</t>
  </si>
  <si>
    <t xml:space="preserve">LVPG Orthopedics and Sports Medicine-Carbondale</t>
  </si>
  <si>
    <t xml:space="preserve">267 Brooklyn St</t>
  </si>
  <si>
    <t xml:space="preserve">(570) 307-1767</t>
  </si>
  <si>
    <t xml:space="preserve">(570) 307-1770</t>
  </si>
  <si>
    <t xml:space="preserve">Foot and Ankle Care; General Orthopedics; Hand, Wrist and Elbow Care; Orthopedics; Sports Medicine</t>
  </si>
  <si>
    <t xml:space="preserve">At LVPG Orthopedics and Sports Medicine, our patient care philosophy is simple: Take the time to treat each person with care and understanding. We’ll help you learn about treatment options that can help eliminate pain, getting you back to living life to the fullest. Our specialists provide both nonsurgical and surgical expertise for any type of orthopedic or musculoskeletal problem. We offer a full range of treatment options, diagnostic aids, injection therapies and on-site services. Our surgeons are skilled in performing all orthopedic procedures, including: Cervical disk replacements Microdiskectomies Hip, knee, ankle and shoulder (total and reverse) replacements Hip arthroscopy Hand and upper extremity surgery Foot and ankle surgery Our services Sports medicine Endoscopic and minimally invasive surgery Workers’ compensation injury treatment Physical and occupational therapy at Rehabilitation Services</t>
  </si>
  <si>
    <t xml:space="preserve">https://www.lvhn.org/locations/lvpg-orthopedics-and-sports-medicine-carbondale</t>
  </si>
  <si>
    <t xml:space="preserve">122007</t>
  </si>
  <si>
    <t xml:space="preserve">North Catasauqua Area Medical Center</t>
  </si>
  <si>
    <t xml:space="preserve">1400 Main Street</t>
  </si>
  <si>
    <t xml:space="preserve">Catasauqua</t>
  </si>
  <si>
    <t xml:space="preserve">18032-2644</t>
  </si>
  <si>
    <t xml:space="preserve">(610) 264-0411</t>
  </si>
  <si>
    <t xml:space="preserve">(610) 264-8498</t>
  </si>
  <si>
    <t xml:space="preserve">https://www.lvhn.org/locations/north-catasauqua-area-medical-center</t>
  </si>
  <si>
    <t xml:space="preserve">64699</t>
  </si>
  <si>
    <t xml:space="preserve">HNL Lab Medicine–Saucon Valley - Sierra Circle</t>
  </si>
  <si>
    <t xml:space="preserve">3800 Sierra Circle, Ste. 110</t>
  </si>
  <si>
    <t xml:space="preserve">3800 Sierra Circle</t>
  </si>
  <si>
    <t xml:space="preserve">Ste. 110</t>
  </si>
  <si>
    <t xml:space="preserve">Center Valley</t>
  </si>
  <si>
    <t xml:space="preserve">18034</t>
  </si>
  <si>
    <t xml:space="preserve">(484) 425-5301</t>
  </si>
  <si>
    <t xml:space="preserve">6:30 am - 2:30 pm</t>
  </si>
  <si>
    <t xml:space="preserve">https://www.lvhn.org/locations/hnl-lab-medicine-saucon-valley-sierra-circle</t>
  </si>
  <si>
    <t xml:space="preserve">79377</t>
  </si>
  <si>
    <t xml:space="preserve">LVPG Family and Internal Medicine-Center Valley</t>
  </si>
  <si>
    <t xml:space="preserve">3800 Sierra Circle, Suite 300</t>
  </si>
  <si>
    <t xml:space="preserve">18034-8476</t>
  </si>
  <si>
    <t xml:space="preserve">(484) 664-2480</t>
  </si>
  <si>
    <t xml:space="preserve">(484) 664-2483</t>
  </si>
  <si>
    <t xml:space="preserve">Our compassionate family and internal medicine physicians and advanced practice clinicians partner with you to offer personalized care for a wide variety of medical concerns. We offer care for medical issues ranging from complex and chronic to minor and acute while also offering preventive care for all ages, including immunizations. By providing comprehensive care and partnering with specialists throughout the health network, we are your home base for health care. As a team of primary care clinicians, we are ready to be your first point of contact for new or existing health concerns. We also provide travel-related services including physicals, vaccinations and prescriptions as appropriate. Other services include: Minor surgical procedures Women’s health Evidence-based health screening based on personal or family risks Treatment for chronic conditions, such as diabetes and high blood pressure Management of depression, anxiety and other psychiatric conditions School, sport and driver lic</t>
  </si>
  <si>
    <t xml:space="preserve">https://www.lvhn.org/locations/lvpg-family-and-internal-medicine-center-valley</t>
  </si>
  <si>
    <t xml:space="preserve">54670</t>
  </si>
  <si>
    <t xml:space="preserve">LVPG Pediatrics-Center Valley</t>
  </si>
  <si>
    <t xml:space="preserve">3800 Sierra Circle, Suite 100</t>
  </si>
  <si>
    <t xml:space="preserve">(484) 664-2090</t>
  </si>
  <si>
    <t xml:space="preserve">(484) 664-2089</t>
  </si>
  <si>
    <t xml:space="preserve">General Pediatrics; Newborn Care; Primary Care; Well-Child Visits and Physical Exams</t>
  </si>
  <si>
    <t xml:space="preserve">LVPG Pediatrics–Center Valley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Pediatrics–Center Valley, we offer: Same-day sick appointments Complete school and sports physicals, along with daycare and driver’s permit physicals Team care, which means your child will see your preferred doctor and his or her care team whenever possible On-site laboratory services Evening, weekend and holiday pediatric care If your</t>
  </si>
  <si>
    <t xml:space="preserve">https://www.lvhn.org/locations/lvpg-pediatrics-center-valley</t>
  </si>
  <si>
    <t xml:space="preserve">54506</t>
  </si>
  <si>
    <t xml:space="preserve">Lehigh Valley Health Network Center for Healthcare Education</t>
  </si>
  <si>
    <t xml:space="preserve">3900 Sierra Circle</t>
  </si>
  <si>
    <t xml:space="preserve">610-402-2277</t>
  </si>
  <si>
    <t xml:space="preserve">First Floor Auditorium Epic Training Labs Engagement Center Second Floor Learning Centers Simulation Lab Debriefing Room Board Room Third Floor Jefferson College of Nursing Department of Education Administration SELECT and PCOM Medical School Administration Learning Centers</t>
  </si>
  <si>
    <t xml:space="preserve">https://www.lvhn.org/locations/lehigh-valley-health-network-center-healthcare-education</t>
  </si>
  <si>
    <t xml:space="preserve">84620</t>
  </si>
  <si>
    <t xml:space="preserve">Pediatric Rehabilitation Services–Center Valley</t>
  </si>
  <si>
    <t xml:space="preserve">484-661-5987</t>
  </si>
  <si>
    <t xml:space="preserve">484-661-5988</t>
  </si>
  <si>
    <t xml:space="preserve">Developmental-Behavioral Pediatrics; Outpatient Pediatric Rehabilitation; Physical Therapy; Rehabilitation Services; Speech-Language Pathology</t>
  </si>
  <si>
    <t xml:space="preserve">Whether a child is recovering from an injury or surgery, Lehigh Valley Health Network (LVHN) provides personalized rehabilitation care. We have board-certified therapists and specialize in numerous therapies. Our rehabilitation programs are tailored to meet a child’s unique lifestyle needs and challenges. Our goal is to help children return to their regular routine as quickly and safely as possible. Our Services: Outpatient Pediatric Rehabilitation, including Concussion, Physical, Occupational and Speech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</si>
  <si>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https://www.lvhn.org/locations/pediatric-rehabilitation-services-center-valley</t>
  </si>
  <si>
    <t xml:space="preserve">76440</t>
  </si>
  <si>
    <t xml:space="preserve">HNL Lab Medicine–Chambersburg - Gateway Plaza</t>
  </si>
  <si>
    <t xml:space="preserve">497 Gateway Avenue</t>
  </si>
  <si>
    <t xml:space="preserve">Chambersburg</t>
  </si>
  <si>
    <t xml:space="preserve">17201</t>
  </si>
  <si>
    <t xml:space="preserve">(484) 425-5276</t>
  </si>
  <si>
    <t xml:space="preserve">6:00 am - 3:00 pm</t>
  </si>
  <si>
    <t xml:space="preserve">6:00 am - 10:00 am</t>
  </si>
  <si>
    <t xml:space="preserve">https://www.lvhn.org/locations/hnl-lab-medicine-chambersburg-gateway-plaza</t>
  </si>
  <si>
    <t xml:space="preserve">79346</t>
  </si>
  <si>
    <t xml:space="preserve">LVPG Pediatrics-Lantern Lane</t>
  </si>
  <si>
    <t xml:space="preserve">314 Main Street, Suite C</t>
  </si>
  <si>
    <t xml:space="preserve">314 Main Street</t>
  </si>
  <si>
    <t xml:space="preserve">Suite C</t>
  </si>
  <si>
    <t xml:space="preserve">Conyngham</t>
  </si>
  <si>
    <t xml:space="preserve">18219-0395</t>
  </si>
  <si>
    <t xml:space="preserve">(570) 708-1500</t>
  </si>
  <si>
    <t xml:space="preserve">(570) 708-7940</t>
  </si>
  <si>
    <t xml:space="preserve">We provide general and preventive pediatric health care services for children from birth through high school graduation, including those with special and chronic needs. Our physicians are on call 24 hours a day, 7 days a week. Our services include: Physicals for school and sports Vaccinations Asthma counseling Nutrition counseling Diabetes education Suicide prevention screening Same-day sick appointments Our physicians and nurse practitioners are board-certified, and we’re affiliated with Lehigh Valley Reilly Children’s Hospital , the region’s first and most trusted children’s hospital, offering the most pediatric specialties in the region for children’s care .</t>
  </si>
  <si>
    <t xml:space="preserve">https://www.lvhn.org/locations/lvpg-pediatrics-lantern-lane</t>
  </si>
  <si>
    <t xml:space="preserve">60377</t>
  </si>
  <si>
    <t xml:space="preserve">Diagnostic Care Center–Dickson City</t>
  </si>
  <si>
    <t xml:space="preserve">Lehigh Valley Hospital–Dickson City</t>
  </si>
  <si>
    <t xml:space="preserve">330 Main Street</t>
  </si>
  <si>
    <t xml:space="preserve">Dickson City</t>
  </si>
  <si>
    <t xml:space="preserve">18519-1691</t>
  </si>
  <si>
    <t xml:space="preserve">CT (Computed Tomography) Scan; Electrocardiogram (EKG or ECG); Fluoroscopy and Urinary Tract Exams; Ultrasound; X-Ray</t>
  </si>
  <si>
    <t xml:space="preserve">https://www.lvhn.org/locations/diagnostic-care-center-dickson-city</t>
  </si>
  <si>
    <t xml:space="preserve">81524</t>
  </si>
  <si>
    <t xml:space="preserve">Emergency Room at Lehigh Valley Hospital–Dickson City</t>
  </si>
  <si>
    <t xml:space="preserve">570-330-5120</t>
  </si>
  <si>
    <t xml:space="preserve">Exceptional emergency care - right here in Lackawanna County. When you need an “emergency room near me,” Lehigh Valley Hospital–Dickson City is ready to provide fast, expert care – 24 hours a day, seven days a week. Conveniently located at 330 Main Street in Dickson City, our emergency department serves residents of Scranton, Lackawanna County and surrounding communities looking for emergency rooms close to me or emergency rooms in my area. Emergency medicine for heart attack If you’re experiencing symptoms such as chest pain, shortness of breath, or discomfort in your arms, neck, jaw, or back – call 911 immediately. Our emergency team is trained to respond quickly and effectively, ensuring you receive life-saving care the moment you arrive. Emergency care for stroke Every second matters when it comes to stroke. Our team follows the BE FAST protocol to help you recognize symptoms and act quickly: B alance — Sudden loss of balance E yes — Blurred vision in one or both eyes F ace — Droop</t>
  </si>
  <si>
    <t xml:space="preserve">https://www.lvhn.org/locations/emergency-room-lehigh-valley-hospital-dickson-city</t>
  </si>
  <si>
    <t xml:space="preserve">80444</t>
  </si>
  <si>
    <t xml:space="preserve">LVPG Keystone Prosthetics and Orthotics</t>
  </si>
  <si>
    <t xml:space="preserve">334 Main Street, Suite 220</t>
  </si>
  <si>
    <t xml:space="preserve">334 Main Street</t>
  </si>
  <si>
    <t xml:space="preserve">18519</t>
  </si>
  <si>
    <t xml:space="preserve">570-307-4191</t>
  </si>
  <si>
    <t xml:space="preserve">8:00-16:00</t>
  </si>
  <si>
    <t xml:space="preserve">Lehigh Valley Health Network is here to continue your care even during a setback that has impacted many people in the Dickson City community. Due to the fire at the Lehigh Valley Hospital (LVH)–Dickson City campus , this location is temporarily closed. For questions regarding prosthetics or orthotics, or for Keystone Prosthetics and Orthotics (KPO), call 570-307-4191 .</t>
  </si>
  <si>
    <t xml:space="preserve">Coming Soon 334 Main Street Suite 220 Dickson City , PA 18519 United States</t>
  </si>
  <si>
    <t xml:space="preserve">https://www.lvhn.org/locations/lvpg-keystone-prosthetics-and-orthotics</t>
  </si>
  <si>
    <t xml:space="preserve">89987</t>
  </si>
  <si>
    <t xml:space="preserve">LVPG Rheumatology-Dickson City</t>
  </si>
  <si>
    <t xml:space="preserve">18519-1668</t>
  </si>
  <si>
    <t xml:space="preserve">8:15-16:30</t>
  </si>
  <si>
    <t xml:space="preserve">8:15-16:00</t>
  </si>
  <si>
    <t xml:space="preserve">8:15-15:45</t>
  </si>
  <si>
    <t xml:space="preserve">8:15-14:45</t>
  </si>
  <si>
    <t xml:space="preserve">8:15-11:15</t>
  </si>
  <si>
    <t xml:space="preserve">An Important Message About Your Care Lehigh Valley Orthopedic Institute is here to continue your care even during a setback that has impacted many people in the Dickson City community. Due to the fire at the Lehigh Valley Hospital (LVH)–Dickson City campus , this location is temporarily closed. Temporary orthopedic practice locations are open in your neighborhood so you can continue to receive the same world-class care you know and trust. As of Feb. 10, four LVPG Orthopedics and Sports Medicine practices have opened for care in Lackawanna and Luzerne counties. Which locations are open for care?</t>
  </si>
  <si>
    <t xml:space="preserve">Closed 334 Main Street Dickson City , PA 18519-1668 United States</t>
  </si>
  <si>
    <t xml:space="preserve">https://www.lvhn.org/locations/lvpg-rheumatology-dickson-city</t>
  </si>
  <si>
    <t xml:space="preserve">80894</t>
  </si>
  <si>
    <t xml:space="preserve">570-330-5000</t>
  </si>
  <si>
    <t xml:space="preserve">Bariatric Surgery (Gastric Sleeve, Gastric Bypass); CT (Computed Tomography) Scan; Colonoscopy; Fluoroscopy and Urinary Tract Exams; Lab Tests; OACIS\/Palliative Medicine Inpatient Consult Service; Podiatry; Robotic-Assisted Knee Replacement; Sports Medicine; Ultrasound</t>
  </si>
  <si>
    <t xml:space="preserve">https://www.lvhn.org/locations/lehigh-valley-hospital-dickson-city</t>
  </si>
  <si>
    <t xml:space="preserve">76420</t>
  </si>
  <si>
    <t xml:space="preserve">Cardiac Diagnostic Center at Dunmore</t>
  </si>
  <si>
    <t xml:space="preserve">Lehigh Valley Health Network–Dunmore</t>
  </si>
  <si>
    <t xml:space="preserve">1010 O’Neil Highway, Suite 100</t>
  </si>
  <si>
    <t xml:space="preserve">1010 O’Neil Highway</t>
  </si>
  <si>
    <t xml:space="preserve">Dunmore</t>
  </si>
  <si>
    <t xml:space="preserve">18512</t>
  </si>
  <si>
    <t xml:space="preserve">570-330-5440</t>
  </si>
  <si>
    <t xml:space="preserve">Coronary CTA; Echocardiogram; Electrocardiogram (EKG or ECG); Exercise Treadmill Stress Test; Holter Monitor; Podiatry; Sports Medicine; Stress Echocardiogram; Vascular Studies</t>
  </si>
  <si>
    <t xml:space="preserve">Lehigh Valley Orthopedic Institute, part of Jefferson Health, offers a Cardiac Diagnostic Center at Dunmore, making it convenient for you to receive the tests you need. Our Services Ambulatory blood pressure monitoring Dobutamine stress testing Echocardiogram Electrocardiogram (EKG) Exercise treadmill stress test Holter monitor Home sleep testing Stress echocardiogram A service of Lehigh Valley Hospital–Dickson City.</t>
  </si>
  <si>
    <t xml:space="preserve">https://www.lvhn.org/locations/cardiac-diagnostic-center-dunmore</t>
  </si>
  <si>
    <t xml:space="preserve">125479</t>
  </si>
  <si>
    <t xml:space="preserve">LVHN Injury Center–Dunmore</t>
  </si>
  <si>
    <t xml:space="preserve">1010 O'Neill Highway, Suite 102</t>
  </si>
  <si>
    <t xml:space="preserve">1010 O'Neill Highway</t>
  </si>
  <si>
    <t xml:space="preserve">18512-1718</t>
  </si>
  <si>
    <t xml:space="preserve">570-307-1767</t>
  </si>
  <si>
    <t xml:space="preserve">570-307-1770</t>
  </si>
  <si>
    <t xml:space="preserve">https://www.lvhn.org/locations/lvhn-injury-center-dunmore</t>
  </si>
  <si>
    <t xml:space="preserve">80914</t>
  </si>
  <si>
    <t xml:space="preserve">LVPG Family Medicine-Dunmore</t>
  </si>
  <si>
    <t xml:space="preserve">1141 Clay Avenue, Suite 1</t>
  </si>
  <si>
    <t xml:space="preserve">1141 Clay Avenue</t>
  </si>
  <si>
    <t xml:space="preserve">Suite 1</t>
  </si>
  <si>
    <t xml:space="preserve">18510-1191</t>
  </si>
  <si>
    <t xml:space="preserve">(570) 330-5060</t>
  </si>
  <si>
    <t xml:space="preserve">(570) 330-5059</t>
  </si>
  <si>
    <t xml:space="preserve">Adolescent Gynecology; Family Medicine; Primary Care; Smoking Cessation Counseling; Sports Medicine</t>
  </si>
  <si>
    <t xml:space="preserve">Our services From the common cold to more complex medical issues and chronic illness, we offer preventative care as well as comprehensive diagnostic testing and specialized treatment plans. We also provide comprehensive travel-related services including physicals, vaccinations and prescriptions as appropriate. Our family medicine clinicians treat the following: Arthritis Asthma Care for older patients (geriatric care) Diabetes Diagnosis and treatment of other uncommon illnesses Heart disease High blood pressure Immunizations Outpatient and inpatient care for diseases Preventive health maintenance exams</t>
  </si>
  <si>
    <t xml:space="preserve">https://www.lvhn.org/locations/lvpg-family-medicine-dunmore</t>
  </si>
  <si>
    <t xml:space="preserve">80984</t>
  </si>
  <si>
    <t xml:space="preserve">LVPG Family and Internal Medicine-Meade Street</t>
  </si>
  <si>
    <t xml:space="preserve">1000 Meade Street, Suite 102</t>
  </si>
  <si>
    <t xml:space="preserve">1000 Meade Street</t>
  </si>
  <si>
    <t xml:space="preserve">18512-3195</t>
  </si>
  <si>
    <t xml:space="preserve">(570) 330-5088</t>
  </si>
  <si>
    <t xml:space="preserve">(570) 330-5087</t>
  </si>
  <si>
    <t xml:space="preserve">https://www.lvhn.org/locations/lvpg-family-and-internal-medicine-meade-street</t>
  </si>
  <si>
    <t xml:space="preserve">85828</t>
  </si>
  <si>
    <t xml:space="preserve">LVPG Orthopedics and Sports Medicine-Dunmore</t>
  </si>
  <si>
    <t xml:space="preserve">8:00-16:30</t>
  </si>
  <si>
    <t xml:space="preserve">At LVPG Orthopedics and Sports Medicine, our patient care philosophy is simple: Take the time to treat each person with care and understanding. We’ll help you learn about treatment options that can help eliminate pain, to help you turn setbacks into comebacks. Our specialists provide both nonsurgical and surgical expertise for any type of orthopedic or musculoskeletal problem. We offer a full range of treatment options, diagnostic aids, injection therapies and on-site services. Our surgeons are skilled in performing all orthopedic procedures, including: Cervical disk replacements Microdiskectomies Hip, knee, ankle and shoulder (total and reverse) replacements Hip arthroscopy Hand and upper extremity surgery Foot and ankle surgery Our services Sports medicine Endoscopic and minimally invasive surgery Workers’ compensation injury treatment Physical and occupational therapy at Rehabilitation Services</t>
  </si>
  <si>
    <t xml:space="preserve">https://www.lvhn.org/locations/lvpg-orthopedics-and-sports-medicine-dunmore</t>
  </si>
  <si>
    <t xml:space="preserve">122497</t>
  </si>
  <si>
    <t xml:space="preserve">LVPG Podiatry-Dunmore</t>
  </si>
  <si>
    <t xml:space="preserve">Lehigh Valley Orthopedic Institute, part of Jefferson Health, offers comprehensive treatment of forefoot, midfoot, hindfoot and ankle pain at LVPG–Podiatry. Whether you need a change in footwear, a non-surgical solution or a surgical procedure, our team will address your pain and help you turn setbacks into comebacks.</t>
  </si>
  <si>
    <t xml:space="preserve">https://www.lvhn.org/locations/lvpg-podiatry-dunmore</t>
  </si>
  <si>
    <t xml:space="preserve">80893</t>
  </si>
  <si>
    <t xml:space="preserve">Podiatry; Sports Medicine</t>
  </si>
  <si>
    <t xml:space="preserve">Lehigh Valley Orthopedic Institute, part of Jefferson Health, offers orthopedic and sports medicine care and expanded services at our new state-of-the-art orthopedic destination center, Lehigh Valley Health Network (LVHN)–Dunmore. We’ve relocated services from our Dickson City location, the same orthopedic care you’ve trusted in this community for more than 30 years. We are pleased to offer complimentary valet parking for your convenience. With surgical and non-surgical orthopedic experts in one location, you’ll receive world-class care to help you turn setbacks into comebacks. LVHN–Dunmore offers specialized care in orthopedics, sports medicine and podiatry, along with convenient access to a walk-in injury center, rehabilitation services and cardiac diagnostic services. Our Services LVPG Orthopedics and Sports Medicine–Dunmore LVPG Podiatry–Dunmore LVHN Injury Center–Dunmore Lehigh Valley Hospital Services Rehabilitation Services–Dunmore Cardiac Diagnostic Center at Dunmore A service</t>
  </si>
  <si>
    <t xml:space="preserve">https://www.lvhn.org/locations/lehigh-valley-health-network-dunmore</t>
  </si>
  <si>
    <t xml:space="preserve">125480</t>
  </si>
  <si>
    <t xml:space="preserve">Rehabilitation Services–Dunmore</t>
  </si>
  <si>
    <t xml:space="preserve">570-307-1769</t>
  </si>
  <si>
    <t xml:space="preserve">570-307-1771</t>
  </si>
  <si>
    <t xml:space="preserve">Neurologic Rehabilitation; Occupational Therapy; Orthopedic Rehabilitation; Outpatient Rehabilitation; Pelvic Floor Therapy; Physical Therapy; Podiatry; Rehabilitation Services; Sports Medicine; Sports Rehab</t>
  </si>
  <si>
    <t xml:space="preserve">Whether you are recovering from an injury or surgery, Lehigh Valley Health Network, part of Jefferson Health, provides personalized rehabilitation care. We have board-certified therapists and specialize in post-surgical therapies, joint replacement therapy, manual therapy and sports rehabilitation. Our rehabilitation programs are tailored to meet your unique lifestyle needs and challenges. Our goal is to help you return to your regular routine as quickly and safely as possible. Services offered: Physical therapy Occupational therapy Orthopedic therapy Pelvic floor therapy Sports rehabilitation Hand therapy Neurologic rehabilitation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t>
  </si>
  <si>
    <t xml:space="preserve">https://www.lvhn.org/locations/rehabilitation-services-dunmore</t>
  </si>
  <si>
    <t xml:space="preserve">122111</t>
  </si>
  <si>
    <t xml:space="preserve">Adult Behavioral Health Services-Pocono</t>
  </si>
  <si>
    <t xml:space="preserve">Lehigh Valley Hospital–Pocono</t>
  </si>
  <si>
    <t xml:space="preserve">206 E Brown Street</t>
  </si>
  <si>
    <t xml:space="preserve">East Stroudsburg</t>
  </si>
  <si>
    <t xml:space="preserve">18301</t>
  </si>
  <si>
    <t xml:space="preserve">The adult behavioral health program provides a comprehensive treatment setting for patients by offering a variety of treatment approaches including group, individual and family therapies, diagnostic and evaluation services, educational programs, activity therapies and medication. The 20-bed secure unit features private and semi-private rooms, lounge, dining room, activity therapy room and other common areas. Treatment is provided by a multi-disciplinary treatment team directed by a psychiatrist. The team consists of registered nurses, licensed practical nurses, patient care social workers, psychologist, mental health technicians, activity therapists and aides. The main objective of inpatient behavioral health is to provide a climate of hope to individuals as they work through their crises and return to their homes, their families and their communities. Patients are admitted to this program by licensed psychiatrists. They are often referred to the unit by physicians, community agencies,</t>
  </si>
  <si>
    <t xml:space="preserve">https://www.lvhn.org/locations/adult-behavioral-health-services-pocono</t>
  </si>
  <si>
    <t xml:space="preserve">69504</t>
  </si>
  <si>
    <t xml:space="preserve">Breast Health Services at Plaza Court</t>
  </si>
  <si>
    <t xml:space="preserve">Radiology and Laboratory Services at East Stroudsburg</t>
  </si>
  <si>
    <t xml:space="preserve">400 Plaza Court, Suite C</t>
  </si>
  <si>
    <t xml:space="preserve">Breast Health Services at Health Center at Plaza Court offers you access to important testing and screening services, all in one location that's close to home. Our Services We provide routine screening mammograms as well as imaging for breast cancer diagnosis. Breast Health Services offers: Screening mammograms Tomosynthesis (also called 3D mammograms) Our dedicated professional staff includes mammography-certified technologists, board-certified radiologists and oncology-certified nurses. Breast Health Services at Health Center at Trexlertown is an ACR Accredited Center of Excellence, maintaining accreditation in quality programs, including: National Accreditation Program for Breast Centers (NAPBC) through the American College of Surgeons National Quality Measure of Breast Centers through the National Consortium of Breast Centers Schedule your mammogram through MyLVHN . Don't have MyLVHN? To schedule your appointment, call 888-402-LVHN (5846). No prescription needed if you are age 40 o</t>
  </si>
  <si>
    <t xml:space="preserve">https://www.lvhn.org/locations/breast-health-services-plaza-court</t>
  </si>
  <si>
    <t xml:space="preserve">113341</t>
  </si>
  <si>
    <t xml:space="preserve">Cardiac Rehabilitation–Pocono</t>
  </si>
  <si>
    <t xml:space="preserve">570-476-3606</t>
  </si>
  <si>
    <t xml:space="preserve">570-476-3331</t>
  </si>
  <si>
    <t xml:space="preserve">As part of Lehigh Valley Heart and Vascular Institute , our cardiovascular rehabilitation is a physician-supervised program that incorporates exercise, education and counseling to help you enhance your recovery and return to an active community life. A service of Lehigh Valley Hospital–Pocono</t>
  </si>
  <si>
    <t xml:space="preserve">https://www.lvhn.org/locations/cardiac-rehabilitation-pocono</t>
  </si>
  <si>
    <t xml:space="preserve">112337</t>
  </si>
  <si>
    <t xml:space="preserve">832 Seven Bridge Road, Suite 115</t>
  </si>
  <si>
    <t xml:space="preserve">832 Seven Bridge Road</t>
  </si>
  <si>
    <t xml:space="preserve">18301-8199</t>
  </si>
  <si>
    <t xml:space="preserve">https://www.lvhn.org/locations/comprehensive-pain-centers-4</t>
  </si>
  <si>
    <t xml:space="preserve">76194</t>
  </si>
  <si>
    <t xml:space="preserve">Dale and Frances Hughes Cancer Center</t>
  </si>
  <si>
    <t xml:space="preserve">181 E Brown Street</t>
  </si>
  <si>
    <t xml:space="preserve">18301-3004</t>
  </si>
  <si>
    <t xml:space="preserve">Cancer Counseling and Support; Cancer Nutrition Services; Cancer Research and Clinical Trials; Cancer Risk Assessment; Cancer Risk and Genetic Assessment Program; Cancer Treatments; Genetic Counseling for Cancer; Oncology; PET\/CT scan; Precision Medicine; Radiation Therapy Treatment Options; Second Opinion Service for Cancer</t>
  </si>
  <si>
    <t xml:space="preserve">Programs offered at Dale and Frances Hughes Cancer Center include clinical trials , a variety of psychosocial supportive care and outreach programs, as well as hospice care . Oncology-related education and training for health care professionals are also provided. Learn about our services: LVH Hematology Oncology-Pocono LVH Surgical Oncology-Pocono Breast Health Services Cancer support services Multidisciplinary clinics (MDC) Clinical trials Genetic risk assessment and counseling Infusion services Radiation therapy (radiation oncology) Cancer financial services Tumor boards PET scan (positron emission tomography) In addition to LVH Hematology Oncology–Pocono, Lehigh Valley Topper Cancer Institute has locations throughout the region for your convenience, comfort and access to expert oncology care: John and Dorothy Morgan Cancer Center (campus of Lehigh Valley Hospital–Cedar Crest) Cancer Center at Lehigh Valley Hospital–Hazleton Cancer Center at Lehigh Valley Hospital–Muhlenberg LVPG Hem</t>
  </si>
  <si>
    <t xml:space="preserve">https://www.lvhn.org/locations/dale-and-frances-hughes-cancer-center</t>
  </si>
  <si>
    <t xml:space="preserve">67463</t>
  </si>
  <si>
    <t xml:space="preserve">Diagnostic Care Center–Pocono</t>
  </si>
  <si>
    <t xml:space="preserve">18301-3006</t>
  </si>
  <si>
    <t xml:space="preserve">Electrocardiogram (EKG or ECG); Lab Tests; Pulmonary Function Test (PFT); X-Ray</t>
  </si>
  <si>
    <t xml:space="preserve">At the Diagnostic Care Center at Lehigh Valley Hospital–Pocono, we provide EKG, pulmonary and lab tests, as well as X-ray and other services. View the diagnostic tests and hours at this location .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</si>
  <si>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https://www.lvhn.org/locations/diagnostic-care-center-pocono</t>
  </si>
  <si>
    <t xml:space="preserve">81525</t>
  </si>
  <si>
    <t xml:space="preserve">Family Birth and Newborn Center at Lehigh Valley Hospital–Pocono</t>
  </si>
  <si>
    <t xml:space="preserve">570-476-3414</t>
  </si>
  <si>
    <t xml:space="preserve">Childbirth (Labor and Delivery); Pregnancy Care and Childbirth</t>
  </si>
  <si>
    <t xml:space="preserve">When it’s time to welcome your baby, the experienced and supportive care team at Lehigh Valley Hospital (LVH)–Pocono is here for you. The Family Birth and Newborn Center at LVH–Pocono is a beautiful, secure maternity unit with large, single private rooms. The newly renovated rooms allow for more family-centered care. The rooms include sleeping accommodations for your birth partner, a personal in-room refrigerator and a workstation desk with extra outlets and USB ports so you and your partner can easily connect with family members and friends to share your experience. At The Family Birth and Newborn Center, we’re prepared to ease your anxiety and assist in your joyous birthing experience. The center offers: In-house midwifery care available 24 hours a day. Comfort measures, including the availability of nitrous oxide to help women manage labor pains. Level III neonatal intensive care unit (NICU) for babies who are born prematurely, experience difficulties during delivery or show signs o</t>
  </si>
  <si>
    <t xml:space="preserve">https://www.lvhn.org/locations/family-birth-and-newborn-center-lehigh-valley-hospital-pocono</t>
  </si>
  <si>
    <t xml:space="preserve">69274</t>
  </si>
  <si>
    <t xml:space="preserve">HNL Lab Medicine–East Stroudsburg - Independence Road</t>
  </si>
  <si>
    <t xml:space="preserve">Lehigh Valley Health Network-Independence Road</t>
  </si>
  <si>
    <t xml:space="preserve">505 Independence Road</t>
  </si>
  <si>
    <t xml:space="preserve">(484) 425-5278</t>
  </si>
  <si>
    <t xml:space="preserve">https://www.lvhn.org/locations/hnl-lab-medicine-east-stroudsburg-independence-road</t>
  </si>
  <si>
    <t xml:space="preserve">79348</t>
  </si>
  <si>
    <t xml:space="preserve">Health Center at East Stroudsburg</t>
  </si>
  <si>
    <t xml:space="preserve">179 Independence Road</t>
  </si>
  <si>
    <t xml:space="preserve">Our Services LVPG Cardiology LVPG Cardiology-East Stroudsburg LVPG Endocrinology LVPG Endocrinology-East Stroudsburg LVPG Internal Medicine LVPG Internal Medicine-East Stroudsburg LVPG Obstetrics and Gynecology LVPG Obstetrics and Gynecology-East Stroudsburg</t>
  </si>
  <si>
    <t xml:space="preserve">https://www.lvhn.org/locations/health-center-east-stroudsburg</t>
  </si>
  <si>
    <t xml:space="preserve">67599</t>
  </si>
  <si>
    <t xml:space="preserve">Infusion Services at Lehigh Valley Hospital–Pocono</t>
  </si>
  <si>
    <t xml:space="preserve">181 East Brown Street, Second Floor</t>
  </si>
  <si>
    <t xml:space="preserve">181 East Brown Street</t>
  </si>
  <si>
    <t xml:space="preserve">7:45 am - 5:45 pm</t>
  </si>
  <si>
    <t xml:space="preserve">Lehigh Valley Hospital–Pocono’s Infusion Services care team includes nurses trained in chemotherapy, biotherapy and immunotherapy. We offer private treatment areas with amenities such as individual televisions. Our Services Injections and intravenous medications for cancer and noncancerous conditions Biotherapy Blood products Chemotherapy Hydration Immunotherapy Scalp cooling We are available by phone to assist with questions and collaborate with your care team to provide all the quality care you and your family need.</t>
  </si>
  <si>
    <t xml:space="preserve">https://www.lvhn.org/locations/infusion-services-lehigh-valley-hospital-pocono</t>
  </si>
  <si>
    <t xml:space="preserve">121014</t>
  </si>
  <si>
    <t xml:space="preserve">Inpatient Rehabilitation Center–Pocono</t>
  </si>
  <si>
    <t xml:space="preserve">206 E Brown Street, 3rd Floor</t>
  </si>
  <si>
    <t xml:space="preserve">272-762-1015</t>
  </si>
  <si>
    <t xml:space="preserve">We treat patients who are recovering from stroke, orthopedic injury, fractures, neurological disease, post-surgical condition, burns, amputation, spinal cord injury, or another illness or injury requiring inpatient rehabilitation. LVHN offers a comprehensive program to help patients regain function and return to the highest level of independence. Our state-of-the-art Inpatient Rehabilitation Center features: A total of 12 private patient rooms A therapy gym with cardio equipment, resistance bands and weights A kitchen where patients can practice cooking Advanced technical equipment for people who are learning to stand or walk again An activities-of-daily-living suite where patients can test their ability to live independently prior to discharge Take a look inside:</t>
  </si>
  <si>
    <t xml:space="preserve">https://www.lvhn.org/locations/inpatient-rehabilitation-center-pocono</t>
  </si>
  <si>
    <t xml:space="preserve">66934</t>
  </si>
  <si>
    <t xml:space="preserve">JeffExpress Urgent Care-Middle Smithfield</t>
  </si>
  <si>
    <t xml:space="preserve">4541 Milford Rd, Suite 2</t>
  </si>
  <si>
    <t xml:space="preserve">4541 Milford Rd</t>
  </si>
  <si>
    <t xml:space="preserve">Suite 2</t>
  </si>
  <si>
    <t xml:space="preserve">18302-9657</t>
  </si>
  <si>
    <t xml:space="preserve">(570) 395-2530</t>
  </si>
  <si>
    <t xml:space="preserve">(570) 395-2531</t>
  </si>
  <si>
    <t xml:space="preserve">When you are feeling sick or have a minor injury, JeffExpress Urgent Care–Middle Smithfield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&amp; Illnesses Sprains/Joint injuries Lacerations/Cuts On-the-job injuries Burns/Skin conditions Colds/Flu Sore throat Earaches Urinary infections Bronchitis, pneumonia Asthma attacks Allergic reactions Eye infections Other common injuries &amp; illnesses Other Medical Needs Symptomatic COVID-19 testing Minor Physicals - Please call our team for more information regarding physicals Flu shots You will be billed as if this was a regular office visit.</t>
  </si>
  <si>
    <t xml:space="preserve">https://www.lvhn.org/locations/jeffexpress-urgent-care-middle-smithfield</t>
  </si>
  <si>
    <t xml:space="preserve">121655</t>
  </si>
  <si>
    <t xml:space="preserve">JeffExpress Urgent Care-Pocono</t>
  </si>
  <si>
    <t xml:space="preserve">200 East Brown St</t>
  </si>
  <si>
    <t xml:space="preserve">(570) 476-3700</t>
  </si>
  <si>
    <t xml:space="preserve">(570) 476-3637</t>
  </si>
  <si>
    <t xml:space="preserve">Adolescent Gynecology; COVID-19 Testing for People with Symptoms; JeffExpress Urgent Care; Primary Care; Prueba de COVID-19 para personas sin s\u00edntomas; Pruebas de detecci\u00f3n y atenci\u00f3n para el coronavirus (COVID-19) para personas con s\u00edntomas; Smoking Cessation Counseling; Sports Medicine</t>
  </si>
  <si>
    <t xml:space="preserve">When you are feeling sick or have a minor injury, JeffExpress Urgent Care–Pocono, formerly LVHN ExpressCARE–Pocono,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</si>
  <si>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https://www.lvhn.org/locations/jeffexpress-urgent-care-pocono</t>
  </si>
  <si>
    <t xml:space="preserve">67663</t>
  </si>
  <si>
    <t xml:space="preserve">LVH Gynecologic Oncology-Pocono</t>
  </si>
  <si>
    <t xml:space="preserve">(570) 422-1700</t>
  </si>
  <si>
    <t xml:space="preserve">(570) 476-3493</t>
  </si>
  <si>
    <t xml:space="preserve">Cancer Surgery; Oncology</t>
  </si>
  <si>
    <t xml:space="preserve">LVH Gynecologic Oncology–Pocono, part of Lehigh Valley Topper Cancer Institute , provides you with the most progressive treatments available, without having to leave the area. Same-day appointments are available for urgent problems. Your care Your treatment plan will be designed just for you by doctors who are experts in every treatment you might need, including: Complex and radical gynecologic surgery reconstructive pelvic surgery Advanced laparoscopic or minimally invasive surgery Robotic surgery Multidisciplinary approach Our multidisciplinary teams include a variety of specialists working together to ensure you the best possible care throughout your journey. And through our clinical trials research programs, we have access to the most advanced therapies. Our strengths Affiliations and accreditations – We are part of the National Cancer Institute Gynecologic Oncology Group and accredited as a Network Cancer Program with commendation by the American College of Surgeons’ Commission on</t>
  </si>
  <si>
    <t xml:space="preserve">https://www.lvhn.org/locations/lvh-gynecologic-oncology-pocono</t>
  </si>
  <si>
    <t xml:space="preserve">69217</t>
  </si>
  <si>
    <t xml:space="preserve">LVH Hematology Oncology-Pocono</t>
  </si>
  <si>
    <t xml:space="preserve">(570) 421-3493</t>
  </si>
  <si>
    <t xml:space="preserve">LVH Hematology Oncology–Pocono is part of Lehigh Valley Topper Cancer Institute , a national leader in cancer care. We care for individuals with cancer and blood-related diseases in a friendly, relaxed and confidential environment. We serve as patient advocates, working with our community partners to provide the best quality of life to those with cancer and their caregivers. Programs offered here include clinical trials , a variety of diagnostic, treatment and supportive care programs. Learn about our services: Cancer support services Clinical trials Infusion services Cancer financial services In addition to LVH Hematology Oncology–Pocono, Lehigh Valley Topper Cancer Institute has locations throughout the region for your convenience, comfort and access to expert oncology care: John and Dorothy Morgan Cancer Center (campus of Lehigh Valley Hospital–Cedar Crest) Cancer Center at Lehigh Valley Hospital–Hazleton Cancer Center at Lehigh Valley Hospital–Muhlenberg LVPG Hematology Oncology-E.</t>
  </si>
  <si>
    <t xml:space="preserve">https://www.lvhn.org/locations/lvh-hematology-oncology-pocono</t>
  </si>
  <si>
    <t xml:space="preserve">68480</t>
  </si>
  <si>
    <t xml:space="preserve">LVH Surgical Oncology-Pocono</t>
  </si>
  <si>
    <t xml:space="preserve">Adolescent Gynecology; Cancer Surgery; Oncology; Prenatal Care; Surgical Oncology</t>
  </si>
  <si>
    <t xml:space="preserve">https://www.lvhn.org/locations/lvh-surgical-oncology-pocono</t>
  </si>
  <si>
    <t xml:space="preserve">69220</t>
  </si>
  <si>
    <t xml:space="preserve">LVH-Pocono - Psychiatric Service</t>
  </si>
  <si>
    <t xml:space="preserve">206 E Brown Street - Behavioral Health Unit</t>
  </si>
  <si>
    <t xml:space="preserve">18301-3094</t>
  </si>
  <si>
    <t xml:space="preserve">570-476-3422</t>
  </si>
  <si>
    <t xml:space="preserve">570-476-3346</t>
  </si>
  <si>
    <t xml:space="preserve">https://www.lvhn.org/locations/lvh-pocono-psychiatric-service-1</t>
  </si>
  <si>
    <t xml:space="preserve">69981</t>
  </si>
  <si>
    <t xml:space="preserve">LVH-Pocono Inpatient Physical Medicine &amp; Rehab Services</t>
  </si>
  <si>
    <t xml:space="preserve">570-476-3410</t>
  </si>
  <si>
    <t xml:space="preserve">570-476-3715</t>
  </si>
  <si>
    <t xml:space="preserve">https://www.lvhn.org/locations/lvh-pocono-inpatient-physical-medicine-rehab-services</t>
  </si>
  <si>
    <t xml:space="preserve">68673</t>
  </si>
  <si>
    <t xml:space="preserve">LVH-Pocono Labor and Delivery Unit</t>
  </si>
  <si>
    <t xml:space="preserve">570-621-3600</t>
  </si>
  <si>
    <t xml:space="preserve">https://www.lvhn.org/locations/lvh-pocono-labor-and-delivery-unit</t>
  </si>
  <si>
    <t xml:space="preserve">69663</t>
  </si>
  <si>
    <t xml:space="preserve">LVH-Pocono Trauma Service</t>
  </si>
  <si>
    <t xml:space="preserve">(570) 421-4000</t>
  </si>
  <si>
    <t xml:space="preserve">(570) 422-8137</t>
  </si>
  <si>
    <t xml:space="preserve">Prenatal Care</t>
  </si>
  <si>
    <t xml:space="preserve">https://www.lvhn.org/locations/lvh-pocono-trauma-service</t>
  </si>
  <si>
    <t xml:space="preserve">68654</t>
  </si>
  <si>
    <t xml:space="preserve">LVHN Injury Center–Independence Road</t>
  </si>
  <si>
    <t xml:space="preserve">505 Independence Road, 3rd Floor</t>
  </si>
  <si>
    <t xml:space="preserve">18301-7916</t>
  </si>
  <si>
    <t xml:space="preserve">570-420-1704</t>
  </si>
  <si>
    <t xml:space="preserve">https://www.lvhn.org/locations/lvhn-injury-center-independence-road</t>
  </si>
  <si>
    <t xml:space="preserve">79700</t>
  </si>
  <si>
    <t xml:space="preserve">LVPG Bariatric Medicine-Plaza Court</t>
  </si>
  <si>
    <t xml:space="preserve">500 Plaza Court, Suite B</t>
  </si>
  <si>
    <t xml:space="preserve">500 Plaza Court</t>
  </si>
  <si>
    <t xml:space="preserve">Suite B</t>
  </si>
  <si>
    <t xml:space="preserve">18301-8262</t>
  </si>
  <si>
    <t xml:space="preserve">(570) 395-2554</t>
  </si>
  <si>
    <t xml:space="preserve">(570) 395-2555</t>
  </si>
  <si>
    <t xml:space="preserve">Change Your Weigh Meal Replacement Program; Medical Weight Management; Nutrition; Weight Loss and Management</t>
  </si>
  <si>
    <t xml:space="preserve">Our physician-monitored weight-loss program includes: Initial examination Diet and nutritional counseling Behavior modification Weight-loss medication Maintenance support</t>
  </si>
  <si>
    <t xml:space="preserve">https://www.lvhn.org/locations/lvpg-bariatric-medicine-plaza-court</t>
  </si>
  <si>
    <t xml:space="preserve">101138</t>
  </si>
  <si>
    <t xml:space="preserve">LVPG Cardiac and Thoracic Surgery-East Stroudsburg</t>
  </si>
  <si>
    <t xml:space="preserve">206 E Brown Street, 2nd Fl D Wing</t>
  </si>
  <si>
    <t xml:space="preserve">2nd Fl D Wing</t>
  </si>
  <si>
    <t xml:space="preserve">(570) 420-5331</t>
  </si>
  <si>
    <t xml:space="preserve">(570) 422-8233</t>
  </si>
  <si>
    <t xml:space="preserve">https://www.lvhn.org/locations/lvpg-cardiac-and-thoracic-surgery-east-stroudsburg</t>
  </si>
  <si>
    <t xml:space="preserve">68461</t>
  </si>
  <si>
    <t xml:space="preserve">LVPG Cardiology-East Stroudsburg</t>
  </si>
  <si>
    <t xml:space="preserve">18301-9207</t>
  </si>
  <si>
    <t xml:space="preserve">Advanced Lipid Management and Cardiac Prevention Program; Cardiac Electrophysiology; Cardiology; Primary Care; Sports Cardiology; Women\u2019s Heart and Vascular Program</t>
  </si>
  <si>
    <t xml:space="preserve">https://www.lvhn.org/locations/lvpg-cardiology-east-stroudsburg</t>
  </si>
  <si>
    <t xml:space="preserve">68463</t>
  </si>
  <si>
    <t xml:space="preserve">LVPG Cardiology-Pocono</t>
  </si>
  <si>
    <t xml:space="preserve">206 East Brown Street</t>
  </si>
  <si>
    <t xml:space="preserve">https://www.lvhn.org/locations/lvpg-cardiology-pocono</t>
  </si>
  <si>
    <t xml:space="preserve">110953</t>
  </si>
  <si>
    <t xml:space="preserve">LVPG Colon Rectal Surgery-Independence Road</t>
  </si>
  <si>
    <t xml:space="preserve">505 Independence Road, Suite 2C</t>
  </si>
  <si>
    <t xml:space="preserve">Suite 2C</t>
  </si>
  <si>
    <t xml:space="preserve">(570) 395-2500</t>
  </si>
  <si>
    <t xml:space="preserve">(570) 395-2501</t>
  </si>
  <si>
    <t xml:space="preserve">At LVPG Colon and Rectal Surgery–Independence Road, you have access to board-certified and fellowship-trained colorectal surgeons who treat a wide range of colorectal diseases. Our services We treat a broad variety of colorectal diseases, including: Anal cancer Anal fissures Anal fistulas Colorectal cancer Diverticulitis Hemorrhoids Inflammatory bowel disease Pilonidal disease As part of Lehigh Valley Institute for Surgical Excellence , we offer less-invasive techniques and robotic technology, which can mean faster recovery and less pain and scarring. In addition to performing surgical procedures, we also perform colonoscopies.</t>
  </si>
  <si>
    <t xml:space="preserve">https://www.lvhn.org/locations/lvpg-colon-rectal-surgery-independence-road</t>
  </si>
  <si>
    <t xml:space="preserve">111176</t>
  </si>
  <si>
    <t xml:space="preserve">LVPG Concussion and Head Trauma–Plaza Court</t>
  </si>
  <si>
    <t xml:space="preserve">(570) 426-2306</t>
  </si>
  <si>
    <t xml:space="preserve">https://www.lvhn.org/locations/lvpg-concussion-and-head-trauma-plaza-court</t>
  </si>
  <si>
    <t xml:space="preserve">115066</t>
  </si>
  <si>
    <t xml:space="preserve">LVPG Diabetes and Metabolism Center - East Stroudsburg</t>
  </si>
  <si>
    <t xml:space="preserve">179 Independence Rd, Suite 103</t>
  </si>
  <si>
    <t xml:space="preserve">179 Independence Rd</t>
  </si>
  <si>
    <t xml:space="preserve">(570) 426-2330</t>
  </si>
  <si>
    <t xml:space="preserve">(570) 426-2331</t>
  </si>
  <si>
    <t xml:space="preserve">Endocrinology (Diabetes and Metabolism)</t>
  </si>
  <si>
    <t xml:space="preserve">https://www.lvhn.org/locations/lvpg-diabetes-and-metabolism-center-east-stroudsburg</t>
  </si>
  <si>
    <t xml:space="preserve">117637</t>
  </si>
  <si>
    <t xml:space="preserve">LVPG Endocrinology-East Stroudsburg</t>
  </si>
  <si>
    <t xml:space="preserve">Our doctors work with you to develop the best plan of care for your condition. We welcome patients from adolescents through older adults. We treat all diseases and disorders related to the endocrine system, including: Diabetes Thyroid disorders Metabolic syndrome Osteoporosis Polyendocrine metabolic ovarian syndrome (PMOS)</t>
  </si>
  <si>
    <t xml:space="preserve">https://www.lvhn.org/locations/lvpg-endocrinology-east-stroudsburg</t>
  </si>
  <si>
    <t xml:space="preserve">69942</t>
  </si>
  <si>
    <t xml:space="preserve">LVPG Family Medicine-Middle Smithfield</t>
  </si>
  <si>
    <t xml:space="preserve">4541 Milford Road, Suite 1</t>
  </si>
  <si>
    <t xml:space="preserve">4541 Milford Road</t>
  </si>
  <si>
    <t xml:space="preserve">(570) 395-2514</t>
  </si>
  <si>
    <t xml:space="preserve">(570) 395-2515</t>
  </si>
  <si>
    <t xml:space="preserve">Adolescent Gynecology; Family Medicine; General Pediatrics; Joint Condition Treatment; Prenatal Care; Primary Care; Smoking Cessation Counseling; Sports Medicine; Well-Child Visits and Physical Exams</t>
  </si>
  <si>
    <t xml:space="preserve">From the common cold to more complex medical issues and chronic illness, we offer preventative care as well as comprehensive diagnostic testing and specialized treatment plans. We also provide comprehensive travel-related services including physicals, vaccinations and prescriptions as appropriate. Our family medicine clinicians treat the following: Arthritis Asthma Care of geriatric population Diabetes Diagnosis and treatment of other uncommon illnesses Heart disease High blood pressure Immunizations Outpatient and inpatient care for diseases Preventive health maintenance exams</t>
  </si>
  <si>
    <t xml:space="preserve">https://www.lvhn.org/locations/lvpg-family-medicine-middle-smithfield</t>
  </si>
  <si>
    <t xml:space="preserve">92249</t>
  </si>
  <si>
    <t xml:space="preserve">LVPG Family and Internal Medicine-East Stroudsburg</t>
  </si>
  <si>
    <t xml:space="preserve">179 Independence Road, Second Floor</t>
  </si>
  <si>
    <t xml:space="preserve">(570) 421-3900</t>
  </si>
  <si>
    <t xml:space="preserve">(570) 424-1549</t>
  </si>
  <si>
    <t xml:space="preserve">Adolescent Gynecology; COVID-19 Vaccine Boosters and Third Shots; Internal Medicine; Primary Care; Smoking Cessation Counseling; Sports Medicine</t>
  </si>
  <si>
    <t xml:space="preserve">https://www.lvhn.org/locations/lvpg-family-and-internal-medicine-east-stroudsburg</t>
  </si>
  <si>
    <t xml:space="preserve">68483</t>
  </si>
  <si>
    <t xml:space="preserve">LVPG Gastroenterology-Pocono</t>
  </si>
  <si>
    <t xml:space="preserve">511 VNA Road, First Floor</t>
  </si>
  <si>
    <t xml:space="preserve">511 VNA Road</t>
  </si>
  <si>
    <t xml:space="preserve">18301-8259</t>
  </si>
  <si>
    <t xml:space="preserve">(570) 664-8115</t>
  </si>
  <si>
    <t xml:space="preserve">(570) 420-6499</t>
  </si>
  <si>
    <t xml:space="preserve">Endoscopy; Gastroenterology</t>
  </si>
  <si>
    <t xml:space="preserve">LVPG Gastroenterology specializes in the treatment of digestive system disorders using the most advanced diagnostic and therapeutic options. Our specialized clinicians and staff provide skilled testing and treatment and friendly, compassionate care. Conditions treated include: Barrett’s esophagus Celiac disease Colorectal cancer Crohn’s disease Gastric ulcers Gastroesophageal reflux disease (GERD) Hemorrhoids Hepatitis Irritable bowel syndrome Liver Disease Motility Disorders Ulcerative Colitis</t>
  </si>
  <si>
    <t xml:space="preserve">https://www.lvhn.org/locations/lvpg-gastroenterology-pocono</t>
  </si>
  <si>
    <t xml:space="preserve">111169</t>
  </si>
  <si>
    <t xml:space="preserve">LVPG General Bariatric and Trauma Surgery-Plaza Court</t>
  </si>
  <si>
    <t xml:space="preserve">(570) 426-2301</t>
  </si>
  <si>
    <t xml:space="preserve">General Surgery; Reflux Treatment Program</t>
  </si>
  <si>
    <t xml:space="preserve">When you choose Lehigh Valley Institute for Surgical Excellence , you’re more than a number. We offer expert, personalized care for a wide range of routine and complex procedures, including hernia, reflux, weight-loss surgery and more. Get the expertise you need and the patient experience you deserve at every point in your care. General surgery services we offer Our general surgeons have decades of experience performing a wide range of routine surgeries, with both open and minimally-invasive techniques: Advanced laparoscopic surgery Appendectomy Colon-rectal surgeries Esophageal Fistulas and infections Gallbladder surgery Gastrointestinal endoscopy Hepatobiliary Hernia surgery Hiatal hernia (heartburn surgery) Post-surgical complications Reflux surgery Small bowel surgery Stomach Thyroid/endocrine Weight-loss surgery</t>
  </si>
  <si>
    <t xml:space="preserve">https://www.lvhn.org/locations/lvpg-general-bariatric-and-trauma-surgery-plaza-court</t>
  </si>
  <si>
    <t xml:space="preserve">69779</t>
  </si>
  <si>
    <t xml:space="preserve">LVPG General and Trauma Surgery-Plaza Court</t>
  </si>
  <si>
    <t xml:space="preserve">(570) 424-7860</t>
  </si>
  <si>
    <t xml:space="preserve">Bariatric Surgery (Gastric Sleeve, Gastric Bypass); Nutrition; Obesity Treatment; Weight Loss and Management</t>
  </si>
  <si>
    <t xml:space="preserve">https://www.lvhn.org/locations/lvpg-general-and-trauma-surgery-plaza-court</t>
  </si>
  <si>
    <t xml:space="preserve">68539</t>
  </si>
  <si>
    <t xml:space="preserve">LVPG Infectious Diseases-Pocono</t>
  </si>
  <si>
    <t xml:space="preserve">175 E Brown Street, Suite 108</t>
  </si>
  <si>
    <t xml:space="preserve">175 E Brown Street</t>
  </si>
  <si>
    <t xml:space="preserve">Suite 108</t>
  </si>
  <si>
    <t xml:space="preserve">18301-3098</t>
  </si>
  <si>
    <t xml:space="preserve">(570) 426-2840</t>
  </si>
  <si>
    <t xml:space="preserve">COVID-19 Vaccine Boosters and Third Shots; Infectious Disease Medicine</t>
  </si>
  <si>
    <t xml:space="preserve">https://www.lvhn.org/locations/lvpg-infectious-diseases-pocono</t>
  </si>
  <si>
    <t xml:space="preserve">68481</t>
  </si>
  <si>
    <t xml:space="preserve">LVPG Maternal Fetal Medicine-Pocono</t>
  </si>
  <si>
    <t xml:space="preserve">228 Independence Rd</t>
  </si>
  <si>
    <t xml:space="preserve">18301-9435</t>
  </si>
  <si>
    <t xml:space="preserve">(570) 426-2830</t>
  </si>
  <si>
    <t xml:space="preserve">(570) 426-2833</t>
  </si>
  <si>
    <t xml:space="preserve">Critical Care Obstetrics; Diabetes in Pregnancy Program; Genetic Counseling Services; Heart Disease and Pregnancy Program; High-Risk Pregnancy Care; Nutrition in Pregnancy; Pregnancy Care and Childbirth; Pregnancy Hypertension and Kidney Care Program; Pregnancy Loss Program; Prenatal Care; Prenatal Diagnosis and Treatment Program; Testing During Pregnancy; Testing During Pregnancy \u2013 First Trimester; Testing During Pregnancy \u2013 Second Trimester</t>
  </si>
  <si>
    <t xml:space="preserve">At LVPG Maternal Fetal Medicine, we are fully equipped to deal with all aspects of your pregnancy , from routine ultrasounds to any difficult complications that might arise. LVPG Maternal Fetal Medicine includes the Center for Advanced Perinatal Care, a state-of-the-art, 12,000-square-foot office and outpatient hospital testing facility. Our practice provides expert care for women with conditions that make their pregnancies high-risk , including: Diabetes (preexisting or gestational) Advanced-age pregnancy Expecting multiple babies (twins, triplets, quadruplets, etc.) Hypertension Kidney disease History of miscarriage Genetic conditions Other underlying health conditions Fetal problems</t>
  </si>
  <si>
    <t xml:space="preserve">https://www.lvhn.org/locations/lvpg-maternal-fetal-medicine-pocono</t>
  </si>
  <si>
    <t xml:space="preserve">69907</t>
  </si>
  <si>
    <t xml:space="preserve">LVPG Neurology-Pocono</t>
  </si>
  <si>
    <t xml:space="preserve">175 E Brown St, Suite 108</t>
  </si>
  <si>
    <t xml:space="preserve">175 E Brown St</t>
  </si>
  <si>
    <t xml:space="preserve">(570) 420-6450</t>
  </si>
  <si>
    <t xml:space="preserve">(570) 426-2796</t>
  </si>
  <si>
    <t xml:space="preserve">https://www.lvhn.org/locations/lvpg-neurology-pocono</t>
  </si>
  <si>
    <t xml:space="preserve">68489</t>
  </si>
  <si>
    <t xml:space="preserve">LVPG Obstetrics and Gynecology-East Stroudsburg</t>
  </si>
  <si>
    <t xml:space="preserve">18301-9206</t>
  </si>
  <si>
    <t xml:space="preserve">(570) 424-0560</t>
  </si>
  <si>
    <t xml:space="preserve">8:00 am - 12:00 pm (Open one Saturday per month.)</t>
  </si>
  <si>
    <t xml:space="preserve">Adolescent Gynecology; Connections Program; Obstetrics and Gynecology; Pregnancy Care and Childbirth; Prenatal Care; WAVES Program; Women\u2019s Health</t>
  </si>
  <si>
    <t xml:space="preserve">https://www.lvhn.org/locations/lvpg-obstetrics-and-gynecology-east-stroudsburg</t>
  </si>
  <si>
    <t xml:space="preserve">68492</t>
  </si>
  <si>
    <t xml:space="preserve">LVPG Obstetrics and Gynecology-Pocono</t>
  </si>
  <si>
    <t xml:space="preserve">(570) 421-0560</t>
  </si>
  <si>
    <t xml:space="preserve">https://www.lvhn.org/locations/lvpg-obstetrics-and-gynecology-pocono</t>
  </si>
  <si>
    <t xml:space="preserve">68679</t>
  </si>
  <si>
    <t xml:space="preserve">LVPG Orthopedics and Sports Medicine-Independence Road</t>
  </si>
  <si>
    <t xml:space="preserve">At LVPG Orthopedics and Sports Medicine, our patient care philosophy is simple: Take the time to treat each person with care and understanding. We’ll help you learn about treatment options that can help eliminate pain, getting you back to living life to the fullest. Our specialists provide both nonsurgical and surgical expertise for any type of orthopedic or musculoskeletal problem. We offer a full range of treatment options, diagnostic aids, injection therapies and on-site services. Our surgeons are skilled in performing all orthopedic procedures, including: Cervical disk replacements Microdiskectomies Hip, knee, ankle and shoulder (total and reverse) replacements Hip arthroscopy Hand/upper extremity surgery Foot/ankle surgery Our services include: Sports medicine Endoscopic and minimally invasive surgery Workers’ compensation injury treatment Physical, occupational and hand therapy at Rehabilitation Services</t>
  </si>
  <si>
    <t xml:space="preserve">https://www.lvhn.org/locations/lvpg-orthopedics-and-sports-medicine-independence-road</t>
  </si>
  <si>
    <t xml:space="preserve">79438</t>
  </si>
  <si>
    <t xml:space="preserve">LVPG Otolaryngology - Head &amp; Neck Surgery -Pocono</t>
  </si>
  <si>
    <t xml:space="preserve">296 East Brown Street, Suite A</t>
  </si>
  <si>
    <t xml:space="preserve">296 East Brown Street</t>
  </si>
  <si>
    <t xml:space="preserve">Suite A</t>
  </si>
  <si>
    <t xml:space="preserve">18301-3011</t>
  </si>
  <si>
    <t xml:space="preserve">(570) 424-1793</t>
  </si>
  <si>
    <t xml:space="preserve">LVPG Otolaryngology—Head &amp; Neck Surgery – Pocono provides medical and surgical management and treatment of patients with diseases and disorders of the ear, nose and throat and related structures of the head and neck. We can diagnose and manage diseases of the sinuses, larynx (voice box), oral cavity and upper pharynx (mouth and throat) as well as structures of the neck. Our Services We offer treatment for the following ear, nose and throat related conditions: Seasonal/Environmental Allergies Allergy Testing and Treatment Dizziness and Imbalance Ear Disorders including ear infections, ringing in the ears and hearing loss Hearing aid sales and repair Head and neck cancer Neck swelling /neck masses Nosebleeds, Nasal polyps, Nasal blockage Salivary gland disorders Sinus infection and sinus disease Sleep Apnea and Snoring Swallowing disorders Thyroid disorders Tonsil disorders Voice disorders</t>
  </si>
  <si>
    <t xml:space="preserve">https://www.lvhn.org/locations/lvpg-otolaryngology-head-neck-surgery-pocono</t>
  </si>
  <si>
    <t xml:space="preserve">92667</t>
  </si>
  <si>
    <t xml:space="preserve">LVPG Pain Specialists-Independence Road</t>
  </si>
  <si>
    <t xml:space="preserve">Keep in mind that we also have access to Lehigh Valley Health Network’s Advanced Spine Center , offering a dedicated concussion program and, if needed, surgical expertise. LVPG Pain Specialists–Independence Road is a practice of Lehigh Valley Physician Group. To make an appointment, call 610-402-1757 or schedule one on the MyLVHN app.</t>
  </si>
  <si>
    <t xml:space="preserve">https://www.lvhn.org/locations/lvpg-pain-specialists-independence-road</t>
  </si>
  <si>
    <t xml:space="preserve">79442</t>
  </si>
  <si>
    <t xml:space="preserve">LVPG Physiatry-Independence Road</t>
  </si>
  <si>
    <t xml:space="preserve">Joint Condition Treatment; Physiatry (Physical Medicine and Rehabilitation)</t>
  </si>
  <si>
    <t xml:space="preserve">https://www.lvhn.org/locations/lvpg-physiatry-independence-road</t>
  </si>
  <si>
    <t xml:space="preserve">114058</t>
  </si>
  <si>
    <t xml:space="preserve">LVPG Plastic and Reconstructive Surgery-Plaza Court</t>
  </si>
  <si>
    <t xml:space="preserve">200 Plaza Court</t>
  </si>
  <si>
    <t xml:space="preserve">(570) 420-6220</t>
  </si>
  <si>
    <t xml:space="preserve">(570) 420-6221</t>
  </si>
  <si>
    <t xml:space="preserve">https://www.lvhn.org/locations/lvpg-plastic-and-reconstructive-surgery-plaza-court</t>
  </si>
  <si>
    <t xml:space="preserve">68500</t>
  </si>
  <si>
    <t xml:space="preserve">LVPG Podiatry-Independence Road</t>
  </si>
  <si>
    <t xml:space="preserve">Foot and Ankle Care; General Orthopedics; Orthopedics; Podiatry</t>
  </si>
  <si>
    <t xml:space="preserve">https://www.lvhn.org/locations/lvpg-podiatry-independence-road</t>
  </si>
  <si>
    <t xml:space="preserve">107785</t>
  </si>
  <si>
    <t xml:space="preserve">LVPG Pulmonary and Critical Care Medicine-Plaza Court</t>
  </si>
  <si>
    <t xml:space="preserve">400 Plaza Court, Suite A</t>
  </si>
  <si>
    <t xml:space="preserve">400 Plaza Court</t>
  </si>
  <si>
    <t xml:space="preserve">18301-8261</t>
  </si>
  <si>
    <t xml:space="preserve">(570) 424-9555</t>
  </si>
  <si>
    <t xml:space="preserve">(570) 517-0504</t>
  </si>
  <si>
    <t xml:space="preserve">At LVPG Pulmonary and Critical Care Medicine-Plaza Court, we focus on helping you breathe easier. We treat: Asthma Chronic obstructive pulmonary disease (COPD), which includes bronchitis and emphysema Chronic cough Sleep apnea Lung cancer Bronchitis Pulmonary sarcoidosis</t>
  </si>
  <si>
    <t xml:space="preserve">https://www.lvhn.org/locations/lvpg-pulmonary-and-critical-care-medicine-plaza-court</t>
  </si>
  <si>
    <t xml:space="preserve">111283</t>
  </si>
  <si>
    <t xml:space="preserve">LVPG Pulmonary and Critical Care Medicine-Pocono</t>
  </si>
  <si>
    <t xml:space="preserve">(570) 476-3786</t>
  </si>
  <si>
    <t xml:space="preserve">https://www.lvhn.org/locations/lvpg-pulmonary-and-critical-care-medicine-pocono</t>
  </si>
  <si>
    <t xml:space="preserve">111277</t>
  </si>
  <si>
    <t xml:space="preserve">LVPG Rheumatology-Independence Road</t>
  </si>
  <si>
    <t xml:space="preserve">Conditions we treat include: Osteoarthritis Rheumatoid arthritis Lupus Gout</t>
  </si>
  <si>
    <t xml:space="preserve">https://www.lvhn.org/locations/lvpg-rheumatology-independence-road</t>
  </si>
  <si>
    <t xml:space="preserve">88943</t>
  </si>
  <si>
    <t xml:space="preserve">LVPG Urology-Normal Street</t>
  </si>
  <si>
    <t xml:space="preserve">422 Normal Street</t>
  </si>
  <si>
    <t xml:space="preserve">18301-2717</t>
  </si>
  <si>
    <t xml:space="preserve">(570) 421-7407</t>
  </si>
  <si>
    <t xml:space="preserve">Urology; Urology Services for Men\u2019s Health; Urology Services for Women\u2019s Health</t>
  </si>
  <si>
    <t xml:space="preserve">Our staff includes: Physicians who regularly participate in breakthrough clinical research, allowing us to stay on top of emerging diagnostic and treatment trends Clinicians certified by the Society of Urologic Nurses and Associates, who have experience and expertise in providing urologic nursing care and specialized therapy programs to accelerate a patient’s return to normal function Centers of excellence: Center for Urology Oncology and Advanced Robotic Surgery Center for BPH , Men’s Health and Male Infertility Female Voiding Dysfunction and Reconstructive Surgery Center for Endourology and Stone Disease If you’re a new patient, we will schedule an appointment within two business days of your call.</t>
  </si>
  <si>
    <t xml:space="preserve">https://www.lvhn.org/locations/lvpg-urology-normal-street</t>
  </si>
  <si>
    <t xml:space="preserve">68406</t>
  </si>
  <si>
    <t xml:space="preserve">570-420-8080</t>
  </si>
  <si>
    <t xml:space="preserve">Amputee Care; General Orthopedics; Joint Condition Treatment; Magnetic Resonance Imaging (MRI); Orthopedics; Physiatry (Physical Medicine and Rehabilitation); Sports Medicine; X-Ray</t>
  </si>
  <si>
    <t xml:space="preserve">Our services Orthopedics and Sports Medicine LVPG Orthopedics and Sports Medicine–Independence Road Physiatry LVPG Physiatry–Independence Road Pain Specialists LVPG Pain Specialists–Independence Road Podiatry LVPG Podiatry–Independence Road Rheumatology LVPG Rheumatology-Independence Road Lab Work HNL Lab Medicine—East Stroudsburg Rehabilitation services Mon.-Fri., 8 a.m. - 5 p.m. Sat., 8 a.m. - 12 p.m. Sun., Closed Rehabilitation Services–Independence Road Imaging services X-Ray MRI A service of Lehigh Valley Hospital.</t>
  </si>
  <si>
    <t xml:space="preserve">https://www.lvhn.org/locations/lehigh-valley-health-network-independence-road</t>
  </si>
  <si>
    <t xml:space="preserve">64847</t>
  </si>
  <si>
    <t xml:space="preserve">Lehigh Valley Home Care and Hospice - Pocono</t>
  </si>
  <si>
    <t xml:space="preserve">Hospice/Palliative Care; Physician Practices</t>
  </si>
  <si>
    <t xml:space="preserve">(570) 421-5390</t>
  </si>
  <si>
    <t xml:space="preserve">(570) 421-7423</t>
  </si>
  <si>
    <t xml:space="preserve">Home Care; Hospice Care</t>
  </si>
  <si>
    <t xml:space="preserve">https://www.lvhn.org/locations/lehigh-valley-home-care-and-hospice-pocono</t>
  </si>
  <si>
    <t xml:space="preserve">70580</t>
  </si>
  <si>
    <t xml:space="preserve">Children's Hospital; Hospitals; Testing and Imaging Centers</t>
  </si>
  <si>
    <t xml:space="preserve">570-421-4000</t>
  </si>
  <si>
    <t xml:space="preserve">Acid Reflux Surgery; Amputee Care; Arteriogram; Bariatric Surgery (Gastric Sleeve, Gastric Bypass); COVID-19 Vaccine Boosters and Third Shots; CT (Computed Tomography) Scan; Cardiac Rehabilitation; Cardiology; Cardiothoracic Surgery (Heart and Lung Surgery); Colonoscopy; Comprehensive Heart Rhythm Management Program for Arrhythmias; Coronary CTA; Electrocardiogram (EKG or ECG); Fluoroscopy and Urinary Tract Exams; General Orthopedics; Head, Neck and Spine Care; Joint Replacement; Knee Arthroplasty; Magnetic Resonance Imaging (MRI); Neonatal Intensive Care Unit (NICU); Nuclear Medicine; OACIS\/Palliative Medicine Inpatient Consult Service; Orthopedic Surgery; Primary Care; Robotic Surgery; Surgery; Tobacco Treatment Program; Total Hip Replacement; Trauma Care; Ultrasound; Varian Edge with Calypso; Vascular Studies; Women\u2019s Heart and Vascular Program</t>
  </si>
  <si>
    <t xml:space="preserve">Robotic Surgery right here at Lehigh Valley Hospital–Pocono</t>
  </si>
  <si>
    <t xml:space="preserve">https://www.lvhn.org/locations/lehigh-valley-hospital-pocono</t>
  </si>
  <si>
    <t xml:space="preserve">68823</t>
  </si>
  <si>
    <t xml:space="preserve">Lehigh Valley Hospital–Pocono Mattioli Emergency Center</t>
  </si>
  <si>
    <t xml:space="preserve">Expert emergency care – right here in Monroe County When you search for an “emergency room near me” in East Stroudsburg, Stroudsburg, or anywhere in Monroe County, you’ll find trusted care at Lehigh Valley Hospital–Pocono Mattioli Emergency Center. Our state-of-the-art emergency department is open 24/7 – delivering fast, compassionate care when you need it most. We proudly serve the communities of East Stroudsburg, Stroudsburg, Tannersville, Mount Pocono and surrounding areas with: 24/7 access to board-certified emergency physicians and trauma-trained staff Advanced trauma, orthopedic and surgical emergency care On-site cardiologists and cardiac catheterization lab Telestroke capabilities and Primary Stroke Center certification Emergency care for obstetric and gynecological conditions Pediatric emergency services Whether you're experiencing chest pain, stroke symptoms, or a serious injury, our team is ready to provide high-quality care – close to home. Stroke care at LVH–Pocono Emergen</t>
  </si>
  <si>
    <t xml:space="preserve">https://www.lvhn.org/locations/lehigh-valley-hospital-pocono-mattioli-emergency-center</t>
  </si>
  <si>
    <t xml:space="preserve">66568</t>
  </si>
  <si>
    <t xml:space="preserve">Lehigh Valley Pharmacy Services at Lehigh Valley Hospital–Pocono</t>
  </si>
  <si>
    <t xml:space="preserve">272-762-6337</t>
  </si>
  <si>
    <t xml:space="preserve">570-476-3645</t>
  </si>
  <si>
    <t xml:space="preserve">Our services We offer a complete selection of vitamins and herbal products; ostomy products and diabetic supplies; certified specialty fitting including knee braces, orthotics, vascular garments and breast prostheses; blood pressure monitors and more. Our customers value the extra care and attention our pharmacy staff provides. Prescription refills and medical supplies Home infusion services For information on the disposal of unused medicine and prescription drug products, please consult the FDA Guidelines for Drug Disposal .</t>
  </si>
  <si>
    <t xml:space="preserve">https://www.lvhn.org/locations/lehigh-valley-pharmacy-services-lehigh-valley-hospital-pocono</t>
  </si>
  <si>
    <t xml:space="preserve">67760</t>
  </si>
  <si>
    <t xml:space="preserve">Monroe County Hospice House</t>
  </si>
  <si>
    <t xml:space="preserve">412 East Brown Street</t>
  </si>
  <si>
    <t xml:space="preserve">(272) 762-3810</t>
  </si>
  <si>
    <t xml:space="preserve">The Monroe County Hospice House is now open</t>
  </si>
  <si>
    <t xml:space="preserve">Understanding Hospice Care When you or your loved one faces a terminal illness and the expectation is managing pain symptoms, Hospice care is that alternative medical care that is provided as you or your loved one approaches the journey toward end-of-life. Hospice care is approached with the gentle understanding and compassionate care from a team of seasoned and experienced hospice nurses, physicians, spiritual support for the patient and family, volunteers, and aids. Within the tranquil atmosphere of the Monroe County Hospice House, we provide these services where you or your loved one stay in a private room, spacious access to scenic views outdoors, use of a fully functional kitchen, beautiful dining room, and peaceful availability of the meditation room.</t>
  </si>
  <si>
    <t xml:space="preserve">https://www.lvhn.org/locations/monroe-county-hospice-house</t>
  </si>
  <si>
    <t xml:space="preserve">69996</t>
  </si>
  <si>
    <t xml:space="preserve">Monroe Endoscopy Center</t>
  </si>
  <si>
    <t xml:space="preserve">511 VNA Road, Suite 200</t>
  </si>
  <si>
    <t xml:space="preserve">(570) 314-9401</t>
  </si>
  <si>
    <t xml:space="preserve">(570) 314-9451</t>
  </si>
  <si>
    <t xml:space="preserve">Colonoscopy; Endoscopy; Gastroenterology</t>
  </si>
  <si>
    <t xml:space="preserve">The Monroe Endoscopy Center is a joint venture between Lehigh Valley Health Network and board-certified gastroenterology physicians. At the endoscopy center, patients receive upper and lower endoscopies, including colonoscopies, at a state-of-the-art location from highly-trained gastroenterology specialists. This provides greater access, convenience and savings to the community. Non-hospital setting: Patients may prefer visiting smaller facilities for the same level of care and safety measures. Convenient: There is no need to look at a hospital map. These services are offered at locations with plenty of parking close to the main entrance. Accessible: With more locations, patients can choose the facility that best suits them. Affordable: Depending on a patient’s health plan, receiving care in an outpatient facility rather than in a hospital-based outpatient setting may mean increased savings for the patient.</t>
  </si>
  <si>
    <t xml:space="preserve">https://www.lvhn.org/locations/monroe-endoscopy-center</t>
  </si>
  <si>
    <t xml:space="preserve">111280</t>
  </si>
  <si>
    <t xml:space="preserve">600 Plaza Court, Suite C</t>
  </si>
  <si>
    <t xml:space="preserve">600 Plaza Court</t>
  </si>
  <si>
    <t xml:space="preserve">18301-8263</t>
  </si>
  <si>
    <t xml:space="preserve">https://www.lvhn.org/locations/mountain-valley-orthopedics-pc-east-stroudsburg</t>
  </si>
  <si>
    <t xml:space="preserve">68442</t>
  </si>
  <si>
    <t xml:space="preserve">OACIS Supportive Care-Pocono</t>
  </si>
  <si>
    <t xml:space="preserve">175 E. Brown St., Suite 108</t>
  </si>
  <si>
    <t xml:space="preserve">175 E. Brown St.</t>
  </si>
  <si>
    <t xml:space="preserve">8:00 am - 12:30 pm</t>
  </si>
  <si>
    <t xml:space="preserve">https://www.lvhn.org/locations/oacis-supportive-care-pocono</t>
  </si>
  <si>
    <t xml:space="preserve">120297</t>
  </si>
  <si>
    <t xml:space="preserve">Pocono ENT &amp; Plastic Surgery Associates</t>
  </si>
  <si>
    <t xml:space="preserve">296 E Brown Street</t>
  </si>
  <si>
    <t xml:space="preserve">570-424-2830</t>
  </si>
  <si>
    <t xml:space="preserve">570-424-1793</t>
  </si>
  <si>
    <t xml:space="preserve">https://www.lvhn.org/locations/pocono-ent-plastic-surgery-associates</t>
  </si>
  <si>
    <t xml:space="preserve">68432</t>
  </si>
  <si>
    <t xml:space="preserve">Pocono Ped &amp; Adolescent Medicine</t>
  </si>
  <si>
    <t xml:space="preserve">263 Prospect Street</t>
  </si>
  <si>
    <t xml:space="preserve">18301-2943</t>
  </si>
  <si>
    <t xml:space="preserve">570-421-3575</t>
  </si>
  <si>
    <t xml:space="preserve">570-421-3369</t>
  </si>
  <si>
    <t xml:space="preserve">https://www.lvhn.org/locations/pocono-ped-adolescent-medicine</t>
  </si>
  <si>
    <t xml:space="preserve">68423</t>
  </si>
  <si>
    <t xml:space="preserve">Radiation Oncology at Lehigh Valley Hospital-Pocono</t>
  </si>
  <si>
    <t xml:space="preserve">181 East Brown Street, Radiation Oncology</t>
  </si>
  <si>
    <t xml:space="preserve">(510) 364-0255</t>
  </si>
  <si>
    <t xml:space="preserve">Oncology; Radiation Therapy</t>
  </si>
  <si>
    <t xml:space="preserve">https://www.lvhn.org/locations/radiation-oncology-lehigh-valley-hospital-pocono</t>
  </si>
  <si>
    <t xml:space="preserve">67203</t>
  </si>
  <si>
    <t xml:space="preserve">570-426-2318</t>
  </si>
  <si>
    <t xml:space="preserve">Bone Densitometry (DEXA); Breast Health Services; CT (Computed Tomography) Scan; Electrocardiogram (EKG or ECG); Lab Tests; Magnetic Resonance Imaging (MRI); Mammogram; Ultrasound; X-Ray</t>
  </si>
  <si>
    <t xml:space="preserve">Services Screening mammograms only offered at this location. Walk-in patients are accepted. Imaging CT scan Mon.-Fri. 7:30 a.m.-4:00 p.m. Lab Tests and EKGs Mon.-Fri. 7:00 a.m.-4:00 p.m. DEXA Mon.-Fri. 7:30 a.m.-4:00 p.m. Mammography Mon.-Fri. 7:00 a.m.-5:30 p.m. X-ray Mon.-Fri. 7:30 a.m.-4:00 p.m. Schedule your mammogram through MyLVHN MRI Mon.-Fri 7:00 a.m.-5:30 p.m. Ultrasound Mon.-Fri. 8:00 a.m.-5:30 p.m. A service of Lehigh Valley Hospital–Pocono.</t>
  </si>
  <si>
    <t xml:space="preserve">https://www.lvhn.org/locations/radiology-and-laboratory-services-east-stroudsburg</t>
  </si>
  <si>
    <t xml:space="preserve">68824</t>
  </si>
  <si>
    <t xml:space="preserve">Rehabilitation Services–Independence Road</t>
  </si>
  <si>
    <t xml:space="preserve">Occupational Therapy; Orthopedic Rehabilitation; Outpatient Rehabilitation; Physical Therapy; Rehabilitation Services; Sports Rehab</t>
  </si>
  <si>
    <t xml:space="preserve">Whether you are recovering from an injury or surgery, Lehigh Valley Health Network provides personalized rehabilitation care. We have board-certified therapists and specialize in post-surgical therapies, joint replacement therapy, manual therapy and sports rehabilitation. Our rehabilitation programs are tailored to meet your unique lifestyle needs and challenges. Our goal is to help you return to your regular routine as quickly and safely as possible. Our services: Balance and vestibular rehab Concussion management Hand therapy Orthopedic therapy Occupational therapy Physical therapy Sports rehabilitation Speech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t>
  </si>
  <si>
    <t xml:space="preserve">https://www.lvhn.org/locations/rehabilitation-services-independence-road</t>
  </si>
  <si>
    <t xml:space="preserve">80912</t>
  </si>
  <si>
    <t xml:space="preserve">TeamHealth Hospitalists</t>
  </si>
  <si>
    <t xml:space="preserve">(570) 476-3316</t>
  </si>
  <si>
    <t xml:space="preserve">(570) 420-2459</t>
  </si>
  <si>
    <t xml:space="preserve">https://www.lvhn.org/locations/teamhealth-hospitalists</t>
  </si>
  <si>
    <t xml:space="preserve">68407</t>
  </si>
  <si>
    <t xml:space="preserve">VHP Pediatrics-Plaza Court</t>
  </si>
  <si>
    <t xml:space="preserve">500 Plaza Court, Suite A</t>
  </si>
  <si>
    <t xml:space="preserve">https://www.lvhn.org/locations/vhp-pediatrics-plaza-court</t>
  </si>
  <si>
    <t xml:space="preserve">109546</t>
  </si>
  <si>
    <t xml:space="preserve">VHP-Valerie M. Hodge Memorial Pediatric Dental Center</t>
  </si>
  <si>
    <t xml:space="preserve">500 Plaza Ct, Suite A</t>
  </si>
  <si>
    <t xml:space="preserve">500 Plaza Ct</t>
  </si>
  <si>
    <t xml:space="preserve">(570) 476-3506</t>
  </si>
  <si>
    <t xml:space="preserve">(570) 420-2408</t>
  </si>
  <si>
    <t xml:space="preserve">Take a Virtual Tour Learn more about Lehigh Valley Hospital–Pocono Valerie M. Hodge Memorial Pediatric Dental Center in the video below.</t>
  </si>
  <si>
    <t xml:space="preserve">https://www.lvhn.org/locations/vhp-valerie-m-hodge-memorial-pediatric-dental-center</t>
  </si>
  <si>
    <t xml:space="preserve">68507</t>
  </si>
  <si>
    <t xml:space="preserve">Rajesh Bhagat, MD</t>
  </si>
  <si>
    <t xml:space="preserve">292 E Brown Street</t>
  </si>
  <si>
    <t xml:space="preserve">East Stroudsburg, PA</t>
  </si>
  <si>
    <t xml:space="preserve">570-424-1790</t>
  </si>
  <si>
    <t xml:space="preserve">570- 424-1791</t>
  </si>
  <si>
    <t xml:space="preserve">https://www.lvhn.org/locations/rajesh-bhagat-md</t>
  </si>
  <si>
    <t xml:space="preserve">68419</t>
  </si>
  <si>
    <t xml:space="preserve">Breast Health Services at Lehigh Valley Hospital–Hecktown Oaks</t>
  </si>
  <si>
    <t xml:space="preserve">Lehigh Valley Hospital–Hecktown Oaks</t>
  </si>
  <si>
    <t xml:space="preserve">3794 Hecktown Road, Suite 230</t>
  </si>
  <si>
    <t xml:space="preserve">3794 Hecktown Road</t>
  </si>
  <si>
    <t xml:space="preserve">Easton</t>
  </si>
  <si>
    <t xml:space="preserve">18045</t>
  </si>
  <si>
    <t xml:space="preserve">888-402-LVHN(5846)</t>
  </si>
  <si>
    <t xml:space="preserve">Breast Health Services at Lehigh Valley Hospital–Hecktown Oaks offers: Screening mammograms Tomosynthesis (also called 3D mammograms) Diagnostic mammograms for new clinical breast problems Follow-up imaging after an abnormal mammogram Automated breast ultrasound (ABUS) Breast biopsy procedures, including ultrasound-guided core biopsy and stereotactic core biopsy Breast Health Services is an American College of Radiology Accredited Center of Excellence. We also maintain accreditation in other quality programs, including: National Accreditation Program for Breast Centers through the American College of Surgeons National Quality Measure of Breast Centers through the National Consortium of Breast Centers A service of Lehigh Valley Hospital. Lehigh Valley Topper Cancer Institute We use the latest advanced imaging technologies, such as 3D mammography, to detect breast cancer and other breast conditions in the earliest, most treatable stage. For women who experience breast cancer, you can exp</t>
  </si>
  <si>
    <t xml:space="preserve">https://www.lvhn.org/locations/breast-health-services-lehigh-valley-hospital-hecktown-oaks</t>
  </si>
  <si>
    <t xml:space="preserve">78512</t>
  </si>
  <si>
    <t xml:space="preserve">Cancer Center at Lehigh Valley Hospital–Hecktown Oaks</t>
  </si>
  <si>
    <t xml:space="preserve">Cancer Centers</t>
  </si>
  <si>
    <t xml:space="preserve">3788 Hecktown Road</t>
  </si>
  <si>
    <t xml:space="preserve">18045-2355</t>
  </si>
  <si>
    <t xml:space="preserve">Cancer Counseling and Support; Cancer Nutrition Services; Cancer Research and Clinical Trials; Cancer Risk Assessment; Cancer Risk and Genetic Assessment Program; Cancer Treatments; Oncology; Precision Medicine; Radiation Therapy Treatment Options</t>
  </si>
  <si>
    <t xml:space="preserve">Residents of Northampton County can receive world-class cancer care close to home. Cancer Center at Lehigh Valley Hospital–Hecktown Oaks is part of Lehigh Valley Topper Cancer Institute , a national leader in cancer care. Programs offered here include diagnostic testing, clinical trials , a variety of psychosocial supportive care and outreach programs. Learn more about our services: Breast Health Services–Hecktown Oaks (located in Health Center) Infusion Services Radiation Therapy LVPG Hematology Oncology–Hecktown Oaks (relocation from Bangor)</t>
  </si>
  <si>
    <t xml:space="preserve">https://www.lvhn.org/locations/cancer-center-lehigh-valley-hospital-hecktown-oaks</t>
  </si>
  <si>
    <t xml:space="preserve">78558</t>
  </si>
  <si>
    <t xml:space="preserve">Cardiac Diagnostic Center at Lehigh Valley Hospital–Hecktown Oaks</t>
  </si>
  <si>
    <t xml:space="preserve">3794 Hecktown Road, Suite 260</t>
  </si>
  <si>
    <t xml:space="preserve">Suite 260</t>
  </si>
  <si>
    <t xml:space="preserve">888-402-LVHN (5846)</t>
  </si>
  <si>
    <t xml:space="preserve">Echocardiogram; Electrocardiogram (EKG or ECG); Exercise Treadmill Stress Test; Holter Monitor; Nuclear Stress Test; Stress Echocardiogram; Vascular Studies</t>
  </si>
  <si>
    <t xml:space="preserve">Our Services These services are offered Monday-Friday, 8 a.m. - 4:30 p.m. Echocardiogram Exercise treadmill stress test Holter monitor Nuclear stress test Stress echocardiogram Vascular studies Vein procedures A service of Lehigh Valley Hospital.</t>
  </si>
  <si>
    <t xml:space="preserve">https://www.lvhn.org/locations/cardiac-diagnostic-center-lehigh-valley-hospital-hecktown-oaks</t>
  </si>
  <si>
    <t xml:space="preserve">78517</t>
  </si>
  <si>
    <t xml:space="preserve">Cardiac Rehabilitation–Hecktown Oaks</t>
  </si>
  <si>
    <t xml:space="preserve">3794 Hecktown Road, Suite 120</t>
  </si>
  <si>
    <t xml:space="preserve">484-561-6644</t>
  </si>
  <si>
    <t xml:space="preserve">8:00 am - 3:30 pm</t>
  </si>
  <si>
    <t xml:space="preserve">https://www.lvhn.org/locations/cardiac-rehabilitation-hecktown-oaks</t>
  </si>
  <si>
    <t xml:space="preserve">121484</t>
  </si>
  <si>
    <t xml:space="preserve">Diagnostic Care Center–Hecktown Oaks</t>
  </si>
  <si>
    <t xml:space="preserve">3780 Hecktown Road</t>
  </si>
  <si>
    <t xml:space="preserve">Breast Magnetic Resonance Imaging (MRI); CT (Computed Tomography) Scan; Fluoroscopy and Urinary Tract Exams; Lab Tests; Magnetic Resonance Imaging (MRI); PET\/CT scan; Pulmonary Function Test (PFT); Ultrasound; X-Ray</t>
  </si>
  <si>
    <t xml:space="preserve">Lehigh Valley Hospital–Hecktown Oaks brings advanced imaging technology to Northampton County by providing the county’s first positron emission tomography (PET)/CT scan and offering the latest X-ray technology. Diagnostic Care Center–Hecktown Oaks is American College of Radiology accredited. Types of tests offered include: Lab tests (blood, urine, stool) Walk-in/No appointment needed Monday – Friday: 7 a.m. – 3 p.m. Saturday: 8:00 a.m. – noon CT (computed tomography) scan Fluoroscopy MRI PET/CT scan Pulmonary function testing (PFT) Monday – Friday: 7:30 a.m. – 4:30 p.m. Ultrasound X-ray</t>
  </si>
  <si>
    <t xml:space="preserve">https://www.lvhn.org/locations/diagnostic-care-center-hecktown-oaks</t>
  </si>
  <si>
    <t xml:space="preserve">78511</t>
  </si>
  <si>
    <t xml:space="preserve">Emergency Room at Lehigh Valley Hospital-Hecktown Oaks</t>
  </si>
  <si>
    <t xml:space="preserve">3780 Hecktown Rd</t>
  </si>
  <si>
    <t xml:space="preserve">(610) 333-8888</t>
  </si>
  <si>
    <t xml:space="preserve">(484) 561-6582</t>
  </si>
  <si>
    <t xml:space="preserve">When you search for an “emergency room near me” in Easton, Nazareth or anywhere in the Lehigh Valley, you’ll find expert care at Lehigh Valley Hospital (LVH)–Hecktown Oaks. Our state-of-the-art emergency department features: 20 emergency beds and eight observation beds Dedicated pediatric emergency care area Rapid triage and stroke response protocols Heart attack treatment via MI Alert program Board-certified emergency physicians and trauma-trained staff We’re proud to serve the communities of Easton, Nazareth, Bethlehem and surrounding areas with compassionate, high-quality emergency care. Stroke Care at LVH–Hecktown Oaks Emergency Room If you or a loved one is experiencing signs of a stroke, every second counts. At LVH–Hecktown Oaks, our emergency team is trained to respond rapidly with advanced stroke protocols that begin the moment you arrive – or even before, if you're brought in by EMS. You should always remember BE FAST . This acronym will help you remember the signs of a stroke</t>
  </si>
  <si>
    <t xml:space="preserve">https://www.lvhn.org/locations/emergency-room-lehigh-valley-hospital-hecktown-oaks</t>
  </si>
  <si>
    <t xml:space="preserve">78557</t>
  </si>
  <si>
    <t xml:space="preserve">HNL Lab Medicine–Easton - LVHN Health Center</t>
  </si>
  <si>
    <t xml:space="preserve">Health Center at Easton</t>
  </si>
  <si>
    <t xml:space="preserve">2401 Northampton Street</t>
  </si>
  <si>
    <t xml:space="preserve">(484) 425-5285</t>
  </si>
  <si>
    <t xml:space="preserve">6:00 am - 4:00 pm</t>
  </si>
  <si>
    <t xml:space="preserve">https://www.lvhn.org/locations/hnl-lab-medicine-easton-lvhn-health-center</t>
  </si>
  <si>
    <t xml:space="preserve">79358</t>
  </si>
  <si>
    <t xml:space="preserve">HNL Lab Medicine–Palmer Township - LVHN Health Center</t>
  </si>
  <si>
    <t xml:space="preserve">Health Center at Palmer Township</t>
  </si>
  <si>
    <t xml:space="preserve">3701 Corriere Road</t>
  </si>
  <si>
    <t xml:space="preserve">(484) 425-5288</t>
  </si>
  <si>
    <t xml:space="preserve">https://www.lvhn.org/locations/hnl-lab-medicine-palmer-township-lvhn-health-center</t>
  </si>
  <si>
    <t xml:space="preserve">79363</t>
  </si>
  <si>
    <t xml:space="preserve">Harjeet P. Kohli, MD</t>
  </si>
  <si>
    <t xml:space="preserve">3735 Nazareth Road, Suite 303</t>
  </si>
  <si>
    <t xml:space="preserve">3735 Nazareth Road</t>
  </si>
  <si>
    <t xml:space="preserve">Suite 303</t>
  </si>
  <si>
    <t xml:space="preserve">18045-8347</t>
  </si>
  <si>
    <t xml:space="preserve">610-515-0880</t>
  </si>
  <si>
    <t xml:space="preserve">610-515-1942</t>
  </si>
  <si>
    <t xml:space="preserve">https://www.lvhn.org/locations/harjeet-p-kohli-md</t>
  </si>
  <si>
    <t xml:space="preserve">68949</t>
  </si>
  <si>
    <t xml:space="preserve">484-591-7555</t>
  </si>
  <si>
    <t xml:space="preserve">Orthopedic Rehabilitation; Pediatric Colonoscopy</t>
  </si>
  <si>
    <t xml:space="preserve">Most services are open normal business hours, 8 a.m. to 5 p.m., and some are open extended hours. Please call 888-402-LVHN (5846) for more information. The Health Center at Easton is located just a few miles from the Health Center at Palmer Township . Our services JeffExpress Urgent Care Walk-in, no appointment care is available at JeffExpress Urgent Care–Easton for common illnesses and minor injuries, such as sprains, cuts, rashes, seasonal allergies, flu symptoms, bronchitis, ear infections, sore throat, fever and more. JeffExpress Urgent Care is open 365 days a year. Primary care LVPG Family Medicine–Easton Specialty care LVPG Pediatrics–Easton Nazareth Endoscopy Center LVPG Cardiology-Easton HNL Lab Medicine HNL Lab Medicine–Health Center at Easton Walk-in/no appointment needed Telephone: 610-829-2440 Lehigh Valley Hospital Services Rehabilitation Services–Easton Physical therapy A service of Lehigh Valley Hospital.</t>
  </si>
  <si>
    <t xml:space="preserve">https://www.lvhn.org/locations/health-center-easton</t>
  </si>
  <si>
    <t xml:space="preserve">60750</t>
  </si>
  <si>
    <t xml:space="preserve">Health Center at Hecktown Oaks</t>
  </si>
  <si>
    <t xml:space="preserve">Heart and Vascular Institute Support Services; Primary Care</t>
  </si>
  <si>
    <t xml:space="preserve">Some of the services at Health Center at Hecktown Oaks include: Lehigh Valley Heart and Vascular Institute – provides comprehensive heart care for you and cardio-diagnostic services at your convenience. Joint and Spine Center – includes orthopedics, rheumatology, pain management and physiatry. Family Medicine – access to family medicine for your entire family Rehabilitation Services – state-of-the-art facility includes orthopedic, aquatic and cardiac rehabilitation as well as lymphedema therapy and cancer-related fatigue therapy.</t>
  </si>
  <si>
    <t xml:space="preserve">https://www.lvhn.org/locations/health-center-hecktown-oaks</t>
  </si>
  <si>
    <t xml:space="preserve">78559</t>
  </si>
  <si>
    <t xml:space="preserve">18045-7991</t>
  </si>
  <si>
    <t xml:space="preserve">484-591-7000</t>
  </si>
  <si>
    <t xml:space="preserve">Balance and Vestibular Rehabilitation; Bone Densitometry (DEXA); COVID-19 Vaccine Boosters and Third Shots; CT (Computed Tomography) Scan; LVHN Executive Health Program; Occupational Therapy; Orthopedic Rehabilitation; Sleep Study; Speech-Language Pathology; Stress Echocardiogram; Ultrasound; X-Ray</t>
  </si>
  <si>
    <t xml:space="preserve">Health Center at Palmer Township offers you and your family convenient access to health care. Here you can receive primary and specialty care; have blood tests, X-rays and diagnostic testing done; and see a physical therapist – all in one convenient location. We especially concentrate on the needs of growing families with a strong presence from Lehigh Valley Reilly Children’s Hospital . For information about all of our services, please call 888-402-LVHN (5846). Our services Children’s ExpressCARE Children’s ExpressCARE is built just for kids. No appointment is needed for patients up to 21 years old for minor illnesses and injuries. JeffExpress Urgent Care Walk-in, no appointment care is available at JeffExpress Urgent Care-Palmer Township for common illnesses and minor injuries, such as sprains, cuts, rashes, seasonal allergies, flu symptoms, bronchitis, ear infections, sore throat, fever and more. JeffExpress Urgent Care is open 365 days a year. Primary care and specialties LVPG Endoc</t>
  </si>
  <si>
    <t xml:space="preserve">https://www.lvhn.org/locations/health-center-palmer-township</t>
  </si>
  <si>
    <t xml:space="preserve">65648</t>
  </si>
  <si>
    <t xml:space="preserve">Infusion Services at Lehigh Valley Hospital–Hecktown Oaks</t>
  </si>
  <si>
    <t xml:space="preserve">3788 Hecktown Rd, Suite 100</t>
  </si>
  <si>
    <t xml:space="preserve">3788 Hecktown Rd</t>
  </si>
  <si>
    <t xml:space="preserve">Lehigh Valley Hospital–Hecktown Oaks’ Infusion Services care team includes nurses trained in chemotherapy, biotherapy and immunotherapy. We offer private treatment areas with amenities such as individual televisions. Our Services Injections and intravenous medications for cancer and noncancerous conditions Biotherapy Blood products Chemotherapy Hydration Immunotherapy Scalp cooling We are available by phone to assist with questions and collaborate with your care team to provide all the quality care you and your family need.</t>
  </si>
  <si>
    <t xml:space="preserve">https://www.lvhn.org/locations/infusion-services-lehigh-valley-hospital-hecktown-oaks</t>
  </si>
  <si>
    <t xml:space="preserve">121013</t>
  </si>
  <si>
    <t xml:space="preserve">JeffExpress Urgent Care-Easton</t>
  </si>
  <si>
    <t xml:space="preserve">2401 Northampton St</t>
  </si>
  <si>
    <t xml:space="preserve">18045-2764</t>
  </si>
  <si>
    <t xml:space="preserve">(484) 591-7430</t>
  </si>
  <si>
    <t xml:space="preserve">(484) 591-7431</t>
  </si>
  <si>
    <t xml:space="preserve">COVID-19 Testing for People with Symptoms; JeffExpress Urgent Care; Pruebas de detecci\u00f3n y atenci\u00f3n para el coronavirus (COVID-19) para personas con s\u00edntomas</t>
  </si>
  <si>
    <t xml:space="preserve">When you are feeling sick or have a minor injury, JeffExpress Urgent Care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without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</si>
  <si>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https://www.lvhn.org/locations/jeffexpress-urgent-care-easton</t>
  </si>
  <si>
    <t xml:space="preserve">121880</t>
  </si>
  <si>
    <t xml:space="preserve">JeffExpress Urgent Care-Palmer Township</t>
  </si>
  <si>
    <t xml:space="preserve">3701 Corriere Road, Suite 14</t>
  </si>
  <si>
    <t xml:space="preserve">Suite 14</t>
  </si>
  <si>
    <t xml:space="preserve">(484) 591-7010</t>
  </si>
  <si>
    <t xml:space="preserve">(484) 591-7011</t>
  </si>
  <si>
    <t xml:space="preserve">When you are feeling sick or have a minor injury, JeffExpress Urgent Care–Palmer Township, formerly LVHN ExpressCARE–Palmer Township,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</si>
  <si>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https://www.lvhn.org/locations/jeffexpress-urgent-care-palmer-township</t>
  </si>
  <si>
    <t xml:space="preserve">67005</t>
  </si>
  <si>
    <t xml:space="preserve">Joint and Spine Center at Lehigh Valley Hospital–Hecktown Oaks</t>
  </si>
  <si>
    <t xml:space="preserve">3794 Hecktown Road, Suite 130</t>
  </si>
  <si>
    <t xml:space="preserve">Quality with better outcomes With the most board-certified and fellowship-trained surgeons, Lehigh Valley Health Network and Coordinated Health have the highest orthopedic success rates, meaning we can restore comfort as quickly and safely as possible to get you back to doing what you love. Our Awards Blue Distinction Centers+, Aetna Institute of Quality, Becker’s Hospital Review, Pennsylvania Health Care Cost Containment Council (PHC4), Healthgrades, Regional Readers’ Choice Awards</t>
  </si>
  <si>
    <t xml:space="preserve">https://www.lvhn.org/locations/joint-and-spine-center-lehigh-valley-hospital-hecktown-oaks</t>
  </si>
  <si>
    <t xml:space="preserve">78587</t>
  </si>
  <si>
    <t xml:space="preserve">175 S 21st Street</t>
  </si>
  <si>
    <t xml:space="preserve">18042-3825</t>
  </si>
  <si>
    <t xml:space="preserve">(610) 258-3608</t>
  </si>
  <si>
    <t xml:space="preserve">(610) 528-2140</t>
  </si>
  <si>
    <t xml:space="preserve">https://www.lvhn.org/locations/kidney-care-specialists-llc-0</t>
  </si>
  <si>
    <t xml:space="preserve">64611</t>
  </si>
  <si>
    <t xml:space="preserve">LVH Hematology Oncology-Hecktown Oaks</t>
  </si>
  <si>
    <t xml:space="preserve">3788 Hecktown Rd, Suite 210</t>
  </si>
  <si>
    <t xml:space="preserve">(484) 546-5900</t>
  </si>
  <si>
    <t xml:space="preserve">(484) 544-0099</t>
  </si>
  <si>
    <t xml:space="preserve">Oncology; Primary Care</t>
  </si>
  <si>
    <t xml:space="preserve">LVH Hematology Oncology–Hecktown Oaks is part of Lehigh Valley Topper Cancer Institute , a national leader in cancer care. We care for individuals with cancer and blood-related diseases in a friendly, relaxed and confidential environment. We serve as patient advocates, working with our community partners to provide the best quality of life to those with cancer and their caregivers. Programs offered here include clinical trials , a variety of diagnostic, treatment and supportive care programs. Learn about our services: Cancer support services Clinical trials Infusion services Cancer financial services Bone marrow biopsies In addition to LVH Hematology Oncology–Hecktown Oaks, Lehigh Valley Topper Cancer Institute has locations throughout the region for your convenience, comfort and access to expert oncology care: LVH Hematology Oncology–1240 Cedar Crest John and Dorothy Morgan Cancer Center (campus of Lehigh Valley Hospital–Cedar Crest) Cancer Center at Lehigh Valley Hospital–Muhlenberg</t>
  </si>
  <si>
    <t xml:space="preserve">https://www.lvhn.org/locations/lvh-hematology-oncology-hecktown-oaks</t>
  </si>
  <si>
    <t xml:space="preserve">78548</t>
  </si>
  <si>
    <t xml:space="preserve">LVH Surgical Oncology-Hecktown Oaks</t>
  </si>
  <si>
    <t xml:space="preserve">3788 Hecktown Rd, Suite 200</t>
  </si>
  <si>
    <t xml:space="preserve">(610) 402-5262</t>
  </si>
  <si>
    <t xml:space="preserve">At LVH Surgical Oncology, we know how life-changing a cancer diagnosis can be for you and your loved ones. Throughout every stage of your care journey, our team of surgical oncologists, surgeons, nurses, and other clinicians and staff members will support you by listening to your concerns, explaining your treatment options, helping you make informed decisions and providing personalized support. Our surgical oncology practices offer compassionate care delivered by board-certified, fellowship-trained surgeons. These surgical experts have vast experience treating a wide range of cancerous and noncancerous conditions, including: Adrenal masses Anal cancer Appendix/appendiceal cancer Bile duct cancer Breast cancer Breast pain, cysts and fibroadenomas Colorectal cancer Esophageal cancer Gallbladder cancer Goiters (thyroid gland swelling) Gynecomastia (enlarged breasts in men) Lipomas Liver cancer Liver lesions Melanoma Mesenteric masses Pancreatic cancer Pancreatic masses Peritoneal disease</t>
  </si>
  <si>
    <t xml:space="preserve">https://www.lvhn.org/locations/lvh-surgical-oncology-hecktown-oaks</t>
  </si>
  <si>
    <t xml:space="preserve">77145</t>
  </si>
  <si>
    <t xml:space="preserve">LVHN Children's ExpressCARE-Palmer Township</t>
  </si>
  <si>
    <t xml:space="preserve">Children's Hospital; ExpressCARE and JeffExpress Urgent Care</t>
  </si>
  <si>
    <t xml:space="preserve">3701 Corriere Road, Suite 10</t>
  </si>
  <si>
    <t xml:space="preserve">(484) 591-7205</t>
  </si>
  <si>
    <t xml:space="preserve">(484) 591-7206</t>
  </si>
  <si>
    <t xml:space="preserve">When Children's ExpressCARE is closed, you can walk into LVHN ExpressCARE-Palmer Township which is open Monday - Sunday: 8:00 a.m. - 8:00 p.m.</t>
  </si>
  <si>
    <t xml:space="preserve">Adolescent Gynecology; COVID-19 Vaccine Boosters and Third Shots; Children\u2019s ExpressCARE; ExpressCARE; Primary Care; Smoking Cessation Counseling; Specialty Pediatrics; Sports Medicine</t>
  </si>
  <si>
    <t xml:space="preserve">Children's ExpressCARE is the only walk-in care built just for kids . No appointment is needed for patients from birth through high school graduation for minor illnesses and injuries. LVHN Children’s ExpressCARE–Palmer Township is staffed by specially trained pediatric clinicians and features a kid-friendly environment. Injuries &amp; Illnesses Sprains/Joint injuries Lacerations/Cuts Burns/Skin conditions Colds/Flu Sore throat Earaches Urinary infections Bronchitis, pneumonia Asthma attacks Allergic reactions Eye infections Other common injuries &amp; illnesses This is not an urgent care facility; you will be billed as if this was a regular office visit.</t>
  </si>
  <si>
    <t xml:space="preserve">https://www.lvhn.org/locations/lvhn-childrens-expresscare-palmer-township</t>
  </si>
  <si>
    <t xml:space="preserve">66994</t>
  </si>
  <si>
    <t xml:space="preserve">LVHN Injury Center–Hecktown Oaks</t>
  </si>
  <si>
    <t xml:space="preserve">3794 Hecktown Road Suite 130</t>
  </si>
  <si>
    <t xml:space="preserve">484-544-0121</t>
  </si>
  <si>
    <t xml:space="preserve">https://www.lvhn.org/locations/lvhn-injury-center-hecktown-oaks</t>
  </si>
  <si>
    <t xml:space="preserve">79756</t>
  </si>
  <si>
    <t xml:space="preserve">LVPG Advanced Spine Center-Hecktown Oaks</t>
  </si>
  <si>
    <t xml:space="preserve">484-544-0272</t>
  </si>
  <si>
    <t xml:space="preserve">Appointments vary by service</t>
  </si>
  <si>
    <t xml:space="preserve">Advanced Spine Center</t>
  </si>
  <si>
    <t xml:space="preserve">https://www.lvhn.org/locations/lvpg-advanced-spine-center-hecktown-oaks</t>
  </si>
  <si>
    <t xml:space="preserve">77154</t>
  </si>
  <si>
    <t xml:space="preserve">LVPG Bone Health-Hecktown Oaks</t>
  </si>
  <si>
    <t xml:space="preserve">LVPG Bone Health–Hecktown Oaks, a program of Lehigh Valley Orthopedic Institute , provides comprehensive care for all aspects of bone health including prevention and treatment. Studies have shown that once a person suffers a fracture, they are five times more likely to experience another. At Lehigh Valley Orthopedic Institute’s Bone Health Program, we want to reduce that risk by using a team approach to prevent and treat fractures, specifically those due to bone loss. Our team is made up of specialists from orthopedics, rehabilitation and nutrition who work together to develop customized plans to improve bone health and ensure you can maintain an active lifestyle without fear of suffering a fracture. Patients who qualify include those who: Had a bone fracture (especially of the hip, shoulder, pelvis, spine and wrist) Received a prior diagnosis of low bone mass/density Have a family history of bone loss or fractures Our services Physical exam to review any recent fractures and medical h</t>
  </si>
  <si>
    <t xml:space="preserve">https://www.lvhn.org/locations/lvpg-bone-health-hecktown-oaks</t>
  </si>
  <si>
    <t xml:space="preserve">109964</t>
  </si>
  <si>
    <t xml:space="preserve">LVPG Cardiology-Easton</t>
  </si>
  <si>
    <t xml:space="preserve">2401 Northampton Street, Suite 200</t>
  </si>
  <si>
    <t xml:space="preserve">(610) 442-2082</t>
  </si>
  <si>
    <t xml:space="preserve">(610) 438-3419</t>
  </si>
  <si>
    <t xml:space="preserve">Advanced Lipid Management and Cardiac Prevention Program; Cardiac Electrophysiology; Cardiology; Sports Cardiology</t>
  </si>
  <si>
    <t xml:space="preserve">Our team of caring physicians, cardiac nurse specialists, and physician assistants will answer all of your questions and outline all of your treatment options. If you require an interventional procedure, such as a cardiac catheterization, stenting or an electrophysiology study, we will explain what will happen to you from the beginning to its conclusion. You will be provided with educational material to help you make lifestyle changes to improve your heart health. You will receive follow-up care with your cardiologist and primary care physician. We believe this team approach will give you the heart care that you need and the expertise and experience you deserve. When you choose us, you have peace of mind knowing you will be taken care of at Lehigh Valley Health Network, which consistently ranks among the best in the nation for heart attack survival.</t>
  </si>
  <si>
    <t xml:space="preserve">https://www.lvhn.org/locations/lvpg-cardiology-easton</t>
  </si>
  <si>
    <t xml:space="preserve">69666</t>
  </si>
  <si>
    <t xml:space="preserve">LVPG Cardiology-Hecktown Oaks</t>
  </si>
  <si>
    <t xml:space="preserve">3794 Hecktown Rd, Suite 250</t>
  </si>
  <si>
    <t xml:space="preserve">3794 Hecktown Rd</t>
  </si>
  <si>
    <t xml:space="preserve">9:00 am - 3:30 pm</t>
  </si>
  <si>
    <t xml:space="preserve">Advanced Lipid Management and Cardiac Prevention Program; Cardiology; Peripheral Vascular Program; Sports Cardiology</t>
  </si>
  <si>
    <t xml:space="preserve">Our services Our team of caring physicians, cardiac nurse specialists and physician assistants will answer all of your questions and outline all of your treatment options. If you require an interventional procedure, such as a cardiac catheterization, stenting or an electrophysiology study, we will explain what will happen to you from the beginning to its conclusion. You will be provided with educational material to help you make lifestyle changes to improve your heart health. You will receive follow-up care with your cardiologist and primary care physician. We believe this team approach will give you the heart care that you need and the expertise and experience you deserve. Why choose us When you choose LVPG Cardiology, you have peace of mind knowing you will be taken care of at Lehigh Valley Health Network, which consistently ranks among the best in the nation for heart attack survival. We are located at the Health Center at Hecktown Oaks .</t>
  </si>
  <si>
    <t xml:space="preserve">https://www.lvhn.org/locations/lvpg-cardiology-hecktown-oaks</t>
  </si>
  <si>
    <t xml:space="preserve">77146</t>
  </si>
  <si>
    <t xml:space="preserve">LVPG Colon Rectal Surgery-Hecktown Oaks</t>
  </si>
  <si>
    <t xml:space="preserve">At LVPG Colon and Rectal Surgery–Hecktown Oaks, you have access to board-certified and fellowship-trained colorectal surgeons who treat a wide range of colorectal diseases. Our services We treat a broad variety of colorectal diseases, including: Anal cancer Anal fissures Anal fistulas Colorectal cancer Diverticulitis Hemorrhoids Inflammatory bowel disease Pilonidal disease As part of Lehigh Valley Institute for Surgical Excellence , we offer less-invasive techniques and robotic technology, which can mean faster recovery and less pain and scarring. In addition to performing surgical procedures, we also perform colonoscopies.</t>
  </si>
  <si>
    <t xml:space="preserve">https://www.lvhn.org/locations/lvpg-colon-rectal-surgery-hecktown-oaks</t>
  </si>
  <si>
    <t xml:space="preserve">97083</t>
  </si>
  <si>
    <t xml:space="preserve">LVPG Colon Rectal Surgery-Palmer Township</t>
  </si>
  <si>
    <t xml:space="preserve">3701 Corriere Rd, Suite 15</t>
  </si>
  <si>
    <t xml:space="preserve">3701 Corriere Rd</t>
  </si>
  <si>
    <t xml:space="preserve">Suite 15</t>
  </si>
  <si>
    <t xml:space="preserve">(610) 788-0852</t>
  </si>
  <si>
    <t xml:space="preserve">(610) 432-5003</t>
  </si>
  <si>
    <t xml:space="preserve">At LVPG Colon and Rectal Surgery–Palmer Township, you have access to board-certified and fellowship-trained colorectal surgeons who treat a wide range of colorectal diseases. Our services We treat a broad variety of colorectal diseases, including: Anal cancer Anal fissures Anal fistulas Colorectal cancer Diverticulitis Hemorrhoids Inflammatory bowel disease Pilonidal disease As part of Lehigh Valley Institute for Surgical Excellence , we offer less-invasive techniques and robotic technology, which can mean faster recovery and less pain and scarring. In addition to performing surgical procedures, we also perform colonoscopies.</t>
  </si>
  <si>
    <t xml:space="preserve">https://www.lvhn.org/locations/lvpg-colon-rectal-surgery-palmer-township</t>
  </si>
  <si>
    <t xml:space="preserve">127001</t>
  </si>
  <si>
    <t xml:space="preserve">LVPG Endocrinology-Palmer Township</t>
  </si>
  <si>
    <t xml:space="preserve">3701 Corriere Rd, Suite 24</t>
  </si>
  <si>
    <t xml:space="preserve">Suite 24</t>
  </si>
  <si>
    <t xml:space="preserve">(484) 591-7215</t>
  </si>
  <si>
    <t xml:space="preserve">(484) 591-7216</t>
  </si>
  <si>
    <t xml:space="preserve">Endocrinology (Diabetes and Metabolism); LGBTQ+ Patient Support</t>
  </si>
  <si>
    <t xml:space="preserve">Our doctors work with you to develop the best plan of care for your condition. We welcome patients of all ages, from adolescents to older adults. We treat all diseases and disorders related to the endocrine system, including: Diabetes Thyroid disorders Metabolic syndrome Osteoporosis Polyendocrine metabolic ovarian syndrome (PMOS) We are located at the Health Center at Palmer Township .</t>
  </si>
  <si>
    <t xml:space="preserve">https://www.lvhn.org/locations/lvpg-endocrinology-palmer-township</t>
  </si>
  <si>
    <t xml:space="preserve">66590</t>
  </si>
  <si>
    <t xml:space="preserve">LVPG Family Medicine-Easton</t>
  </si>
  <si>
    <t xml:space="preserve">2401 Northampton Street, Suite 130</t>
  </si>
  <si>
    <t xml:space="preserve">(484) 591-7420</t>
  </si>
  <si>
    <t xml:space="preserve">(484) 591-7421</t>
  </si>
  <si>
    <t xml:space="preserve">Distinguished as a Center for Primary Care Innovation and Excellence, we offer an enhanced patient experience. We offer same-day appointments, improved in-person hours, around-the-clock access to a member of the health care team, alternative methods of communication – including email, group, and virtual care visits – and management of care across our specialty groups. Our compassionate board-certified family physicians and advance practice clinicians partner with you to offer personalized care for a wide variety of medical concerns. We offer care for medical issues ranging from complex and chronic to minor and acute while also offering preventative care for all ages, including immunizations. By providing comprehensive care and partnering with specialists throughout the health network, we are your home base for health care. As a team of primary care providers, we are ready to be your first point of contact for new or existing health concerns. We also provide travel-related services incl</t>
  </si>
  <si>
    <t xml:space="preserve">https://www.lvhn.org/locations/lvpg-family-medicine-easton</t>
  </si>
  <si>
    <t xml:space="preserve">66599</t>
  </si>
  <si>
    <t xml:space="preserve">LVPG Family Medicine-Hecktown Oaks</t>
  </si>
  <si>
    <t xml:space="preserve">(484) 546-5800</t>
  </si>
  <si>
    <t xml:space="preserve">(484) 544-0122</t>
  </si>
  <si>
    <t xml:space="preserve">Our compassionate board-certified family physicians and advanced practice clinicians partner with you to offer personalized care for a wide variety of medical concerns. We offer care for medical issues ranging from complex and chronic to minor and acute while also offering preventative care for all ages, including immunizations. By providing comprehensive care and partnering with specialists throughout the health network, we are your home base for health care. As a team of primary care providers, we are ready to be your first point of contact for new or existing health concerns. We also provide travel-related services including physicals, vaccinations and prescriptions as appropriate. Our services Minor surgical procedures Women’s health Evidence-based health screening based on personal or family risks Treatment for chronic conditions, such as diabetes and high blood pressure Management of depression, anxiety and other psychiatric conditions School, sport and driver’s license physicals</t>
  </si>
  <si>
    <t xml:space="preserve">https://www.lvhn.org/locations/lvpg-family-medicine-hecktown-oaks</t>
  </si>
  <si>
    <t xml:space="preserve">77150</t>
  </si>
  <si>
    <t xml:space="preserve">LVPG Gastroenterology-Palmer Township</t>
  </si>
  <si>
    <t xml:space="preserve">3701 Corriere Road, Suite 17</t>
  </si>
  <si>
    <t xml:space="preserve">Suite 17</t>
  </si>
  <si>
    <t xml:space="preserve">7:30-17:00</t>
  </si>
  <si>
    <t xml:space="preserve">Colonoscopy; Endoscopy; Gastroenterology; Gastroenterology Tests</t>
  </si>
  <si>
    <t xml:space="preserve">https://www.lvhn.org/locations/lvpg-gastroenterology-palmer-township</t>
  </si>
  <si>
    <t xml:space="preserve">76912</t>
  </si>
  <si>
    <t xml:space="preserve">LVPG General and Bariatric Surgery-Hecktown Oaks</t>
  </si>
  <si>
    <t xml:space="preserve">18045-2344</t>
  </si>
  <si>
    <t xml:space="preserve">https://www.lvhn.org/locations/lvpg-general-and-bariatric-surgery-hecktown-oaks</t>
  </si>
  <si>
    <t xml:space="preserve">111654</t>
  </si>
  <si>
    <t xml:space="preserve">LVPG Hospital Medicine at Hecktown Oaks</t>
  </si>
  <si>
    <t xml:space="preserve">(484) 561-6594</t>
  </si>
  <si>
    <t xml:space="preserve">https://www.lvhn.org/locations/lvpg-hospital-medicine-hecktown-oaks</t>
  </si>
  <si>
    <t xml:space="preserve">78967</t>
  </si>
  <si>
    <t xml:space="preserve">LVPG Internal Medicine-Nazareth Road</t>
  </si>
  <si>
    <t xml:space="preserve">3735 Nazareth Road, Suite 301</t>
  </si>
  <si>
    <t xml:space="preserve">(610) 829-2200</t>
  </si>
  <si>
    <t xml:space="preserve">(610) 829-2211</t>
  </si>
  <si>
    <t xml:space="preserve">M-Friday 8:00-5:00pm no weekend hours</t>
  </si>
  <si>
    <t xml:space="preserve">You and your family need and deserve a health care partner that knows you in health and cares for you in sickness. Our practice has been providing personal care and attention to our community since 1967. Whether you need an annual exam, or you’re just looking for advice about your unique care needs, our physicians and nurse practitioner are committed to being your partners in health. Our services Whether it’s the common cold to more complex medical issues, we offer preventative care as well as comprehensive diagnostic testing and specialized treatment plans. We also provide comprehensive travel-related services including physicals, vaccinations and prescriptions as appropriate. Other services include: Minor surgical procedures Women’s health services Health screenings Treatment for chronic conditions, such as diabetes and high blood pressure Department of Transportation medical exams for CDL licenses General and preventive medicine Preoperative clearance Follow-up care after hospitaliz</t>
  </si>
  <si>
    <t xml:space="preserve">https://www.lvhn.org/locations/lvpg-internal-medicine-nazareth-road</t>
  </si>
  <si>
    <t xml:space="preserve">67264</t>
  </si>
  <si>
    <t xml:space="preserve">LVPG Obstetrics and Gynecology-Madison Farms</t>
  </si>
  <si>
    <t xml:space="preserve">4807 Freemansburg Ave, Suite 150</t>
  </si>
  <si>
    <t xml:space="preserve">4807 Freemansburg Ave</t>
  </si>
  <si>
    <t xml:space="preserve">18045-5522</t>
  </si>
  <si>
    <t xml:space="preserve">(484) 591-7600</t>
  </si>
  <si>
    <t xml:space="preserve">(484) 591-7601</t>
  </si>
  <si>
    <t xml:space="preserve">https://www.lvhn.org/locations/lvpg-obstetrics-and-gynecology-madison-farms</t>
  </si>
  <si>
    <t xml:space="preserve">54655</t>
  </si>
  <si>
    <t xml:space="preserve">LVPG Obstetrics and Gynecology-Palmer Township</t>
  </si>
  <si>
    <t xml:space="preserve">3701 Corriere Rd, Suite 22</t>
  </si>
  <si>
    <t xml:space="preserve">Suite 22</t>
  </si>
  <si>
    <t xml:space="preserve">(484) 591-7170</t>
  </si>
  <si>
    <t xml:space="preserve">(484) 591-7171</t>
  </si>
  <si>
    <t xml:space="preserve">Our services include: Well-woman visits (pelvic exam and Pap test) Contraception management and education High- and low-risk pregnancy and childbirth care Menopause management Ultrasound and imaging services Office-based gynecological surgery Advanced laparoscopic surgery We are located at the Health Center at Palmer Township .</t>
  </si>
  <si>
    <t xml:space="preserve">https://www.lvhn.org/locations/lvpg-obstetrics-and-gynecology-palmer-township</t>
  </si>
  <si>
    <t xml:space="preserve">66595</t>
  </si>
  <si>
    <t xml:space="preserve">LVPG Orthopedics and Sports Medicine-Hecktown Oaks</t>
  </si>
  <si>
    <t xml:space="preserve">3794 Hecktown Rd, Suite 130</t>
  </si>
  <si>
    <t xml:space="preserve">(484) 544-0121</t>
  </si>
  <si>
    <t xml:space="preserve">Concussion Treatment; Foot and Ankle Care; General Orthopedics; Hand, Wrist and Elbow Care; Head, Neck and Spine Care; Joint Condition Treatment; Orthopedic Trauma; Orthopedics; Pediatric Orthopedics and Scoliosis Surgery; Spinal Instability Surgery; Spinal Stenosis Surgery; Spondylolisthesis Surgery; Sports Medicine</t>
  </si>
  <si>
    <t xml:space="preserve">https://www.lvhn.org/locations/lvpg-orthopedics-and-sports-medicine-hecktown-oaks</t>
  </si>
  <si>
    <t xml:space="preserve">77147</t>
  </si>
  <si>
    <t xml:space="preserve">LVPG Pain Specialists-Hecktown Oaks</t>
  </si>
  <si>
    <t xml:space="preserve">(484) 544-0204</t>
  </si>
  <si>
    <t xml:space="preserve">Hours vary by service. Call to schedule an appointment.</t>
  </si>
  <si>
    <t xml:space="preserve">https://www.lvhn.org/locations/lvpg-pain-specialists-hecktown-oaks</t>
  </si>
  <si>
    <t xml:space="preserve">77148</t>
  </si>
  <si>
    <t xml:space="preserve">LVPG Pediatric Ear, Nose, and Throat-Palmer Township</t>
  </si>
  <si>
    <t xml:space="preserve">3701 Corriere Road, Suite 26</t>
  </si>
  <si>
    <t xml:space="preserve">Suite 26</t>
  </si>
  <si>
    <t xml:space="preserve">When a child’s ears, nose or throat do not work properly, simple tasks like eating, hearing and breathing become more difficult. At LVPG Ear, Nose and Throat–Palmer Township, your child's concerns will be assessed by our compassionate care team. Our otolaryngologists ( ENT doctors and specialists) diagnose and treat many conditions, such as recurrent external and internal ear infections and recurrent sore throat. Our practice is affiliated with Lehigh Valley Reilly Children’s Hospital, home to the area’s first fellowship-trained pediatric otolaryngologists who specialize in caring for children with complex concerns and providing family-centered care. Pediatric experts Our pediatric otolaryngologists treat children of all ages, and have received additional fellowship training, which ensures kids with special needs get an extra special level of care. Child-focused surgery centers When a child needs surgery, it happens in one of two child-focused facilities – Lehigh Valley Reilly Children</t>
  </si>
  <si>
    <t xml:space="preserve">https://www.lvhn.org/locations/lvpg-pediatric-ear-nose-and-throat-palmer-township</t>
  </si>
  <si>
    <t xml:space="preserve">70097</t>
  </si>
  <si>
    <t xml:space="preserve">LVPG Pediatric Endocrinology-Easton</t>
  </si>
  <si>
    <t xml:space="preserve">2401 Northampton Street, Suite 210</t>
  </si>
  <si>
    <t xml:space="preserve">(610) 969-3230</t>
  </si>
  <si>
    <t xml:space="preserve">(610) 969-3235</t>
  </si>
  <si>
    <t xml:space="preserve">We diagnose, treat and manage growth problems, puberty issues, diabetes and nutrition concerns with expertise and compassion. Our children’s diabetes program, part of Lehigh Valley Reilly Children’s Hospital , works with hundreds of children and their families each year, teaching crucial self-care behaviors. Our pediatric endocrinology specialists are experts who studied and worked at major children’s hospitals before moving to the Lehigh Valley region. We get to know you and your child on a personal level, fostering an ongoing relationship built on trust that lasts a lifetime. The conditions we treat include: Type 1 and type 2 diabetes, as well as diabetes-related complications such as hypoglycemia (low blood sugar) Adrenal, pituitary and thyroid gland disorders, such as Cushing’s syndrome Growth problems caused by nutrition imbalances, genetic disorders or other causes Obesity You can expect highly trained professionals, personalized care plans, education, support and a comprehensive</t>
  </si>
  <si>
    <t xml:space="preserve">https://www.lvhn.org/locations/lvpg-pediatric-endocrinology-easton</t>
  </si>
  <si>
    <t xml:space="preserve">90273</t>
  </si>
  <si>
    <t xml:space="preserve">LVPG Pediatric Gastroenterology-Easton</t>
  </si>
  <si>
    <t xml:space="preserve">2401 Northampton Street, Suite 201</t>
  </si>
  <si>
    <t xml:space="preserve">Gastroenterology; Pediatric Gastroenterology</t>
  </si>
  <si>
    <t xml:space="preserve">If your child suffers from a minor GI concern to a complex or chronic condition, our pediatric gastroenterology specialists – who studied and worked at major children’s hospitals – have the expertise to provide relief. They have the specialized training to care for infants, children and teens – and deliver the appropriate diagnosis and treatment for their unique digestive, liver or nutritional needs. This is important because children’s digestive systems are different than those of adults, not merely smaller. The conditions we treat include: Crohn’s disease Acid reflux (GERD) Irritable bowel syndrome (IBS) or inflammatory bowel diseases Lactose or gluten intolerance Excessive constipation, diarrhea or vomiting Feeding disorders or nutritional problems, including failure to thrive and obesity Physical abnormalities that affect food movement or absorption, such as pyloric stenosis Bleeding in the digestive tract Our pediatric gastroenterologists use targeted diagnostic testing that can h</t>
  </si>
  <si>
    <t xml:space="preserve">https://www.lvhn.org/locations/lvpg-pediatric-gastroenterology-easton</t>
  </si>
  <si>
    <t xml:space="preserve">80220</t>
  </si>
  <si>
    <t xml:space="preserve">LVPG Pediatric General, Thoracic and Plastic Surgery-Palmer Township</t>
  </si>
  <si>
    <t xml:space="preserve">https://www.lvhn.org/locations/lvpg-pediatric-general-thoracic-and-plastic-surgery-palmer-township</t>
  </si>
  <si>
    <t xml:space="preserve">111199</t>
  </si>
  <si>
    <t xml:space="preserve">LVPG Pediatric Urology-Palmer Township</t>
  </si>
  <si>
    <t xml:space="preserve">3701 Corriere Road, Suite 24</t>
  </si>
  <si>
    <t xml:space="preserve">Most pediatric urology issues, such as bladder defects or undescended testes, are present at birth. These issues are often unexpected and may require prompt treatment. Our team provides specialized care for children with complex issues affecting the kidneys, ureters, bladder and urethra. We care for children of all ages, including babies soon after birth (or still in the womb). Our fellowship-trained pediatric urologist – one of only 325 in the country – leads our expert team. We offer the highest quality of surgical expertise while supporting your family throughout the care process. Surgical expertise We have performed more than 25,000 pediatric surgeries over the past decade. As the region’s only institutional member of the Children’s Hospital Association, you can expect the highest quality of surgical care. Pediatric surgery centers All pediatric surgeries happen in Lehigh Valley Reilly Children’s Hospital or our outpatient J.B. and Kathleen Reilly Children’s Surgery Center . Our pe</t>
  </si>
  <si>
    <t xml:space="preserve">https://www.lvhn.org/locations/lvpg-pediatric-urology-palmer-township</t>
  </si>
  <si>
    <t xml:space="preserve">110185</t>
  </si>
  <si>
    <t xml:space="preserve">LVPG Pediatrics-Easton</t>
  </si>
  <si>
    <t xml:space="preserve">(484) 591-7470</t>
  </si>
  <si>
    <t xml:space="preserve">(484) 591-7471</t>
  </si>
  <si>
    <t xml:space="preserve">General Pediatrics; Newborn Care; Primary Care</t>
  </si>
  <si>
    <t xml:space="preserve">LVPG Pediatrics–Easton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Pediatrics–Easton, we offer: Same-day sick appointments Complete school and sports physicals, along with daycare and driver’s permit physicals Team care, which means your child will see your preferred doctor and his or her care team whenever possible Laboratory services offered Evening, weekend and holiday pediatric care If your child is sick</t>
  </si>
  <si>
    <t xml:space="preserve">https://www.lvhn.org/locations/lvpg-pediatrics-easton</t>
  </si>
  <si>
    <t xml:space="preserve">70069</t>
  </si>
  <si>
    <t xml:space="preserve">LVPG Pediatrics-Madison Farms</t>
  </si>
  <si>
    <t xml:space="preserve">4807 Freemansburg Ave, Suite 100</t>
  </si>
  <si>
    <t xml:space="preserve">(484) 591-7620</t>
  </si>
  <si>
    <t xml:space="preserve">(484) 591-7621</t>
  </si>
  <si>
    <t xml:space="preserve">LVPG Pediatrics–Madison Farms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Pediatrics–Madison Farms, we offer: Same-day sick appointments Complete school and sports physicals, along with daycare and driver’s permit physicals Team care, which means your child will see your preferred doctor and his or her care team whenever possible Evening, weekend and holiday pediatric care If your child is sick at a time we a</t>
  </si>
  <si>
    <t xml:space="preserve">https://www.lvhn.org/locations/lvpg-pediatrics-madison-farms</t>
  </si>
  <si>
    <t xml:space="preserve">69677</t>
  </si>
  <si>
    <t xml:space="preserve">LVPG Pediatrics-Palmer Township</t>
  </si>
  <si>
    <t xml:space="preserve">3701 Corriere Rd, Suite 10</t>
  </si>
  <si>
    <t xml:space="preserve">Suite 10</t>
  </si>
  <si>
    <t xml:space="preserve">(484) 591-7060</t>
  </si>
  <si>
    <t xml:space="preserve">(484) 591-7061</t>
  </si>
  <si>
    <t xml:space="preserve">LVPG Pediatrics–Palmer Township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Pediatrics–Palmer Township, we offer: Same-day sick appointments Complete school and sports physicals, along with daycare and driver’s permit physicals Team care, which means your child will see your preferred doctor and his or her care team whenever possible On-site X-ray and laboratory services Evening, weekend and holiday pediatric</t>
  </si>
  <si>
    <t xml:space="preserve">https://www.lvhn.org/locations/lvpg-pediatrics-palmer-township</t>
  </si>
  <si>
    <t xml:space="preserve">66593</t>
  </si>
  <si>
    <t xml:space="preserve">LVPG Physiatry-Hecktown Oaks</t>
  </si>
  <si>
    <t xml:space="preserve">(484) 544-0225</t>
  </si>
  <si>
    <t xml:space="preserve">Joint Condition Treatment; Physiatry (Physical Medicine and Rehabilitation); Sports Medicine</t>
  </si>
  <si>
    <t xml:space="preserve">https://www.lvhn.org/locations/lvpg-physiatry-hecktown-oaks</t>
  </si>
  <si>
    <t xml:space="preserve">79802</t>
  </si>
  <si>
    <t xml:space="preserve">LVPG Plastic and Reconstructive Surgery-Palmer Township</t>
  </si>
  <si>
    <t xml:space="preserve">3701 Corriere Road, Suite 25</t>
  </si>
  <si>
    <t xml:space="preserve">Suite 25</t>
  </si>
  <si>
    <t xml:space="preserve">Butt Lift; Plastic Surgery; Plastic and Reconstructive Surgery; Skin Lesion Evaluation</t>
  </si>
  <si>
    <t xml:space="preserve">https://www.lvhn.org/locations/lvpg-plastic-and-reconstructive-surgery-palmer-township</t>
  </si>
  <si>
    <t xml:space="preserve">78780</t>
  </si>
  <si>
    <t xml:space="preserve">LVPG Podiatry-Hecktown Oaks</t>
  </si>
  <si>
    <t xml:space="preserve">(484) 544-4954</t>
  </si>
  <si>
    <t xml:space="preserve">https://www.lvhn.org/locations/lvpg-podiatry-hecktown-oaks</t>
  </si>
  <si>
    <t xml:space="preserve">79437</t>
  </si>
  <si>
    <t xml:space="preserve">LVPG Pulmonary and Critical Care Medicine-Palmer Township</t>
  </si>
  <si>
    <t xml:space="preserve">3701 Corriere Rd, Suite 23</t>
  </si>
  <si>
    <t xml:space="preserve">Suite 23</t>
  </si>
  <si>
    <t xml:space="preserve">Pulmonology; Smoking Cessation Counseling; Upper Airway Stimulation Therapy</t>
  </si>
  <si>
    <t xml:space="preserve">At LVPG Pulmonary and Critical Care Medicine–Palmer Township, we focus on helping you breathe easier. We treat: Asthma Chronic obstructive pulmonary disease (COPD), which includes bronchitis and emphysema Chronic cough Sleep apnea Lung cancer Bronchitis Pulmonary sarcoidosis We are located at the Health Center at Palmer Township .</t>
  </si>
  <si>
    <t xml:space="preserve">https://www.lvhn.org/locations/lvpg-pulmonary-and-critical-care-medicine-palmer-township</t>
  </si>
  <si>
    <t xml:space="preserve">66598</t>
  </si>
  <si>
    <t xml:space="preserve">LVPG Urology-Palmer Township</t>
  </si>
  <si>
    <t xml:space="preserve">3701 Corriere Rd, Suite 27</t>
  </si>
  <si>
    <t xml:space="preserve">Suite 27</t>
  </si>
  <si>
    <t xml:space="preserve">(484) 591-7081</t>
  </si>
  <si>
    <t xml:space="preserve">Genitourinary Reconstruction; Urology; Urology Services for Men\u2019s Health; Urology Services for Women\u2019s Health</t>
  </si>
  <si>
    <t xml:space="preserve">Our staff includes: Physicians who regularly participate in breakthrough clinical research, allowing us to stay current with diagnostic and treatment trends Clinicians who are certified by the Society of Urologic Nurses and Associates and have expertise in providing urologic nursing care and specialized therapy programs Centers of Excellence: Center for Urology Oncology &amp; Advance Robotic Surgery Center for BPH , Men’s Health , &amp; Male Infertility Female Voiding Dysfunction and Reconstructive Surgery Center for Endourology and Stone Disease If you’re a new patient, we will schedule an appointment within two business days of your call. We are located at the Health Center at Palmer Township .</t>
  </si>
  <si>
    <t xml:space="preserve">https://www.lvhn.org/locations/lvpg-urology-palmer-township</t>
  </si>
  <si>
    <t xml:space="preserve">66597</t>
  </si>
  <si>
    <t xml:space="preserve">LVPG Vascular Surgery-Hecktown Oaks</t>
  </si>
  <si>
    <t xml:space="preserve">3794 Hecktown Road, Suite 250</t>
  </si>
  <si>
    <t xml:space="preserve">(484) 763-5660</t>
  </si>
  <si>
    <t xml:space="preserve">Peripheral Vascular Program; Vascular Studies; Vascular Surgery</t>
  </si>
  <si>
    <t xml:space="preserve">https://www.lvhn.org/locations/lvpg-vascular-surgery-hecktown-oaks</t>
  </si>
  <si>
    <t xml:space="preserve">81206</t>
  </si>
  <si>
    <t xml:space="preserve">610-333-8888</t>
  </si>
  <si>
    <t xml:space="preserve">Bariatric Surgery (Gastric Sleeve, Gastric Bypass); Colonoscopy; OACIS\/Palliative Medicine Inpatient Consult Service; Oncology; Primary Care; Robotic-Assisted Knee Replacement; Sports Medicine; Trauma Care</t>
  </si>
  <si>
    <t xml:space="preserve">https://www.lvhn.org/locations/lehigh-valley-hospital-hecktown-oaks</t>
  </si>
  <si>
    <t xml:space="preserve">78513</t>
  </si>
  <si>
    <t xml:space="preserve">Nazareth Endoscopy Center</t>
  </si>
  <si>
    <t xml:space="preserve">2401 Northampton Street, Suite 220</t>
  </si>
  <si>
    <t xml:space="preserve">(610) 756-9900</t>
  </si>
  <si>
    <t xml:space="preserve">(484) 600-1052</t>
  </si>
  <si>
    <t xml:space="preserve">The Nazareth Endoscopy Center is a joint venture between Lehigh Valley Health Network and board-certified gastroenterology physicians. At the endoscopy center, patients receive upper and lower endoscopies, including colonoscopies, at a state-of-the-art location from highly-trained gastroenterology specialists. This provides greater access, convenience and savings to the community. Non-hospital setting: Patients may prefer visiting smaller facilities for the same level of care and safety measures. Convenient: There is no need to look at a hospital map. These services are offered at locations with plenty of parking close to the main entrance. Accessible: With more locations, patients can choose the facility that best suits them. Affordable: Depending on a patient’s health plan, receiving care in an outpatient facility rather than in a hospital-based outpatient setting may mean increased savings for the patient.</t>
  </si>
  <si>
    <t xml:space="preserve">https://www.lvhn.org/locations/nazareth-endoscopy-center</t>
  </si>
  <si>
    <t xml:space="preserve">76957</t>
  </si>
  <si>
    <t xml:space="preserve">OACIS Supportive Care-Palmer Township</t>
  </si>
  <si>
    <t xml:space="preserve">OACIS Supportive Care</t>
  </si>
  <si>
    <t xml:space="preserve">https://www.lvhn.org/locations/oacis-supportive-care-palmer-township</t>
  </si>
  <si>
    <t xml:space="preserve">93004</t>
  </si>
  <si>
    <t xml:space="preserve">Pediatric Rehabilitation Services–Palmer Township</t>
  </si>
  <si>
    <t xml:space="preserve">3701 Corriere Road, Suite 11</t>
  </si>
  <si>
    <t xml:space="preserve">Suite 11</t>
  </si>
  <si>
    <t xml:space="preserve">484-591-7070</t>
  </si>
  <si>
    <t xml:space="preserve">Whether a child is recovering from an injury or surgery, Lehigh Valley Health Network (LVHN) provides personalized rehabilitation care. We have board-certified therapists and specialize in numerous therapies. Our rehabilitation programs are tailored to meet a child’s unique lifestyle needs and challenges. Our goal is to help children return to their regular routine as quickly and safely as possible. Our Services: Physical therapy Occupational therapy Speech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</si>
  <si>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https://www.lvhn.org/locations/pediatric-rehabilitation-services-palmer-township</t>
  </si>
  <si>
    <t xml:space="preserve">66502</t>
  </si>
  <si>
    <t xml:space="preserve">Radiation Oncology at Lehigh Valley Hospital-Hecktown Oaks</t>
  </si>
  <si>
    <t xml:space="preserve">3788 Hecktown Road, Suite 110</t>
  </si>
  <si>
    <t xml:space="preserve">(610) 333-8919</t>
  </si>
  <si>
    <t xml:space="preserve">(610) 333-8912</t>
  </si>
  <si>
    <t xml:space="preserve">When you come to the Cancer Institute for radiation therapy, you can feel confident you are receiving the highest level of care. We have maintained accreditation by the American College of Radiology® (ACR) for several years running. The ACR seal of accreditation means we maintain the highest standards for safe, effective radiation therapy. You receive care from doctors (radiation oncologists) who specialize in using radiation therapy to treat cancer. Many of our radiation oncology experts completed training in the nation’s top medical education programs. All our radiation oncologists are board-certified, meaning they passed a rigorous exam after completing medical school. Lehigh Valley Topper Cancer Institute, a national leader in cancer care and a member of the Memorial Sloan Kettering Cancer Alliance . Radiation oncology may play a crucial role in a patient’s cancer treatment. Lehigh Valley Topper Cancer Institute offers patients state-of-the-art technology and techniques. Leading-ed</t>
  </si>
  <si>
    <t xml:space="preserve">https://www.lvhn.org/locations/radiation-oncology-lehigh-valley-hospital-hecktown-oaks</t>
  </si>
  <si>
    <t xml:space="preserve">77164</t>
  </si>
  <si>
    <t xml:space="preserve">Rehabilitation Services–Easton</t>
  </si>
  <si>
    <t xml:space="preserve">2401 Northampton Street, Suite 110</t>
  </si>
  <si>
    <t xml:space="preserve">484-591-7411</t>
  </si>
  <si>
    <t xml:space="preserve">8:30 am - 8:00 pm</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</si>
  <si>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Find out what services are offered here. Our Services: Neurologic therapy Orthopedic Rehabilitation Physical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</si>
  <si>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https://www.lvhn.org/locations/rehabilitation-services-easton</t>
  </si>
  <si>
    <t xml:space="preserve">66499</t>
  </si>
  <si>
    <t xml:space="preserve">Rehabilitation Services–Hecktown Oaks</t>
  </si>
  <si>
    <t xml:space="preserve">Aquatic Therapy; Balance and Vestibular Rehabilitation; Cancer Rehabilitation Services; Occupational Therapy; Orthopedic Rehabilitation; Physical Therapy; Rehabilitation Services; Sports Rehab</t>
  </si>
  <si>
    <t xml:space="preserve">Our services Physical therapy Occupational therapy Cancer rehabilitation Cardiac rehabilitation Orthopedic rehabilitation Hand therapy Aquatic therapy Balance/vestibular therapy Lymphedema therapy Cancer-related fatigue therapy Sports rehabilitation Schedule Online Using MyLVHN Schedule your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t>
  </si>
  <si>
    <t xml:space="preserve">https://www.lvhn.org/locations/rehabilitation-services-hecktown-oaks</t>
  </si>
  <si>
    <t xml:space="preserve">78518</t>
  </si>
  <si>
    <t xml:space="preserve">Rehabilitation Services–Palmer Township</t>
  </si>
  <si>
    <t xml:space="preserve">3701 Corriere Road, Suite 21</t>
  </si>
  <si>
    <t xml:space="preserve">Suite 21</t>
  </si>
  <si>
    <t xml:space="preserve">484-591-7180</t>
  </si>
  <si>
    <t xml:space="preserve">Balance and Vestibular Rehabilitation; Concussion Rehabilitation; Occupational Therapy; Orthopedic Rehabilitation; Outpatient Rehabilitation; Pelvic Floor Therapy; Physical Therapy; Rehabilitation Services; Speech-Language Pathology</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</si>
  <si>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Find out what services are offered here. Our Services: Balance and Vestibular Rehabilitation Concussion Rehabilitation Hand Therapy Neurologic Rehabilitation Occupational Therapy Orthopedic Rehabilitation Physical Therapy Speech-Language Pathology Pelvic Floor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t>
  </si>
  <si>
    <t xml:space="preserve">https://www.lvhn.org/locations/rehabilitation-services-palmer-township</t>
  </si>
  <si>
    <t xml:space="preserve">66479</t>
  </si>
  <si>
    <t xml:space="preserve">VHP Family Smiles at South Side</t>
  </si>
  <si>
    <t xml:space="preserve">440 W Lincoln Street</t>
  </si>
  <si>
    <t xml:space="preserve">18042</t>
  </si>
  <si>
    <t xml:space="preserve">(484) 224-0845</t>
  </si>
  <si>
    <t xml:space="preserve">(484) 224-0846</t>
  </si>
  <si>
    <t xml:space="preserve">https://www.lvhn.org/locations/vhp-family-smiles-south-side</t>
  </si>
  <si>
    <t xml:space="preserve">114121</t>
  </si>
  <si>
    <t xml:space="preserve">Vein Center at Lehigh Valley Hospital–Hecktown Oaks</t>
  </si>
  <si>
    <t xml:space="preserve">610-402-3110</t>
  </si>
  <si>
    <t xml:space="preserve">Sclerotherapy (Treatment of Varicose Veins and Spider Veins); Vein Program</t>
  </si>
  <si>
    <t xml:space="preserve">Only 10 percent of those with venous disease seek treatment. At Lehigh Valley Heart and Vascular Institute’s Vein Center at Lehigh Valley Hospital–Hecktown Oaks, we offer the latest minimally invasive treatments to help you with your problem veins and related vascular issues. Our dedicated doctors and support staff want to get you back into life and loving your legs again. As the region’s premier vein care partner, we offer leading-edge treatment and relief for: Varicose veins Venous reflux Chronic venous insufficiency Lower extremity ulcers Vein center treatment options include: ClosureFast™ – Uses radio frequency energy or heat to close the diseased vein, which redirects blood flow to healthy veins, relieving symptoms. VenaSeal™ – Delivers a small amount of a specially formulated medical adhesive to close the diseased vein, which redirects blood flow to healthy veins, relieving symptoms.</t>
  </si>
  <si>
    <t xml:space="preserve">https://www.lvhn.org/locations/vein-center-lehigh-valley-hospital-hecktown-oaks</t>
  </si>
  <si>
    <t xml:space="preserve">80922</t>
  </si>
  <si>
    <t xml:space="preserve">East Penn Medical Practice, Inc</t>
  </si>
  <si>
    <t xml:space="preserve">723 Chestnut Street</t>
  </si>
  <si>
    <t xml:space="preserve">Emmaus</t>
  </si>
  <si>
    <t xml:space="preserve">18049-2017</t>
  </si>
  <si>
    <t xml:space="preserve">(610) 967-4830</t>
  </si>
  <si>
    <t xml:space="preserve">(610) 965-7737</t>
  </si>
  <si>
    <t xml:space="preserve">https://www.lvhn.org/locations/east-penn-medical-practice-inc</t>
  </si>
  <si>
    <t xml:space="preserve">64502</t>
  </si>
  <si>
    <t xml:space="preserve">HNL Lab Medicine–Emmaus - LVHN Health Center</t>
  </si>
  <si>
    <t xml:space="preserve">Health Center at Emmaus</t>
  </si>
  <si>
    <t xml:space="preserve">1040 Chestnut Street</t>
  </si>
  <si>
    <t xml:space="preserve">18049</t>
  </si>
  <si>
    <t xml:space="preserve">(484) 425-5279</t>
  </si>
  <si>
    <t xml:space="preserve">https://www.lvhn.org/locations/hnl-lab-medicine-emmaus-lvhn-health-center</t>
  </si>
  <si>
    <t xml:space="preserve">79359</t>
  </si>
  <si>
    <t xml:space="preserve">18049-1903</t>
  </si>
  <si>
    <t xml:space="preserve">Orthopedic Rehabilitation</t>
  </si>
  <si>
    <t xml:space="preserve">Primary care LVPG Family Medicine–Emmaus Rehabilitation Services–Emmaus Physical therapy Other Services Blood Testing HNL Lab Medicine HNL Lab Medicine—Health Center at Emmaus Walk-in/no appointment needed Telephone: 610-966-5353 A service of Lehigh Valley Hospital.</t>
  </si>
  <si>
    <t xml:space="preserve">https://www.lvhn.org/locations/health-center-emmaus</t>
  </si>
  <si>
    <t xml:space="preserve">54544</t>
  </si>
  <si>
    <t xml:space="preserve">LVPG Family Medicine-Emmaus</t>
  </si>
  <si>
    <t xml:space="preserve">(610) 966-5549</t>
  </si>
  <si>
    <t xml:space="preserve">(610) 967-0204</t>
  </si>
  <si>
    <t xml:space="preserve">https://www.lvhn.org/locations/lvpg-family-medicine-emmaus</t>
  </si>
  <si>
    <t xml:space="preserve">54604</t>
  </si>
  <si>
    <t xml:space="preserve">Rehabilitation Services–Emmaus</t>
  </si>
  <si>
    <t xml:space="preserve">610-965-1400</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</si>
  <si>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Orthopedic Rehabilitation Physical Therapy Neurologic Rehabilitation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</si>
  <si>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https://www.lvhn.org/locations/rehabilitation-services-emmaus</t>
  </si>
  <si>
    <t xml:space="preserve">60785</t>
  </si>
  <si>
    <t xml:space="preserve">Breast Health Services at the Health Center at Moselem Springs</t>
  </si>
  <si>
    <t xml:space="preserve">Health Center at Moselem Springs</t>
  </si>
  <si>
    <t xml:space="preserve">Routes 222 and 662</t>
  </si>
  <si>
    <t xml:space="preserve">Fleetwood</t>
  </si>
  <si>
    <t xml:space="preserve">19522</t>
  </si>
  <si>
    <t xml:space="preserve">Breast Health Services at the Health Center at Moselem Springs offers you access to important testing and screening services, all in one location that's close to home. Our Services We provide routine screening mammograms as well as imaging for breast cancer diagnosis. Breast Health Services offers: Screening mammograms Tomosynthesis (also called 3D mammograms) Diagnostic mammograms for new clinical breast problems Follow-up imaging after an abnormal mammogram Breast ultrasounds Breast biopsy procedures, including ultrasound-guided core biopsy and stereotactic core biopsy Our dedicated, professional staff includes mammography-certified technologists, board-certified radiologists and oncology-certified nurses. Breast Health Services at the Health Center at Moselem Springs is an ACR Accredited Center of Excellence, maintaining accreditation in quality programs, including: National Accreditation Program for Breast Centers (NAPBC) through the American College of Surgeons National Quality Me</t>
  </si>
  <si>
    <t xml:space="preserve">https://www.lvhn.org/locations/breast-health-services-health-center-moselem-springs</t>
  </si>
  <si>
    <t xml:space="preserve">109710</t>
  </si>
  <si>
    <t xml:space="preserve">HNL Lab Medicine–Moselem Springs - LVHN Health Center</t>
  </si>
  <si>
    <t xml:space="preserve">14351 Kutztown Road</t>
  </si>
  <si>
    <t xml:space="preserve">(484) 425-5287</t>
  </si>
  <si>
    <t xml:space="preserve">https://www.lvhn.org/locations/hnl-lab-medicine-moselem-springs-lvhn-health-center</t>
  </si>
  <si>
    <t xml:space="preserve">79362</t>
  </si>
  <si>
    <t xml:space="preserve">610-944-8800</t>
  </si>
  <si>
    <t xml:space="preserve">Echocardiogram; Electrocardiogram (EKG or ECG); Holter Monitor; Orthopedic Rehabilitation; Sleep Study; Ultrasound; Vascular Studies; X-Ray</t>
  </si>
  <si>
    <t xml:space="preserve">Our services Family medicine LVPG Family Medicine–Moselem Springs Cardiology LVPG Cardiology–Moselem Springs JeffExpress Urgent Care Walk-in, no appointment care is available at JeffExpress Urgent Care–Moselem Springs for common illnesses and minor injuries, such as sprains, cuts, rashes, seasonal allergies, flu symptoms, bronchitis, ear infections, sore throat, fever and more. HNL Lab Medicine HNL Lab Medicine—Health Center at Moselem Springs Walk-in/no appointment needed 484-575-3709 Lehigh Valley Hospital Services Digital X-ray Walk-in/no appointment needed Monday – Friday: 7:30 a.m. – 8 p.m. Saturday, Sunday, holidays: 9 a.m. – 3 p.m. Imaging Services Call 610-944-8800 for an appointment for the following: Echocardiogram EKG (ECG) Holter monitoring Ultrasound Vascular studies Breast Health Services Screening mammograms Tomosynthesis, or 3D mammography Schedule your mammogram through MyLVHN Don't have MyLVHN? To schedule your appointment, call 888-402-LVHN (5846). No prescription ne</t>
  </si>
  <si>
    <t xml:space="preserve">https://www.lvhn.org/locations/health-center-moselem-springs</t>
  </si>
  <si>
    <t xml:space="preserve">54551</t>
  </si>
  <si>
    <t xml:space="preserve">JeffExpress Urgent Care-Moselem Springs</t>
  </si>
  <si>
    <t xml:space="preserve">19522-9273</t>
  </si>
  <si>
    <t xml:space="preserve">(610) 944-8800</t>
  </si>
  <si>
    <t xml:space="preserve">(484) 575-3737</t>
  </si>
  <si>
    <t xml:space="preserve">When you are feeling sick or have a minor injury, JeffExpress Urgent Care–Moselem Springs, formerly LVHN ExpressCARE–Moselem Springs,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</si>
  <si>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https://www.lvhn.org/locations/jeffexpress-urgent-care-moselem-springs</t>
  </si>
  <si>
    <t xml:space="preserve">76433</t>
  </si>
  <si>
    <t xml:space="preserve">LVPG Cardiology - Moselem Springs</t>
  </si>
  <si>
    <t xml:space="preserve">https://www.lvhn.org/locations/lvpg-cardiology-moselem-springs</t>
  </si>
  <si>
    <t xml:space="preserve">65293</t>
  </si>
  <si>
    <t xml:space="preserve">LVPG Family Medicine-Moselem Springs</t>
  </si>
  <si>
    <t xml:space="preserve">(610) 944-8213</t>
  </si>
  <si>
    <t xml:space="preserve">Adolescent Gynecology; Family Medicine; General Pediatrics; Joint Condition Treatment; Newborn Care; Primary Care; Smoking Cessation Counseling; Sports Medicine; Well-Child Visits and Physical Exams</t>
  </si>
  <si>
    <t xml:space="preserve">https://www.lvhn.org/locations/lvpg-family-medicine-moselem-springs</t>
  </si>
  <si>
    <t xml:space="preserve">54671</t>
  </si>
  <si>
    <t xml:space="preserve">Rehabilitation Services–Moselem Springs</t>
  </si>
  <si>
    <t xml:space="preserve">https://www.lvhn.org/locations/rehabilitation-services-moselem-springs</t>
  </si>
  <si>
    <t xml:space="preserve">60786</t>
  </si>
  <si>
    <t xml:space="preserve">HNL Lab Medicine–Fogelsville - LVHN Health Center</t>
  </si>
  <si>
    <t xml:space="preserve">Health Center at Fogelsville</t>
  </si>
  <si>
    <t xml:space="preserve">1431 Nursery Street</t>
  </si>
  <si>
    <t xml:space="preserve">Fogelsville</t>
  </si>
  <si>
    <t xml:space="preserve">18051</t>
  </si>
  <si>
    <t xml:space="preserve">(484) 425-5286</t>
  </si>
  <si>
    <t xml:space="preserve">https://www.lvhn.org/locations/hnl-lab-medicine-fogelsville-lvhn-health-center</t>
  </si>
  <si>
    <t xml:space="preserve">79360</t>
  </si>
  <si>
    <t xml:space="preserve">1431 Nursery St.</t>
  </si>
  <si>
    <t xml:space="preserve">484-273-4343</t>
  </si>
  <si>
    <t xml:space="preserve">COVID-19 Vaccine Boosters and Third Shots; Occupational Therapy; Orthopedic Rehabilitation; Sleep Study; Ultrasound; X-Ray</t>
  </si>
  <si>
    <t xml:space="preserve">Health Center at Fogelsville offers you and your family convenient access to health care. We offer primary care, pediatrics, and women’s services. The center also provides blood testing, rehabilitation services, imaging and home sleep testing. Blood testing is offered by HNL Lab Medicine. And for minor illnesses and injuries, JeffExpress Urgent Care–Fogelsville is here for you. For information about all of our services, please call 888-402-LVHN (5846). Our service offerings JeffExpress Urgent Care Walk-in, no appointment care is available at JeffExpress Urgent Care–Fogelsville for common illnesses and minor injuries, such as sprains, cuts, rashes, seasonal allergies, flu symptoms, bronchitis, ear infections, sore throat, fever and more. JeffExpress is open 365 days a year. Primary care LVPG Internal Medicine–Fogelsville Ophthalmology (Optical Effects) LVPG Ophthalmology–Fogelsville Pediatrics LVPG Pediatrics–Fogelsville Women’s services LVPG Obstetrics and Gynecology–Fogelsville Lehigh</t>
  </si>
  <si>
    <t xml:space="preserve">https://www.lvhn.org/locations/health-center-fogelsville</t>
  </si>
  <si>
    <t xml:space="preserve">57791</t>
  </si>
  <si>
    <t xml:space="preserve">JeffExpress Urgent Care-Fogelsville</t>
  </si>
  <si>
    <t xml:space="preserve">1431 Nursery Street, Suite 101B</t>
  </si>
  <si>
    <t xml:space="preserve">Suite 101B</t>
  </si>
  <si>
    <t xml:space="preserve">18051-1612</t>
  </si>
  <si>
    <t xml:space="preserve">(484) 273-4370</t>
  </si>
  <si>
    <t xml:space="preserve">(610) 336-8269</t>
  </si>
  <si>
    <t xml:space="preserve">When you are feeling sick or have a minor injury, JeffExpress Urgent Care–Fogelsville, formerly LVHN ExpressCARE–Fogelsville,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</si>
  <si>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https://www.lvhn.org/locations/jeffexpress-urgent-care-fogelsville</t>
  </si>
  <si>
    <t xml:space="preserve">68675</t>
  </si>
  <si>
    <t xml:space="preserve">LVPG Internal Medicine-Fogelsville</t>
  </si>
  <si>
    <t xml:space="preserve">1431 Nursery Street, Suite 101A</t>
  </si>
  <si>
    <t xml:space="preserve">Suite 101A</t>
  </si>
  <si>
    <t xml:space="preserve">(610) 336-8260</t>
  </si>
  <si>
    <t xml:space="preserve">Our services Whether it’s the common cold to more complex medical issues, we offer preventative care as well as comprehensive diagnostic testing and specialized treatment plans. We also provide comprehensive travel-related services including physicals, vaccinations and prescriptions as appropriate. Other services include: Minor surgical procedures Women’s health services Health screenings Treatment for chronic conditions, such as diabetes and high blood pressure Department of Transportation medical exams for CDL licenses General and preventive medicine Preoperative clearance Follow-up care after hospitalization Ongoing care for all your medical needs Same-day appointments We also provide care for: Arthritis Asthma Care of geriatric population Diabetes Diagnosis and treatment of other uncommon illnesses Heart disease High blood pressure Our convenient location offers ample parking and a lab nearby.</t>
  </si>
  <si>
    <t xml:space="preserve">https://www.lvhn.org/locations/lvpg-internal-medicine-fogelsville</t>
  </si>
  <si>
    <t xml:space="preserve">67943</t>
  </si>
  <si>
    <t xml:space="preserve">LVPG Obstetrics and Gynecology-Fogelsville</t>
  </si>
  <si>
    <t xml:space="preserve">1431 Nursery Street, Suite 202</t>
  </si>
  <si>
    <t xml:space="preserve">(484) 273-4377</t>
  </si>
  <si>
    <t xml:space="preserve">(484) 273-4378</t>
  </si>
  <si>
    <t xml:space="preserve">https://www.lvhn.org/locations/lvpg-obstetrics-and-gynecology-fogelsville</t>
  </si>
  <si>
    <t xml:space="preserve">54656</t>
  </si>
  <si>
    <t xml:space="preserve">LVPG Ophthalmology-Fogelsville</t>
  </si>
  <si>
    <t xml:space="preserve">1431 Nursery Street, Suite 200</t>
  </si>
  <si>
    <t xml:space="preserve">(484) 273-4391</t>
  </si>
  <si>
    <t xml:space="preserve">We are a group of dedicated doctors who specialize in providing comprehensive eye care for patients of all ages; from children ages 5 years and up, to senior citizens. We pride ourselves in our ability to deliver high-quality care utilizing the newest available technologies, state-of-the-art equipment and research-based practices. Optical Effects Convenient on-site glasses and contact lenses are available through Optical Effects, Mon.-Fri., 8 a.m.-4 :30 p.m. Optical Effects participates with the following vision insurances: EyeMed, NVA and VBA. When you are looking for a new pair of glasses, a certified licensed optician will assist you. Optical Effects offers the following services that are done at no charge for the lifetime of the glasses purchased here: Repairs Deep cleaning Fit adjustments Screw and part replacements You will find a variety of designer frame brands, including: Gucci Kate Spade Polo Fysh Tom Ford Coach Jimmy Choo KLiiK Ray-Ban Michael Kors Burberry Flexon And there</t>
  </si>
  <si>
    <t xml:space="preserve">https://www.lvhn.org/locations/lvpg-ophthalmology-fogelsville</t>
  </si>
  <si>
    <t xml:space="preserve">69161</t>
  </si>
  <si>
    <t xml:space="preserve">LVPG Pediatrics-Fogelsville</t>
  </si>
  <si>
    <t xml:space="preserve">1431 Nursery Street, Suite 102</t>
  </si>
  <si>
    <t xml:space="preserve">(610) 821-4920</t>
  </si>
  <si>
    <t xml:space="preserve">(610) 821-1358</t>
  </si>
  <si>
    <t xml:space="preserve">LVPG Pediatrics–Fogelsville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Pediatrics–Fogelsville, we offer: Complete school and sports physicals, along with daycare and driver’s permit physicals Team care, which means your child will see your preferred doctor and his or her care team whenever possible On-site X-ray and laboratory services Evening, weekend and holiday pediatric care If your child is sick at a ti</t>
  </si>
  <si>
    <t xml:space="preserve">https://www.lvhn.org/locations/lvpg-pediatrics-fogelsville</t>
  </si>
  <si>
    <t xml:space="preserve">54645</t>
  </si>
  <si>
    <t xml:space="preserve">Professional Anesthesia Services of North America, PC</t>
  </si>
  <si>
    <t xml:space="preserve">7918 Main Street/PO Box 488, Suite 204</t>
  </si>
  <si>
    <t xml:space="preserve">7918 Main Street/PO Box 488</t>
  </si>
  <si>
    <t xml:space="preserve">(610) 366-9536</t>
  </si>
  <si>
    <t xml:space="preserve">(610) 366-9538</t>
  </si>
  <si>
    <t xml:space="preserve">https://www.lvhn.org/locations/professional-anesthesia-services-north-america-pc</t>
  </si>
  <si>
    <t xml:space="preserve">78448</t>
  </si>
  <si>
    <t xml:space="preserve">Rehabilitation Services–Fogelsville</t>
  </si>
  <si>
    <t xml:space="preserve">Balance and Vestibular Rehabilitation; Industrial Rehabilitation; Neurologic Rehabilitation; Occupational Therapy; Orthopedic Rehabilitation; Outpatient Rehabilitation; Physical Therapy; Rehabilitation Services</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</si>
  <si>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Find out what services are offered here. Our Services: Balance and Vestibular Rehabilitation Neurologic Rehabilitation Occupational Therapy Orthopedic Rehabilitation Physical Therapy We are located in the Health Center at Fogelsville .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t>
  </si>
  <si>
    <t xml:space="preserve">https://www.lvhn.org/locations/rehabilitation-services-fogelsville</t>
  </si>
  <si>
    <t xml:space="preserve">60787</t>
  </si>
  <si>
    <t xml:space="preserve">HNL Lab Medicine–Frackville - LVHN Health Center</t>
  </si>
  <si>
    <t xml:space="preserve">Health Center at Frackville</t>
  </si>
  <si>
    <t xml:space="preserve">10 East Spruce Street</t>
  </si>
  <si>
    <t xml:space="preserve">Frackville</t>
  </si>
  <si>
    <t xml:space="preserve">17931</t>
  </si>
  <si>
    <t xml:space="preserve">(484) 425-5280</t>
  </si>
  <si>
    <t xml:space="preserve">https://www.lvhn.org/locations/hnl-lab-medicine-frackville-lvhn-health-center</t>
  </si>
  <si>
    <t xml:space="preserve">79351</t>
  </si>
  <si>
    <t xml:space="preserve">10 E. Spruce St.</t>
  </si>
  <si>
    <t xml:space="preserve">Our services Family medicine LVPG Family Medicine–Frackville HNL Lab Medicine</t>
  </si>
  <si>
    <t xml:space="preserve">https://www.lvhn.org/locations/health-center-frackville</t>
  </si>
  <si>
    <t xml:space="preserve">68820</t>
  </si>
  <si>
    <t xml:space="preserve">LVHN Center for Counseling Services–Frackville</t>
  </si>
  <si>
    <t xml:space="preserve">570-622-5898</t>
  </si>
  <si>
    <t xml:space="preserve">Time to Quit Nicotine Cessation Program</t>
  </si>
  <si>
    <t xml:space="preserve">LVHN Center for Counseling Services–Frackville is an outpatient program that provides services to individuals experiencing substance abuse problems. Our center is devoted to meeting the needs of patients by offering professional counseling in a caring environment. Our Services Outpatient individual and group counseling You will be assigned a counselor that will develop a treatment plan to meet your needs and include your goals for treatment. The plan is modified throughout the treatment process. Group counseling offers the opportunity for you to meet with others with similar life experiences and learn how to use the support of others. Assessment and referral A complete biopsychosocial history is completed to identify your needs and the appropriate level of care to meet these needs. Referral is made to other levels of care as appropriate. Medication assisted treatment Working with prescribing physicians in our Lehigh Valley Physician Group practices, patients can be prescribed medicatio</t>
  </si>
  <si>
    <t xml:space="preserve">https://www.lvhn.org/locations/lvhn-center-counseling-services-frackville</t>
  </si>
  <si>
    <t xml:space="preserve">97278</t>
  </si>
  <si>
    <t xml:space="preserve">LVPG Family Medicine-Frackville</t>
  </si>
  <si>
    <t xml:space="preserve">10 E Spruce Street</t>
  </si>
  <si>
    <t xml:space="preserve">17931-2418</t>
  </si>
  <si>
    <t xml:space="preserve">(570) 874-7001</t>
  </si>
  <si>
    <t xml:space="preserve">(570) 874-7005</t>
  </si>
  <si>
    <t xml:space="preserve">https://www.lvhn.org/locations/lvpg-family-medicine-frackville</t>
  </si>
  <si>
    <t xml:space="preserve">68676</t>
  </si>
  <si>
    <t xml:space="preserve">Breast Health Services at Gilbertsville</t>
  </si>
  <si>
    <t xml:space="preserve">Health Center at Gilbertsville</t>
  </si>
  <si>
    <t xml:space="preserve">1107 Grosser Road, Suite 110</t>
  </si>
  <si>
    <t xml:space="preserve">1107 Grosser Road</t>
  </si>
  <si>
    <t xml:space="preserve">Gilbertsville</t>
  </si>
  <si>
    <t xml:space="preserve">19525</t>
  </si>
  <si>
    <t xml:space="preserve">We provide advanced breast imaging for breast cancer screening and diagnosis. Breast Health Services offers: Screening mammograms Tomosynthesis (also called 3D mammograms) Diagnostic mammograms for new clinical breast problems Follow-up imaging after an abnormal mammogram Breast ultrasounds Breast biopsy procedures, including ultrasound-guided core biopsy and stereotactic core biopsy Automated Breast Ultrasound (ABUS) Breast Health Services is an American College of Radiology Accredited Center of Excellence. We also maintain accreditation in other quality programs, including: National Accreditation Program for Breast Centers (NAPBC) through the American College of Surgeons National Quality Measure of Breast Centers through the National Consortium of Breast Centers</t>
  </si>
  <si>
    <t xml:space="preserve">https://www.lvhn.org/locations/breast-health-services-gilbertsville</t>
  </si>
  <si>
    <t xml:space="preserve">107704</t>
  </si>
  <si>
    <t xml:space="preserve">Cardiac Rehabilitation–Gilbertsville</t>
  </si>
  <si>
    <t xml:space="preserve">1107 Grosser Road, Suite 105</t>
  </si>
  <si>
    <t xml:space="preserve">Suite 105</t>
  </si>
  <si>
    <t xml:space="preserve">7:30 am - 3:30 pm</t>
  </si>
  <si>
    <t xml:space="preserve">As part of Lehigh Valley Heart and Vascular Institute , our cardiovascular rehabilitation is a physician-supervised program that incorporates exercise, education and counseling to help you enhance your recovery and return to an active community life. A service of Lehigh Valley Hospital.</t>
  </si>
  <si>
    <t xml:space="preserve">https://www.lvhn.org/locations/cardiac-rehabilitation-gilbertsville</t>
  </si>
  <si>
    <t xml:space="preserve">107707</t>
  </si>
  <si>
    <t xml:space="preserve">Emergency Room at Lehigh Valley Hospital–Gilbertsville</t>
  </si>
  <si>
    <t xml:space="preserve">Lehigh Valley Hospital–Gilbertsville</t>
  </si>
  <si>
    <t xml:space="preserve">1109 Grosser Road</t>
  </si>
  <si>
    <t xml:space="preserve">484-498-6060</t>
  </si>
  <si>
    <t xml:space="preserve">World-class emergency care – right here in Montgomery County When you search for an “emergency room near me” in Gilbertsville, Boyertown, Douglassville or anywhere in Montgomery County, you’ll find expert care at Lehigh Valley Hospital–Gilbertsville. Our full-service emergency department is open 24/7 – delivering fast, compassionate care for patients of all ages. We proudly serve the communities of Gilbertsville, New Berlinville, Bechtelsville and surrounding areas with: An 11-bay emergency room designed for rapid response Board-certified emergency physicians and trauma-trained nurses Advanced imaging – including CT, MRI, ultrasound and X-ray On-site lab testing and diagnostic services Seamless coordination with Lehigh Valley Heart and Vascular Institute Access to inpatient beds for observation and overnight care Whether you're experiencing chest pain, stroke symptoms or a serious injury, our team is ready to deliver high-quality care – close to home. Stroke care at LVH–Gilbertsville E</t>
  </si>
  <si>
    <t xml:space="preserve">https://www.lvhn.org/locations/emergency-room-lehigh-valley-hospital-gilbertsville</t>
  </si>
  <si>
    <t xml:space="preserve">106061</t>
  </si>
  <si>
    <t xml:space="preserve">HNL Lab Medicine–Gilbertsville - LVHN Health Center</t>
  </si>
  <si>
    <t xml:space="preserve">(484) 425-5005</t>
  </si>
  <si>
    <t xml:space="preserve">https://www.lvhn.org/locations/hnl-lab-medicine-gilbertsville-lvhn-health-center</t>
  </si>
  <si>
    <t xml:space="preserve">107660</t>
  </si>
  <si>
    <t xml:space="preserve">Lehigh Valley Heart and Vascular Institute and Lehigh Valley Orthopedic Institute</t>
  </si>
  <si>
    <t xml:space="preserve">Coronary CTA; General Orthopedics; Sports Medicine</t>
  </si>
  <si>
    <t xml:space="preserve">Welcome to the Health Center at Gilbertsville, your newest partner in health care dedicated to caring for you and your family. The multistory health center is next to Lehigh Valley Hospital–Gilbertsville . The Health Center at Gilbertsville provides a full array of lab, imaging and Lehigh Valley Physician Group (LVPG) services to the community. Our services Cardiac testing Cardiology HNL Lab Medicine Obstetrics and Gynecology Orthopedics Pediatrics Primary care Pulmonology Lehigh Valley Hospital services Rehabilitation services Rehabilitation Services–Gilbertsville Physical therapy Hand therapy Pediatric Rehabilitation Services–Gilbertsville Physical therapy Occupational therapy Speech therapy Cardiac Rehabilitation–Gilbertsville Breast Health Services Breast Health Services at Gilbertsville A service of Lehigh Valley Hospital.</t>
  </si>
  <si>
    <t xml:space="preserve">https://www.lvhn.org/locations/health-center-gilbertsville</t>
  </si>
  <si>
    <t xml:space="preserve">89857</t>
  </si>
  <si>
    <t xml:space="preserve">Imaging Services at Lehigh Valley Hospital–Gilbertsville</t>
  </si>
  <si>
    <t xml:space="preserve">Lehigh Valley Hospital–Gilbertsville brings advanced imaging technology to Gilbertsville by providing the latest outpatient X-ray technology and imaging services. Imaging services CT (computed tomography) scan MRI (magnetic resonance imaging) Ultrasound X-ray Walk-in/no appointment needed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</si>
  <si>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https://www.lvhn.org/locations/imaging-services-lehigh-valley-hospital-gilbertsville</t>
  </si>
  <si>
    <t xml:space="preserve">106062</t>
  </si>
  <si>
    <t xml:space="preserve">LVPG Cardiology - Gilbertsville</t>
  </si>
  <si>
    <t xml:space="preserve">19525-9228</t>
  </si>
  <si>
    <t xml:space="preserve">Learning that something is wrong with your heart can be frightening. Fortunately, today there are many options for patients with heart disease. At LVPG Cardiology–Gilbertsville, we’re dedicated to providing you with advanced cardiac care. Our team of caring physicians, cardiac nurse specialists, and physician assistants will answer all of your questions and outline all of your treatment options. If you require an interventional procedure, such as a cardiac catheterization, stenting or an electrophysiology study, we will explain what will happen to you from the beginning to its conclusion. You will be provided with educational material to help you make lifestyle changes to improve your heart health. You will receive follow-up care with your cardiologist and primary care physician. We believe this team approach will give you the heart care that you need and the expertise and experience you deserve. When you choose us, you have peace of mind knowing you will be taken care of at Lehigh Val</t>
  </si>
  <si>
    <t xml:space="preserve">https://www.lvhn.org/locations/lvpg-cardiology-gilbertsville</t>
  </si>
  <si>
    <t xml:space="preserve">95541</t>
  </si>
  <si>
    <t xml:space="preserve">LVPG Emergency Medicine-Gilbertsville</t>
  </si>
  <si>
    <t xml:space="preserve">19525-9227</t>
  </si>
  <si>
    <t xml:space="preserve">(484) 498-6060</t>
  </si>
  <si>
    <t xml:space="preserve">(484) 498-6128</t>
  </si>
  <si>
    <t xml:space="preserve">https://www.lvhn.org/locations/lvpg-emergency-medicine-gilbertsville</t>
  </si>
  <si>
    <t xml:space="preserve">105170</t>
  </si>
  <si>
    <t xml:space="preserve">LVPG Family Medicine-Gilbertsville</t>
  </si>
  <si>
    <t xml:space="preserve">1107 Grosser Road, Suite 205</t>
  </si>
  <si>
    <t xml:space="preserve">(484) 498-6215</t>
  </si>
  <si>
    <t xml:space="preserve">(484) 498-6208</t>
  </si>
  <si>
    <t xml:space="preserve">https://www.lvhn.org/locations/lvpg-family-medicine-gilbertsville</t>
  </si>
  <si>
    <t xml:space="preserve">107689</t>
  </si>
  <si>
    <t xml:space="preserve">LVPG Hospital Medicine at Gilbertsville</t>
  </si>
  <si>
    <t xml:space="preserve">https://www.lvhn.org/locations/lvpg-hospital-medicine-gilbertsville</t>
  </si>
  <si>
    <t xml:space="preserve">110920</t>
  </si>
  <si>
    <t xml:space="preserve">LVPG Obstetrics and Gynecology-Gilbertsville</t>
  </si>
  <si>
    <t xml:space="preserve">1107 Grosser Rd, Suite 200</t>
  </si>
  <si>
    <t xml:space="preserve">1107 Grosser Rd</t>
  </si>
  <si>
    <t xml:space="preserve">(484) 498-6197</t>
  </si>
  <si>
    <t xml:space="preserve">(484) 498-6200</t>
  </si>
  <si>
    <t xml:space="preserve">Pregnancy Care and Childbirth; Prenatal Care; Women\u2019s Health</t>
  </si>
  <si>
    <t xml:space="preserve">https://www.lvhn.org/locations/lvpg-obstetrics-and-gynecology-gilbertsville</t>
  </si>
  <si>
    <t xml:space="preserve">120590</t>
  </si>
  <si>
    <t xml:space="preserve">LVPG Orthopedics and Sports Medicine-Gilbertsville</t>
  </si>
  <si>
    <t xml:space="preserve">1107 Grosser Road, 3rd Floor</t>
  </si>
  <si>
    <t xml:space="preserve">7:45 am - 3:45 pm</t>
  </si>
  <si>
    <t xml:space="preserve">7:45 am - 2:30 pm</t>
  </si>
  <si>
    <t xml:space="preserve">At LVPG Orthopedics and Sports Medicine, our patient care philosophy is simple: Take the time to treat each person with care and understanding. We’ll help you learn about treatment options that can help eliminate pain, getting you back to living life to the fullest. Our clinicians provide expertise for all types of orthopedic or musculoskeletal problem. We offer a full range of treatment options, diagnostic aids, injection therapies and on-site services. Our services include: General orthopedics Sports medicine Sports injuries Joint pain Osteoarthritis Sprains, strains and fracture care Workers’ compensation injury treatment Physical therapy conveniently located at Rehabilitation Services</t>
  </si>
  <si>
    <t xml:space="preserve">https://www.lvhn.org/locations/lvpg-orthopedics-and-sports-medicine-gilbertsville</t>
  </si>
  <si>
    <t xml:space="preserve">106207</t>
  </si>
  <si>
    <t xml:space="preserve">LVPG Pediatric Endocrinology-Gilbertsville</t>
  </si>
  <si>
    <t xml:space="preserve">1107 Grosser Road, Suite 215</t>
  </si>
  <si>
    <t xml:space="preserve">The conditions we treat include: Type 1 and type 2 diabetes Obesity Hypoglycemia Convenient appointments are available, so you won’t have to travel away from home to get your child the care he or she needs. If your child ever needs to be hospitalized, you can continue to stay close to home, because we are part of Lehigh Valley Reilly Children’s Hospital .</t>
  </si>
  <si>
    <t xml:space="preserve">https://www.lvhn.org/locations/lvpg-pediatric-endocrinology-gilbertsville</t>
  </si>
  <si>
    <t xml:space="preserve">113001</t>
  </si>
  <si>
    <t xml:space="preserve">LVPG Pediatrics-Gilbertsville</t>
  </si>
  <si>
    <t xml:space="preserve">(484) 498-6223</t>
  </si>
  <si>
    <t xml:space="preserve">(484) 498-6228</t>
  </si>
  <si>
    <t xml:space="preserve">LVPG Pediatrics–Gilbertsville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Pediatrics–Gilbertsville, we offer: Same-day sick appointments Complete school and sports physicals, along with daycare and driver’s permit physicals Team care, which means your child will see your preferred doctor and his or her care team whenever possible Laboratory services offered Evening, weekend and holiday pediatric care If your</t>
  </si>
  <si>
    <t xml:space="preserve">https://www.lvhn.org/locations/lvpg-pediatrics-gilbertsville</t>
  </si>
  <si>
    <t xml:space="preserve">107808</t>
  </si>
  <si>
    <t xml:space="preserve">LVPG Pulmonary and Critical Care Medicine-Gilbertsville</t>
  </si>
  <si>
    <t xml:space="preserve">1107 Grosser Road, Suite 305</t>
  </si>
  <si>
    <t xml:space="preserve">At LVPG Pulmonary and Critical Care Medicine–Gilbertsville, we focus on helping you breathe easier. We treat: Asthma Chronic obstructive pulmonary disease (COPD), which includes bronchitis and emphysema Chronic cough Sleep apnea Lung cancer Bronchitis Pulmonary sarcoidosis</t>
  </si>
  <si>
    <t xml:space="preserve">https://www.lvhn.org/locations/lvpg-pulmonary-and-critical-care-medicine-gilbertsville</t>
  </si>
  <si>
    <t xml:space="preserve">107800</t>
  </si>
  <si>
    <t xml:space="preserve">General Orthopedics; Sports Medicine</t>
  </si>
  <si>
    <t xml:space="preserve">https://www.lvhn.org/locations/lehigh-valley-hospital-gilbertsville</t>
  </si>
  <si>
    <t xml:space="preserve">89287</t>
  </si>
  <si>
    <t xml:space="preserve">Pediatric Rehabilitation Services–Gilbertsville</t>
  </si>
  <si>
    <t xml:space="preserve">1107 Grosser Road, Suite 120</t>
  </si>
  <si>
    <t xml:space="preserve">484-498-6188</t>
  </si>
  <si>
    <t xml:space="preserve">Developmental-Behavioral Pediatrics; Occupational Therapy; Outpatient Pediatric Rehabilitation; Physical Therapy; Speech-Language Pathology</t>
  </si>
  <si>
    <t xml:space="preserve">Whether a child is recovering from an injury or surgery, Lehigh Valley Health Network (LVHN) provides personalized rehabilitation care. We have board-certified therapists and specialize in numerous therapies. Our rehabilitation programs are tailored to meet a child’s unique lifestyle needs and challenges. Our goal is to help children return to their regular routine as quickly and safely as possible. Our Services: Physical therapy Occupational therapy Speech therapy We are located in the Health Center at Gilbertsville .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
  </si>
  <si>
    <t xml:space="preserve">https://www.lvhn.org/locations/pediatric-rehabilitation-services-gilbertsville</t>
  </si>
  <si>
    <t xml:space="preserve">107703</t>
  </si>
  <si>
    <t xml:space="preserve">Rehabilitation Services–Gilbertsville</t>
  </si>
  <si>
    <t xml:space="preserve">1107 Grosser Road, Suite 115</t>
  </si>
  <si>
    <t xml:space="preserve">484-498-6187</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</si>
  <si>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Occupational Therapy Orthopedic Rehabilitation Physical Therapy We are located in the Health Center at Gilbertsville .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</si>
  <si>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https://www.lvhn.org/locations/rehabilitation-services-gilbertsville</t>
  </si>
  <si>
    <t xml:space="preserve">107702</t>
  </si>
  <si>
    <t xml:space="preserve">HNL Lab Medicine–Hamburg - LVHN Health Center</t>
  </si>
  <si>
    <t xml:space="preserve">Health Center at Hamburg</t>
  </si>
  <si>
    <t xml:space="preserve">700 Hawk Ridge Drive</t>
  </si>
  <si>
    <t xml:space="preserve">Hamburg</t>
  </si>
  <si>
    <t xml:space="preserve">19526</t>
  </si>
  <si>
    <t xml:space="preserve">(484) 425-5281</t>
  </si>
  <si>
    <t xml:space="preserve">https://www.lvhn.org/locations/hnl-lab-medicine-hamburg-lvhn-health-center</t>
  </si>
  <si>
    <t xml:space="preserve">79352</t>
  </si>
  <si>
    <t xml:space="preserve">Health Centers; Sleep Centers; Testing and Imaging Centers</t>
  </si>
  <si>
    <t xml:space="preserve">19526-9219</t>
  </si>
  <si>
    <t xml:space="preserve">610-562-3066</t>
  </si>
  <si>
    <t xml:space="preserve">Orthopedic Rehabilitation; Orthopedics; Sleep Study; X-Ray</t>
  </si>
  <si>
    <t xml:space="preserve">Our services Primary care LVPG Family Medicine–Hamburg Cardiology LVPG Cardiology–Hamburg Rheumatology LVPG Rheumatology–Hamburg Orthopedics LVPG Orthopedics and Sports Medicine–Hamburg Hours are Thursday 8:00 a.m. - 4:00 p.m. HNL Lab Medicine Walk-in/no appointment needed 610-562-9026 Lehigh Valley Hospital Services Rehabilitation Rehabilitation Services–Hamburg 610-562-0977 X-ray and imaging services Walk-in/no appointment needed 610-562-0170 Home sleep testing Your physician might prescribe home sleep testing if you have symptoms of obstructive sleep apnea . Call 888-402-LVHN (5846) to request an appointment to pick up your home sleep testing equipment at this location. In-lab testing is available in Allentown , Bethlehem and Hazleton . Learn more about our sleep testing locations. Free Shuttle to LVH–Cedar Crest If you need to see a physician or have tests done at Lehigh Valley Hospital–Cedar Crest, our free shuttle will take you there. We’ll pick you up at Health Center at Hamburg</t>
  </si>
  <si>
    <t xml:space="preserve">https://www.lvhn.org/locations/health-center-hamburg</t>
  </si>
  <si>
    <t xml:space="preserve">54547</t>
  </si>
  <si>
    <t xml:space="preserve">LVPG Cardiology - Hamburg</t>
  </si>
  <si>
    <t xml:space="preserve">Our team of caring physicians, cardiac nurse specialists and physician assistants will answer all of your questions and outline all of your treatment options. If you require an interventional procedure, such as a cardiac catheterization, stenting or an electrophysiology study, we will explain what will happen to you from the beginning to its conclusion. You will be provided with educational material to help you make lifestyle changes to improve your heart health. You will receive follow-up care with your cardiologist and primary care physician. We believe this team approach will give you the heart care that you need and the expertise and experience you deserve. When you choose LVPG Cardiology, you have peace of mind knowing you will be taken care of at Lehigh Valley Health Network, which consistently ranks among the best in the nation for heart attack survival.</t>
  </si>
  <si>
    <t xml:space="preserve">https://www.lvhn.org/locations/lvpg-cardiology-hamburg</t>
  </si>
  <si>
    <t xml:space="preserve">67295</t>
  </si>
  <si>
    <t xml:space="preserve">LVPG Family Medicine-Hamburg</t>
  </si>
  <si>
    <t xml:space="preserve">(610) 562-3066</t>
  </si>
  <si>
    <t xml:space="preserve">(610) 562-3125</t>
  </si>
  <si>
    <t xml:space="preserve">Adolescent Gynecology; Family Medicine; Joint Condition Treatment; Newborn Care; Primary Care; Smoking Cessation Counseling; Sports Medicine</t>
  </si>
  <si>
    <t xml:space="preserve">Our services Routine gynecological care Minor surgery EKG and pulmonary function testing Counseling On-site lab and X-ray services Our extended office hours and commitment to efficiency show that we respect your time and try to not keep you waiting.</t>
  </si>
  <si>
    <t xml:space="preserve">https://www.lvhn.org/locations/lvpg-family-medicine-hamburg</t>
  </si>
  <si>
    <t xml:space="preserve">54526</t>
  </si>
  <si>
    <t xml:space="preserve">LVPG General and Bariatric Surgery-Hamburg</t>
  </si>
  <si>
    <t xml:space="preserve">(570) 622-1400</t>
  </si>
  <si>
    <t xml:space="preserve">(570) 622-8900</t>
  </si>
  <si>
    <t xml:space="preserve">8:00 am - 4:00 pm (Second Thursday of the month)</t>
  </si>
  <si>
    <t xml:space="preserve">Our surgeons re highly experienced, with a depth and breadth of surgical knowledge that’s unmatched in the area, with expertise in less invasive techniques. At the Institute for Surgical Excellence, you have a partner who sets the bar for surgical excellence. Our institute model brings together many different types of surgeons who excel at what they do. These surgeons – along with our exceptional medical staff and nursing teams – share their expertise to come up with a care plan that’s best for you, using the most effective treatments available today. That means you’ll receive the highest level of care across our entire system – whether you need routine surgery or surgery for a complex medical condition. Our services include: General surgery</t>
  </si>
  <si>
    <t xml:space="preserve">https://www.lvhn.org/locations/lvpg-general-and-bariatric-surgery-hamburg</t>
  </si>
  <si>
    <t xml:space="preserve">106049</t>
  </si>
  <si>
    <t xml:space="preserve">LVPG Orthopedics and Sports Medicine-Hamburg</t>
  </si>
  <si>
    <t xml:space="preserve">General Orthopedics</t>
  </si>
  <si>
    <t xml:space="preserve">https://www.lvhn.org/locations/lvpg-orthopedics-and-sports-medicine-hamburg</t>
  </si>
  <si>
    <t xml:space="preserve">69669</t>
  </si>
  <si>
    <t xml:space="preserve">LVPG Rheumatology-Hamburg</t>
  </si>
  <si>
    <t xml:space="preserve">Second Wednesday every month 9 a.m. to 4:30 p.m.</t>
  </si>
  <si>
    <t xml:space="preserve">Conditions we treat include: Osteoarthritis Rheumatoid arthritis Lupus Gout Choose the location that is most convenient for you. Our other locations are: LVPG Rheumatology–Hausman Road LVPG Rheumatology–Highpoint LVPG Rheumatology–Trexlertown LVPG Rheumatology–Trexlertown A specialist is always available to respond quickly to your medical needs. If possible, ask your primary care doctor to refer you so that we can better understand your medical history.</t>
  </si>
  <si>
    <t xml:space="preserve">https://www.lvhn.org/locations/lvpg-rheumatology-hamburg</t>
  </si>
  <si>
    <t xml:space="preserve">54590</t>
  </si>
  <si>
    <t xml:space="preserve">Rehabilitation Services–Hamburg</t>
  </si>
  <si>
    <t xml:space="preserve">Hours vary by practice and service.</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</si>
  <si>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Find out what services are offered here. Our Services: Neurologic Rehabilitation Orthopedic Rehabilitation Physical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</si>
  <si>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https://www.lvhn.org/locations/rehabilitation-services-hamburg</t>
  </si>
  <si>
    <t xml:space="preserve">66491</t>
  </si>
  <si>
    <t xml:space="preserve">Fitness Center at the Health and Wellness Center at Hazleton</t>
  </si>
  <si>
    <t xml:space="preserve">Health &amp; Wellness Center at Hazleton</t>
  </si>
  <si>
    <t xml:space="preserve">50 Moisey Drive, Suite 200</t>
  </si>
  <si>
    <t xml:space="preserve">50 Moisey Drive</t>
  </si>
  <si>
    <t xml:space="preserve">Hazle Township</t>
  </si>
  <si>
    <t xml:space="preserve">18201-9297</t>
  </si>
  <si>
    <t xml:space="preserve">570-501-6600</t>
  </si>
  <si>
    <t xml:space="preserve">570-501-6769</t>
  </si>
  <si>
    <t xml:space="preserve">5:00 am - 8:00 pm</t>
  </si>
  <si>
    <t xml:space="preserve">Our state-of-the-art fitness center is fully staffed by exercise physiologists who work with you to develop a customized plan. Services and facilities available to members include: State-of-the-art cardiovascular, strength and functional equipment Group fitness classes Personal training services Sports performance training programs Locker room amenities, including towel service Corporate wellness programs Nutrition counseling Current patients completing their therapy at the Health &amp; Wellness Center at Hazleton can enroll for a reduced yearly fee. This fee includes an initial evaluation (health history, weight, height, blood pressure, heart rate, InBody scan and target heart rate), fitness testing including flexibility, and a one hour personal training session.</t>
  </si>
  <si>
    <t xml:space="preserve">https://www.lvhn.org/locations/fitness-center-health-and-wellness-center-hazleton</t>
  </si>
  <si>
    <t xml:space="preserve">60767</t>
  </si>
  <si>
    <t xml:space="preserve">JeffExpress Urgent Care-Airport Beltway</t>
  </si>
  <si>
    <t xml:space="preserve">384 Airport Road</t>
  </si>
  <si>
    <t xml:space="preserve">18202-3325</t>
  </si>
  <si>
    <t xml:space="preserve">(570) 501-7700</t>
  </si>
  <si>
    <t xml:space="preserve">(570) 501-7701</t>
  </si>
  <si>
    <t xml:space="preserve">General Orthopedics; JeffExpress Urgent Care; Primary Care</t>
  </si>
  <si>
    <t xml:space="preserve">When you are feeling sick or have a minor injury, JeffExpress Urgent Care–Airport Beltway, formerly LVHN ExpressCARE–Airport Beltway,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</si>
  <si>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https://www.lvhn.org/locations/jeffexpress-urgent-care-airport-beltway</t>
  </si>
  <si>
    <t xml:space="preserve">108371</t>
  </si>
  <si>
    <t xml:space="preserve">LVPG Cardiology-Health &amp; Wellness Center</t>
  </si>
  <si>
    <t xml:space="preserve">50 Moisey Drive, Suite 103</t>
  </si>
  <si>
    <t xml:space="preserve">18202-9297</t>
  </si>
  <si>
    <t xml:space="preserve">(570) 501-6580</t>
  </si>
  <si>
    <t xml:space="preserve">(570) 501-6598</t>
  </si>
  <si>
    <t xml:space="preserve">9:00 am - 4:30 pm</t>
  </si>
  <si>
    <t xml:space="preserve">Our team of caring physicians, cardiac nurse specialists and physician assistants will answer all of your questions and outline your treatment options. If you require an interventional procedure, such as a cardiac catheterization, a stent or an electrophysiology study, we will explain the entire process. You will be provided with educational material to help you make lifestyle changes to improve your heart health. You will receive follow-up care with your cardiologist and primary care physician. When you choose LVPG Cardiology, you have peace of mind knowing you will be taken care of at Lehigh Valley Health Network, which consistently ranks among the best in the nation for heart attack survival .</t>
  </si>
  <si>
    <t xml:space="preserve">https://www.lvhn.org/locations/lvpg-cardiology-health-wellness-center</t>
  </si>
  <si>
    <t xml:space="preserve">60355</t>
  </si>
  <si>
    <t xml:space="preserve">LVPG Concussion and Head Trauma-Health and Wellness Center</t>
  </si>
  <si>
    <t xml:space="preserve">50 Moisey Drive, Suite 214</t>
  </si>
  <si>
    <t xml:space="preserve">Suite 214</t>
  </si>
  <si>
    <t xml:space="preserve">(484) 862-3033</t>
  </si>
  <si>
    <t xml:space="preserve">https://www.lvhn.org/locations/lvpg-concussion-and-head-trauma-health-and-wellness-center</t>
  </si>
  <si>
    <t xml:space="preserve">94473</t>
  </si>
  <si>
    <t xml:space="preserve">LVPG Family Medicine-Airport Beltway</t>
  </si>
  <si>
    <t xml:space="preserve">(570) 861-8717</t>
  </si>
  <si>
    <t xml:space="preserve">(570) 861-8711</t>
  </si>
  <si>
    <t xml:space="preserve">At LVPG Family Medicine–Airport Beltway, we can provide care for everyone in your family, from infants to the elderly. Our compassionate board-certified family physicians and advanced practice clinicians partner with you to offer personalized care for a wide variety of medical concerns. We offer care for medical issues ranging from complex and chronic to minor and acute while also offering preventive care for all ages, including immunizations. By providing comprehensive care and partnering with specialists throughout our health network, we are your home base for health care. As a team of primary care clinicians, we are ready to be your first point of contact for new or existing health concerns. We also provide travel-related services including physicals, vaccinations and prescriptions as appropriate. Other services include: Minor surgical procedures Women’s health Evidence-based health screening based on personal or family risks Treatment for chronic conditions, such as diabetes and hi</t>
  </si>
  <si>
    <t xml:space="preserve">https://www.lvhn.org/locations/lvpg-family-medicine-airport-beltway</t>
  </si>
  <si>
    <t xml:space="preserve">108372</t>
  </si>
  <si>
    <t xml:space="preserve">LVPG Maternal Fetal Medicine-Health &amp; Wellness Center</t>
  </si>
  <si>
    <t xml:space="preserve">50 Moisey Drive, Suite 208</t>
  </si>
  <si>
    <t xml:space="preserve">Suite 208</t>
  </si>
  <si>
    <t xml:space="preserve">(570) 501-6436</t>
  </si>
  <si>
    <t xml:space="preserve">Our practice provides expert care for women with conditions that make their pregnancies high-risk , including: Diabetes (preexisting or gestational) Advanced-age pregnancy Expecting multiple babies (twins, triplets, quadruplets, etc.) Hypertension Kidney disease History of miscarriage Genetic conditions Other underlying health conditions Fetal problems</t>
  </si>
  <si>
    <t xml:space="preserve">https://www.lvhn.org/locations/lvpg-maternal-fetal-medicine-health-wellness-center</t>
  </si>
  <si>
    <t xml:space="preserve">109941</t>
  </si>
  <si>
    <t xml:space="preserve">LVPG Neurology - Health &amp; Wellness Center</t>
  </si>
  <si>
    <t xml:space="preserve">50 Moisey Drive, Suite 101</t>
  </si>
  <si>
    <t xml:space="preserve">(570) 501-6470</t>
  </si>
  <si>
    <t xml:space="preserve">(570) 501-6479</t>
  </si>
  <si>
    <t xml:space="preserve">Neurology; Second Opinion for Neurology; Upper Airway Stimulation Therapy</t>
  </si>
  <si>
    <t xml:space="preserve">https://www.lvhn.org/locations/lvpg-neurology-health-wellness-center</t>
  </si>
  <si>
    <t xml:space="preserve">69776</t>
  </si>
  <si>
    <t xml:space="preserve">LVPG Obstetrics and Gynecology-Health &amp; Wellness Center</t>
  </si>
  <si>
    <t xml:space="preserve">(570) 501-6450</t>
  </si>
  <si>
    <t xml:space="preserve">At LVPG Obstetrics and Gynecology–Health &amp; Wellness Center, we offer complete women’s health care – whether you are pregnant, need routine gynecologic care or are having health problems – from adolescence to maturity. You may choose to receive care from one of our highly experienced obstetricians-gynecologists (OB-GYNs), or from another member of our dedicated care team, including a certified nurse midwife. We believe you are the most important member of your health care team, and we encourage you to stay actively involved in your care. Our services include: Well-woman visits (pelvic exam and Pap test ) Contraception management and education High- and low-risk pregnancy and childbirth care Menopause management Ultrasound and imaging services Office-based gynecologic surgery Advanced laparoscopic surgery Robotic gynecologic surgery</t>
  </si>
  <si>
    <t xml:space="preserve">https://www.lvhn.org/locations/lvpg-obstetrics-and-gynecology-health-wellness-center</t>
  </si>
  <si>
    <t xml:space="preserve">101030</t>
  </si>
  <si>
    <t xml:space="preserve">LVPG Occupational Medicine-Station Circle</t>
  </si>
  <si>
    <t xml:space="preserve">Lehigh Valley Health Network-Station Circle</t>
  </si>
  <si>
    <t xml:space="preserve">26 Station Circle</t>
  </si>
  <si>
    <t xml:space="preserve">18202-9726</t>
  </si>
  <si>
    <t xml:space="preserve">(570) 614-2023</t>
  </si>
  <si>
    <t xml:space="preserve">(570) 497-4046</t>
  </si>
  <si>
    <t xml:space="preserve">Occupational Health; On-Site Services; Primary Care</t>
  </si>
  <si>
    <t xml:space="preserve">Services provided by LVPG Occupational Medicine-Station Circle include: Treatment of injuries and illnesses Physical exams Drug and alcohol testing Department of Transportation physicals Physical and occupational therapy Wellness programs Most services can also be provided at your worksite. We are located at Lehigh Valley Health Network-Station Circle . Learn more about LVHN Occupational Medicine and how we can help you and your employees stay well.</t>
  </si>
  <si>
    <t xml:space="preserve">https://www.lvhn.org/locations/lvpg-occupational-medicine-station-circle</t>
  </si>
  <si>
    <t xml:space="preserve">77026</t>
  </si>
  <si>
    <t xml:space="preserve">LVPG Orthopedics and Sports Medicine-Station Circle</t>
  </si>
  <si>
    <t xml:space="preserve">18202-7926</t>
  </si>
  <si>
    <t xml:space="preserve">(570) 861-8710</t>
  </si>
  <si>
    <t xml:space="preserve">Chiropractic Medicine; Foot and Ankle Care; General Orthopedics; Hand Surgery; Hand, Wrist and Elbow Care; Joint Condition Treatment; Joint Replacement; Orthopedic Surgery; Orthopedics; Podiatry; Sports Medicine</t>
  </si>
  <si>
    <t xml:space="preserve">The specialists at LVPG Orthopedics and Sports Medicine provide both nonsurgical and surgical expertise for any type of orthopedic or musculoskeletal problem. At LVPG Orthopedics and Sports Medicine, our patient care philosophy is simple: Take the time to treat each person with care and understanding. We’ll help you learn about treatment options that can help eliminate pain, getting you back to living life to the fullest. Our specialists provide both nonsurgical and surgical expertise for any type of orthopedic or musculoskeletal problem. We offer a full range of treatment options, diagnostic aids, injection therapies and on-site services.</t>
  </si>
  <si>
    <t xml:space="preserve">https://www.lvhn.org/locations/lvpg-orthopedics-and-sports-medicine-station-circle</t>
  </si>
  <si>
    <t xml:space="preserve">77027</t>
  </si>
  <si>
    <t xml:space="preserve">LVPG Otolaryngology - Head &amp; Neck Surgery-Health &amp; Wellness Center</t>
  </si>
  <si>
    <t xml:space="preserve">50 Moisey Drive, Suite 202</t>
  </si>
  <si>
    <t xml:space="preserve">(570) 459-5022</t>
  </si>
  <si>
    <t xml:space="preserve">LVPG Otolaryngology—Head &amp; Neck Surgery – Health &amp; Wellness Center provides medical and surgical management and treatment of patients with diseases and disorders of the ear, nose and throat and related structures of the head and neck. We can diagnose and manage diseases of the sinuses, larynx (voice box), oral cavity and upper pharynx (mouth and throat) as well as structures of the neck. Our Services We offer treatment for the following ear, nose and throat related conditions: Seasonal/Environmental Allergies Allergy Testing and Treatment Dizziness and Imbalance Ear Disorders including ear infections, ringing in the ears and hearing loss Hearing aid sales and repair Head and neck cancer Neck swelling /neck masses Nosebleeds, Nasal polyps, Nasal blockage Salivary gland disorders Sinus infection and sinus disease Sleep Apnea and Snoring Swallowing disorders Thyroid disorders Tonsil disorders Voice disorders</t>
  </si>
  <si>
    <t xml:space="preserve">https://www.lvhn.org/locations/lvpg-otolaryngology-head-neck-surgery-health-wellness-center</t>
  </si>
  <si>
    <t xml:space="preserve">77190</t>
  </si>
  <si>
    <t xml:space="preserve">LVPG Physiatry-Station Circle</t>
  </si>
  <si>
    <t xml:space="preserve">https://www.lvhn.org/locations/lvpg-physiatry-station-circle</t>
  </si>
  <si>
    <t xml:space="preserve">77020</t>
  </si>
  <si>
    <t xml:space="preserve">LVPG Podiatry-Station Circle</t>
  </si>
  <si>
    <t xml:space="preserve">10:00 am - 4:00 pm</t>
  </si>
  <si>
    <t xml:space="preserve">https://www.lvhn.org/locations/lvpg-podiatry-station-circle</t>
  </si>
  <si>
    <t xml:space="preserve">77025</t>
  </si>
  <si>
    <t xml:space="preserve">LVPG Surgery-Health &amp; Wellness Center</t>
  </si>
  <si>
    <t xml:space="preserve">(570) 501-6900</t>
  </si>
  <si>
    <t xml:space="preserve">(570) 501-6945</t>
  </si>
  <si>
    <t xml:space="preserve">Our physicians provide high-quality surgical care in a patient-focused environment. We offer all kinds of surgery services, including: Skin and soft tissue procedures Hernia surgery Pancreatic surgery Gastrointestinal surgery Thyroid/endocrine surgery Breast surgery Thoracic surgery Vascular surgery We perform minimally invasive bariatric surgery, including: Laparoscopic adjustable gastric banding Laparoscopic gastric bypass Laparoscopic sleeve gastrectomy</t>
  </si>
  <si>
    <t xml:space="preserve">https://www.lvhn.org/locations/lvpg-surgery-health-wellness-center</t>
  </si>
  <si>
    <t xml:space="preserve">60381</t>
  </si>
  <si>
    <t xml:space="preserve">LVPG Urology-Hazleton</t>
  </si>
  <si>
    <t xml:space="preserve">50 Moisey Drive, Suite 212</t>
  </si>
  <si>
    <t xml:space="preserve">Suite 212</t>
  </si>
  <si>
    <t xml:space="preserve">(570) 501-7028</t>
  </si>
  <si>
    <t xml:space="preserve">https://www.lvhn.org/locations/lvpg-urology-hazleton</t>
  </si>
  <si>
    <t xml:space="preserve">68506</t>
  </si>
  <si>
    <t xml:space="preserve">Pain Care Consultants</t>
  </si>
  <si>
    <t xml:space="preserve">631 Airport Road, Suite 101</t>
  </si>
  <si>
    <t xml:space="preserve">631 Airport Road</t>
  </si>
  <si>
    <t xml:space="preserve">18202-3287</t>
  </si>
  <si>
    <t xml:space="preserve">(570) 861-8200</t>
  </si>
  <si>
    <t xml:space="preserve">(570) 861-8205</t>
  </si>
  <si>
    <t xml:space="preserve">https://www.lvhn.org/locations/pain-care-consultants</t>
  </si>
  <si>
    <t xml:space="preserve">65246</t>
  </si>
  <si>
    <t xml:space="preserve">Breast Health Services at Health &amp; Wellness Center at Hazleton</t>
  </si>
  <si>
    <t xml:space="preserve">Hazleton</t>
  </si>
  <si>
    <t xml:space="preserve">18201</t>
  </si>
  <si>
    <t xml:space="preserve">Breast Health Services; Breast Magnetic Resonance Imaging (MRI); Mammogram</t>
  </si>
  <si>
    <t xml:space="preserve">Breast Health Services at Health &amp; Wellness Center at Hazleton offers you access to important testing and screening services, all in one location that's close to home. Our Services We provide routine screening mammograms as well as imaging for breast cancer diagnosis. Breast Health Services offers: Screening mammograms Tomosynthesis (also called 3D mammograms) Diagnostic mammograms for new clinical breast problems Follow-up imaging after an abnormal mammogram Breast ultrasounds Breast biopsy procedures, including ultrasound-guided core biopsy and stereotactic core biopsy Our dedicated, professional staff includes mammography-certified technologists, board-certified radiologists and oncology-certified nurses. Breast Health Services at the Health &amp; Wellness Center at Hazleton is an ACR Accredited Center of Excellence, maintaining accreditation in quality programs, including: National Accreditation Program for Breast Centers (NAPBC) through the American College of Surgeons National Qualit</t>
  </si>
  <si>
    <t xml:space="preserve">https://www.lvhn.org/locations/breast-health-services-health-wellness-center-hazleton</t>
  </si>
  <si>
    <t xml:space="preserve">109711</t>
  </si>
  <si>
    <t xml:space="preserve">Cardiac Rehabilitation–Health &amp; Wellness Center</t>
  </si>
  <si>
    <t xml:space="preserve">50 Moisey Drive, Suite 107</t>
  </si>
  <si>
    <t xml:space="preserve">Suite 107</t>
  </si>
  <si>
    <t xml:space="preserve">570-501-6953</t>
  </si>
  <si>
    <t xml:space="preserve">A service of Lehigh Valley Hospital–Hazleton</t>
  </si>
  <si>
    <t xml:space="preserve">https://www.lvhn.org/locations/cardiac-rehabilitation-health-wellness-center</t>
  </si>
  <si>
    <t xml:space="preserve">113915</t>
  </si>
  <si>
    <t xml:space="preserve">1201A North Church Street</t>
  </si>
  <si>
    <t xml:space="preserve">18202-1471</t>
  </si>
  <si>
    <t xml:space="preserve">https://www.lvhn.org/locations/comprehensive-pain-centers-6</t>
  </si>
  <si>
    <t xml:space="preserve">76196</t>
  </si>
  <si>
    <t xml:space="preserve">Diagnostic Care Center–Hazleton</t>
  </si>
  <si>
    <t xml:space="preserve">Lehigh Valley Hospital–Hazleton</t>
  </si>
  <si>
    <t xml:space="preserve">700 E. Broad St</t>
  </si>
  <si>
    <t xml:space="preserve">Lab Tests</t>
  </si>
  <si>
    <t xml:space="preserve">https://www.lvhn.org/locations/diagnostic-care-center-hazleton</t>
  </si>
  <si>
    <t xml:space="preserve">81527</t>
  </si>
  <si>
    <t xml:space="preserve">Emergency Room at Lehigh Valley Hospital–Hazleton</t>
  </si>
  <si>
    <t xml:space="preserve">700 E Broad St</t>
  </si>
  <si>
    <t xml:space="preserve">570-501-4000</t>
  </si>
  <si>
    <t xml:space="preserve">Advanced emergency care – right here in Luzerne County. When you need an “emergency room near me,” Lehigh Valley Hospital–Hazleton delivers expert care – 24 hours a day, seven days a week. Located at 700 E. Broad Street in Hazleton, our emergency department is a trusted destination for residents of Hazleton, Luzerne County and surrounding communities searching for “emergency rooms close to me” or “emergency rooms in my area.” What to Expect at LVH–Hazleton Emergency Room Our newly renovated emergency department is nearly double the size – designed to provide faster, more comfortable care. Whether you're experiencing a life-threatening condition or a minor injury, our team is ready to help. We offer: Private treatment rooms with glass enclosures for comfort and privacy Board-certified emergency medicine physicians and specially trained nurses Advanced imaging technology, including a 128-slice CT scanner for rapid diagnosis Super-track beds for minor injuries and illnesses — reducing wai</t>
  </si>
  <si>
    <t xml:space="preserve">https://www.lvhn.org/locations/emergency-room-lehigh-valley-hospital-hazleton</t>
  </si>
  <si>
    <t xml:space="preserve">65398</t>
  </si>
  <si>
    <t xml:space="preserve">Family Birth and Newborn Center at Lehigh Valley Hospital–Hazleton</t>
  </si>
  <si>
    <t xml:space="preserve">700 E Broad Street</t>
  </si>
  <si>
    <t xml:space="preserve">570-501-4200</t>
  </si>
  <si>
    <t xml:space="preserve">https://www.lvhn.org/locations/family-birth-and-newborn-center-lehigh-valley-hospital-hazleton</t>
  </si>
  <si>
    <t xml:space="preserve">68929</t>
  </si>
  <si>
    <t xml:space="preserve">Gunderson Inpatient Rehabilitation Center–Hazleton</t>
  </si>
  <si>
    <t xml:space="preserve">700 E Broad Street, Sixth floor</t>
  </si>
  <si>
    <t xml:space="preserve">Sixth floor</t>
  </si>
  <si>
    <t xml:space="preserve">18201-6835</t>
  </si>
  <si>
    <t xml:space="preserve">570-501-4600</t>
  </si>
  <si>
    <t xml:space="preserve">COVID-19 Vaccine Boosters and Third Shots; Inpatient Rehabilitation; Rehabilitation Services</t>
  </si>
  <si>
    <t xml:space="preserve">Focus on Independence All our patients receive at least three hours of therapy a day, for a minimum of five days a week. Your rehabilitation program will be customized to meet your specific needs and abilities, with a goal of increasing your independence as much as possible. You’ll be encouraged to: Actively participate in your individualized therapy program Join in group activities that help support your therapy Participate in daily care activities such as dressing and grooming Eat your meals with our other patients in the dining room Rehabilitation is a team effort. So while you’re working on restoring function and building independence, your family will learn how to support you and take an active role in your ongoing recovery. Home-like Features Our 16-bed state-of-the-art center is located on the sixth floor of Lehigh Valley Hospital–Hazleton. Because our goal is increasing your independence, we want you to feel at home. The comfort starts with your room and extends to the bright a</t>
  </si>
  <si>
    <t xml:space="preserve">https://www.lvhn.org/locations/gunderson-inpatient-rehabilitation-center-hazleton</t>
  </si>
  <si>
    <t xml:space="preserve">60120</t>
  </si>
  <si>
    <t xml:space="preserve">HNL Lab Medicine–Hazleton - Locust Street</t>
  </si>
  <si>
    <t xml:space="preserve">70 South Locust Street</t>
  </si>
  <si>
    <t xml:space="preserve">(484) 425-5282</t>
  </si>
  <si>
    <t xml:space="preserve">https://www.lvhn.org/locations/hnl-lab-medicine-hazleton-locust-street</t>
  </si>
  <si>
    <t xml:space="preserve">100849</t>
  </si>
  <si>
    <t xml:space="preserve">Bone Densitometry (DEXA); Cancer Rehabilitation Services; Department of Transportation (DOT) Services; Echocardiogram; Electrocardiogram (EKG or ECG); Exercise Treadmill Stress Test; Heart Imaging; Holter Monitor; Industrial Rehabilitation; Lab Tests; Lung Cancer Screening; Nuclear Medicine; Oncology; Pulmonary Function Test (PFT); Sleep Study; Sports Medicine; Stress Echocardiogram; Vascular Studies; Workplace Drug and Alcohol Testing; Workplace Injury and Illness Care; X-Ray</t>
  </si>
  <si>
    <t xml:space="preserve">Since its grand opening in 2007, the Health &amp; Wellness Center at Hazleton has become the premiere outpatient facility in the area, which fosters a culture of confidence, consideration and caring – one individual at a time. The mission of the Health &amp; Wellness Center at Hazleton is to provide the community with a high-quality, convenient, customer-focused outpatient center that assures an ongoing commitment to a healthier tomorrow. Take a virtual tour</t>
  </si>
  <si>
    <t xml:space="preserve">https://www.lvhn.org/locations/health-wellness-center-hazleton</t>
  </si>
  <si>
    <t xml:space="preserve">60329</t>
  </si>
  <si>
    <t xml:space="preserve">Healthy Beginnings Plus-Hazleton</t>
  </si>
  <si>
    <t xml:space="preserve">20 N Laurel Street, First Floor</t>
  </si>
  <si>
    <t xml:space="preserve">20 N Laurel Street</t>
  </si>
  <si>
    <t xml:space="preserve">18201-5948</t>
  </si>
  <si>
    <t xml:space="preserve">(570) 459-0082</t>
  </si>
  <si>
    <t xml:space="preserve">(570) 459-1610</t>
  </si>
  <si>
    <t xml:space="preserve">Adolescent Gynecology; Healthy Beginnings Plus Prenatal Care Program; Obstetrics and Gynecology; Prenatal Care; Programa Healthy Beginnings Plus</t>
  </si>
  <si>
    <t xml:space="preserve">Healthy Beginnings Plus brings affordable prenatal care to pregnant women eligible for Medical Assistance in Hazleton and Northeast Pennsylvania. Our program helps expectant mothers receive the expert pregnancy care necessary to have a happy and healthy baby. Request an appointment . Your care team The Healthy Beginnings Plus care team includes: A board-certified OB-GYN Physician assistants Certified registered nurse practitioners Registered nurse midwife Nurse care coordinators Registered dietitians Social workers Our services The Healthy Beginnings Plus prenatal program is part of Lehigh Valley Hospital (LVH)–Hazleton. Services include: Prenatal medical care visits by your care team Intensive and extensive prenatal care for a high-risk pregnancy Nutrition information and counseling for you and your baby Free prenatal education classes including childbirth, breastfeeding, parenting, sibling preparation and infant CPR Home care and social worker visits On-site laboratory and ultrasound</t>
  </si>
  <si>
    <t xml:space="preserve">https://www.lvhn.org/locations/healthy-beginnings-plus-hazleton</t>
  </si>
  <si>
    <t xml:space="preserve">74032</t>
  </si>
  <si>
    <t xml:space="preserve">Infusion Services at Lehigh Valley Hospital–Hazleton</t>
  </si>
  <si>
    <t xml:space="preserve">Regional Cancer Center, a Service of Lehigh Valley Hospital–Schuylkill</t>
  </si>
  <si>
    <t xml:space="preserve">772 E Broad Street, Third Floor</t>
  </si>
  <si>
    <t xml:space="preserve">772 E Broad Street</t>
  </si>
  <si>
    <t xml:space="preserve">Lehigh Valley Hospital–Hazleton’s Infusion Services care team includes nurses trained in chemotherapy, biotherapy and immunotherapy. We offer private treatment areas with amenities such as individual televisions. Our Services Injections and intravenous medications for cancer and noncancerous conditions Biotherapy Blood products Chemotherapy Hydration Immunotherapy Scalp cooling We are available by phone to assist with questions and collaborate with your care team to provide all the quality care you and your family need.</t>
  </si>
  <si>
    <t xml:space="preserve">https://www.lvhn.org/locations/infusion-services-lehigh-valley-hospital-hazleton</t>
  </si>
  <si>
    <t xml:space="preserve">121015</t>
  </si>
  <si>
    <t xml:space="preserve">LVH Hematology Oncology-Hazleton</t>
  </si>
  <si>
    <t xml:space="preserve">772 East Broad Street</t>
  </si>
  <si>
    <t xml:space="preserve">(570) 501-1242</t>
  </si>
  <si>
    <t xml:space="preserve">(570) 501-1252</t>
  </si>
  <si>
    <t xml:space="preserve">Cancer Treatments; Oncology; Primary Care</t>
  </si>
  <si>
    <t xml:space="preserve">LVH Hematology Oncology–Hazleton is part of Lehigh Valley Topper Cancer Institute , a national leader in cancer care. We care for individuals with cancer and blood-related diseases in a friendly, relaxed and confidential environment. We serve as patient advocates, working with our community partners to provide the best quality of life to those with cancer and their caregivers. Programs offered here include clinical trials , a variety of diagnostic, treatment and supportive care programs. Learn about our services: Cancer support services Clinical trials Infusion services Cancer financial services A Service of Lehigh Valley Hospital–Schuylkill In addition to LVH Hematology Oncology–Hazleton, Lehigh Valley Topper Cancer Institute has locations throughout the region for your convenience, comfort and access to expert oncology care: Cancer Center at Lehigh Valley Hospital–Carbon LVHN Cancer Center–Schuylkill John and Dorothy Morgan Cancer Center (campus of Lehigh Valley Hospital–Cedar Crest)</t>
  </si>
  <si>
    <t xml:space="preserve">https://www.lvhn.org/locations/lvh-hematology-oncology-hazleton</t>
  </si>
  <si>
    <t xml:space="preserve">65316</t>
  </si>
  <si>
    <t xml:space="preserve">LVHN Injury Center–Station Circle</t>
  </si>
  <si>
    <t xml:space="preserve">570-861-8710</t>
  </si>
  <si>
    <t xml:space="preserve">570-497-4046</t>
  </si>
  <si>
    <t xml:space="preserve">https://www.lvhn.org/locations/lvhn-injury-center-station-circle</t>
  </si>
  <si>
    <t xml:space="preserve">95599</t>
  </si>
  <si>
    <t xml:space="preserve">LVPG Bariatric Medicine-Vine Street</t>
  </si>
  <si>
    <t xml:space="preserve">149 N Vine Street</t>
  </si>
  <si>
    <t xml:space="preserve">18201-5852</t>
  </si>
  <si>
    <t xml:space="preserve">(570) 501-4306</t>
  </si>
  <si>
    <t xml:space="preserve">(570) 501-4226</t>
  </si>
  <si>
    <t xml:space="preserve">Bariatric Surgery (Gastric Sleeve, Gastric Bypass); Change Your Weigh Meal Replacement Program; Medical Weight Management; Nutrition; Weight Loss and Management</t>
  </si>
  <si>
    <t xml:space="preserve">Our physician-monitored weight-loss program includes: Initial examination Diet and nutritional counseling Behavior modification Weight-loss medication Maintenance support If you choose weight-loss surgery , LVHN’s Weight Management Center provides the education and support you need so you can make permanent changes for the better. Lehigh Valley Health Network is accredited as a Level 1 facility by the Bariatric Surgery Center Network Accreditation Program of the American College of Surgeons.</t>
  </si>
  <si>
    <t xml:space="preserve">https://www.lvhn.org/locations/lvpg-bariatric-medicine-vine-street</t>
  </si>
  <si>
    <t xml:space="preserve">94449</t>
  </si>
  <si>
    <t xml:space="preserve">LVPG Endocrinology-Vine Street</t>
  </si>
  <si>
    <t xml:space="preserve">(570) 501-6460</t>
  </si>
  <si>
    <t xml:space="preserve">(570) 501-2183</t>
  </si>
  <si>
    <t xml:space="preserve">Our doctors work with you to develop the best plan of care for your condition. We welcome patients of all ages, from adolescents to older adults. We treat all diseases and disorders related to the endocrine system, including: Diabetes Thyroid disorders Metabolic syndrome Osteoporosis Polyendocrine metabolic ovarian syndrome (PMOS)</t>
  </si>
  <si>
    <t xml:space="preserve">https://www.lvhn.org/locations/lvpg-endocrinology-vine-street</t>
  </si>
  <si>
    <t xml:space="preserve">60359</t>
  </si>
  <si>
    <t xml:space="preserve">LVPG Family Medicine-Vine Street</t>
  </si>
  <si>
    <t xml:space="preserve">141 N Vine Street</t>
  </si>
  <si>
    <t xml:space="preserve">(570) 454-0500</t>
  </si>
  <si>
    <t xml:space="preserve">(570) 454-5005</t>
  </si>
  <si>
    <t xml:space="preserve">Adolescent Gynecology; Family Medicine; Oncology; Primary Care; Smoking Cessation Counseling; Sports Medicine</t>
  </si>
  <si>
    <t xml:space="preserve">Our services include: Physicals for school and sports Vaccinations Asthma counseling Nutrition counseling Diabetes education Suicide prevention screening Same-day sick appointments</t>
  </si>
  <si>
    <t xml:space="preserve">https://www.lvhn.org/locations/lvpg-family-medicine-vine-street</t>
  </si>
  <si>
    <t xml:space="preserve">60370</t>
  </si>
  <si>
    <t xml:space="preserve">LVPG Family and Internal Medicine-Alliance Drive</t>
  </si>
  <si>
    <t xml:space="preserve">1000 Alliance Drive, Suite1</t>
  </si>
  <si>
    <t xml:space="preserve">1000 Alliance Drive</t>
  </si>
  <si>
    <t xml:space="preserve">Suite1</t>
  </si>
  <si>
    <t xml:space="preserve">18202-3234</t>
  </si>
  <si>
    <t xml:space="preserve">(570) 459-2226</t>
  </si>
  <si>
    <t xml:space="preserve">(570) 459-2511</t>
  </si>
  <si>
    <t xml:space="preserve">Adolescent Gynecology; COVID-19 Vaccine Boosters and Third Shots; Family Medicine; Internal Medicine; Newborn Care; Primary Care; Smoking Cessation Counseling; Sports Medicine</t>
  </si>
  <si>
    <t xml:space="preserve">Our services From the common cold to more complex medical issues and chronic illness, we offer preventative care as well as comprehensive diagnostic testing and specialized treatment plans. We also provide comprehensive travel-related services including physicals, vaccinations and prescriptions as appropriate. Our internists treat the following: Arthritis Asthma Care of geriatric population Diabetes Diagnosis and treatment of other uncommon illnesses Heart disease High blood pressure Immunizations Outpatient and inpatient care for diseases Preventive health maintenance exams</t>
  </si>
  <si>
    <t xml:space="preserve">https://www.lvhn.org/locations/lvpg-family-and-internal-medicine-alliance-drive</t>
  </si>
  <si>
    <t xml:space="preserve">60360</t>
  </si>
  <si>
    <t xml:space="preserve">LVPG Hepatitis Care-Vine Street</t>
  </si>
  <si>
    <t xml:space="preserve">(570) 501-7925</t>
  </si>
  <si>
    <t xml:space="preserve">https://www.lvhn.org/locations/lvpg-hepatitis-care-vine-street</t>
  </si>
  <si>
    <t xml:space="preserve">77051</t>
  </si>
  <si>
    <t xml:space="preserve">LVPG Infectious Diseases-Vine Street</t>
  </si>
  <si>
    <t xml:space="preserve">570-501-6460</t>
  </si>
  <si>
    <t xml:space="preserve">570-501-7925</t>
  </si>
  <si>
    <t xml:space="preserve">Second Thursday of the Month: 12:30 p.m.-4:00 p.m.</t>
  </si>
  <si>
    <t xml:space="preserve">Infectious Disease Medicine</t>
  </si>
  <si>
    <t xml:space="preserve">https://www.lvhn.org/locations/lvpg-infectious-diseases-vine-street</t>
  </si>
  <si>
    <t xml:space="preserve">68909</t>
  </si>
  <si>
    <t xml:space="preserve">LVPG Pediatrics-Hazleton</t>
  </si>
  <si>
    <t xml:space="preserve">1701 E Broad Street</t>
  </si>
  <si>
    <t xml:space="preserve">18201-5621</t>
  </si>
  <si>
    <t xml:space="preserve">(570) 501-6400</t>
  </si>
  <si>
    <t xml:space="preserve">(570) 453-2353</t>
  </si>
  <si>
    <t xml:space="preserve">LVPG Pediatrics–Hazleton provides care for children from birth through their high school graduation. Our physicians are on call 24 hours a day, 7 days a week. Request an appointment Our services include: Physicals for school and sports Vaccinations Asthma counseling Nutrition counseling Diabetes education Suicide prevention screening Same-day sick appointments Our physicians and nurse practitioners are board-certified, and we’re affiliated with Lehigh Valley Reilly Children’s Hospital , the region’s first and most trusted children’s hospital, offering the most pediatric specialties in the region for children’s care .</t>
  </si>
  <si>
    <t xml:space="preserve">https://www.lvhn.org/locations/lvpg-pediatrics-hazleton</t>
  </si>
  <si>
    <t xml:space="preserve">76045</t>
  </si>
  <si>
    <t xml:space="preserve">LVPG Pulmonary and Critical Care Medicine-Hazleton</t>
  </si>
  <si>
    <t xml:space="preserve">(570) 501-7650</t>
  </si>
  <si>
    <t xml:space="preserve">(570) 501-7659</t>
  </si>
  <si>
    <t xml:space="preserve">https://www.lvhn.org/locations/lvpg-pulmonary-and-critical-care-medicine-hazleton</t>
  </si>
  <si>
    <t xml:space="preserve">68910</t>
  </si>
  <si>
    <t xml:space="preserve">LVPG Rheumatology-Alliance Drive</t>
  </si>
  <si>
    <t xml:space="preserve">1000 Alliance Drive, Suite 2</t>
  </si>
  <si>
    <t xml:space="preserve">https://www.lvhn.org/locations/lvpg-rheumatology-alliance-drive</t>
  </si>
  <si>
    <t xml:space="preserve">113089</t>
  </si>
  <si>
    <t xml:space="preserve">See Practice hours</t>
  </si>
  <si>
    <t xml:space="preserve">Orthopedics; PET\/CT scan; Sports Medicine</t>
  </si>
  <si>
    <t xml:space="preserve">Unrivaled orthopedic care for the Hazleton community is now all under one roof. 26 Station Circle is now an LVPG location meaning that all the comprehensive services you need are in one easy access location. It is the same great care you have come to expect and deserve, plus more. Practices at this Location LVHN Injury Center LVPG Orthopedics and Sports Medicine-Station Circle LVPG Physiatry-Station Circle LVPG Podiatry-Station Circle LVPG Occupational Medicine-Station Circle Rehabilitation Services-Station Circle Orthopedic therapy Physical therapy Sports rehabilitation</t>
  </si>
  <si>
    <t xml:space="preserve">https://www.lvhn.org/locations/lehigh-valley-health-network-station-circle</t>
  </si>
  <si>
    <t xml:space="preserve">71303</t>
  </si>
  <si>
    <t xml:space="preserve">Lehigh Valley Health Network–EMS Hazleton</t>
  </si>
  <si>
    <t xml:space="preserve">119 East Holly Street</t>
  </si>
  <si>
    <t xml:space="preserve">570-453-1445</t>
  </si>
  <si>
    <t xml:space="preserve">570-459-0626</t>
  </si>
  <si>
    <t xml:space="preserve">Dispatch desk open 24/7 year round: 570-459-6622</t>
  </si>
  <si>
    <t xml:space="preserve">Lehigh Valley Health Network–EMS Hazleton is the primary 911 ambulance provider for the City of Hazleton, Hazle Township, West Hazleton, Beaver Meadows and East Union Township. LVHN–EMS Hazleton maintains a fleet of 11 ambulances to service the area. We have the largest and newest fleet in the area. Eight ambulances are Advanced Life Support (ALS) licensed and equipped, and three ambulances are Basic Life Support (BLS) licensed and equipped. Become a member LVHN–EMS Hazleton is the primary ALS &amp; BLS ambulance provider for: Hazleton Hazle Township Weatherly Beaver Meadows Village of Sheppton Village of Oneida We proudly serve most area nursing facilities as well. LVHN–EMS Hazleton is the primary ALS ambulance provider for: West Hazleton McAdoo Kline Township Rush Township Freeland White Haven Banks Township East Union Township Foster Township Ryan Township Dennison Township In addition, we provide ambulance service to the area hospitals and second due ambulance coverage to most other mu</t>
  </si>
  <si>
    <t xml:space="preserve">https://www.lvhn.org/locations/lehigh-valley-health-network-ems</t>
  </si>
  <si>
    <t xml:space="preserve">69657</t>
  </si>
  <si>
    <t xml:space="preserve">Lehigh Valley Home Care-Hazleton</t>
  </si>
  <si>
    <t xml:space="preserve">668 N. Church St., Suite 203</t>
  </si>
  <si>
    <t xml:space="preserve">668 N. Church St.</t>
  </si>
  <si>
    <t xml:space="preserve">570-501-4949</t>
  </si>
  <si>
    <t xml:space="preserve">Lehigh Valley Hospital–Hazleton is Greater Hazleton’s only hospital-based home care agency. As a service of Lehigh Valley Hospital–Hazleton , we have the full resources of the hospital at our fingertips. Our highly educated team of registered nurses, physicians, occupational and speech therapists, social workers and home health aides works closely with your doctor to make sure you receive the same high level of care you would receive at the hospital. Lehigh Valley Health Network’s remote patient monitoring service uses telehealth technology to record vital signs as requested by the care team. Our goal is to help you to maintain your independence, prevent any health complications and potentially minimize your personal health care costs. We also deliver skilled and compassionate hospice services to you and your loved one from the peace and comfort of your own home.</t>
  </si>
  <si>
    <t xml:space="preserve">https://www.lvhn.org/locations/lehigh-valley-home-care-hazleton</t>
  </si>
  <si>
    <t xml:space="preserve">69654</t>
  </si>
  <si>
    <t xml:space="preserve">Hospitals; Testing and Imaging Centers</t>
  </si>
  <si>
    <t xml:space="preserve">Acid Reflux Surgery; Bariatric Surgery (Gastric Sleeve, Gastric Bypass); COVID-19 Vaccine Boosters and Third Shots; CT (Computed Tomography) Scan; Cancer Treatments; Cardiology; Colonoscopy; Comprehensive Heart Rhythm Management Program for Arrhythmias; Electroencephalogram (EEG); Fluoroscopy and Urinary Tract Exams; Joint Replacement; Knee Arthroplasty; Lab Tests; Magnetic Resonance Imaging (MRI); Nuclear Medicine; Nuclear Stress Test; OACIS\/Palliative Medicine Inpatient Consult Service; Oncology; Orthopedic Surgery; Primary Care; Robotic Surgery; Surgery; Total Hip Replacement; Trauma Care; Ultrasound; Vascular Studies; X-Ray</t>
  </si>
  <si>
    <t xml:space="preserve">https://www.lvhn.org/locations/lehigh-valley-hospital-hazleton</t>
  </si>
  <si>
    <t xml:space="preserve">57296</t>
  </si>
  <si>
    <t xml:space="preserve">Lehigh Valley Pharmacy Services at Lehigh Valley Hospital–Hazleton</t>
  </si>
  <si>
    <t xml:space="preserve">101 East St.</t>
  </si>
  <si>
    <t xml:space="preserve">570-501-4850</t>
  </si>
  <si>
    <t xml:space="preserve">Whether you are hospitalized at Lehigh Valley Hospital–Hazleton , having an outpatient procedure or visiting the emergency department, you can fill your prescriptions before you leave the hospital at Lehigh Valley Pharmacy Services. Our pharmacy is located on the first floor of the Annex Building in the rear of the hospital and is open to the public Monday through Friday. We offer: Prescription filling Prescription refills Over-the-counter medications For information on the disposal of unused medicine and prescription drug products, please consult the Food and Drug Administration (FDA) Guidelines for Drug Disposal .</t>
  </si>
  <si>
    <t xml:space="preserve">https://www.lvhn.org/locations/lehigh-valley-pharmacy-services-lehigh-valley-hospital-hazleton</t>
  </si>
  <si>
    <t xml:space="preserve">110034</t>
  </si>
  <si>
    <t xml:space="preserve">Pediatric Rehabilitation Services–Hazleton</t>
  </si>
  <si>
    <t xml:space="preserve">140 N. Sherman Court</t>
  </si>
  <si>
    <t xml:space="preserve">570-501-6760</t>
  </si>
  <si>
    <t xml:space="preserve">https://www.lvhn.org/locations/pediatric-rehabilitation-services-hazleton</t>
  </si>
  <si>
    <t xml:space="preserve">112894</t>
  </si>
  <si>
    <t xml:space="preserve">Radiation Oncology at Lehigh Valley Hospital-Hazleton</t>
  </si>
  <si>
    <t xml:space="preserve">Cancer Treatments; Radiation Therapy</t>
  </si>
  <si>
    <t xml:space="preserve">When you come to the Cancer Institute for radiation therapy, you can feel confident you are receiving the highest level of care. We have maintained accreditation by the American College of Radiology® (ACR) for several years running. The ACR seal of accreditation means we maintain the highest standards for safe, effective radiation therapy. You receive care from doctors (radiation oncologists) who specialize in using radiation therapy to treat cancer. Many of our radiation oncology experts completed training in the nation’s top medical education programs. All our radiation oncologists are board-certified, meaning they passed a rigorous exam after completing medical school. Radiation oncology may play a crucial role in a patient’s cancer treatment. Lehigh Valley Topper Cancer Institute offers patients state-of-the-art technology and techniques. Leading-edge treatment options include linear accelerator ( LINAC)-based radiotherapy , which can target deep-seated tumors with minimal effect o</t>
  </si>
  <si>
    <t xml:space="preserve">https://www.lvhn.org/locations/radiation-oncology-lehigh-valley-hospital-hazleton</t>
  </si>
  <si>
    <t xml:space="preserve">65208</t>
  </si>
  <si>
    <t xml:space="preserve">772 E. Broad St.</t>
  </si>
  <si>
    <t xml:space="preserve">570-501-1242</t>
  </si>
  <si>
    <t xml:space="preserve">Cancer Counseling and Support; Cancer Nutrition Services; Cancer Research and Clinical Trials; Cancer Treatments; Oncology; Precision Medicine; Primary Care; Radiation Therapy Treatment Options; SurvivorPLACE</t>
  </si>
  <si>
    <t xml:space="preserve">The Regional Cancer Center, a service of Lehigh Valley Hospital–Schuylkill, located on the campus of Lehigh Valley Hospital–Hazleton, is a hub of care, connecting services for people living in Luzerne, Carbon and Schuylkill counties. As part of Lehigh Valley Topper Cancer Institute, a national cancer-care leader, it provides advanced facilities and technologies, including: An expanded infusion suite with private treatment rooms A hematology oncology practice offering the latest systemic therapies for many types of cancer A state-of-the-art radiation therapy program offering innovative technologies and treatments Access to clinical trials The latest telemedicine services and technologies The Regional Cancer Center is conveniently located on State Route 93, at 772 E. Broad St. in Hazleton, and features easy access to Routes 81 and 309. In addition to this facility, Lehigh Valley Topper Cancer Institute has other locations throughout the region for your convenience and comfort that provid</t>
  </si>
  <si>
    <t xml:space="preserve">https://www.lvhn.org/locations/regional-cancer-center-service-lehigh-valley-hospital-schuylkill</t>
  </si>
  <si>
    <t xml:space="preserve">58906</t>
  </si>
  <si>
    <t xml:space="preserve">Rehabilitation Services–Health &amp; Wellness Center</t>
  </si>
  <si>
    <t xml:space="preserve">570-501-6766</t>
  </si>
  <si>
    <t xml:space="preserve">Aquatic Therapy; Balance and Vestibular Rehabilitation; Concussion Rehabilitation; Developmental-Behavioral Pediatrics; Neurologic Rehabilitation; Occupational Therapy; Orthopedic Rehabilitation; Outpatient Pediatric Rehabilitation; Outpatient Rehabilitation; Pelvic Floor Therapy; Physical Therapy; Rehabilitation Services; Speech-Language Pathology; Sports Rehab</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</si>
  <si>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Services: Aquatic therapy Hand therapy Balance and vestibular rehab Pediatric physical, occupational and speech therapy services Concussion management Neurologic therapy Occupational therapy Physical therapy Sports rehabilitation Oncology therapy Speech therapy Pelvic floor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t>
  </si>
  <si>
    <t xml:space="preserve">https://www.lvhn.org/locations/rehabilitation-services-health-wellness-center</t>
  </si>
  <si>
    <t xml:space="preserve">70574</t>
  </si>
  <si>
    <t xml:space="preserve">Rehabilitation Services–Station Circle</t>
  </si>
  <si>
    <t xml:space="preserve">Occupational Therapy; Orthopedic Rehabilitation; Outpatient Rehabilitation; Physical Therapy; Rehabilitation Services</t>
  </si>
  <si>
    <t xml:space="preserve">Whether you are recovering from an injury or surgery, Lehigh Valley Health Network provides personalized rehabilitation care. We have board-certified therapists and specialize in post-surgical therapies, joint replacement therapy, manual therapy and sports rehabilitation. Our rehabilitation programs are tailored to meet your unique lifestyle needs and challenges. Our goal is to help you return to your regular routine as quickly and safely as possible. Find out what services are offered here .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</si>
  <si>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https://www.lvhn.org/locations/rehabilitation-services-station-circle</t>
  </si>
  <si>
    <t xml:space="preserve">80918</t>
  </si>
  <si>
    <t xml:space="preserve">Sleep Disorders Center at Lehigh Valley Hospital–Hazleton</t>
  </si>
  <si>
    <t xml:space="preserve">8 West Broad Street, Suite 430</t>
  </si>
  <si>
    <t xml:space="preserve">8 West Broad Street</t>
  </si>
  <si>
    <t xml:space="preserve">Suite 430</t>
  </si>
  <si>
    <t xml:space="preserve">570-501-1334</t>
  </si>
  <si>
    <t xml:space="preserve">Many people suffer from undiagnosed sleep disorders that are never treated. Not getting enough sleep has been linked to several chronic diseases and conditions, including diabetes, obesity, cancer, heart disease, stroke and depression. Let our board-certified sleep physicians improve your sleep and help you get your life back on track. We offer state-of-the-art in-lab and home sleep testing options as well as a variety of treatments for adults. In-lab testing is available at this location and in Allentown and Bethlehem . Your physician might prescribe home sleep testing if you have symptoms of obstructive sleep apnea . Call 888-402-LVHN to request an appointment. Learn more about our sleep testing locations. Pediatric sleep testing is also available. A service of Lehigh Valley Hospital–Hazleton.</t>
  </si>
  <si>
    <t xml:space="preserve">https://www.lvhn.org/locations/sleep-disorders-center-lehigh-valley-hospital-hazleton</t>
  </si>
  <si>
    <t xml:space="preserve">60569</t>
  </si>
  <si>
    <t xml:space="preserve">HNL Lab Medicine–Hellertown - LVHN Health Center</t>
  </si>
  <si>
    <t xml:space="preserve">Health Center at Hellertown</t>
  </si>
  <si>
    <t xml:space="preserve">708 Main Street, Ste.100</t>
  </si>
  <si>
    <t xml:space="preserve">708 Main Street</t>
  </si>
  <si>
    <t xml:space="preserve">Ste.100</t>
  </si>
  <si>
    <t xml:space="preserve">Hellertown</t>
  </si>
  <si>
    <t xml:space="preserve">18055</t>
  </si>
  <si>
    <t xml:space="preserve">(484) 425-5270</t>
  </si>
  <si>
    <t xml:space="preserve">https://www.lvhn.org/locations/hnl-lab-medicine-hellertown-lvhn-health-center</t>
  </si>
  <si>
    <t xml:space="preserve">79361</t>
  </si>
  <si>
    <t xml:space="preserve">Our services Primary care LVPG Family Medicine–Hellertown Rehabilitation Rehabilitation Services–Hellertown HNL Lab Medicine HNL Lab Medicine—Health Center at Hellertown Walk-in/no appointment needed 610-748-8812</t>
  </si>
  <si>
    <t xml:space="preserve">https://www.lvhn.org/locations/health-center-hellertown</t>
  </si>
  <si>
    <t xml:space="preserve">69239</t>
  </si>
  <si>
    <t xml:space="preserve">LVPG Family Medicine-Hellertown</t>
  </si>
  <si>
    <t xml:space="preserve">708 Main Street, Suite 200</t>
  </si>
  <si>
    <t xml:space="preserve">18055-1513</t>
  </si>
  <si>
    <t xml:space="preserve">(610) 838-7069</t>
  </si>
  <si>
    <t xml:space="preserve">(610) 838-7060</t>
  </si>
  <si>
    <t xml:space="preserve">https://www.lvhn.org/locations/lvpg-family-medicine-hellertown</t>
  </si>
  <si>
    <t xml:space="preserve">54527</t>
  </si>
  <si>
    <t xml:space="preserve">Narien K. Grover, MD</t>
  </si>
  <si>
    <t xml:space="preserve">1429 Jakes Place</t>
  </si>
  <si>
    <t xml:space="preserve">18055-2642</t>
  </si>
  <si>
    <t xml:space="preserve">610-295-0227</t>
  </si>
  <si>
    <t xml:space="preserve">https://www.lvhn.org/locations/narien-k-grover-md</t>
  </si>
  <si>
    <t xml:space="preserve">78626</t>
  </si>
  <si>
    <t xml:space="preserve">Rehabilitation Services–Hellertown</t>
  </si>
  <si>
    <t xml:space="preserve">708 Main St.</t>
  </si>
  <si>
    <t xml:space="preserve">610-748-8200</t>
  </si>
  <si>
    <t xml:space="preserve">Balance and Vestibular Rehabilitation; Neurologic Rehabilitation; Orthopedic Rehabilitation; Outpatient Rehabilitation; Physical Therapy; Rehabilitation Services</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</si>
  <si>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Balance and Vestibular Therapy Neurologic Rehabilitation Orthopedic Rehabilitation Physical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</si>
  <si>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https://www.lvhn.org/locations/rehabilitation-services-hellertown</t>
  </si>
  <si>
    <t xml:space="preserve">60788</t>
  </si>
  <si>
    <t xml:space="preserve">HNL Lab Medicine–Jermyn - Wright Center</t>
  </si>
  <si>
    <t xml:space="preserve">5 South Washington Avenue</t>
  </si>
  <si>
    <t xml:space="preserve">Jermyn</t>
  </si>
  <si>
    <t xml:space="preserve">18433</t>
  </si>
  <si>
    <t xml:space="preserve">(484) 425-5265</t>
  </si>
  <si>
    <t xml:space="preserve">https://www.lvhn.org/locations/hnl-lab-medicine-jermyn-wright-center</t>
  </si>
  <si>
    <t xml:space="preserve">79366</t>
  </si>
  <si>
    <t xml:space="preserve">LVPG Vascular Surgery-Kingston</t>
  </si>
  <si>
    <t xml:space="preserve">540 Pierce Street</t>
  </si>
  <si>
    <t xml:space="preserve">Kingston</t>
  </si>
  <si>
    <t xml:space="preserve">18704-5760</t>
  </si>
  <si>
    <t xml:space="preserve">9:00 am - 3:30 pm (Two Wednesdays per month)</t>
  </si>
  <si>
    <t xml:space="preserve">We provide comprehensive endovascular and open surgical treatment for disorders of the blood vessels (arteries and veins) outside of the heart and brain. Common conditions treated include: Carotid artery stenosis Aneurysms of the aorta, visceral arteries, and peripheral arteries, such as abdominal aortic aneurysm (AAA) and popliteal aneurysm Peripheral arterial disease (PAD) Atherosclerosis Varicose veins Spider veins and reticular veins</t>
  </si>
  <si>
    <t xml:space="preserve">https://www.lvhn.org/locations/lvpg-vascular-surgery-kingston</t>
  </si>
  <si>
    <t xml:space="preserve">108620</t>
  </si>
  <si>
    <t xml:space="preserve">HNL Lab Medicine–Kutztown - Maxatawny</t>
  </si>
  <si>
    <t xml:space="preserve">15100 Kutztown Road, Suite 1</t>
  </si>
  <si>
    <t xml:space="preserve">15100 Kutztown Road</t>
  </si>
  <si>
    <t xml:space="preserve">Kutztown</t>
  </si>
  <si>
    <t xml:space="preserve">19530</t>
  </si>
  <si>
    <t xml:space="preserve">(484) 425-5268</t>
  </si>
  <si>
    <t xml:space="preserve">https://www.lvhn.org/locations/hnl-lab-medicine-kutztown-maxatawny</t>
  </si>
  <si>
    <t xml:space="preserve">79367</t>
  </si>
  <si>
    <t xml:space="preserve">Health Center at Kutztown</t>
  </si>
  <si>
    <t xml:space="preserve">333 Normal Ave.</t>
  </si>
  <si>
    <t xml:space="preserve">610-402-2273</t>
  </si>
  <si>
    <t xml:space="preserve">Occupational Therapy; Orthopedic Rehabilitation</t>
  </si>
  <si>
    <t xml:space="preserve">Health Center at Kutztown offers you and your family convenient access to health care. You can receive primary and specialty care and see a physical therapist – all in one convenient location. For information about all of our services, please call 888-402-LVHN (5846). Our services Family medicine LVPG Family Medicine–Kutztown Obstetrics and gynecology LVPG Obstetrics and Gynecology–Kutztown Pediatrics LVPG Pediatrics-Kutztown Lehigh Valley Hospital Services Rehabilitation Rehabilitation Services–Kutztown A service of Lehigh Valley Hospital.</t>
  </si>
  <si>
    <t xml:space="preserve">https://www.lvhn.org/locations/health-center-kutztown</t>
  </si>
  <si>
    <t xml:space="preserve">54548</t>
  </si>
  <si>
    <t xml:space="preserve">45 Constitution Blvd</t>
  </si>
  <si>
    <t xml:space="preserve">19530-1737</t>
  </si>
  <si>
    <t xml:space="preserve">https://www.lvhn.org/locations/kidney-care-specialists-llc-3</t>
  </si>
  <si>
    <t xml:space="preserve">64828</t>
  </si>
  <si>
    <t xml:space="preserve">LVPG Family Medicine-Kutztown</t>
  </si>
  <si>
    <t xml:space="preserve">333 Normal Avenue, Suite 201</t>
  </si>
  <si>
    <t xml:space="preserve">333 Normal Avenue</t>
  </si>
  <si>
    <t xml:space="preserve">19530-1640</t>
  </si>
  <si>
    <t xml:space="preserve">(610) 683-8363</t>
  </si>
  <si>
    <t xml:space="preserve">(610) 683-3532</t>
  </si>
  <si>
    <t xml:space="preserve">https://www.lvhn.org/locations/lvpg-family-medicine-kutztown</t>
  </si>
  <si>
    <t xml:space="preserve">54508</t>
  </si>
  <si>
    <t xml:space="preserve">LVPG Obstetrics and Gynecology-Kutztown</t>
  </si>
  <si>
    <t xml:space="preserve">333 Normal Avenue, Suite 202</t>
  </si>
  <si>
    <t xml:space="preserve">(610) 683-5522</t>
  </si>
  <si>
    <t xml:space="preserve">(610) 683-5017</t>
  </si>
  <si>
    <t xml:space="preserve">https://www.lvhn.org/locations/lvpg-obstetrics-and-gynecology-kutztown</t>
  </si>
  <si>
    <t xml:space="preserve">54505</t>
  </si>
  <si>
    <t xml:space="preserve">LVPG Pediatrics-Kutztown</t>
  </si>
  <si>
    <t xml:space="preserve">333 Normal Ave, Suite 203</t>
  </si>
  <si>
    <t xml:space="preserve">333 Normal Ave</t>
  </si>
  <si>
    <t xml:space="preserve">(610) 333-8880</t>
  </si>
  <si>
    <t xml:space="preserve">(610) 333-8881</t>
  </si>
  <si>
    <t xml:space="preserve">General Pediatrics; Newborn Care</t>
  </si>
  <si>
    <t xml:space="preserve">LVPG Pediatrics–Kutztown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Pediatrics–Kutztown, we offer: Same-day sick appointments Complete school and sports physicals, along with daycare and driver’s permit physicals Evening, weekend and holiday pediatric care If your child is sick at a time we are closed, here are some locations for care: Children’s ExpressCARE , located at the Health Centers at Macungie and Pa</t>
  </si>
  <si>
    <t xml:space="preserve">https://www.lvhn.org/locations/lvpg-pediatrics-kutztown</t>
  </si>
  <si>
    <t xml:space="preserve">112050</t>
  </si>
  <si>
    <t xml:space="preserve">Rehabilitation Services–Kutztown</t>
  </si>
  <si>
    <t xml:space="preserve">484-641-5020</t>
  </si>
  <si>
    <t xml:space="preserve">Neurologic Rehabilitation; Orthopedic Rehabilitation; Outpatient Rehabilitation; Physical Therapy; Rehabilitation Services; Sports Rehab</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</si>
  <si>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Neurologic Rehabilitation Orthopedic Rehabilitation Physical Therapy Sports rehabilitation We are located at the Health Center at Kutztown .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t>
  </si>
  <si>
    <t xml:space="preserve">https://www.lvhn.org/locations/rehabilitation-services-kutztown</t>
  </si>
  <si>
    <t xml:space="preserve">67270</t>
  </si>
  <si>
    <t xml:space="preserve">HNL Lab Medicine–Laurys Station - Wynnewood Dr</t>
  </si>
  <si>
    <t xml:space="preserve">5649 Wynnewood Drive, Ste. 204</t>
  </si>
  <si>
    <t xml:space="preserve">5649 Wynnewood Drive</t>
  </si>
  <si>
    <t xml:space="preserve">Ste. 204</t>
  </si>
  <si>
    <t xml:space="preserve">Laurys Station</t>
  </si>
  <si>
    <t xml:space="preserve">18059</t>
  </si>
  <si>
    <t xml:space="preserve">(484) 425-5291</t>
  </si>
  <si>
    <t xml:space="preserve">6:30 am - 11:00 am</t>
  </si>
  <si>
    <t xml:space="preserve">https://www.lvhn.org/locations/hnl-lab-medicine-laurys-station-wynnewood-dr</t>
  </si>
  <si>
    <t xml:space="preserve">79369</t>
  </si>
  <si>
    <t xml:space="preserve">LVPG Cardiology-Laurys Station</t>
  </si>
  <si>
    <t xml:space="preserve">5649 Wynnewood Drive, Suite 203</t>
  </si>
  <si>
    <t xml:space="preserve">18059-1124</t>
  </si>
  <si>
    <t xml:space="preserve">Advanced Lipid Management and Cardiac Prevention Program; Cardiology</t>
  </si>
  <si>
    <t xml:space="preserve">https://www.lvhn.org/locations/lvpg-cardiology-laurys-station</t>
  </si>
  <si>
    <t xml:space="preserve">65292</t>
  </si>
  <si>
    <t xml:space="preserve">LVPG Family Medicine-Laurys Station</t>
  </si>
  <si>
    <t xml:space="preserve">18059-1138</t>
  </si>
  <si>
    <t xml:space="preserve">(610) 261-1123</t>
  </si>
  <si>
    <t xml:space="preserve">(610) 262-1739</t>
  </si>
  <si>
    <t xml:space="preserve">https://www.lvhn.org/locations/lvpg-family-medicine-laurys-station</t>
  </si>
  <si>
    <t xml:space="preserve">54644</t>
  </si>
  <si>
    <t xml:space="preserve">LVPG Obstetrics and Gynecology-Laurys Station</t>
  </si>
  <si>
    <t xml:space="preserve">5649 Wynnewood Drive, Suite 102</t>
  </si>
  <si>
    <t xml:space="preserve">(610) 262-5899</t>
  </si>
  <si>
    <t xml:space="preserve">Our services include: Well-woman visits (pelvic exam and Pap test) Contraception management and education Preconception and infertility counseling High- and low-risk pregnancy and childbirth care Breast and bone health monitoring Menopause management</t>
  </si>
  <si>
    <t xml:space="preserve">https://www.lvhn.org/locations/lvpg-obstetrics-and-gynecology-laurys-station</t>
  </si>
  <si>
    <t xml:space="preserve">54605</t>
  </si>
  <si>
    <t xml:space="preserve">LVPG Pediatrics-Laurys Station</t>
  </si>
  <si>
    <t xml:space="preserve">5649 Wynnewood Drive, Suite 104</t>
  </si>
  <si>
    <t xml:space="preserve">(610) 262-6641</t>
  </si>
  <si>
    <t xml:space="preserve">(610) 262-0428</t>
  </si>
  <si>
    <t xml:space="preserve">LVPG Pediatrics–Laurys Station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Pediatrics–Laurys Station, we offer: Same-day sick appointments Complete school and sports physicals, along with daycare and driver’s permit physicals Team care, which means your child will see your preferred doctor and his or her care team whenever possible Evening, weekend and holiday pediatric care If your child is sick at a time we</t>
  </si>
  <si>
    <t xml:space="preserve">https://www.lvhn.org/locations/lvpg-pediatrics-laurys-station</t>
  </si>
  <si>
    <t xml:space="preserve">54514</t>
  </si>
  <si>
    <t xml:space="preserve">Breast Health Services at Lehigh Valley Hospital–Carbon</t>
  </si>
  <si>
    <t xml:space="preserve">Health Center at Carbon</t>
  </si>
  <si>
    <t xml:space="preserve">2226 Blakeslee Blvd. Drive E.</t>
  </si>
  <si>
    <t xml:space="preserve">Lehighton</t>
  </si>
  <si>
    <t xml:space="preserve">18235</t>
  </si>
  <si>
    <t xml:space="preserve">484-224-9999</t>
  </si>
  <si>
    <t xml:space="preserve">Breast Health Services at Lehigh Valley Hospital–­­Carbon offers you access to important testing and screening services, all in one location that's close to home. Our Services Breast Health Services Screening mammograms Tomosynthesis, or 3D mammography Diagnostic mammograms for new clinical breast problems Automated Breast Ultrasound (ABUS) Schedule your mammogram through MyLVHN Don't have MyLVHN? To schedule your appointment, call 888-402-LVHN (5846). No prescription needed if you are age 40 or older and have not had a mammogram in the last 365 days. Breast Health Services is an ACR Accredited Center of Excellence, maintaining accreditation in many quality programs , including: National Accreditation Program for Breast Centers (NAPBC) through the American College of Surgeons National Quality Measure of Breast Centers through the National Consortium of Breast Centers Our dedicated, professional staff includes mammography-certified technologists, board-certified dedicated radiologists a</t>
  </si>
  <si>
    <t xml:space="preserve">https://www.lvhn.org/locations/breast-health-services-lehigh-valley-hospital-carbon</t>
  </si>
  <si>
    <t xml:space="preserve">75872</t>
  </si>
  <si>
    <t xml:space="preserve">Cancer Center at Lehigh Valley Hospital–Carbon</t>
  </si>
  <si>
    <t xml:space="preserve">Lehigh Valley Hospital–Carbon</t>
  </si>
  <si>
    <t xml:space="preserve">2128 Blakeslee Blvd. Drive E.</t>
  </si>
  <si>
    <t xml:space="preserve">Cancer Counseling and Support; Cancer Nutrition Services; Cancer Research and Clinical Trials; Cancer Risk Assessment; Cancer Risk and Genetic Assessment Program; Cancer Treatments; Genetic Counseling for Cancer; Precision Medicine; Radiation Therapy Treatment Options; Second Opinion Service for Cancer; SurvivorPLACE</t>
  </si>
  <si>
    <t xml:space="preserve">Programs offered here include access to clinical trials and a variety of psychosocial supportive care and outreach programs, as well as hospice care . Oncology-related education and training for health care professionals also are provided. Learn about our services: LVPG Hematology Oncology–Carbon Access to Cancer support services (counseling, nutrition, etc.) Access to Clinical trials Access to Genetic risk assessment and counseling Infusion services Blood transfusions Scalp Cooling System Onsite lab testing and imaging (CT scans) Access to Cancer financial services In addition to the Cancer Center at LVH–Carbon, Lehigh Valley Topper Cancer Institute has locations throughout the region for your convenience, comfort and access to expert oncology care: John and Dorothy Morgan Cancer Center (campus of Lehigh Valley Hospital–Cedar Crest) Cancer Center at Lehigh Valley Hospital–Muhlenberg Dale and Frances Hughes Cancer Center (campus of Lehigh Valley Hospital–Pocono) LVPG Hematology Oncolog</t>
  </si>
  <si>
    <t xml:space="preserve">https://www.lvhn.org/locations/cancer-center-lehigh-valley-hospital-carbon</t>
  </si>
  <si>
    <t xml:space="preserve">80407</t>
  </si>
  <si>
    <t xml:space="preserve">Carbon-Schuylkill Endoscopy Center</t>
  </si>
  <si>
    <t xml:space="preserve">400 South 9th St</t>
  </si>
  <si>
    <t xml:space="preserve">(610) 377-9680</t>
  </si>
  <si>
    <t xml:space="preserve">(610) 379-0587</t>
  </si>
  <si>
    <t xml:space="preserve">Colonoscopy</t>
  </si>
  <si>
    <t xml:space="preserve">Carbon-Schuylkill Endoscopy Center is a physician owned, outpatient endoscopic facility serving Carbon-Schuylkill counties for over 10 years. We feature state of the art equipment and a dedicated experienced staff in a family-friendly atmoshphere. Our physicians are American Board Certified and have advanced training in Endoscopy.</t>
  </si>
  <si>
    <t xml:space="preserve">https://www.lvhn.org/locations/carbon-schuylkill-endoscopy-center</t>
  </si>
  <si>
    <t xml:space="preserve">114029</t>
  </si>
  <si>
    <t xml:space="preserve">Cardiac Rehabilitation–Carbon</t>
  </si>
  <si>
    <t xml:space="preserve">2226 Blakeslee Blvd. Drive E., Suite 120</t>
  </si>
  <si>
    <t xml:space="preserve">484-224-9799</t>
  </si>
  <si>
    <t xml:space="preserve">Hours by appointment on Mon., Wed. and Fri.</t>
  </si>
  <si>
    <t xml:space="preserve">A service of Lehigh Valley Hospital–Carbon.</t>
  </si>
  <si>
    <t xml:space="preserve">https://www.lvhn.org/locations/cardiac-rehabilitation-carbon</t>
  </si>
  <si>
    <t xml:space="preserve">90267</t>
  </si>
  <si>
    <t xml:space="preserve">428 South 7th Street</t>
  </si>
  <si>
    <t xml:space="preserve">18235-1818</t>
  </si>
  <si>
    <t xml:space="preserve">https://www.lvhn.org/locations/comprehensive-pain-centers-1</t>
  </si>
  <si>
    <t xml:space="preserve">76191</t>
  </si>
  <si>
    <t xml:space="preserve">Diagnostic Care Center–Carbon</t>
  </si>
  <si>
    <t xml:space="preserve">Bone Densitometry (DEXA); CT (Computed Tomography) Scan; Echocardiogram; Electrocardiogram (EKG or ECG); Electroencephalogram (EEG); Exercise Treadmill Stress Test; Fluoroscopy and Urinary Tract Exams; Holter Monitor; Lab Tests; Magnetic Resonance Imaging (MRI); Nuclear Stress Test; Pulmonary Function Test (PFT); Stress Echocardiogram; Ultrasound; X-Ray</t>
  </si>
  <si>
    <t xml:space="preserve">Laboratory services Walk-in blood work is available at this location Monday-Friday 7 a.m.-3 p.m. Imaging services See our full list of imaging services .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</si>
  <si>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https://www.lvhn.org/locations/diagnostic-care-center-carbon</t>
  </si>
  <si>
    <t xml:space="preserve">81523</t>
  </si>
  <si>
    <t xml:space="preserve">Emergency Room at Lehigh Valley Hospital–Carbon</t>
  </si>
  <si>
    <t xml:space="preserve">Searching for an “emergency room near me”? Lehigh Valley Hospital–Carbon offers 24/7 emergency care in Lehighton, serving patients across Carbon County and nearby communities. Whether you're looking for emergency rooms close to me, emergency rooms in my area, or emergency rooms near me now, our expert team is ready to help. Our ER is equipped to handle heart attacks, strokes, trauma and other urgent medical needs with speed and precision. We’re proud to be your trusted destination for emergency rooms nearby. Why Choose LVH–Carbon ER? 24/7 emergency care with board-certified emergency physicians MI Alert Program for rapid heart attack diagnosis and treatment Stroke-ready care using the BE FAST protocol Advanced imaging including MRI, CT, ultrasound and X-ray Award-winning care, recognized as Best Emergency Room by Times News Readers' Choice Awards Recognize Stroke Symptoms with BE FAST When it comes to stroke, every second counts. Knowing the signs can save a life. Use the BE FAST acron</t>
  </si>
  <si>
    <t xml:space="preserve">https://www.lvhn.org/locations/emergency-room-lehigh-valley-hospital-carbon</t>
  </si>
  <si>
    <t xml:space="preserve">80526</t>
  </si>
  <si>
    <t xml:space="preserve">HNL Lab Medicine–Lehighton - Carbon Plaza Mall</t>
  </si>
  <si>
    <t xml:space="preserve">1205 Blakeslee Boulevard Drive East</t>
  </si>
  <si>
    <t xml:space="preserve">(484) 425-5275</t>
  </si>
  <si>
    <t xml:space="preserve">6:00 am - 2:00 pm</t>
  </si>
  <si>
    <t xml:space="preserve">https://www.lvhn.org/locations/hnl-lab-medicine-lehighton-carbon-plaza-mall</t>
  </si>
  <si>
    <t xml:space="preserve">79344</t>
  </si>
  <si>
    <t xml:space="preserve">HNL Lab Medicine–Lehighton - Mahoning St</t>
  </si>
  <si>
    <t xml:space="preserve">1001 Mahoning Street, Ste. 3A</t>
  </si>
  <si>
    <t xml:space="preserve">1001 Mahoning Street</t>
  </si>
  <si>
    <t xml:space="preserve">Ste. 3A</t>
  </si>
  <si>
    <t xml:space="preserve">(484) 425-5292</t>
  </si>
  <si>
    <t xml:space="preserve">The Lehighton - Mahoning St location is making improvements. This location will be temporarily closed from Thursday,10/08/2026 07:00 AM to Monday,10/12/2026 03:00 PM during this time. Please visit one of our nearby locations for your blood testing needs.</t>
  </si>
  <si>
    <t xml:space="preserve">https://www.lvhn.org/locations/hnl-lab-medicine-lehighton-mahoning-st</t>
  </si>
  <si>
    <t xml:space="preserve">79370</t>
  </si>
  <si>
    <t xml:space="preserve">Hours vary by service.</t>
  </si>
  <si>
    <t xml:space="preserve">Health Center at Carbon offers you and your family convenient access to health care. We offer specialized services, including cancer care and infusion therapy, obstetrics and gynecology, breast health services, general and vascular surgery and orthopedics. The center also provides rehabilitation services, including cardiac rehabilitation. Our Services LVPG Cardiology-Carbon LVPG Ear, Nose, and Throat-Carbon LVPG General Surgery-Carbon LVPG Hematology Oncology-Carbon LVPG Internal Medicine-Carbon LVPG Neurology LVPG Obstetrics and Gynecology LVPG Orthopedics and Sports Medicine-Carbon LPVG Pain Specialists-Carbon LVPG Podiatry–Carbon LVPG Pulmonary and Critical Care Medicine-Carbon LVPG Rheumatology-Carbon LVPG Surgical Oncology-Carbon LVPG Urology-Carbon LVPG Vascular Surgery-Carbon LVHN Injury Center Our comprehensive team at LVHN Injury Center specializes in treating non-life-threatening orthopedic injuries without an appointment so you can walk in, be treated and get back to what yo</t>
  </si>
  <si>
    <t xml:space="preserve">https://www.lvhn.org/locations/health-center-carbon</t>
  </si>
  <si>
    <t xml:space="preserve">80491</t>
  </si>
  <si>
    <t xml:space="preserve">Infusion Services at Lehigh Valley Hospital–Carbon</t>
  </si>
  <si>
    <t xml:space="preserve">2128 Blakeslee Blvd. Drive E., Suite 150</t>
  </si>
  <si>
    <t xml:space="preserve">Lehigh Valley Hospital–Carbon’s Infusion Services care team includes nurses trained in chemotherapy, biotherapy and immunotherapy. We offer private treatment areas with amenities such as individual televisions. Our Services Injections and intravenous medications for cancer and noncancerous conditions Biotherapy Blood products Chemotherapy Hydration Immunotherapy Scalp cooling We are available by phone to assist with questions and collaborate with your care team to provide all the quality care you and your family need.</t>
  </si>
  <si>
    <t xml:space="preserve">https://www.lvhn.org/locations/infusion-services-lehigh-valley-hospital-carbon</t>
  </si>
  <si>
    <t xml:space="preserve">121018</t>
  </si>
  <si>
    <t xml:space="preserve">JeffExpress Urgent Care-Lehighton</t>
  </si>
  <si>
    <t xml:space="preserve">1205 Blakeslee Blvd Dr E</t>
  </si>
  <si>
    <t xml:space="preserve">18235-2404</t>
  </si>
  <si>
    <t xml:space="preserve">(484) 224-9300</t>
  </si>
  <si>
    <t xml:space="preserve">(484) 224-9301</t>
  </si>
  <si>
    <t xml:space="preserve">Adolescent Gynecology; JeffExpress Urgent Care; Primary Care; Smoking Cessation Counseling; Sports Medicine</t>
  </si>
  <si>
    <t xml:space="preserve">When you are feeling sick or have a minor injury, JeffExpress Urgent Care is here for you. We offer walk-in, no-appointment care for common illnesses and minor injuries, such as sprains, cuts, rashes, seasonal allergies, flu symptoms, bronchitis, ear infections, sore throat, fever and more. X-ray imaging services are available on-site. JeffExpress Urgent Care is open seven days a week. Walk in without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</si>
  <si>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https://www.lvhn.org/locations/jeffexpress-urgent-care-lehighton</t>
  </si>
  <si>
    <t xml:space="preserve">119626</t>
  </si>
  <si>
    <t xml:space="preserve">168 S Sgt Stanley Hoffman Blvd</t>
  </si>
  <si>
    <t xml:space="preserve">18235-2230</t>
  </si>
  <si>
    <t xml:space="preserve">(610) 377-2311</t>
  </si>
  <si>
    <t xml:space="preserve">https://www.lvhn.org/locations/kidney-care-specialists-llc-4</t>
  </si>
  <si>
    <t xml:space="preserve">64829</t>
  </si>
  <si>
    <t xml:space="preserve">LVPG Advanced Spine Center-Carbon</t>
  </si>
  <si>
    <t xml:space="preserve">2226 Blakeslee Blvd Dr East, Suite 200</t>
  </si>
  <si>
    <t xml:space="preserve">2226 Blakeslee Blvd Dr East</t>
  </si>
  <si>
    <t xml:space="preserve">18235-9619</t>
  </si>
  <si>
    <t xml:space="preserve">https://www.lvhn.org/locations/lvpg-advanced-spine-center-carbon</t>
  </si>
  <si>
    <t xml:space="preserve">92820</t>
  </si>
  <si>
    <t xml:space="preserve">LVPG Cardiology-Carbon</t>
  </si>
  <si>
    <t xml:space="preserve">2226 Blakeslee Blvd Dr E, Suite 200</t>
  </si>
  <si>
    <t xml:space="preserve">2226 Blakeslee Blvd Dr E</t>
  </si>
  <si>
    <t xml:space="preserve">Cardiology; Primary Care</t>
  </si>
  <si>
    <t xml:space="preserve">Our team of caring physicians, cardiac nurse specialists and physician assistants will answer all of your questions and outline all of your treatment options. If you require an interventional procedure, such as a cardiac catheterization, stenting or an electrophysiology study, we will explain what will happen to you from the beginning to its conclusion. You will be provided with educational material to help you make lifestyle changes to improve your heart health. You will receive follow-up care with your cardiologist and primary care physician. We believe this team approach will give you the heart care that you need and the expertise and experience you deserve. When you choose LVPG Cardiology–Carbon and the Lehigh Valley Heart and Vascular Institute , you have peace of mind knowing you will be taken care of at Lehigh Valley Health Network, which consistently ranks among the best in the nation for heart attack survival. LVPG Cardiology–Carbon is in the Health Center at Carbon and is a s</t>
  </si>
  <si>
    <t xml:space="preserve">https://www.lvhn.org/locations/lvpg-cardiology-carbon</t>
  </si>
  <si>
    <t xml:space="preserve">67879</t>
  </si>
  <si>
    <t xml:space="preserve">LVPG Emergency Medicine-Carbon</t>
  </si>
  <si>
    <t xml:space="preserve">2128 Blakeslee Blvd Dr E</t>
  </si>
  <si>
    <t xml:space="preserve">(484) 224-9970</t>
  </si>
  <si>
    <t xml:space="preserve">(484) 224-9936</t>
  </si>
  <si>
    <t xml:space="preserve">https://www.lvhn.org/locations/lvpg-emergency-medicine-carbon</t>
  </si>
  <si>
    <t xml:space="preserve">110933</t>
  </si>
  <si>
    <t xml:space="preserve">LVPG Family Medicine-Lehighton</t>
  </si>
  <si>
    <t xml:space="preserve">1638 Blakeslee Blvd</t>
  </si>
  <si>
    <t xml:space="preserve">18235-9623</t>
  </si>
  <si>
    <t xml:space="preserve">(484) 464-9510</t>
  </si>
  <si>
    <t xml:space="preserve">(484) 464-9515</t>
  </si>
  <si>
    <t xml:space="preserve">https://www.lvhn.org/locations/lvpg-family-medicine-lehighton</t>
  </si>
  <si>
    <t xml:space="preserve">68997</t>
  </si>
  <si>
    <t xml:space="preserve">LVPG General Surgery–Carbon</t>
  </si>
  <si>
    <t xml:space="preserve">(484) 224-9582</t>
  </si>
  <si>
    <t xml:space="preserve">https://www.lvhn.org/locations/lvpg-general-surgery-carbon</t>
  </si>
  <si>
    <t xml:space="preserve">80395</t>
  </si>
  <si>
    <t xml:space="preserve">LVPG Hematology Oncology-Carbon</t>
  </si>
  <si>
    <t xml:space="preserve">(670) 379-4985</t>
  </si>
  <si>
    <t xml:space="preserve">LVPG Hematology Oncology–Carbon is part of Lehigh Valley Topper Cancer Institute , a national leader in cancer care. We care for people with cancer and blood-related diseases in a friendly, relaxed and confidential environment. We serve as patient advocates, working with our community partners to provide the best quality of life to those with cancer and their caregivers. Patients will have access to clinical trials and a variety of diagnostic, treatment and supportive care programs. Learn about our services: Access to Cancer support services (counseling, nutrition, genetic counseling, etc.) Infusion services Blood transfusion Scalp Cooling System Access to Cancer financial services Bone marrow biopsies Onsite lab testing and imaging ( CT scans ) In addition to the Cancer Center at LVH–Carbon, Lehigh Valley Topper Cancer Institute has locations throughout the region for your convenience, comfort and access to expert oncology care: John and Dorothy Morgan Cancer Center (campus of Lehigh</t>
  </si>
  <si>
    <t xml:space="preserve">https://www.lvhn.org/locations/lvpg-hematology-oncology-carbon</t>
  </si>
  <si>
    <t xml:space="preserve">80403</t>
  </si>
  <si>
    <t xml:space="preserve">LVPG Hospital Medicine at Carbon</t>
  </si>
  <si>
    <t xml:space="preserve">https://www.lvhn.org/locations/lvpg-hospital-medicine-carbon</t>
  </si>
  <si>
    <t xml:space="preserve">81252</t>
  </si>
  <si>
    <t xml:space="preserve">LVPG Internal Medicine-Carbon</t>
  </si>
  <si>
    <t xml:space="preserve">2226 Blakeslee Boulevard Dr E</t>
  </si>
  <si>
    <t xml:space="preserve">(484) 224-9700</t>
  </si>
  <si>
    <t xml:space="preserve">(484) 224-9583</t>
  </si>
  <si>
    <t xml:space="preserve">Primary Care; Smoking Cessation Counseling; Sports Medicine</t>
  </si>
  <si>
    <t xml:space="preserve">Our services Whether you need care for the common cold or a more complex medical issue, preventive care, comprehensive diagnostic testing or a specialized treatment plan, we can help. We also provide comprehensive travel-related services including physicals, vaccinations and prescriptions as appropriate. Other services include: Minor surgical procedures Women’s health services Health screenings Treatment for chronic conditions , such as diabetes and high blood pressure General and preventive medicine Preoperative clearance Follow-up care after hospitalization Ongoing care for all your medical needs Same-day appointments We also provide care for: Arthritis Asthma Older adults (geriatric population) Diabetes Diagnosis and treatment of uncommon illnesses Heart disease High blood pressure</t>
  </si>
  <si>
    <t xml:space="preserve">https://www.lvhn.org/locations/lvpg-internal-medicine-carbon</t>
  </si>
  <si>
    <t xml:space="preserve">81585</t>
  </si>
  <si>
    <t xml:space="preserve">LVPG Neurology-Carbon</t>
  </si>
  <si>
    <t xml:space="preserve">(484) 464-9517</t>
  </si>
  <si>
    <t xml:space="preserve">(484) 464-9520</t>
  </si>
  <si>
    <t xml:space="preserve">We provide comprehensive care for all neurological diseases, disorders and conditions, including: Headache Stroke Neuromuscular disorders Movement disorders such as Parkinson’s disease Dementia, Alzheimer’s disease and other degenerative brain disorders Epilepsy and other seizure disorders Multiple sclerosis Spinal cord disorders In addition to medical care, we provide a wide range of support services to help you manage your chronic neurological disease more effectively. We work as a team to create an individualized treatment and support plan for you and your family. LVPG Neurology–Carbon is in the Health Center at Carbon and is a practice of Lehigh Valley Physician Group.</t>
  </si>
  <si>
    <t xml:space="preserve">https://www.lvhn.org/locations/lvpg-neurology-carbon</t>
  </si>
  <si>
    <t xml:space="preserve">80516</t>
  </si>
  <si>
    <t xml:space="preserve">LVPG Obstetrics and Gynecology-Carbon</t>
  </si>
  <si>
    <t xml:space="preserve">(610) 377-5959</t>
  </si>
  <si>
    <t xml:space="preserve">(610) 379-0034</t>
  </si>
  <si>
    <t xml:space="preserve">Adolescent Gynecology; Connections Program; Gynecologic Health; High-Risk Pregnancy Care; Pregnancy Care and Childbirth; Prenatal Care; Women\u2019s Health</t>
  </si>
  <si>
    <t xml:space="preserve">Our practice continually adapts to meet the changing needs of women just like you. We believe you are the most important member of your health care team, and we encourage you to stay actively involved in your care. We offer: Well-woman care, including yearly pelvic exam and Pap test Contraception management and education High- and low-risk pregnancy and childbirth care Monitoring breast and bone health Managing menopause and perimenopause Advanced laparoscopic surgery Office-based gynecologic treatment and surgery Ultrasound and imaging services Adolescent gynecology and education Treatment for incontinence and “leakage” problems Treatment for breast problems , pelvic pain, heart disease , endometriosis and more Achieving your family dreams If a family is in your future, our caring obstetricians work with you throughout pregnancy and your childbirth experience. We also have maternal fetal medicine experts who provide the highest level of care available for high-risk pregnancies and med</t>
  </si>
  <si>
    <t xml:space="preserve">https://www.lvhn.org/locations/lvpg-obstetrics-and-gynecology-carbon</t>
  </si>
  <si>
    <t xml:space="preserve">80515</t>
  </si>
  <si>
    <t xml:space="preserve">LVPG Orthopedics and Sports Medicine-Carbon</t>
  </si>
  <si>
    <t xml:space="preserve">(610) 297-3003</t>
  </si>
  <si>
    <t xml:space="preserve">Adolescent Gynecology; Foot and Ankle Care; General Orthopedics; Hand Surgery; Hand, Wrist and Elbow Care; Joint Condition Treatment; Joint Replacement; Orthopedic Surgery; Orthopedics; Sports Medicine</t>
  </si>
  <si>
    <t xml:space="preserve">We’ll help you learn about treatment options that can help eliminate pain, getting you back to living life to the fullest. Our specialists provide both nonsurgical and surgical expertise for any type of orthopedic or musculoskeletal problem. And we offer a full range of treatment options, diagnostic aids, injection therapies and on-site services. Our surgeons are skilled in performing all orthopedic procedures, including: Cervical disk replacements Microdiscectomies Hip , knee , ankle and shoulder (total and reverse) replacements Hip arthroscopy Hand/upper extremity surgery Foot/ankle surgery Other services include: Sports medicine Endoscopic and minimally invasive surgery Workers’ compensation injury treatment Physical, occupational and hand therapy at Rehabilitation Services–Carbon . LVPG Orthopedics and Sports Medicine–Carbon is in the Health Center at Carbon and is a practice of Lehigh Valley Physician Group. To make an appointment, 1-833-LV-ORTHO , log in to MyLVHN or use the free</t>
  </si>
  <si>
    <t xml:space="preserve">https://www.lvhn.org/locations/lvpg-orthopedics-and-sports-medicine-carbon</t>
  </si>
  <si>
    <t xml:space="preserve">65091</t>
  </si>
  <si>
    <t xml:space="preserve">LVPG Pain Specialists-Carbon</t>
  </si>
  <si>
    <t xml:space="preserve">(484) 224-9584</t>
  </si>
  <si>
    <t xml:space="preserve">Hours coming soon</t>
  </si>
  <si>
    <t xml:space="preserve">Advanced Spine Center; Concussion Treatment; Pain Management</t>
  </si>
  <si>
    <t xml:space="preserve">Keep in mind that we also have access to Lehigh Valley Health Network’s Advanced Spine Center , offering a dedicated concussion program and, if needed, surgical expertise. LVPG Pain Specialists–Carbon is in the Health Center at Carbon and is a practice of Lehigh Valley Physician Group. To make an appointment, call 610-402-1757 or schedule one on the MyLVHN app.</t>
  </si>
  <si>
    <t xml:space="preserve">https://www.lvhn.org/locations/lvpg-pain-specialists-carbon</t>
  </si>
  <si>
    <t xml:space="preserve">80517</t>
  </si>
  <si>
    <t xml:space="preserve">LVPG Pediatrics-Lehighton</t>
  </si>
  <si>
    <t xml:space="preserve">363 N First St</t>
  </si>
  <si>
    <t xml:space="preserve">18235-1450</t>
  </si>
  <si>
    <t xml:space="preserve">(610) 377-6969</t>
  </si>
  <si>
    <t xml:space="preserve">(610) 377-9099</t>
  </si>
  <si>
    <t xml:space="preserve">General Pediatrics; Primary Care; Well-Child Visits and Physical Exams</t>
  </si>
  <si>
    <t xml:space="preserve">LVPG Pediatrics–Lehighton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Pediatrics–Lehighton, we offer: Same-day sick appointments Complete school and sports physicals, along with daycare and driver’s permit physicals Team care, which means your child will see your preferred doctor and his or her care team whenever possible Evening, weekend and holiday pediatric care If your child is sick at a time we are close</t>
  </si>
  <si>
    <t xml:space="preserve">https://www.lvhn.org/locations/lvpg-pediatrics-lehighton</t>
  </si>
  <si>
    <t xml:space="preserve">69271</t>
  </si>
  <si>
    <t xml:space="preserve">LVPG Physiatry-Carbon</t>
  </si>
  <si>
    <t xml:space="preserve">(610) 379-8078</t>
  </si>
  <si>
    <t xml:space="preserve">https://www.lvhn.org/locations/lvpg-physiatry-carbon</t>
  </si>
  <si>
    <t xml:space="preserve">81574</t>
  </si>
  <si>
    <t xml:space="preserve">LVPG Podiatry–Carbon</t>
  </si>
  <si>
    <t xml:space="preserve">2226 Blakeslee Blvd E, Suite 200</t>
  </si>
  <si>
    <t xml:space="preserve">2226 Blakeslee Blvd E</t>
  </si>
  <si>
    <t xml:space="preserve">https://www.lvhn.org/locations/lvpg-podiatry-carbon</t>
  </si>
  <si>
    <t xml:space="preserve">112694</t>
  </si>
  <si>
    <t xml:space="preserve">LVPG Pulmonary and Critical Care Medicine-Carbon</t>
  </si>
  <si>
    <t xml:space="preserve">(610) 625-8899</t>
  </si>
  <si>
    <t xml:space="preserve">At LVPG Pulmonary and Critical Care Medicine–Carbon, we focus on helping you breathe easier. We diagnose and treat: Asthma Chronic obstructive pulmonary disease (COPD), which includes bronchitis and emphysema Chronic cough Sleep apnea Lung cancer Bronchitis Sarcoidosis Interstitial lung disease Pneumonia</t>
  </si>
  <si>
    <t xml:space="preserve">https://www.lvhn.org/locations/lvpg-pulmonary-and-critical-care-medicine-carbon</t>
  </si>
  <si>
    <t xml:space="preserve">69998</t>
  </si>
  <si>
    <t xml:space="preserve">LVPG Pulmonology and Critical Care Medicine-Carbon</t>
  </si>
  <si>
    <t xml:space="preserve">2226 Blakeslee Blvd Drive E, Suite 200</t>
  </si>
  <si>
    <t xml:space="preserve">2226 Blakeslee Blvd Drive E</t>
  </si>
  <si>
    <t xml:space="preserve">610-402-9116</t>
  </si>
  <si>
    <t xml:space="preserve">610-402-9610</t>
  </si>
  <si>
    <t xml:space="preserve">Lung Cancer Screening; Tobacco Treatment Program</t>
  </si>
  <si>
    <t xml:space="preserve">We treat: Asthma Chronic obstructive pulmonary disease (COPD), which includes bronchitis and emphysema Chronic cough Sleep apnea Lung cancer LVPG Pulmonary and Critical Care Medicine–Carbon is in the Health Center at Carbon and is a practice of Lehigh Valley Physician Group. To make an appointment, call 610-402-9116 or schedule one on the MyLVHN app.</t>
  </si>
  <si>
    <t xml:space="preserve">https://www.lvhn.org/locations/lvpg-pulmonology-and-critical-care-medicine-carbon</t>
  </si>
  <si>
    <t xml:space="preserve">80399</t>
  </si>
  <si>
    <t xml:space="preserve">LVPG Surgical Oncology-Carbon</t>
  </si>
  <si>
    <t xml:space="preserve">Cancer Surgery; Cancer Treatments; Surgical Oncology</t>
  </si>
  <si>
    <t xml:space="preserve">Our surgical oncology practices offer compassionate care delivered by board-certified, fellowship-trained surgeons. These surgical experts have vast experience treating a wide range of cancerous and noncancerous conditions, including: Adrenal masses Anal cancer Appendix/appendiceal cancer Bile duct cancer Breast cancer Breast pain, cysts and fibroadenomas Colorectal cancer Esophageal cancer Gallbladder cancer Goiters (thyroid gland swelling) Gynecomastia (enlarged breasts in men) Leukemia and lymphoma Liver cancer Liver lesions Melanoma Mesenteric masses Pancreatic cancer Pancreatic masses Peritoneal disease Sarcoma Stomach/gastric cancer Thyroid nodules We also provide monitoring for patients at high risk for developing breast cancer. In addition to providing state-of-the-art surgical care, our clinicians work closely with Lehigh Valley Topper Cancer Institute radiation oncologists and hematologist oncologists to develop multidisciplinary and personalized treatment plans. They also ar</t>
  </si>
  <si>
    <t xml:space="preserve">https://www.lvhn.org/locations/lvpg-surgical-oncology-carbon</t>
  </si>
  <si>
    <t xml:space="preserve">108574</t>
  </si>
  <si>
    <t xml:space="preserve">LVPG Urology-Carbon</t>
  </si>
  <si>
    <t xml:space="preserve">(484) 224-9585</t>
  </si>
  <si>
    <t xml:space="preserve">Our subspecialties Urologic cancers and advanced robotic surgery Endourology and kidney stone disease Men’s health and BPH (enlarged prostate) Female urinary health Current Center of Excellence: Center for Urology Oncology &amp; Advanced Robotic Surgery Center for BPH, Men’s Health, and Male Infertility Female Voiding Dysfunction and Reconstructive Surgery Center for Endourology and Stone Disease LVPG Urology–Carbon is in the Health Center at Carbon and is a practice of Lehigh Valley Physician Group. To make an appointment, call 610-402-6986 or schedule one on the MyLVHN app. If you’re a new patient, we will schedule an appointment within two business days of your call.</t>
  </si>
  <si>
    <t xml:space="preserve">https://www.lvhn.org/locations/lvpg-urology-carbon</t>
  </si>
  <si>
    <t xml:space="preserve">80397</t>
  </si>
  <si>
    <t xml:space="preserve">LVPG Vascular Surgery-Carbon</t>
  </si>
  <si>
    <t xml:space="preserve">Vascular Surgery</t>
  </si>
  <si>
    <t xml:space="preserve">Common conditions treated include: Carotid artery stenosis Aneurysms of the aorta, visceral arteries and peripheral arteries, such as abdominal aortic aneurysm (AAA) and popliteal aneurysm Peripheral arterial disease (PAD) Atherosclerosis Varicose veins Spider veins and reticular veins LVPG Vascular Surgery–Carbon is in the Health Center at Carbon and is a practice of Lehigh Valley Physician Group. To make an appointment, call 610-402-9400 or schedule one on the MyLVHN app. Choose the location most convenient for you. Our other offices are: LVPG Vascular Surgery–1259 Cedar Crest LVPG Vascular Surgery–Muhlenberg LVPG General and Vascular Surgery-Steamtown LVPG Vascular Surgery–Bartonsville</t>
  </si>
  <si>
    <t xml:space="preserve">https://www.lvhn.org/locations/lvpg-vascular-surgery-carbon</t>
  </si>
  <si>
    <t xml:space="preserve">80479</t>
  </si>
  <si>
    <t xml:space="preserve">CT (Computed Tomography) Scan; Cardiology; Colonoscopy; Magnetic Resonance Imaging (MRI); OACIS\/Palliative Medicine Inpatient Consult Service; Ultrasound</t>
  </si>
  <si>
    <t xml:space="preserve">https://www.lvhn.org/locations/lehigh-valley-hospital-carbon</t>
  </si>
  <si>
    <t xml:space="preserve">70268</t>
  </si>
  <si>
    <t xml:space="preserve">1241 Blakeslee Blvd Drive E</t>
  </si>
  <si>
    <t xml:space="preserve">18235-2400</t>
  </si>
  <si>
    <t xml:space="preserve">(570) 386-9910</t>
  </si>
  <si>
    <t xml:space="preserve">https://www.lvhn.org/locations/oaa-orthopaedic-specialists</t>
  </si>
  <si>
    <t xml:space="preserve">64719</t>
  </si>
  <si>
    <t xml:space="preserve">Rehabilitation Services–Carbon</t>
  </si>
  <si>
    <t xml:space="preserve">2226 Blakeslee Blvd. Drive E., Suite 130</t>
  </si>
  <si>
    <t xml:space="preserve">Head, Neck and Spine Care; Occupational Therapy; Outpatient Rehabilitation; Pelvic Floor Therapy; Rehabilitation Services; Sports Rehab</t>
  </si>
  <si>
    <t xml:space="preserve">Our knowledgeable rehabilitation specialists have the extra training, certifications and education to provide the highest quality of care to help you get moving again quickly. Additionally, many of our rehabilitation specialists pursue highly specialized training in niche treatment areas, including sports rehab . This extra expertise ensures that you receive the most up-to-date care possible. Our goal is to help you get back to your life and your regular routine as quickly and safely as possible. Some of the services we offer include: Physical therapy Occupational therapy Orthopedics Hand therapy Lymphedema therapy Fall prevention Pelvic floor therapy Spine care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</si>
  <si>
    <t xml:space="preserve">https://www.lvhn.org/locations/rehabilitation-services-carbon</t>
  </si>
  <si>
    <t xml:space="preserve">80522</t>
  </si>
  <si>
    <t xml:space="preserve">Richard J. Lizak, DO</t>
  </si>
  <si>
    <t xml:space="preserve">281 N 12th Street</t>
  </si>
  <si>
    <t xml:space="preserve">18235-1101</t>
  </si>
  <si>
    <t xml:space="preserve">(610) 377-7793</t>
  </si>
  <si>
    <t xml:space="preserve">(610) 377-9241</t>
  </si>
  <si>
    <t xml:space="preserve">https://www.lvhn.org/locations/richard-j-lizak-do</t>
  </si>
  <si>
    <t xml:space="preserve">64966</t>
  </si>
  <si>
    <t xml:space="preserve">Mountain Valley Orthopedics</t>
  </si>
  <si>
    <t xml:space="preserve">100 Wheatfield Drive, Suite 2</t>
  </si>
  <si>
    <t xml:space="preserve">100 Wheatfield Drive</t>
  </si>
  <si>
    <t xml:space="preserve">MIlford</t>
  </si>
  <si>
    <t xml:space="preserve">18337-7699</t>
  </si>
  <si>
    <t xml:space="preserve">https://www.lvhn.org/locations/mountain-valley-orthopedics</t>
  </si>
  <si>
    <t xml:space="preserve">100708</t>
  </si>
  <si>
    <t xml:space="preserve">Emergency Room at Lehigh Valley Hospital–Macungie</t>
  </si>
  <si>
    <t xml:space="preserve">Lehigh Valley Hospital–Macungie</t>
  </si>
  <si>
    <t xml:space="preserve">3369 Route 100</t>
  </si>
  <si>
    <t xml:space="preserve">Macungie</t>
  </si>
  <si>
    <t xml:space="preserve">18062</t>
  </si>
  <si>
    <t xml:space="preserve">835-215-5500</t>
  </si>
  <si>
    <t xml:space="preserve">When you're searching for an “emergency room near me,” Lehigh Valley Hospital–Macungie offers expert care – 24 hours a day, seven days a week. Conveniently located at 3369 Route 100 in Macungie, our emergency department serves residents of Macungie, Emmaus and surrounding areas in Lehigh County who need “emergency rooms close to me” or “emergency rooms in my area.” What to Expect at LVH–Macungie Emergency Room Our emergency room is designed to deliver fast, compassionate care for patients of all ages. Whether you're experiencing a serious medical condition or a minor injury, our team is ready to help. We offer: Board-certified emergency medicine physicians and experienced nurses Private treatment rooms for comfort and confidentiality Advanced imaging services , including CT, X-ray, and ultrasound Rapid triage – patients are assessed immediately upon arrival Super-track beds for minor illnesses and injuries – reducing wait times Access to specialists in cardiology, orthopedics and inter</t>
  </si>
  <si>
    <t xml:space="preserve">https://www.lvhn.org/locations/emergency-room-lehigh-valley-hospital-macungie</t>
  </si>
  <si>
    <t xml:space="preserve">101227</t>
  </si>
  <si>
    <t xml:space="preserve">HNL Lab Medicine–Macungie - LVHN Health Center</t>
  </si>
  <si>
    <t xml:space="preserve">Health Center at Macungie</t>
  </si>
  <si>
    <t xml:space="preserve">3371 Pennsylvania 100</t>
  </si>
  <si>
    <t xml:space="preserve">(484) 425-5290</t>
  </si>
  <si>
    <t xml:space="preserve">https://www.lvhn.org/locations/hnl-lab-medicine-macungie-lvhn-health-center</t>
  </si>
  <si>
    <t xml:space="preserve">99103</t>
  </si>
  <si>
    <t xml:space="preserve">3371 Route 100</t>
  </si>
  <si>
    <t xml:space="preserve">Cardiology; General Orthopedics; Lab Tests; Outpatient Rehabilitation; Sports Medicine</t>
  </si>
  <si>
    <t xml:space="preserve">Health Center at Macungie offers you and your family convenient access to health care. We offer family medicine, pediatrics, orthopedics, and cardiology. The center also provides lab testing, rehabilitation services, and cardiac diagnostic testing. Lab testing is offered by HNL Lab Medicine. And for minor illnesses and injuries to children, Children's ExpressCARE–Macungie is here for you. Our services HNL Lab Medicine Primary care Pediatrics Children’s Express Care Orthopedics Cardiology Lehigh Valley Hospital Services Diagnostic Testing Cardiac and vascular diagnostic testing Vein center Rehabilitation services Adult rehabilitation Services A service of Lehigh Valley Hospital</t>
  </si>
  <si>
    <t xml:space="preserve">https://www.lvhn.org/locations/health-center-macungie</t>
  </si>
  <si>
    <t xml:space="preserve">54549</t>
  </si>
  <si>
    <t xml:space="preserve">Imaging Services at Lehigh Valley Hospital–Macungie</t>
  </si>
  <si>
    <t xml:space="preserve">Lehigh Valley Hospital–Macungie brings advanced imaging technology to Lower Macungie Township at the border with Macungie Borough by providing the latest outpatient X-ray technology and imaging services. Laboratory services Walk-in bloodwork is available at HNL Lab Medicine–Health Center at Macungie , located on the same campus at 3371 Route 100, Mon.–Fri. 7 a.m.–3 p.m. Imaging services CT (computed tomography) scan Mon.–Fri. 7 a.m.–3:30 p.m. MRI (magnetic resonance imaging) Mon.–Fri. 8 a.m.–4:30 p.m. Ultrasound Mon.–Fri. 8 a.m.–4:30 p.m. X-ray Walk-in/no appointment needed Mon.–Fri. 7 a.m.–3:30 p.m.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t>
  </si>
  <si>
    <t xml:space="preserve">https://www.lvhn.org/locations/imaging-services-lehigh-valley-hospital-macungie</t>
  </si>
  <si>
    <t xml:space="preserve">101283</t>
  </si>
  <si>
    <t xml:space="preserve">James J. Freeman, DO</t>
  </si>
  <si>
    <t xml:space="preserve">4 W Main Street</t>
  </si>
  <si>
    <t xml:space="preserve">18062-1309</t>
  </si>
  <si>
    <t xml:space="preserve">(610) 967-4993</t>
  </si>
  <si>
    <t xml:space="preserve">(610) 967-6553</t>
  </si>
  <si>
    <t xml:space="preserve">https://www.lvhn.org/locations/james-j-freeman-do</t>
  </si>
  <si>
    <t xml:space="preserve">64473</t>
  </si>
  <si>
    <t xml:space="preserve">LVHN Children’s ExpressCARE-Macungie</t>
  </si>
  <si>
    <t xml:space="preserve">18062-9645</t>
  </si>
  <si>
    <t xml:space="preserve">(610) 336-8277</t>
  </si>
  <si>
    <t xml:space="preserve">(835) 215-5534</t>
  </si>
  <si>
    <t xml:space="preserve">Children\u2019s ExpressCARE; ExpressCARE; Primary Care</t>
  </si>
  <si>
    <t xml:space="preserve">Children's ExpressCARE is the only walk-in care built just for kids . No appointment is needed for patients from birth through high school graduation for minor illnesses and injuries. LVHN Children’s ExpressCARE–Macungie is staffed by specially trained pediatric clinicians and features a kid-friendly environment. Injuries &amp; Illnesses Sprains/Joint injuries Lacerations/Cuts Burns/Skin conditions Colds/Flu Sore throat Earaches Urinary infections Bronchitis, pneumonia Asthma attacks Allergic reactions Eye infections Other common injuries &amp; illnesses This is not an urgent care facility; you will be billed as if this was a regular office visit.</t>
  </si>
  <si>
    <t xml:space="preserve">https://www.lvhn.org/locations/lvhn-childrens-expresscare-macungie</t>
  </si>
  <si>
    <t xml:space="preserve">76637</t>
  </si>
  <si>
    <t xml:space="preserve">LVPG Cardiology-Macungie</t>
  </si>
  <si>
    <t xml:space="preserve">3371 State Route 100, 3rd Floor</t>
  </si>
  <si>
    <t xml:space="preserve">3371 State Route 100</t>
  </si>
  <si>
    <t xml:space="preserve">18062-9613</t>
  </si>
  <si>
    <t xml:space="preserve">Our team of caring physicians, cardiac nurse specialists and physician assistants will answer all of your questions and outline all of your treatment options. If you require an interventional procedure, such as a cardiac catheterization, stenting or an electrophysiology study, we will explain what will happen to you from the beginning to its conclusion. You will be provided with educational material to help you make lifestyle changes to improve your heart health. You will receive follow-up care with your cardiologist and primary care physician. We believe this team approach will give you the heart care that you need and the expertise and experience you deserve. When you choose LVPG Cardiology–Macungie and the Lehigh Valley Heart and Vascular Institute , you have peace of mind knowing you will be taken care of at Lehigh Valley Health Network, which consistently ranks among the best in the nation for heart attack survival. LVPG Cardiology–Macungie is in the Health Center at Macungie and</t>
  </si>
  <si>
    <t xml:space="preserve">https://www.lvhn.org/locations/lvpg-cardiology-macungie</t>
  </si>
  <si>
    <t xml:space="preserve">97060</t>
  </si>
  <si>
    <t xml:space="preserve">LVPG Emergency Medicine-Macungie</t>
  </si>
  <si>
    <t xml:space="preserve">3369 State Route 100</t>
  </si>
  <si>
    <t xml:space="preserve">(610) 402-8111</t>
  </si>
  <si>
    <t xml:space="preserve">(610) 402-4546</t>
  </si>
  <si>
    <t xml:space="preserve">https://www.lvhn.org/locations/lvpg-emergency-medicine-macungie</t>
  </si>
  <si>
    <t xml:space="preserve">100631</t>
  </si>
  <si>
    <t xml:space="preserve">LVPG Family Medicine-Macungie</t>
  </si>
  <si>
    <t xml:space="preserve">(610) 967-2772</t>
  </si>
  <si>
    <t xml:space="preserve">(610) 967-2599</t>
  </si>
  <si>
    <t xml:space="preserve">https://www.lvhn.org/locations/lvpg-family-medicine-macungie</t>
  </si>
  <si>
    <t xml:space="preserve">54652</t>
  </si>
  <si>
    <t xml:space="preserve">LVPG Hospital Medicine at Macungie</t>
  </si>
  <si>
    <t xml:space="preserve">https://www.lvhn.org/locations/lvpg-hospital-medicine-macungie</t>
  </si>
  <si>
    <t xml:space="preserve">102454</t>
  </si>
  <si>
    <t xml:space="preserve">LVPG Orthopedics and Sports Medicine-Macungie</t>
  </si>
  <si>
    <t xml:space="preserve">(835) 215-5536</t>
  </si>
  <si>
    <t xml:space="preserve">https://www.lvhn.org/locations/lvpg-orthopedics-and-sports-medicine-macungie</t>
  </si>
  <si>
    <t xml:space="preserve">97059</t>
  </si>
  <si>
    <t xml:space="preserve">LVPG Pediatrics-Macungie</t>
  </si>
  <si>
    <t xml:space="preserve">3371 State Route 100, Suite 205</t>
  </si>
  <si>
    <t xml:space="preserve">(835) 215-5504</t>
  </si>
  <si>
    <t xml:space="preserve">(835) 215-5535</t>
  </si>
  <si>
    <t xml:space="preserve">LVPG Pediatrics–Macungie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Pediatrics–Macungie, we offer: Same-day sick appointments Complete school and sports physicals, along with daycare and driver’s permit physicals Team care, which means your child will see your preferred doctor and his or her care team whenever possible On-site X-ray and laboratory services Evening, weekend and holiday pediatric care If your</t>
  </si>
  <si>
    <t xml:space="preserve">https://www.lvhn.org/locations/lvpg-pediatrics-macungie</t>
  </si>
  <si>
    <t xml:space="preserve">97044</t>
  </si>
  <si>
    <t xml:space="preserve">CT (Computed Tomography) Scan; Cardiology; General Orthopedics; Lab Tests; Magnetic Resonance Imaging (MRI); Sports Medicine; Ultrasound; X-Ray</t>
  </si>
  <si>
    <t xml:space="preserve">https://www.lvhn.org/locations/lehigh-valley-hospital-macungie</t>
  </si>
  <si>
    <t xml:space="preserve">81649</t>
  </si>
  <si>
    <t xml:space="preserve">Rehabilitation Services–Macungie</t>
  </si>
  <si>
    <t xml:space="preserve">3371 Route 100, Suite 110</t>
  </si>
  <si>
    <t xml:space="preserve">Balance and Vestibular Rehabilitation; Neurologic Rehabilitation; Occupational Therapy; Orthopedic Rehabilitation; Physical Therapy</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</si>
  <si>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Balance and Vestibular Rehabilitation Neurologic Rehabilitation Occupational Therapy Orthopedic Rehabilitation Physical Therapy We are located in the Health Center at Macungie .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Ope</t>
  </si>
  <si>
    <t xml:space="preserve">https://www.lvhn.org/locations/rehabilitation-services-macungie</t>
  </si>
  <si>
    <t xml:space="preserve">97132</t>
  </si>
  <si>
    <t xml:space="preserve">Vein Center at Lehigh Valley Hospital–Macungie</t>
  </si>
  <si>
    <t xml:space="preserve">3371 State Route 100, Suite 105</t>
  </si>
  <si>
    <t xml:space="preserve">Only 10 percent of those with venous disease seek treatment. At Lehigh Valley Heart and Vascular Institute’s Vein Center at Lehigh Valley Hospital–Macungie, we offer the latest minimally invasive treatments to help you with your problem veins and related vascular issues. Our dedicated doctors and support staff want to get you back into life and loving your legs again. As the region’s premier vein care partner, we offer leading-edge treatment and relief for: Varicose veins Venous reflux Chronic venous insufficiency Lower extremity ulcers Vein center treatment options include: ClosureFast™ – Uses radio frequency energy or heat to close the diseased vein, which redirects blood flow to healthy veins, relieving symptoms. VenaSeal™ – Delivers a small amount of a specially formulated medical adhesive to close the diseased vein, which redirects blood flow to healthy veins, relieving symptoms. A service of Lehigh Valley Hospital.</t>
  </si>
  <si>
    <t xml:space="preserve">https://www.lvhn.org/locations/vein-center-lehigh-valley-hospital-macungie</t>
  </si>
  <si>
    <t xml:space="preserve">105534</t>
  </si>
  <si>
    <t xml:space="preserve">LVPG Maternal Fetal Medicine-Montage</t>
  </si>
  <si>
    <t xml:space="preserve">52 Glenmaura National Blvd, Suite 103</t>
  </si>
  <si>
    <t xml:space="preserve">52 Glenmaura National Blvd</t>
  </si>
  <si>
    <t xml:space="preserve">Moosic</t>
  </si>
  <si>
    <t xml:space="preserve">18507-2104</t>
  </si>
  <si>
    <t xml:space="preserve">(570) 558-4669</t>
  </si>
  <si>
    <t xml:space="preserve">(570) 558-3287</t>
  </si>
  <si>
    <t xml:space="preserve">Critical Care Obstetrics; Diabetes in Pregnancy Program; Genetic Counseling Services; Heart Disease and Pregnancy Program; High-Risk Pregnancy Care; Pregnancy Care and Childbirth; Pregnancy Hypertension and Kidney Care Program; Pregnancy Loss Program; Prenatal Care; Prenatal Diagnosis and Treatment Program; Testing During Pregnancy; Testing During Pregnancy \u2013 First Trimester; Testing During Pregnancy \u2013 Second Trimester</t>
  </si>
  <si>
    <t xml:space="preserve">https://www.lvhn.org/locations/lvpg-maternal-fetal-medicine-montage</t>
  </si>
  <si>
    <t xml:space="preserve">54622</t>
  </si>
  <si>
    <t xml:space="preserve">HNL Lab Medicine–Mt Bethel - Mt Bethel Plaza</t>
  </si>
  <si>
    <t xml:space="preserve">2165 Mount Bethel Highway, Mt. Bethel Plaza- Unit 7</t>
  </si>
  <si>
    <t xml:space="preserve">2165 Mount Bethel Highway</t>
  </si>
  <si>
    <t xml:space="preserve">Mt. Bethel Plaza- Unit 7</t>
  </si>
  <si>
    <t xml:space="preserve">Mount Bethel</t>
  </si>
  <si>
    <t xml:space="preserve">18343</t>
  </si>
  <si>
    <t xml:space="preserve">(484) 425-5264</t>
  </si>
  <si>
    <t xml:space="preserve">https://www.lvhn.org/locations/hnl-lab-medicine-mt-bethel-mt-bethel-plaza</t>
  </si>
  <si>
    <t xml:space="preserve">80495</t>
  </si>
  <si>
    <t xml:space="preserve">LVPG Internal Medicine-Mount Bethel</t>
  </si>
  <si>
    <t xml:space="preserve">10 Mount Bethel Plaza</t>
  </si>
  <si>
    <t xml:space="preserve">(570) 897-7559</t>
  </si>
  <si>
    <t xml:space="preserve">(570) 897-7567</t>
  </si>
  <si>
    <t xml:space="preserve">We welcome new patients age 16 and older. Our services From the common cold to more complex medical issues, we offer preventive care as well as comprehensive diagnostic testing and specialized treatment plans. We also provide comprehensive travel-related services including physicals, vaccinations and prescriptions as appropriate. Other services include: Women’s health services Health screenings Treatment for chronic conditions, such as diabetes and high blood pressure Department of Transportation medical exams for CDL licenses General and preventive medicine Preoperative clearance Follow-up care after hospitalization Ongoing care for all your medical needs</t>
  </si>
  <si>
    <t xml:space="preserve">https://www.lvhn.org/locations/lvpg-internal-medicine-mount-bethel</t>
  </si>
  <si>
    <t xml:space="preserve">81228</t>
  </si>
  <si>
    <t xml:space="preserve">HNL Lab Medicine–Mountain Top - LVHN Health Center</t>
  </si>
  <si>
    <t xml:space="preserve">Health Center at Mountain Top</t>
  </si>
  <si>
    <t xml:space="preserve">237 South Mountain Boulevard, Unit D</t>
  </si>
  <si>
    <t xml:space="preserve">237 South Mountain Boulevard</t>
  </si>
  <si>
    <t xml:space="preserve">Unit D</t>
  </si>
  <si>
    <t xml:space="preserve">Mountain Top</t>
  </si>
  <si>
    <t xml:space="preserve">18707</t>
  </si>
  <si>
    <t xml:space="preserve">(484) 425-5293</t>
  </si>
  <si>
    <t xml:space="preserve">https://www.lvhn.org/locations/hnl-lab-medicine-mountain-top-lvhn-health-center</t>
  </si>
  <si>
    <t xml:space="preserve">79371</t>
  </si>
  <si>
    <t xml:space="preserve">237 S. Mountain Blvd., Suite 7</t>
  </si>
  <si>
    <t xml:space="preserve">237 S. Mountain Blvd.</t>
  </si>
  <si>
    <t xml:space="preserve">Suite 7</t>
  </si>
  <si>
    <t xml:space="preserve">570-261-5000</t>
  </si>
  <si>
    <t xml:space="preserve">Outpatient Rehabilitation; X-Ray</t>
  </si>
  <si>
    <t xml:space="preserve">Primary care LVPG Family Medicine–Mountain Top Women’s services LVPG Obstetrics and Gynecology–Mountain Top Blood testing HNL Lab Medicine HNL Lab Medicine—Mountain Top Walk-in/no appointment needed 570-371-3901 Lehigh Valley Hospital–Hazleton Services Rehabilitation services Rehabilitation Services–Mountain Top Imaging X-ray – by appointment A service of Lehigh Valley Hospital–Hazleton.</t>
  </si>
  <si>
    <t xml:space="preserve">https://www.lvhn.org/locations/health-center-mountain-top</t>
  </si>
  <si>
    <t xml:space="preserve">60345</t>
  </si>
  <si>
    <t xml:space="preserve">LVPG Cardiology-Mountain Top</t>
  </si>
  <si>
    <t xml:space="preserve">237 S Mountain Blvd, Suite 7</t>
  </si>
  <si>
    <t xml:space="preserve">237 S Mountain Blvd</t>
  </si>
  <si>
    <t xml:space="preserve">18707-2071</t>
  </si>
  <si>
    <t xml:space="preserve">Our team of caring physicians, cardiac nurse specialists and physician assistants will answer all of your questions and outline your treatment options. If you require an interventional procedure, such as a cardiac catheterization, a stent or an electrophysiology study, we will explain the entire process. You will be provided with educational material to help you make lifestyle changes to improve your heart health. You will receive follow-up care with your cardiologist and primary care physician. When you choose LVPG Cardiology, you have peace of mind knowing you will be taken care of at Lehigh Valley Health Network, which consistently ranks in the top 1 percent in the nation for heart attack survival.</t>
  </si>
  <si>
    <t xml:space="preserve">https://www.lvhn.org/locations/lvpg-cardiology-mountain-top</t>
  </si>
  <si>
    <t xml:space="preserve">60417</t>
  </si>
  <si>
    <t xml:space="preserve">LVPG Family Medicine-Mountain Top</t>
  </si>
  <si>
    <t xml:space="preserve">(570) 261-5000</t>
  </si>
  <si>
    <t xml:space="preserve">(570) 261-5173</t>
  </si>
  <si>
    <t xml:space="preserve">Our services include: Physicals for school and sports Vaccinations Asthma counseling Nutrition counseling Diabetes education Suicide prevention screening Same-day sick appointments Our convenient location has plenty of free parking.</t>
  </si>
  <si>
    <t xml:space="preserve">https://www.lvhn.org/locations/lvpg-family-medicine-mountain-top</t>
  </si>
  <si>
    <t xml:space="preserve">60415</t>
  </si>
  <si>
    <t xml:space="preserve">LVPG Obstetrics and Gynecology-Mountain Top</t>
  </si>
  <si>
    <t xml:space="preserve">(570) 261-5172</t>
  </si>
  <si>
    <t xml:space="preserve">Our services include: Well-woman visits (pelvic exam and Pap test ) Contraception management and education Pregnancy and childbirth care Menopause management Ultrasound and imaging services Office-based gynecologic surgery Advanced laparoscopic surgery Robotic gynecologic surgery Our care team also provides care at: LVPG Obstetrics and Gynecology–Brookhill Plaza</t>
  </si>
  <si>
    <t xml:space="preserve">https://www.lvhn.org/locations/lvpg-obstetrics-and-gynecology-mountain-top</t>
  </si>
  <si>
    <t xml:space="preserve">60416</t>
  </si>
  <si>
    <t xml:space="preserve">LVPG Pediatrics-Mountain Top</t>
  </si>
  <si>
    <t xml:space="preserve">https://www.lvhn.org/locations/lvpg-pediatrics-mountain-top</t>
  </si>
  <si>
    <t xml:space="preserve">66333</t>
  </si>
  <si>
    <t xml:space="preserve">LVPG Transplant Surgery-Mountain Top</t>
  </si>
  <si>
    <t xml:space="preserve">https://www.lvhn.org/locations/lvpg-transplant-surgery-mountain-top</t>
  </si>
  <si>
    <t xml:space="preserve">108090</t>
  </si>
  <si>
    <t xml:space="preserve">Rehabilitation Services–Mountain Top</t>
  </si>
  <si>
    <t xml:space="preserve">570-261-5169</t>
  </si>
  <si>
    <t xml:space="preserve">570-261-5165</t>
  </si>
  <si>
    <t xml:space="preserve">Developmental-Behavioral Pediatrics; Neurologic Rehabilitation; Occupational Therapy; Orthopedic Rehabilitation; Outpatient Pediatric Rehabilitation; Outpatient Rehabilitation; Physical Therapy; Rehabilitation Services; Speech-Language Pathology; Sports Rehab</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</si>
  <si>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Services offered: Neurologic therapy Orthopedic therapy Occupational therapy Hand therapy Physical therapy Sports rehabilitation Speech therapy Pediatric Occupational therapy Physical therapy Speech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t>
  </si>
  <si>
    <t xml:space="preserve">https://www.lvhn.org/locations/rehabilitation-services-mountain-top</t>
  </si>
  <si>
    <t xml:space="preserve">70550</t>
  </si>
  <si>
    <t xml:space="preserve">David P. Zambo, DO</t>
  </si>
  <si>
    <t xml:space="preserve">4263 Lonat Drive</t>
  </si>
  <si>
    <t xml:space="preserve">Nazareth</t>
  </si>
  <si>
    <t xml:space="preserve">18064-8403</t>
  </si>
  <si>
    <t xml:space="preserve">(610) 759-5501</t>
  </si>
  <si>
    <t xml:space="preserve">(610) 759-2216</t>
  </si>
  <si>
    <t xml:space="preserve">9:00 am - 2:00 pm</t>
  </si>
  <si>
    <t xml:space="preserve">https://www.lvhn.org/locations/david-p-zambo-do</t>
  </si>
  <si>
    <t xml:space="preserve">64873</t>
  </si>
  <si>
    <t xml:space="preserve">LVPG Family Medicine-Nazareth</t>
  </si>
  <si>
    <t xml:space="preserve">863 Nazareth Pike</t>
  </si>
  <si>
    <t xml:space="preserve">18064-9001</t>
  </si>
  <si>
    <t xml:space="preserve">(484) 373-3260</t>
  </si>
  <si>
    <t xml:space="preserve">(484) 373-3128</t>
  </si>
  <si>
    <t xml:space="preserve">https://www.lvhn.org/locations/lvpg-family-medicine-nazareth</t>
  </si>
  <si>
    <t xml:space="preserve">54666</t>
  </si>
  <si>
    <t xml:space="preserve">Simon Kramer Institute</t>
  </si>
  <si>
    <t xml:space="preserve">15 Alliance Street</t>
  </si>
  <si>
    <t xml:space="preserve">New Philadelphia</t>
  </si>
  <si>
    <t xml:space="preserve">17959-1101</t>
  </si>
  <si>
    <t xml:space="preserve">570-277-6218</t>
  </si>
  <si>
    <t xml:space="preserve">570-277-6363</t>
  </si>
  <si>
    <t xml:space="preserve">https://www.lvhn.org/locations/simon-kramer-institute</t>
  </si>
  <si>
    <t xml:space="preserve">70030</t>
  </si>
  <si>
    <t xml:space="preserve">HNL Lab Medicine–New Tripoli - Northwestern Medical</t>
  </si>
  <si>
    <t xml:space="preserve">7096 Decatur Street</t>
  </si>
  <si>
    <t xml:space="preserve">New Tripoli</t>
  </si>
  <si>
    <t xml:space="preserve">18066</t>
  </si>
  <si>
    <t xml:space="preserve">(484) 425-5294</t>
  </si>
  <si>
    <t xml:space="preserve">https://www.lvhn.org/locations/hnl-lab-medicine-new-tripoli-northwestern-medical</t>
  </si>
  <si>
    <t xml:space="preserve">80440</t>
  </si>
  <si>
    <t xml:space="preserve">LVPG Family Medicine-New Tripoli</t>
  </si>
  <si>
    <t xml:space="preserve">18066-3815</t>
  </si>
  <si>
    <t xml:space="preserve">(610) 298-8521</t>
  </si>
  <si>
    <t xml:space="preserve">(610) 298-3021</t>
  </si>
  <si>
    <t xml:space="preserve">https://www.lvhn.org/locations/lvpg-family-medicine-new-tripoli</t>
  </si>
  <si>
    <t xml:space="preserve">64615</t>
  </si>
  <si>
    <t xml:space="preserve">HNL Lab Medicine–Northampton - Franklin St</t>
  </si>
  <si>
    <t xml:space="preserve">1825 Franklin Street, Tepes Plaza, Ste. C</t>
  </si>
  <si>
    <t xml:space="preserve">1825 Franklin Street</t>
  </si>
  <si>
    <t xml:space="preserve">Tepes Plaza, Ste. C</t>
  </si>
  <si>
    <t xml:space="preserve">Northampton</t>
  </si>
  <si>
    <t xml:space="preserve">18067</t>
  </si>
  <si>
    <t xml:space="preserve">(484) 425-5295</t>
  </si>
  <si>
    <t xml:space="preserve">https://www.lvhn.org/locations/hnl-lab-medicine-northampton-franklin-st</t>
  </si>
  <si>
    <t xml:space="preserve">79372</t>
  </si>
  <si>
    <t xml:space="preserve">LVPG Internal Medicine-Northampton</t>
  </si>
  <si>
    <t xml:space="preserve">2412 Cherryville Road, Suite 200</t>
  </si>
  <si>
    <t xml:space="preserve">2412 Cherryville Road</t>
  </si>
  <si>
    <t xml:space="preserve">18067-1148</t>
  </si>
  <si>
    <t xml:space="preserve">(610) 849-0200</t>
  </si>
  <si>
    <t xml:space="preserve">(610) 849-0201</t>
  </si>
  <si>
    <t xml:space="preserve">Internal medicine providers at Lehigh Valley Health Network are trained to prevent, diagnose and manage illness and injury in adult patients, age 16 and older. Our internists establish a strong patient-provider relationship with you, which helps ensure you receive the highest level of care that meets your individual needs. By providing comprehensive care and partnering with specialists throughout the health network, we are your home base for health care. As a team of primary care clinicians, we are ready to be your first point of contact for new or existing health concerns. We also provide comprehensive travel-related services including physicals, vaccinations and prescriptions as appropriate. Other services include: Minor surgical procedures Women’s health services Health screenings Treatment for chronic conditions, such as diabetes and high blood pressure Department of Transportation medical exams for CDL licenses General and preventive medicine Preoperative clearance Follow-up care</t>
  </si>
  <si>
    <t xml:space="preserve">https://www.lvhn.org/locations/lvpg-internal-medicine-northampton</t>
  </si>
  <si>
    <t xml:space="preserve">108575</t>
  </si>
  <si>
    <t xml:space="preserve">Rehabilitation Services–Northampton</t>
  </si>
  <si>
    <t xml:space="preserve">610-697-2300</t>
  </si>
  <si>
    <t xml:space="preserve">610-697-2302</t>
  </si>
  <si>
    <t xml:space="preserve">11:00 am - 7:00 pm</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</si>
  <si>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Neurologic Rehabilitation Orthopedic Rehabilitation Physical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</si>
  <si>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https://www.lvhn.org/locations/rehabilitation-services-northampton</t>
  </si>
  <si>
    <t xml:space="preserve">60792</t>
  </si>
  <si>
    <t xml:space="preserve">LVPG Family Medicine-Orefield</t>
  </si>
  <si>
    <t xml:space="preserve">5074 Kernsville Road</t>
  </si>
  <si>
    <t xml:space="preserve">Orefield</t>
  </si>
  <si>
    <t xml:space="preserve">18069-2320</t>
  </si>
  <si>
    <t xml:space="preserve">(610) 395-1993</t>
  </si>
  <si>
    <t xml:space="preserve">(610) 395-2516</t>
  </si>
  <si>
    <t xml:space="preserve">Our services Minor surgical procedures Women’s health services Vaccinations Health screenings Treatment for chronic conditions, such as diabetes and high blood pressure We are conveniently located 1 mile west of Route 309 in Orefield.</t>
  </si>
  <si>
    <t xml:space="preserve">https://www.lvhn.org/locations/lvpg-family-medicine-orefield</t>
  </si>
  <si>
    <t xml:space="preserve">54637</t>
  </si>
  <si>
    <t xml:space="preserve">Rehabilitation Services–Orefield</t>
  </si>
  <si>
    <t xml:space="preserve">3752 Route 309</t>
  </si>
  <si>
    <t xml:space="preserve">18069</t>
  </si>
  <si>
    <t xml:space="preserve">610-778-5300</t>
  </si>
  <si>
    <t xml:space="preserve">https://www.lvhn.org/locations/rehabilitation-services-orefield</t>
  </si>
  <si>
    <t xml:space="preserve">66492</t>
  </si>
  <si>
    <t xml:space="preserve">HNL Lab Medicine–Orwigsburg - Brunswick Business Center</t>
  </si>
  <si>
    <t xml:space="preserve">1260 Centre Turnpike</t>
  </si>
  <si>
    <t xml:space="preserve">Orwigsburg</t>
  </si>
  <si>
    <t xml:space="preserve">17961</t>
  </si>
  <si>
    <t xml:space="preserve">(484) 425-5299</t>
  </si>
  <si>
    <t xml:space="preserve">https://www.lvhn.org/locations/hnl-lab-medicine-orwigsburg-brunswick-business-center</t>
  </si>
  <si>
    <t xml:space="preserve">79375</t>
  </si>
  <si>
    <t xml:space="preserve">HNL Lab Medicine–Palmerton - Delaware Ave</t>
  </si>
  <si>
    <t xml:space="preserve">524 Delaware Avenue</t>
  </si>
  <si>
    <t xml:space="preserve">Palmerton</t>
  </si>
  <si>
    <t xml:space="preserve">18071</t>
  </si>
  <si>
    <t xml:space="preserve">(484) 425-5296</t>
  </si>
  <si>
    <t xml:space="preserve">https://www.lvhn.org/locations/hnl-lab-medicine-palmerton-delaware-ave</t>
  </si>
  <si>
    <t xml:space="preserve">79373</t>
  </si>
  <si>
    <t xml:space="preserve">JeffExpress Urgent Care-Palmerton</t>
  </si>
  <si>
    <t xml:space="preserve">528 Delaware Ave</t>
  </si>
  <si>
    <t xml:space="preserve">18071-1911</t>
  </si>
  <si>
    <t xml:space="preserve">(610) 900-4950</t>
  </si>
  <si>
    <t xml:space="preserve">(835) 222-4267</t>
  </si>
  <si>
    <t xml:space="preserve">Adolescent Gynecology; COVID-19 Testing for People with Symptoms; JeffExpress Urgent Care; Primary Care; Prueba de COVID-19 para personas sin s\u00edntomas; Smoking Cessation Counseling; Sports Medicine</t>
  </si>
  <si>
    <t xml:space="preserve">When you are feeling sick or have a minor injury, JeffExpress Urgent Care–Palmerton, formerly LVHN ExpressCARE–Palmerton,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&amp; Illnesses Sprains/Joint injuries Lacerations/Cuts On-the-job injuries Burns/Skin conditions Colds/Flu Sore throat Earaches Urinary infections Bronchitis, pneumonia Asthma attacks Allergic reactions Eye infections Other common injuries &amp; illnesses Other Medical Needs Symptomatic COVID-19 testing Minor Physicals - Please call our team for more information regarding physicals Flu shots You will be billed as if this was a regular office visit</t>
  </si>
  <si>
    <t xml:space="preserve">https://www.lvhn.org/locations/jeffexpress-urgent-care-palmerton</t>
  </si>
  <si>
    <t xml:space="preserve">70313</t>
  </si>
  <si>
    <t xml:space="preserve">LVPG Family Medicine-Palmerton</t>
  </si>
  <si>
    <t xml:space="preserve">(610) 900-4951</t>
  </si>
  <si>
    <t xml:space="preserve">https://www.lvhn.org/locations/lvpg-family-medicine-palmerton</t>
  </si>
  <si>
    <t xml:space="preserve">79387</t>
  </si>
  <si>
    <t xml:space="preserve">Rehabilitation Services–Palmerton</t>
  </si>
  <si>
    <t xml:space="preserve">524 Delaware Ave.</t>
  </si>
  <si>
    <t xml:space="preserve">18074</t>
  </si>
  <si>
    <t xml:space="preserve">484-763-5120</t>
  </si>
  <si>
    <t xml:space="preserve">Our services include: Orthopedic therapy Physical therapy Neurologic therapy Schedule Online Using MyLVHN Schedule your rehabilitation services online. Just sign in to your MyLVHN account and click on “schedule an appointment.” All eligible services will appear, and you will be able to schedule your appointment at a time and location convenient for you. If you don’t have an account, sign up for one today at MyLVHN.org or through the free MyLVHN app available on the App Store or Google Play . A service of Lehigh Valley Health Network.</t>
  </si>
  <si>
    <t xml:space="preserve">https://www.lvhn.org/locations/rehabilitation-services-palmerton</t>
  </si>
  <si>
    <t xml:space="preserve">78545</t>
  </si>
  <si>
    <t xml:space="preserve">Breast Health Services at Bangor</t>
  </si>
  <si>
    <t xml:space="preserve">Health Center at Bangor</t>
  </si>
  <si>
    <t xml:space="preserve">1337 Blue Valley Drive</t>
  </si>
  <si>
    <t xml:space="preserve">Pen Argyl</t>
  </si>
  <si>
    <t xml:space="preserve">18072</t>
  </si>
  <si>
    <t xml:space="preserve">610-654-1200</t>
  </si>
  <si>
    <t xml:space="preserve">610-654-1201</t>
  </si>
  <si>
    <t xml:space="preserve">Walk-in service available. Hours can vary; please call to confirm before walk-in appointment.</t>
  </si>
  <si>
    <t xml:space="preserve">https://www.lvhn.org/locations/breast-health-services-bangor</t>
  </si>
  <si>
    <t xml:space="preserve">79388</t>
  </si>
  <si>
    <t xml:space="preserve">HNL Lab Medicine–Bangor - LVHN Health Center</t>
  </si>
  <si>
    <t xml:space="preserve">1337 Blue Valley Drive, Ste. 1</t>
  </si>
  <si>
    <t xml:space="preserve">Ste. 1</t>
  </si>
  <si>
    <t xml:space="preserve">(484) 425-5283</t>
  </si>
  <si>
    <t xml:space="preserve">6:30 am - 4:00 pm</t>
  </si>
  <si>
    <t xml:space="preserve">https://www.lvhn.org/locations/hnl-lab-medicine-bangor-lvhn-health-center</t>
  </si>
  <si>
    <t xml:space="preserve">79356</t>
  </si>
  <si>
    <t xml:space="preserve">Bone Densitometry (DEXA); Orthopedic Rehabilitation; Stress Echocardiogram; SurvivorPLACE; Ultrasound; X-Ray</t>
  </si>
  <si>
    <t xml:space="preserve">Health Center at Bangor offers you and your family convenient access to health care. We provide primary care, as well as diagnostic testing, blood testing, physical therapy and home sleep studies, all in one convenient location. Our no appointment, walk-in JeffExpress Urgent Care–Bangor is available for times when you have a minor illness or injury. For information about all of our services, please call 888-402-LVHN (5846). Our services Family Medicine LVPG Family Medicine–Bangor Blood/lab testing HNL Lab Medicine–Health Center at Bangor 610-654-1240 Cardiology LVPG Cardiology–Bangor JeffExpress Urgent Care Walk-in, no appointment care is available at JeffExpress Urgent Care–Bangor for common illnesses and minor injuries, such as sprains, cuts, rashes, seasonal allergies, flu symptoms, bronchitis, ear infections, sore throat, fever and more. JeffExpress Urgent Care is open 365 days a year. Lehigh Valley Hospital Services Diagnostic testing Walk-in/No appointment needed X-ray Appointmen</t>
  </si>
  <si>
    <t xml:space="preserve">https://www.lvhn.org/locations/health-center-bangor</t>
  </si>
  <si>
    <t xml:space="preserve">65960</t>
  </si>
  <si>
    <t xml:space="preserve">JeffExpress Urgent Care-Bangor</t>
  </si>
  <si>
    <t xml:space="preserve">ExpressCARE and JeffExpress Urgent Care; Testing and Imaging Centers</t>
  </si>
  <si>
    <t xml:space="preserve">1337 Blue Valley Drive, Suite 8</t>
  </si>
  <si>
    <t xml:space="preserve">Suite 8</t>
  </si>
  <si>
    <t xml:space="preserve">18072-1815</t>
  </si>
  <si>
    <t xml:space="preserve">(610) 654-1200</t>
  </si>
  <si>
    <t xml:space="preserve">(610) 654-1271</t>
  </si>
  <si>
    <t xml:space="preserve">When you are feeling sick or have a minor injury, JeffExpress Urgent Care–Bangor, formerly LVHN ExpressCARE–Bangor,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</si>
  <si>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https://www.lvhn.org/locations/jeffexpress-urgent-care-bangor</t>
  </si>
  <si>
    <t xml:space="preserve">54667</t>
  </si>
  <si>
    <t xml:space="preserve">LVPG Cardiology-Bangor</t>
  </si>
  <si>
    <t xml:space="preserve">1337 Blue Valley Drive, Suite 7</t>
  </si>
  <si>
    <t xml:space="preserve">https://www.lvhn.org/locations/lvpg-cardiology-bangor</t>
  </si>
  <si>
    <t xml:space="preserve">69665</t>
  </si>
  <si>
    <t xml:space="preserve">LVPG Family Medicine-Bangor</t>
  </si>
  <si>
    <t xml:space="preserve">1337 Blue Valley Dr., Suite 7</t>
  </si>
  <si>
    <t xml:space="preserve">1337 Blue Valley Dr.</t>
  </si>
  <si>
    <t xml:space="preserve">(610) 654-1270</t>
  </si>
  <si>
    <t xml:space="preserve">https://www.lvhn.org/locations/lvpg-family-medicine-bangor</t>
  </si>
  <si>
    <t xml:space="preserve">66971</t>
  </si>
  <si>
    <t xml:space="preserve">Rehabilitation Services–Bangor</t>
  </si>
  <si>
    <t xml:space="preserve">11:00 am - 7:30 pm</t>
  </si>
  <si>
    <t xml:space="preserve">7:00 am - 7:30 pm</t>
  </si>
  <si>
    <t xml:space="preserve">Neurologic Rehabilitation; Outpatient Rehabilitation; Physical Therapy; Rehabilitation Services</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</si>
  <si>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Neurologic Rehabilitation Orthopedic Rehabilitation Physical Therapy We are located at the Health Center at Bangor .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</si>
  <si>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https://www.lvhn.org/locations/rehabilitation-services-bangor</t>
  </si>
  <si>
    <t xml:space="preserve">60765</t>
  </si>
  <si>
    <t xml:space="preserve">HNL Lab Medicine–Pennsburg - LVHN Health Center</t>
  </si>
  <si>
    <t xml:space="preserve">Health Center at Pennsburg</t>
  </si>
  <si>
    <t xml:space="preserve">101 West 7th Street</t>
  </si>
  <si>
    <t xml:space="preserve">Pennsburg</t>
  </si>
  <si>
    <t xml:space="preserve">18073</t>
  </si>
  <si>
    <t xml:space="preserve">(484) 425-5298</t>
  </si>
  <si>
    <t xml:space="preserve">(267) 923-5793</t>
  </si>
  <si>
    <t xml:space="preserve">https://www.lvhn.org/locations/hnl-lab-medicine-pennsburg-lvhn-health-center</t>
  </si>
  <si>
    <t xml:space="preserve">80092</t>
  </si>
  <si>
    <t xml:space="preserve">101 W. Seventh St.</t>
  </si>
  <si>
    <t xml:space="preserve">Health Center at Pennsburg offers you and your family convenient access to health care. We provide a full spectrum of care, including family medicine, obstetrics and gynecology (OB-GYN), rehabilitation services, imaging services, walk-in care through JeffExpress Urgent Care and an HNL Lab Medicine location. Our Services Family Medicine Our family medicine doctors understand the body at every age and stage to offer full spectrum of high-quality care for every generation. LVPG Family Medicine–Pennsburg JeffExpress Urgent Care Convenient walk-in care. We offer high-quality medical care for common illnesses and minor injuries. JeffExpress Urgent Care–Pennsburg OB-GYN Our obstetrics and gynecology team offers a secure, comfortable environment where you can seek advice and treatment for every gynecologic need. LVPG Obstetrics and Gynecology–Pennsburg Pediatric specialty care Specialty care just for kids from Lehigh Valley Reilly Children’s Hospital including pulmonology , endocrinology , and</t>
  </si>
  <si>
    <t xml:space="preserve">https://www.lvhn.org/locations/health-center-pennsburg</t>
  </si>
  <si>
    <t xml:space="preserve">79097</t>
  </si>
  <si>
    <t xml:space="preserve">JeffExpress Urgent Care-Pennsburg</t>
  </si>
  <si>
    <t xml:space="preserve">101 W 7th St</t>
  </si>
  <si>
    <t xml:space="preserve">18073-1512</t>
  </si>
  <si>
    <t xml:space="preserve">(484) 763-5440</t>
  </si>
  <si>
    <t xml:space="preserve">(484) 763-5441</t>
  </si>
  <si>
    <t xml:space="preserve">When you are feeling sick or have a minor injury, JeffExpress Urgent Care–Pennsburg, formerly LVHN ExpressCARE–Pennsburg,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</si>
  <si>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https://www.lvhn.org/locations/jeffexpress-urgent-care-pennsburg</t>
  </si>
  <si>
    <t xml:space="preserve">79778</t>
  </si>
  <si>
    <t xml:space="preserve">LVPG Family Medicine-Pennsburg</t>
  </si>
  <si>
    <t xml:space="preserve">101 W 7th St, Suite 2A</t>
  </si>
  <si>
    <t xml:space="preserve">Suite 2A</t>
  </si>
  <si>
    <t xml:space="preserve">(484) 763-5445</t>
  </si>
  <si>
    <t xml:space="preserve">(484) 763-5446</t>
  </si>
  <si>
    <t xml:space="preserve">Adolescent Gynecology; Family Medicine; General Orthopedics; Joint Condition Treatment; Primary Care; Smoking Cessation Counseling; Sports Medicine</t>
  </si>
  <si>
    <t xml:space="preserve">As a team of primary care providers, we are ready to be your first point of contact for new or existing health concerns. We also provide travel-related services, including physicals, vaccinations and prescriptions, as appropriate. Other services include: Minor surgical procedures Women’s health Evidence-based health screening based on personal or family risks Treatment for chronic conditions, such as diabetes and high blood pressure Management of depression, anxiety and other mental health conditions School, sports and driver license physicals Well-child exams General and preventive medicine Preoperative clearance Follow-up care after hospitalization Ongoing care for all your medical needs Virtual care Same-day appointments Also, keep in mind that Lehigh Valley Health Network has other convenient care options available, including LVHN ExpressCARE , which offers both walk-in care and video visits for common illnesses and minor injuries 365 days a year. LVPG Family Medicine–Pennsburg is</t>
  </si>
  <si>
    <t xml:space="preserve">https://www.lvhn.org/locations/lvpg-family-medicine-pennsburg</t>
  </si>
  <si>
    <t xml:space="preserve">79747</t>
  </si>
  <si>
    <t xml:space="preserve">LVPG Obstetrics and Gynecology-Pennsburg</t>
  </si>
  <si>
    <t xml:space="preserve">(484) 763-5460</t>
  </si>
  <si>
    <t xml:space="preserve">(484) 763-5461</t>
  </si>
  <si>
    <t xml:space="preserve">Our practice continually adapts to meet the changing needs of women just like you. We believe you are the most important member of your health care team, and we encourage you to stay actively involved in your care. We offer: Well-woman care, including yearly pelvic exam and Pap test Contraception management and education Preconception and infertility counseling Pregnancy 101 course High- and low-risk pregnancy and childbirth care Monitoring breast and bone health Managing menopause and perimenopause Advanced laparoscopic surgery Office-based gynecologic treatment and surgery Ultrasound and imaging services Adolescent gynecology and education Weight management Mental, emotional and behavioral health services Cancer care Treatment for incontinence and “leakage” problems Treatment for breast problems, pelvic pain, heart disease , endometriosis and more Achieving your family dreams If a family is in your future, our caring obstetricians work with you throughout pregnancy and your childbirt</t>
  </si>
  <si>
    <t xml:space="preserve">https://www.lvhn.org/locations/lvpg-obstetrics-and-gynecology-pennsburg</t>
  </si>
  <si>
    <t xml:space="preserve">79746</t>
  </si>
  <si>
    <t xml:space="preserve">LVPG Pediatric Hematology Oncology-Pennsburg</t>
  </si>
  <si>
    <t xml:space="preserve">101 W 7th Street, Suite 2C</t>
  </si>
  <si>
    <t xml:space="preserve">101 W 7th Street</t>
  </si>
  <si>
    <t xml:space="preserve">(484) 763-5275</t>
  </si>
  <si>
    <t xml:space="preserve">(484) 763-5276</t>
  </si>
  <si>
    <t xml:space="preserve">https://www.lvhn.org/locations/lvpg-pediatric-hematology-oncology-pennsburg</t>
  </si>
  <si>
    <t xml:space="preserve">88599</t>
  </si>
  <si>
    <t xml:space="preserve">Rehabilitation Services–Pennsburg</t>
  </si>
  <si>
    <t xml:space="preserve">101 W. Seventh St., Suite 1C</t>
  </si>
  <si>
    <t xml:space="preserve">Suite 1C</t>
  </si>
  <si>
    <t xml:space="preserve">484-763-5450</t>
  </si>
  <si>
    <t xml:space="preserve">Developmental-Behavioral Pediatrics; Occupational Therapy; Orthopedic Rehabilitation; Outpatient Pediatric Rehabilitation; Outpatient Rehabilitation; Physical Therapy; Rehabilitation Services; Speech-Language Pathology</t>
  </si>
  <si>
    <t xml:space="preserve">Achieve your rehabilitation goals Whether treatment is for you or your child, we personalize treatment plans to fit each person’s needs through a wide range of outpatient rehabilitation programs. Our knowledgeable rehabilitation specialists have the extra training, certifications and education to provide the highest quality of care to help you or your child get moving again – quickly. Our goal is to help you get back to your life and your regular routine as quickly and safely as possible. Some of the services we offer include: Physical therapy Orthopedic rehabilitation Pediatric speech-language pathology Pediatric occupational therapy Pediatric physical therapy Schedule online using MyLVHN Schedule your diagnostic tests and rehabilitation services online. Just sign in to your MyLVHN account, click on the “Visits” icon, then select “Schedule an Appointment.” All eligible diagnostic tests will appear, and you will be able to schedule your tests at a time and location convenient for you.</t>
  </si>
  <si>
    <t xml:space="preserve">https://www.lvhn.org/locations/rehabilitation-services-pennsburg</t>
  </si>
  <si>
    <t xml:space="preserve">79748</t>
  </si>
  <si>
    <t xml:space="preserve">LVPG Family Medicine-Pine Grove</t>
  </si>
  <si>
    <t xml:space="preserve">121 S Tulpehocken Street</t>
  </si>
  <si>
    <t xml:space="preserve">Pine Grove</t>
  </si>
  <si>
    <t xml:space="preserve">17963-1217</t>
  </si>
  <si>
    <t xml:space="preserve">(570) 345-2345</t>
  </si>
  <si>
    <t xml:space="preserve">(570) 345-2350</t>
  </si>
  <si>
    <t xml:space="preserve">Adolescent Gynecology; Family Medicine; General Pediatrics; Newborn Care; Primary Care; Smoking Cessation Counseling; Sports Medicine</t>
  </si>
  <si>
    <t xml:space="preserve">https://www.lvhn.org/locations/lvpg-family-medicine-pine-grove</t>
  </si>
  <si>
    <t xml:space="preserve">66653</t>
  </si>
  <si>
    <t xml:space="preserve">Lehigh Valley Health Network-Pittston</t>
  </si>
  <si>
    <t xml:space="preserve">1120 Oak Street</t>
  </si>
  <si>
    <t xml:space="preserve">Pittson</t>
  </si>
  <si>
    <t xml:space="preserve">18640-3770</t>
  </si>
  <si>
    <t xml:space="preserve">570-299-3384</t>
  </si>
  <si>
    <t xml:space="preserve">570-299-7089</t>
  </si>
  <si>
    <t xml:space="preserve">Pruebas de detecci\u00f3n y atenci\u00f3n para el coronavirus (COVID-19) para personas con s\u00edntomas; Rehabilitation Services; Sports Medicine</t>
  </si>
  <si>
    <t xml:space="preserve">Our services Orthopedics and Sports Medicine LVPG Orthopedics and Sports Medicine–Pittston Podiatry LVPG Podiatry–Pittston Lehigh Valley Hospital Services Rehabilitation services Rehabilitation Services–Pittston A service of Lehigh Valley Hospital</t>
  </si>
  <si>
    <t xml:space="preserve">https://www.lvhn.org/locations/lehigh-valley-health-network-pittston</t>
  </si>
  <si>
    <t xml:space="preserve">71521</t>
  </si>
  <si>
    <t xml:space="preserve">Rehabilitation Services–Pittston</t>
  </si>
  <si>
    <t xml:space="preserve">570-614-2025</t>
  </si>
  <si>
    <t xml:space="preserve">7:45 am - 3:15 pm</t>
  </si>
  <si>
    <t xml:space="preserve">Orthopedic Rehabilitation; Outpatient Rehabilitation; Physical Therapy; Rehabilitation Services; Sports Rehab</t>
  </si>
  <si>
    <t xml:space="preserve">Whether you are recovering from an injury or surgery, Lehigh Valley Health Network provides personalized rehabilitation care. We have board-certified therapists and specialize in post-surgical therapies, joint replacement therapy, manual therapy and sports rehabilitation. Our rehabilitation programs are tailored to meet your unique lifestyle needs and challenges. Our goal is to help you return to your regular routine as quickly and safely as possible. Services offered: Orthopedic therapy Physical therapy Sports rehabilitation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t>
  </si>
  <si>
    <t xml:space="preserve">https://www.lvhn.org/locations/rehabilitation-services-pittston</t>
  </si>
  <si>
    <t xml:space="preserve">80911</t>
  </si>
  <si>
    <t xml:space="preserve">LVPG Occupational Medicine-Pittston</t>
  </si>
  <si>
    <t xml:space="preserve">Pittston</t>
  </si>
  <si>
    <t xml:space="preserve">(570) 299-3384</t>
  </si>
  <si>
    <t xml:space="preserve">(570) 369-1119</t>
  </si>
  <si>
    <t xml:space="preserve">Occupational Health; On-Site Services; Workplace Drug and Alcohol Testing</t>
  </si>
  <si>
    <t xml:space="preserve">Services provided by LVPG Occupational Medicine–Pittston include: Department of Transportation services Educational programs Injury and illness treatment On-site medical exams Physical therapy and rehabilitation services Substance abuse testing Learn more about LVHN Occupational Medicine and how we can help you and your employees stay well. A service of Lehigh Valley Hospital.</t>
  </si>
  <si>
    <t xml:space="preserve">https://www.lvhn.org/locations/lvpg-occupational-medicine-pittston</t>
  </si>
  <si>
    <t xml:space="preserve">80164</t>
  </si>
  <si>
    <t xml:space="preserve">LVPG Orthopedics and Sports Medicine-Pittston</t>
  </si>
  <si>
    <t xml:space="preserve">1120 Oak St</t>
  </si>
  <si>
    <t xml:space="preserve">(570) 299-7089</t>
  </si>
  <si>
    <t xml:space="preserve">LVPG Orthopedics and Sports Medicine–Pittston offers the full spectrum of orthopedic care for children and adults. At LVPG Orthopedics and Sports Medicine, our patient care philosophy is simple: Take the time to treat each person with care and understanding. We’ll help you learn about treatment options that can help eliminate pain, getting you back to living life to the fullest. Our specialists provide both nonsurgical and surgical expertise for any type of orthopedic or musculoskeletal problem. We offer a full range of treatment options, diagnostic aids, injection therapies and on-site services. Our surgeons are skilled in performing all orthopedic procedures, including: Cervical disk replacements Microdiskectomies Hip, knee, ankle and shoulder (total and reverse) replacements Hip arthroscopy Hand and upper extremity surgery Foot and ankle surgery Our services include: Sports medicine Endoscopic and minimally invasive surgery Workers’ compensation injury treatment Physical and occupat</t>
  </si>
  <si>
    <t xml:space="preserve">https://www.lvhn.org/locations/lvpg-orthopedics-and-sports-medicine-pittston</t>
  </si>
  <si>
    <t xml:space="preserve">79418</t>
  </si>
  <si>
    <t xml:space="preserve">LVPG Podiatry-Pittston</t>
  </si>
  <si>
    <t xml:space="preserve">8:00 am - 11:30 am</t>
  </si>
  <si>
    <t xml:space="preserve">https://www.lvhn.org/locations/lvpg-podiatry-pittston</t>
  </si>
  <si>
    <t xml:space="preserve">79419</t>
  </si>
  <si>
    <t xml:space="preserve">AAA Anesthesia Associates, Inc</t>
  </si>
  <si>
    <t xml:space="preserve">420 South Jackson Street</t>
  </si>
  <si>
    <t xml:space="preserve">Pottsville</t>
  </si>
  <si>
    <t xml:space="preserve">17901-3625</t>
  </si>
  <si>
    <t xml:space="preserve">610-366-1147</t>
  </si>
  <si>
    <t xml:space="preserve">https://www.lvhn.org/locations/aaa-anesthesia-associates-inc-0</t>
  </si>
  <si>
    <t xml:space="preserve">67440</t>
  </si>
  <si>
    <t xml:space="preserve">Breast Health Services at LVHN Imaging Center</t>
  </si>
  <si>
    <t xml:space="preserve">LVHN Imaging Center</t>
  </si>
  <si>
    <t xml:space="preserve">171 Red Horse Road</t>
  </si>
  <si>
    <t xml:space="preserve">17901</t>
  </si>
  <si>
    <t xml:space="preserve">570-621-5760</t>
  </si>
  <si>
    <t xml:space="preserve">Breast Health Services at LVHN Imaging Center offers you access to important testing and screening services, all in one location that's close to home. Our Services We provide routine screening mammograms as well as imaging for breast cancer diagnosis. Breast Health Services offers: Screening mammograms Tomosynthesis (also called 3D mammograms) Our dedicated professional staff includes mammography-certified technologists, board-certified radiologists and oncology-certified nurses. Breast Health Services at LVHN Imaging Center is an ACR Accredited Center of Excellence, maintaining accreditation in quality programs, including: National Accreditation Program for Breast Centers (NAPBC) through the American College of Surgeons National Quality Measure of Breast Centers through the National Consortium of Breast Centers Schedule your mammogram through MyLVHN . Don't have MyLVHN? To schedule your appointment, call 888-402-LVHN (5846). No prescription needed if you are age 40 or older and have n</t>
  </si>
  <si>
    <t xml:space="preserve">https://www.lvhn.org/locations/breast-health-services-lvhn-imaging-center</t>
  </si>
  <si>
    <t xml:space="preserve">113002</t>
  </si>
  <si>
    <t xml:space="preserve">Breast Health Services at Lehigh Valley Hospital–Schuylkill</t>
  </si>
  <si>
    <t xml:space="preserve">700 East Norwegian Street</t>
  </si>
  <si>
    <t xml:space="preserve">17901-2710</t>
  </si>
  <si>
    <t xml:space="preserve">Breast Health Services at Lehigh Valley Hospital–Schuylkill offers you access to important testing and screening services, all in one location that's close to home. Our Services We provide routine screening mammograms as well as imaging for breast cancer diagnosis. Breast Health Services offers: Screening mammograms Tomosynthesis (also called 3D mammograms) Diagnostic mammograms for new clinical breast problems Follow-up imaging after an abnormal mammogram Breast ultrasounds Breast biopsy procedures, including ultrasound-guided core biopsy and stereotactic core biopsy Our dedicated, professional staff includes mammography-certified technologists, board-certified radiologists and oncology-certified nurses. Breast Health Services at LVH–Schuylkill is an ACR Accredited Center of Excellence, maintaining accreditation in quality programs, including: National Accreditation Program for Breast Centers (NAPBC) through the American College of Surgeons National Quality Measure of Breast Centers t</t>
  </si>
  <si>
    <t xml:space="preserve">https://www.lvhn.org/locations/breast-health-services-lehigh-valley-hospital-schuylkill</t>
  </si>
  <si>
    <t xml:space="preserve">109693</t>
  </si>
  <si>
    <t xml:space="preserve">Cardiac Rehabilitation Center</t>
  </si>
  <si>
    <t xml:space="preserve">Lehigh Valley Hospital–Schuylkill E. Norwegian Street</t>
  </si>
  <si>
    <t xml:space="preserve">700 E. Norwegian St., Third Floor</t>
  </si>
  <si>
    <t xml:space="preserve">700 E. Norwegian St.</t>
  </si>
  <si>
    <t xml:space="preserve">570-621-5490</t>
  </si>
  <si>
    <t xml:space="preserve">Our Services Outpatient Cardiac Rehabilitation This program begins soon after discharge from the hospital. You will exercise while wearing a heart monitor. An educational program is also provided which includes information on controlling risk factors such as: Smoking High Cholesterol Hypertension Diabetes Physical Inactivity Being Overweight As you progress, you will experience improved exercise tolerance, strength, endurance and flexibility. The length of the program is designed to meet individual health needs, however the lessons you learn will give you the heart to live a healthier life. Outpatient Cardiac Rehabilitation may be of benefit to you if you have had any of the following: Heart Attack Stable Angina (chest pain) Congestive Heart Failure Valve Replacement Bypass Surgery PTCA/Stent Heart Transplant The cost of the program is covered by most health insurance plans. Please check with your insurance company or call us with any questions about your coverage. Maintenance Care Thi</t>
  </si>
  <si>
    <t xml:space="preserve">https://www.lvhn.org/locations/cardiac-rehabilitation-center</t>
  </si>
  <si>
    <t xml:space="preserve">67431</t>
  </si>
  <si>
    <t xml:space="preserve">100 Schuylkill Medical Plaza, Suite 106</t>
  </si>
  <si>
    <t xml:space="preserve">100 Schuylkill Medical Plaza</t>
  </si>
  <si>
    <t xml:space="preserve">Suite 106</t>
  </si>
  <si>
    <t xml:space="preserve">17901-3636</t>
  </si>
  <si>
    <t xml:space="preserve">https://www.lvhn.org/locations/comprehensive-pain-centers-2</t>
  </si>
  <si>
    <t xml:space="preserve">76192</t>
  </si>
  <si>
    <t xml:space="preserve">Emergency Room at Lehigh Valley Hospital–Schuylkill E. Norwegian Street</t>
  </si>
  <si>
    <t xml:space="preserve">Cardiology; Emergency Care</t>
  </si>
  <si>
    <t xml:space="preserve">Expert emergency care – right here in Schuylkill County When you search for an “emergency room near me” in Pottsville, Schuylkill Haven, Orwigsburg, or anywhere in Schuylkill County, you’ll find trusted care at Lehigh Valley Hospital (LVH)–Schuylkill E. Norwegian Street. Our emergency department is open 24/7 – providing fast, compassionate care for patients of all ages. We proudly serve the communities of Pottsville, Port Carbon, Cressona and surrounding areas with: Rapid triage and shorter wait times Board-certified emergency physicians and trauma-trained staff Full-service hospital with access to specialty care Advanced imaging and diagnostic services Accredited Level IV Trauma Center Primary Stroke Center designation Chest Pain Center accreditation Whether you're experiencing chest pain, stroke symptoms, or a serious injury, our team is ready to deliver high-quality care – close to home. Stroke care at LVH–Schuylkill Emergency Room If you or a loved one is experiencing signs of a st</t>
  </si>
  <si>
    <t xml:space="preserve">https://www.lvhn.org/locations/emergency-room-lehigh-valley-hospital-schuylkill-e-norwegian-street</t>
  </si>
  <si>
    <t xml:space="preserve">66301</t>
  </si>
  <si>
    <t xml:space="preserve">Family Birth and Newborn Center at Lehigh Valley Hospital–Schuylkill</t>
  </si>
  <si>
    <t xml:space="preserve">570-621-5239</t>
  </si>
  <si>
    <t xml:space="preserve">The new Family Birth and Newborn Center opened in 2019 in a new location on the LVH–Schuylkill campus at LVH Schuylkill–E. Norwegian Street. The center spans more than 15,000 square feet and offers five labor-delivery-recovery suites, two obstetric triage rooms, nine family-friendly post-partum rooms, an operating suite and both a regular and isolation nursery. We offer: Breastfeeding support and education after delivery and comprehensive feeding support whether you choose to breast- or formula-feed your baby Postpartum and baby care classes Advanced security for you and your baby Certified car seat technicians Lullaby played in facility when new baby born Newborn photography through Mom365.com Prior to birth, we offer childbirth education classes, baby care classes, sibling tours and more. Located inside Lehigh Valley Hospital Schuylkill–E. Norwegian Street at 700 East Norwegian Street Pottsville, PA 17901 Get directions to LVH–Schuylkill E. Norwegian Street | 570-621-4000</t>
  </si>
  <si>
    <t xml:space="preserve">https://www.lvhn.org/locations/family-birth-and-newborn-center-lehigh-valley-hospital-schuylkill</t>
  </si>
  <si>
    <t xml:space="preserve">68931</t>
  </si>
  <si>
    <t xml:space="preserve">HNL Lab Medicine–Pottsville - Red Horse Rd</t>
  </si>
  <si>
    <t xml:space="preserve">(484) 425-5300</t>
  </si>
  <si>
    <t xml:space="preserve">https://www.lvhn.org/locations/hnl-lab-medicine-pottsville-red-horse-rd</t>
  </si>
  <si>
    <t xml:space="preserve">79376</t>
  </si>
  <si>
    <t xml:space="preserve">Infusion Services at Lehigh Valley Hospital–Schuylkill E. Norwegian Street</t>
  </si>
  <si>
    <t xml:space="preserve">700 East Norwegian Street, Third Floor</t>
  </si>
  <si>
    <t xml:space="preserve">Lehigh Valley Hospital–Schuylkill E. Norwegian Street’s Infusion Services care team includes nurses trained in chemotherapy, biotherapy and immunotherapy. We offer private treatment areas with amenities such as individual televisions. Lehigh Valley Hospital–Pocono's Infusion Services care team includes nurses trained in chemotherapy, biotherapy and immunotherapy. We offer private treatment areas with amenities such as individual televisions. Our Services Injections and intravenous medications for cancer and noncancerous conditions Biotherapy Blood products Chemotherapy Hydration Immunotherapy Scalp cooling We are available by phone to assist with questions and collaborate with your care team to provide all the quality care you and your family need in Schuylkill County. Reserved parking spaces are available, allowing easy access to our department. Using the parking garage elevator, go to 3H. Check-in area is just off the elevator at our Central Registration area.</t>
  </si>
  <si>
    <t xml:space="preserve">https://www.lvhn.org/locations/infusion-services-lehigh-valley-hospital-schuylkill-e-norwegian-street</t>
  </si>
  <si>
    <t xml:space="preserve">67489</t>
  </si>
  <si>
    <t xml:space="preserve">Integrated Surgical Specialists</t>
  </si>
  <si>
    <t xml:space="preserve">48 Tunnel Road, Suite 203</t>
  </si>
  <si>
    <t xml:space="preserve">48 Tunnel Road</t>
  </si>
  <si>
    <t xml:space="preserve">17901-3885</t>
  </si>
  <si>
    <t xml:space="preserve">(570) 624-4777</t>
  </si>
  <si>
    <t xml:space="preserve">(570) 624-4778</t>
  </si>
  <si>
    <t xml:space="preserve">9:00 am - 9:00 pm</t>
  </si>
  <si>
    <t xml:space="preserve">Adolescent Gynecology; General Orthopedics; Orthopedics; Primary Care; Smoking Cessation Counseling</t>
  </si>
  <si>
    <t xml:space="preserve">https://www.lvhn.org/locations/integrated-surgical-specialists</t>
  </si>
  <si>
    <t xml:space="preserve">66658</t>
  </si>
  <si>
    <t xml:space="preserve">JeffExpress Urgent Care-Schuylkill Medical Plaza</t>
  </si>
  <si>
    <t xml:space="preserve">200 Schuylkill Medical Plaza</t>
  </si>
  <si>
    <t xml:space="preserve">17901-3660</t>
  </si>
  <si>
    <t xml:space="preserve">(570) 621-9200</t>
  </si>
  <si>
    <t xml:space="preserve">(570) 621-9201</t>
  </si>
  <si>
    <t xml:space="preserve">COVID-19 Testing for People with Symptoms; COVID-19 Vaccine Boosters and Third Shots; JeffExpress Urgent Care; Primary Care; Prueba de COVID-19 para personas sin s\u00edntomas; Smoking Cessation Counseling</t>
  </si>
  <si>
    <t xml:space="preserve">When you are feeling sick or have a minor injury, JeffExpress Urgent Care–Schuylkill Medical Plaza, formerly LVHN ExpressCARE–Schuylkill Medical Plaza,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Symptomatic COVID-19 testing Minor physicals – Please call our team for more information regarding physicals. X-ray available on-site. You will be billed as if this was a regular office visit.</t>
  </si>
  <si>
    <t xml:space="preserve">https://www.lvhn.org/locations/jeffexpress-urgent-care-schuylkill-medical-plaza</t>
  </si>
  <si>
    <t xml:space="preserve">69858</t>
  </si>
  <si>
    <t xml:space="preserve">Joseph F. McCloskey School of Nursing</t>
  </si>
  <si>
    <t xml:space="preserve">700 Schuylkill Manor Road</t>
  </si>
  <si>
    <t xml:space="preserve">Joseph F. McCloskey School of Nursing , a trusted institution for more than a century, is a full-time, three-year non-resident dual enrollment program with Alvernia University. Our new, modern location offers more room for learning, using the latest educational technologies, right here in Schuylkill County. The School of Nursing features five classrooms including a large computer lab, student library, focus rooms, study areas and a student lounge.</t>
  </si>
  <si>
    <t xml:space="preserve">New Address 700 Schuylkill Manor Road Pottsville , PA 17901 United States</t>
  </si>
  <si>
    <t xml:space="preserve">https://www.lvhn.org/locations/joseph-f-mccloskey-school-nursing</t>
  </si>
  <si>
    <t xml:space="preserve">67588</t>
  </si>
  <si>
    <t xml:space="preserve">693 Port Carbon St. Clair Highway</t>
  </si>
  <si>
    <t xml:space="preserve">17901-8604</t>
  </si>
  <si>
    <t xml:space="preserve">570-429-1432</t>
  </si>
  <si>
    <t xml:space="preserve">570-429-1019</t>
  </si>
  <si>
    <t xml:space="preserve">https://www.lvhn.org/locations/kidney-care-specialists-llc-pottsville</t>
  </si>
  <si>
    <t xml:space="preserve">67569</t>
  </si>
  <si>
    <t xml:space="preserve">LVH Hematology Oncology-E. Norwegian Street</t>
  </si>
  <si>
    <t xml:space="preserve">700 E Norwegian Street, 3rd Floor</t>
  </si>
  <si>
    <t xml:space="preserve">700 E Norwegian Street</t>
  </si>
  <si>
    <t xml:space="preserve">(570) 621-4322</t>
  </si>
  <si>
    <t xml:space="preserve">(570) 621-4327</t>
  </si>
  <si>
    <t xml:space="preserve">Cancer Counseling and Support; Oncology; Precision Medicine; SurvivorPLACE</t>
  </si>
  <si>
    <t xml:space="preserve">LVPG Hematology Oncology–E. Norwegian Street is part of Lehigh Valley Topper Cancer Institute , a national leader in cancer care. We care for individuals with cancer and blood-related diseases in a friendly, relaxed and confidential environment. We serve as patient advocates, working with our community partners to provide the best quality of life to those with cancer and their caregivers. Programs offered here include clinical trials , a variety of diagnostic, treatment and supportive care programs. Learn about our services: Cancer support services Clinical trials Infusion services Cancer financial services In addition to LVPG Hematology Oncology–E. Norwegian Street, Lehigh Valley Topper Cancer Institute has locations throughout the region for your convenience, comfort and access to expert oncology care: LVHN Cancer Center–Schuylkill LVHN Cancer Center–Hazleton John and Dorothy Morgan Cancer Center (campus of Lehigh Valley Hospital–Cedar Crest) Cancer Center at Lehigh Valley Hospital–M</t>
  </si>
  <si>
    <t xml:space="preserve">https://www.lvhn.org/locations/lvh-hematology-oncology-e-norwegian-street</t>
  </si>
  <si>
    <t xml:space="preserve">68542</t>
  </si>
  <si>
    <t xml:space="preserve">LVH Schuylkill Occupational Medicine</t>
  </si>
  <si>
    <t xml:space="preserve">Occupational Health</t>
  </si>
  <si>
    <t xml:space="preserve">100 Schuylkill Medical Plaza, Suite 103</t>
  </si>
  <si>
    <t xml:space="preserve">570-621-5067</t>
  </si>
  <si>
    <t xml:space="preserve">570-621-5667</t>
  </si>
  <si>
    <t xml:space="preserve">Services provided by LVH–Schuylkill Occupational Medicine include: Treatment of injuries and illnesses Physical exams Drug and alcohol testing Department of Transportation physicals Physical and occupational therapy Wellness programs We are located on the campus of Lehigh Valley Hospital –Schuylkill S. Jackson Street. Learn more about LVHN Occupational Medicine and how we can help you and your employees stay well.</t>
  </si>
  <si>
    <t xml:space="preserve">https://www.lvhn.org/locations/lvh-schuylkill-occupational-medicine</t>
  </si>
  <si>
    <t xml:space="preserve">67206</t>
  </si>
  <si>
    <t xml:space="preserve">Bone Densitometry (DEXA); Mammogram; Ultrasound</t>
  </si>
  <si>
    <t xml:space="preserve">The Lehigh Valley Health Network Imaging Center is beautifully designed for privacy, comfort and convenience. Our services Imaging Services Ultrasound Bone Densitometry (DEXA) Breast Health Services A service of Lehigh Valley Hospital.</t>
  </si>
  <si>
    <t xml:space="preserve">https://www.lvhn.org/locations/lvhn-imaging-center</t>
  </si>
  <si>
    <t xml:space="preserve">69889</t>
  </si>
  <si>
    <t xml:space="preserve">LVHN Rehabilitation Center–Schuylkill</t>
  </si>
  <si>
    <t xml:space="preserve">300 Schuylkill Medical Plaza</t>
  </si>
  <si>
    <t xml:space="preserve">570-621-9500</t>
  </si>
  <si>
    <t xml:space="preserve">Aquatic Therapy; Balance and Vestibular Rehabilitation; Cancer Rehabilitation Services; Concussion Rehabilitation; Developmental-Behavioral Pediatrics; Neurologic Rehabilitation; Occupational Therapy; Orthopedic Rehabilitation; Outpatient Pediatric Rehabilitation; Outpatient Rehabilitation; Pelvic Floor Therapy; Physical Therapy; Rehabilitation Services; Speech-Language Pathology</t>
  </si>
  <si>
    <t xml:space="preserve">Whether you are recovering from an injury or surgery, our board-certified therapists provide personalized rehabilitation services . Our goal is to help you return to your regular routine as quickly and safely as possible. Click here for our full list of services.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service of Lehigh Valley Hospital.</t>
  </si>
  <si>
    <t xml:space="preserve">https://www.lvhn.org/locations/lvhn-rehabilitation-center-schuylkill</t>
  </si>
  <si>
    <t xml:space="preserve">66495</t>
  </si>
  <si>
    <t xml:space="preserve">LVHN–Schuylkill Medical Plaza</t>
  </si>
  <si>
    <t xml:space="preserve">Head, Neck and Spine Care; Lab Tests; Occupational Therapy; X-Ray</t>
  </si>
  <si>
    <t xml:space="preserve">Our services Suite 200 JeffExpress Urgent Care-Schuylkill Medical Plaza LVPG Family Medicine-Schuylkill Medical Plaza LVPG Audiology–Schuylkill Medical Plaza Lehigh Valley Hospital–Schuylkill Services Suite 103 Outpatient Laboratory Blood Draw Mon.-Fri., 7 a.m.-5 p.m., Sat. 7 a.m.- 12 p.m. Closed Sundays and holidays. X-Ray Mon.-Fri., 7 a.m.-5 p.m., Sat. 7 a.m.- 12 p.m. Closed Sundays and holidays. A service of Lehigh Valley Hospital–Schuylkill.</t>
  </si>
  <si>
    <t xml:space="preserve">https://www.lvhn.org/locations/lvhn-schuylkill-medical-plaza</t>
  </si>
  <si>
    <t xml:space="preserve">68822</t>
  </si>
  <si>
    <t xml:space="preserve">LVPG Audiology–Schuylkill Medical Plaza</t>
  </si>
  <si>
    <t xml:space="preserve">100 Schuylkill Medical Plaza, Suite 203</t>
  </si>
  <si>
    <t xml:space="preserve">17901-3767</t>
  </si>
  <si>
    <t xml:space="preserve">(570) 621-5005</t>
  </si>
  <si>
    <t xml:space="preserve">(570) 621-5003</t>
  </si>
  <si>
    <t xml:space="preserve">7:30 am - 1:00 pm</t>
  </si>
  <si>
    <t xml:space="preserve">Audiology</t>
  </si>
  <si>
    <t xml:space="preserve">At LVPG Audiology–Schuylkill Medical Plaza, formerly Advanced Audiology, our experts diagnose and support you through a range of hearing and neurological problems. Our patient-centered approach combines medical expertise with a complete support team to ensure you have the best possible outcomes. We offer a wide selection of the latest hearing aids and assistive devices, all tailored to your individual needs. Treating hearing loss is an ongoing process that requires regular follow-ups, maintenance and cleanings to keep you hearing your best. Our team is here to support you not only during your initial visit, but also throughout your entire hearing journey. Our services Comprehensive hearing evaluations Hearing aid evaluations, fittings and repairs Tinnitus management solutions Verification testing: Real ear measurements and speech-in-noise assessments Custom earplugs/swim plugs Assistive listening devices Cochlear implant evaluations Expert hearing strategies We closely follow emerging</t>
  </si>
  <si>
    <t xml:space="preserve">https://www.lvhn.org/locations/lvpg-audiology-schuylkill-medical-plaza</t>
  </si>
  <si>
    <t xml:space="preserve">122777</t>
  </si>
  <si>
    <t xml:space="preserve">LVPG Bariatric Medicine-Laurel Blvd</t>
  </si>
  <si>
    <t xml:space="preserve">205 E Laurel Blvd</t>
  </si>
  <si>
    <t xml:space="preserve">17901-2534</t>
  </si>
  <si>
    <t xml:space="preserve">(570) 621-4260</t>
  </si>
  <si>
    <t xml:space="preserve">(570) 621-7231</t>
  </si>
  <si>
    <t xml:space="preserve">10:00 am - 4:30 pm</t>
  </si>
  <si>
    <t xml:space="preserve">If you’ve tried diet after diet without success, Lehigh Valley Health Network Weight Management Center can help. Physician-monitored weight loss might be right for you if you are struggling to lose weight and ready to take action, repeated attempts to lose weight by dieting have failed, you have a body mass index (BMI) greater than 30 and you are 14 years of age or older. You must also be committed to lifestyle changes and agree to regular follow-up appointments. Our physician-monitored weight-loss program includes: Initial examination Diet and nutritional counseling Behavior modification Weight-loss medication Maintenance support If you choose weight-loss surgery , LVHN’s Weight Management Center provides the education and support you need so you can make permanent changes for the better.</t>
  </si>
  <si>
    <t xml:space="preserve">https://www.lvhn.org/locations/lvpg-bariatric-medicine-laurel-blvd</t>
  </si>
  <si>
    <t xml:space="preserve">107192</t>
  </si>
  <si>
    <t xml:space="preserve">LVPG Behavioral Health-Schuylkill</t>
  </si>
  <si>
    <t xml:space="preserve">420 S Jackson Street, Behavioral Health</t>
  </si>
  <si>
    <t xml:space="preserve">420 S Jackson Street</t>
  </si>
  <si>
    <t xml:space="preserve">Behavioral Health</t>
  </si>
  <si>
    <t xml:space="preserve">570-621-5500</t>
  </si>
  <si>
    <t xml:space="preserve">570-621-5077</t>
  </si>
  <si>
    <t xml:space="preserve">https://www.lvhn.org/locations/lvpg-behavioral-health-schuylkill</t>
  </si>
  <si>
    <t xml:space="preserve">67021</t>
  </si>
  <si>
    <t xml:space="preserve">LVPG Cardiology-Claude A Lord Blvd</t>
  </si>
  <si>
    <t xml:space="preserve">106 S Claude A Lord Blvd</t>
  </si>
  <si>
    <t xml:space="preserve">17901-3602</t>
  </si>
  <si>
    <t xml:space="preserve">(570) 728-2424</t>
  </si>
  <si>
    <t xml:space="preserve">(570) 728-2425</t>
  </si>
  <si>
    <t xml:space="preserve">Advanced Lipid Management and Cardiac Prevention Program; Cardiac Electrophysiology; Cardiology; Peripheral Vascular Program; Sports Cardiology</t>
  </si>
  <si>
    <t xml:space="preserve">https://www.lvhn.org/locations/lvpg-cardiology-claude-lord-blvd</t>
  </si>
  <si>
    <t xml:space="preserve">67008</t>
  </si>
  <si>
    <t xml:space="preserve">LVPG Endocrinology-Laurel Blvd</t>
  </si>
  <si>
    <t xml:space="preserve">(570) 622-2353</t>
  </si>
  <si>
    <t xml:space="preserve">https://www.lvhn.org/locations/lvpg-endocrinology-laurel-blvd</t>
  </si>
  <si>
    <t xml:space="preserve">78374</t>
  </si>
  <si>
    <t xml:space="preserve">LVPG Family Medicine-Schuylkill Medical Plaza</t>
  </si>
  <si>
    <t xml:space="preserve">(570) 621-9270</t>
  </si>
  <si>
    <t xml:space="preserve">(570) 621-9271</t>
  </si>
  <si>
    <t xml:space="preserve">Adolescent Gynecology; Family Medicine; General Orthopedics; General Pediatrics; Orthopedics; Primary Care; Smoking Cessation Counseling; Sports Medicine; WAVES Program</t>
  </si>
  <si>
    <t xml:space="preserve">https://www.lvhn.org/locations/lvpg-family-medicine-schuylkill-medical-plaza</t>
  </si>
  <si>
    <t xml:space="preserve">75996</t>
  </si>
  <si>
    <t xml:space="preserve">LVPG Gastroenterology-Tunnel Rd</t>
  </si>
  <si>
    <t xml:space="preserve">48 Tunnel Road, Suite 104</t>
  </si>
  <si>
    <t xml:space="preserve">17901-3875</t>
  </si>
  <si>
    <t xml:space="preserve">(570) 622-5555</t>
  </si>
  <si>
    <t xml:space="preserve">(570) 640-6047</t>
  </si>
  <si>
    <t xml:space="preserve">Adolescent Gynecology; Gastroenterology; Primary Care; Smoking Cessation Counseling; Sports Medicine</t>
  </si>
  <si>
    <t xml:space="preserve">https://www.lvhn.org/locations/lvpg-gastroenterology-tunnel-rd</t>
  </si>
  <si>
    <t xml:space="preserve">119102</t>
  </si>
  <si>
    <t xml:space="preserve">LVPG General Surgery-Tunnel Road</t>
  </si>
  <si>
    <t xml:space="preserve">48 Tunnel Road, Suite 205</t>
  </si>
  <si>
    <t xml:space="preserve">Amputee Care; Colonoscopy; Endoscopy; General Surgery; Reflux Treatment Program</t>
  </si>
  <si>
    <t xml:space="preserve">LVPG General Surgery–Tunnel Road provides the highest-quality care. Whenever possible, we use minimally invasive surgical techniques for shorter hospital stays and faster recovery. Your surgery, whether routine or complex, will benefit from the latest innovations. Our surgeons re highly experienced, with a depth and breadth of surgical knowledge that’s unmatched in the area, with expertise in less invasive techniques. At the Institute for Surgical Excellence, you have a partner who sets the bar for surgical excellence. Our institute model brings together many different types of surgeons who excel at what they do. These surgeons – along with our exceptional medical staff and nursing teams – share their expertise to come up with a care plan that’s best for you, using the most effective treatments available today. That means you’ll receive the highest level of care across our entire system – whether you need routine surgery or surgery for a complex medical condition. Our services include:</t>
  </si>
  <si>
    <t xml:space="preserve">https://www.lvhn.org/locations/lvpg-general-surgery-tunnel-road</t>
  </si>
  <si>
    <t xml:space="preserve">66804</t>
  </si>
  <si>
    <t xml:space="preserve">LVPG Internal Medicine-Claude A Lord Blvd</t>
  </si>
  <si>
    <t xml:space="preserve">https://www.lvhn.org/locations/lvpg-internal-medicine-claude-lord-blvd</t>
  </si>
  <si>
    <t xml:space="preserve">66656</t>
  </si>
  <si>
    <t xml:space="preserve">LVPG Neurology - Laurel Blvd</t>
  </si>
  <si>
    <t xml:space="preserve">(570) 624-4742</t>
  </si>
  <si>
    <t xml:space="preserve">Epilepsy Center; Neurology</t>
  </si>
  <si>
    <t xml:space="preserve">https://www.lvhn.org/locations/lvpg-neurology-laurel-blvd</t>
  </si>
  <si>
    <t xml:space="preserve">78369</t>
  </si>
  <si>
    <t xml:space="preserve">LVPG Neurology-Tunnel Road</t>
  </si>
  <si>
    <t xml:space="preserve">48 Tunnel Road, Suite 101</t>
  </si>
  <si>
    <t xml:space="preserve">(570) 622-2245</t>
  </si>
  <si>
    <t xml:space="preserve">(570) 622-2116</t>
  </si>
  <si>
    <t xml:space="preserve">We provide comprehensive care for all neurological diseases, disorders and conditions, including: Headache ​ Dementia, Alzheimer’s disease and other degenerative brain disorders Multiple sclerosis Neuralgia (nerve pain) Parkinson’s disease Restless leg syndrome Seizure Tremor In addition to medical care, we provide a wide range of support services to help you manage your chronic neurological disease more effectively. We work as a team to create an individualized treatment and support plan for you and your family.</t>
  </si>
  <si>
    <t xml:space="preserve">https://www.lvhn.org/locations/lvpg-neurology-tunnel-road</t>
  </si>
  <si>
    <t xml:space="preserve">66811</t>
  </si>
  <si>
    <t xml:space="preserve">LVPG Obstetrics and Gynecology-Red Horse Road</t>
  </si>
  <si>
    <t xml:space="preserve">17901-9119</t>
  </si>
  <si>
    <t xml:space="preserve">(570) 628-2229</t>
  </si>
  <si>
    <t xml:space="preserve">(570) 628-5185</t>
  </si>
  <si>
    <t xml:space="preserve">Adolescent Gynecology; Connections Program; Obstetrics and Gynecology; Pregnancy Care and Childbirth; Prenatal Care; Primary Care; Smoking Cessation Counseling; Sports Medicine; WAVES Program; Women\u2019s Health</t>
  </si>
  <si>
    <t xml:space="preserve">Our services include: Well-woman visits (pelvic exam and Pap test ) Contraception management and education High- and low-risk pregnancy and childbirth care Menopause management Ultrasound and imaging services Office-based gynecological surgery Advanced laparoscopic surgery Robotic gynecologic surgery</t>
  </si>
  <si>
    <t xml:space="preserve">https://www.lvhn.org/locations/lvpg-obstetrics-and-gynecology-red-horse-road</t>
  </si>
  <si>
    <t xml:space="preserve">69398</t>
  </si>
  <si>
    <t xml:space="preserve">LVPG Pain Specialists-Laurel Blvd</t>
  </si>
  <si>
    <t xml:space="preserve">https://www.lvhn.org/locations/lvpg-pain-specialists-laurel-blvd</t>
  </si>
  <si>
    <t xml:space="preserve">78375</t>
  </si>
  <si>
    <t xml:space="preserve">LVPG Physiatry-Schuylkill</t>
  </si>
  <si>
    <t xml:space="preserve">570-624-4742</t>
  </si>
  <si>
    <t xml:space="preserve">570-622-2353</t>
  </si>
  <si>
    <t xml:space="preserve">https://www.lvhn.org/locations/lvpg-physiatry-schuylkill</t>
  </si>
  <si>
    <t xml:space="preserve">67022</t>
  </si>
  <si>
    <t xml:space="preserve">LVPG Rheumatology-Laurel Blvd</t>
  </si>
  <si>
    <t xml:space="preserve">https://www.lvhn.org/locations/lvpg-rheumatology-laurel-blvd</t>
  </si>
  <si>
    <t xml:space="preserve">78372</t>
  </si>
  <si>
    <t xml:space="preserve">LVPG Vascular Surgery-Laurel Blvd</t>
  </si>
  <si>
    <t xml:space="preserve">https://www.lvhn.org/locations/lvpg-vascular-surgery-laurel-blvd</t>
  </si>
  <si>
    <t xml:space="preserve">85800</t>
  </si>
  <si>
    <t xml:space="preserve">Lehigh Valley Hospital–Schuylkill Adolescent Behavioral Health</t>
  </si>
  <si>
    <t xml:space="preserve">Lehigh Valley Hospital–Schuylkill S. Jackson Street</t>
  </si>
  <si>
    <t xml:space="preserve">420 S. Jackson Street</t>
  </si>
  <si>
    <t xml:space="preserve">570-621-5551</t>
  </si>
  <si>
    <t xml:space="preserve">The 10-bed secure unit offers the finest of psychiatric, medical and educational services. Located close to home, our program involves and encourages families to be part of their loved one's treatment through family therapy sessions. The program, through the integrated effort of its professional staff, develops individualized treatment plans for each patient admitted to the unit. This plan is based on thorough evaluation of the child's medical and psychiatric condition, social/educational history and functional performance level. Our staff of psychiatrist, psychologist, nurses, social workers, educator and recreational therapists are dedicated to building and strengthening each patient for tomorrows that can be brighter. For visitation information contact adolescent inpatient behavioral health at 570-621-5551. Learn more about behavioral health programs at Lehigh Valley Health Network.</t>
  </si>
  <si>
    <t xml:space="preserve">https://www.lvhn.org/locations/lehigh-valley-hospital-schuylkill-adolescent-behavioral-health</t>
  </si>
  <si>
    <t xml:space="preserve">67419</t>
  </si>
  <si>
    <t xml:space="preserve">Lehigh Valley Hospital–Schuylkill Adult Behavioral Health</t>
  </si>
  <si>
    <t xml:space="preserve">The adult behavioral health program provides a comprehensive treatment setting for patients by offering a variety of treatment approaches including group, individual and family therapies, diagnostic and evaluation services, educational programs, activity therapies and medication. The 36-bed secure unit features private and semi-private rooms, lounge, dining room, activity therapy room and other common areas. Treatment is provided by a multi-disciplinary treatment team directed by a psychiatrist. The team consists of registered nurses, licensed practical nurses, patient care social workers, psychologist, mental health technicians, activity therapists and aides. The main objective of inpatient behavioral health is to provide a climate of hope to individuals as they work through their crises and return to their homes, their families and their communities. Patients are admitted to this program by licensed psychiatrists. They are often referred to the unit by physicians, community agencies,</t>
  </si>
  <si>
    <t xml:space="preserve">https://www.lvhn.org/locations/lehigh-valley-hospital-schuylkill-adult-behavioral-health</t>
  </si>
  <si>
    <t xml:space="preserve">67418</t>
  </si>
  <si>
    <t xml:space="preserve">570-621-4000</t>
  </si>
  <si>
    <t xml:space="preserve">Acid Reflux Surgery; Bariatric Surgery (Gastric Sleeve, Gastric Bypass); Breast Magnetic Resonance Imaging (MRI); COVID-19 Vaccine Boosters and Third Shots; CT (Computed Tomography) Scan; Cancer Counseling and Support; Cardiology; Colonoscopy; Comprehensive Heart Rhythm Management Program for Arrhythmias; Electrocardiogram (EKG or ECG); Electroencephalogram (EEG); Endocrinology (Diabetes and Metabolism); Fluoroscopy and Urinary Tract Exams; Head, Neck and Spine Care; Joint Replacement; Lab Tests; Lung Cancer Screening; Magnetic Resonance Imaging (MRI); Mammogram; Nuclear Medicine; Nuclear Stress Test; Oncology; PET\/CT scan; Pre-Admission Testing; Pre-Procedure COVID-19 Testing; Robotic Surgery; Sports Medicine; Surgery; Trauma Care; Ultrasound; X-Ray</t>
  </si>
  <si>
    <t xml:space="preserve">https://www.lvhn.org/locations/lehigh-valley-hospital-schuylkill-e-norwegian-street</t>
  </si>
  <si>
    <t xml:space="preserve">68819</t>
  </si>
  <si>
    <t xml:space="preserve">Lehigh Valley Hospital–Schuylkill Nutrition &amp; Wellness Center</t>
  </si>
  <si>
    <t xml:space="preserve">700 E Norwegian Street, Third Floor Nutrition and Wellness Center</t>
  </si>
  <si>
    <t xml:space="preserve">Third Floor Nutrition and Wellness Center</t>
  </si>
  <si>
    <t xml:space="preserve">570-621-4739</t>
  </si>
  <si>
    <t xml:space="preserve">Lehigh Valley Hospital–Schuylkill Nutrition &amp; Wellness Center provides individual nutrition counseling and group classes. In this outpatient program, clients work with registered dietitians to help manage their lives and disease processes through a healthy approach to eating and lifestyle. Our Services Whatever your motivation – losing weight, increasing energy, preventing disease or complications from a current medical condition – the nutrition therapy program at Lehigh Valley Hospital–Schuylkill E. Norwegian Street’s Nutrition &amp; Wellness Center provides some of the area's most comprehensive dietetic counseling for children, teens, men and women, and older adults. Individual and group nutrition counseling Weight Management Classes Pediatric Create Your Weight Pediatric Create Your Weight is a weight management program developed by registered dietitians certified in Pediatric and Adolescent Weight Management by the Academy of Nutrition &amp; Dietetics. In this eleven-week program, our regi</t>
  </si>
  <si>
    <t xml:space="preserve">https://www.lvhn.org/locations/lehigh-valley-hospital-schuylkill-nutrition-wellness-center</t>
  </si>
  <si>
    <t xml:space="preserve">67456</t>
  </si>
  <si>
    <t xml:space="preserve">570-621-5000</t>
  </si>
  <si>
    <t xml:space="preserve">Acid Reflux Surgery; COVID-19 Vaccine Boosters and Third Shots; CT (Computed Tomography) Scan; Cardiology; General Orthopedics; Knee Arthroplasty; Occupational Therapy; Orthopedic Surgery; Primary Care; Total Hip Replacement</t>
  </si>
  <si>
    <t xml:space="preserve">https://www.lvhn.org/locations/lehigh-valley-hospital-schuylkill-s-jackson-street</t>
  </si>
  <si>
    <t xml:space="preserve">68818</t>
  </si>
  <si>
    <t xml:space="preserve">Lehigh Valley Hospital–Schuylkill Senior Behavioral Health</t>
  </si>
  <si>
    <t xml:space="preserve">570-621-4724</t>
  </si>
  <si>
    <t xml:space="preserve">The Senior Behavioral Health Unit at Lehigh Valley Hospital–Schuylkill S. Jackson Street, Schuylkill County's only exclusive geriatric psychiatric program, is designed to address the mental and physical health needs of older adults. The unit is a secure environment where patients receive short-term, intensive therapy for depression, anxiety or other mental illnesses. A psychiatrist oversees the program and leads a team of mental health professionals including registered nurses, certified nursing assistants, an activities therapist and a social worker. These services are covered by Medicare and many other insurance providers. Our program includes: A confidential initial consultation to help determine the appropriate level of care Assistance locating the least restrictive treatment environment that can assist in meeting the patient's needs Admissions are accepted 24 hours a day, 7 days a week 24-hour crisis intervention and assistance with the commitment process, if needed Co-management</t>
  </si>
  <si>
    <t xml:space="preserve">https://www.lvhn.org/locations/lehigh-valley-hospital-schuylkill-senior-behavioral-health</t>
  </si>
  <si>
    <t xml:space="preserve">67420</t>
  </si>
  <si>
    <t xml:space="preserve">Lehigh Valley Pharmacy Services at Lehigh Valley Hospital–Schuylkill</t>
  </si>
  <si>
    <t xml:space="preserve">570-621-4110</t>
  </si>
  <si>
    <t xml:space="preserve">Whether you are hospitalized at Lehigh Valley Hospital–Schuylkill , having an outpatient procedure or visiting the emergency department, you can fill your prescriptions before you leave the hospital (Monday through Friday) at Lehigh Valley Pharmacy Services. Our pharmacy is located on the third floor near the main lobby and is open to the general public. We offer: Prescription filling Prescription refills Over-the-counter medications For information on the disposal of unused medicine and prescription drug products, please consult the Food and Drug Administration (FDA) Guidelines for Drug Disposal .</t>
  </si>
  <si>
    <t xml:space="preserve">https://www.lvhn.org/locations/lehigh-valley-pharmacy-services-lehigh-valley-hospital-schuylkill</t>
  </si>
  <si>
    <t xml:space="preserve">78529</t>
  </si>
  <si>
    <t xml:space="preserve">Premier Pain Professionals</t>
  </si>
  <si>
    <t xml:space="preserve">91 S Progress Avenue</t>
  </si>
  <si>
    <t xml:space="preserve">17901-2966</t>
  </si>
  <si>
    <t xml:space="preserve">(570) 622-5616</t>
  </si>
  <si>
    <t xml:space="preserve">(570) 622-5618</t>
  </si>
  <si>
    <t xml:space="preserve">https://www.lvhn.org/locations/premier-pain-professionals</t>
  </si>
  <si>
    <t xml:space="preserve">78657</t>
  </si>
  <si>
    <t xml:space="preserve">Premier Pain Professionals, PC</t>
  </si>
  <si>
    <t xml:space="preserve">91 South Progress Avenue</t>
  </si>
  <si>
    <t xml:space="preserve">https://www.lvhn.org/locations/premier-pain-professionals-pc</t>
  </si>
  <si>
    <t xml:space="preserve">73730</t>
  </si>
  <si>
    <t xml:space="preserve">Stine Inpatient Rehabilitation Center–Schuylkill</t>
  </si>
  <si>
    <t xml:space="preserve">700 E. Norwegian St., 7th Floor</t>
  </si>
  <si>
    <t xml:space="preserve">7th Floor</t>
  </si>
  <si>
    <t xml:space="preserve">570-621-4918</t>
  </si>
  <si>
    <t xml:space="preserve">Sometimes the journey back to health means you need more thorough treatment. If you’ve suffered a major illness or injury, Stine Inpatient Rehabilitation Center–Schuylkill can help you regain functionality and achieve your best health. Your inpatient rehabilitation stay Our inpatient rehabilitation program is an intensive process that is tailored to your individual needs. Learn more about what to expect when participating in inpatient rehab . Our state-of-the-art facility includes: The Lite gait system allows you participate in rehabilitation with a reduced risk for falling. A home-like environment to prepare you for real-world scenarios, like getting out of bed, getting in and out of the shower, even relearning how to use the kitchen or load a dishwasher. Dining space that provides people with similar experiences the ability to connect and support one another (when safety restrictions allow). Take a look inside:</t>
  </si>
  <si>
    <t xml:space="preserve">https://www.lvhn.org/locations/stine-inpatient-rehabilitation-center-schuylkill</t>
  </si>
  <si>
    <t xml:space="preserve">66933</t>
  </si>
  <si>
    <t xml:space="preserve">TeamHealth Emergency Medicine</t>
  </si>
  <si>
    <t xml:space="preserve">(570) 621-4090</t>
  </si>
  <si>
    <t xml:space="preserve">(570) 628-2210</t>
  </si>
  <si>
    <t xml:space="preserve">https://www.lvhn.org/locations/teamhealth-emergency-medicine</t>
  </si>
  <si>
    <t xml:space="preserve">69080</t>
  </si>
  <si>
    <t xml:space="preserve">HNL Lab Medicine–Richland Twp - LVHN Health Center</t>
  </si>
  <si>
    <t xml:space="preserve">Health Center at Richland Township</t>
  </si>
  <si>
    <t xml:space="preserve">320 West Pumping Station Road, Suite 1</t>
  </si>
  <si>
    <t xml:space="preserve">320 West Pumping Station Road</t>
  </si>
  <si>
    <t xml:space="preserve">Quakertown</t>
  </si>
  <si>
    <t xml:space="preserve">18951</t>
  </si>
  <si>
    <t xml:space="preserve">(484) 425-5289</t>
  </si>
  <si>
    <t xml:space="preserve">6:30 am - 10:30 am</t>
  </si>
  <si>
    <t xml:space="preserve">https://www.lvhn.org/locations/hnl-lab-medicine-richland-twp-lvhn-health-center</t>
  </si>
  <si>
    <t xml:space="preserve">79364</t>
  </si>
  <si>
    <t xml:space="preserve">Health Center at Quakertown</t>
  </si>
  <si>
    <t xml:space="preserve">99 N West End Blvd.</t>
  </si>
  <si>
    <t xml:space="preserve">18951-1272</t>
  </si>
  <si>
    <t xml:space="preserve">Grand View Hospital Services Monday-Friday: Walk-in X-ray, lab, EKG and cardiac testing Call for an appointment: Digital mammography, ultrasound, and bone densitometry 215-453-4100 or 215-804-2520 Lehigh Valley Hospital Services Rehabilitation Services–Quakertown Physical therapy for adults 215-804-2500 Physical, occupational and speech therapy for children 215-804-2510 A service of Lehigh Valley Hospital. Provider Services Consultations Licensed psychologist Leonard Scheiner, MEd 215-536-9022 Registered dietitian/certified diabetes educator Karen Aubert, RD, CDE, LDN 215-536-9022 Obstetrics and gynecology Grand View Medical Practices Obstetrics/Gynecology at Quakertown 215-536-3200 Orthopedic care Upper Bucks Orthopaedic Associates 215-257-3700 Primary care Grand View Medical Practices at Quakertown 215-538-0202 Surgical care General Surgery Consultations 215-453-3400 Urology LVPG Urology–Quakertown 610-402-6986</t>
  </si>
  <si>
    <t xml:space="preserve">https://www.lvhn.org/locations/health-center-quakertown</t>
  </si>
  <si>
    <t xml:space="preserve">54550</t>
  </si>
  <si>
    <t xml:space="preserve">(215) 529-4300</t>
  </si>
  <si>
    <t xml:space="preserve">Our services Urgent care Walk-in, no appointment care is available at JeffExpress Urgent Care-Richland Township for common illnesses and minor injuries, such as sprains, cuts, rashes, seasonal allergies, flu symptoms, bronchitis, ear infections, sore throat, fever and more. JeffExpress is open 365 days a year. Primary care LVPG Family Medicine–Richland Township Pediatrics LVPG Pediatrics–Richland Township Cardiology LVPG Cardiology-Richland Township Women’s services LVPG Obstetrics and Gynecology–Richland Township Orthopedics LVPG Orthopedics and Sports Medicine–Richland Township Other services Imaging services X-ray - Suite 2 Daily, 7:30 a.m. – 8 p.m. Ultrasound - Suite 2 Blood Testing HNL Lab Medicine—Health Center at Richland Township Walk-in/no appointment needed 267-490-5074 A service of Lehigh Valley Hospital.</t>
  </si>
  <si>
    <t xml:space="preserve">https://www.lvhn.org/locations/health-center-richland-township</t>
  </si>
  <si>
    <t xml:space="preserve">68005</t>
  </si>
  <si>
    <t xml:space="preserve">JeffExpress Urgent Care-Richland Township</t>
  </si>
  <si>
    <t xml:space="preserve">320 W Pumping Station Road, Suite 3</t>
  </si>
  <si>
    <t xml:space="preserve">320 W Pumping Station Road</t>
  </si>
  <si>
    <t xml:space="preserve">Suite 3</t>
  </si>
  <si>
    <t xml:space="preserve">18951-2345</t>
  </si>
  <si>
    <t xml:space="preserve">(215) 529-4267</t>
  </si>
  <si>
    <t xml:space="preserve">215-529-4248</t>
  </si>
  <si>
    <t xml:space="preserve">When you are feeling sick or have a minor injury, JeffExpress Urgent Care–Richland Township, formerly LVHN ExpressCARE–Richland Township,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</si>
  <si>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https://www.lvhn.org/locations/jeffexpress-urgent-care-richland-township</t>
  </si>
  <si>
    <t xml:space="preserve">68584</t>
  </si>
  <si>
    <t xml:space="preserve">LVHN Injury Center–Richland Township</t>
  </si>
  <si>
    <t xml:space="preserve">8:00 am - 2:30 pm</t>
  </si>
  <si>
    <t xml:space="preserve">https://www.lvhn.org/locations/lvhn-injury-center-richland-township</t>
  </si>
  <si>
    <t xml:space="preserve">99727</t>
  </si>
  <si>
    <t xml:space="preserve">LVPG Cardiology - Richland Township</t>
  </si>
  <si>
    <t xml:space="preserve">https://www.lvhn.org/locations/lvpg-cardiology-richland-township</t>
  </si>
  <si>
    <t xml:space="preserve">72795</t>
  </si>
  <si>
    <t xml:space="preserve">LVPG Family Medicine-Richland Township</t>
  </si>
  <si>
    <t xml:space="preserve">(215) 529-4240</t>
  </si>
  <si>
    <t xml:space="preserve">(215) 529-4262</t>
  </si>
  <si>
    <t xml:space="preserve">https://www.lvhn.org/locations/lvpg-family-medicine-richland-township</t>
  </si>
  <si>
    <t xml:space="preserve">68586</t>
  </si>
  <si>
    <t xml:space="preserve">LVPG Obstetrics and Gynecology-Richland Township</t>
  </si>
  <si>
    <t xml:space="preserve">320 W Pumping Station Road, Suite 2</t>
  </si>
  <si>
    <t xml:space="preserve">(215) 529-4210</t>
  </si>
  <si>
    <t xml:space="preserve">(215) 529-4215</t>
  </si>
  <si>
    <t xml:space="preserve">Adolescent Gynecology; Endocrinology (Diabetes and Metabolism); Pregnancy Care and Childbirth; Prenatal Care; Women\u2019s Health</t>
  </si>
  <si>
    <t xml:space="preserve">Friendly and welcoming environment for well-women care for all ages. Management education is provided in the following areas: contraception, family planning, gynecologic problems, infertility , osteoporosis , sexual health , breast and bone care Low- and high-risk pregnancy services available Adolescent gynecologic education Menopausal care Office-based gynecologic surgeries</t>
  </si>
  <si>
    <t xml:space="preserve">https://www.lvhn.org/locations/lvpg-obstetrics-and-gynecology-richland-township</t>
  </si>
  <si>
    <t xml:space="preserve">68588</t>
  </si>
  <si>
    <t xml:space="preserve">LVPG Orthopedics and Sports Medicine - Richland Township</t>
  </si>
  <si>
    <t xml:space="preserve">320 W. Pumping Station Road, Suite 3</t>
  </si>
  <si>
    <t xml:space="preserve">320 W. Pumping Station Road</t>
  </si>
  <si>
    <t xml:space="preserve">8:30 am - 4:00 pm</t>
  </si>
  <si>
    <t xml:space="preserve">8:30 am - 2:30 pm</t>
  </si>
  <si>
    <t xml:space="preserve">Call for appointment</t>
  </si>
  <si>
    <t xml:space="preserve">General Orthopedics; Joint Condition Treatment; Orthopedics; Sports Medicine</t>
  </si>
  <si>
    <t xml:space="preserve">At LVPG Orthopedics and Sports Medicine, our patient care philosophy is simple: Take the time to treat each person with care and understanding. We’ll help you learn about treatment options that can help eliminate pain, getting you back to living life to the fullest. Our specialists provide both nonsurgical and surgical expertise for any type of orthopedic or musculoskeletal problem. We offer a full range of treatment options, diagnostic aids, injection therapies and on-site services. Our surgeons are skilled in performing all orthopedic procedures, including: Cervical disk replacements Microdiskectomies Hip, knee, ankle and shoulder (total and reverse) replacements Hip arthroscopy Pediatric hand/upper extremity surgery Our services include: Sports medicine Endoscopic and minimally invasive surgery Workers’ compensation injury treatment Physical, occupational/hand and industrial therapy Other LVPG Orthopedics and Sports Medicine locations: LVPG Orthopedics and Sports Medicine–1250 Cedar</t>
  </si>
  <si>
    <t xml:space="preserve">https://www.lvhn.org/locations/lvpg-orthopedics-and-sports-medicine-richland-township</t>
  </si>
  <si>
    <t xml:space="preserve">68680</t>
  </si>
  <si>
    <t xml:space="preserve">LVPG Pediatrics-Richland Township</t>
  </si>
  <si>
    <t xml:space="preserve">320 W Pumping Station Road, Suite 4</t>
  </si>
  <si>
    <t xml:space="preserve">Suite 4</t>
  </si>
  <si>
    <t xml:space="preserve">(215) 529-4270</t>
  </si>
  <si>
    <t xml:space="preserve">(215) 529-4293</t>
  </si>
  <si>
    <t xml:space="preserve">LVPG Pediatrics–Richland Township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Pediatrics–Richland Township, we offer: Same-day sick appointments Complete school and sports physicals, along with daycare and driver’s permit physicals Team care, which means your child will see your preferred doctor and his or her care team whenever possible On-site X-ray and laboratory services Evening, weekend and holiday pedia</t>
  </si>
  <si>
    <t xml:space="preserve">https://www.lvhn.org/locations/lvpg-pediatrics-richland-township</t>
  </si>
  <si>
    <t xml:space="preserve">68590</t>
  </si>
  <si>
    <t xml:space="preserve">LVPG Urology-Quakertown</t>
  </si>
  <si>
    <t xml:space="preserve">99 N West End Blvd, Suite 110</t>
  </si>
  <si>
    <t xml:space="preserve">99 N West End Blvd</t>
  </si>
  <si>
    <t xml:space="preserve">(484) 224-1365</t>
  </si>
  <si>
    <t xml:space="preserve">https://www.lvhn.org/locations/lvpg-urology-quakertown</t>
  </si>
  <si>
    <t xml:space="preserve">81092</t>
  </si>
  <si>
    <t xml:space="preserve">Rehabilitation Services–Quakertown</t>
  </si>
  <si>
    <t xml:space="preserve">215-804-2500</t>
  </si>
  <si>
    <t xml:space="preserve">7:00-19:00</t>
  </si>
  <si>
    <t xml:space="preserve">7:00-13:00</t>
  </si>
  <si>
    <t xml:space="preserve">Developmental-Behavioral Pediatrics; Neurologic Rehabilitation; Orthopedic Rehabilitation; Outpatient Pediatric Rehabilitation; Outpatient Rehabilitation; Pelvic Floor Therapy; Physical Therapy; Rehabilitation Services; Speech-Language Pathology</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</si>
  <si>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Neurologic rehabilitation Orthopedic rehabilitation Physical therapy Pediatric rehabilitation Pelvic floor therapy We are located at the Health Center at Quakertown .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t>
  </si>
  <si>
    <t xml:space="preserve">https://www.lvhn.org/locations/rehabilitation-services-quakertown</t>
  </si>
  <si>
    <t xml:space="preserve">60794</t>
  </si>
  <si>
    <t xml:space="preserve">LVHN Center for Counseling Services–Schuylkill</t>
  </si>
  <si>
    <t xml:space="preserve">502 South 2nd Street</t>
  </si>
  <si>
    <t xml:space="preserve">Saint Clair</t>
  </si>
  <si>
    <t xml:space="preserve">17970</t>
  </si>
  <si>
    <t xml:space="preserve">7:30 am - 8:00 pm</t>
  </si>
  <si>
    <t xml:space="preserve">7:30 am - 2:00 pm</t>
  </si>
  <si>
    <t xml:space="preserve">LVHN Center for Counseling Services–Schuylkill is an outpatient program that provides services to individuals experiencing substance abuse problems. Our center is devoted to meeting the needs of patients by offering professional counseling in a caring environment. Our Services Outpatient individual and group counseling You will be assigned a counselor who will develop a treatment plan to meet your needs and include your goals for treatment. The plan is modified throughout the treatment process. Group counseling offers the opportunity for you to meet with others with similar life experiences and learn how to use the support of others. Assessment and referral A complete biopsychosocial history is completed to identify your needs and the appropriate level of care to meet your needs. Referral is made to other levels of care as appropriate. Medication assisted treatment Working with prescribing physicians in our Lehigh Valley Physician Group practices, patients can be prescribed medications</t>
  </si>
  <si>
    <t xml:space="preserve">https://www.lvhn.org/locations/lvhn-center-counseling-services-schuylkill</t>
  </si>
  <si>
    <t xml:space="preserve">67423</t>
  </si>
  <si>
    <t xml:space="preserve">Lehigh Valley Home Care–Schuylkill</t>
  </si>
  <si>
    <t xml:space="preserve">502 S Second Street, Suite B</t>
  </si>
  <si>
    <t xml:space="preserve">502 S Second Street</t>
  </si>
  <si>
    <t xml:space="preserve">17970-1377</t>
  </si>
  <si>
    <t xml:space="preserve">570-621-5050</t>
  </si>
  <si>
    <t xml:space="preserve">Home Care</t>
  </si>
  <si>
    <t xml:space="preserve">Lehigh Valley Health Network Home Care–Schuylkill is dedicated to providing quality health care in the comfortable surroundings of a person's home. Please call us at 570-621-5050, we also have a 24/7 on-call service. When needed, our Home Care department can bring a variety of specialized services in to the home on a part-time, intermittent basis for acutely ill, terminally ill or convalescing patients of all ages. By providing these personalized services and teaching family members how to help in the care giving process, a person can remain in the comfortable, familiar home surroundings often for the length of the recovery period. Our Services Skilled Nursing Physical Therapy Speech Therapy Occupational Therapy Enterostomal Therapy Medical Social Work Personal Care Services In-home IV Therapy Medication Management Eligibility Must be home bound Must be in need of skilled, part-time, intermittent care Must be under the care of a physician Referrals Requests for Home Care can be made by</t>
  </si>
  <si>
    <t xml:space="preserve">https://www.lvhn.org/locations/lehigh-valley-home-care-schuylkill</t>
  </si>
  <si>
    <t xml:space="preserve">67488</t>
  </si>
  <si>
    <t xml:space="preserve">HNL Lab Medicine–Schnecksville - Route 873</t>
  </si>
  <si>
    <t xml:space="preserve">5040 Pennsylvania 873, Ste. F</t>
  </si>
  <si>
    <t xml:space="preserve">5040 Pennsylvania 873</t>
  </si>
  <si>
    <t xml:space="preserve">Ste. F</t>
  </si>
  <si>
    <t xml:space="preserve">Schnecksville</t>
  </si>
  <si>
    <t xml:space="preserve">18078</t>
  </si>
  <si>
    <t xml:space="preserve">(484) 425-5302</t>
  </si>
  <si>
    <t xml:space="preserve">https://www.lvhn.org/locations/hnl-lab-medicine-schnecksville-route-873</t>
  </si>
  <si>
    <t xml:space="preserve">79378</t>
  </si>
  <si>
    <t xml:space="preserve">Kenneth G. Ryder, MD</t>
  </si>
  <si>
    <t xml:space="preserve">4955 Route 873, Suite B, PO Box 388</t>
  </si>
  <si>
    <t xml:space="preserve">4955 Route 873</t>
  </si>
  <si>
    <t xml:space="preserve">Suite B, PO Box 388</t>
  </si>
  <si>
    <t xml:space="preserve">18078-0388</t>
  </si>
  <si>
    <t xml:space="preserve">(610) 799-4100</t>
  </si>
  <si>
    <t xml:space="preserve">(610) 799-4101</t>
  </si>
  <si>
    <t xml:space="preserve">11:30 am - 6:00 pm</t>
  </si>
  <si>
    <t xml:space="preserve">https://www.lvhn.org/locations/kenneth-g-ryder-md</t>
  </si>
  <si>
    <t xml:space="preserve">64825</t>
  </si>
  <si>
    <t xml:space="preserve">Parkland Family Health Center</t>
  </si>
  <si>
    <t xml:space="preserve">4520 Parkview Drive</t>
  </si>
  <si>
    <t xml:space="preserve">18078-2552</t>
  </si>
  <si>
    <t xml:space="preserve">(610) 799-4241</t>
  </si>
  <si>
    <t xml:space="preserve">(610) 799-4244</t>
  </si>
  <si>
    <t xml:space="preserve">https://www.lvhn.org/locations/parkland-family-health-center</t>
  </si>
  <si>
    <t xml:space="preserve">64625</t>
  </si>
  <si>
    <t xml:space="preserve">802 Jefferson Avenue, 3rd Floor</t>
  </si>
  <si>
    <t xml:space="preserve">802 Jefferson Avenue</t>
  </si>
  <si>
    <t xml:space="preserve">Scranton</t>
  </si>
  <si>
    <t xml:space="preserve">18510-1038</t>
  </si>
  <si>
    <t xml:space="preserve">(800) 366-9078</t>
  </si>
  <si>
    <t xml:space="preserve">https://www.lvhn.org/locations/comprehensive-pain-centers-0</t>
  </si>
  <si>
    <t xml:space="preserve">76197</t>
  </si>
  <si>
    <t xml:space="preserve">HNL Lab Medicine–Dickson City - Fashion Mall</t>
  </si>
  <si>
    <t xml:space="preserve">249 Scranton Carbondale Highway, Fashion Mall</t>
  </si>
  <si>
    <t xml:space="preserve">249 Scranton Carbondale Highway</t>
  </si>
  <si>
    <t xml:space="preserve">Fashion Mall</t>
  </si>
  <si>
    <t xml:space="preserve">18508</t>
  </si>
  <si>
    <t xml:space="preserve">(484) 425-5309</t>
  </si>
  <si>
    <t xml:space="preserve">https://www.lvhn.org/locations/hnl-lab-medicine-dickson-city-fashion-mall</t>
  </si>
  <si>
    <t xml:space="preserve">95522</t>
  </si>
  <si>
    <t xml:space="preserve">HNL Lab Medicine–Marketplace at Steamtown</t>
  </si>
  <si>
    <t xml:space="preserve">300 Lackawanna Avenue</t>
  </si>
  <si>
    <t xml:space="preserve">18503</t>
  </si>
  <si>
    <t xml:space="preserve">(484) 425-5875</t>
  </si>
  <si>
    <t xml:space="preserve">https://www.lvhn.org/locations/hnl-lab-medicine-marketplace-steamtown</t>
  </si>
  <si>
    <t xml:space="preserve">122040</t>
  </si>
  <si>
    <t xml:space="preserve">HNL Lab Medicine–Scranton - Wright Center</t>
  </si>
  <si>
    <t xml:space="preserve">501 South Washington Avenue, Suite 800</t>
  </si>
  <si>
    <t xml:space="preserve">501 South Washington Avenue</t>
  </si>
  <si>
    <t xml:space="preserve">Suite 800</t>
  </si>
  <si>
    <t xml:space="preserve">18505</t>
  </si>
  <si>
    <t xml:space="preserve">(484) 425-5303</t>
  </si>
  <si>
    <t xml:space="preserve">https://www.lvhn.org/locations/hnl-lab-medicine-scranton-wright-center</t>
  </si>
  <si>
    <t xml:space="preserve">79380</t>
  </si>
  <si>
    <t xml:space="preserve">LVPG Breast Health Services-Steamtown</t>
  </si>
  <si>
    <t xml:space="preserve">300 Lackawanna Avenue, Suite 200</t>
  </si>
  <si>
    <t xml:space="preserve">18503-2001</t>
  </si>
  <si>
    <t xml:space="preserve">(570) 342-7864</t>
  </si>
  <si>
    <t xml:space="preserve">(570) 800-7514</t>
  </si>
  <si>
    <t xml:space="preserve">Select Saturdays: 8:00 a.m. – 12:00 p.m.</t>
  </si>
  <si>
    <t xml:space="preserve">Breast Health Services; General Orthopedics; Mammogram; Oncology; Surgical Oncology</t>
  </si>
  <si>
    <t xml:space="preserve">LVPG Breast Health Services–Steamtown, previously The Delta Medix Breast Care Center, offers a comprehensive program for early detection, diagnosis, and treatment of breast cancer, as well as services for those at high risk for breast cancer. Combining advanced technology with superior medical and surgical care, the center is staffed by a team of specialists to evaluate and treat both benign and malignant breast diseases. Our Services Imaging services Mammograms Ultrasounds Dexa scans Ultrasound Guided Biopsy Core Biopsy Breast Care Diagnosis Breast Care Treatment Breast Conservation Lumpectomy Mastectomy Reconstruction Sentinel Lymph Node Biopsy Breast Radiation Medicine Neoadjuvant Chemotherapy Genetic Counseling and Testing</t>
  </si>
  <si>
    <t xml:space="preserve">https://www.lvhn.org/locations/lvpg-breast-health-services-steamtown</t>
  </si>
  <si>
    <t xml:space="preserve">79461</t>
  </si>
  <si>
    <t xml:space="preserve">LVPG Gastroenterology-Steamtown</t>
  </si>
  <si>
    <t xml:space="preserve">(570) 445-2420</t>
  </si>
  <si>
    <t xml:space="preserve">(570) 207-0447</t>
  </si>
  <si>
    <t xml:space="preserve">Gastroenterology; Gastroenterology Tests</t>
  </si>
  <si>
    <t xml:space="preserve">LVPG Gastroenterology physicians specialize in the treatment of digestive system disorders using the most advanced diagnostic and therapeutic options. Conditions treated include: Barrett’s esophagus Celiac disease Colon-rectal cancer Crohn’s disease Gastric ulcers Gastroesophageal reflux disease (GERD) Hemorrhoids Irritable bowel syndrome</t>
  </si>
  <si>
    <t xml:space="preserve">https://www.lvhn.org/locations/lvpg-gastroenterology-steamtown</t>
  </si>
  <si>
    <t xml:space="preserve">81230</t>
  </si>
  <si>
    <t xml:space="preserve">LVPG General Surgery-Morgan Highway</t>
  </si>
  <si>
    <t xml:space="preserve">5 Morgan Highway, Suite 7</t>
  </si>
  <si>
    <t xml:space="preserve">5 Morgan Highway</t>
  </si>
  <si>
    <t xml:space="preserve">18508-2641</t>
  </si>
  <si>
    <t xml:space="preserve">(570) 344-1231</t>
  </si>
  <si>
    <t xml:space="preserve">(570) 445-2412</t>
  </si>
  <si>
    <t xml:space="preserve">Amputee Care; General Surgery</t>
  </si>
  <si>
    <t xml:space="preserve">LVPG General Surgery–Morgan Highway provides the highest-quality care. Whenever possible, we use minimally invasive surgical techniques for shorter hospital stays and faster recovery. Your surgery, whether routine or complex, will benefit from the latest innovations and our state-of-the-art operating rooms and equipment. Our services include: Advanced laparoscopic surgery Colon surgery Gallbladder removal Hernia surgery Lymph node biopsy or excision Robotic surgery Thyroid surgery LVPG General Surgery–Morgan Highway is a practice of Lehigh Valley Physician Group. To make an appointment, call 570-344-1231 or schedule one on the MyLVHN app.</t>
  </si>
  <si>
    <t xml:space="preserve">https://www.lvhn.org/locations/lvpg-general-surgery-morgan-highway</t>
  </si>
  <si>
    <t xml:space="preserve">108741</t>
  </si>
  <si>
    <t xml:space="preserve">LVPG Internal Medicine-Steamtown</t>
  </si>
  <si>
    <t xml:space="preserve">(570) 207-0448</t>
  </si>
  <si>
    <t xml:space="preserve">(570) 614-2039</t>
  </si>
  <si>
    <t xml:space="preserve">General Orthopedics; Internal Medicine; Primary Care</t>
  </si>
  <si>
    <t xml:space="preserve">LVPG Internal Medicine-Steamtown, formerly Delta Medix Internal Medicine, has a team of highly qualified clinical and support professionals working together to provide the highest quality of care. Our physicians are internists and provide general internal medical care to patients 18 and older. Our Services Internal medicine</t>
  </si>
  <si>
    <t xml:space="preserve">https://www.lvhn.org/locations/lvpg-internal-medicine-steamtown</t>
  </si>
  <si>
    <t xml:space="preserve">79479</t>
  </si>
  <si>
    <t xml:space="preserve">LVPG Orthopedics and Sports Medicine-Morgan Highway</t>
  </si>
  <si>
    <t xml:space="preserve">https://www.lvhn.org/locations/lvpg-orthopedics-and-sports-medicine-morgan-highway</t>
  </si>
  <si>
    <t xml:space="preserve">122005</t>
  </si>
  <si>
    <t xml:space="preserve">LVPG Otolaryngology - Head &amp; Neck Surgery-Steamtown</t>
  </si>
  <si>
    <t xml:space="preserve">(570) 800-7515</t>
  </si>
  <si>
    <t xml:space="preserve">Summer Hours: Monday - Friday: 7:30 a.m. – 3:30 p.m.</t>
  </si>
  <si>
    <t xml:space="preserve">General Orthopedics; Otolaryngology (ENT)</t>
  </si>
  <si>
    <t xml:space="preserve">LVPG Otolaryngology—Head &amp; Neck Surgery – Steamtown offers comprehensive care including all general otolaryngology treatments as well as advanced surgical techniques for sinus, head and neck diseases. Licensed audiologists are available for hearing, balance testing and hearing aid services. We also provide an allergy center for allergy testing and immunotherapy. Our Services We offer treatment for the following ear, nose and throat related conditions: Seasonal/Environmental Allergies Allergy Testing and Treatment Dizziness and Imbalance Ear Disorders including ear infections, ringing in the ears and hearing loss Hearing aid sales and repair Head and neck cancer Neck swelling /neck masses Nosebleeds, Nasal polyps, Nasal blockage Salivary gland disorders Sinus infection and sinus disease Sleep Apnea and Snoring Swallowing disorders Thyroid disorders Tonsil disorders Voice disorders</t>
  </si>
  <si>
    <t xml:space="preserve">https://www.lvhn.org/locations/lvpg-otolaryngology-head-neck-surgery-steamtown</t>
  </si>
  <si>
    <t xml:space="preserve">79480</t>
  </si>
  <si>
    <t xml:space="preserve">LVPG Pulmonary and Critical Care Medicine-Steamtown</t>
  </si>
  <si>
    <t xml:space="preserve">(570) 800-7513</t>
  </si>
  <si>
    <t xml:space="preserve">General Orthopedics; Pulmonary Function Test (PFT); Pulmonology; Sleep Study; Smoking Cessation Counseling</t>
  </si>
  <si>
    <t xml:space="preserve">LVPG Pulmonary and Critical Care Medicine–Steamtown, previously the Division of Pulmonary and Critical Care Medicine at Delta Medix, specializes in evaluating and treating diseases of the lungs and respiratory system in both an outpatient and inpatient hospital setting. We treat lung diseases such as asthma, emphysema, chronic obstructive pulmonary disease (COPD) interstitial lung disease, pleural effusions, sarcoidosis, and pulmonary fibrosis. We manage sleep disorders, which include sleep apnea and narcolepsy. Our highly experienced physicians and nurse practitioners specialize in pulmonary medicine, critical care medicine, and sleep medicine delivering the most up to date comprehensive care. Our board-certified pulmonary physicians serve critically ill patients within the hospital and in their outpatient office. Conditions we treat Asthma Chronic Obstructive Pulmonary Disease (COPD) –Emphysema, Chronic bronchitis Lung Cancer Respiratory conditions such as pneumonia, tuberculosis, et</t>
  </si>
  <si>
    <t xml:space="preserve">https://www.lvhn.org/locations/lvpg-pulmonary-and-critical-care-medicine-steamtown</t>
  </si>
  <si>
    <t xml:space="preserve">79481</t>
  </si>
  <si>
    <t xml:space="preserve">LVPG Transplant Surgery-Steamtown</t>
  </si>
  <si>
    <t xml:space="preserve">300 Lackawanna Ave, Suite 200</t>
  </si>
  <si>
    <t xml:space="preserve">300 Lackawanna Ave</t>
  </si>
  <si>
    <t xml:space="preserve">https://www.lvhn.org/locations/lvpg-transplant-surgery-steamtown</t>
  </si>
  <si>
    <t xml:space="preserve">120833</t>
  </si>
  <si>
    <t xml:space="preserve">LVPG Urology-Steamtown</t>
  </si>
  <si>
    <t xml:space="preserve">(570) 348-6795</t>
  </si>
  <si>
    <t xml:space="preserve">General Orthopedics; Robotic Surgery; Urology; Urology Services for Men\u2019s Health; Urology Services for Women\u2019s Health</t>
  </si>
  <si>
    <t xml:space="preserve">LVPG Urology-Steamtown, previously known as Delta Medix Urology, provides comprehensive care for the diagnosis and treatment of urologic conditions to patients in northeast Pennsylvania. LVPG urologists provide state of the art urological care in a personalized and compassionate environment. Our urologists are board certified with specialty training in a number of different aspects of urology. Our Services Robotic surgery Laparoscopic surgery Imaging services CT Scan Ultrasounds Video urodynamics</t>
  </si>
  <si>
    <t xml:space="preserve">https://www.lvhn.org/locations/lvpg-urology-steamtown</t>
  </si>
  <si>
    <t xml:space="preserve">79452</t>
  </si>
  <si>
    <t xml:space="preserve">1105 Bethlehem Pike, Unit B5</t>
  </si>
  <si>
    <t xml:space="preserve">1105 Bethlehem Pike</t>
  </si>
  <si>
    <t xml:space="preserve">Unit B5</t>
  </si>
  <si>
    <t xml:space="preserve">Sellersville</t>
  </si>
  <si>
    <t xml:space="preserve">18960-1454</t>
  </si>
  <si>
    <t xml:space="preserve">(215) 257-4533</t>
  </si>
  <si>
    <t xml:space="preserve">https://www.lvhn.org/locations/kidney-care-specialists-llc-5</t>
  </si>
  <si>
    <t xml:space="preserve">64830</t>
  </si>
  <si>
    <t xml:space="preserve">Breast Health Services at Health Center at Bartonsville</t>
  </si>
  <si>
    <t xml:space="preserve">600 Commerce Blvd.</t>
  </si>
  <si>
    <t xml:space="preserve">Stroudsburg</t>
  </si>
  <si>
    <t xml:space="preserve">18360</t>
  </si>
  <si>
    <t xml:space="preserve">Breast Health Services at Health Center at Bartonsville offers you access to important testing and screening services, all in one location that's close to home. Our Services We provide routine screening mammograms as well as imaging for breast cancer diagnosis. Breast Health Services offers: Screening mammograms Automated Breast Ultrasound (ABUS) Tomosynthesis (also called 3D mammograms) Diagnostic mammograms for new clinical breast problems Follow-up imaging after an abnormal mammogram Breast ultrasounds Breast biopsy procedures, including ultrasound-guided core biopsy and stereotactic core biopsy Our dedicated, professional staff includes mammography-certified technologists, board-certified radiologists and oncology-certified nurses. Breast Health Services at the Health Center at Bartonsville is an ACR Accredited Center of Excellence, maintaining accreditation in quality programs, including: National Accreditation Program for Breast Centers (NPABC) through the American College of Sur</t>
  </si>
  <si>
    <t xml:space="preserve">https://www.lvhn.org/locations/breast-health-services-health-center-bartonsville</t>
  </si>
  <si>
    <t xml:space="preserve">109712</t>
  </si>
  <si>
    <t xml:space="preserve">Health Center at Bartonsville</t>
  </si>
  <si>
    <t xml:space="preserve">Bone Densitometry (DEXA); CT (Computed Tomography) Scan; Lab Tests; Magnetic Resonance Imaging (MRI); Ultrasound; X-Ray</t>
  </si>
  <si>
    <t xml:space="preserve">Health Center at Bartonsville offers you and your family convenient access to health care. We offer a wide range of primary care and specialty care, as well as mammogram services, all in one convenient location. Rehabilitation services also are available. For information about all of our services, please call 888-402-LVHN (5846). Our services LVPG Internal Medicine LVPG Internal Medicine–Bartonsville LVPG Obstetrics and Gynecology LVPG Obstetrics and Gynecology–Bartonsville Wound Healing Wound Healing Center Lehigh Valley Hospital–Pocono Services Imaging Services CT scan View Hours MRI View Hours Ultrasound View Hours DEXA Scan View Hours X-ray View Hours Laboratory Services Lab Tests View Hours Breast Health Services Screening mammograms Tomosynthesis, or 3D mammography To schedule your appointment by phone, call 888-402-LVHN (5846) or visit MyLVHN.org . Schedule your mammogram through MyLVHN No prescription needed if you are age 40 or older and have not had a mammogram in the last 36</t>
  </si>
  <si>
    <t xml:space="preserve">https://www.lvhn.org/locations/health-center-bartonsville</t>
  </si>
  <si>
    <t xml:space="preserve">67313</t>
  </si>
  <si>
    <t xml:space="preserve">JeffExpress Urgent Care-Bartonsville</t>
  </si>
  <si>
    <t xml:space="preserve">292 Frantz Rd, Suite 108</t>
  </si>
  <si>
    <t xml:space="preserve">292 Frantz Rd</t>
  </si>
  <si>
    <t xml:space="preserve">18360-6205</t>
  </si>
  <si>
    <t xml:space="preserve">(570) 426-2900</t>
  </si>
  <si>
    <t xml:space="preserve">(570) 426-2979</t>
  </si>
  <si>
    <t xml:space="preserve">Adolescent Gynecology; COVID-19 Testing for People with Symptoms; JeffExpress Urgent Care; Primary Care; Pruebas de detecci\u00f3n y atenci\u00f3n para el coronavirus (COVID-19) para personas con s\u00edntomas; Smoking Cessation Counseling; Sports Medicine; X-Ray</t>
  </si>
  <si>
    <t xml:space="preserve">When you are feeling sick or have a minor injury, JeffExpress Urgent Care–Bartonsville, formerly LVHN ExpressCARE–Bartonsville,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</si>
  <si>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https://www.lvhn.org/locations/jeffexpress-urgent-care-bartonsville</t>
  </si>
  <si>
    <t xml:space="preserve">67665</t>
  </si>
  <si>
    <t xml:space="preserve">55 N 3rd Street</t>
  </si>
  <si>
    <t xml:space="preserve">18360-2472</t>
  </si>
  <si>
    <t xml:space="preserve">(570) 424-9443</t>
  </si>
  <si>
    <t xml:space="preserve">https://www.lvhn.org/locations/kidney-care-specialists-llc-1</t>
  </si>
  <si>
    <t xml:space="preserve">64730</t>
  </si>
  <si>
    <t xml:space="preserve">LVH-Bartonsville Wound Healing Center</t>
  </si>
  <si>
    <t xml:space="preserve">600 Commerce Blvd</t>
  </si>
  <si>
    <t xml:space="preserve">(570) 426-6810</t>
  </si>
  <si>
    <t xml:space="preserve">(570) 426-6829</t>
  </si>
  <si>
    <t xml:space="preserve">Hyperbaric Oxygen Therapy; Wound Care</t>
  </si>
  <si>
    <t xml:space="preserve">Our Services Our offerings include wound consultation/evaluation; diagnostic and ongoing assessments and treatment; specialty wound dressings; non-invasive vascular studies; bio-engineered skin grafts/substitutes; wound debridement; treatment of wound, skin, and bone infections including antibiotic therapy; patient and family education; pressure off-loading devices and footwear; and Hyperbaric Oxygen Therapy.</t>
  </si>
  <si>
    <t xml:space="preserve">https://www.lvhn.org/locations/lvh-bartonsville-wound-healing-center</t>
  </si>
  <si>
    <t xml:space="preserve">72042</t>
  </si>
  <si>
    <t xml:space="preserve">LVPG Internal Medicine-Bartonsville</t>
  </si>
  <si>
    <t xml:space="preserve">18360-6214</t>
  </si>
  <si>
    <t xml:space="preserve">(570) 424-7390</t>
  </si>
  <si>
    <t xml:space="preserve">(570) 424-7395</t>
  </si>
  <si>
    <t xml:space="preserve">https://www.lvhn.org/locations/lvpg-internal-medicine-bartonsville</t>
  </si>
  <si>
    <t xml:space="preserve">68482</t>
  </si>
  <si>
    <t xml:space="preserve">LVPG Obstetrics and Gynecology-Bartonsville</t>
  </si>
  <si>
    <t xml:space="preserve">https://www.lvhn.org/locations/lvpg-obstetrics-and-gynecology-bartonsville</t>
  </si>
  <si>
    <t xml:space="preserve">68490</t>
  </si>
  <si>
    <t xml:space="preserve">LVPG Occupational Medicine-Bartonsville</t>
  </si>
  <si>
    <t xml:space="preserve">(570) 476-3336</t>
  </si>
  <si>
    <t xml:space="preserve">(570) 839-7210</t>
  </si>
  <si>
    <t xml:space="preserve">Our services Treatment of injuries and illnesses Physical exams Drug and alcohol testing Department of Transportation physicals Learn more about LVHN Occupational Medicine and how we can help you and your employees stay well.</t>
  </si>
  <si>
    <t xml:space="preserve">https://www.lvhn.org/locations/lvpg-occupational-medicine-bartonsville</t>
  </si>
  <si>
    <t xml:space="preserve">122335</t>
  </si>
  <si>
    <t xml:space="preserve">LVPG Pulmonary and Critical Care Medicine-Bartonsville</t>
  </si>
  <si>
    <t xml:space="preserve">600 Commerce Blvd, 2nd Floor</t>
  </si>
  <si>
    <t xml:space="preserve">(570) 426-2810</t>
  </si>
  <si>
    <t xml:space="preserve">(570) 426-2815</t>
  </si>
  <si>
    <t xml:space="preserve">At LVPG Pulmonary and Critical Care Medicine–Bartonsville, we focus on helping you breathe easier. We treat: Asthma Chronic obstructive pulmonary disease (COPD), which includes bronchitis and emphysema Chronic cough Sleep apnea Lung cancer Bronchitis Pulmonary sarcoidosis</t>
  </si>
  <si>
    <t xml:space="preserve">https://www.lvhn.org/locations/lvpg-pulmonary-and-critical-care-medicine-bartonsville</t>
  </si>
  <si>
    <t xml:space="preserve">111282</t>
  </si>
  <si>
    <t xml:space="preserve">Rehabilitation Services–Stroudsburg</t>
  </si>
  <si>
    <t xml:space="preserve">1148 W. Main St.</t>
  </si>
  <si>
    <t xml:space="preserve">570-420-4135</t>
  </si>
  <si>
    <t xml:space="preserve">Balance and Vestibular Rehabilitation; Concussion Treatment; Neurologic Rehabilitation; Occupational Therapy; Orthopedic Rehabilitation; Outpatient Rehabilitation; Pelvic Floor Therapy; Physical Therapy; Rehabilitation Services; Speech-Language Pathology; Sports Rehab</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</si>
  <si>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Balance and vestibular rehab Hand therapy Neurologic therapy Oncology therapy Orthopedic therapy Occupational therapy Physical therapy Speech therapy Pelvic floor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t>
  </si>
  <si>
    <t xml:space="preserve">https://www.lvhn.org/locations/rehabilitation-services-stroudsburg</t>
  </si>
  <si>
    <t xml:space="preserve">66496</t>
  </si>
  <si>
    <t xml:space="preserve">VHP Pediatrics-Stroud West</t>
  </si>
  <si>
    <t xml:space="preserve">205 Applegate Road, Suite 200</t>
  </si>
  <si>
    <t xml:space="preserve">205 Applegate Road</t>
  </si>
  <si>
    <t xml:space="preserve">18360-6502</t>
  </si>
  <si>
    <t xml:space="preserve">570-476-3585</t>
  </si>
  <si>
    <t xml:space="preserve">570-421-9014</t>
  </si>
  <si>
    <t xml:space="preserve">https://www.lvhn.org/locations/vhp-pediatrics-stroud-west</t>
  </si>
  <si>
    <t xml:space="preserve">109547</t>
  </si>
  <si>
    <t xml:space="preserve">LVPG Geriatric and Internal Medicine-Brookhill Plaza</t>
  </si>
  <si>
    <t xml:space="preserve">642 State Route 93 Hwy</t>
  </si>
  <si>
    <t xml:space="preserve">Sugarloaf</t>
  </si>
  <si>
    <t xml:space="preserve">18249-3127</t>
  </si>
  <si>
    <t xml:space="preserve">(570) 788-6363</t>
  </si>
  <si>
    <t xml:space="preserve">(570) 788-7313</t>
  </si>
  <si>
    <t xml:space="preserve">Primary Care; Smoking Cessation Counseling</t>
  </si>
  <si>
    <t xml:space="preserve">Why choose us Our duty is to recognize the special needs of older adults. We listen to all patient complaints, because even a subtle one can indicate a greater problem. The older population can take comfort in knowing we are there for them at all times. Our geriatricians will see patients in hospitals, nursing homes, rehabilitation centers, clinics and physician offices. We often provide or manage in-home care. Services we provide Outpatient and inpatient care for diseases such as arthritis, asthma, diabetes, heart disease and high blood pressure Care of geriatric population Diagnosis and treatment of other uncommon illnesses Immunizations Preventive health maintenance examinations</t>
  </si>
  <si>
    <t xml:space="preserve">https://www.lvhn.org/locations/lvpg-geriatric-and-internal-medicine-brookhill-plaza</t>
  </si>
  <si>
    <t xml:space="preserve">65299</t>
  </si>
  <si>
    <t xml:space="preserve">LVPG Family Medicine-Hometown</t>
  </si>
  <si>
    <t xml:space="preserve">241 Claremont Avenue</t>
  </si>
  <si>
    <t xml:space="preserve">Tamaqua</t>
  </si>
  <si>
    <t xml:space="preserve">18252-4302</t>
  </si>
  <si>
    <t xml:space="preserve">(570) 225-7211</t>
  </si>
  <si>
    <t xml:space="preserve">(570) 225-7221</t>
  </si>
  <si>
    <t xml:space="preserve">Adolescent Gynecology; Family Medicine; General Pediatrics; Primary Care; Smoking Cessation Counseling; Sports Medicine; Well-Child Visits and Physical Exams</t>
  </si>
  <si>
    <t xml:space="preserve">We can provide care for your entire family, from infants to older adults. We are currently accepting new patients. Book an appointment Our services Physicals for school and sports Vaccinations Asthma counseling Nutrition counseling Diabetes education Suicide prevention screening Same-day sick appointments</t>
  </si>
  <si>
    <t xml:space="preserve">https://www.lvhn.org/locations/lvpg-family-medicine-hometown</t>
  </si>
  <si>
    <t xml:space="preserve">60363</t>
  </si>
  <si>
    <t xml:space="preserve">LVPG Obstetrics and Gynecology-Claremont</t>
  </si>
  <si>
    <t xml:space="preserve">224 Claremont Avenue</t>
  </si>
  <si>
    <t xml:space="preserve">570-225-7211</t>
  </si>
  <si>
    <t xml:space="preserve">570-225-7221</t>
  </si>
  <si>
    <t xml:space="preserve">Obstetrics and Gynecology</t>
  </si>
  <si>
    <t xml:space="preserve">Our services include: Well-woman visits (pelvic exam and Pap test ) Contraception management and education High- and low-risk pregnancy and childbirth care Menopause management Ultrasound and imaging services Office-based gynecological surgery Advanced laparoscopic surgery Robotic gynecologic surgery Our care team also provides comprehensive care at LVPG Obstetrics and Gynecology–Red Horse Road</t>
  </si>
  <si>
    <t xml:space="preserve">https://www.lvhn.org/locations/lvpg-obstetrics-and-gynecology-claremont</t>
  </si>
  <si>
    <t xml:space="preserve">69410</t>
  </si>
  <si>
    <t xml:space="preserve">LVPG Obstetrics and Gynecology-Claremont Avenue</t>
  </si>
  <si>
    <t xml:space="preserve">18252-4434</t>
  </si>
  <si>
    <t xml:space="preserve">Adolescent Gynecology; Prenatal Care; Women\u2019s Health</t>
  </si>
  <si>
    <t xml:space="preserve">Our services include: Well-woman visits (pelvic exam and Pap test ) Contraception management and education High- and low-risk pregnancy and childbirth care Menopause management Ultrasound and imaging services Office-based gynecologic surgery Advanced laparoscopic surgery Robotic gynecologic surgery</t>
  </si>
  <si>
    <t xml:space="preserve">https://www.lvhn.org/locations/lvpg-obstetrics-and-gynecology-claremont-avenue</t>
  </si>
  <si>
    <t xml:space="preserve">88768</t>
  </si>
  <si>
    <t xml:space="preserve">JeffExpress Urgent Care-Tobyhanna</t>
  </si>
  <si>
    <t xml:space="preserve">100 Community Dr</t>
  </si>
  <si>
    <t xml:space="preserve">Tobyhanna</t>
  </si>
  <si>
    <t xml:space="preserve">18466-8985</t>
  </si>
  <si>
    <t xml:space="preserve">(570) 839-1400</t>
  </si>
  <si>
    <t xml:space="preserve">(570) 839-1079</t>
  </si>
  <si>
    <t xml:space="preserve">When you are feeling sick or have a minor injury, JeffExpress Urgent Care–Tobyhanna, formerly LVHN ExpressCARE–Tobyhanna,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Symptomatic COVID-19 testing Minor physicals – Please call our team for more information regarding physicals. X-ray available on-site. You will be billed as if this was a regular office visit.</t>
  </si>
  <si>
    <t xml:space="preserve">https://www.lvhn.org/locations/jeffexpress-urgent-care-tobyhanna</t>
  </si>
  <si>
    <t xml:space="preserve">68458</t>
  </si>
  <si>
    <t xml:space="preserve">LVPG Cardiology-Tobyhanna</t>
  </si>
  <si>
    <t xml:space="preserve">Mountain Healthcare Center at Tobyhanna</t>
  </si>
  <si>
    <t xml:space="preserve">100 Community Drive</t>
  </si>
  <si>
    <t xml:space="preserve">(570) 895-4270</t>
  </si>
  <si>
    <t xml:space="preserve">https://www.lvhn.org/locations/lvpg-cardiology-tobyhanna</t>
  </si>
  <si>
    <t xml:space="preserve">68464</t>
  </si>
  <si>
    <t xml:space="preserve">LVPG Family and Internal Medicine-Tobyhanna</t>
  </si>
  <si>
    <t xml:space="preserve">18466-8986</t>
  </si>
  <si>
    <t xml:space="preserve">(570) 895-2300</t>
  </si>
  <si>
    <t xml:space="preserve">Adolescent Gynecology; Family Medicine; General Pediatrics; Internal Medicine; Newborn Care; Primary Care; Smoking Cessation Counseling; Sports Medicine; Well-Child Visits and Physical Exams</t>
  </si>
  <si>
    <t xml:space="preserve">https://www.lvhn.org/locations/lvpg-family-and-internal-medicine-tobyhanna</t>
  </si>
  <si>
    <t xml:space="preserve">68474</t>
  </si>
  <si>
    <t xml:space="preserve">LVPG Obstetrics and Gynecology-Tobyhanna</t>
  </si>
  <si>
    <t xml:space="preserve">100 Community Drive, Suite 205</t>
  </si>
  <si>
    <t xml:space="preserve">18466-8987</t>
  </si>
  <si>
    <t xml:space="preserve">(570) 895-4332</t>
  </si>
  <si>
    <t xml:space="preserve">https://www.lvhn.org/locations/lvpg-obstetrics-and-gynecology-tobyhanna</t>
  </si>
  <si>
    <t xml:space="preserve">68493</t>
  </si>
  <si>
    <t xml:space="preserve">LVPG Pediatric Endocrinology-Tobyhanna</t>
  </si>
  <si>
    <t xml:space="preserve">570-895-4331</t>
  </si>
  <si>
    <t xml:space="preserve">570-895-4332</t>
  </si>
  <si>
    <t xml:space="preserve">We treat all diseases and disorders related to the endocrine system, including: Diabetes Thyroid disorders Thyroid cancer Parathyroid gland disorders Osteoporosis Hypogonadism Pituitary disorders Polyendocrine metabolic ovarian syndrome (PMOS) Adrenal disorders Endocrine-related disorders We also offer services at our other LVPG Endocrinology locations, including those in Hazleton , Pottsville and Allentown . LVPG Endocrinology–Tobyhanna is in the Mountain Healthcare Center at Tobyhanna and is a practice of Lehigh Valley Physician Group. To make an appointment, call 610-402-6790 or schedule one on the MyLVHN app.</t>
  </si>
  <si>
    <t xml:space="preserve">https://www.lvhn.org/locations/lvpg-pediatric-endocrinology-tobyhanna</t>
  </si>
  <si>
    <t xml:space="preserve">79230</t>
  </si>
  <si>
    <t xml:space="preserve">Breast Health Services; Lab Tests; Mammogram; Physical Therapy; Pre-Procedure COVID-19 Testing; Ultrasound; X-Ray</t>
  </si>
  <si>
    <t xml:space="preserve">Our Services JeffExpress Urgent Care Walk-in, no appointment care is available at JeffExpress Urgent Care–Tobyhanna for common illnesses and minor injuries, such as sprains, cuts, rashes, seasonal allergies, flu symptoms, bronchitis, ear infections, sore throat, fever and more. JeffExpress Urgent Care is open 365 days a year. Primary care and specialties LVPG Cardiology–Tobyhanna LVPG Family and Internal Medicine–Tobyhanna LVPG Obstetrics and Gynecology–Tobyhanna LVPG Pediatric Endocrinology–Tobyhanna Lehigh Valley Hospital Services Rehabilitation Services Rehabilitation Services–Tobyhanna Physical Therapy Laboratory Hours Mon. - Fri., 7 a.m. - 4 p.m. Sat., 7 a.m. -11 a.m. Imaging and diagnostic testing Radiology X-ray Sun.-Sat., 8 a.m. - 8 p.m. Imaging Ultrasound , 7:30 a.m.-4 p.m. A service of Lehigh Valley Hospital–Pocono Mobile mammography coach For convenient access to have your mammogram, Lehigh Valley Topper Cancer Institute's mobile mammography coach is at Mountain Healthcare C</t>
  </si>
  <si>
    <t xml:space="preserve">https://www.lvhn.org/locations/mountain-healthcare-center-tobyhanna</t>
  </si>
  <si>
    <t xml:space="preserve">67662</t>
  </si>
  <si>
    <t xml:space="preserve">100 Community Drive, Suite 210</t>
  </si>
  <si>
    <t xml:space="preserve">https://www.lvhn.org/locations/mountain-valley-orthopedics-pc-tobyhanna</t>
  </si>
  <si>
    <t xml:space="preserve">68444</t>
  </si>
  <si>
    <t xml:space="preserve">Rehabilitation Services–Tobyhanna</t>
  </si>
  <si>
    <t xml:space="preserve">100 Community Dr., Suite 105</t>
  </si>
  <si>
    <t xml:space="preserve">100 Community Dr.</t>
  </si>
  <si>
    <t xml:space="preserve">18466</t>
  </si>
  <si>
    <t xml:space="preserve">570-839-9975</t>
  </si>
  <si>
    <t xml:space="preserve">Aquatic Therapy; Balance and Vestibular Rehabilitation; Cancer Rehabilitation Services; Neurologic Rehabilitation; Occupational Therapy; Orthopedic Rehabilitation; Outpatient Rehabilitation; Physical Therapy; Rehabilitation Services; Speech-Language Pathology</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</si>
  <si>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Aquatic therapy Balance and vestibular rehab Hand therapy Neurologic therapy Oncology therapy Orthopedic therapy Occupational therapy Physical therapy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or Google Play . A s</t>
  </si>
  <si>
    <t xml:space="preserve">https://www.lvhn.org/locations/rehabilitation-services-tobyhanna</t>
  </si>
  <si>
    <t xml:space="preserve">66498</t>
  </si>
  <si>
    <t xml:space="preserve">VHP Pediatrics-Tobyhanna</t>
  </si>
  <si>
    <t xml:space="preserve">100 Community Drive, Suite 202</t>
  </si>
  <si>
    <t xml:space="preserve">https://www.lvhn.org/locations/vhp-pediatrics-tobyhanna</t>
  </si>
  <si>
    <t xml:space="preserve">109124</t>
  </si>
  <si>
    <t xml:space="preserve">Breast Health Services at Health Center at Trexlertown</t>
  </si>
  <si>
    <t xml:space="preserve">Health Center at Trexlertown</t>
  </si>
  <si>
    <t xml:space="preserve">6900 Hamilton Blvd</t>
  </si>
  <si>
    <t xml:space="preserve">Trexlertown</t>
  </si>
  <si>
    <t xml:space="preserve">18087-9100</t>
  </si>
  <si>
    <t xml:space="preserve">Breast Health Services at Health Center at Trexlertown offers you access to important testing and screening services, all in one location that's close to home. Our Services We provide routine screening mammograms as well as imaging for breast cancer diagnosis. Breast Health Services offers: Screening mammograms Tomosynthesis (also called 3D mammograms) Automated breast ultrasound (ABUS) Our dedicated professional staff includes mammography-certified technologists, board-certified radiologists and oncology-certified nurses. Breast Health Services at Health Center at Trexlertown is an ACR Accredited Center of Excellence, maintaining accreditation in quality programs, including: National Accreditation Program for Breast Centers (NAPBC) through the American College of Surgeons National Quality Measure of Breast Centers through the National Consortium of Breast Centers Schedule your mammogram through MyLVHN . Don't have MyLVHN? To schedule your appointment, call 888-402-LVHN (5846). No pres</t>
  </si>
  <si>
    <t xml:space="preserve">https://www.lvhn.org/locations/breast-health-services-health-center-trexlertown</t>
  </si>
  <si>
    <t xml:space="preserve">113003</t>
  </si>
  <si>
    <t xml:space="preserve">HNL Lab Medicine–Trexlertown - LVHN Health Center</t>
  </si>
  <si>
    <t xml:space="preserve">6900 Hamilton Boulevard</t>
  </si>
  <si>
    <t xml:space="preserve">18087</t>
  </si>
  <si>
    <t xml:space="preserve">(484) 425-5305</t>
  </si>
  <si>
    <t xml:space="preserve">6:00 am - 6:00 pm</t>
  </si>
  <si>
    <t xml:space="preserve">https://www.lvhn.org/locations/hnl-lab-medicine-trexlertown-lvhn-health-center</t>
  </si>
  <si>
    <t xml:space="preserve">79365</t>
  </si>
  <si>
    <t xml:space="preserve">610-402-9355</t>
  </si>
  <si>
    <t xml:space="preserve">Balance and Vestibular Rehabilitation; Bone Densitometry (DEXA); Breast Health Services; Orthopedic Rehabilitation; Ultrasound; Vascular Studies; X-Ray</t>
  </si>
  <si>
    <t xml:space="preserve">Our Services JeffExpress Urgent Care Walk-in, no appointment care is available at JeffExpress Urgent Care–Trexlertown for common illnesses and minor injuries, such as sprains, cuts, rashes, seasonal allergies, flu symptoms, bronchitis, ear infections, sore throat, fever and more. JeffExpress is open 365 days a year. Family medicine LVPG Family Medicine–Trexlertown 610-402-0101 Pediatrics LVPG Pediatrics–Trexlertown 610-402-2600 Women’s health LVPG Obstetrics and Gynecology–Trexlertown 610-402-4880 Down syndrome care LVPG Down Syndrome Medical Clinic Podiatry Paul Kaulius, DPM 610-481-9455 Lehigh Valley Hospital Services Rehabilitation Rehabilitation Services–Trexlertown HNL Lab Medicine Walk-in/No appointment needed Monday – Friday: 6:30 a.m. – 5 p.m. Saturday: 6:30 a.m. – 2:30 p.m. Imaging Services X-ray Walk-in/No appointment needed Monday–Friday: 8:00 a.m.–4:15 p.m. Ultrasound Mondays 7:30 a.m.–4:00 p.m. and Wednesdays 8:00 a.m.–4:30 p.m. Breast Health Services A service of Lehigh V</t>
  </si>
  <si>
    <t xml:space="preserve">https://www.lvhn.org/locations/health-center-trexlertown</t>
  </si>
  <si>
    <t xml:space="preserve">54552</t>
  </si>
  <si>
    <t xml:space="preserve">JeffExpress Urgent Care-Trexlertown</t>
  </si>
  <si>
    <t xml:space="preserve">6900 Hamilton Blvd, Suite 265</t>
  </si>
  <si>
    <t xml:space="preserve">Suite 265</t>
  </si>
  <si>
    <t xml:space="preserve">18087-9101</t>
  </si>
  <si>
    <t xml:space="preserve">(835) 222-4291</t>
  </si>
  <si>
    <t xml:space="preserve">(610) 967-2559</t>
  </si>
  <si>
    <t xml:space="preserve">When you are feeling sick or have a minor injury, JeffExpress Urgent Care–Trexlertown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</si>
  <si>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https://www.lvhn.org/locations/jeffexpress-urgent-care-trexlertown</t>
  </si>
  <si>
    <t xml:space="preserve">126464</t>
  </si>
  <si>
    <t xml:space="preserve">LVPG Down Syndrome Medical Clinic</t>
  </si>
  <si>
    <t xml:space="preserve">(610) 402-0184</t>
  </si>
  <si>
    <t xml:space="preserve">(610) 402-0187</t>
  </si>
  <si>
    <t xml:space="preserve">Originally founded by the Eastern Pennsylvania Down Syndrome Center (EPDSC), the LVPG Down Syndrome Medical Clinic expands access to specialized treatment for patients with Down syndrome in the region, allowing people with Down syndrome and their families to receive world-class, specialized care from doctors and therapists they can trust. LVPG Down Syndrome Medical Clinic’s comprehensive clinical services include: Specialized medical assessments for infants, children, adolescents and adults Referral to specialists who have an interest in meeting the needs of individuals with Down syndrome Developmental screening by our therapists Collaboration between our medical staff and the patient’s primary care physician Support from a Family Support Coordinator; a parent advocate of a child with Down syndrome Follow-up care</t>
  </si>
  <si>
    <t xml:space="preserve">https://www.lvhn.org/locations/lvpg-down-syndrome-medical-clinic</t>
  </si>
  <si>
    <t xml:space="preserve">81960</t>
  </si>
  <si>
    <t xml:space="preserve">LVPG Family Medicine-Trexlertown</t>
  </si>
  <si>
    <t xml:space="preserve">(610) 402-0101</t>
  </si>
  <si>
    <t xml:space="preserve">(610) 402-0102</t>
  </si>
  <si>
    <t xml:space="preserve">Our services Our compassionate board-certified family physicians and advance practice clinicians partner with you to offer personalized care for a wide variety of medical concerns. We offer care for medical issues ranging from complex and chronic to minor and acute while also offering preventative care for all ages, including immunizations. By providing comprehensive care and partnering with specialists throughout the health network, we are your home base for health care. As a team of primary care providers, we are ready to be your first point of contact for new or existing health concerns. We also provide travel-related services including physicals, vaccinations and prescriptions as appropriate. Other services include: Minor surgical procedures Women’s health Evidence-based health screening based on personal or family risks Treatment for chronic conditions, such as diabetes and high blood pressure Management of depression, anxiety and other psychiatric conditions School, sport and dri</t>
  </si>
  <si>
    <t xml:space="preserve">https://www.lvhn.org/locations/lvpg-family-medicine-trexlertown</t>
  </si>
  <si>
    <t xml:space="preserve">54601</t>
  </si>
  <si>
    <t xml:space="preserve">LVPG Obstetrics and Gynecology-Trexlertown</t>
  </si>
  <si>
    <t xml:space="preserve">6900 Hamilton Blvd, PO Box 60</t>
  </si>
  <si>
    <t xml:space="preserve">PO Box 60</t>
  </si>
  <si>
    <t xml:space="preserve">(610) 402-4880</t>
  </si>
  <si>
    <t xml:space="preserve">(610) 402-4885</t>
  </si>
  <si>
    <t xml:space="preserve">https://www.lvhn.org/locations/lvpg-obstetrics-and-gynecology-trexlertown</t>
  </si>
  <si>
    <t xml:space="preserve">54512</t>
  </si>
  <si>
    <t xml:space="preserve">LVPG Pediatrics-Trexlertown</t>
  </si>
  <si>
    <t xml:space="preserve">18087-0060</t>
  </si>
  <si>
    <t xml:space="preserve">(610) 402-2600</t>
  </si>
  <si>
    <t xml:space="preserve">(610) 402-0409</t>
  </si>
  <si>
    <t xml:space="preserve">LVPG Pediatrics–Trexlertown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Pediatrics–Trexlertown, we offer: Same-day sick appointments Complete school and sports physicals, along with daycare and driver’s permit physicals Team care, which means your child will see your preferred doctor and his or her care team whenever possible On-site X-ray and laboratory services Evening, weekend and holiday pediatric care If</t>
  </si>
  <si>
    <t xml:space="preserve">https://www.lvhn.org/locations/lvpg-pediatrics-trexlertown</t>
  </si>
  <si>
    <t xml:space="preserve">54515</t>
  </si>
  <si>
    <t xml:space="preserve">Pediatric Rehabilitation Services–Trexlertown</t>
  </si>
  <si>
    <t xml:space="preserve">6900 Hamilton Blvd, Suite 190</t>
  </si>
  <si>
    <t xml:space="preserve">Suite 190</t>
  </si>
  <si>
    <t xml:space="preserve">610-402-3651</t>
  </si>
  <si>
    <t xml:space="preserve">Whether a child is recovering from an injury or surgery, or needs extra help to address developmental delays, Lehigh Valley Health Network (LVHN) provides personalized rehabilitation care. We have board-certified therapists and specialize in numerous therapies. Our rehabilitation programs are tailored to meet a child’s unique lifestyle needs and challenges. Our goal is to help children return to their regular routine as quickly and safely as possible. Our Services: Physical therapy Occupational therapy Speech therapy We are located in the Health Center at Trexlertown , Suite 190.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t>
  </si>
  <si>
    <t xml:space="preserve">https://www.lvhn.org/locations/pediatric-rehabilitation-services-trexlertown</t>
  </si>
  <si>
    <t xml:space="preserve">110001</t>
  </si>
  <si>
    <t xml:space="preserve">Rehabilitation Services–Trexlertown</t>
  </si>
  <si>
    <t xml:space="preserve">610-402-0221</t>
  </si>
  <si>
    <t xml:space="preserve">Balance and Vestibular Rehabilitation; Neurologic Rehabilitation; Orthopedic Rehabilitation; Outpatient Rehabilitation; Physical Therapy; Rehabilitation Services; Sports Rehab</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</si>
  <si>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Our Services: Balance and Vestibular therapy Neurologic Rehabilitation Orthopedic Rehabilitation Physical Therapy Sports Rehabilitation We are located at the Health Center at Trexlertown .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t>
  </si>
  <si>
    <t xml:space="preserve">https://www.lvhn.org/locations/rehabilitation-services-trexlertown</t>
  </si>
  <si>
    <t xml:space="preserve">60793</t>
  </si>
  <si>
    <t xml:space="preserve">Rehabilitation Services–Walnutport</t>
  </si>
  <si>
    <t xml:space="preserve">421 S. Best Ave.</t>
  </si>
  <si>
    <t xml:space="preserve">Walnutport</t>
  </si>
  <si>
    <t xml:space="preserve">18088</t>
  </si>
  <si>
    <t xml:space="preserve">484-262-5200</t>
  </si>
  <si>
    <t xml:space="preserve">484-262-5201</t>
  </si>
  <si>
    <t xml:space="preserve">Neurologic Rehabilitation; Occupational Therapy; Orthopedic Rehabilitation; Outpatient Rehabilitation; Physical Therapy; Rehabilitation Services; Speech-Language Pathology</t>
  </si>
  <si>
    <t xml:space="preserve">Whether you are recovering from an injury or surgery, Lehigh Valley Health Network (LVHN) provides personalized rehabilitation care. We have board-certified therapists and specialize in numerous therapies. Our rehabilitation programs are tailored to meet your unique lifestyle needs and challenges. Our goal is to help you return to your regular routine as quickly and safely as possible. Find out what services are offered here. Our Services: Hand Therapy Neurologic Rehabilitation Occupational Therapy Orthopedic Rehabilitation Physical Therapy Speech-Language Pathology Schedule Online Using MyLVHN Schedule your diagnostic tests and rehabilitation services online. Just sign in to your MyLVHN account and click on “schedule an appointment.” All eligible diagnostic tests will appear, and you will be able to schedule your tests at a time and location convenient for you. If you don't have an account, sign up for one today at MyLVHN.org or through the free MyLVHN app available on the App Store o</t>
  </si>
  <si>
    <t xml:space="preserve">https://www.lvhn.org/locations/rehabilitation-services-walnutport</t>
  </si>
  <si>
    <t xml:space="preserve">68453</t>
  </si>
  <si>
    <t xml:space="preserve">LVPG Internal Medicine-Weatherly</t>
  </si>
  <si>
    <t xml:space="preserve">500 1st Street</t>
  </si>
  <si>
    <t xml:space="preserve">Weatherly</t>
  </si>
  <si>
    <t xml:space="preserve">18255-1506</t>
  </si>
  <si>
    <t xml:space="preserve">(570) 427-8643</t>
  </si>
  <si>
    <t xml:space="preserve">(570) 427-8044</t>
  </si>
  <si>
    <t xml:space="preserve">https://www.lvhn.org/locations/lvpg-internal-medicine-weatherly</t>
  </si>
  <si>
    <t xml:space="preserve">60854</t>
  </si>
  <si>
    <t xml:space="preserve">HNL Lab Medicine–West Hazleton - Diana Lane</t>
  </si>
  <si>
    <t xml:space="preserve">8 Diana Lane, West Hazleton Plaza</t>
  </si>
  <si>
    <t xml:space="preserve">8 Diana Lane</t>
  </si>
  <si>
    <t xml:space="preserve">West Hazleton Plaza</t>
  </si>
  <si>
    <t xml:space="preserve">West Hazleton</t>
  </si>
  <si>
    <t xml:space="preserve">18202</t>
  </si>
  <si>
    <t xml:space="preserve">(484) 425-5154</t>
  </si>
  <si>
    <t xml:space="preserve">https://www.lvhn.org/locations/hnl-lab-medicine-west-hazleton-diana-lane</t>
  </si>
  <si>
    <t xml:space="preserve">79383</t>
  </si>
  <si>
    <t xml:space="preserve">HNL Lab Medicine–West Reading - Penn Avenue</t>
  </si>
  <si>
    <t xml:space="preserve">523 Penn Avenue, West Reading Shopping Center</t>
  </si>
  <si>
    <t xml:space="preserve">523 Penn Avenue</t>
  </si>
  <si>
    <t xml:space="preserve">West Reading Shopping Center</t>
  </si>
  <si>
    <t xml:space="preserve">West Reading</t>
  </si>
  <si>
    <t xml:space="preserve">19611</t>
  </si>
  <si>
    <t xml:space="preserve">(484) 425-5153</t>
  </si>
  <si>
    <t xml:space="preserve">6:30 am - 2:00 pm</t>
  </si>
  <si>
    <t xml:space="preserve">https://www.lvhn.org/locations/hnl-lab-medicine-west-reading-penn-avenue</t>
  </si>
  <si>
    <t xml:space="preserve">79384</t>
  </si>
  <si>
    <t xml:space="preserve">Daniel M. Rappaport, MD</t>
  </si>
  <si>
    <t xml:space="preserve">3321 Chestnut Street</t>
  </si>
  <si>
    <t xml:space="preserve">Whitehall</t>
  </si>
  <si>
    <t xml:space="preserve">18052-7498</t>
  </si>
  <si>
    <t xml:space="preserve">(610) 262-7123</t>
  </si>
  <si>
    <t xml:space="preserve">(610) 262-1189</t>
  </si>
  <si>
    <t xml:space="preserve">https://www.lvhn.org/locations/daniel-m-rappaport-md</t>
  </si>
  <si>
    <t xml:space="preserve">64824</t>
  </si>
  <si>
    <t xml:space="preserve">HNL Lab Medicine–Whitehall - Macarthur Rd</t>
  </si>
  <si>
    <t xml:space="preserve">2413 MacArthur Rd</t>
  </si>
  <si>
    <t xml:space="preserve">18052</t>
  </si>
  <si>
    <t xml:space="preserve">(484) 425-5307</t>
  </si>
  <si>
    <t xml:space="preserve">https://www.lvhn.org/locations/hnl-lab-medicine-whitehall-macarthur-rd</t>
  </si>
  <si>
    <t xml:space="preserve">79385</t>
  </si>
  <si>
    <t xml:space="preserve">JeffExpress Urgent Care-MacArthur Road</t>
  </si>
  <si>
    <t xml:space="preserve">2741 MacArthur Rd</t>
  </si>
  <si>
    <t xml:space="preserve">18052-3632</t>
  </si>
  <si>
    <t xml:space="preserve">(610) 403-6000</t>
  </si>
  <si>
    <t xml:space="preserve">(610) 403-6010</t>
  </si>
  <si>
    <t xml:space="preserve">When you are feeling sick or have a minor injury, JeffExpress Urgent Care–MacArthur Road, formerly LVHN ExpressCARE–MacArthur Road, is here for you. We offer walk-in or by appointment care for common illnesses and minor injuries, such as sprains, cuts, rashes, seasonal allergies, flu symptoms, bronchitis, ear infections, sore throat, fever and more. X-ray imaging services are available on-site. JeffExpress Urgent Care is open seven days a week. Walk in or make an appointment for treatment of minor illnesses and injuries including, but not limited to: Injuries and illnesses Minor cuts Sprains and strains Allergies Coughs and colds Fever, flu or flu shot Nausea Sinus pain Acute back pain Bronchitis Eye irritation Ear pain Headaches Rashes Other medical needs you may have: Symptomatic COVID-19 testing Minor physicals – Please call our team for more information regarding physicals. X-ray available on-site. You will be billed as if this was a regular office visit.</t>
  </si>
  <si>
    <t xml:space="preserve">https://www.lvhn.org/locations/jeffexpress-urgent-care-macarthur-road</t>
  </si>
  <si>
    <t xml:space="preserve">68753</t>
  </si>
  <si>
    <t xml:space="preserve">LVPG Family Medicine-Whitehall</t>
  </si>
  <si>
    <t xml:space="preserve">3691 Crescent Court East, Suite 201</t>
  </si>
  <si>
    <t xml:space="preserve">3691 Crescent Court East</t>
  </si>
  <si>
    <t xml:space="preserve">18052-3433</t>
  </si>
  <si>
    <t xml:space="preserve">(610) 434-9561</t>
  </si>
  <si>
    <t xml:space="preserve">(610) 434-5122</t>
  </si>
  <si>
    <t xml:space="preserve">Our services include: Health screenings Vaccinations Treatment for chronic conditions like diabetes and high blood pressure</t>
  </si>
  <si>
    <t xml:space="preserve">https://www.lvhn.org/locations/lvpg-family-medicine-whitehall</t>
  </si>
  <si>
    <t xml:space="preserve">67963</t>
  </si>
  <si>
    <t xml:space="preserve">LVPG Pediatrics-Whitehall</t>
  </si>
  <si>
    <t xml:space="preserve">3691 Crescent Court East, Suite 100</t>
  </si>
  <si>
    <t xml:space="preserve">18052-3457</t>
  </si>
  <si>
    <t xml:space="preserve">COVID-19 Vaccine Boosters and Third Shots; General Pediatrics; Newborn Care; Primary Care; Specialty Pediatrics; Well-Child Visits and Physical Exams</t>
  </si>
  <si>
    <t xml:space="preserve">LVPG Pediatrics–Whitehall provides care for children from birth through high school graduation. We understand that being a parent can be stressful, challenging, exhausting – and the most rewarding job you'll ever have. As a parent, one of the most important decisions you’ll make is choosing your child’s health care clinician. That’s where we come in. At Lehigh Valley Reilly Children’s Hospital, nothing matters more to us than your child’s health so you can count on us to take the very best care of them. Whether your child needs a checkup, vaccination or care for a chronic illness, our pediatricians are here to help you raise a healthy child. At LVPG Pediatrics–Whitehall, we offer: Same-day sick appointments Complete school and sports physicals, along with daycare and driver’s permit physicals Team care, which means your child will see your preferred doctor and his or her care team whenever possible Evening, weekend and holiday pediatric care If your child is sick at a time we are close</t>
  </si>
  <si>
    <t xml:space="preserve">https://www.lvhn.org/locations/lvpg-pediatrics-whitehall</t>
  </si>
  <si>
    <t xml:space="preserve">69116</t>
  </si>
  <si>
    <t xml:space="preserve">Rehabilitation Services–Whitehall</t>
  </si>
  <si>
    <t xml:space="preserve">3333 7th St.</t>
  </si>
  <si>
    <t xml:space="preserve">610-403-1888</t>
  </si>
  <si>
    <t xml:space="preserve">610-403-1881</t>
  </si>
  <si>
    <t xml:space="preserve">https://www.lvhn.org/locations/rehabilitation-services-whitehall</t>
  </si>
  <si>
    <t xml:space="preserve">60796</t>
  </si>
  <si>
    <t xml:space="preserve">545 N River Street, Suite 210</t>
  </si>
  <si>
    <t xml:space="preserve">545 N River Street</t>
  </si>
  <si>
    <t xml:space="preserve">Wilkes Barre</t>
  </si>
  <si>
    <t xml:space="preserve">18702-2643</t>
  </si>
  <si>
    <t xml:space="preserve">https://www.lvhn.org/locations/comprehensive-pain-centers-7</t>
  </si>
  <si>
    <t xml:space="preserve">76198</t>
  </si>
  <si>
    <t xml:space="preserve">V.A. Medical Center</t>
  </si>
  <si>
    <t xml:space="preserve">1111 East End Blvd.</t>
  </si>
  <si>
    <t xml:space="preserve">18711-0030</t>
  </si>
  <si>
    <t xml:space="preserve">(570) 824-3521</t>
  </si>
  <si>
    <t xml:space="preserve">https://www.lvhn.org/locations/va-medical-center-0</t>
  </si>
  <si>
    <t xml:space="preserve">95197</t>
  </si>
  <si>
    <t xml:space="preserve">HNL Lab Medicine–Wilkes Barre-Wright Center</t>
  </si>
  <si>
    <t xml:space="preserve">169 North Pennsylvania Avenue</t>
  </si>
  <si>
    <t xml:space="preserve">Wilkes-Barre</t>
  </si>
  <si>
    <t xml:space="preserve">18701</t>
  </si>
  <si>
    <t xml:space="preserve">(484) 425-5880</t>
  </si>
  <si>
    <t xml:space="preserve">https://www.lvhn.org/locations/hnl-lab-medicine-wilkes-barre-wright-center</t>
  </si>
  <si>
    <t xml:space="preserve">122763</t>
  </si>
  <si>
    <t xml:space="preserve">HNL Lab Medicine–Wind Gap - Jacobsburg Road</t>
  </si>
  <si>
    <t xml:space="preserve">Lehigh Valley Health Network-Wind Gap</t>
  </si>
  <si>
    <t xml:space="preserve">1411 Jacobsburg Road</t>
  </si>
  <si>
    <t xml:space="preserve">Wind Gap</t>
  </si>
  <si>
    <t xml:space="preserve">18091</t>
  </si>
  <si>
    <t xml:space="preserve">(484) 425-5308</t>
  </si>
  <si>
    <t xml:space="preserve">https://www.lvhn.org/locations/hnl-lab-medicine-wind-gap-jacobsburg-road</t>
  </si>
  <si>
    <t xml:space="preserve">79386</t>
  </si>
  <si>
    <t xml:space="preserve">525 East West Street</t>
  </si>
  <si>
    <t xml:space="preserve">18091-1255</t>
  </si>
  <si>
    <t xml:space="preserve">https://www.lvhn.org/locations/kidney-care-specialists-llc-wind-gap</t>
  </si>
  <si>
    <t xml:space="preserve">69383</t>
  </si>
  <si>
    <t xml:space="preserve">LVPG Family Medicine-Wind Gap</t>
  </si>
  <si>
    <t xml:space="preserve">18091-9788</t>
  </si>
  <si>
    <t xml:space="preserve">(610) 849-0698</t>
  </si>
  <si>
    <t xml:space="preserve">(610) 452-3009</t>
  </si>
  <si>
    <t xml:space="preserve">We also provide travel-related services including physicals, vaccinations and prescriptions as appropriate. Other services include: Evidence-based health screening based on personal or family risks Treatment for chronic conditions, such as diabetes and high blood pressure Management of depression, anxiety and other psychiatric conditions School, sport and driver’s license physicals Well-child exams General and preventive medicine Preoperative clearance Follow-up care after hospitalization Ongoing care for all your medical needs</t>
  </si>
  <si>
    <t xml:space="preserve">https://www.lvhn.org/locations/lvpg-family-medicine-wind-gap</t>
  </si>
  <si>
    <t xml:space="preserve">80187</t>
  </si>
  <si>
    <t xml:space="preserve">LVPG General Surgery-Wind Gap</t>
  </si>
  <si>
    <t xml:space="preserve">1411 Jacobsburg Rd, 2nd Fl</t>
  </si>
  <si>
    <t xml:space="preserve">1411 Jacobsburg Rd</t>
  </si>
  <si>
    <t xml:space="preserve">2nd Fl</t>
  </si>
  <si>
    <t xml:space="preserve">https://www.lvhn.org/locations/lvpg-general-surgery-wind-gap</t>
  </si>
  <si>
    <t xml:space="preserve">79425</t>
  </si>
  <si>
    <t xml:space="preserve">LVPG Orthopedics and Sports Medicine-Wind Gap</t>
  </si>
  <si>
    <t xml:space="preserve">At LVPG Orthopedics and Sports Medicine, our patient care philosophy is simple: Take the time to treat each person with care and understanding. We’ll help you learn about treatment options that can help eliminate pain, getting you back to living life to the fullest. Our specialists provide both nonsurgical and surgical expertise for any type of orthopedic or musculoskeletal problem. We offer a full range of treatment options, diagnostic aids, injection therapies and on-site services. Our surgeons are skilled in performing all orthopedic procedures, including: Cervical disk replacements Microdiskectomies Hip, knee, ankle and shoulder (total and reverse) replacements Hip arthroscopy Foot/ankle surgery Our services include: Sports medicine Endoscopic and minimally invasive surgery Workers’ compensation injury treatment Physical and occupational therapy at Rehabilitation Services</t>
  </si>
  <si>
    <t xml:space="preserve">https://www.lvhn.org/locations/lvpg-orthopedics-and-sports-medicine-wind-gap</t>
  </si>
  <si>
    <t xml:space="preserve">79421</t>
  </si>
  <si>
    <t xml:space="preserve">LVPG Podiatry-Wind Gap</t>
  </si>
  <si>
    <t xml:space="preserve">Foot and Ankle Care; Podiatry</t>
  </si>
  <si>
    <t xml:space="preserve">https://www.lvhn.org/locations/lvpg-podiatry-wind-gap</t>
  </si>
  <si>
    <t xml:space="preserve">79422</t>
  </si>
  <si>
    <t xml:space="preserve">Rehabilitation Locations; Specialty Care Facilities</t>
  </si>
  <si>
    <t xml:space="preserve">610-452-3019</t>
  </si>
  <si>
    <t xml:space="preserve">General Orthopedics; Joint Condition Treatment; Magnetic Resonance Imaging (MRI); Orthopedics; Sports Medicine; X-Ray</t>
  </si>
  <si>
    <t xml:space="preserve">Lehigh Valley Health Network–Wind Gap offers you and your family convenient access to health care. Here you can receive primary and specialty musculoskeletal care and have X-rays – all in one convenient location. Our services Family Medicine LVPG Family Medicine–Wind Gap Orthopedics and Sports Medicine LVPG Orthopedics and Sports Medicine–Wind Gap Podiatry LVPG Podiatry–Wind Gap Lehigh Valley Hospital Services Imaging services MRI A service of Lehigh Valley Hospital</t>
  </si>
  <si>
    <t xml:space="preserve">https://www.lvhn.org/locations/lehigh-valley-health-network-wind-gap</t>
  </si>
  <si>
    <t xml:space="preserve">65135</t>
  </si>
  <si>
    <t xml:space="preserve">4 Park Plaza, Suite 101</t>
  </si>
  <si>
    <t xml:space="preserve">4 Park Plaza</t>
  </si>
  <si>
    <t xml:space="preserve">Wyomissing</t>
  </si>
  <si>
    <t xml:space="preserve">19610-1398</t>
  </si>
  <si>
    <t xml:space="preserve">https://www.lvhn.org/locations/comprehensive-pain-centers-3</t>
  </si>
  <si>
    <t xml:space="preserve">76193</t>
  </si>
  <si>
    <t xml:space="preserve">1001 Reed Avenue</t>
  </si>
  <si>
    <t xml:space="preserve">19610</t>
  </si>
  <si>
    <t xml:space="preserve">https://www.lvhn.org/locations/kidney-care-specialists-llc-6</t>
  </si>
  <si>
    <t xml:space="preserve">67076</t>
  </si>
  <si>
    <t xml:space="preserve">Site Code</t>
  </si>
  <si>
    <t xml:space="preserve">Operator / Brand</t>
  </si>
  <si>
    <t xml:space="preserve">Country</t>
  </si>
  <si>
    <t xml:space="preserve">Landmark</t>
  </si>
  <si>
    <t xml:space="preserve">Schedule Online Link</t>
  </si>
  <si>
    <t xml:space="preserve">Quest Diagnostics - Anchorage Laurel Street</t>
  </si>
  <si>
    <t xml:space="preserve">AA</t>
  </si>
  <si>
    <t xml:space="preserve">Quest Patient Service Center</t>
  </si>
  <si>
    <t xml:space="preserve">4120 Laurel St, Ste 103</t>
  </si>
  <si>
    <t xml:space="preserve">Anchorage</t>
  </si>
  <si>
    <t xml:space="preserve">AK</t>
  </si>
  <si>
    <t xml:space="preserve">99508</t>
  </si>
  <si>
    <t xml:space="preserve">US</t>
  </si>
  <si>
    <t xml:space="preserve">907-201-1855</t>
  </si>
  <si>
    <t xml:space="preserve">907-563-7674</t>
  </si>
  <si>
    <t xml:space="preserve">7:30 am-4:30 pm</t>
  </si>
  <si>
    <t xml:space="preserve">8:00 am-12:00 pm</t>
  </si>
  <si>
    <t xml:space="preserve">We are located in the Laurel Street Medical building. Our exterior entrance is across from Sleep Centers of Alaska.</t>
  </si>
  <si>
    <t xml:space="preserve">https://appointment.questdiagnostics.com/find-location/as-location-finder?sitecode=AA&amp;zipcode=99508&amp;reasonForVisit=PHLEBOTOMY</t>
  </si>
  <si>
    <t xml:space="preserve">https://www.questdiagnostics.com/locations/detail.html/AA/99508/75/1</t>
  </si>
  <si>
    <t xml:space="preserve">Quest Diagnostics - Fairbanks Kellum St</t>
  </si>
  <si>
    <t xml:space="preserve">AICF</t>
  </si>
  <si>
    <t xml:space="preserve">1405 Kellum St, Ste 101</t>
  </si>
  <si>
    <t xml:space="preserve">Fairbanks</t>
  </si>
  <si>
    <t xml:space="preserve">99701</t>
  </si>
  <si>
    <t xml:space="preserve">551-237-3813</t>
  </si>
  <si>
    <t xml:space="preserve">907-215-7521</t>
  </si>
  <si>
    <t xml:space="preserve">7:30 am-4:00 pm</t>
  </si>
  <si>
    <t xml:space="preserve">.</t>
  </si>
  <si>
    <t xml:space="preserve">https://appointment.questdiagnostics.com/find-location/as-location-finder?sitecode=AICF&amp;zipcode=99701&amp;reasonForVisit=PHLEBOTOMY</t>
  </si>
  <si>
    <t xml:space="preserve">https://www.questdiagnostics.com/locations/detail.html/AICF/99701/75/1</t>
  </si>
  <si>
    <t xml:space="preserve">Quest Diagnostics - Wasilla East Meridian Park Loop</t>
  </si>
  <si>
    <t xml:space="preserve">J3G</t>
  </si>
  <si>
    <t xml:space="preserve">3505 E Meridian Park Loop, Ste 240</t>
  </si>
  <si>
    <t xml:space="preserve">Wasilla</t>
  </si>
  <si>
    <t xml:space="preserve">99654</t>
  </si>
  <si>
    <t xml:space="preserve">907-521-8562</t>
  </si>
  <si>
    <t xml:space="preserve">907-215-7279</t>
  </si>
  <si>
    <t xml:space="preserve">https://appointment.questdiagnostics.com/find-location/as-location-finder?sitecode=J3G&amp;zipcode=99654&amp;reasonForVisit=PHLEBOTOMY</t>
  </si>
  <si>
    <t xml:space="preserve">https://www.questdiagnostics.com/locations/detail.html/J3G/99654/75/1</t>
  </si>
  <si>
    <t xml:space="preserve">Quest Diagnostics - Shelby</t>
  </si>
  <si>
    <t xml:space="preserve">N7C</t>
  </si>
  <si>
    <t xml:space="preserve">1010 1St St N, Ste 200</t>
  </si>
  <si>
    <t xml:space="preserve">Alabaster</t>
  </si>
  <si>
    <t xml:space="preserve">AL</t>
  </si>
  <si>
    <t xml:space="preserve">35007</t>
  </si>
  <si>
    <t xml:space="preserve">205-940-1548</t>
  </si>
  <si>
    <t xml:space="preserve">205-664-4223</t>
  </si>
  <si>
    <t xml:space="preserve">7:30 am-12:30 pm , 1:30 pm-4:30 pm</t>
  </si>
  <si>
    <t xml:space="preserve">7:30 am-12:30 pm , 1:30 pm-3:00 pm</t>
  </si>
  <si>
    <t xml:space="preserve">Baptist Shelby Hospital Medical office</t>
  </si>
  <si>
    <t xml:space="preserve">https://appointment.questdiagnostics.com/find-location/as-location-finder?sitecode=N7C&amp;zipcode=35007&amp;reasonForVisit=PHLEBOTOMY</t>
  </si>
  <si>
    <t xml:space="preserve">https://www.questdiagnostics.com/locations/detail.html/N7C/35007/75/1</t>
  </si>
  <si>
    <t xml:space="preserve">Shelby Baptist Medical Center - Purchased Service</t>
  </si>
  <si>
    <t xml:space="preserve">YCX</t>
  </si>
  <si>
    <t xml:space="preserve">Partner collection site</t>
  </si>
  <si>
    <t xml:space="preserve">Shelby Baptist Medical Center</t>
  </si>
  <si>
    <t xml:space="preserve">1000 1st St N</t>
  </si>
  <si>
    <t xml:space="preserve">205-620-8100</t>
  </si>
  <si>
    <t xml:space="preserve">8:00 am-5:00 pm</t>
  </si>
  <si>
    <t xml:space="preserve">https://www.questdiagnostics.com/locations/detail.html/YCX/35007/75/1</t>
  </si>
  <si>
    <t xml:space="preserve">Quest Diagnostics - Anniston</t>
  </si>
  <si>
    <t xml:space="preserve">QFY</t>
  </si>
  <si>
    <t xml:space="preserve">901 LEIGHTON AVE, STE 302</t>
  </si>
  <si>
    <t xml:space="preserve">Anniston</t>
  </si>
  <si>
    <t xml:space="preserve">36207</t>
  </si>
  <si>
    <t xml:space="preserve">256-238-1279</t>
  </si>
  <si>
    <t xml:space="preserve">256-238-1280</t>
  </si>
  <si>
    <t xml:space="preserve">8:00 am-12:00 pm , 1:00 pm-4:00 pm</t>
  </si>
  <si>
    <t xml:space="preserve">Inside of Professional Bldg 3rd floor on campus of Regional Medical Center. Physician Plaza across from the ER on the hospital campus</t>
  </si>
  <si>
    <t xml:space="preserve">https://appointment.questdiagnostics.com/find-location/as-location-finder?sitecode=QFY&amp;zipcode=36207&amp;reasonForVisit=PHLEBOTOMY</t>
  </si>
  <si>
    <t xml:space="preserve">https://www.questdiagnostics.com/locations/detail.html/QFY/36207/75/1</t>
  </si>
  <si>
    <t xml:space="preserve">Quest Diagnostics - Brookwood Medical Plaza</t>
  </si>
  <si>
    <t xml:space="preserve">HNX</t>
  </si>
  <si>
    <t xml:space="preserve">513 Brookwood Blvd Ste 506, Brookwood Medical Plaza</t>
  </si>
  <si>
    <t xml:space="preserve">Birmingham</t>
  </si>
  <si>
    <t xml:space="preserve">35209</t>
  </si>
  <si>
    <t xml:space="preserve">205-870-8736</t>
  </si>
  <si>
    <t xml:space="preserve">205-414-9954</t>
  </si>
  <si>
    <t xml:space="preserve">8:00 am-12:00 pm , 12:30 pm-4:00 pm</t>
  </si>
  <si>
    <t xml:space="preserve">8:00 am-4:00 pm</t>
  </si>
  <si>
    <t xml:space="preserve">8:00 am-3:00 pm</t>
  </si>
  <si>
    <t xml:space="preserve">In the Brookwood Medical Plaza on the 5th floor.</t>
  </si>
  <si>
    <t xml:space="preserve">https://appointment.questdiagnostics.com/find-location/as-location-finder?sitecode=HNX&amp;zipcode=35209&amp;reasonForVisit=PHLEBOTOMY</t>
  </si>
  <si>
    <t xml:space="preserve">https://www.questdiagnostics.com/locations/detail.html/HNX/35209/75/1</t>
  </si>
  <si>
    <t xml:space="preserve">Quest Diagnostics - Princeton - Employer Drug Testing Not Offered</t>
  </si>
  <si>
    <t xml:space="preserve">YCI</t>
  </si>
  <si>
    <t xml:space="preserve">833 Princeton Ave SW, Suite 105Q</t>
  </si>
  <si>
    <t xml:space="preserve">35211</t>
  </si>
  <si>
    <t xml:space="preserve">205-781-4042</t>
  </si>
  <si>
    <t xml:space="preserve">205-781-7079</t>
  </si>
  <si>
    <t xml:space="preserve">8:00 am-1:00 pm , 1:30 pm-4:30 pm</t>
  </si>
  <si>
    <t xml:space="preserve">Located in Princeton Hospital Professional Building across from Food Court Cafeteria. Patients accepted by walk in only</t>
  </si>
  <si>
    <t xml:space="preserve">https://appointment.questdiagnostics.com/find-location/as-location-finder?sitecode=YCI&amp;zipcode=35211&amp;reasonForVisit=PHLEBOTOMY</t>
  </si>
  <si>
    <t xml:space="preserve">https://www.questdiagnostics.com/locations/detail.html/YCI/35211/75/1</t>
  </si>
  <si>
    <t xml:space="preserve">QUICK LABS - PSA Collection Site</t>
  </si>
  <si>
    <t xml:space="preserve">AJGR</t>
  </si>
  <si>
    <t xml:space="preserve">QUICK LABS</t>
  </si>
  <si>
    <t xml:space="preserve">2944 Ross Clark Cir</t>
  </si>
  <si>
    <t xml:space="preserve">Dothan</t>
  </si>
  <si>
    <t xml:space="preserve">36301</t>
  </si>
  <si>
    <t xml:space="preserve">334-780-1104</t>
  </si>
  <si>
    <t xml:space="preserve">7:30 am-5:30 pm</t>
  </si>
  <si>
    <t xml:space="preserve">7:30 am-2:00 pm</t>
  </si>
  <si>
    <t xml:space="preserve">https://www.questdiagnostics.com/locations/detail.html/AJGR/36301/75/1</t>
  </si>
  <si>
    <t xml:space="preserve">Quest Diagnostics - Florence</t>
  </si>
  <si>
    <t xml:space="preserve">ACBE</t>
  </si>
  <si>
    <t xml:space="preserve">3901 Peach St, Ste B</t>
  </si>
  <si>
    <t xml:space="preserve">Florence</t>
  </si>
  <si>
    <t xml:space="preserve">35630</t>
  </si>
  <si>
    <t xml:space="preserve">256-904-1500</t>
  </si>
  <si>
    <t xml:space="preserve">256-429-2566</t>
  </si>
  <si>
    <t xml:space="preserve">8:00 am-12:30 pm , 1:30 pm-5:00 pm</t>
  </si>
  <si>
    <t xml:space="preserve">Close to Lowes Home Improvement</t>
  </si>
  <si>
    <t xml:space="preserve">https://appointment.questdiagnostics.com/find-location/as-location-finder?sitecode=ACBE&amp;zipcode=35630&amp;reasonForVisit=PHLEBOTOMY</t>
  </si>
  <si>
    <t xml:space="preserve">https://www.questdiagnostics.com/locations/detail.html/ACBE/35630/75/1</t>
  </si>
  <si>
    <t xml:space="preserve">Quest Diagnostics - Foley</t>
  </si>
  <si>
    <t xml:space="preserve">QZI</t>
  </si>
  <si>
    <t xml:space="preserve">1506 N Mckenzie St, Ste 106</t>
  </si>
  <si>
    <t xml:space="preserve">Foley</t>
  </si>
  <si>
    <t xml:space="preserve">36535</t>
  </si>
  <si>
    <t xml:space="preserve">251-952-5050</t>
  </si>
  <si>
    <t xml:space="preserve">251-952-5060</t>
  </si>
  <si>
    <t xml:space="preserve">7:00 am-12:00 pm , 1:00 pm-4:00 pm</t>
  </si>
  <si>
    <t xml:space="preserve">North of South Baldwin Hospital.</t>
  </si>
  <si>
    <t xml:space="preserve">https://appointment.questdiagnostics.com/find-location/as-location-finder?sitecode=QZI&amp;zipcode=36535&amp;reasonForVisit=PHLEBOTOMY</t>
  </si>
  <si>
    <t xml:space="preserve">https://www.questdiagnostics.com/locations/detail.html/QZI/36535/75/1</t>
  </si>
  <si>
    <t xml:space="preserve">Quest Diagnostics - Gadsden</t>
  </si>
  <si>
    <t xml:space="preserve">UJ4</t>
  </si>
  <si>
    <t xml:space="preserve">601 S 4th St, Ste A</t>
  </si>
  <si>
    <t xml:space="preserve">Gadsden</t>
  </si>
  <si>
    <t xml:space="preserve">35901</t>
  </si>
  <si>
    <t xml:space="preserve">256-546-4300</t>
  </si>
  <si>
    <t xml:space="preserve">256-546-4395</t>
  </si>
  <si>
    <t xml:space="preserve">6:30 am-12:00 pm , 12:30 pm-3:00 pm</t>
  </si>
  <si>
    <t xml:space="preserve">6:30 am-12:00 pm</t>
  </si>
  <si>
    <t xml:space="preserve">At Corner Of S 4th St and Montgomery Ave</t>
  </si>
  <si>
    <t xml:space="preserve">https://appointment.questdiagnostics.com/find-location/as-location-finder?sitecode=UJ4&amp;zipcode=35901&amp;reasonForVisit=PHLEBOTOMY</t>
  </si>
  <si>
    <t xml:space="preserve">https://www.questdiagnostics.com/locations/detail.html/UJ4/35901/75/1</t>
  </si>
  <si>
    <t xml:space="preserve">Quest Diagnostics - Huntsville Crestwood</t>
  </si>
  <si>
    <t xml:space="preserve">QKF</t>
  </si>
  <si>
    <t xml:space="preserve">250 Chateau Drive, Suite 120</t>
  </si>
  <si>
    <t xml:space="preserve">Huntsville</t>
  </si>
  <si>
    <t xml:space="preserve">35801</t>
  </si>
  <si>
    <t xml:space="preserve">256-650-8147</t>
  </si>
  <si>
    <t xml:space="preserve">256-650-8148</t>
  </si>
  <si>
    <t xml:space="preserve">Adjacent to Crestwood Hospital.</t>
  </si>
  <si>
    <t xml:space="preserve">https://appointment.questdiagnostics.com/find-location/as-location-finder?sitecode=QKF&amp;zipcode=35801&amp;reasonForVisit=PHLEBOTOMY</t>
  </si>
  <si>
    <t xml:space="preserve">https://www.questdiagnostics.com/locations/detail.html/QKF/35801/75/1</t>
  </si>
  <si>
    <t xml:space="preserve">Quest Diagnostics - Mobile Patient Service Center</t>
  </si>
  <si>
    <t xml:space="preserve">AABV</t>
  </si>
  <si>
    <t xml:space="preserve">6345 Airport Blvd, Ste Q</t>
  </si>
  <si>
    <t xml:space="preserve">Mobile</t>
  </si>
  <si>
    <t xml:space="preserve">36608</t>
  </si>
  <si>
    <t xml:space="preserve">866-697-8378</t>
  </si>
  <si>
    <t xml:space="preserve">251-800-3304</t>
  </si>
  <si>
    <t xml:space="preserve">7:30 am-12:00 pm , 1:00 pm-4:30 pm</t>
  </si>
  <si>
    <t xml:space="preserve">Piccadilly</t>
  </si>
  <si>
    <t xml:space="preserve">https://appointment.questdiagnostics.com/find-location/as-location-finder?sitecode=AABV&amp;zipcode=36608&amp;reasonForVisit=PHLEBOTOMY</t>
  </si>
  <si>
    <t xml:space="preserve">https://www.questdiagnostics.com/locations/detail.html/AABV/36608/75/1</t>
  </si>
  <si>
    <t xml:space="preserve">Quest Diagnostics - Inside Walmart #4407 in Montgomery</t>
  </si>
  <si>
    <t xml:space="preserve">D6B</t>
  </si>
  <si>
    <t xml:space="preserve">10710 Chantilly Pkwy</t>
  </si>
  <si>
    <t xml:space="preserve">Montgomery</t>
  </si>
  <si>
    <t xml:space="preserve">36117</t>
  </si>
  <si>
    <t xml:space="preserve">334-230-7085</t>
  </si>
  <si>
    <t xml:space="preserve">334-272-7789</t>
  </si>
  <si>
    <t xml:space="preserve">Inside Walmart Supercenter 4407</t>
  </si>
  <si>
    <t xml:space="preserve">https://appointment.questdiagnostics.com/find-location/as-location-finder?sitecode=D6B&amp;zipcode=36117&amp;reasonForVisit=PHLEBOTOMY</t>
  </si>
  <si>
    <t xml:space="preserve">https://www.questdiagnostics.com/locations/detail.html/D6B/36117/75/1</t>
  </si>
  <si>
    <t xml:space="preserve">Quest Diagnostics - WRMC Internal Med Clinic</t>
  </si>
  <si>
    <t xml:space="preserve">AJII</t>
  </si>
  <si>
    <t xml:space="preserve">3443 Harrison St</t>
  </si>
  <si>
    <t xml:space="preserve">Batesville</t>
  </si>
  <si>
    <t xml:space="preserve">AR</t>
  </si>
  <si>
    <t xml:space="preserve">72501</t>
  </si>
  <si>
    <t xml:space="preserve">870-262-1510</t>
  </si>
  <si>
    <t xml:space="preserve">8:00 am-12:00 pm , 1:00 pm-5:00 pm</t>
  </si>
  <si>
    <t xml:space="preserve">https://www.questdiagnostics.com/locations/detail.html/AJII/72501/75/1</t>
  </si>
  <si>
    <t xml:space="preserve">Quest Diagnostics - Bentonville AR</t>
  </si>
  <si>
    <t xml:space="preserve">A99</t>
  </si>
  <si>
    <t xml:space="preserve">1000 Se Walton Blvd, Ste 16</t>
  </si>
  <si>
    <t xml:space="preserve">Bentonville</t>
  </si>
  <si>
    <t xml:space="preserve">72712</t>
  </si>
  <si>
    <t xml:space="preserve">479-212-8415</t>
  </si>
  <si>
    <t xml:space="preserve">479-464-4389</t>
  </si>
  <si>
    <t xml:space="preserve">6:30 am-4:00 pm</t>
  </si>
  <si>
    <t xml:space="preserve">7:00 am-12:00 pm</t>
  </si>
  <si>
    <t xml:space="preserve">Shoppers at Fountain Plaza</t>
  </si>
  <si>
    <t xml:space="preserve">https://appointment.questdiagnostics.com/find-location/as-location-finder?sitecode=A99&amp;zipcode=72712&amp;reasonForVisit=PHLEBOTOMY</t>
  </si>
  <si>
    <t xml:space="preserve">https://www.questdiagnostics.com/locations/detail.html/A99/72712/75/1</t>
  </si>
  <si>
    <t xml:space="preserve">Quest Diagnostics - Conway</t>
  </si>
  <si>
    <t xml:space="preserve">V6J</t>
  </si>
  <si>
    <t xml:space="preserve">625 United Dr, Suite 170</t>
  </si>
  <si>
    <t xml:space="preserve">Conway</t>
  </si>
  <si>
    <t xml:space="preserve">72032</t>
  </si>
  <si>
    <t xml:space="preserve">501-504-2020</t>
  </si>
  <si>
    <t xml:space="preserve">501-504-2024</t>
  </si>
  <si>
    <t xml:space="preserve">8:00 am-12:00 pm , 1:00 pm-4:30 pm</t>
  </si>
  <si>
    <t xml:space="preserve">8:00 am-1:00 pm</t>
  </si>
  <si>
    <t xml:space="preserve">MOB</t>
  </si>
  <si>
    <t xml:space="preserve">https://appointment.questdiagnostics.com/find-location/as-location-finder?sitecode=V6J&amp;zipcode=72032&amp;reasonForVisit=PHLEBOTOMY</t>
  </si>
  <si>
    <t xml:space="preserve">https://www.questdiagnostics.com/locations/detail.html/V6J/72032/75/1</t>
  </si>
  <si>
    <t xml:space="preserve">CSS Healthcare - Compliance &amp; Screening Services LLC (Preferred)</t>
  </si>
  <si>
    <t xml:space="preserve">Q6K</t>
  </si>
  <si>
    <t xml:space="preserve">CSS Healthcare</t>
  </si>
  <si>
    <t xml:space="preserve">525 W Faulkner St</t>
  </si>
  <si>
    <t xml:space="preserve">El Dorado</t>
  </si>
  <si>
    <t xml:space="preserve">71730</t>
  </si>
  <si>
    <t xml:space="preserve">903-232-7144</t>
  </si>
  <si>
    <t xml:space="preserve">870-639-3881</t>
  </si>
  <si>
    <t xml:space="preserve">https://www.questdiagnostics.com/locations/detail.html/Q6K/71730/75/1</t>
  </si>
  <si>
    <t xml:space="preserve">Quest Diagnostics - Fayetteville</t>
  </si>
  <si>
    <t xml:space="preserve">H3C</t>
  </si>
  <si>
    <t xml:space="preserve">7 E Appleby Rd, Suite 1</t>
  </si>
  <si>
    <t xml:space="preserve">Fayetteville</t>
  </si>
  <si>
    <t xml:space="preserve">72703</t>
  </si>
  <si>
    <t xml:space="preserve">479-225-4043</t>
  </si>
  <si>
    <t xml:space="preserve">479-444-6660</t>
  </si>
  <si>
    <t xml:space="preserve">7:00 am-4:30 pm</t>
  </si>
  <si>
    <t xml:space="preserve">Washington Regional Medical Center</t>
  </si>
  <si>
    <t xml:space="preserve">https://appointment.questdiagnostics.com/find-location/as-location-finder?sitecode=H3C&amp;zipcode=72703&amp;reasonForVisit=PHLEBOTOMY</t>
  </si>
  <si>
    <t xml:space="preserve">https://www.questdiagnostics.com/locations/detail.html/H3C/72703/75/1</t>
  </si>
  <si>
    <t xml:space="preserve">Mercy - Tower West</t>
  </si>
  <si>
    <t xml:space="preserve">YRM</t>
  </si>
  <si>
    <t xml:space="preserve">Mercy</t>
  </si>
  <si>
    <t xml:space="preserve">6801 Rogers Ave, 1St Floor</t>
  </si>
  <si>
    <t xml:space="preserve">Fort Smith</t>
  </si>
  <si>
    <t xml:space="preserve">72903</t>
  </si>
  <si>
    <t xml:space="preserve">479-877-5158</t>
  </si>
  <si>
    <t xml:space="preserve">479-478-6017</t>
  </si>
  <si>
    <t xml:space="preserve">6:00 am-6:00 pm</t>
  </si>
  <si>
    <t xml:space="preserve">https://appointment.questdiagnostics.com/find-location/as-location-finder?sitecode=YRM&amp;zipcode=72903&amp;reasonForVisit=PHLEBOTOMY</t>
  </si>
  <si>
    <t xml:space="preserve">https://www.questdiagnostics.com/locations/detail.html/YRM/72903/75/1</t>
  </si>
  <si>
    <t xml:space="preserve">Quest Diagnostics - Fort Smith Rogers</t>
  </si>
  <si>
    <t xml:space="preserve">FTE</t>
  </si>
  <si>
    <t xml:space="preserve">4300 Rogers Ave, Ste 47</t>
  </si>
  <si>
    <t xml:space="preserve">479-782-9572</t>
  </si>
  <si>
    <t xml:space="preserve">479-785-4627</t>
  </si>
  <si>
    <t xml:space="preserve">7:30 am-12:00 pm</t>
  </si>
  <si>
    <t xml:space="preserve">Corner of Albert Pike and Rogers Avenue Located within Green Pointe Shopping Center</t>
  </si>
  <si>
    <t xml:space="preserve">https://appointment.questdiagnostics.com/find-location/as-location-finder?sitecode=FTE&amp;zipcode=72903&amp;reasonForVisit=PHLEBOTOMY</t>
  </si>
  <si>
    <t xml:space="preserve">https://www.questdiagnostics.com/locations/detail.html/FTE/72903/75/1</t>
  </si>
  <si>
    <t xml:space="preserve">Quest Diagnostics - Health Matters</t>
  </si>
  <si>
    <t xml:space="preserve">ANMN</t>
  </si>
  <si>
    <t xml:space="preserve">1107 E Matthews Ave, Ste 103</t>
  </si>
  <si>
    <t xml:space="preserve">Jonesboro</t>
  </si>
  <si>
    <t xml:space="preserve">72401</t>
  </si>
  <si>
    <t xml:space="preserve">870-790-1703</t>
  </si>
  <si>
    <t xml:space="preserve">8:00 am-12:00 pm , 12:30 pm-4:30 pm</t>
  </si>
  <si>
    <t xml:space="preserve">8:00 am-11:30 am</t>
  </si>
  <si>
    <t xml:space="preserve">https://appointment.questdiagnostics.com/find-location/as-location-finder?sitecode=ANMN&amp;zipcode=72401&amp;reasonForVisit=PHLEBOTOMY</t>
  </si>
  <si>
    <t xml:space="preserve">https://www.questdiagnostics.com/locations/detail.html/ANMN/72401/75/1</t>
  </si>
  <si>
    <t xml:space="preserve">Quest Diagnostics - Baptist Main- Employer Drug Testing Not Offered</t>
  </si>
  <si>
    <t xml:space="preserve">ES9</t>
  </si>
  <si>
    <t xml:space="preserve">9601 Baptist Health Dr, Ste 108</t>
  </si>
  <si>
    <t xml:space="preserve">Little Rock</t>
  </si>
  <si>
    <t xml:space="preserve">72205</t>
  </si>
  <si>
    <t xml:space="preserve">501-219-7141</t>
  </si>
  <si>
    <t xml:space="preserve">501-219-7148</t>
  </si>
  <si>
    <t xml:space="preserve">Inside Baptist Medical Tower I</t>
  </si>
  <si>
    <t xml:space="preserve">https://appointment.questdiagnostics.com/find-location/as-location-finder?sitecode=ES9&amp;zipcode=72205&amp;reasonForVisit=PHLEBOTOMY</t>
  </si>
  <si>
    <t xml:space="preserve">https://www.questdiagnostics.com/locations/detail.html/ES9/72205/75/1</t>
  </si>
  <si>
    <t xml:space="preserve">Quest Diagnostics - Little Rock Doctor's Building</t>
  </si>
  <si>
    <t xml:space="preserve">IL</t>
  </si>
  <si>
    <t xml:space="preserve">500 S University Ave, Ste 218</t>
  </si>
  <si>
    <t xml:space="preserve">501-661-9706</t>
  </si>
  <si>
    <t xml:space="preserve">501-661-9085</t>
  </si>
  <si>
    <t xml:space="preserve">Located in The Doctors Building</t>
  </si>
  <si>
    <t xml:space="preserve">https://appointment.questdiagnostics.com/find-location/as-location-finder?sitecode=IL&amp;zipcode=72205&amp;reasonForVisit=PHLEBOTOMY</t>
  </si>
  <si>
    <t xml:space="preserve">https://www.questdiagnostics.com/locations/detail.html/IL/72205/75/1</t>
  </si>
  <si>
    <t xml:space="preserve">Quest Diagnostics - Harris Medical Clinic Inc</t>
  </si>
  <si>
    <t xml:space="preserve">IT5</t>
  </si>
  <si>
    <t xml:space="preserve">1200 Mclain St</t>
  </si>
  <si>
    <t xml:space="preserve">Newport</t>
  </si>
  <si>
    <t xml:space="preserve">72112</t>
  </si>
  <si>
    <t xml:space="preserve">870-503-0425</t>
  </si>
  <si>
    <t xml:space="preserve">870-217-0808</t>
  </si>
  <si>
    <t xml:space="preserve">OPEN IOP</t>
  </si>
  <si>
    <t xml:space="preserve">https://appointment.questdiagnostics.com/find-location/as-location-finder?sitecode=IT5&amp;zipcode=72112&amp;reasonForVisit=PHLEBOTOMY</t>
  </si>
  <si>
    <t xml:space="preserve">https://www.questdiagnostics.com/locations/detail.html/IT5/72112/75/1</t>
  </si>
  <si>
    <t xml:space="preserve">Quest Diagnostics - North Little Rock - Employer Drug Testing Not Offered</t>
  </si>
  <si>
    <t xml:space="preserve">ES6</t>
  </si>
  <si>
    <t xml:space="preserve">3401 Springhill Dr, Ste 160</t>
  </si>
  <si>
    <t xml:space="preserve">North Little Rock</t>
  </si>
  <si>
    <t xml:space="preserve">72117</t>
  </si>
  <si>
    <t xml:space="preserve">501-246-9251</t>
  </si>
  <si>
    <t xml:space="preserve">501-945-0880</t>
  </si>
  <si>
    <t xml:space="preserve">8:00 am-12:10 pm , 1:00 pm-4:30 pm</t>
  </si>
  <si>
    <t xml:space="preserve">Located inside Springhill Medical Plaza Wellness appointments accepted after 10:00am.</t>
  </si>
  <si>
    <t xml:space="preserve">https://appointment.questdiagnostics.com/find-location/as-location-finder?sitecode=ES6&amp;zipcode=72117&amp;reasonForVisit=PHLEBOTOMY</t>
  </si>
  <si>
    <t xml:space="preserve">https://www.questdiagnostics.com/locations/detail.html/ES6/72117/75/1</t>
  </si>
  <si>
    <t xml:space="preserve">Quest Diagnostics - Quest Diagnostics-ExamOne-AR</t>
  </si>
  <si>
    <t xml:space="preserve">AIZF</t>
  </si>
  <si>
    <t xml:space="preserve">4620 W Commercial Dr, Ste A First Floor</t>
  </si>
  <si>
    <t xml:space="preserve">72116</t>
  </si>
  <si>
    <t xml:space="preserve">501-219-2505</t>
  </si>
  <si>
    <t xml:space="preserve">501-219-2446</t>
  </si>
  <si>
    <t xml:space="preserve">8:30 am-11:30 am , 1:30 pm-3:30 pm</t>
  </si>
  <si>
    <t xml:space="preserve">near Golden Corral</t>
  </si>
  <si>
    <t xml:space="preserve">https://appointment.questdiagnostics.com/find-location/as-location-finder?sitecode=AIZF&amp;zipcode=72116&amp;reasonForVisit=PHLEBOTOMY</t>
  </si>
  <si>
    <t xml:space="preserve">https://www.questdiagnostics.com/locations/detail.html/AIZF/72116/75/1</t>
  </si>
  <si>
    <t xml:space="preserve">Quest Diagnostics - 52nd Street Clinic</t>
  </si>
  <si>
    <t xml:space="preserve">QDZ</t>
  </si>
  <si>
    <t xml:space="preserve">1002 S 52Nd St</t>
  </si>
  <si>
    <t xml:space="preserve">Rogers</t>
  </si>
  <si>
    <t xml:space="preserve">72758</t>
  </si>
  <si>
    <t xml:space="preserve">479-225-6772</t>
  </si>
  <si>
    <t xml:space="preserve">7:30 am-11:30 am , 1:30 pm-5:00 pm</t>
  </si>
  <si>
    <t xml:space="preserve">https://www.questdiagnostics.com/locations/detail.html/QDZ/72758/75/1</t>
  </si>
  <si>
    <t xml:space="preserve">Quest Diagnostics - Physician Plaza Clinic PSC</t>
  </si>
  <si>
    <t xml:space="preserve">CER</t>
  </si>
  <si>
    <t xml:space="preserve">2708 Rife Medical Lane, Terrace Level</t>
  </si>
  <si>
    <t xml:space="preserve">479-257-1489</t>
  </si>
  <si>
    <t xml:space="preserve">479-621-8292</t>
  </si>
  <si>
    <t xml:space="preserve">Mercy Hospital Northwest</t>
  </si>
  <si>
    <t xml:space="preserve">https://appointment.questdiagnostics.com/find-location/as-location-finder?sitecode=CER&amp;zipcode=72758&amp;reasonForVisit=PHLEBOTOMY</t>
  </si>
  <si>
    <t xml:space="preserve">https://www.questdiagnostics.com/locations/detail.html/CER/72758/75/1</t>
  </si>
  <si>
    <t xml:space="preserve">Sonora Quest Laboratories - Anthem Way &amp; Venture Drive</t>
  </si>
  <si>
    <t xml:space="preserve">AHUF</t>
  </si>
  <si>
    <t xml:space="preserve">Quest joint venture / affiliate</t>
  </si>
  <si>
    <t xml:space="preserve">Sonora Quest Laboratories</t>
  </si>
  <si>
    <t xml:space="preserve">3715 W Anthem Way, Ste 114</t>
  </si>
  <si>
    <t xml:space="preserve">Anthem</t>
  </si>
  <si>
    <t xml:space="preserve">AZ</t>
  </si>
  <si>
    <t xml:space="preserve">85086</t>
  </si>
  <si>
    <t xml:space="preserve">623-551-2539</t>
  </si>
  <si>
    <t xml:space="preserve">602-744-8921</t>
  </si>
  <si>
    <t xml:space="preserve">6:00 am-3:00 pm</t>
  </si>
  <si>
    <t xml:space="preserve">west of Gavilan Peak Parkway and south of West Anthem Way</t>
  </si>
  <si>
    <t xml:space="preserve">https://www.questdiagnostics.com/locations/detail.html/AHUF/85086/75/1</t>
  </si>
  <si>
    <t xml:space="preserve">Sonora Quest Laboratories - Avondale - Employer Drug Testing Not Offered</t>
  </si>
  <si>
    <t xml:space="preserve">ANAN</t>
  </si>
  <si>
    <t xml:space="preserve">10815 W Mcdowell Rd, Ste 302</t>
  </si>
  <si>
    <t xml:space="preserve">Avondale</t>
  </si>
  <si>
    <t xml:space="preserve">85392</t>
  </si>
  <si>
    <t xml:space="preserve">623-936-2974</t>
  </si>
  <si>
    <t xml:space="preserve">7:00 am-4:00 pm</t>
  </si>
  <si>
    <t xml:space="preserve">Southwest corner 107th Ave and McDowell. In the IMS Building.</t>
  </si>
  <si>
    <t xml:space="preserve">https://www.questdiagnostics.com/locations/detail.html/ANAN/85392/75/1</t>
  </si>
  <si>
    <t xml:space="preserve">Sonora Quest Laboratories - Bullhead City - Hwy95 &amp; Meadows Dr</t>
  </si>
  <si>
    <t xml:space="preserve">QAV</t>
  </si>
  <si>
    <t xml:space="preserve">3003 HIGHWAY 95, STE 81</t>
  </si>
  <si>
    <t xml:space="preserve">BULLHEAD CITY</t>
  </si>
  <si>
    <t xml:space="preserve">86442</t>
  </si>
  <si>
    <t xml:space="preserve">928-704-7680</t>
  </si>
  <si>
    <t xml:space="preserve">928-227-3703</t>
  </si>
  <si>
    <t xml:space="preserve">East of Mojave Valley Highway on Meadows.</t>
  </si>
  <si>
    <t xml:space="preserve">https://www.questdiagnostics.com/locations/detail.html/QAV/86442/75/1</t>
  </si>
  <si>
    <t xml:space="preserve">Sonora Quest Laboratories - Buckeye - Employer Drug Testing Not Offered</t>
  </si>
  <si>
    <t xml:space="preserve">AJCM</t>
  </si>
  <si>
    <t xml:space="preserve">865 S Watson Rd, Ste 112</t>
  </si>
  <si>
    <t xml:space="preserve">Buckeye</t>
  </si>
  <si>
    <t xml:space="preserve">85326</t>
  </si>
  <si>
    <t xml:space="preserve">480-214-5334</t>
  </si>
  <si>
    <t xml:space="preserve">Home 2 Suites by Hilton. East of Watson Rd and North of Yuma Rd</t>
  </si>
  <si>
    <t xml:space="preserve">https://www.questdiagnostics.com/locations/detail.html/AJCM/85326/75/1</t>
  </si>
  <si>
    <t xml:space="preserve">Sonora Quest Laboratories - Bullhead City - Hwy 95 - Employer Drug Testing Not Offered</t>
  </si>
  <si>
    <t xml:space="preserve">N7Q</t>
  </si>
  <si>
    <t xml:space="preserve">1751 Highway 95</t>
  </si>
  <si>
    <t xml:space="preserve">Bullhead City</t>
  </si>
  <si>
    <t xml:space="preserve">928-299-5117</t>
  </si>
  <si>
    <t xml:space="preserve">6:00 am-11:00 am , 12:00 pm-3:00 pm</t>
  </si>
  <si>
    <t xml:space="preserve">By appointment only. Inside Safeway next to the Pharmacy</t>
  </si>
  <si>
    <t xml:space="preserve">https://www.questdiagnostics.com/locations/detail.html/N7Q/86442/75/1</t>
  </si>
  <si>
    <t xml:space="preserve">Sonora Quest Laboratories - Casa Grande - Henness &amp; Florence</t>
  </si>
  <si>
    <t xml:space="preserve">INN</t>
  </si>
  <si>
    <t xml:space="preserve">1860 E SALK DR, STE A</t>
  </si>
  <si>
    <t xml:space="preserve">CASA GRANDE</t>
  </si>
  <si>
    <t xml:space="preserve">85122</t>
  </si>
  <si>
    <t xml:space="preserve">520-426-0418</t>
  </si>
  <si>
    <t xml:space="preserve">West of Banner Casa Grande Medical Center on Henness</t>
  </si>
  <si>
    <t xml:space="preserve">https://www.questdiagnostics.com/locations/detail.html/INN/85122/75/1</t>
  </si>
  <si>
    <t xml:space="preserve">Sonora Quest Laboratories - Chandler - Dobson &amp; Frye - Employer Drug Testing Not Offered</t>
  </si>
  <si>
    <t xml:space="preserve">QCH</t>
  </si>
  <si>
    <t xml:space="preserve">2081 W FRYE RD, STE 107</t>
  </si>
  <si>
    <t xml:space="preserve">CHANDLER</t>
  </si>
  <si>
    <t xml:space="preserve">85224</t>
  </si>
  <si>
    <t xml:space="preserve">480-814-8066</t>
  </si>
  <si>
    <t xml:space="preserve">Southwest corner of Dobson and Frye, two story building in the back of the plaza.</t>
  </si>
  <si>
    <t xml:space="preserve">https://www.questdiagnostics.com/locations/detail.html/QCH/85224/75/1</t>
  </si>
  <si>
    <t xml:space="preserve">Sonora Quest Laboratories - Cottonwood - Candy Ln &amp; AZ-89A</t>
  </si>
  <si>
    <t xml:space="preserve">RLX</t>
  </si>
  <si>
    <t xml:space="preserve">203 S CANDY LN, STE 4B</t>
  </si>
  <si>
    <t xml:space="preserve">COTTONWOOD</t>
  </si>
  <si>
    <t xml:space="preserve">86326</t>
  </si>
  <si>
    <t xml:space="preserve">928-634-2725</t>
  </si>
  <si>
    <t xml:space="preserve">Candy Lane and 89A</t>
  </si>
  <si>
    <t xml:space="preserve">https://www.questdiagnostics.com/locations/detail.html/RLX/86326/75/1</t>
  </si>
  <si>
    <t xml:space="preserve">Sonora Quest Laboratories - Casa Grande - Inside Safeway - Employer Drug Testing Not Offered</t>
  </si>
  <si>
    <t xml:space="preserve">A9N</t>
  </si>
  <si>
    <t xml:space="preserve">1637 N Trekell Rd</t>
  </si>
  <si>
    <t xml:space="preserve">Casa Grande</t>
  </si>
  <si>
    <t xml:space="preserve">520-340-4457</t>
  </si>
  <si>
    <t xml:space="preserve">6:00 am-10:00 am , 11:00 am-2:30 pm</t>
  </si>
  <si>
    <t xml:space="preserve">By appointment only. Inside Safeway next to the Pharmacy.</t>
  </si>
  <si>
    <t xml:space="preserve">https://www.questdiagnostics.com/locations/detail.html/A9N/85122/75/1</t>
  </si>
  <si>
    <t xml:space="preserve">Sonora Quest Laboratories - Chandler - Ray Rd and McQueen Rd - Employer Drug Testing Not Offered</t>
  </si>
  <si>
    <t xml:space="preserve">X5M</t>
  </si>
  <si>
    <t xml:space="preserve">1060 E Ray Rd</t>
  </si>
  <si>
    <t xml:space="preserve">Chandler</t>
  </si>
  <si>
    <t xml:space="preserve">85225</t>
  </si>
  <si>
    <t xml:space="preserve">480-857-4877</t>
  </si>
  <si>
    <t xml:space="preserve">By appointment only. Inside Safeway.</t>
  </si>
  <si>
    <t xml:space="preserve">https://www.questdiagnostics.com/locations/detail.html/X5M/85225/75/1</t>
  </si>
  <si>
    <t xml:space="preserve">Sonora Quest Laboratories - Chino Valley - Ste Rte 89 &amp; E Rd 2 N - Employer Drug Testing Not Offered</t>
  </si>
  <si>
    <t xml:space="preserve">M3N</t>
  </si>
  <si>
    <t xml:space="preserve">1031 N State Route 89</t>
  </si>
  <si>
    <t xml:space="preserve">Chino Valley</t>
  </si>
  <si>
    <t xml:space="preserve">86323</t>
  </si>
  <si>
    <t xml:space="preserve">928-636-7969</t>
  </si>
  <si>
    <t xml:space="preserve">7:00 am-12:00 pm , 1:00 pm-3:00 pm</t>
  </si>
  <si>
    <t xml:space="preserve">By appointment only. Inside Safeway</t>
  </si>
  <si>
    <t xml:space="preserve">https://www.questdiagnostics.com/locations/detail.html/M3N/86323/75/1</t>
  </si>
  <si>
    <t xml:space="preserve">Sonora Quest Laboratories - Fountain Hill-Saguaro &amp; Palisades - Employer Drug Testing Not Offered</t>
  </si>
  <si>
    <t xml:space="preserve">WOQ</t>
  </si>
  <si>
    <t xml:space="preserve">13620 N SAGUARO BLVD, STE 150</t>
  </si>
  <si>
    <t xml:space="preserve">FOUNTAIN HILLS</t>
  </si>
  <si>
    <t xml:space="preserve">85268</t>
  </si>
  <si>
    <t xml:space="preserve">480-837-2152</t>
  </si>
  <si>
    <t xml:space="preserve">6:00 am-10:30 am , 11:15 am-2:00 pm</t>
  </si>
  <si>
    <t xml:space="preserve">West of Saguaro, North of Palisades.</t>
  </si>
  <si>
    <t xml:space="preserve">https://www.questdiagnostics.com/locations/detail.html/WOQ/85268/75/1</t>
  </si>
  <si>
    <t xml:space="preserve">Sonora Quest Laboratories - Sonora Quest Route 66</t>
  </si>
  <si>
    <t xml:space="preserve">ALZQ</t>
  </si>
  <si>
    <t xml:space="preserve">1430 E Route 66, Ste 101</t>
  </si>
  <si>
    <t xml:space="preserve">Flagstaff</t>
  </si>
  <si>
    <t xml:space="preserve">86001</t>
  </si>
  <si>
    <t xml:space="preserve">928-226-3341</t>
  </si>
  <si>
    <t xml:space="preserve">Northeast corner of Route 66 and Switzer Canyon Drive.</t>
  </si>
  <si>
    <t xml:space="preserve">https://appointment.questdiagnostics.com/find-location/as-location-finder?sitecode=ALZQ&amp;zipcode=86001&amp;reasonForVisit=PHLEBOTOMY</t>
  </si>
  <si>
    <t xml:space="preserve">https://www.questdiagnostics.com/locations/detail.html/ALZQ/86001/75/1</t>
  </si>
  <si>
    <t xml:space="preserve">Sonora Quest Laboratories - Florence - Hunt Hwy - Inside Safeway - Employer Drug Testing Not Offered</t>
  </si>
  <si>
    <t xml:space="preserve">H7Q</t>
  </si>
  <si>
    <t xml:space="preserve">3325 N Hunt Hwy</t>
  </si>
  <si>
    <t xml:space="preserve">85132</t>
  </si>
  <si>
    <t xml:space="preserve">520-723-6538</t>
  </si>
  <si>
    <t xml:space="preserve">6:30 am-10:30 am , 11:30 am-2:30 pm</t>
  </si>
  <si>
    <t xml:space="preserve">By appointment only. Inside Safeway on Hunt Hwy</t>
  </si>
  <si>
    <t xml:space="preserve">https://www.questdiagnostics.com/locations/detail.html/H7Q/85132/75/1</t>
  </si>
  <si>
    <t xml:space="preserve">Sonora Quest Laboratories - Gilbert - Higley &amp; US-60 - Employer Drug Testing Not Offered</t>
  </si>
  <si>
    <t xml:space="preserve">KUG</t>
  </si>
  <si>
    <t xml:space="preserve">2940 E BANNER GATEWAY DR, STE 325</t>
  </si>
  <si>
    <t xml:space="preserve">GILBERT</t>
  </si>
  <si>
    <t xml:space="preserve">85234</t>
  </si>
  <si>
    <t xml:space="preserve">480-543-2460</t>
  </si>
  <si>
    <t xml:space="preserve">On the campus of Banner Gateway Hospital.</t>
  </si>
  <si>
    <t xml:space="preserve">https://www.questdiagnostics.com/locations/detail.html/KUG/85234/75/1</t>
  </si>
  <si>
    <t xml:space="preserve">Sonora Quest Laboratories - Glendale - 67th Ave &amp; Union Hills - Employer Drug Testing Not Offered</t>
  </si>
  <si>
    <t xml:space="preserve">PXG</t>
  </si>
  <si>
    <t xml:space="preserve">6320 W UNION HILLS DR, STE 160</t>
  </si>
  <si>
    <t xml:space="preserve">GLENDALE</t>
  </si>
  <si>
    <t xml:space="preserve">85308</t>
  </si>
  <si>
    <t xml:space="preserve">623-376-7206</t>
  </si>
  <si>
    <t xml:space="preserve">6:00 am-4:00 pm</t>
  </si>
  <si>
    <t xml:space="preserve">East of Abrazo Arrowhead on Union Hills Dr.</t>
  </si>
  <si>
    <t xml:space="preserve">https://www.questdiagnostics.com/locations/detail.html/PXG/85308/75/1</t>
  </si>
  <si>
    <t xml:space="preserve">Sonora Quest Laboratories - Gilbert - Val Vista &amp; Willis - Employer Drug Testing Not Offered</t>
  </si>
  <si>
    <t xml:space="preserve">J7C</t>
  </si>
  <si>
    <t xml:space="preserve">3530 S Val Vista Dr, Ste 206</t>
  </si>
  <si>
    <t xml:space="preserve">Gilbert</t>
  </si>
  <si>
    <t xml:space="preserve">85297</t>
  </si>
  <si>
    <t xml:space="preserve">480-722-2738</t>
  </si>
  <si>
    <t xml:space="preserve">Copper Point Plaza on the East side of Val Vista south of Loop 202</t>
  </si>
  <si>
    <t xml:space="preserve">https://www.questdiagnostics.com/locations/detail.html/J7C/85297/75/1</t>
  </si>
  <si>
    <t xml:space="preserve">Sonora Quest Laboratories - Glendale - Banner Thunderbird Medical Center - Employer Drug Testing Not Offered</t>
  </si>
  <si>
    <t xml:space="preserve">AKRT</t>
  </si>
  <si>
    <t xml:space="preserve">5757 W Thunderbird, Ste E</t>
  </si>
  <si>
    <t xml:space="preserve">Glendale</t>
  </si>
  <si>
    <t xml:space="preserve">85306</t>
  </si>
  <si>
    <t xml:space="preserve">602-863-4045</t>
  </si>
  <si>
    <t xml:space="preserve">Thunderbird Rd and 57th Ave west of Banner Thunderbird Medical Center.</t>
  </si>
  <si>
    <t xml:space="preserve">https://www.questdiagnostics.com/locations/detail.html/AKRT/85306/75/1</t>
  </si>
  <si>
    <t xml:space="preserve">Sonora Quest Laboratories - Glendale - Westgate - Employer Drug Testing Not Offered</t>
  </si>
  <si>
    <t xml:space="preserve">Q2S</t>
  </si>
  <si>
    <t xml:space="preserve">9980 W Glendale Ave, Suite 120</t>
  </si>
  <si>
    <t xml:space="preserve">85307</t>
  </si>
  <si>
    <t xml:space="preserve">623-877-2297</t>
  </si>
  <si>
    <t xml:space="preserve">6:30 am-3:00 pm</t>
  </si>
  <si>
    <t xml:space="preserve">On Glendale Ave, West of the Loop 101.</t>
  </si>
  <si>
    <t xml:space="preserve">https://www.questdiagnostics.com/locations/detail.html/Q2S/85307/75/1</t>
  </si>
  <si>
    <t xml:space="preserve">Sonora Quest Laboratories - Sonora Quest Inside Glendale Safeway Store - Employer Drug Testing Not Offered</t>
  </si>
  <si>
    <t xml:space="preserve">BX7</t>
  </si>
  <si>
    <t xml:space="preserve">3800 W Happy Valley Rd</t>
  </si>
  <si>
    <t xml:space="preserve">85310</t>
  </si>
  <si>
    <t xml:space="preserve">623-322-5522</t>
  </si>
  <si>
    <t xml:space="preserve">By appointment only. Located next to Pharmacy inside Safeway store 35th Ave and Happy Valley Rd</t>
  </si>
  <si>
    <t xml:space="preserve">https://www.questdiagnostics.com/locations/detail.html/BX7/85310/75/1</t>
  </si>
  <si>
    <t xml:space="preserve">Sonora Quest Laboratories - Gold Canyon PSC - Employer Drug Testing Not Offered</t>
  </si>
  <si>
    <t xml:space="preserve">AHJY</t>
  </si>
  <si>
    <t xml:space="preserve">6410 S Kings Ranch Rd, Ste 3</t>
  </si>
  <si>
    <t xml:space="preserve">Gold Canyon</t>
  </si>
  <si>
    <t xml:space="preserve">85118</t>
  </si>
  <si>
    <t xml:space="preserve">480-671-0412</t>
  </si>
  <si>
    <t xml:space="preserve">Gold Canyon Medical Center</t>
  </si>
  <si>
    <t xml:space="preserve">https://www.questdiagnostics.com/locations/detail.html/AHJY/85118/75/1</t>
  </si>
  <si>
    <t xml:space="preserve">Sonora Quest Laboratories - Goodyear - Litchfield &amp; McDowell - Employer Drug Testing Not Offered</t>
  </si>
  <si>
    <t xml:space="preserve">JBD</t>
  </si>
  <si>
    <t xml:space="preserve">13657 W Mcdowell Rd, Ste 100</t>
  </si>
  <si>
    <t xml:space="preserve">Goodyear</t>
  </si>
  <si>
    <t xml:space="preserve">85395</t>
  </si>
  <si>
    <t xml:space="preserve">623-535-4805</t>
  </si>
  <si>
    <t xml:space="preserve">Southeast corner of Litchfield and McDowell in Palm Valley Center.</t>
  </si>
  <si>
    <t xml:space="preserve">https://www.questdiagnostics.com/locations/detail.html/JBD/85395/75/1</t>
  </si>
  <si>
    <t xml:space="preserve">Sonora Quest Laboratories - Goodyear-Estrella Pkwy/Elliott - Employer Drug Testing Not Offered</t>
  </si>
  <si>
    <t xml:space="preserve">F2B</t>
  </si>
  <si>
    <t xml:space="preserve">9890 S Estrella Pkwy</t>
  </si>
  <si>
    <t xml:space="preserve">85338</t>
  </si>
  <si>
    <t xml:space="preserve">623-386-1676</t>
  </si>
  <si>
    <t xml:space="preserve">7:00 am-3:30 pm</t>
  </si>
  <si>
    <t xml:space="preserve">By appointment only. Inside Safeway at Estrella Parkway and Elliott</t>
  </si>
  <si>
    <t xml:space="preserve">https://www.questdiagnostics.com/locations/detail.html/F2B/85338/75/1</t>
  </si>
  <si>
    <t xml:space="preserve">Sonora Quest Laboratories - Green Valley-LaCanada&amp;Vista Hermosa - Employer Drug Testing Not Offered</t>
  </si>
  <si>
    <t xml:space="preserve">GVY</t>
  </si>
  <si>
    <t xml:space="preserve">1151 S La Canada Dr, Ste 208</t>
  </si>
  <si>
    <t xml:space="preserve">Green Valley</t>
  </si>
  <si>
    <t xml:space="preserve">85614</t>
  </si>
  <si>
    <t xml:space="preserve">520-399-1150</t>
  </si>
  <si>
    <t xml:space="preserve">520-433-9929</t>
  </si>
  <si>
    <t xml:space="preserve">Northeast of S. La Canada and W Continental Rd.</t>
  </si>
  <si>
    <t xml:space="preserve">https://www.questdiagnostics.com/locations/detail.html/GVY/85614/75/1</t>
  </si>
  <si>
    <t xml:space="preserve">Sonora Quest Laboratories - Kingman-Hualapai Mtn Rd &amp; Jackson St</t>
  </si>
  <si>
    <t xml:space="preserve">H7V</t>
  </si>
  <si>
    <t xml:space="preserve">2505 Hualapai Mountain Rd, Ste A</t>
  </si>
  <si>
    <t xml:space="preserve">Kingman</t>
  </si>
  <si>
    <t xml:space="preserve">86401</t>
  </si>
  <si>
    <t xml:space="preserve">928-529-5104</t>
  </si>
  <si>
    <t xml:space="preserve">Hualapai Mtn Rd and Jackson St</t>
  </si>
  <si>
    <t xml:space="preserve">https://www.questdiagnostics.com/locations/detail.html/H7V/86401/75/1</t>
  </si>
  <si>
    <t xml:space="preserve">Sonora Quest Laboratories - Sonora Quest Laboratories Lake Havasu - Employer Drug Testing Not Offered</t>
  </si>
  <si>
    <t xml:space="preserve">S3P</t>
  </si>
  <si>
    <t xml:space="preserve">1964 Mesquite Ave, Ste A</t>
  </si>
  <si>
    <t xml:space="preserve">Lake Havasu City</t>
  </si>
  <si>
    <t xml:space="preserve">86403</t>
  </si>
  <si>
    <t xml:space="preserve">928-854-6943</t>
  </si>
  <si>
    <t xml:space="preserve">On Mesquite, between Riviera and Smoketree</t>
  </si>
  <si>
    <t xml:space="preserve">https://www.questdiagnostics.com/locations/detail.html/S3P/86403/75/1</t>
  </si>
  <si>
    <t xml:space="preserve">Sonora Quest Laboratories - Mesa - Crismon and Southern - Employer Drug Testing Not Offered</t>
  </si>
  <si>
    <t xml:space="preserve">KUH</t>
  </si>
  <si>
    <t xml:space="preserve">10238 E HAMPTON AVE, STE 101</t>
  </si>
  <si>
    <t xml:space="preserve">MESA</t>
  </si>
  <si>
    <t xml:space="preserve">85209</t>
  </si>
  <si>
    <t xml:space="preserve">480-354-7507</t>
  </si>
  <si>
    <t xml:space="preserve">N of US 60 on Hampton on the campus of Mountain Vista Hospital</t>
  </si>
  <si>
    <t xml:space="preserve">https://www.questdiagnostics.com/locations/detail.html/KUH/85209/75/1</t>
  </si>
  <si>
    <t xml:space="preserve">Sonora Quest Laboratories - Mesa - Recker &amp; Brown - Employer Drug Testing Not Offered</t>
  </si>
  <si>
    <t xml:space="preserve">PRQ</t>
  </si>
  <si>
    <t xml:space="preserve">6106 E BROWN RD, STE 101</t>
  </si>
  <si>
    <t xml:space="preserve">85205</t>
  </si>
  <si>
    <t xml:space="preserve">480-981-4036</t>
  </si>
  <si>
    <t xml:space="preserve">Northeast of Recker and Brown Rd.</t>
  </si>
  <si>
    <t xml:space="preserve">https://www.questdiagnostics.com/locations/detail.html/PRQ/85205/75/1</t>
  </si>
  <si>
    <t xml:space="preserve">Sonora Quest Laboratories - Maricopa-John Wayne Pkwy&amp;Smith Enke - Employer Drug Testing Not Offered</t>
  </si>
  <si>
    <t xml:space="preserve">WJO</t>
  </si>
  <si>
    <t xml:space="preserve">21300 N John Wayne Pkwy, Ste 106</t>
  </si>
  <si>
    <t xml:space="preserve">Maricopa</t>
  </si>
  <si>
    <t xml:space="preserve">85139</t>
  </si>
  <si>
    <t xml:space="preserve">520-568-0627</t>
  </si>
  <si>
    <t xml:space="preserve">John Wayne Parkway in Maricopa</t>
  </si>
  <si>
    <t xml:space="preserve">https://www.questdiagnostics.com/locations/detail.html/WJO/85139/75/1</t>
  </si>
  <si>
    <t xml:space="preserve">Sonora Quest Laboratories - Mesa - Guadalupe Rd &amp; Alma School Rd - Employer Drug Testing Not Offered</t>
  </si>
  <si>
    <t xml:space="preserve">X5N</t>
  </si>
  <si>
    <t xml:space="preserve">1225 W Guadalupe Rd</t>
  </si>
  <si>
    <t xml:space="preserve">Mesa</t>
  </si>
  <si>
    <t xml:space="preserve">85202</t>
  </si>
  <si>
    <t xml:space="preserve">480-534-5886</t>
  </si>
  <si>
    <t xml:space="preserve">https://www.questdiagnostics.com/locations/detail.html/X5N/85202/75/1</t>
  </si>
  <si>
    <t xml:space="preserve">Sonora Quest Laboratories - Mesa - Southern Ave &amp; Gilbert Rd - First Family Physicians - Employer Drug Testing Not Offered</t>
  </si>
  <si>
    <t xml:space="preserve">ACGC</t>
  </si>
  <si>
    <t xml:space="preserve">2345 E Southern Ave</t>
  </si>
  <si>
    <t xml:space="preserve">85204</t>
  </si>
  <si>
    <t xml:space="preserve">480-550-5131</t>
  </si>
  <si>
    <t xml:space="preserve">South of Southern Avenue and East of Gilbert Road</t>
  </si>
  <si>
    <t xml:space="preserve">https://www.questdiagnostics.com/locations/detail.html/ACGC/85204/75/1</t>
  </si>
  <si>
    <t xml:space="preserve">Sonora Quest Laboratories - Oro Valley-Innovation Pk&amp;Tangerine - Employer Drug Testing Not Offered</t>
  </si>
  <si>
    <t xml:space="preserve">RVO</t>
  </si>
  <si>
    <t xml:space="preserve">1848 E INNOVATION PARK DR</t>
  </si>
  <si>
    <t xml:space="preserve">ORO VALLEY</t>
  </si>
  <si>
    <t xml:space="preserve">85755</t>
  </si>
  <si>
    <t xml:space="preserve">520-531-9915</t>
  </si>
  <si>
    <t xml:space="preserve">Northeast of Innovation park and Tangerine</t>
  </si>
  <si>
    <t xml:space="preserve">https://www.questdiagnostics.com/locations/detail.html/RVO/85755/75/1</t>
  </si>
  <si>
    <t xml:space="preserve">Sonora Quest Laboratories - Payson - Main &amp; AZ-87</t>
  </si>
  <si>
    <t xml:space="preserve">PYQ</t>
  </si>
  <si>
    <t xml:space="preserve">117 E MAIN ST, STE C200</t>
  </si>
  <si>
    <t xml:space="preserve">PAYSON</t>
  </si>
  <si>
    <t xml:space="preserve">85541</t>
  </si>
  <si>
    <t xml:space="preserve">928-474-3451</t>
  </si>
  <si>
    <t xml:space="preserve">Main and AZ 87</t>
  </si>
  <si>
    <t xml:space="preserve">https://www.questdiagnostics.com/locations/detail.html/PYQ/85541/75/1</t>
  </si>
  <si>
    <t xml:space="preserve">Sonora Quest Laboratories - Peoria - 75th Ave &amp; Deer Valley Rd - Employer Drug Testing Not Offered</t>
  </si>
  <si>
    <t xml:space="preserve">THB</t>
  </si>
  <si>
    <t xml:space="preserve">7757 W DEER VALLEY RD, STE 265</t>
  </si>
  <si>
    <t xml:space="preserve">PEORIA</t>
  </si>
  <si>
    <t xml:space="preserve">85382</t>
  </si>
  <si>
    <t xml:space="preserve">623-362-3410</t>
  </si>
  <si>
    <t xml:space="preserve">Southwest Corner of 75th Avenue and Deer Valley Rd.</t>
  </si>
  <si>
    <t xml:space="preserve">https://www.questdiagnostics.com/locations/detail.html/THB/85382/75/1</t>
  </si>
  <si>
    <t xml:space="preserve">Sonora Quest Laboratories - Phoenix - 27th Ave &amp; Baseline - Employer Drug Testing Not Offered</t>
  </si>
  <si>
    <t xml:space="preserve">WJM</t>
  </si>
  <si>
    <t xml:space="preserve">2640 W BASELINE RD, STE 115</t>
  </si>
  <si>
    <t xml:space="preserve">PHOENIX</t>
  </si>
  <si>
    <t xml:space="preserve">85041</t>
  </si>
  <si>
    <t xml:space="preserve">602-254-7003</t>
  </si>
  <si>
    <t xml:space="preserve">Northeast corner of 27th Ave and Baseline in Laveen</t>
  </si>
  <si>
    <t xml:space="preserve">https://www.questdiagnostics.com/locations/detail.html/WJM/85041/75/1</t>
  </si>
  <si>
    <t xml:space="preserve">Sonora Quest Laboratories - Phoenix - 27th Ave - N of Loop101 - Employer Drug Testing Not Offered</t>
  </si>
  <si>
    <t xml:space="preserve">VUY</t>
  </si>
  <si>
    <t xml:space="preserve">20414 N 27TH AVE, STE 140</t>
  </si>
  <si>
    <t xml:space="preserve">85027</t>
  </si>
  <si>
    <t xml:space="preserve">623-587-6488</t>
  </si>
  <si>
    <t xml:space="preserve">On 27th Ave North of Loop 101 and South of Rose Garden.</t>
  </si>
  <si>
    <t xml:space="preserve">https://www.questdiagnostics.com/locations/detail.html/VUY/85027/75/1</t>
  </si>
  <si>
    <t xml:space="preserve">Sonora Quest Laboratories - Phoenix - 40th St &amp; Bell Rd - Employer Drug Testing Not Offered</t>
  </si>
  <si>
    <t xml:space="preserve">BLD</t>
  </si>
  <si>
    <t xml:space="preserve">3805 E BELL RD, STE 1500</t>
  </si>
  <si>
    <t xml:space="preserve">85032</t>
  </si>
  <si>
    <t xml:space="preserve">602-493-7133</t>
  </si>
  <si>
    <t xml:space="preserve">40th St and Bell Rd</t>
  </si>
  <si>
    <t xml:space="preserve">https://www.questdiagnostics.com/locations/detail.html/BLD/85032/75/1</t>
  </si>
  <si>
    <t xml:space="preserve">Sonora Quest Laboratories - Pueblo Family Physician - Employer Drug Testing Not Offered</t>
  </si>
  <si>
    <t xml:space="preserve">TGJ</t>
  </si>
  <si>
    <t xml:space="preserve">4350 N 19TH AVE, STE 5</t>
  </si>
  <si>
    <t xml:space="preserve">85015</t>
  </si>
  <si>
    <t xml:space="preserve">602-277-5457</t>
  </si>
  <si>
    <t xml:space="preserve">Walk in Only. Between Camelback and Indian School on 19th Ave.</t>
  </si>
  <si>
    <t xml:space="preserve">https://www.questdiagnostics.com/locations/detail.html/TGJ/85015/75/1</t>
  </si>
  <si>
    <t xml:space="preserve">Sonora Quest Laboratories, LLC - SQL ANTU Cielo Vista - Employer Drug Testing Not Offered</t>
  </si>
  <si>
    <t xml:space="preserve">ANTU</t>
  </si>
  <si>
    <t xml:space="preserve">Sonora Quest Laboratories, LLC</t>
  </si>
  <si>
    <t xml:space="preserve">26425 N Lake Pleasant Parkway, Ste 120</t>
  </si>
  <si>
    <t xml:space="preserve">Peoria</t>
  </si>
  <si>
    <t xml:space="preserve">85383</t>
  </si>
  <si>
    <t xml:space="preserve">480-219-9430</t>
  </si>
  <si>
    <t xml:space="preserve">Southeast corner of Lake Pleasant Parkway and Jomax Rd</t>
  </si>
  <si>
    <t xml:space="preserve">https://www.questdiagnostics.com/locations/detail.html/ANTU/85383/75/1</t>
  </si>
  <si>
    <t xml:space="preserve">Sonora Quest Laboratories, LLC - Sonora Quest Desert Harbor - Employer Drug Testing Not Offered</t>
  </si>
  <si>
    <t xml:space="preserve">ALHW</t>
  </si>
  <si>
    <t xml:space="preserve">9000 W Thunderbird Rd, Ste 105</t>
  </si>
  <si>
    <t xml:space="preserve">85381</t>
  </si>
  <si>
    <t xml:space="preserve">623-977-1013</t>
  </si>
  <si>
    <t xml:space="preserve">North side of Thunderbird Rd and West of New River</t>
  </si>
  <si>
    <t xml:space="preserve">https://www.questdiagnostics.com/locations/detail.html/ALHW/85381/75/1</t>
  </si>
  <si>
    <t xml:space="preserve">Sonora Quest Laboratories - 1010 McDowell Medical - Employer Drug Testing Not Offered</t>
  </si>
  <si>
    <t xml:space="preserve">ANAO</t>
  </si>
  <si>
    <t xml:space="preserve">1010 E Mcdowell Rd, Ste 201</t>
  </si>
  <si>
    <t xml:space="preserve">Phoenix</t>
  </si>
  <si>
    <t xml:space="preserve">85006</t>
  </si>
  <si>
    <t xml:space="preserve">480-361-2823</t>
  </si>
  <si>
    <t xml:space="preserve">N. of McDowell Rd and E. of 7th St.</t>
  </si>
  <si>
    <t xml:space="preserve">https://www.questdiagnostics.com/locations/detail.html/ANAO/85006/75/1</t>
  </si>
  <si>
    <t xml:space="preserve">Sonora Quest Laboratories - Ahwatukee - Employer Drug Testing Not Offered</t>
  </si>
  <si>
    <t xml:space="preserve">Z2Y</t>
  </si>
  <si>
    <t xml:space="preserve">15810 S 45Th St, Ste 101</t>
  </si>
  <si>
    <t xml:space="preserve">85048</t>
  </si>
  <si>
    <t xml:space="preserve">480-704-0053</t>
  </si>
  <si>
    <t xml:space="preserve">South of Chandler on 45th St</t>
  </si>
  <si>
    <t xml:space="preserve">https://www.questdiagnostics.com/locations/detail.html/Z2Y/85048/75/1</t>
  </si>
  <si>
    <t xml:space="preserve">Sonora Quest Laboratories - Phoenix - Camelback &amp; 19th Ave - Employer Drug Testing Not Offered</t>
  </si>
  <si>
    <t xml:space="preserve">Q2T</t>
  </si>
  <si>
    <t xml:space="preserve">2001 W Camelback Rd, Ste 150</t>
  </si>
  <si>
    <t xml:space="preserve">602-242-3772</t>
  </si>
  <si>
    <t xml:space="preserve">South of Camelback Rd, West of 19th Ave with the fountain on the street.</t>
  </si>
  <si>
    <t xml:space="preserve">https://www.questdiagnostics.com/locations/detail.html/Q2T/85015/75/1</t>
  </si>
  <si>
    <t xml:space="preserve">Sonora Quest Laboratories - Phoenix-93rd Ave &amp; Thomas Rd-Banner Estrella - Employer Drug Testing Not Offered</t>
  </si>
  <si>
    <t xml:space="preserve">A7G</t>
  </si>
  <si>
    <t xml:space="preserve">9321 W Thomas Rd, Ste 105</t>
  </si>
  <si>
    <t xml:space="preserve">85037</t>
  </si>
  <si>
    <t xml:space="preserve">623-742-9072</t>
  </si>
  <si>
    <t xml:space="preserve">On the campus of Banner Estrella Hospital</t>
  </si>
  <si>
    <t xml:space="preserve">https://www.questdiagnostics.com/locations/detail.html/A7G/85037/75/1</t>
  </si>
  <si>
    <t xml:space="preserve">Sonora Quest Laboratories - Sonora Quest Inside Bell Rd Safeway Store - Employer Drug Testing Not Offered</t>
  </si>
  <si>
    <t xml:space="preserve">BX6</t>
  </si>
  <si>
    <t xml:space="preserve">550 E Bell Rd</t>
  </si>
  <si>
    <t xml:space="preserve">85022</t>
  </si>
  <si>
    <t xml:space="preserve">602-900-5526</t>
  </si>
  <si>
    <t xml:space="preserve">By appointment only. Located next to pharmacy inside Safeway store 7th St and Bell Rd</t>
  </si>
  <si>
    <t xml:space="preserve">https://www.questdiagnostics.com/locations/detail.html/BX6/85022/75/1</t>
  </si>
  <si>
    <t xml:space="preserve">Sonora Quest Laboratories - Sonora Quest Inside Camelback Rd Safeway Store - Employer Drug Testing Not Offered</t>
  </si>
  <si>
    <t xml:space="preserve">BX5</t>
  </si>
  <si>
    <t xml:space="preserve">3132 E Camelback Rd</t>
  </si>
  <si>
    <t xml:space="preserve">85016</t>
  </si>
  <si>
    <t xml:space="preserve">602-281-6290</t>
  </si>
  <si>
    <t xml:space="preserve">By appointment only. Located inside Safeway next to the pharmacy at 32nd St and Camelback Rd.</t>
  </si>
  <si>
    <t xml:space="preserve">https://www.questdiagnostics.com/locations/detail.html/BX5/85016/75/1</t>
  </si>
  <si>
    <t xml:space="preserve">Sonora Quest Laboratories - Prescott-Ainsworth Rd &amp; Willow Creek Rd- Employer Drug Testing Not Offered</t>
  </si>
  <si>
    <t xml:space="preserve">AKNQ</t>
  </si>
  <si>
    <t xml:space="preserve">907 Ainsworth Dr, Floor 1</t>
  </si>
  <si>
    <t xml:space="preserve">Prescott</t>
  </si>
  <si>
    <t xml:space="preserve">86305</t>
  </si>
  <si>
    <t xml:space="preserve">928-237-4168</t>
  </si>
  <si>
    <t xml:space="preserve">South of Ainsworth Rd and West of Willow Creek Rd</t>
  </si>
  <si>
    <t xml:space="preserve">https://www.questdiagnostics.com/locations/detail.html/AKNQ/86305/75/1</t>
  </si>
  <si>
    <t xml:space="preserve">Sonora Quest Laboratories - Prescott Valley-Windsong&amp;Florentine</t>
  </si>
  <si>
    <t xml:space="preserve">RLV</t>
  </si>
  <si>
    <t xml:space="preserve">3161 N Windsong Dr</t>
  </si>
  <si>
    <t xml:space="preserve">Prescott Valley</t>
  </si>
  <si>
    <t xml:space="preserve">86314</t>
  </si>
  <si>
    <t xml:space="preserve">928-772-5308</t>
  </si>
  <si>
    <t xml:space="preserve">North of East State Route 69 at the corner of Windsong Dr and E Florentine Rd</t>
  </si>
  <si>
    <t xml:space="preserve">https://www.questdiagnostics.com/locations/detail.html/RLV/86314/75/1</t>
  </si>
  <si>
    <t xml:space="preserve">Sonora Quest Laboratories - Scottsdale-92nd &amp; Ironwood Square - Employer Drug Testing Not Offered</t>
  </si>
  <si>
    <t xml:space="preserve">MVR</t>
  </si>
  <si>
    <t xml:space="preserve">9445 E IRONWOOD SQUARE DR, STE 110</t>
  </si>
  <si>
    <t xml:space="preserve">SCOTTSDALE</t>
  </si>
  <si>
    <t xml:space="preserve">85258</t>
  </si>
  <si>
    <t xml:space="preserve">480-391-3686</t>
  </si>
  <si>
    <t xml:space="preserve">5:00 am-3:00 pm</t>
  </si>
  <si>
    <t xml:space="preserve">South of Ironwood Square Dr. between 92nd and 96th St.</t>
  </si>
  <si>
    <t xml:space="preserve">https://www.questdiagnostics.com/locations/detail.html/MVR/85258/75/1</t>
  </si>
  <si>
    <t xml:space="preserve">Sonora Quest Laboratories - Scottsdale-Sctsdale Rd&amp;Deer Valley - Employer Drug Testing Not Offered</t>
  </si>
  <si>
    <t xml:space="preserve">JNR</t>
  </si>
  <si>
    <t xml:space="preserve">21803 N SCOTTSDALE RD, STE A- 210</t>
  </si>
  <si>
    <t xml:space="preserve">85255</t>
  </si>
  <si>
    <t xml:space="preserve">480-342-9950</t>
  </si>
  <si>
    <t xml:space="preserve">Northeast corner of Deer Valley Rd and Scottsdale Rd in the Scottsdale Ridge office complex.</t>
  </si>
  <si>
    <t xml:space="preserve">https://www.questdiagnostics.com/locations/detail.html/JNR/85255/75/1</t>
  </si>
  <si>
    <t xml:space="preserve">Sonora Quest Laboratories - Show Low-24th St &amp; Show Low Lake Rd</t>
  </si>
  <si>
    <t xml:space="preserve">ZPT</t>
  </si>
  <si>
    <t xml:space="preserve">2450 E SHOW LOW LAKE RD, STE 3B</t>
  </si>
  <si>
    <t xml:space="preserve">SHOW LOW</t>
  </si>
  <si>
    <t xml:space="preserve">85901</t>
  </si>
  <si>
    <t xml:space="preserve">928-532-1745</t>
  </si>
  <si>
    <t xml:space="preserve">24TH ST AND SHOW LOW LAKE RD.</t>
  </si>
  <si>
    <t xml:space="preserve">https://www.questdiagnostics.com/locations/detail.html/ZPT/85901/75/1</t>
  </si>
  <si>
    <t xml:space="preserve">Sonora Quest Laboratories - Sierra Vista-Hwy 92 &amp; Foothills - Employer Drug Testing Not Offered</t>
  </si>
  <si>
    <t xml:space="preserve">FRB</t>
  </si>
  <si>
    <t xml:space="preserve">1150 S HIGHWAY 92, STE E</t>
  </si>
  <si>
    <t xml:space="preserve">SIERRA VISTA</t>
  </si>
  <si>
    <t xml:space="preserve">85635</t>
  </si>
  <si>
    <t xml:space="preserve">520-515-0710</t>
  </si>
  <si>
    <t xml:space="preserve">On Highway 92</t>
  </si>
  <si>
    <t xml:space="preserve">https://www.questdiagnostics.com/locations/detail.html/FRB/85635/75/1</t>
  </si>
  <si>
    <t xml:space="preserve">Sonora Quest Laboratories - Sun City West-Granite Valley&amp;Meeker - Employer Drug Testing Not Offered</t>
  </si>
  <si>
    <t xml:space="preserve">SXQ</t>
  </si>
  <si>
    <t xml:space="preserve">14420 W MEEKER BLVD, STE 109A</t>
  </si>
  <si>
    <t xml:space="preserve">SUN CITY WEST</t>
  </si>
  <si>
    <t xml:space="preserve">85375</t>
  </si>
  <si>
    <t xml:space="preserve">623-546-9480</t>
  </si>
  <si>
    <t xml:space="preserve">6:00 am-2:00 pm</t>
  </si>
  <si>
    <t xml:space="preserve">West of Banner Del Webb Hospital on Meeker and Granite Valley</t>
  </si>
  <si>
    <t xml:space="preserve">https://www.questdiagnostics.com/locations/detail.html/SXQ/85375/75/1</t>
  </si>
  <si>
    <t xml:space="preserve">Sonora Quest Laboratories - Sun Lakes - Alma School &amp; Riggs - Employer Drug Testing Not Offered</t>
  </si>
  <si>
    <t xml:space="preserve">MUJ</t>
  </si>
  <si>
    <t xml:space="preserve">10450 E RIGGS RD, STE 109</t>
  </si>
  <si>
    <t xml:space="preserve">SUN LAKES</t>
  </si>
  <si>
    <t xml:space="preserve">85248</t>
  </si>
  <si>
    <t xml:space="preserve">480-895-0813</t>
  </si>
  <si>
    <t xml:space="preserve">Riggs</t>
  </si>
  <si>
    <t xml:space="preserve">https://www.questdiagnostics.com/locations/detail.html/MUJ/85248/75/1</t>
  </si>
  <si>
    <t xml:space="preserve">Sonora Quest Laboratories - Queen Creek - Gantzel &amp; Combs - Employer Drug Testing Not Offered</t>
  </si>
  <si>
    <t xml:space="preserve">XRL</t>
  </si>
  <si>
    <t xml:space="preserve">37100 N Gantzel Rd, Ste 112</t>
  </si>
  <si>
    <t xml:space="preserve">San Tan Valley</t>
  </si>
  <si>
    <t xml:space="preserve">85140</t>
  </si>
  <si>
    <t xml:space="preserve">480-987-1545</t>
  </si>
  <si>
    <t xml:space="preserve">6:00 am-12:00 pm , 1:00 pm-3:00 pm</t>
  </si>
  <si>
    <t xml:space="preserve">On the Banner Ironwood campus</t>
  </si>
  <si>
    <t xml:space="preserve">https://www.questdiagnostics.com/locations/detail.html/XRL/85140/75/1</t>
  </si>
  <si>
    <t xml:space="preserve">Sonora Quest Laboratories - Scottsdale - Scottsdale Rd &amp; Chaparral - Employer Drug Testing Not Offered</t>
  </si>
  <si>
    <t xml:space="preserve">G50</t>
  </si>
  <si>
    <t xml:space="preserve">5111 N Scottsdale Rd, Ste 160</t>
  </si>
  <si>
    <t xml:space="preserve">Scottsdale</t>
  </si>
  <si>
    <t xml:space="preserve">85250</t>
  </si>
  <si>
    <t xml:space="preserve">480-825-7753</t>
  </si>
  <si>
    <t xml:space="preserve">7:00 pm-5:00 pm</t>
  </si>
  <si>
    <t xml:space="preserve">East side of Scottsdale Rd, north of Chaparral.</t>
  </si>
  <si>
    <t xml:space="preserve">https://www.questdiagnostics.com/locations/detail.html/G50/85250/75/1</t>
  </si>
  <si>
    <t xml:space="preserve">Sonora Quest Laboratories - Scottsdale-Sctsdle&amp;Ashler Hills - Employer Drug Testing Not Offered</t>
  </si>
  <si>
    <t xml:space="preserve">BX4</t>
  </si>
  <si>
    <t xml:space="preserve">32551 N Scottsdale Rd</t>
  </si>
  <si>
    <t xml:space="preserve">85266</t>
  </si>
  <si>
    <t xml:space="preserve">480-488-7457</t>
  </si>
  <si>
    <t xml:space="preserve">https://www.questdiagnostics.com/locations/detail.html/BX4/85266/75/1</t>
  </si>
  <si>
    <t xml:space="preserve">Sonora Quest Laboratories - Surprise - Bell &amp; Reems - Employer Drug Testing Not Offered</t>
  </si>
  <si>
    <t xml:space="preserve">J3T</t>
  </si>
  <si>
    <t xml:space="preserve">15331 W Bell Rd, Ste 110</t>
  </si>
  <si>
    <t xml:space="preserve">Surprise</t>
  </si>
  <si>
    <t xml:space="preserve">85374</t>
  </si>
  <si>
    <t xml:space="preserve">623-584-0161</t>
  </si>
  <si>
    <t xml:space="preserve">Bell Rd and Reems Rd</t>
  </si>
  <si>
    <t xml:space="preserve">https://www.questdiagnostics.com/locations/detail.html/J3T/85374/75/1</t>
  </si>
  <si>
    <t xml:space="preserve">Sonora Quest Laboratories - Tempe - Country Club Way&amp;Southern - Employer Drug Testing Not Offered</t>
  </si>
  <si>
    <t xml:space="preserve">TEQ</t>
  </si>
  <si>
    <t xml:space="preserve">2000 E SOUTHERN AVE, STE 101</t>
  </si>
  <si>
    <t xml:space="preserve">TEMPE</t>
  </si>
  <si>
    <t xml:space="preserve">85282</t>
  </si>
  <si>
    <t xml:space="preserve">480-839-6638</t>
  </si>
  <si>
    <t xml:space="preserve">Northeast corner of Southern and Country Club Way</t>
  </si>
  <si>
    <t xml:space="preserve">https://www.questdiagnostics.com/locations/detail.html/TEQ/85282/75/1</t>
  </si>
  <si>
    <t xml:space="preserve">Sonora Quest Laboratories - Tucson - Alvernon &amp; 5th St - Employer Drug Testing Not Offered</t>
  </si>
  <si>
    <t xml:space="preserve">TC</t>
  </si>
  <si>
    <t xml:space="preserve">630 N ALVERNON WAY, STE 200</t>
  </si>
  <si>
    <t xml:space="preserve">TUCSON</t>
  </si>
  <si>
    <t xml:space="preserve">85711</t>
  </si>
  <si>
    <t xml:space="preserve">520-322-8264</t>
  </si>
  <si>
    <t xml:space="preserve">Tucson Alvernon</t>
  </si>
  <si>
    <t xml:space="preserve">https://www.questdiagnostics.com/locations/detail.html/TC/85711/75/1</t>
  </si>
  <si>
    <t xml:space="preserve">Sonora Quest Laboratories - Tucson - Valencia - West of I-19 - Employer Drug Testing Not Offered</t>
  </si>
  <si>
    <t xml:space="preserve">HBP</t>
  </si>
  <si>
    <t xml:space="preserve">1440 W VALENCIA RD, STE 130</t>
  </si>
  <si>
    <t xml:space="preserve">85746</t>
  </si>
  <si>
    <t xml:space="preserve">520-807-1168</t>
  </si>
  <si>
    <t xml:space="preserve">NW of Valencia Rd and S Midvale Park Rd</t>
  </si>
  <si>
    <t xml:space="preserve">https://www.questdiagnostics.com/locations/detail.html/HBP/85746/75/1</t>
  </si>
  <si>
    <t xml:space="preserve">Sonora Quest Laboratories - Tucson - Wilmot &amp; 5th St. - Employer Drug Testing Not Offered</t>
  </si>
  <si>
    <t xml:space="preserve">IUB</t>
  </si>
  <si>
    <t xml:space="preserve">603 N WILMOT RD, SUITE 141</t>
  </si>
  <si>
    <t xml:space="preserve">520-296-0426</t>
  </si>
  <si>
    <t xml:space="preserve">South of Speedway on the NW corner of Wilmot Rd and E 5th St.</t>
  </si>
  <si>
    <t xml:space="preserve">https://www.questdiagnostics.com/locations/detail.html/IUB/85711/75/1</t>
  </si>
  <si>
    <t xml:space="preserve">Sonora Quest Laboratories - Sonora Quest Inside Golf Links Safeway Store - Employer Drug Testing Not Offered</t>
  </si>
  <si>
    <t xml:space="preserve">M1N</t>
  </si>
  <si>
    <t xml:space="preserve">6360 E Golf Links Rd</t>
  </si>
  <si>
    <t xml:space="preserve">Tucson</t>
  </si>
  <si>
    <t xml:space="preserve">85730</t>
  </si>
  <si>
    <t xml:space="preserve">520-647-2071</t>
  </si>
  <si>
    <t xml:space="preserve">By appointment only. Located next to pharmacy inside Safeway store Golf Links &amp; Wilmot</t>
  </si>
  <si>
    <t xml:space="preserve">https://www.questdiagnostics.com/locations/detail.html/M1N/85730/75/1</t>
  </si>
  <si>
    <t xml:space="preserve">Sonora Quest Laboratories - Tucson - La Cholla &amp; Orange Grove - Employer Drug Testing Not Offered</t>
  </si>
  <si>
    <t xml:space="preserve">ORU</t>
  </si>
  <si>
    <t xml:space="preserve">1925 W Orange Grove Rd, Ste 100</t>
  </si>
  <si>
    <t xml:space="preserve">85704</t>
  </si>
  <si>
    <t xml:space="preserve">520-297-7526</t>
  </si>
  <si>
    <t xml:space="preserve">6:00 am-5:00 pm</t>
  </si>
  <si>
    <t xml:space="preserve">Orange Grove and La Cholla, NE of Northwest Medical Center</t>
  </si>
  <si>
    <t xml:space="preserve">https://www.questdiagnostics.com/locations/detail.html/ORU/85704/75/1</t>
  </si>
  <si>
    <t xml:space="preserve">Sonora Quest Laboratories - Valencia Safeway Wellness Center- Rita Ranch - Employer Drug Testing Not Offered</t>
  </si>
  <si>
    <t xml:space="preserve">AIQJ</t>
  </si>
  <si>
    <t xml:space="preserve">9050 E Valencia Rd</t>
  </si>
  <si>
    <t xml:space="preserve">85747</t>
  </si>
  <si>
    <t xml:space="preserve">520-203-7270</t>
  </si>
  <si>
    <t xml:space="preserve">By appointment only. Located next to pharmacy inside Safeway store South of Valencia Rd and West of Nexus Rd</t>
  </si>
  <si>
    <t xml:space="preserve">https://www.questdiagnostics.com/locations/detail.html/AIQJ/85747/75/1</t>
  </si>
  <si>
    <t xml:space="preserve">Sonora Quest Laboratories - Yuma - Avenue A &amp; 24th St</t>
  </si>
  <si>
    <t xml:space="preserve">YMA</t>
  </si>
  <si>
    <t xml:space="preserve">2270 S Ridgeview Dr, Ste 301</t>
  </si>
  <si>
    <t xml:space="preserve">Yuma</t>
  </si>
  <si>
    <t xml:space="preserve">85364</t>
  </si>
  <si>
    <t xml:space="preserve">928-782-1684</t>
  </si>
  <si>
    <t xml:space="preserve">At West 22nd St and South Ridgeview Drive, Northwest of Yuma Regional Medical Center.</t>
  </si>
  <si>
    <t xml:space="preserve">https://www.questdiagnostics.com/locations/detail.html/YMA/85364/75/1</t>
  </si>
  <si>
    <t xml:space="preserve">Sonora Quest Laboratories, LLC - Yuma - Foothills - Employer Drug Testing Not Offered</t>
  </si>
  <si>
    <t xml:space="preserve">ANUA</t>
  </si>
  <si>
    <t xml:space="preserve">11463 S Foothills Blvd, Suite B</t>
  </si>
  <si>
    <t xml:space="preserve">85367</t>
  </si>
  <si>
    <t xml:space="preserve">928-259-7026</t>
  </si>
  <si>
    <t xml:space="preserve">602-685-5037</t>
  </si>
  <si>
    <t xml:space="preserve">By appointment only. Opening 4/8/2026. South of I-8, one East side of Foothills Blvd.</t>
  </si>
  <si>
    <t xml:space="preserve">https://appointment.questdiagnostics.com/find-location/as-location-finder?sitecode=ANUA&amp;zipcode=85367&amp;reasonForVisit=PHLEBOTOMY</t>
  </si>
  <si>
    <t xml:space="preserve">https://www.questdiagnostics.com/locations/detail.html/ANUA/85367/75/1</t>
  </si>
  <si>
    <t xml:space="preserve">Quest Diagnostics - Agoura Hills Canwood - Employer Drug Testing Not Offered</t>
  </si>
  <si>
    <t xml:space="preserve">F4I</t>
  </si>
  <si>
    <t xml:space="preserve">29525 Canwood St, Ste 101</t>
  </si>
  <si>
    <t xml:space="preserve">Agoura Hills</t>
  </si>
  <si>
    <t xml:space="preserve">CA</t>
  </si>
  <si>
    <t xml:space="preserve">91301</t>
  </si>
  <si>
    <t xml:space="preserve">818-661-1969</t>
  </si>
  <si>
    <t xml:space="preserve">818-865-8665</t>
  </si>
  <si>
    <t xml:space="preserve">8:00 am-4:30 pm</t>
  </si>
  <si>
    <t xml:space="preserve">We are located inside the Agoura Hills Medical Plaza.</t>
  </si>
  <si>
    <t xml:space="preserve">https://appointment.questdiagnostics.com/find-location/as-location-finder?sitecode=F4I&amp;zipcode=91301&amp;reasonForVisit=PHLEBOTOMY</t>
  </si>
  <si>
    <t xml:space="preserve">https://www.questdiagnostics.com/locations/detail.html/F4I/91301/75/1</t>
  </si>
  <si>
    <t xml:space="preserve">Quest Diagnostics - Alameda Whitehall Place</t>
  </si>
  <si>
    <t xml:space="preserve">CKB</t>
  </si>
  <si>
    <t xml:space="preserve">2111 Whitehall Pl, Suite D</t>
  </si>
  <si>
    <t xml:space="preserve">Alameda</t>
  </si>
  <si>
    <t xml:space="preserve">94501</t>
  </si>
  <si>
    <t xml:space="preserve">510-337-0506</t>
  </si>
  <si>
    <t xml:space="preserve">510-337-1439</t>
  </si>
  <si>
    <t xml:space="preserve">7:30 am-11:30 am , 12:30 pm-4:00 pm</t>
  </si>
  <si>
    <t xml:space="preserve">We are located at the end of the plaza. Our entrance is located in the rear from the parking lot.</t>
  </si>
  <si>
    <t xml:space="preserve">https://appointment.questdiagnostics.com/find-location/as-location-finder?sitecode=CKB&amp;zipcode=94501&amp;reasonForVisit=PHLEBOTOMY</t>
  </si>
  <si>
    <t xml:space="preserve">https://www.questdiagnostics.com/locations/detail.html/CKB/94501/75/1</t>
  </si>
  <si>
    <t xml:space="preserve">Quest Diagnostics - Alhambra S Garfield Ave - Employer Drug Testing Not Offered</t>
  </si>
  <si>
    <t xml:space="preserve">X6V</t>
  </si>
  <si>
    <t xml:space="preserve">1411 S Garfield Ave, Ste 100</t>
  </si>
  <si>
    <t xml:space="preserve">Alhambra</t>
  </si>
  <si>
    <t xml:space="preserve">91801</t>
  </si>
  <si>
    <t xml:space="preserve">626-288-1750</t>
  </si>
  <si>
    <t xml:space="preserve">626-458-3858</t>
  </si>
  <si>
    <t xml:space="preserve">8:00 am-3:30 pm</t>
  </si>
  <si>
    <t xml:space="preserve">We are located in the Regent Plaza across the street from World Seafood.</t>
  </si>
  <si>
    <t xml:space="preserve">https://appointment.questdiagnostics.com/find-location/as-location-finder?sitecode=X6V&amp;zipcode=91801&amp;reasonForVisit=PHLEBOTOMY</t>
  </si>
  <si>
    <t xml:space="preserve">https://www.questdiagnostics.com/locations/detail.html/X6V/91801/75/1</t>
  </si>
  <si>
    <t xml:space="preserve">Quest Diagnostics - Aliso Viejo Aliso Creek - Employer Drug Testing Not Offered</t>
  </si>
  <si>
    <t xml:space="preserve">FQ6</t>
  </si>
  <si>
    <t xml:space="preserve">26671 Aliso Creek Rd, Suite 102</t>
  </si>
  <si>
    <t xml:space="preserve">Aliso Viejo</t>
  </si>
  <si>
    <t xml:space="preserve">92656</t>
  </si>
  <si>
    <t xml:space="preserve">949-541-1720</t>
  </si>
  <si>
    <t xml:space="preserve">949-349-9594</t>
  </si>
  <si>
    <t xml:space="preserve">Located on the corner of Enterprise and Town Center in the Hoag Medical Bldg</t>
  </si>
  <si>
    <t xml:space="preserve">https://appointment.questdiagnostics.com/find-location/as-location-finder?sitecode=FQ6&amp;zipcode=92656&amp;reasonForVisit=PHLEBOTOMY</t>
  </si>
  <si>
    <t xml:space="preserve">https://www.questdiagnostics.com/locations/detail.html/FQ6/92656/75/1</t>
  </si>
  <si>
    <t xml:space="preserve">Quest Diagnostics - Anaheim Ball</t>
  </si>
  <si>
    <t xml:space="preserve">DGI</t>
  </si>
  <si>
    <t xml:space="preserve">2229 W Ball Rd, Suite C</t>
  </si>
  <si>
    <t xml:space="preserve">Anaheim</t>
  </si>
  <si>
    <t xml:space="preserve">92804</t>
  </si>
  <si>
    <t xml:space="preserve">714-780-0124</t>
  </si>
  <si>
    <t xml:space="preserve">714-772-2414</t>
  </si>
  <si>
    <t xml:space="preserve">Located 200 feet behind Angelos between barber shop and little caboose tacos. Checkin kiosk is located on the counter about 10 steps little to the right from the entrance. Swipe 3 fingers on the kiosk screen to indicate visual impairment.</t>
  </si>
  <si>
    <t xml:space="preserve">https://appointment.questdiagnostics.com/find-location/as-location-finder?sitecode=DGI&amp;zipcode=92804&amp;reasonForVisit=PHLEBOTOMY</t>
  </si>
  <si>
    <t xml:space="preserve">https://www.questdiagnostics.com/locations/detail.html/DGI/92804/75/1</t>
  </si>
  <si>
    <t xml:space="preserve">Quest Diagnostics - Anaheim Hills Anaheim Hills - Employer Drug Testing Not Offered</t>
  </si>
  <si>
    <t xml:space="preserve">DGJ</t>
  </si>
  <si>
    <t xml:space="preserve">500 S Anaheim Hills Rd, Ste 121</t>
  </si>
  <si>
    <t xml:space="preserve">92807</t>
  </si>
  <si>
    <t xml:space="preserve">714-279-0523</t>
  </si>
  <si>
    <t xml:space="preserve">714-279-0586</t>
  </si>
  <si>
    <t xml:space="preserve">5:00 am-2:00 pm</t>
  </si>
  <si>
    <t xml:space="preserve">We are located in the Anaheim Hills Medical Center near the corner of Nohl Ranch Rd and Anaheim Hills Rd. next to Anaheim Hills Pediactric Dental Practice on the 1st floor.</t>
  </si>
  <si>
    <t xml:space="preserve">https://appointment.questdiagnostics.com/find-location/as-location-finder?sitecode=DGJ&amp;zipcode=92807&amp;reasonForVisit=PHLEBOTOMY</t>
  </si>
  <si>
    <t xml:space="preserve">https://www.questdiagnostics.com/locations/detail.html/DGJ/92807/75/1</t>
  </si>
  <si>
    <t xml:space="preserve">Quest Diagnostics - Anaheim La Palma - Employer Drug Testing Not Offered</t>
  </si>
  <si>
    <t xml:space="preserve">DBR</t>
  </si>
  <si>
    <t xml:space="preserve">1120 W La Palma Ave, Ste 7</t>
  </si>
  <si>
    <t xml:space="preserve">92801</t>
  </si>
  <si>
    <t xml:space="preserve">657-276-5643</t>
  </si>
  <si>
    <t xml:space="preserve">714-772-5312</t>
  </si>
  <si>
    <t xml:space="preserve">Across the street from Anaheim Memorial Hospital</t>
  </si>
  <si>
    <t xml:space="preserve">https://appointment.questdiagnostics.com/find-location/as-location-finder?sitecode=DBR&amp;zipcode=92801&amp;reasonForVisit=PHLEBOTOMY</t>
  </si>
  <si>
    <t xml:space="preserve">https://www.questdiagnostics.com/locations/detail.html/DBR/92801/75/1</t>
  </si>
  <si>
    <t xml:space="preserve">Quest Diagnostics - Anderson East St</t>
  </si>
  <si>
    <t xml:space="preserve">K2Z</t>
  </si>
  <si>
    <t xml:space="preserve">2995 East St</t>
  </si>
  <si>
    <t xml:space="preserve">Anderson</t>
  </si>
  <si>
    <t xml:space="preserve">96007</t>
  </si>
  <si>
    <t xml:space="preserve">530-378-1015</t>
  </si>
  <si>
    <t xml:space="preserve">530-378-1018</t>
  </si>
  <si>
    <t xml:space="preserve">We are located next to CVS pharmacy and Shasta Community on the corner of East Ave and North St.</t>
  </si>
  <si>
    <t xml:space="preserve">https://appointment.questdiagnostics.com/find-location/as-location-finder?sitecode=K2Z&amp;zipcode=96007&amp;reasonForVisit=PHLEBOTOMY</t>
  </si>
  <si>
    <t xml:space="preserve">https://www.questdiagnostics.com/locations/detail.html/K2Z/96007/75/1</t>
  </si>
  <si>
    <t xml:space="preserve">Quest Diagnostics - Antioch Lone Tree Way - Employer Drug Testing Not Offered</t>
  </si>
  <si>
    <t xml:space="preserve">ANI</t>
  </si>
  <si>
    <t xml:space="preserve">4049 Lone Tree Way, Suite F</t>
  </si>
  <si>
    <t xml:space="preserve">Antioch</t>
  </si>
  <si>
    <t xml:space="preserve">94531</t>
  </si>
  <si>
    <t xml:space="preserve">925-477-0412</t>
  </si>
  <si>
    <t xml:space="preserve">925-753-0540</t>
  </si>
  <si>
    <t xml:space="preserve">7:30 am-11:30 am , 12:30 pm-3:30 pm</t>
  </si>
  <si>
    <t xml:space="preserve">We are located in the Bluerock Center. Our entrance is located between Bluerock Drive and Lone Tree Way</t>
  </si>
  <si>
    <t xml:space="preserve">https://appointment.questdiagnostics.com/find-location/as-location-finder?sitecode=ANI&amp;zipcode=94531&amp;reasonForVisit=PHLEBOTOMY</t>
  </si>
  <si>
    <t xml:space="preserve">https://www.questdiagnostics.com/locations/detail.html/ANI/94531/75/1</t>
  </si>
  <si>
    <t xml:space="preserve">Quest Diagnostics - Apple Valley Corwin Road - Employer Drug Testing Not Offered</t>
  </si>
  <si>
    <t xml:space="preserve">DEX</t>
  </si>
  <si>
    <t xml:space="preserve">18523 Corwin Rd, Ste P</t>
  </si>
  <si>
    <t xml:space="preserve">Apple Valley</t>
  </si>
  <si>
    <t xml:space="preserve">92307</t>
  </si>
  <si>
    <t xml:space="preserve">442-242-4518</t>
  </si>
  <si>
    <t xml:space="preserve">760-946-3956</t>
  </si>
  <si>
    <t xml:space="preserve">We are Located in the Corwin Medical Center.</t>
  </si>
  <si>
    <t xml:space="preserve">https://appointment.questdiagnostics.com/find-location/as-location-finder?sitecode=DEX&amp;zipcode=92307&amp;reasonForVisit=PHLEBOTOMY</t>
  </si>
  <si>
    <t xml:space="preserve">https://www.questdiagnostics.com/locations/detail.html/DEX/92307/75/1</t>
  </si>
  <si>
    <t xml:space="preserve">Quest Diagnostics - Arcadia West Duarte - Employer Drug Testing Not Offered</t>
  </si>
  <si>
    <t xml:space="preserve">VU4</t>
  </si>
  <si>
    <t xml:space="preserve">612 W Duarte Rd, Ste 104</t>
  </si>
  <si>
    <t xml:space="preserve">Arcadia</t>
  </si>
  <si>
    <t xml:space="preserve">91007</t>
  </si>
  <si>
    <t xml:space="preserve">626-684-0102</t>
  </si>
  <si>
    <t xml:space="preserve">626-445-6378</t>
  </si>
  <si>
    <t xml:space="preserve">6:30 am-5:00 pm</t>
  </si>
  <si>
    <t xml:space="preserve">Collection Site for Cryoglobulin test Located on the corner of Duarte and Lovell Ave.</t>
  </si>
  <si>
    <t xml:space="preserve">https://appointment.questdiagnostics.com/find-location/as-location-finder?sitecode=VU4&amp;zipcode=91007&amp;reasonForVisit=PHLEBOTOMY</t>
  </si>
  <si>
    <t xml:space="preserve">https://www.questdiagnostics.com/locations/detail.html/VU4/91007/75/1</t>
  </si>
  <si>
    <t xml:space="preserve">Quest Diagnostics - Employer Drug Screens Not Offered - Atwater Commerce Ave</t>
  </si>
  <si>
    <t xml:space="preserve">T20</t>
  </si>
  <si>
    <t xml:space="preserve">1271 Commerce Ave, Shops 5</t>
  </si>
  <si>
    <t xml:space="preserve">Atwater</t>
  </si>
  <si>
    <t xml:space="preserve">95301</t>
  </si>
  <si>
    <t xml:space="preserve">209-628-7860</t>
  </si>
  <si>
    <t xml:space="preserve">209-357-1106</t>
  </si>
  <si>
    <t xml:space="preserve">Applegate Ranch Shopping Center</t>
  </si>
  <si>
    <t xml:space="preserve">https://appointment.questdiagnostics.com/find-location/as-location-finder?sitecode=T20&amp;zipcode=95301&amp;reasonForVisit=PHLEBOTOMY</t>
  </si>
  <si>
    <t xml:space="preserve">https://www.questdiagnostics.com/locations/detail.html/T20/95301/75/1</t>
  </si>
  <si>
    <t xml:space="preserve">Quest Diagnostics - Auburn 3133 Professional Dr</t>
  </si>
  <si>
    <t xml:space="preserve">DII</t>
  </si>
  <si>
    <t xml:space="preserve">3133 Professional Dr, Suite 16</t>
  </si>
  <si>
    <t xml:space="preserve">Auburn</t>
  </si>
  <si>
    <t xml:space="preserve">95603</t>
  </si>
  <si>
    <t xml:space="preserve">530-889-6100</t>
  </si>
  <si>
    <t xml:space="preserve">530-888-0752</t>
  </si>
  <si>
    <t xml:space="preserve">We are located in the Professional Drive Care Center. Our entrance is located between Auburn Family Optometry and greater Placer Pharmacy.</t>
  </si>
  <si>
    <t xml:space="preserve">https://appointment.questdiagnostics.com/find-location/as-location-finder?sitecode=DII&amp;zipcode=95603&amp;reasonForVisit=PHLEBOTOMY</t>
  </si>
  <si>
    <t xml:space="preserve">https://www.questdiagnostics.com/locations/detail.html/DII/95603/75/1</t>
  </si>
  <si>
    <t xml:space="preserve">Kern Phlebotomist service center - Kern Phlebotomist service</t>
  </si>
  <si>
    <t xml:space="preserve">AJOC</t>
  </si>
  <si>
    <t xml:space="preserve">Kern Phlebotomist service center</t>
  </si>
  <si>
    <t xml:space="preserve">1801 16th St, Suite A2</t>
  </si>
  <si>
    <t xml:space="preserve">Bakersfield</t>
  </si>
  <si>
    <t xml:space="preserve">93301</t>
  </si>
  <si>
    <t xml:space="preserve">661-330-2004</t>
  </si>
  <si>
    <t xml:space="preserve">https://www.questdiagnostics.com/locations/detail.html/AJOC/93301/75/1</t>
  </si>
  <si>
    <t xml:space="preserve">Kern Phlebotomist service center - Kern Phlebotomist service center</t>
  </si>
  <si>
    <t xml:space="preserve">AJIZ</t>
  </si>
  <si>
    <t xml:space="preserve">8313 Brimhall Rd, Bldg 2000 Ste 2001</t>
  </si>
  <si>
    <t xml:space="preserve">93312</t>
  </si>
  <si>
    <t xml:space="preserve">661-910-6992</t>
  </si>
  <si>
    <t xml:space="preserve">661-760-3041</t>
  </si>
  <si>
    <t xml:space="preserve">7:30 am-11:30 am</t>
  </si>
  <si>
    <t xml:space="preserve">https://www.questdiagnostics.com/locations/detail.html/AJIZ/93312/75/1</t>
  </si>
  <si>
    <t xml:space="preserve">Kern Phlebotomy Service Center - Kern Phlebotomy Service Center - 3rd Party Phlebotomy Service</t>
  </si>
  <si>
    <t xml:space="preserve">ABYC</t>
  </si>
  <si>
    <t xml:space="preserve">Kern Phlebotomy Service Center</t>
  </si>
  <si>
    <t xml:space="preserve">6001 Truxtun Ave B, Ste 220</t>
  </si>
  <si>
    <t xml:space="preserve">93309</t>
  </si>
  <si>
    <t xml:space="preserve">8:00 am-1:00 pm , 2:00 pm-4:30 pm</t>
  </si>
  <si>
    <t xml:space="preserve">https://www.questdiagnostics.com/locations/detail.html/ABYC/93309/75/1</t>
  </si>
  <si>
    <t xml:space="preserve">Quest Diagnostics - Bakersfield 17th Street - Employer Drug Testing Not Offered</t>
  </si>
  <si>
    <t xml:space="preserve">DDJ</t>
  </si>
  <si>
    <t xml:space="preserve">2001 17th St</t>
  </si>
  <si>
    <t xml:space="preserve">661-337-8610</t>
  </si>
  <si>
    <t xml:space="preserve">661-324-2971</t>
  </si>
  <si>
    <t xml:space="preserve">We are located on the southwest corner of 17th and E Streets.</t>
  </si>
  <si>
    <t xml:space="preserve">https://appointment.questdiagnostics.com/find-location/as-location-finder?sitecode=DDJ&amp;zipcode=93301&amp;reasonForVisit=PHLEBOTOMY</t>
  </si>
  <si>
    <t xml:space="preserve">https://www.questdiagnostics.com/locations/detail.html/DDJ/93301/75/1</t>
  </si>
  <si>
    <t xml:space="preserve">Quest Diagnostics - Bakersfield 9500 Stockdale Highway - Employer Drug Testing Not Offered</t>
  </si>
  <si>
    <t xml:space="preserve">RBO</t>
  </si>
  <si>
    <t xml:space="preserve">9500 Stockdale Hwy, Ste 102</t>
  </si>
  <si>
    <t xml:space="preserve">93311</t>
  </si>
  <si>
    <t xml:space="preserve">661-334-0224</t>
  </si>
  <si>
    <t xml:space="preserve">661-664-1541</t>
  </si>
  <si>
    <t xml:space="preserve">We are Located in East section of the Riverwalk Plaza</t>
  </si>
  <si>
    <t xml:space="preserve">https://appointment.questdiagnostics.com/find-location/as-location-finder?sitecode=RBO&amp;zipcode=93311&amp;reasonForVisit=PHLEBOTOMY</t>
  </si>
  <si>
    <t xml:space="preserve">https://www.questdiagnostics.com/locations/detail.html/RBO/93311/75/1</t>
  </si>
  <si>
    <t xml:space="preserve">Quest Diagnostics - Bakersfield Brimhall</t>
  </si>
  <si>
    <t xml:space="preserve">ALFC</t>
  </si>
  <si>
    <t xml:space="preserve">9914 Brimhall, Ste 100</t>
  </si>
  <si>
    <t xml:space="preserve">661-695-3017</t>
  </si>
  <si>
    <t xml:space="preserve">661-587-3980</t>
  </si>
  <si>
    <t xml:space="preserve">https://appointment.questdiagnostics.com/find-location/as-location-finder?sitecode=ALFC&amp;zipcode=93312&amp;reasonForVisit=PHLEBOTOMY</t>
  </si>
  <si>
    <t xml:space="preserve">https://www.questdiagnostics.com/locations/detail.html/ALFC/93312/75/1</t>
  </si>
  <si>
    <t xml:space="preserve">Quest Diagnostics - Bakersfield Union</t>
  </si>
  <si>
    <t xml:space="preserve">ALHQ</t>
  </si>
  <si>
    <t xml:space="preserve">3807 Union Ave</t>
  </si>
  <si>
    <t xml:space="preserve">93305</t>
  </si>
  <si>
    <t xml:space="preserve">661-215-4301</t>
  </si>
  <si>
    <t xml:space="preserve">https://appointment.questdiagnostics.com/find-location/as-location-finder?sitecode=ALHQ&amp;zipcode=93305&amp;reasonForVisit=PHLEBOTOMY</t>
  </si>
  <si>
    <t xml:space="preserve">https://www.questdiagnostics.com/locations/detail.html/ALHQ/93305/75/1</t>
  </si>
  <si>
    <t xml:space="preserve">Quest Diagnostics - Banning Highland Springs</t>
  </si>
  <si>
    <t xml:space="preserve">ANLU</t>
  </si>
  <si>
    <t xml:space="preserve">300 S. Highland Springs Ave., Suite 2Cd</t>
  </si>
  <si>
    <t xml:space="preserve">Banning</t>
  </si>
  <si>
    <t xml:space="preserve">92220</t>
  </si>
  <si>
    <t xml:space="preserve">909-328-0177</t>
  </si>
  <si>
    <t xml:space="preserve">6:30 am-2:30 pm</t>
  </si>
  <si>
    <t xml:space="preserve">Located inside th</t>
  </si>
  <si>
    <t xml:space="preserve">https://appointment.questdiagnostics.com/find-location/as-location-finder?sitecode=ANLU&amp;zipcode=92220&amp;reasonForVisit=PHLEBOTOMY</t>
  </si>
  <si>
    <t xml:space="preserve">https://www.questdiagnostics.com/locations/detail.html/ANLU/92220/75/1</t>
  </si>
  <si>
    <t xml:space="preserve">Quest Diagnostics - Barstow Mountain View Street</t>
  </si>
  <si>
    <t xml:space="preserve">HSL</t>
  </si>
  <si>
    <t xml:space="preserve">309 E Mountain View St, Ste 112</t>
  </si>
  <si>
    <t xml:space="preserve">Barstow</t>
  </si>
  <si>
    <t xml:space="preserve">92311</t>
  </si>
  <si>
    <t xml:space="preserve">442-235-1629</t>
  </si>
  <si>
    <t xml:space="preserve">760-256-5084</t>
  </si>
  <si>
    <t xml:space="preserve">We are located next to the Courthouse</t>
  </si>
  <si>
    <t xml:space="preserve">https://appointment.questdiagnostics.com/find-location/as-location-finder?sitecode=HSL&amp;zipcode=92311&amp;reasonForVisit=PHLEBOTOMY</t>
  </si>
  <si>
    <t xml:space="preserve">https://www.questdiagnostics.com/locations/detail.html/HSL/92311/75/1</t>
  </si>
  <si>
    <t xml:space="preserve">Quest Diagnostics - Beaumont Highland Springs Avenue - Employer Drug Testing Not Offered</t>
  </si>
  <si>
    <t xml:space="preserve">DDZ</t>
  </si>
  <si>
    <t xml:space="preserve">701 Highland Springs Ave, Ste 6</t>
  </si>
  <si>
    <t xml:space="preserve">Beaumont</t>
  </si>
  <si>
    <t xml:space="preserve">92223</t>
  </si>
  <si>
    <t xml:space="preserve">951-845-8014</t>
  </si>
  <si>
    <t xml:space="preserve">Across the street from San Gorgonio Memorial Hospital.</t>
  </si>
  <si>
    <t xml:space="preserve">https://appointment.questdiagnostics.com/find-location/as-location-finder?sitecode=DDZ&amp;zipcode=92223&amp;reasonForVisit=PHLEBOTOMY</t>
  </si>
  <si>
    <t xml:space="preserve">https://www.questdiagnostics.com/locations/detail.html/DDZ/92223/75/1</t>
  </si>
  <si>
    <t xml:space="preserve">Quest Diagnostics - Bellflower Artesia Boulevard - Employer Drug Testing Not Offered</t>
  </si>
  <si>
    <t xml:space="preserve">CXJ</t>
  </si>
  <si>
    <t xml:space="preserve">10230 Artesia Blvd, Ste 305</t>
  </si>
  <si>
    <t xml:space="preserve">Bellflower</t>
  </si>
  <si>
    <t xml:space="preserve">90706</t>
  </si>
  <si>
    <t xml:space="preserve">562-236-6737</t>
  </si>
  <si>
    <t xml:space="preserve">562-461-9347</t>
  </si>
  <si>
    <t xml:space="preserve">Located in Bellwood Medical Center Building. Nearest cross street is Woodruff Ave.</t>
  </si>
  <si>
    <t xml:space="preserve">https://appointment.questdiagnostics.com/find-location/as-location-finder?sitecode=CXJ&amp;zipcode=90706&amp;reasonForVisit=PHLEBOTOMY</t>
  </si>
  <si>
    <t xml:space="preserve">https://www.questdiagnostics.com/locations/detail.html/CXJ/90706/75/1</t>
  </si>
  <si>
    <t xml:space="preserve">Quest Diagnostics - Benicia Southampton Rd</t>
  </si>
  <si>
    <t xml:space="preserve">U9E</t>
  </si>
  <si>
    <t xml:space="preserve">810 Southampton Rd, Ste 109</t>
  </si>
  <si>
    <t xml:space="preserve">Benicia</t>
  </si>
  <si>
    <t xml:space="preserve">94510</t>
  </si>
  <si>
    <t xml:space="preserve">707-746-6360</t>
  </si>
  <si>
    <t xml:space="preserve">707-746-6728</t>
  </si>
  <si>
    <t xml:space="preserve">Raleys shopping center</t>
  </si>
  <si>
    <t xml:space="preserve">https://appointment.questdiagnostics.com/find-location/as-location-finder?sitecode=U9E&amp;zipcode=94510&amp;reasonForVisit=PHLEBOTOMY</t>
  </si>
  <si>
    <t xml:space="preserve">https://www.questdiagnostics.com/locations/detail.html/U9E/94510/75/1</t>
  </si>
  <si>
    <t xml:space="preserve">Quest Diagnostics - Berkeley Regent - Employer Drug Testing Not Offered</t>
  </si>
  <si>
    <t xml:space="preserve">CW2</t>
  </si>
  <si>
    <t xml:space="preserve">2999 Regent St, Suite 100 &amp; 102</t>
  </si>
  <si>
    <t xml:space="preserve">Berkeley</t>
  </si>
  <si>
    <t xml:space="preserve">94705</t>
  </si>
  <si>
    <t xml:space="preserve">510-849-3181</t>
  </si>
  <si>
    <t xml:space="preserve">510-849-3187</t>
  </si>
  <si>
    <t xml:space="preserve">We are located in the Huntmont Medical Building behind the Alta Bates Medical Hospital. Our entrance is located on the first floor in the lobby.</t>
  </si>
  <si>
    <t xml:space="preserve">https://appointment.questdiagnostics.com/find-location/as-location-finder?sitecode=CW2&amp;zipcode=94705&amp;reasonForVisit=PHLEBOTOMY</t>
  </si>
  <si>
    <t xml:space="preserve">https://www.questdiagnostics.com/locations/detail.html/CW2/94705/75/1</t>
  </si>
  <si>
    <t xml:space="preserve">Pacific Medical Services Wilshire Blvd - 3rd Party Phlebotomy Service</t>
  </si>
  <si>
    <t xml:space="preserve">AIAH</t>
  </si>
  <si>
    <t xml:space="preserve">Pacific Medical Services Wilshire Blvd</t>
  </si>
  <si>
    <t xml:space="preserve">8641 Wilshire Blvd, Ste 300</t>
  </si>
  <si>
    <t xml:space="preserve">Beverly Hills</t>
  </si>
  <si>
    <t xml:space="preserve">90211</t>
  </si>
  <si>
    <t xml:space="preserve">8:30 am-5:00 pm</t>
  </si>
  <si>
    <t xml:space="preserve">https://www.questdiagnostics.com/locations/detail.html/AIAH/90211/75/1</t>
  </si>
  <si>
    <t xml:space="preserve">Quest Diagnostics - Beverly Hills Bedford Dr - Employer Drug Testing Not Offered</t>
  </si>
  <si>
    <t xml:space="preserve">CQZ</t>
  </si>
  <si>
    <t xml:space="preserve">435 N Bedford Dr, Ste 112</t>
  </si>
  <si>
    <t xml:space="preserve">90210</t>
  </si>
  <si>
    <t xml:space="preserve">310-270-3178</t>
  </si>
  <si>
    <t xml:space="preserve">310-550-7412</t>
  </si>
  <si>
    <t xml:space="preserve">We are located inside Building on the 1st floor suite 112 between Judis Deli and Steven and Co Jewelers.</t>
  </si>
  <si>
    <t xml:space="preserve">https://appointment.questdiagnostics.com/find-location/as-location-finder?sitecode=CQZ&amp;zipcode=90210&amp;reasonForVisit=PHLEBOTOMY</t>
  </si>
  <si>
    <t xml:space="preserve">https://www.questdiagnostics.com/locations/detail.html/CQZ/90210/75/1</t>
  </si>
  <si>
    <t xml:space="preserve">Quest Diagnostics - Beverly Hills Wilshire - Employer Drug Testing Not Offered</t>
  </si>
  <si>
    <t xml:space="preserve">RYX</t>
  </si>
  <si>
    <t xml:space="preserve">8501 Wilshire Blvd, Suite 305</t>
  </si>
  <si>
    <t xml:space="preserve">424-302-3568</t>
  </si>
  <si>
    <t xml:space="preserve">310-854-1336</t>
  </si>
  <si>
    <t xml:space="preserve">We are located in the Cedars Sinai Medical group Building. Our office is located in the 3rd floor suite 305</t>
  </si>
  <si>
    <t xml:space="preserve">https://appointment.questdiagnostics.com/find-location/as-location-finder?sitecode=RYX&amp;zipcode=90211&amp;reasonForVisit=PHLEBOTOMY</t>
  </si>
  <si>
    <t xml:space="preserve">https://www.questdiagnostics.com/locations/detail.html/RYX/90211/75/1</t>
  </si>
  <si>
    <t xml:space="preserve">Quest Diagnostics - Big Bear Lake Fox Farm Rd</t>
  </si>
  <si>
    <t xml:space="preserve">F9I</t>
  </si>
  <si>
    <t xml:space="preserve">42002 Fox Farm Rd, Ste 103</t>
  </si>
  <si>
    <t xml:space="preserve">Big Bear Lake</t>
  </si>
  <si>
    <t xml:space="preserve">92315</t>
  </si>
  <si>
    <t xml:space="preserve">909-936-8426</t>
  </si>
  <si>
    <t xml:space="preserve">909-866-0643</t>
  </si>
  <si>
    <t xml:space="preserve">7:00 am-11:30 am , 12:30 pm-3:00 pm</t>
  </si>
  <si>
    <t xml:space="preserve">Corner of Fox Farm Road and Sandalwood Drive</t>
  </si>
  <si>
    <t xml:space="preserve">https://appointment.questdiagnostics.com/find-location/as-location-finder?sitecode=F9I&amp;zipcode=92315&amp;reasonForVisit=PHLEBOTOMY</t>
  </si>
  <si>
    <t xml:space="preserve">https://www.questdiagnostics.com/locations/detail.html/F9I/92315/75/1</t>
  </si>
  <si>
    <t xml:space="preserve">Quest Diagnostics - Brawley West Legion Road</t>
  </si>
  <si>
    <t xml:space="preserve">DEJ</t>
  </si>
  <si>
    <t xml:space="preserve">751 W Legion Rd, Suite 202</t>
  </si>
  <si>
    <t xml:space="preserve">Brawley</t>
  </si>
  <si>
    <t xml:space="preserve">92227</t>
  </si>
  <si>
    <t xml:space="preserve">442-226-5757</t>
  </si>
  <si>
    <t xml:space="preserve">442-244-2842</t>
  </si>
  <si>
    <t xml:space="preserve">Located on the Corner of Legion Rd and Willard Ave Across from Pioneer Hospital</t>
  </si>
  <si>
    <t xml:space="preserve">https://appointment.questdiagnostics.com/find-location/as-location-finder?sitecode=DEJ&amp;zipcode=92227&amp;reasonForVisit=PHLEBOTOMY</t>
  </si>
  <si>
    <t xml:space="preserve">https://www.questdiagnostics.com/locations/detail.html/DEJ/92227/75/1</t>
  </si>
  <si>
    <t xml:space="preserve">Quest Diagnostics - Brentwood Central Boulevard</t>
  </si>
  <si>
    <t xml:space="preserve">DQG</t>
  </si>
  <si>
    <t xml:space="preserve">1181 Central Blvd, Ste C</t>
  </si>
  <si>
    <t xml:space="preserve">Brentwood</t>
  </si>
  <si>
    <t xml:space="preserve">94513</t>
  </si>
  <si>
    <t xml:space="preserve">925-516-4900</t>
  </si>
  <si>
    <t xml:space="preserve">925-516-4626</t>
  </si>
  <si>
    <t xml:space="preserve">We are located Inside the Town Center Professional Plaza.</t>
  </si>
  <si>
    <t xml:space="preserve">https://appointment.questdiagnostics.com/find-location/as-location-finder?sitecode=DQG&amp;zipcode=94513&amp;reasonForVisit=PHLEBOTOMY</t>
  </si>
  <si>
    <t xml:space="preserve">https://www.questdiagnostics.com/locations/detail.html/DQG/94513/75/1</t>
  </si>
  <si>
    <t xml:space="preserve">Pacific Medical Services Buena Vista - 3rd Party Phlebotomy Service</t>
  </si>
  <si>
    <t xml:space="preserve">AIWL</t>
  </si>
  <si>
    <t xml:space="preserve">Pacific Medical Services Buena Vista</t>
  </si>
  <si>
    <t xml:space="preserve">191 S Buena Vista St, Ste 335</t>
  </si>
  <si>
    <t xml:space="preserve">Burbank</t>
  </si>
  <si>
    <t xml:space="preserve">91505</t>
  </si>
  <si>
    <t xml:space="preserve">888-812-5663</t>
  </si>
  <si>
    <t xml:space="preserve">https://www.questdiagnostics.com/locations/detail.html/AIWL/91505/75/1</t>
  </si>
  <si>
    <t xml:space="preserve">Quest Diagnostics - Burbank 201 S Buena Vista</t>
  </si>
  <si>
    <t xml:space="preserve">D77</t>
  </si>
  <si>
    <t xml:space="preserve">201 S Buena Vista St, Ste 225</t>
  </si>
  <si>
    <t xml:space="preserve">818-531-8115</t>
  </si>
  <si>
    <t xml:space="preserve">818-559-9569</t>
  </si>
  <si>
    <t xml:space="preserve">7:30 am-5:00 pm</t>
  </si>
  <si>
    <t xml:space="preserve">Burbank Medical Plaza</t>
  </si>
  <si>
    <t xml:space="preserve">https://appointment.questdiagnostics.com/find-location/as-location-finder?sitecode=D77&amp;zipcode=91505&amp;reasonForVisit=PHLEBOTOMY</t>
  </si>
  <si>
    <t xml:space="preserve">https://www.questdiagnostics.com/locations/detail.html/D77/91505/75/1</t>
  </si>
  <si>
    <t xml:space="preserve">Quest Diagnostics - Burbank 2601 West Alameda - Employer Drug Testing Not Offered</t>
  </si>
  <si>
    <t xml:space="preserve">DKU</t>
  </si>
  <si>
    <t xml:space="preserve">2601 W Alameda Ave, Ste 114</t>
  </si>
  <si>
    <t xml:space="preserve">818-846-4217</t>
  </si>
  <si>
    <t xml:space="preserve">818-559-5628</t>
  </si>
  <si>
    <t xml:space="preserve">7:00 am-11:00 am</t>
  </si>
  <si>
    <t xml:space="preserve">We are located across from Providence Saint Joseph Medical Center. Our entrance is located northeast corner of Alameda and Naomi Street.</t>
  </si>
  <si>
    <t xml:space="preserve">https://appointment.questdiagnostics.com/find-location/as-location-finder?sitecode=DKU&amp;zipcode=91505&amp;reasonForVisit=PHLEBOTOMY</t>
  </si>
  <si>
    <t xml:space="preserve">https://www.questdiagnostics.com/locations/detail.html/DKU/91505/75/1</t>
  </si>
  <si>
    <t xml:space="preserve">Quest Diagnostics - Camarillo Las Posas - Employer Drug Testing Not Offered</t>
  </si>
  <si>
    <t xml:space="preserve">DCP</t>
  </si>
  <si>
    <t xml:space="preserve">3801 Las Posas Rd, Ste 208</t>
  </si>
  <si>
    <t xml:space="preserve">Camarillo</t>
  </si>
  <si>
    <t xml:space="preserve">93010</t>
  </si>
  <si>
    <t xml:space="preserve">805-603-8437</t>
  </si>
  <si>
    <t xml:space="preserve">805-987-0164</t>
  </si>
  <si>
    <t xml:space="preserve">We are located inside the Courtyard Medical Plaza in front of St. Johns Pleasant Valley Hospital and next to the Camarillo Police Station.</t>
  </si>
  <si>
    <t xml:space="preserve">https://appointment.questdiagnostics.com/find-location/as-location-finder?sitecode=DCP&amp;zipcode=93010&amp;reasonForVisit=PHLEBOTOMY</t>
  </si>
  <si>
    <t xml:space="preserve">https://www.questdiagnostics.com/locations/detail.html/DCP/93010/75/1</t>
  </si>
  <si>
    <t xml:space="preserve">Quest Diagnostics - Camarillo Paseo Camarillo</t>
  </si>
  <si>
    <t xml:space="preserve">TDV</t>
  </si>
  <si>
    <t xml:space="preserve">500 Paseo Camarillo, Suite 103</t>
  </si>
  <si>
    <t xml:space="preserve">805-504-7995</t>
  </si>
  <si>
    <t xml:space="preserve">805-484-2847</t>
  </si>
  <si>
    <t xml:space="preserve">7:30 am-12:00 pm , 1:00 pm-4:00 pm</t>
  </si>
  <si>
    <t xml:space="preserve">We are located in the SW corner of Paseo Camarillo and Rosewood Ave behind the Camarillo Professional Building.</t>
  </si>
  <si>
    <t xml:space="preserve">https://appointment.questdiagnostics.com/find-location/as-location-finder?sitecode=TDV&amp;zipcode=93010&amp;reasonForVisit=PHLEBOTOMY</t>
  </si>
  <si>
    <t xml:space="preserve">https://www.questdiagnostics.com/locations/detail.html/TDV/93010/75/1</t>
  </si>
  <si>
    <t xml:space="preserve">Quest Diagnostics - Camarillo Santa Rosa - Employer Drug Testing Not Offered</t>
  </si>
  <si>
    <t xml:space="preserve">OE5</t>
  </si>
  <si>
    <t xml:space="preserve">5800 Santa Rosa Rd, Ste 105</t>
  </si>
  <si>
    <t xml:space="preserve">93012</t>
  </si>
  <si>
    <t xml:space="preserve">805-603-9719</t>
  </si>
  <si>
    <t xml:space="preserve">805-482-4271</t>
  </si>
  <si>
    <t xml:space="preserve">7:00 am-11:00 am , 12:00 pm-4:00 pm</t>
  </si>
  <si>
    <t xml:space="preserve">We are located in the Santa Rosa Plaza. Our entrance is located next to Johnsons Family Dental.</t>
  </si>
  <si>
    <t xml:space="preserve">https://appointment.questdiagnostics.com/find-location/as-location-finder?sitecode=OE5&amp;zipcode=93012&amp;reasonForVisit=PHLEBOTOMY</t>
  </si>
  <si>
    <t xml:space="preserve">https://www.questdiagnostics.com/locations/detail.html/OE5/93012/75/1</t>
  </si>
  <si>
    <t xml:space="preserve">Quest Diagnostics - Cameron Park Palmer - Employer Drug Testing Not Offered</t>
  </si>
  <si>
    <t xml:space="preserve">DJL</t>
  </si>
  <si>
    <t xml:space="preserve">3450 Palmer Dr, SUITE 7B-7</t>
  </si>
  <si>
    <t xml:space="preserve">Cameron Park</t>
  </si>
  <si>
    <t xml:space="preserve">95682</t>
  </si>
  <si>
    <t xml:space="preserve">530-676-9273</t>
  </si>
  <si>
    <t xml:space="preserve">530-676-9368</t>
  </si>
  <si>
    <t xml:space="preserve">We are located in the Goldorado Shopping Center. Our entrance is located next to the AT and T store.</t>
  </si>
  <si>
    <t xml:space="preserve">https://appointment.questdiagnostics.com/find-location/as-location-finder?sitecode=DJL&amp;zipcode=95682&amp;reasonForVisit=PHLEBOTOMY</t>
  </si>
  <si>
    <t xml:space="preserve">https://www.questdiagnostics.com/locations/detail.html/DJL/95682/75/1</t>
  </si>
  <si>
    <t xml:space="preserve">Quest Diagnostics - Carmichael 6555 Coyle - Employer Drug Testing Not Offered</t>
  </si>
  <si>
    <t xml:space="preserve">DJM</t>
  </si>
  <si>
    <t xml:space="preserve">6555 Coyle Ave, SUITE 160</t>
  </si>
  <si>
    <t xml:space="preserve">Carmichael</t>
  </si>
  <si>
    <t xml:space="preserve">95608</t>
  </si>
  <si>
    <t xml:space="preserve">916-962-3991</t>
  </si>
  <si>
    <t xml:space="preserve">916-962-7297</t>
  </si>
  <si>
    <t xml:space="preserve">6:30 am-4:30 pm</t>
  </si>
  <si>
    <t xml:space="preserve">We are located next to Mercy San Juan Hospital. Our entrance is facing the parking structure.</t>
  </si>
  <si>
    <t xml:space="preserve">https://appointment.questdiagnostics.com/find-location/as-location-finder?sitecode=DJM&amp;zipcode=95608&amp;reasonForVisit=PHLEBOTOMY</t>
  </si>
  <si>
    <t xml:space="preserve">https://www.questdiagnostics.com/locations/detail.html/DJM/95608/75/1</t>
  </si>
  <si>
    <t xml:space="preserve">Quest Diagnostics - Carmichael 6620 Coyle - Employer Drug Testing Not Offered</t>
  </si>
  <si>
    <t xml:space="preserve">DHN</t>
  </si>
  <si>
    <t xml:space="preserve">6620 Coyle Ave, SUITE 100</t>
  </si>
  <si>
    <t xml:space="preserve">916-961-1173</t>
  </si>
  <si>
    <t xml:space="preserve">916-961-5301</t>
  </si>
  <si>
    <t xml:space="preserve">We are located in St. George Building. Our entrance is located in the front of the building facing Coyle Avenue.</t>
  </si>
  <si>
    <t xml:space="preserve">https://appointment.questdiagnostics.com/find-location/as-location-finder?sitecode=DHN&amp;zipcode=95608&amp;reasonForVisit=PHLEBOTOMY</t>
  </si>
  <si>
    <t xml:space="preserve">https://www.questdiagnostics.com/locations/detail.html/DHN/95608/75/1</t>
  </si>
  <si>
    <t xml:space="preserve">Quest Diagnostics - Carmichael Fair Oaks Blvd- Employer Drug Testing Not Offered</t>
  </si>
  <si>
    <t xml:space="preserve">T2I</t>
  </si>
  <si>
    <t xml:space="preserve">7423 Fair Oaks Blvd</t>
  </si>
  <si>
    <t xml:space="preserve">916-483-2037</t>
  </si>
  <si>
    <t xml:space="preserve">916-485-9140</t>
  </si>
  <si>
    <t xml:space="preserve">We are located between Wingstop and Jamba Juice.</t>
  </si>
  <si>
    <t xml:space="preserve">https://appointment.questdiagnostics.com/find-location/as-location-finder?sitecode=T2I&amp;zipcode=95608&amp;reasonForVisit=PHLEBOTOMY</t>
  </si>
  <si>
    <t xml:space="preserve">https://www.questdiagnostics.com/locations/detail.html/T2I/95608/75/1</t>
  </si>
  <si>
    <t xml:space="preserve">Quest Diagnostics - Castro Valley Lake Chabot - Employer Drug Testing Not Offered</t>
  </si>
  <si>
    <t xml:space="preserve">DOJ</t>
  </si>
  <si>
    <t xml:space="preserve">20400 Lake Chabot Rd, Ste 101</t>
  </si>
  <si>
    <t xml:space="preserve">Castro Valley</t>
  </si>
  <si>
    <t xml:space="preserve">94546</t>
  </si>
  <si>
    <t xml:space="preserve">510-881-1570</t>
  </si>
  <si>
    <t xml:space="preserve">510-881-0286</t>
  </si>
  <si>
    <t xml:space="preserve">We are located inside the Eden Medical Building.</t>
  </si>
  <si>
    <t xml:space="preserve">https://appointment.questdiagnostics.com/find-location/as-location-finder?sitecode=DOJ&amp;zipcode=94546&amp;reasonForVisit=PHLEBOTOMY</t>
  </si>
  <si>
    <t xml:space="preserve">https://www.questdiagnostics.com/locations/detail.html/DOJ/94546/75/1</t>
  </si>
  <si>
    <t xml:space="preserve">Quest Diagnostics - Ceres East Whitmore Avenue</t>
  </si>
  <si>
    <t xml:space="preserve">J1S</t>
  </si>
  <si>
    <t xml:space="preserve">2531 E Whitmore Ave, Ste P</t>
  </si>
  <si>
    <t xml:space="preserve">Ceres</t>
  </si>
  <si>
    <t xml:space="preserve">95307</t>
  </si>
  <si>
    <t xml:space="preserve">209-581-0155</t>
  </si>
  <si>
    <t xml:space="preserve">209-581-0182</t>
  </si>
  <si>
    <t xml:space="preserve">We are located in the Richland Center in the back of the parking lot. Our entrance is located next to Jazz dance.</t>
  </si>
  <si>
    <t xml:space="preserve">https://appointment.questdiagnostics.com/find-location/as-location-finder?sitecode=J1S&amp;zipcode=95307&amp;reasonForVisit=PHLEBOTOMY</t>
  </si>
  <si>
    <t xml:space="preserve">https://www.questdiagnostics.com/locations/detail.html/J1S/95307/75/1</t>
  </si>
  <si>
    <t xml:space="preserve">Quest Diagnostics - Chico 670 Rio Lindo Ave</t>
  </si>
  <si>
    <t xml:space="preserve">CW5</t>
  </si>
  <si>
    <t xml:space="preserve">670 Rio Lindo Ave, Ste 500</t>
  </si>
  <si>
    <t xml:space="preserve">Chico</t>
  </si>
  <si>
    <t xml:space="preserve">95926</t>
  </si>
  <si>
    <t xml:space="preserve">530-894-3863</t>
  </si>
  <si>
    <t xml:space="preserve">530-894-0524</t>
  </si>
  <si>
    <t xml:space="preserve">We are located next to Chico Pediatrics across from Behaviorial Health</t>
  </si>
  <si>
    <t xml:space="preserve">https://appointment.questdiagnostics.com/find-location/as-location-finder?sitecode=CW5&amp;zipcode=95926&amp;reasonForVisit=PHLEBOTOMY</t>
  </si>
  <si>
    <t xml:space="preserve">https://www.questdiagnostics.com/locations/detail.html/CW5/95926/75/1</t>
  </si>
  <si>
    <t xml:space="preserve">Quest Diagnostics - Chino Grand Ave- Employer Drug Testing Not Offered</t>
  </si>
  <si>
    <t xml:space="preserve">C2H</t>
  </si>
  <si>
    <t xml:space="preserve">4028 Grand Ave, Ste B</t>
  </si>
  <si>
    <t xml:space="preserve">Chino</t>
  </si>
  <si>
    <t xml:space="preserve">91710</t>
  </si>
  <si>
    <t xml:space="preserve">909-548-3485</t>
  </si>
  <si>
    <t xml:space="preserve">909-548-3185</t>
  </si>
  <si>
    <t xml:space="preserve">We are located in the Spectrum Market Place. Main cross streets are Grand Ave and Grand West.</t>
  </si>
  <si>
    <t xml:space="preserve">https://appointment.questdiagnostics.com/find-location/as-location-finder?sitecode=C2H&amp;zipcode=91710&amp;reasonForVisit=PHLEBOTOMY</t>
  </si>
  <si>
    <t xml:space="preserve">https://www.questdiagnostics.com/locations/detail.html/C2H/91710/75/1</t>
  </si>
  <si>
    <t xml:space="preserve">Quest Diagnostics - Chino Philadelphia St</t>
  </si>
  <si>
    <t xml:space="preserve">U6T</t>
  </si>
  <si>
    <t xml:space="preserve">5562 Philadelphia St, Ste 206</t>
  </si>
  <si>
    <t xml:space="preserve">909-203-2625</t>
  </si>
  <si>
    <t xml:space="preserve">909-465-0685</t>
  </si>
  <si>
    <t xml:space="preserve">7:00 am-1:00 pm</t>
  </si>
  <si>
    <t xml:space="preserve">Located across from Shakeys Pizza</t>
  </si>
  <si>
    <t xml:space="preserve">https://appointment.questdiagnostics.com/find-location/as-location-finder?sitecode=U6T&amp;zipcode=91710&amp;reasonForVisit=PHLEBOTOMY</t>
  </si>
  <si>
    <t xml:space="preserve">https://www.questdiagnostics.com/locations/detail.html/U6T/91710/75/1</t>
  </si>
  <si>
    <t xml:space="preserve">Quest Diagnostics - Chowchilla Trinity Avenue - Employer Drug Testing Not Offered</t>
  </si>
  <si>
    <t xml:space="preserve">DUS</t>
  </si>
  <si>
    <t xml:space="preserve">341 Trinity Ave</t>
  </si>
  <si>
    <t xml:space="preserve">Chowchilla</t>
  </si>
  <si>
    <t xml:space="preserve">93610</t>
  </si>
  <si>
    <t xml:space="preserve">559-665-7286</t>
  </si>
  <si>
    <t xml:space="preserve">559-665-7864</t>
  </si>
  <si>
    <t xml:space="preserve">We are located in the Trinity Building.</t>
  </si>
  <si>
    <t xml:space="preserve">https://appointment.questdiagnostics.com/find-location/as-location-finder?sitecode=DUS&amp;zipcode=93610&amp;reasonForVisit=PHLEBOTOMY</t>
  </si>
  <si>
    <t xml:space="preserve">https://www.questdiagnostics.com/locations/detail.html/DUS/93610/75/1</t>
  </si>
  <si>
    <t xml:space="preserve">Quest Diagnostics - Chula Vista 4th Avenue - Employer Drug Testing Not Offered</t>
  </si>
  <si>
    <t xml:space="preserve">CVK</t>
  </si>
  <si>
    <t xml:space="preserve">480 Fourth Ave, Ste 101</t>
  </si>
  <si>
    <t xml:space="preserve">Chula Vista</t>
  </si>
  <si>
    <t xml:space="preserve">91910</t>
  </si>
  <si>
    <t xml:space="preserve">619-425-4833</t>
  </si>
  <si>
    <t xml:space="preserve">619-425-4235</t>
  </si>
  <si>
    <t xml:space="preserve">6:30 am-3:30 pm</t>
  </si>
  <si>
    <t xml:space="preserve">We are located in the Scripps medical building across from Scripps Hospital. Our entrance is on the first floor next to the pharmacy and across from the elevators.</t>
  </si>
  <si>
    <t xml:space="preserve">https://appointment.questdiagnostics.com/find-location/as-location-finder?sitecode=CVK&amp;zipcode=91910&amp;reasonForVisit=PHLEBOTOMY</t>
  </si>
  <si>
    <t xml:space="preserve">https://www.questdiagnostics.com/locations/detail.html/CVK/91910/75/1</t>
  </si>
  <si>
    <t xml:space="preserve">Quest Diagnostics - Chula Vista Telegraph Canyon - Employer Drug Testing Not Offered</t>
  </si>
  <si>
    <t xml:space="preserve">QEC</t>
  </si>
  <si>
    <t xml:space="preserve">563 Telegraph Canyon Rd</t>
  </si>
  <si>
    <t xml:space="preserve">619-397-0294</t>
  </si>
  <si>
    <t xml:space="preserve">619-397-0841</t>
  </si>
  <si>
    <t xml:space="preserve">We are located in the Canyon Plaza shopping center behind Mcdonalds. Our entrance is between the Nail salon and Burros &amp; Fries.</t>
  </si>
  <si>
    <t xml:space="preserve">https://appointment.questdiagnostics.com/find-location/as-location-finder?sitecode=QEC&amp;zipcode=91910&amp;reasonForVisit=PHLEBOTOMY</t>
  </si>
  <si>
    <t xml:space="preserve">https://www.questdiagnostics.com/locations/detail.html/QEC/91910/75/1</t>
  </si>
  <si>
    <t xml:space="preserve">Quest Diagnostics - Greenback Dignity</t>
  </si>
  <si>
    <t xml:space="preserve">U6W</t>
  </si>
  <si>
    <t xml:space="preserve">7115 Greenback Lane</t>
  </si>
  <si>
    <t xml:space="preserve">Citrus Heights</t>
  </si>
  <si>
    <t xml:space="preserve">95621</t>
  </si>
  <si>
    <t xml:space="preserve">279-321-1094</t>
  </si>
  <si>
    <t xml:space="preserve">916-721-0169</t>
  </si>
  <si>
    <t xml:space="preserve">citrus heights police department</t>
  </si>
  <si>
    <t xml:space="preserve">https://appointment.questdiagnostics.com/find-location/as-location-finder?sitecode=U6W&amp;zipcode=95621&amp;reasonForVisit=PHLEBOTOMY</t>
  </si>
  <si>
    <t xml:space="preserve">https://www.questdiagnostics.com/locations/detail.html/U6W/95621/75/1</t>
  </si>
  <si>
    <t xml:space="preserve">Quest Diagnostics - Clovis Herndon</t>
  </si>
  <si>
    <t xml:space="preserve">O8X</t>
  </si>
  <si>
    <t xml:space="preserve">2187 Herndon Ave</t>
  </si>
  <si>
    <t xml:space="preserve">Clovis</t>
  </si>
  <si>
    <t xml:space="preserve">93611</t>
  </si>
  <si>
    <t xml:space="preserve">559-207-4212</t>
  </si>
  <si>
    <t xml:space="preserve">559-322-1943</t>
  </si>
  <si>
    <t xml:space="preserve">We are Located on the NW corner of Herndon Avenue and N Armstrong Avenue</t>
  </si>
  <si>
    <t xml:space="preserve">https://appointment.questdiagnostics.com/find-location/as-location-finder?sitecode=O8X&amp;zipcode=93611&amp;reasonForVisit=PHLEBOTOMY</t>
  </si>
  <si>
    <t xml:space="preserve">https://www.questdiagnostics.com/locations/detail.html/O8X/93611/75/1</t>
  </si>
  <si>
    <t xml:space="preserve">Quest Diagnostics - Clovis West Herndon Avenue - Employer Drug Testing Not Offered</t>
  </si>
  <si>
    <t xml:space="preserve">U1N</t>
  </si>
  <si>
    <t xml:space="preserve">275 W Herndon Ave</t>
  </si>
  <si>
    <t xml:space="preserve">93612</t>
  </si>
  <si>
    <t xml:space="preserve">559-325-5567</t>
  </si>
  <si>
    <t xml:space="preserve">559-325-5645</t>
  </si>
  <si>
    <t xml:space="preserve">7:00 am-5:00 pm</t>
  </si>
  <si>
    <t xml:space="preserve">We are located inside Peachwood Medical Group Building on the NW corner of Herndon Avenue and N Villa Avenue</t>
  </si>
  <si>
    <t xml:space="preserve">https://appointment.questdiagnostics.com/find-location/as-location-finder?sitecode=U1N&amp;zipcode=93612&amp;reasonForVisit=PHLEBOTOMY</t>
  </si>
  <si>
    <t xml:space="preserve">https://www.questdiagnostics.com/locations/detail.html/U1N/93612/75/1</t>
  </si>
  <si>
    <t xml:space="preserve">Quest Diagnostics - Coalinga 155 S 5th St</t>
  </si>
  <si>
    <t xml:space="preserve">HIA</t>
  </si>
  <si>
    <t xml:space="preserve">155 S 5Th St</t>
  </si>
  <si>
    <t xml:space="preserve">Coalinga</t>
  </si>
  <si>
    <t xml:space="preserve">93210</t>
  </si>
  <si>
    <t xml:space="preserve">559-934-1531</t>
  </si>
  <si>
    <t xml:space="preserve">559-934-0678</t>
  </si>
  <si>
    <t xml:space="preserve">7:00 am-11:30 am , 12:30 pm-4:00 pm</t>
  </si>
  <si>
    <t xml:space="preserve">https://appointment.questdiagnostics.com/find-location/as-location-finder?sitecode=HIA&amp;zipcode=93210&amp;reasonForVisit=PHLEBOTOMY</t>
  </si>
  <si>
    <t xml:space="preserve">https://www.questdiagnostics.com/locations/detail.html/HIA/93210/75/1</t>
  </si>
  <si>
    <t xml:space="preserve">Quest Diagnostics - Colusa Bridge St</t>
  </si>
  <si>
    <t xml:space="preserve">TYO</t>
  </si>
  <si>
    <t xml:space="preserve">1025 Bridge St</t>
  </si>
  <si>
    <t xml:space="preserve">Colusa</t>
  </si>
  <si>
    <t xml:space="preserve">95932</t>
  </si>
  <si>
    <t xml:space="preserve">530-458-7676</t>
  </si>
  <si>
    <t xml:space="preserve">530-458-7677</t>
  </si>
  <si>
    <t xml:space="preserve">7:00 am-11:30 am , 12:30 pm-3:30 pm</t>
  </si>
  <si>
    <t xml:space="preserve">We are located off of Hwy 20 on Bridge St in the SaveMore shopping center</t>
  </si>
  <si>
    <t xml:space="preserve">https://appointment.questdiagnostics.com/find-location/as-location-finder?sitecode=TYO&amp;zipcode=95932&amp;reasonForVisit=PHLEBOTOMY</t>
  </si>
  <si>
    <t xml:space="preserve">https://www.questdiagnostics.com/locations/detail.html/TYO/95932/75/1</t>
  </si>
  <si>
    <t xml:space="preserve">Quest Diagnostics - Concord Clayton Rd</t>
  </si>
  <si>
    <t xml:space="preserve">AARB</t>
  </si>
  <si>
    <t xml:space="preserve">4383 Clayton Rd, Suite 20</t>
  </si>
  <si>
    <t xml:space="preserve">Concord</t>
  </si>
  <si>
    <t xml:space="preserve">94521</t>
  </si>
  <si>
    <t xml:space="preserve">831-212-2754</t>
  </si>
  <si>
    <t xml:space="preserve">925-478-5143</t>
  </si>
  <si>
    <t xml:space="preserve">Dunkin Donuts</t>
  </si>
  <si>
    <t xml:space="preserve">https://appointment.questdiagnostics.com/find-location/as-location-finder?sitecode=AARB&amp;zipcode=94521&amp;reasonForVisit=PHLEBOTOMY</t>
  </si>
  <si>
    <t xml:space="preserve">https://www.questdiagnostics.com/locations/detail.html/AARB/94521/75/1</t>
  </si>
  <si>
    <t xml:space="preserve">Quest Diagnostics - Corning Solano - Employer Drug Testing Not Offered</t>
  </si>
  <si>
    <t xml:space="preserve">KK</t>
  </si>
  <si>
    <t xml:space="preserve">275 Solano St, Ste 501</t>
  </si>
  <si>
    <t xml:space="preserve">Corning</t>
  </si>
  <si>
    <t xml:space="preserve">96021</t>
  </si>
  <si>
    <t xml:space="preserve">530-824-3754</t>
  </si>
  <si>
    <t xml:space="preserve">530-824-4986</t>
  </si>
  <si>
    <t xml:space="preserve">6:30 am-10:30 am , 11:00 am-1:30 pm</t>
  </si>
  <si>
    <t xml:space="preserve">We are located in Meuser Memorial Health Center plaza.</t>
  </si>
  <si>
    <t xml:space="preserve">https://appointment.questdiagnostics.com/find-location/as-location-finder?sitecode=KK&amp;zipcode=96021&amp;reasonForVisit=PHLEBOTOMY</t>
  </si>
  <si>
    <t xml:space="preserve">https://www.questdiagnostics.com/locations/detail.html/KK/96021/75/1</t>
  </si>
  <si>
    <t xml:space="preserve">Quest Diagnostics - Corona Main- Employer Drug Testing Not Offered</t>
  </si>
  <si>
    <t xml:space="preserve">QCP</t>
  </si>
  <si>
    <t xml:space="preserve">2250 S Main St, Ste 105</t>
  </si>
  <si>
    <t xml:space="preserve">Corona</t>
  </si>
  <si>
    <t xml:space="preserve">92882</t>
  </si>
  <si>
    <t xml:space="preserve">951-415-4195</t>
  </si>
  <si>
    <t xml:space="preserve">951-549-8498</t>
  </si>
  <si>
    <t xml:space="preserve">We are located inside the Citrus Valley Medical Group building, behind Walgreens near the corner of S. Main and Ontario Avenue.</t>
  </si>
  <si>
    <t xml:space="preserve">https://appointment.questdiagnostics.com/find-location/as-location-finder?sitecode=QCP&amp;zipcode=92882&amp;reasonForVisit=PHLEBOTOMY</t>
  </si>
  <si>
    <t xml:space="preserve">https://www.questdiagnostics.com/locations/detail.html/QCP/92882/75/1</t>
  </si>
  <si>
    <t xml:space="preserve">Quest Diagnostics - Corona W 6th St (308 W. 6th street suite 201) - Employer Drug Testing Not Offered</t>
  </si>
  <si>
    <t xml:space="preserve">AGN</t>
  </si>
  <si>
    <t xml:space="preserve">308 W 6Th St, Suite 201</t>
  </si>
  <si>
    <t xml:space="preserve">951-415-5610</t>
  </si>
  <si>
    <t xml:space="preserve">951-968-4587</t>
  </si>
  <si>
    <t xml:space="preserve">https://appointment.questdiagnostics.com/find-location/as-location-finder?sitecode=AGN&amp;zipcode=92882&amp;reasonForVisit=PHLEBOTOMY</t>
  </si>
  <si>
    <t xml:space="preserve">https://www.questdiagnostics.com/locations/detail.html/AGN/92882/75/1</t>
  </si>
  <si>
    <t xml:space="preserve">Quest Diagnostics - Costa Mesa Baker Street - Employer Drug Testing Not Offered</t>
  </si>
  <si>
    <t xml:space="preserve">DBG</t>
  </si>
  <si>
    <t xml:space="preserve">1190 Baker St, Ste 104</t>
  </si>
  <si>
    <t xml:space="preserve">Costa Mesa</t>
  </si>
  <si>
    <t xml:space="preserve">92626</t>
  </si>
  <si>
    <t xml:space="preserve">949-205-6675</t>
  </si>
  <si>
    <t xml:space="preserve">714-435-2887</t>
  </si>
  <si>
    <t xml:space="preserve">Located at the corner of Fairview and Baker St behind the Chevron Gas Station.</t>
  </si>
  <si>
    <t xml:space="preserve">https://appointment.questdiagnostics.com/find-location/as-location-finder?sitecode=DBG&amp;zipcode=92626&amp;reasonForVisit=PHLEBOTOMY</t>
  </si>
  <si>
    <t xml:space="preserve">https://www.questdiagnostics.com/locations/detail.html/DBG/92626/75/1</t>
  </si>
  <si>
    <t xml:space="preserve">Quest Diagnostics - Costa Mesa Newport Boulevard - Employer Drug Testing Not Offered</t>
  </si>
  <si>
    <t xml:space="preserve">QHJ</t>
  </si>
  <si>
    <t xml:space="preserve">1640 Newport Blvd, Ste 310</t>
  </si>
  <si>
    <t xml:space="preserve">92627</t>
  </si>
  <si>
    <t xml:space="preserve">949-205-6520</t>
  </si>
  <si>
    <t xml:space="preserve">949-646-2127</t>
  </si>
  <si>
    <t xml:space="preserve">Closest to the intersection of Newport Blvd and 16th Street in the Pacific Medical Plaza building</t>
  </si>
  <si>
    <t xml:space="preserve">https://appointment.questdiagnostics.com/find-location/as-location-finder?sitecode=QHJ&amp;zipcode=92627&amp;reasonForVisit=PHLEBOTOMY</t>
  </si>
  <si>
    <t xml:space="preserve">https://www.questdiagnostics.com/locations/detail.html/QHJ/92627/75/1</t>
  </si>
  <si>
    <t xml:space="preserve">Quest Diagnostics - Covina East San Bernardino Road</t>
  </si>
  <si>
    <t xml:space="preserve">CZQ</t>
  </si>
  <si>
    <t xml:space="preserve">554 E San Bernardino Rd, Ste 103</t>
  </si>
  <si>
    <t xml:space="preserve">Covina</t>
  </si>
  <si>
    <t xml:space="preserve">91723</t>
  </si>
  <si>
    <t xml:space="preserve">626-430-8943</t>
  </si>
  <si>
    <t xml:space="preserve">626-858-8683</t>
  </si>
  <si>
    <t xml:space="preserve">7:30 am-3:00 pm</t>
  </si>
  <si>
    <t xml:space="preserve">We are Located in the Covina Cancer Center.</t>
  </si>
  <si>
    <t xml:space="preserve">https://appointment.questdiagnostics.com/find-location/as-location-finder?sitecode=CZQ&amp;zipcode=91723&amp;reasonForVisit=PHLEBOTOMY</t>
  </si>
  <si>
    <t xml:space="preserve">https://www.questdiagnostics.com/locations/detail.html/CZQ/91723/75/1</t>
  </si>
  <si>
    <t xml:space="preserve">Quest Diagnostics - Inside Cupertino Safeway - Employer Drug Testing Not Offered</t>
  </si>
  <si>
    <t xml:space="preserve">I7R</t>
  </si>
  <si>
    <t xml:space="preserve">20620 Homestead Rd</t>
  </si>
  <si>
    <t xml:space="preserve">Cupertino</t>
  </si>
  <si>
    <t xml:space="preserve">95014</t>
  </si>
  <si>
    <t xml:space="preserve">408-337-3093</t>
  </si>
  <si>
    <t xml:space="preserve">408-255-2568</t>
  </si>
  <si>
    <t xml:space="preserve">we are located in the homestead square shopping center inside of the Safeway near the pharmacy.</t>
  </si>
  <si>
    <t xml:space="preserve">https://appointment.questdiagnostics.com/find-location/as-location-finder?sitecode=I7R&amp;zipcode=95014&amp;reasonForVisit=PHLEBOTOMY</t>
  </si>
  <si>
    <t xml:space="preserve">https://www.questdiagnostics.com/locations/detail.html/I7R/95014/75/1</t>
  </si>
  <si>
    <t xml:space="preserve">Quest Diagnostics - Daly City Campus Drive</t>
  </si>
  <si>
    <t xml:space="preserve">KDH</t>
  </si>
  <si>
    <t xml:space="preserve">901 Campus Dr, Ste 103</t>
  </si>
  <si>
    <t xml:space="preserve">Daly City</t>
  </si>
  <si>
    <t xml:space="preserve">94015</t>
  </si>
  <si>
    <t xml:space="preserve">650-758-1588</t>
  </si>
  <si>
    <t xml:space="preserve">650-758-1643</t>
  </si>
  <si>
    <t xml:space="preserve">7:00 am-11:00 am , 11:30 am-3:00 pm</t>
  </si>
  <si>
    <t xml:space="preserve">Inside Sutter Building</t>
  </si>
  <si>
    <t xml:space="preserve">https://appointment.questdiagnostics.com/find-location/as-location-finder?sitecode=KDH&amp;zipcode=94015&amp;reasonForVisit=PHLEBOTOMY</t>
  </si>
  <si>
    <t xml:space="preserve">https://www.questdiagnostics.com/locations/detail.html/KDH/94015/75/1</t>
  </si>
  <si>
    <t xml:space="preserve">Quest Diagnostics - Dana Point Monarch Bay Plaza - Employer Drug Testing Not Offered</t>
  </si>
  <si>
    <t xml:space="preserve">HSJ</t>
  </si>
  <si>
    <t xml:space="preserve">3 Monarch Bay Plz, Ste 108</t>
  </si>
  <si>
    <t xml:space="preserve">Dana Point</t>
  </si>
  <si>
    <t xml:space="preserve">92629</t>
  </si>
  <si>
    <t xml:space="preserve">949-397-7645</t>
  </si>
  <si>
    <t xml:space="preserve">949-443-5173</t>
  </si>
  <si>
    <t xml:space="preserve">LLocated South Across Parking Lot from Salt Creek Grill. Checkin kiosk is located At Front Desk about 8 steps To the Left from the entrance. Swipe 3 fingers on the kiosk screen to indicate visual impairment</t>
  </si>
  <si>
    <t xml:space="preserve">https://appointment.questdiagnostics.com/find-location/as-location-finder?sitecode=HSJ&amp;zipcode=92629&amp;reasonForVisit=PHLEBOTOMY</t>
  </si>
  <si>
    <t xml:space="preserve">https://www.questdiagnostics.com/locations/detail.html/HSJ/92629/75/1</t>
  </si>
  <si>
    <t xml:space="preserve">Quest Diagnostics - Employer Drug Screens Not Offered - Davis W Covell Blvd</t>
  </si>
  <si>
    <t xml:space="preserve">N4J</t>
  </si>
  <si>
    <t xml:space="preserve">1411 W Covell Blvd, Ste 102</t>
  </si>
  <si>
    <t xml:space="preserve">Davis</t>
  </si>
  <si>
    <t xml:space="preserve">95616</t>
  </si>
  <si>
    <t xml:space="preserve">530-902-4932</t>
  </si>
  <si>
    <t xml:space="preserve">530-792-7136</t>
  </si>
  <si>
    <t xml:space="preserve">Located inside The Market Place Shopping Center</t>
  </si>
  <si>
    <t xml:space="preserve">https://appointment.questdiagnostics.com/find-location/as-location-finder?sitecode=N4J&amp;zipcode=95616&amp;reasonForVisit=PHLEBOTOMY</t>
  </si>
  <si>
    <t xml:space="preserve">https://www.questdiagnostics.com/locations/detail.html/N4J/95616/75/1</t>
  </si>
  <si>
    <t xml:space="preserve">Quest Diagnostics - Inside Del Ray Oaks Safeway Store - Employer Drug Testing Not Offered</t>
  </si>
  <si>
    <t xml:space="preserve">E3Z</t>
  </si>
  <si>
    <t xml:space="preserve">815 Canyon Del Rey Blvd</t>
  </si>
  <si>
    <t xml:space="preserve">Del Rey Oaks</t>
  </si>
  <si>
    <t xml:space="preserve">93940</t>
  </si>
  <si>
    <t xml:space="preserve">831-718-3531</t>
  </si>
  <si>
    <t xml:space="preserve">831-393-9935</t>
  </si>
  <si>
    <t xml:space="preserve">We are located inside the Safeway on Canyon Del Rey.</t>
  </si>
  <si>
    <t xml:space="preserve">https://appointment.questdiagnostics.com/find-location/as-location-finder?sitecode=E3Z&amp;zipcode=93940&amp;reasonForVisit=PHLEBOTOMY</t>
  </si>
  <si>
    <t xml:space="preserve">https://www.questdiagnostics.com/locations/detail.html/E3Z/93940/75/1</t>
  </si>
  <si>
    <t xml:space="preserve">Quest Diagnostics - Diamond Bar North Diamond Bar - Employer Drug Testing Not Offered</t>
  </si>
  <si>
    <t xml:space="preserve">CZM</t>
  </si>
  <si>
    <t xml:space="preserve">750 N Diamond Bar Blvd, Ste 110</t>
  </si>
  <si>
    <t xml:space="preserve">Diamond Bar</t>
  </si>
  <si>
    <t xml:space="preserve">91765</t>
  </si>
  <si>
    <t xml:space="preserve">909-282-6817</t>
  </si>
  <si>
    <t xml:space="preserve">909-612-5739</t>
  </si>
  <si>
    <t xml:space="preserve">We are located in the Diamond Bar Professional Center building.</t>
  </si>
  <si>
    <t xml:space="preserve">https://appointment.questdiagnostics.com/find-location/as-location-finder?sitecode=CZM&amp;zipcode=91765&amp;reasonForVisit=PHLEBOTOMY</t>
  </si>
  <si>
    <t xml:space="preserve">https://www.questdiagnostics.com/locations/detail.html/CZM/91765/75/1</t>
  </si>
  <si>
    <t xml:space="preserve">Quest Diagnostics - Downey Brookshire - Employer Drug Testing Not Offered</t>
  </si>
  <si>
    <t xml:space="preserve">CUZ</t>
  </si>
  <si>
    <t xml:space="preserve">11525 Brookshire Ave, Ste 401</t>
  </si>
  <si>
    <t xml:space="preserve">Downey</t>
  </si>
  <si>
    <t xml:space="preserve">90241</t>
  </si>
  <si>
    <t xml:space="preserve">562-299-2512</t>
  </si>
  <si>
    <t xml:space="preserve">562-869-8655</t>
  </si>
  <si>
    <t xml:space="preserve">Glass Building located on the corner of Brookshire and Iowa Street. Main cross street is Firestone.</t>
  </si>
  <si>
    <t xml:space="preserve">https://appointment.questdiagnostics.com/find-location/as-location-finder?sitecode=CUZ&amp;zipcode=90241&amp;reasonForVisit=PHLEBOTOMY</t>
  </si>
  <si>
    <t xml:space="preserve">https://www.questdiagnostics.com/locations/detail.html/CUZ/90241/75/1</t>
  </si>
  <si>
    <t xml:space="preserve">Quest Diagnostics - Downey South Paramount - Employer Drug Testing Not Offered</t>
  </si>
  <si>
    <t xml:space="preserve">CVF</t>
  </si>
  <si>
    <t xml:space="preserve">10800 Paramount Blvd, Ste 103</t>
  </si>
  <si>
    <t xml:space="preserve">562-299-8417</t>
  </si>
  <si>
    <t xml:space="preserve">562-869-0261</t>
  </si>
  <si>
    <t xml:space="preserve">We are located in between Florence and Firestone. Our entrance is located in front of the building.</t>
  </si>
  <si>
    <t xml:space="preserve">https://appointment.questdiagnostics.com/find-location/as-location-finder?sitecode=CVF&amp;zipcode=90241&amp;reasonForVisit=PHLEBOTOMY</t>
  </si>
  <si>
    <t xml:space="preserve">https://www.questdiagnostics.com/locations/detail.html/CVF/90241/75/1</t>
  </si>
  <si>
    <t xml:space="preserve">Quest Diagnostics - Inside Dublin Safeway Tassajara Road</t>
  </si>
  <si>
    <t xml:space="preserve">Z7Y</t>
  </si>
  <si>
    <t xml:space="preserve">4440 Tassajara Rd</t>
  </si>
  <si>
    <t xml:space="preserve">Dublin</t>
  </si>
  <si>
    <t xml:space="preserve">94568</t>
  </si>
  <si>
    <t xml:space="preserve">925-519-3352</t>
  </si>
  <si>
    <t xml:space="preserve">925-551-0950</t>
  </si>
  <si>
    <t xml:space="preserve">We are located in the Waterford Plaza inside Safeway.</t>
  </si>
  <si>
    <t xml:space="preserve">https://appointment.questdiagnostics.com/find-location/as-location-finder?sitecode=Z7Y&amp;zipcode=94568&amp;reasonForVisit=PHLEBOTOMY</t>
  </si>
  <si>
    <t xml:space="preserve">https://www.questdiagnostics.com/locations/detail.html/Z7Y/94568/75/1</t>
  </si>
  <si>
    <t xml:space="preserve">Quest Diagnostics - Eastvale Orbis- Employer Drug Testing Not Offered</t>
  </si>
  <si>
    <t xml:space="preserve">V91</t>
  </si>
  <si>
    <t xml:space="preserve">6102 Orbis Way, Ste 510</t>
  </si>
  <si>
    <t xml:space="preserve">Eastvale</t>
  </si>
  <si>
    <t xml:space="preserve">92880</t>
  </si>
  <si>
    <t xml:space="preserve">951-332-3265</t>
  </si>
  <si>
    <t xml:space="preserve">909-923-3216</t>
  </si>
  <si>
    <t xml:space="preserve">Orbis Way</t>
  </si>
  <si>
    <t xml:space="preserve">https://appointment.questdiagnostics.com/find-location/as-location-finder?sitecode=V91&amp;zipcode=92880&amp;reasonForVisit=PHLEBOTOMY</t>
  </si>
  <si>
    <t xml:space="preserve">https://www.questdiagnostics.com/locations/detail.html/V91/92880/75/1</t>
  </si>
  <si>
    <t xml:space="preserve">Quest Diagnostics - El Cajon Jamacha Road - Employer Drug Testing Not Offered</t>
  </si>
  <si>
    <t xml:space="preserve">LJ</t>
  </si>
  <si>
    <t xml:space="preserve">860 Jamacha Rd, Ste 103</t>
  </si>
  <si>
    <t xml:space="preserve">El Cajon</t>
  </si>
  <si>
    <t xml:space="preserve">92019</t>
  </si>
  <si>
    <t xml:space="preserve">619-219-9080</t>
  </si>
  <si>
    <t xml:space="preserve">619-579-8134</t>
  </si>
  <si>
    <t xml:space="preserve">Located in the Granite Hills Medical Center.</t>
  </si>
  <si>
    <t xml:space="preserve">https://appointment.questdiagnostics.com/find-location/as-location-finder?sitecode=LJ&amp;zipcode=92019&amp;reasonForVisit=PHLEBOTOMY</t>
  </si>
  <si>
    <t xml:space="preserve">https://www.questdiagnostics.com/locations/detail.html/LJ/92019/75/1</t>
  </si>
  <si>
    <t xml:space="preserve">Quest Diagnostics - El Centro West Main Street</t>
  </si>
  <si>
    <t xml:space="preserve">DEK</t>
  </si>
  <si>
    <t xml:space="preserve">1635 W Main St</t>
  </si>
  <si>
    <t xml:space="preserve">El Centro</t>
  </si>
  <si>
    <t xml:space="preserve">92243</t>
  </si>
  <si>
    <t xml:space="preserve">442-258-0204</t>
  </si>
  <si>
    <t xml:space="preserve">760-353-5509</t>
  </si>
  <si>
    <t xml:space="preserve">Corner of West Main and Imperial Ave behind the Sketcher Store.</t>
  </si>
  <si>
    <t xml:space="preserve">https://appointment.questdiagnostics.com/find-location/as-location-finder?sitecode=DEK&amp;zipcode=92243&amp;reasonForVisit=PHLEBOTOMY</t>
  </si>
  <si>
    <t xml:space="preserve">https://www.questdiagnostics.com/locations/detail.html/DEK/92243/75/1</t>
  </si>
  <si>
    <t xml:space="preserve">Quest Diagnostics - El Dorado Hills Golden Foothill - Employer Drug Testing Not Offered</t>
  </si>
  <si>
    <t xml:space="preserve">ME4</t>
  </si>
  <si>
    <t xml:space="preserve">4987 Golden Foothill Pkwy, Ste 200</t>
  </si>
  <si>
    <t xml:space="preserve">El Dorado Hills</t>
  </si>
  <si>
    <t xml:space="preserve">95762</t>
  </si>
  <si>
    <t xml:space="preserve">916-413-5202</t>
  </si>
  <si>
    <t xml:space="preserve">916-934-0839</t>
  </si>
  <si>
    <t xml:space="preserve">Adjacent to Gift of Kids Pre School</t>
  </si>
  <si>
    <t xml:space="preserve">https://appointment.questdiagnostics.com/find-location/as-location-finder?sitecode=ME4&amp;zipcode=95762&amp;reasonForVisit=PHLEBOTOMY</t>
  </si>
  <si>
    <t xml:space="preserve">https://www.questdiagnostics.com/locations/detail.html/ME4/95762/75/1</t>
  </si>
  <si>
    <t xml:space="preserve">Quest Diagnostics - Elk Grove Office Park Circle - Employer Drug Testing Not Offered</t>
  </si>
  <si>
    <t xml:space="preserve">B2J</t>
  </si>
  <si>
    <t xml:space="preserve">9281 Office Park Cir, Ste 120</t>
  </si>
  <si>
    <t xml:space="preserve">Elk Grove</t>
  </si>
  <si>
    <t xml:space="preserve">95758</t>
  </si>
  <si>
    <t xml:space="preserve">916-683-7062</t>
  </si>
  <si>
    <t xml:space="preserve">916-683-7064</t>
  </si>
  <si>
    <t xml:space="preserve">We are located in the building behind Davita Dialysis. Our entrance is on the North side of the building.</t>
  </si>
  <si>
    <t xml:space="preserve">https://appointment.questdiagnostics.com/find-location/as-location-finder?sitecode=B2J&amp;zipcode=95758&amp;reasonForVisit=PHLEBOTOMY</t>
  </si>
  <si>
    <t xml:space="preserve">https://www.questdiagnostics.com/locations/detail.html/B2J/95758/75/1</t>
  </si>
  <si>
    <t xml:space="preserve">Quest Diagnostics - Encinitas El Camino Real - Employer Drug Testing Not Offered</t>
  </si>
  <si>
    <t xml:space="preserve">QNC</t>
  </si>
  <si>
    <t xml:space="preserve">477 N El Camino Real, Ste B201</t>
  </si>
  <si>
    <t xml:space="preserve">Encinitas</t>
  </si>
  <si>
    <t xml:space="preserve">92024</t>
  </si>
  <si>
    <t xml:space="preserve">760-753-0281</t>
  </si>
  <si>
    <t xml:space="preserve">760-942-3409</t>
  </si>
  <si>
    <t xml:space="preserve">We are located in the North Coast Health Center building B. Our entrance is located between Access Medical Center and North Coast Medical Pharmacy.</t>
  </si>
  <si>
    <t xml:space="preserve">https://appointment.questdiagnostics.com/find-location/as-location-finder?sitecode=QNC&amp;zipcode=92024&amp;reasonForVisit=PHLEBOTOMY</t>
  </si>
  <si>
    <t xml:space="preserve">https://www.questdiagnostics.com/locations/detail.html/QNC/92024/75/1</t>
  </si>
  <si>
    <t xml:space="preserve">Pacific Medical Services Encino - 3rd Party Phlebotomy Service</t>
  </si>
  <si>
    <t xml:space="preserve">AGLY</t>
  </si>
  <si>
    <t xml:space="preserve">Pacific Medical Services Encino</t>
  </si>
  <si>
    <t xml:space="preserve">16661 Ventura Blvd, Ste 411</t>
  </si>
  <si>
    <t xml:space="preserve">Encino</t>
  </si>
  <si>
    <t xml:space="preserve">91436</t>
  </si>
  <si>
    <t xml:space="preserve">https://www.questdiagnostics.com/locations/detail.html/AGLY/91436/75/1</t>
  </si>
  <si>
    <t xml:space="preserve">Quest Diagnostics - Escondido Valley Parkway</t>
  </si>
  <si>
    <t xml:space="preserve">ESC</t>
  </si>
  <si>
    <t xml:space="preserve">488 E Valley Pkwy, Suite 314</t>
  </si>
  <si>
    <t xml:space="preserve">Escondido</t>
  </si>
  <si>
    <t xml:space="preserve">92025</t>
  </si>
  <si>
    <t xml:space="preserve">760-317-8980</t>
  </si>
  <si>
    <t xml:space="preserve">760-738-1815</t>
  </si>
  <si>
    <t xml:space="preserve">We are located inside the Arch Health Partners Building. Our entrance is on the third floor.</t>
  </si>
  <si>
    <t xml:space="preserve">https://appointment.questdiagnostics.com/find-location/as-location-finder?sitecode=ESC&amp;zipcode=92025&amp;reasonForVisit=PHLEBOTOMY</t>
  </si>
  <si>
    <t xml:space="preserve">https://www.questdiagnostics.com/locations/detail.html/ESC/92025/75/1</t>
  </si>
  <si>
    <t xml:space="preserve">Quest Diagnostics - Fair Oaks Sunrise Blvd - Employer Drug Testing Not Offered</t>
  </si>
  <si>
    <t xml:space="preserve">DJN</t>
  </si>
  <si>
    <t xml:space="preserve">5265 Sunrise Blvd</t>
  </si>
  <si>
    <t xml:space="preserve">Fair Oaks</t>
  </si>
  <si>
    <t xml:space="preserve">95628</t>
  </si>
  <si>
    <t xml:space="preserve">916-961-6182</t>
  </si>
  <si>
    <t xml:space="preserve">916-961-6114</t>
  </si>
  <si>
    <t xml:space="preserve">We are located in the Trader Joes Shopping Center on the corner of Sunrise Ave and Madison Ave. Our entrance is located next to the Mountain Mikes Pizza.</t>
  </si>
  <si>
    <t xml:space="preserve">https://appointment.questdiagnostics.com/find-location/as-location-finder?sitecode=DJN&amp;zipcode=95628&amp;reasonForVisit=PHLEBOTOMY</t>
  </si>
  <si>
    <t xml:space="preserve">https://www.questdiagnostics.com/locations/detail.html/DJN/95628/75/1</t>
  </si>
  <si>
    <t xml:space="preserve">Quest Diagnostics - Fairfield Oliver</t>
  </si>
  <si>
    <t xml:space="preserve">DHT</t>
  </si>
  <si>
    <t xml:space="preserve">1411 Oliver Rd, Suite 130</t>
  </si>
  <si>
    <t xml:space="preserve">Fairfield</t>
  </si>
  <si>
    <t xml:space="preserve">94534</t>
  </si>
  <si>
    <t xml:space="preserve">707-421-1827</t>
  </si>
  <si>
    <t xml:space="preserve">707-421-2491</t>
  </si>
  <si>
    <t xml:space="preserve">We are located in the Fairfield West Plaza behind First Northern Bank. Our entrance is located between Steele Insurance Agency and the water fountain.</t>
  </si>
  <si>
    <t xml:space="preserve">https://appointment.questdiagnostics.com/find-location/as-location-finder?sitecode=DHT&amp;zipcode=94534&amp;reasonForVisit=PHLEBOTOMY</t>
  </si>
  <si>
    <t xml:space="preserve">https://www.questdiagnostics.com/locations/detail.html/DHT/94534/75/1</t>
  </si>
  <si>
    <t xml:space="preserve">Quest Diagnostics - Fallbrook East Elder Street - Employer Drug Testing Not Offered</t>
  </si>
  <si>
    <t xml:space="preserve">TX8</t>
  </si>
  <si>
    <t xml:space="preserve">521 E Elder St, Ste 201</t>
  </si>
  <si>
    <t xml:space="preserve">Fallbrook</t>
  </si>
  <si>
    <t xml:space="preserve">92028</t>
  </si>
  <si>
    <t xml:space="preserve">442-245-0985</t>
  </si>
  <si>
    <t xml:space="preserve">760-451-8758</t>
  </si>
  <si>
    <t xml:space="preserve">7:30 am-11:30 am , 12:30 pm-2:30 pm</t>
  </si>
  <si>
    <t xml:space="preserve">We are located inside the Fallbrook Medical Arts building. Our entrance is on the second floor above the Rancho Physical Therapy office.</t>
  </si>
  <si>
    <t xml:space="preserve">https://appointment.questdiagnostics.com/find-location/as-location-finder?sitecode=TX8&amp;zipcode=92028&amp;reasonForVisit=PHLEBOTOMY</t>
  </si>
  <si>
    <t xml:space="preserve">https://www.questdiagnostics.com/locations/detail.html/TX8/92028/75/1</t>
  </si>
  <si>
    <t xml:space="preserve">Quest Diagnostics - Folsom 1600 Creekside</t>
  </si>
  <si>
    <t xml:space="preserve">DIL</t>
  </si>
  <si>
    <t xml:space="preserve">1600 Creekside Dr, SUITE 1100</t>
  </si>
  <si>
    <t xml:space="preserve">Folsom</t>
  </si>
  <si>
    <t xml:space="preserve">95630</t>
  </si>
  <si>
    <t xml:space="preserve">916-984-8032</t>
  </si>
  <si>
    <t xml:space="preserve">916-984-8034</t>
  </si>
  <si>
    <t xml:space="preserve">We are located in the Creekside Medical Building next to Mercy Hospital of Folsom.</t>
  </si>
  <si>
    <t xml:space="preserve">https://appointment.questdiagnostics.com/find-location/as-location-finder?sitecode=DIL&amp;zipcode=95630&amp;reasonForVisit=PHLEBOTOMY</t>
  </si>
  <si>
    <t xml:space="preserve">https://www.questdiagnostics.com/locations/detail.html/DIL/95630/75/1</t>
  </si>
  <si>
    <t xml:space="preserve">Quest Diagnostics - Prairie City Folsom</t>
  </si>
  <si>
    <t xml:space="preserve">Z6P</t>
  </si>
  <si>
    <t xml:space="preserve">1750 Prairie City Rd, Ste 100</t>
  </si>
  <si>
    <t xml:space="preserve">916-351-8105</t>
  </si>
  <si>
    <t xml:space="preserve">916-357-5598</t>
  </si>
  <si>
    <t xml:space="preserve">We are located in the Folsom Corners Shopping Center on the corner of Prairie City Rd and Willard Dr. Our entrance is located next to Belle Nail Spa.</t>
  </si>
  <si>
    <t xml:space="preserve">https://appointment.questdiagnostics.com/find-location/as-location-finder?sitecode=Z6P&amp;zipcode=95630&amp;reasonForVisit=PHLEBOTOMY</t>
  </si>
  <si>
    <t xml:space="preserve">https://www.questdiagnostics.com/locations/detail.html/Z6P/95630/75/1</t>
  </si>
  <si>
    <t xml:space="preserve">Quest Diagnostics - Fontana Sierra Lakes Parkway - Employer Drug Testing Not Offered</t>
  </si>
  <si>
    <t xml:space="preserve">XPV</t>
  </si>
  <si>
    <t xml:space="preserve">17051 Sierra Lakes Pkwy, Ste 205</t>
  </si>
  <si>
    <t xml:space="preserve">Fontana</t>
  </si>
  <si>
    <t xml:space="preserve">92336</t>
  </si>
  <si>
    <t xml:space="preserve">909-202-9122</t>
  </si>
  <si>
    <t xml:space="preserve">760-688-7947</t>
  </si>
  <si>
    <t xml:space="preserve">We are located on the corner of Mango Avenue and Sierra Lake Parkway. Next to the Dignity Urgent Care</t>
  </si>
  <si>
    <t xml:space="preserve">https://appointment.questdiagnostics.com/find-location/as-location-finder?sitecode=XPV&amp;zipcode=92336&amp;reasonForVisit=PHLEBOTOMY</t>
  </si>
  <si>
    <t xml:space="preserve">https://www.questdiagnostics.com/locations/detail.html/XPV/92336/75/1</t>
  </si>
  <si>
    <t xml:space="preserve">Quest Diagnostics - Foothill Ranch - Employer Drug Testing Not Offered</t>
  </si>
  <si>
    <t xml:space="preserve">R7K</t>
  </si>
  <si>
    <t xml:space="preserve">26672 Portola Pkwy</t>
  </si>
  <si>
    <t xml:space="preserve">Foothill Ranch</t>
  </si>
  <si>
    <t xml:space="preserve">92610</t>
  </si>
  <si>
    <t xml:space="preserve">657-732-2332</t>
  </si>
  <si>
    <t xml:space="preserve">949-597-0688</t>
  </si>
  <si>
    <t xml:space="preserve">We are located inside the HOAG Medical Center.</t>
  </si>
  <si>
    <t xml:space="preserve">https://appointment.questdiagnostics.com/find-location/as-location-finder?sitecode=R7K&amp;zipcode=92610&amp;reasonForVisit=PHLEBOTOMY</t>
  </si>
  <si>
    <t xml:space="preserve">https://www.questdiagnostics.com/locations/detail.html/R7K/92610/75/1</t>
  </si>
  <si>
    <t xml:space="preserve">Quest Diagnostics - Foster City E Hillsdale Blvd</t>
  </si>
  <si>
    <t xml:space="preserve">F2M</t>
  </si>
  <si>
    <t xml:space="preserve">1241 E Hillsdale Blvd, Ste 260</t>
  </si>
  <si>
    <t xml:space="preserve">Foster City</t>
  </si>
  <si>
    <t xml:space="preserve">94404</t>
  </si>
  <si>
    <t xml:space="preserve">650-212-7426</t>
  </si>
  <si>
    <t xml:space="preserve">650-212-7813</t>
  </si>
  <si>
    <t xml:space="preserve">We are located inside the Foster City Medical Center on the second floor. Our entrance is in the front of the building.</t>
  </si>
  <si>
    <t xml:space="preserve">https://appointment.questdiagnostics.com/find-location/as-location-finder?sitecode=F2M&amp;zipcode=94404&amp;reasonForVisit=PHLEBOTOMY</t>
  </si>
  <si>
    <t xml:space="preserve">https://www.questdiagnostics.com/locations/detail.html/F2M/94404/75/1</t>
  </si>
  <si>
    <t xml:space="preserve">Quest Diagnostics - Fountain Valley 18785 Brookhurst</t>
  </si>
  <si>
    <t xml:space="preserve">DU4</t>
  </si>
  <si>
    <t xml:space="preserve">18785 Brookhurst St, Suite 103</t>
  </si>
  <si>
    <t xml:space="preserve">Fountain Valley</t>
  </si>
  <si>
    <t xml:space="preserve">92708</t>
  </si>
  <si>
    <t xml:space="preserve">714-274-4064</t>
  </si>
  <si>
    <t xml:space="preserve">657-244-8765</t>
  </si>
  <si>
    <t xml:space="preserve">Next door from Fountain Valley UC Stonefire Grill. Check in kiosk located on the counter 3 steps straight turn right 8 steps straight, left 4 steps right side from entrance. Swipe 3 fingers on kiosk screen to indicate visual impairment.</t>
  </si>
  <si>
    <t xml:space="preserve">https://appointment.questdiagnostics.com/find-location/as-location-finder?sitecode=DU4&amp;zipcode=92708&amp;reasonForVisit=PHLEBOTOMY</t>
  </si>
  <si>
    <t xml:space="preserve">https://www.questdiagnostics.com/locations/detail.html/DU4/92708/75/1</t>
  </si>
  <si>
    <t xml:space="preserve">Quest Diagnostics - Fountain Valley Warner Avenue - Employer Drug Testing Not Offered</t>
  </si>
  <si>
    <t xml:space="preserve">QFT</t>
  </si>
  <si>
    <t xml:space="preserve">11180 E Warner Ave, Ste 159</t>
  </si>
  <si>
    <t xml:space="preserve">714-556-2774</t>
  </si>
  <si>
    <t xml:space="preserve">714-556-2780</t>
  </si>
  <si>
    <t xml:space="preserve">Located .2 miles from Fountain Valley Regional Hospital, and across the street from Stater Brother. Check in kiosk is to right side of counter about 7 steps, 9 steps straight and turn right 4 steps. Swipe 3 fingers for visual impairment</t>
  </si>
  <si>
    <t xml:space="preserve">https://appointment.questdiagnostics.com/find-location/as-location-finder?sitecode=QFT&amp;zipcode=92708&amp;reasonForVisit=PHLEBOTOMY</t>
  </si>
  <si>
    <t xml:space="preserve">https://www.questdiagnostics.com/locations/detail.html/QFT/92708/75/1</t>
  </si>
  <si>
    <t xml:space="preserve">Quest Diagnostics - Freedom Green Valley Rd</t>
  </si>
  <si>
    <t xml:space="preserve">D2H</t>
  </si>
  <si>
    <t xml:space="preserve">202 Green Valley Rd, Ste A</t>
  </si>
  <si>
    <t xml:space="preserve">Freedom</t>
  </si>
  <si>
    <t xml:space="preserve">95019</t>
  </si>
  <si>
    <t xml:space="preserve">831-728-0808</t>
  </si>
  <si>
    <t xml:space="preserve">831-728-9160</t>
  </si>
  <si>
    <t xml:space="preserve">We are located on the corner of Green Valley Rd. and Carnation Dr. Across from the Coastal Eye Associates Building.</t>
  </si>
  <si>
    <t xml:space="preserve">https://appointment.questdiagnostics.com/find-location/as-location-finder?sitecode=D2H&amp;zipcode=95019&amp;reasonForVisit=PHLEBOTOMY</t>
  </si>
  <si>
    <t xml:space="preserve">https://www.questdiagnostics.com/locations/detail.html/D2H/95019/75/1</t>
  </si>
  <si>
    <t xml:space="preserve">Quest Diagnostics - Fremont 2191 Mowry - Employer Drug Testing Not Offered</t>
  </si>
  <si>
    <t xml:space="preserve">DPK</t>
  </si>
  <si>
    <t xml:space="preserve">2191 Mowry Ave, Suite 500B</t>
  </si>
  <si>
    <t xml:space="preserve">Fremont</t>
  </si>
  <si>
    <t xml:space="preserve">94538</t>
  </si>
  <si>
    <t xml:space="preserve">510-203-2870</t>
  </si>
  <si>
    <t xml:space="preserve">510-797-2628</t>
  </si>
  <si>
    <t xml:space="preserve">We are located in the Silicon Valley Medical Imaging plaza across from the Washington Hospital.</t>
  </si>
  <si>
    <t xml:space="preserve">https://appointment.questdiagnostics.com/find-location/as-location-finder?sitecode=DPK&amp;zipcode=94538&amp;reasonForVisit=PHLEBOTOMY</t>
  </si>
  <si>
    <t xml:space="preserve">https://www.questdiagnostics.com/locations/detail.html/DPK/94538/75/1</t>
  </si>
  <si>
    <t xml:space="preserve">Quest Diagnostics - Fremont Liberty - Employer Drug Testing Not Offered</t>
  </si>
  <si>
    <t xml:space="preserve">ACI</t>
  </si>
  <si>
    <t xml:space="preserve">39273 Liberty St</t>
  </si>
  <si>
    <t xml:space="preserve">510-203-2468</t>
  </si>
  <si>
    <t xml:space="preserve">510-795-7539</t>
  </si>
  <si>
    <t xml:space="preserve">We are located across from Smart and Final on the corner of Liberty St. and Walnut St.</t>
  </si>
  <si>
    <t xml:space="preserve">https://appointment.questdiagnostics.com/find-location/as-location-finder?sitecode=ACI&amp;zipcode=94538&amp;reasonForVisit=PHLEBOTOMY</t>
  </si>
  <si>
    <t xml:space="preserve">https://www.questdiagnostics.com/locations/detail.html/ACI/94538/75/1</t>
  </si>
  <si>
    <t xml:space="preserve">Quest Diagnostics - Fresno Mariposa St</t>
  </si>
  <si>
    <t xml:space="preserve">ANKI</t>
  </si>
  <si>
    <t xml:space="preserve">3060 Mariposa St, Suite 105</t>
  </si>
  <si>
    <t xml:space="preserve">Fresno</t>
  </si>
  <si>
    <t xml:space="preserve">93721</t>
  </si>
  <si>
    <t xml:space="preserve">559-941-1300</t>
  </si>
  <si>
    <t xml:space="preserve">559-388-5611</t>
  </si>
  <si>
    <t xml:space="preserve">https://appointment.questdiagnostics.com/find-location/as-location-finder?sitecode=ANKI&amp;zipcode=93721&amp;reasonForVisit=PHLEBOTOMY</t>
  </si>
  <si>
    <t xml:space="preserve">https://www.questdiagnostics.com/locations/detail.html/ANKI/93721/75/1</t>
  </si>
  <si>
    <t xml:space="preserve">Quest Diagnostics - Fresno N West Avenue - Employer Drug Testing Not Offered</t>
  </si>
  <si>
    <t xml:space="preserve">GTC</t>
  </si>
  <si>
    <t xml:space="preserve">7035 N West Ave, Suite 107</t>
  </si>
  <si>
    <t xml:space="preserve">93711</t>
  </si>
  <si>
    <t xml:space="preserve">559-431-4382</t>
  </si>
  <si>
    <t xml:space="preserve">559-431-5893</t>
  </si>
  <si>
    <t xml:space="preserve">We are located in Fresno Commons Plaza behind the Walgreens</t>
  </si>
  <si>
    <t xml:space="preserve">https://appointment.questdiagnostics.com/find-location/as-location-finder?sitecode=GTC&amp;zipcode=93711&amp;reasonForVisit=PHLEBOTOMY</t>
  </si>
  <si>
    <t xml:space="preserve">https://www.questdiagnostics.com/locations/detail.html/GTC/93711/75/1</t>
  </si>
  <si>
    <t xml:space="preserve">Quest Diagnostics - Fresno North 1st Street - Employer Drug Testing Not Offered</t>
  </si>
  <si>
    <t xml:space="preserve">DWA</t>
  </si>
  <si>
    <t xml:space="preserve">4182 N 1St St, Ste 103</t>
  </si>
  <si>
    <t xml:space="preserve">93726</t>
  </si>
  <si>
    <t xml:space="preserve">559-230-0992</t>
  </si>
  <si>
    <t xml:space="preserve">559-225-2982</t>
  </si>
  <si>
    <t xml:space="preserve">We are located on the corner of First St. and Ashland, next to the Walgreens</t>
  </si>
  <si>
    <t xml:space="preserve">https://appointment.questdiagnostics.com/find-location/as-location-finder?sitecode=DWA&amp;zipcode=93726&amp;reasonForVisit=PHLEBOTOMY</t>
  </si>
  <si>
    <t xml:space="preserve">https://www.questdiagnostics.com/locations/detail.html/DWA/93726/75/1</t>
  </si>
  <si>
    <t xml:space="preserve">Quest Diagnostics - Fresno North Fresno Street - Employer Drug Testing Not Offered</t>
  </si>
  <si>
    <t xml:space="preserve">DVZ</t>
  </si>
  <si>
    <t xml:space="preserve">6307 N Fresno St, Suite 101</t>
  </si>
  <si>
    <t xml:space="preserve">93710</t>
  </si>
  <si>
    <t xml:space="preserve">559-417-8086</t>
  </si>
  <si>
    <t xml:space="preserve">559-432-5336</t>
  </si>
  <si>
    <t xml:space="preserve">We are located in the Cambridge Court Building , next to Advanced Medical Imaging</t>
  </si>
  <si>
    <t xml:space="preserve">https://appointment.questdiagnostics.com/find-location/as-location-finder?sitecode=DVZ&amp;zipcode=93710&amp;reasonForVisit=PHLEBOTOMY</t>
  </si>
  <si>
    <t xml:space="preserve">https://www.questdiagnostics.com/locations/detail.html/DVZ/93710/75/1</t>
  </si>
  <si>
    <t xml:space="preserve">Quest Diagnostics - Fresno North Maple Avenue</t>
  </si>
  <si>
    <t xml:space="preserve">LUX</t>
  </si>
  <si>
    <t xml:space="preserve">7075 N Maple Ave, Ste 104</t>
  </si>
  <si>
    <t xml:space="preserve">93720</t>
  </si>
  <si>
    <t xml:space="preserve">559-299-5074</t>
  </si>
  <si>
    <t xml:space="preserve">559-299-8978</t>
  </si>
  <si>
    <t xml:space="preserve">We are located in the Meridian Professional Center at the corner Maple Avenue and Herndon Avenue</t>
  </si>
  <si>
    <t xml:space="preserve">https://appointment.questdiagnostics.com/find-location/as-location-finder?sitecode=LUX&amp;zipcode=93720&amp;reasonForVisit=PHLEBOTOMY</t>
  </si>
  <si>
    <t xml:space="preserve">https://www.questdiagnostics.com/locations/detail.html/LUX/93720/75/1</t>
  </si>
  <si>
    <t xml:space="preserve">Quest Diagnostics - Fresno North Palm Avenue - Employer Drug Testing Not Offered</t>
  </si>
  <si>
    <t xml:space="preserve">O1N</t>
  </si>
  <si>
    <t xml:space="preserve">7355 N Palm Ave, Ste 106</t>
  </si>
  <si>
    <t xml:space="preserve">559-650-9000</t>
  </si>
  <si>
    <t xml:space="preserve">559-446-1109</t>
  </si>
  <si>
    <t xml:space="preserve">We are located next to Stewart Title</t>
  </si>
  <si>
    <t xml:space="preserve">https://appointment.questdiagnostics.com/find-location/as-location-finder?sitecode=O1N&amp;zipcode=93711&amp;reasonForVisit=PHLEBOTOMY</t>
  </si>
  <si>
    <t xml:space="preserve">https://www.questdiagnostics.com/locations/detail.html/O1N/93711/75/1</t>
  </si>
  <si>
    <t xml:space="preserve">Quest Diagnostics - Fresno North Recreation Avenue - Employer Drug Testing Not Offered</t>
  </si>
  <si>
    <t xml:space="preserve">GFJ</t>
  </si>
  <si>
    <t xml:space="preserve">7050 N Recreation Ave, Suite 104</t>
  </si>
  <si>
    <t xml:space="preserve">559-299-4865</t>
  </si>
  <si>
    <t xml:space="preserve">559-299-9428</t>
  </si>
  <si>
    <t xml:space="preserve">We are located next to the Womens Health Pavilion building</t>
  </si>
  <si>
    <t xml:space="preserve">https://appointment.questdiagnostics.com/find-location/as-location-finder?sitecode=GFJ&amp;zipcode=93720&amp;reasonForVisit=PHLEBOTOMY</t>
  </si>
  <si>
    <t xml:space="preserve">https://www.questdiagnostics.com/locations/detail.html/GFJ/93720/75/1</t>
  </si>
  <si>
    <t xml:space="preserve">Quest Diagnostics - Fresno W Shaw Avenue</t>
  </si>
  <si>
    <t xml:space="preserve">S2A</t>
  </si>
  <si>
    <t xml:space="preserve">3741 W Shaw Ave</t>
  </si>
  <si>
    <t xml:space="preserve">559-276-5648</t>
  </si>
  <si>
    <t xml:space="preserve">559-276-5631</t>
  </si>
  <si>
    <t xml:space="preserve">We are located in the Shaw Market Place, next to the Verizon Drug Screens by appointment only</t>
  </si>
  <si>
    <t xml:space="preserve">https://appointment.questdiagnostics.com/find-location/as-location-finder?sitecode=S2A&amp;zipcode=93711&amp;reasonForVisit=PHLEBOTOMY</t>
  </si>
  <si>
    <t xml:space="preserve">https://www.questdiagnostics.com/locations/detail.html/S2A/93711/75/1</t>
  </si>
  <si>
    <t xml:space="preserve">Quest Diagnostics - Fullerton Harbor</t>
  </si>
  <si>
    <t xml:space="preserve">R9J</t>
  </si>
  <si>
    <t xml:space="preserve">2720 N Harbor Blvd, Ste 100</t>
  </si>
  <si>
    <t xml:space="preserve">Fullerton</t>
  </si>
  <si>
    <t xml:space="preserve">92835</t>
  </si>
  <si>
    <t xml:space="preserve">657-217-1883</t>
  </si>
  <si>
    <t xml:space="preserve">714-626-0578</t>
  </si>
  <si>
    <t xml:space="preserve">5:00 am-5:00 pm</t>
  </si>
  <si>
    <t xml:space="preserve">5:00 am-12:00 pm</t>
  </si>
  <si>
    <t xml:space="preserve">Located in the Harbor Medical Center building</t>
  </si>
  <si>
    <t xml:space="preserve">https://appointment.questdiagnostics.com/find-location/as-location-finder?sitecode=R9J&amp;zipcode=92835&amp;reasonForVisit=PHLEBOTOMY</t>
  </si>
  <si>
    <t xml:space="preserve">https://www.questdiagnostics.com/locations/detail.html/R9J/92835/75/1</t>
  </si>
  <si>
    <t xml:space="preserve">Quest Diagnostics - Garden Grove Garden Grove</t>
  </si>
  <si>
    <t xml:space="preserve">DBV</t>
  </si>
  <si>
    <t xml:space="preserve">12665 Garden Grove Blvd, Ste 714</t>
  </si>
  <si>
    <t xml:space="preserve">Garden Grove</t>
  </si>
  <si>
    <t xml:space="preserve">92843</t>
  </si>
  <si>
    <t xml:space="preserve">714-638-5833</t>
  </si>
  <si>
    <t xml:space="preserve">714-638-3274</t>
  </si>
  <si>
    <t xml:space="preserve">Located next door away from to the Garden Grove Medical Arts building. Checkin kiosk is located on the counter about 13 steps straight ahead from the entrance. Swipe 3 fingers on the kiosk screen to indicate visual impairment.</t>
  </si>
  <si>
    <t xml:space="preserve">https://appointment.questdiagnostics.com/find-location/as-location-finder?sitecode=DBV&amp;zipcode=92843&amp;reasonForVisit=PHLEBOTOMY</t>
  </si>
  <si>
    <t xml:space="preserve">https://www.questdiagnostics.com/locations/detail.html/DBV/92843/75/1</t>
  </si>
  <si>
    <t xml:space="preserve">Quest Diagnostics - Gilroy No Name Uno- Employer Drug Testing Not Offered</t>
  </si>
  <si>
    <t xml:space="preserve">Y3R</t>
  </si>
  <si>
    <t xml:space="preserve">9360 No Name Uno, Ste 220</t>
  </si>
  <si>
    <t xml:space="preserve">Gilroy</t>
  </si>
  <si>
    <t xml:space="preserve">95020</t>
  </si>
  <si>
    <t xml:space="preserve">408-337-3231</t>
  </si>
  <si>
    <t xml:space="preserve">408-842-5574</t>
  </si>
  <si>
    <t xml:space="preserve">We are located in the South Valley Medical Plaza behind St. Louise Regional Hospital. Our entrance is located on the second floor Suite 220.</t>
  </si>
  <si>
    <t xml:space="preserve">https://appointment.questdiagnostics.com/find-location/as-location-finder?sitecode=Y3R&amp;zipcode=95020&amp;reasonForVisit=PHLEBOTOMY</t>
  </si>
  <si>
    <t xml:space="preserve">https://www.questdiagnostics.com/locations/detail.html/Y3R/95020/75/1</t>
  </si>
  <si>
    <t xml:space="preserve">Quest Diagnostics - Gilroy Wren Avenue - Employer Drug Testing Not Offered</t>
  </si>
  <si>
    <t xml:space="preserve">DPO</t>
  </si>
  <si>
    <t xml:space="preserve">7880 Wren Ave, Suite A114</t>
  </si>
  <si>
    <t xml:space="preserve">408-201-3232</t>
  </si>
  <si>
    <t xml:space="preserve">408-842-1190</t>
  </si>
  <si>
    <t xml:space="preserve">We are located in the Gilroy Medical Park. Our entrance is located on the right side of the plaza in Suite A114.</t>
  </si>
  <si>
    <t xml:space="preserve">https://appointment.questdiagnostics.com/find-location/as-location-finder?sitecode=DPO&amp;zipcode=95020&amp;reasonForVisit=PHLEBOTOMY</t>
  </si>
  <si>
    <t xml:space="preserve">https://www.questdiagnostics.com/locations/detail.html/DPO/95020/75/1</t>
  </si>
  <si>
    <t xml:space="preserve">Quest Diagnostics - Glendale North Verdugo - Employer Drug Testing Not Offered</t>
  </si>
  <si>
    <t xml:space="preserve">CXY</t>
  </si>
  <si>
    <t xml:space="preserve">3600 N Verdugo Rd, Suite 303</t>
  </si>
  <si>
    <t xml:space="preserve">91208</t>
  </si>
  <si>
    <t xml:space="preserve">747-257-4962</t>
  </si>
  <si>
    <t xml:space="preserve">818-957-7814</t>
  </si>
  <si>
    <t xml:space="preserve">We are Located on the corner of Broadview Dr. and N. Verdugo Rd. Across the street from Broadview Food Mart.</t>
  </si>
  <si>
    <t xml:space="preserve">https://appointment.questdiagnostics.com/find-location/as-location-finder?sitecode=CXY&amp;zipcode=91208&amp;reasonForVisit=PHLEBOTOMY</t>
  </si>
  <si>
    <t xml:space="preserve">https://www.questdiagnostics.com/locations/detail.html/CXY/91208/75/1</t>
  </si>
  <si>
    <t xml:space="preserve">Quest Diagnostics - Glendale South Central</t>
  </si>
  <si>
    <t xml:space="preserve">Y3B</t>
  </si>
  <si>
    <t xml:space="preserve">1500 S Central Ave, Ste 326</t>
  </si>
  <si>
    <t xml:space="preserve">91204</t>
  </si>
  <si>
    <t xml:space="preserve">818-246-1298</t>
  </si>
  <si>
    <t xml:space="preserve">818-246-1373</t>
  </si>
  <si>
    <t xml:space="preserve">We are located across from Dignity Health Glendale Memorial.</t>
  </si>
  <si>
    <t xml:space="preserve">https://appointment.questdiagnostics.com/find-location/as-location-finder?sitecode=Y3B&amp;zipcode=91204&amp;reasonForVisit=PHLEBOTOMY</t>
  </si>
  <si>
    <t xml:space="preserve">https://www.questdiagnostics.com/locations/detail.html/Y3B/91204/75/1</t>
  </si>
  <si>
    <t xml:space="preserve">Quest Diagnostics - Glendale South Central - Employer Drug Testing Not Offered</t>
  </si>
  <si>
    <t xml:space="preserve">CYY</t>
  </si>
  <si>
    <t xml:space="preserve">800 S Central Ave, Ste 205</t>
  </si>
  <si>
    <t xml:space="preserve">818-244-3673</t>
  </si>
  <si>
    <t xml:space="preserve">818-244-6549</t>
  </si>
  <si>
    <t xml:space="preserve">6:30 am-11:00 am</t>
  </si>
  <si>
    <t xml:space="preserve">We are located directly across the street from the Salvation Army.</t>
  </si>
  <si>
    <t xml:space="preserve">https://appointment.questdiagnostics.com/find-location/as-location-finder?sitecode=CYY&amp;zipcode=91204&amp;reasonForVisit=PHLEBOTOMY</t>
  </si>
  <si>
    <t xml:space="preserve">https://www.questdiagnostics.com/locations/detail.html/CYY/91204/75/1</t>
  </si>
  <si>
    <t xml:space="preserve">Quest Diagnostics - Glendale South Chevy Chase - Employer Drug Testing Not Offered</t>
  </si>
  <si>
    <t xml:space="preserve">FBH</t>
  </si>
  <si>
    <t xml:space="preserve">801 S Chevy Chase Dr, Ste 50</t>
  </si>
  <si>
    <t xml:space="preserve">91205</t>
  </si>
  <si>
    <t xml:space="preserve">818-553-0550</t>
  </si>
  <si>
    <t xml:space="preserve">562-453-3050</t>
  </si>
  <si>
    <t xml:space="preserve">We are located across the street from John Muir Elementary.</t>
  </si>
  <si>
    <t xml:space="preserve">https://appointment.questdiagnostics.com/find-location/as-location-finder?sitecode=FBH&amp;zipcode=91205&amp;reasonForVisit=PHLEBOTOMY</t>
  </si>
  <si>
    <t xml:space="preserve">https://www.questdiagnostics.com/locations/detail.html/FBH/91205/75/1</t>
  </si>
  <si>
    <t xml:space="preserve">Quest Diagnostics - Glendora South Grand Avenue - Employer Drug Testing Not Offered</t>
  </si>
  <si>
    <t xml:space="preserve">CZU</t>
  </si>
  <si>
    <t xml:space="preserve">210 S Grand Ave, Ste 124</t>
  </si>
  <si>
    <t xml:space="preserve">Glendora</t>
  </si>
  <si>
    <t xml:space="preserve">91741</t>
  </si>
  <si>
    <t xml:space="preserve">626-250-1614</t>
  </si>
  <si>
    <t xml:space="preserve">626-852-0164</t>
  </si>
  <si>
    <t xml:space="preserve">We are located in the Foothill Medical Arts Building next to Foothill Presbyterian Hospital.</t>
  </si>
  <si>
    <t xml:space="preserve">https://appointment.questdiagnostics.com/find-location/as-location-finder?sitecode=CZU&amp;zipcode=91741&amp;reasonForVisit=PHLEBOTOMY</t>
  </si>
  <si>
    <t xml:space="preserve">https://www.questdiagnostics.com/locations/detail.html/CZU/91741/75/1</t>
  </si>
  <si>
    <t xml:space="preserve">Quest Diagnostics - Gold River Golden Center - Employer Drug Testing Not Offered</t>
  </si>
  <si>
    <t xml:space="preserve">O3K</t>
  </si>
  <si>
    <t xml:space="preserve">2180 Golden Center Lane, Ste 50</t>
  </si>
  <si>
    <t xml:space="preserve">Gold River</t>
  </si>
  <si>
    <t xml:space="preserve">95670</t>
  </si>
  <si>
    <t xml:space="preserve">916-638-1858</t>
  </si>
  <si>
    <t xml:space="preserve">916-631-1375</t>
  </si>
  <si>
    <t xml:space="preserve">We are located in the Gold River Town Center. Our entrance is located next to the Gold River Dental.</t>
  </si>
  <si>
    <t xml:space="preserve">https://appointment.questdiagnostics.com/find-location/as-location-finder?sitecode=O3K&amp;zipcode=95670&amp;reasonForVisit=PHLEBOTOMY</t>
  </si>
  <si>
    <t xml:space="preserve">https://www.questdiagnostics.com/locations/detail.html/O3K/95670/75/1</t>
  </si>
  <si>
    <t xml:space="preserve">Quest Diagnostics - Grass Valley Glasson Way - Employer Drug Testing Not Offered</t>
  </si>
  <si>
    <t xml:space="preserve">T3I</t>
  </si>
  <si>
    <t xml:space="preserve">155 Glasson Way, Building 4</t>
  </si>
  <si>
    <t xml:space="preserve">Grass Valley</t>
  </si>
  <si>
    <t xml:space="preserve">95945</t>
  </si>
  <si>
    <t xml:space="preserve">360-488-4901</t>
  </si>
  <si>
    <t xml:space="preserve">530-477-7220</t>
  </si>
  <si>
    <t xml:space="preserve">We are located off Glasson Way, Building 4 behind the Sierra Nevada Hospital.</t>
  </si>
  <si>
    <t xml:space="preserve">https://appointment.questdiagnostics.com/find-location/as-location-finder?sitecode=T3I&amp;zipcode=95945&amp;reasonForVisit=PHLEBOTOMY</t>
  </si>
  <si>
    <t xml:space="preserve">https://www.questdiagnostics.com/locations/detail.html/T3I/95945/75/1</t>
  </si>
  <si>
    <t xml:space="preserve">Quest Diagnostics - Grass Valley Sierra College - Employer Drug Testing Not Offered</t>
  </si>
  <si>
    <t xml:space="preserve">DJQ</t>
  </si>
  <si>
    <t xml:space="preserve">300 Sierra College Dr, Suite 210</t>
  </si>
  <si>
    <t xml:space="preserve">530-271-0153</t>
  </si>
  <si>
    <t xml:space="preserve">530-271-2136</t>
  </si>
  <si>
    <t xml:space="preserve">7:00 am-11:00 am , 12:00 pm-3:00 pm</t>
  </si>
  <si>
    <t xml:space="preserve">We are located in the Retina Center of Grass Valley.</t>
  </si>
  <si>
    <t xml:space="preserve">https://appointment.questdiagnostics.com/find-location/as-location-finder?sitecode=DJQ&amp;zipcode=95945&amp;reasonForVisit=PHLEBOTOMY</t>
  </si>
  <si>
    <t xml:space="preserve">https://www.questdiagnostics.com/locations/detail.html/DJQ/95945/75/1</t>
  </si>
  <si>
    <t xml:space="preserve">Quest Diagnostics - Greenbrae South Eliseo</t>
  </si>
  <si>
    <t xml:space="preserve">L2T</t>
  </si>
  <si>
    <t xml:space="preserve">1000 S Eliseo Dr, Ste 100</t>
  </si>
  <si>
    <t xml:space="preserve">Greenbrae</t>
  </si>
  <si>
    <t xml:space="preserve">94904</t>
  </si>
  <si>
    <t xml:space="preserve">415-299-6461</t>
  </si>
  <si>
    <t xml:space="preserve">415-925-5150</t>
  </si>
  <si>
    <t xml:space="preserve">We are located between Bon Air Rd and S.Eliseo Dr in the big red building</t>
  </si>
  <si>
    <t xml:space="preserve">https://appointment.questdiagnostics.com/find-location/as-location-finder?sitecode=L2T&amp;zipcode=94904&amp;reasonForVisit=PHLEBOTOMY</t>
  </si>
  <si>
    <t xml:space="preserve">https://www.questdiagnostics.com/locations/detail.html/L2T/94904/75/1</t>
  </si>
  <si>
    <t xml:space="preserve">Quest Diagnostics - Inside Grover Beach VONS</t>
  </si>
  <si>
    <t xml:space="preserve">T7C</t>
  </si>
  <si>
    <t xml:space="preserve">1758 W Grand Ave</t>
  </si>
  <si>
    <t xml:space="preserve">Grover Beach</t>
  </si>
  <si>
    <t xml:space="preserve">93433</t>
  </si>
  <si>
    <t xml:space="preserve">805-305-3255</t>
  </si>
  <si>
    <t xml:space="preserve">805-473-5747</t>
  </si>
  <si>
    <t xml:space="preserve">Located next to Pharmacy inside VONS store</t>
  </si>
  <si>
    <t xml:space="preserve">https://appointment.questdiagnostics.com/find-location/as-location-finder?sitecode=T7C&amp;zipcode=93433&amp;reasonForVisit=PHLEBOTOMY</t>
  </si>
  <si>
    <t xml:space="preserve">https://www.questdiagnostics.com/locations/detail.html/T7C/93433/75/1</t>
  </si>
  <si>
    <t xml:space="preserve">Quest Diagnostics - Hacienda Heights-Azusa Ave</t>
  </si>
  <si>
    <t xml:space="preserve">AFUZ</t>
  </si>
  <si>
    <t xml:space="preserve">1613 S Azusa Ave</t>
  </si>
  <si>
    <t xml:space="preserve">Hacienda Heights</t>
  </si>
  <si>
    <t xml:space="preserve">91745</t>
  </si>
  <si>
    <t xml:space="preserve">626-409-9869</t>
  </si>
  <si>
    <t xml:space="preserve">626-810-6829</t>
  </si>
  <si>
    <t xml:space="preserve">Retail</t>
  </si>
  <si>
    <t xml:space="preserve">https://appointment.questdiagnostics.com/find-location/as-location-finder?sitecode=AFUZ&amp;zipcode=91745&amp;reasonForVisit=PHLEBOTOMY</t>
  </si>
  <si>
    <t xml:space="preserve">https://www.questdiagnostics.com/locations/detail.html/AFUZ/91745/75/1</t>
  </si>
  <si>
    <t xml:space="preserve">Quest Diagnostics - Hanford Mall Dr</t>
  </si>
  <si>
    <t xml:space="preserve">X28</t>
  </si>
  <si>
    <t xml:space="preserve">325 Mall Dr</t>
  </si>
  <si>
    <t xml:space="preserve">Hanford</t>
  </si>
  <si>
    <t xml:space="preserve">93230</t>
  </si>
  <si>
    <t xml:space="preserve">559-582-0308</t>
  </si>
  <si>
    <t xml:space="preserve">559-582-2801</t>
  </si>
  <si>
    <t xml:space="preserve">Brandman University Adventist Health</t>
  </si>
  <si>
    <t xml:space="preserve">https://appointment.questdiagnostics.com/find-location/as-location-finder?sitecode=X28&amp;zipcode=93230&amp;reasonForVisit=PHLEBOTOMY</t>
  </si>
  <si>
    <t xml:space="preserve">https://www.questdiagnostics.com/locations/detail.html/X28/93230/75/1</t>
  </si>
  <si>
    <t xml:space="preserve">Quest Diagnostics - Hawthorne West 118th - Employer Drug Testing Not Offered</t>
  </si>
  <si>
    <t xml:space="preserve">HWN</t>
  </si>
  <si>
    <t xml:space="preserve">4477 W 118th St, Ste 102</t>
  </si>
  <si>
    <t xml:space="preserve">Hawthorne</t>
  </si>
  <si>
    <t xml:space="preserve">90250</t>
  </si>
  <si>
    <t xml:space="preserve">310-349-0214</t>
  </si>
  <si>
    <t xml:space="preserve">310-349-0341</t>
  </si>
  <si>
    <t xml:space="preserve">8:00 am-12:30 pm , 1:30 pm-4:00 pm</t>
  </si>
  <si>
    <t xml:space="preserve">We are located in the Robert F. Kennedy Medical Bldg. between Grevillea and Hawthorne Blvd. Our entrance is on 118th St across the 99 cent store.</t>
  </si>
  <si>
    <t xml:space="preserve">https://appointment.questdiagnostics.com/find-location/as-location-finder?sitecode=HWN&amp;zipcode=90250&amp;reasonForVisit=PHLEBOTOMY</t>
  </si>
  <si>
    <t xml:space="preserve">https://www.questdiagnostics.com/locations/detail.html/HWN/90250/75/1</t>
  </si>
  <si>
    <t xml:space="preserve">Quest Diagnostics - Hayward Southland Mall - Employer Drug Testing Not Offered</t>
  </si>
  <si>
    <t xml:space="preserve">DMI</t>
  </si>
  <si>
    <t xml:space="preserve">1 Southland Mall Dr, Suite 718</t>
  </si>
  <si>
    <t xml:space="preserve">Hayward</t>
  </si>
  <si>
    <t xml:space="preserve">94545</t>
  </si>
  <si>
    <t xml:space="preserve">510-785-7075</t>
  </si>
  <si>
    <t xml:space="preserve">510-785-4837</t>
  </si>
  <si>
    <t xml:space="preserve">We are located right inside Southland Mall. Our entrance is in the back of the mall between Hometown Buffet and Firestone.</t>
  </si>
  <si>
    <t xml:space="preserve">https://appointment.questdiagnostics.com/find-location/as-location-finder?sitecode=DMI&amp;zipcode=94545&amp;reasonForVisit=PHLEBOTOMY</t>
  </si>
  <si>
    <t xml:space="preserve">https://www.questdiagnostics.com/locations/detail.html/DMI/94545/75/1</t>
  </si>
  <si>
    <t xml:space="preserve">Quest Diagnostics - Employer Drug Screens Not Offered - Healdsburg March Avenue</t>
  </si>
  <si>
    <t xml:space="preserve">VPO</t>
  </si>
  <si>
    <t xml:space="preserve">421 March Ave, Ste C</t>
  </si>
  <si>
    <t xml:space="preserve">Healdsburg</t>
  </si>
  <si>
    <t xml:space="preserve">95448</t>
  </si>
  <si>
    <t xml:space="preserve">707-473-9714</t>
  </si>
  <si>
    <t xml:space="preserve">707-473-9238</t>
  </si>
  <si>
    <t xml:space="preserve">We are located in the Healdsburg Medical Plaza</t>
  </si>
  <si>
    <t xml:space="preserve">https://appointment.questdiagnostics.com/find-location/as-location-finder?sitecode=VPO&amp;zipcode=95448&amp;reasonForVisit=PHLEBOTOMY</t>
  </si>
  <si>
    <t xml:space="preserve">https://www.questdiagnostics.com/locations/detail.html/VPO/95448/75/1</t>
  </si>
  <si>
    <t xml:space="preserve">Quest Diagnostics - Hemet Latham Ave</t>
  </si>
  <si>
    <t xml:space="preserve">X76</t>
  </si>
  <si>
    <t xml:space="preserve">850 E Latham Ave, Ste. 203 &amp; 204</t>
  </si>
  <si>
    <t xml:space="preserve">Hemet</t>
  </si>
  <si>
    <t xml:space="preserve">92543</t>
  </si>
  <si>
    <t xml:space="preserve">951-663-7376</t>
  </si>
  <si>
    <t xml:space="preserve">951-492-0954</t>
  </si>
  <si>
    <t xml:space="preserve">We are located at the Corner of Latham Ave. and Stanta Fe St.</t>
  </si>
  <si>
    <t xml:space="preserve">https://appointment.questdiagnostics.com/find-location/as-location-finder?sitecode=X76&amp;zipcode=92543&amp;reasonForVisit=PHLEBOTOMY</t>
  </si>
  <si>
    <t xml:space="preserve">https://www.questdiagnostics.com/locations/detail.html/X76/92543/75/1</t>
  </si>
  <si>
    <t xml:space="preserve">Quest Diagnostics - Hemet Stetson - Employer Drug Testing Not Offered</t>
  </si>
  <si>
    <t xml:space="preserve">DFK</t>
  </si>
  <si>
    <t xml:space="preserve">3853 W Stetson Ave, Ste 101</t>
  </si>
  <si>
    <t xml:space="preserve">92545</t>
  </si>
  <si>
    <t xml:space="preserve">951-282-5064</t>
  </si>
  <si>
    <t xml:space="preserve">951-652-3254</t>
  </si>
  <si>
    <t xml:space="preserve">5:30 am-4:00 pm</t>
  </si>
  <si>
    <t xml:space="preserve">Located in the Hemet Center for Medical Excellence next to Page Plaza. Nearest Cross street is Sanderson Ave.</t>
  </si>
  <si>
    <t xml:space="preserve">https://appointment.questdiagnostics.com/find-location/as-location-finder?sitecode=DFK&amp;zipcode=92545&amp;reasonForVisit=PHLEBOTOMY</t>
  </si>
  <si>
    <t xml:space="preserve">https://www.questdiagnostics.com/locations/detail.html/DFK/92545/75/1</t>
  </si>
  <si>
    <t xml:space="preserve">Quest Diagnostics - Hercules Alfred Nobel</t>
  </si>
  <si>
    <t xml:space="preserve">GNC</t>
  </si>
  <si>
    <t xml:space="preserve">500 Alfred Nobel Dr, Suite 115</t>
  </si>
  <si>
    <t xml:space="preserve">Hercules</t>
  </si>
  <si>
    <t xml:space="preserve">94547</t>
  </si>
  <si>
    <t xml:space="preserve">510-741-8946</t>
  </si>
  <si>
    <t xml:space="preserve">510-741-7826</t>
  </si>
  <si>
    <t xml:space="preserve">We are located in the 500 Alfred Noble Drive. Our entrance is located in the main lobby, straight ahead of the front doors.</t>
  </si>
  <si>
    <t xml:space="preserve">https://appointment.questdiagnostics.com/find-location/as-location-finder?sitecode=GNC&amp;zipcode=94547&amp;reasonForVisit=PHLEBOTOMY</t>
  </si>
  <si>
    <t xml:space="preserve">https://www.questdiagnostics.com/locations/detail.html/GNC/94547/75/1</t>
  </si>
  <si>
    <t xml:space="preserve">Quest Diagnostics - Hesperia 14101 Main St</t>
  </si>
  <si>
    <t xml:space="preserve">AEME</t>
  </si>
  <si>
    <t xml:space="preserve">14101 Main St, Ste 102</t>
  </si>
  <si>
    <t xml:space="preserve">Hesperia</t>
  </si>
  <si>
    <t xml:space="preserve">92345</t>
  </si>
  <si>
    <t xml:space="preserve">442-267-7557</t>
  </si>
  <si>
    <t xml:space="preserve">760-688-7953</t>
  </si>
  <si>
    <t xml:space="preserve">7:00 am-3:00 pm</t>
  </si>
  <si>
    <t xml:space="preserve">Located in the TOPAZ Marketplace Across from Pizza Factory Location has moved to a New Address: 14101 Main St. Suite 102 Hesperia CA 92345</t>
  </si>
  <si>
    <t xml:space="preserve">https://appointment.questdiagnostics.com/find-location/as-location-finder?sitecode=AEME&amp;zipcode=92345&amp;reasonForVisit=PHLEBOTOMY</t>
  </si>
  <si>
    <t xml:space="preserve">https://www.questdiagnostics.com/locations/detail.html/AEME/92345/75/1</t>
  </si>
  <si>
    <t xml:space="preserve">Quest Diagnostics - Hollister Fourth St</t>
  </si>
  <si>
    <t xml:space="preserve">AMPE</t>
  </si>
  <si>
    <t xml:space="preserve">396 4Th St, Ste 103</t>
  </si>
  <si>
    <t xml:space="preserve">Hollister</t>
  </si>
  <si>
    <t xml:space="preserve">95023</t>
  </si>
  <si>
    <t xml:space="preserve">831-902-2070</t>
  </si>
  <si>
    <t xml:space="preserve">831-630-5750</t>
  </si>
  <si>
    <t xml:space="preserve">near the intersection of fourth st and Monterey St</t>
  </si>
  <si>
    <t xml:space="preserve">https://appointment.questdiagnostics.com/find-location/as-location-finder?sitecode=AMPE&amp;zipcode=95023&amp;reasonForVisit=PHLEBOTOMY</t>
  </si>
  <si>
    <t xml:space="preserve">https://www.questdiagnostics.com/locations/detail.html/AMPE/95023/75/1</t>
  </si>
  <si>
    <t xml:space="preserve">Quest Diagnostics - Huntington Beach 17742 Beach-(Located on Huntington Beach Hospital Campus)</t>
  </si>
  <si>
    <t xml:space="preserve">DFU</t>
  </si>
  <si>
    <t xml:space="preserve">17742 Beach Blvd, Ste 228</t>
  </si>
  <si>
    <t xml:space="preserve">Huntington Beach</t>
  </si>
  <si>
    <t xml:space="preserve">92647</t>
  </si>
  <si>
    <t xml:space="preserve">714-596-2434</t>
  </si>
  <si>
    <t xml:space="preserve">714-596-4334</t>
  </si>
  <si>
    <t xml:space="preserve">We are located in Beach Medical Building in-front of Huntington Beach Hospital on the corner of Newman and Beach Blvd.</t>
  </si>
  <si>
    <t xml:space="preserve">https://appointment.questdiagnostics.com/find-location/as-location-finder?sitecode=DFU&amp;zipcode=92647&amp;reasonForVisit=PHLEBOTOMY</t>
  </si>
  <si>
    <t xml:space="preserve">https://www.questdiagnostics.com/locations/detail.html/DFU/92647/75/1</t>
  </si>
  <si>
    <t xml:space="preserve">Quest Diagnostics - Huntington Beach Beach Boulevard-(Located in Albertson Parking Lot)</t>
  </si>
  <si>
    <t xml:space="preserve">DBH</t>
  </si>
  <si>
    <t xml:space="preserve">19582 Beach Blvd, Ste 300</t>
  </si>
  <si>
    <t xml:space="preserve">92648</t>
  </si>
  <si>
    <t xml:space="preserve">714-964-8701</t>
  </si>
  <si>
    <t xml:space="preserve">714-965-2821</t>
  </si>
  <si>
    <t xml:space="preserve">6:00 am-4:30 pm</t>
  </si>
  <si>
    <t xml:space="preserve">inside Hoag Medical Building</t>
  </si>
  <si>
    <t xml:space="preserve">https://appointment.questdiagnostics.com/find-location/as-location-finder?sitecode=DBH&amp;zipcode=92648&amp;reasonForVisit=PHLEBOTOMY</t>
  </si>
  <si>
    <t xml:space="preserve">https://www.questdiagnostics.com/locations/detail.html/DBH/92648/75/1</t>
  </si>
  <si>
    <t xml:space="preserve">Quest Diagnostics - Huntington Beach Main Street-(Located in 2nd Medical building behind 76 gas station)</t>
  </si>
  <si>
    <t xml:space="preserve">O3O</t>
  </si>
  <si>
    <t xml:space="preserve">18800 Main St, Ste 206</t>
  </si>
  <si>
    <t xml:space="preserve">714-375-1957</t>
  </si>
  <si>
    <t xml:space="preserve">714-842-7398</t>
  </si>
  <si>
    <t xml:space="preserve">5:00 am-1:30 pm</t>
  </si>
  <si>
    <t xml:space="preserve">Located S from 76 gas station. Checkin kiosk is located in front of reception window about 7 steps right from the entrance. Swipe 3 fingers on the kiosk screen to indicate visual impairment.</t>
  </si>
  <si>
    <t xml:space="preserve">https://appointment.questdiagnostics.com/find-location/as-location-finder?sitecode=O3O&amp;zipcode=92648&amp;reasonForVisit=PHLEBOTOMY</t>
  </si>
  <si>
    <t xml:space="preserve">https://www.questdiagnostics.com/locations/detail.html/O3O/92648/75/1</t>
  </si>
  <si>
    <t xml:space="preserve">Quest Diagnostics - Inside Huntington Beach Vons Store-(Located at Landmark Plaza)</t>
  </si>
  <si>
    <t xml:space="preserve">I4T</t>
  </si>
  <si>
    <t xml:space="preserve">8891 Atlanta Ave</t>
  </si>
  <si>
    <t xml:space="preserve">92646</t>
  </si>
  <si>
    <t xml:space="preserve">714-465-1608</t>
  </si>
  <si>
    <t xml:space="preserve">714-374-3983</t>
  </si>
  <si>
    <t xml:space="preserve">We are located inside Vons on the corner of Magnolia and Atlanta Ave. Client specimen drop offs are not accepted at this location.</t>
  </si>
  <si>
    <t xml:space="preserve">https://appointment.questdiagnostics.com/find-location/as-location-finder?sitecode=I4T&amp;zipcode=92646&amp;reasonForVisit=PHLEBOTOMY</t>
  </si>
  <si>
    <t xml:space="preserve">https://www.questdiagnostics.com/locations/detail.html/I4T/92646/75/1</t>
  </si>
  <si>
    <t xml:space="preserve">Quest Diagnostics - Indio Doctor Carreon Boulevard</t>
  </si>
  <si>
    <t xml:space="preserve">DDY</t>
  </si>
  <si>
    <t xml:space="preserve">81715 Doctor Carreon Blvd, Ste A-4</t>
  </si>
  <si>
    <t xml:space="preserve">Indio</t>
  </si>
  <si>
    <t xml:space="preserve">92201</t>
  </si>
  <si>
    <t xml:space="preserve">442-241-5914</t>
  </si>
  <si>
    <t xml:space="preserve">760-775-4087</t>
  </si>
  <si>
    <t xml:space="preserve">Located on the corner of Dr Carreon and Cheyenne St Across the street from Kmart.</t>
  </si>
  <si>
    <t xml:space="preserve">https://appointment.questdiagnostics.com/find-location/as-location-finder?sitecode=DDY&amp;zipcode=92201&amp;reasonForVisit=PHLEBOTOMY</t>
  </si>
  <si>
    <t xml:space="preserve">https://www.questdiagnostics.com/locations/detail.html/DDY/92201/75/1</t>
  </si>
  <si>
    <t xml:space="preserve">Quest Diagnostics - Inglewood North Prairie - Employer Drug Testing Not Offered</t>
  </si>
  <si>
    <t xml:space="preserve">CVZ</t>
  </si>
  <si>
    <t xml:space="preserve">323 N Prairie Ave, Ste 117</t>
  </si>
  <si>
    <t xml:space="preserve">Inglewood</t>
  </si>
  <si>
    <t xml:space="preserve">90301</t>
  </si>
  <si>
    <t xml:space="preserve">310-674-8277</t>
  </si>
  <si>
    <t xml:space="preserve">310-677-3671</t>
  </si>
  <si>
    <t xml:space="preserve">We are located in the corner of Carondelet St and Prairie Ave across the Inglewood Cemetary. Our entrance is located on Prairie Ave.</t>
  </si>
  <si>
    <t xml:space="preserve">https://appointment.questdiagnostics.com/find-location/as-location-finder?sitecode=CVZ&amp;zipcode=90301&amp;reasonForVisit=PHLEBOTOMY</t>
  </si>
  <si>
    <t xml:space="preserve">https://www.questdiagnostics.com/locations/detail.html/CVZ/90301/75/1</t>
  </si>
  <si>
    <t xml:space="preserve">Quest Diagnostics - Irvine 4050 Barranca Parkway - Employer Drug Testing Not Offered</t>
  </si>
  <si>
    <t xml:space="preserve">DFT</t>
  </si>
  <si>
    <t xml:space="preserve">4050 Barranca Pkwy, Ste 120</t>
  </si>
  <si>
    <t xml:space="preserve">Irvine</t>
  </si>
  <si>
    <t xml:space="preserve">92604</t>
  </si>
  <si>
    <t xml:space="preserve">949-786-3822</t>
  </si>
  <si>
    <t xml:space="preserve">949-786-1714</t>
  </si>
  <si>
    <t xml:space="preserve">Located on the corner of Barranca Pkwy and Culver Pkwy behind Mimis Cafe.</t>
  </si>
  <si>
    <t xml:space="preserve">https://appointment.questdiagnostics.com/find-location/as-location-finder?sitecode=DFT&amp;zipcode=92604&amp;reasonForVisit=PHLEBOTOMY</t>
  </si>
  <si>
    <t xml:space="preserve">https://www.questdiagnostics.com/locations/detail.html/DFT/92604/75/1</t>
  </si>
  <si>
    <t xml:space="preserve">Quest Diagnostics - Irvine 4950 Barranca Parkway</t>
  </si>
  <si>
    <t xml:space="preserve">DBF</t>
  </si>
  <si>
    <t xml:space="preserve">4950 Barranca Pkwy, Ste 209</t>
  </si>
  <si>
    <t xml:space="preserve">949-246-7192</t>
  </si>
  <si>
    <t xml:space="preserve">323-244-2801</t>
  </si>
  <si>
    <t xml:space="preserve">Located at the corner of Barranca Pkwy and Creek Pkwy. Behind Carls Jr.</t>
  </si>
  <si>
    <t xml:space="preserve">https://appointment.questdiagnostics.com/find-location/as-location-finder?sitecode=DBF&amp;zipcode=92604&amp;reasonForVisit=PHLEBOTOMY</t>
  </si>
  <si>
    <t xml:space="preserve">https://www.questdiagnostics.com/locations/detail.html/DBF/92604/75/1</t>
  </si>
  <si>
    <t xml:space="preserve">Quest Diagnostics - Irvine Laguna Canyon Road - Employer Drug Testing Not Offered</t>
  </si>
  <si>
    <t xml:space="preserve">ZFM</t>
  </si>
  <si>
    <t xml:space="preserve">15825 Laguna Canyon Rd, Suite 108</t>
  </si>
  <si>
    <t xml:space="preserve">92618</t>
  </si>
  <si>
    <t xml:space="preserve">949-275-7389</t>
  </si>
  <si>
    <t xml:space="preserve">949-788-0525</t>
  </si>
  <si>
    <t xml:space="preserve">Located at the corner of Laguna Canyon and Waterworks. In surgical bldg</t>
  </si>
  <si>
    <t xml:space="preserve">https://appointment.questdiagnostics.com/find-location/as-location-finder?sitecode=ZFM&amp;zipcode=92618&amp;reasonForVisit=PHLEBOTOMY</t>
  </si>
  <si>
    <t xml:space="preserve">https://www.questdiagnostics.com/locations/detail.html/ZFM/92618/75/1</t>
  </si>
  <si>
    <t xml:space="preserve">Quest Diagnostics - Inside Jackson Safeway Store - Employer Drug Testing Not Offered</t>
  </si>
  <si>
    <t xml:space="preserve">K4L</t>
  </si>
  <si>
    <t xml:space="preserve">12110 Industry Blvd</t>
  </si>
  <si>
    <t xml:space="preserve">Jackson</t>
  </si>
  <si>
    <t xml:space="preserve">95642</t>
  </si>
  <si>
    <t xml:space="preserve">209-714-8064</t>
  </si>
  <si>
    <t xml:space="preserve">209-257-1525</t>
  </si>
  <si>
    <t xml:space="preserve">8:00 am-11:30 am , 12:30 pm-5:00 pm</t>
  </si>
  <si>
    <t xml:space="preserve">We are located inside the Jackson Safeway. Our entrance is located on the back of store next to the pharmacy on the right side.</t>
  </si>
  <si>
    <t xml:space="preserve">https://appointment.questdiagnostics.com/find-location/as-location-finder?sitecode=K4L&amp;zipcode=95642&amp;reasonForVisit=PHLEBOTOMY</t>
  </si>
  <si>
    <t xml:space="preserve">https://www.questdiagnostics.com/locations/detail.html/K4L/95642/75/1</t>
  </si>
  <si>
    <t xml:space="preserve">Quest Diagnostics - Jackson Clinton Road</t>
  </si>
  <si>
    <t xml:space="preserve">JKC</t>
  </si>
  <si>
    <t xml:space="preserve">223 Clinton Rd, SUITE 203</t>
  </si>
  <si>
    <t xml:space="preserve">209-223-5554</t>
  </si>
  <si>
    <t xml:space="preserve">209-223-5630</t>
  </si>
  <si>
    <t xml:space="preserve">7:30 am-11:00 am , 12:00 pm-4:00 pm</t>
  </si>
  <si>
    <t xml:space="preserve">We are located in the buiding on the North side of the Jackson DMV. Our entrance is on the corner next to the surgery center.</t>
  </si>
  <si>
    <t xml:space="preserve">https://appointment.questdiagnostics.com/find-location/as-location-finder?sitecode=JKC&amp;zipcode=95642&amp;reasonForVisit=PHLEBOTOMY</t>
  </si>
  <si>
    <t xml:space="preserve">https://www.questdiagnostics.com/locations/detail.html/JKC/95642/75/1</t>
  </si>
  <si>
    <t xml:space="preserve">Quest Diagnostics - Kerman South Madera</t>
  </si>
  <si>
    <t xml:space="preserve">DWC</t>
  </si>
  <si>
    <t xml:space="preserve">177 S Madera Ave</t>
  </si>
  <si>
    <t xml:space="preserve">Kerman</t>
  </si>
  <si>
    <t xml:space="preserve">93630</t>
  </si>
  <si>
    <t xml:space="preserve">559-240-9079</t>
  </si>
  <si>
    <t xml:space="preserve">559-317-6268</t>
  </si>
  <si>
    <t xml:space="preserve">6:30 am-11:00 am , 12:00 pm-3:30 pm</t>
  </si>
  <si>
    <t xml:space="preserve">We are located next to the Kerman Plaza by the Kentucky Fried Chicken</t>
  </si>
  <si>
    <t xml:space="preserve">https://appointment.questdiagnostics.com/find-location/as-location-finder?sitecode=DWC&amp;zipcode=93630&amp;reasonForVisit=PHLEBOTOMY</t>
  </si>
  <si>
    <t xml:space="preserve">https://www.questdiagnostics.com/locations/detail.html/DWC/93630/75/1</t>
  </si>
  <si>
    <t xml:space="preserve">Quest Diagnostics - La Mesa Fletcher Pkwy</t>
  </si>
  <si>
    <t xml:space="preserve">AMFH</t>
  </si>
  <si>
    <t xml:space="preserve">8881 Fletcher Pkwy, Ste 305</t>
  </si>
  <si>
    <t xml:space="preserve">La Mesa</t>
  </si>
  <si>
    <t xml:space="preserve">91942</t>
  </si>
  <si>
    <t xml:space="preserve">619-589-9211</t>
  </si>
  <si>
    <t xml:space="preserve">619-589-9212</t>
  </si>
  <si>
    <t xml:space="preserve">Fletcher Medical Bldg.</t>
  </si>
  <si>
    <t xml:space="preserve">https://appointment.questdiagnostics.com/find-location/as-location-finder?sitecode=AMFH&amp;zipcode=91942&amp;reasonForVisit=PHLEBOTOMY</t>
  </si>
  <si>
    <t xml:space="preserve">https://www.questdiagnostics.com/locations/detail.html/AMFH/91942/75/1</t>
  </si>
  <si>
    <t xml:space="preserve">Quest Diagnostics - La Palma 5418 La Palma Ave - Employer Drug Testing Not Offered</t>
  </si>
  <si>
    <t xml:space="preserve">L5I</t>
  </si>
  <si>
    <t xml:space="preserve">5418 La Palma Ave</t>
  </si>
  <si>
    <t xml:space="preserve">La Palma</t>
  </si>
  <si>
    <t xml:space="preserve">90623</t>
  </si>
  <si>
    <t xml:space="preserve">562-215-5703</t>
  </si>
  <si>
    <t xml:space="preserve">714-226-0290</t>
  </si>
  <si>
    <t xml:space="preserve">Located in the Walmart Shopping Center</t>
  </si>
  <si>
    <t xml:space="preserve">https://appointment.questdiagnostics.com/find-location/as-location-finder?sitecode=L5I&amp;zipcode=90623&amp;reasonForVisit=PHLEBOTOMY</t>
  </si>
  <si>
    <t xml:space="preserve">https://www.questdiagnostics.com/locations/detail.html/L5I/90623/75/1</t>
  </si>
  <si>
    <t xml:space="preserve">Quest Diagnostics - Inside La Quinta Vons Store - Employer Drug Testing Not Offered</t>
  </si>
  <si>
    <t xml:space="preserve">R1A</t>
  </si>
  <si>
    <t xml:space="preserve">78271 Highway 111</t>
  </si>
  <si>
    <t xml:space="preserve">La Quinta</t>
  </si>
  <si>
    <t xml:space="preserve">92253</t>
  </si>
  <si>
    <t xml:space="preserve">760-238-4096</t>
  </si>
  <si>
    <t xml:space="preserve">760-564-1785</t>
  </si>
  <si>
    <t xml:space="preserve">We are located inside Vons. Our entrance is located next to the pharmacy.</t>
  </si>
  <si>
    <t xml:space="preserve">https://appointment.questdiagnostics.com/find-location/as-location-finder?sitecode=R1A&amp;zipcode=92253&amp;reasonForVisit=PHLEBOTOMY</t>
  </si>
  <si>
    <t xml:space="preserve">https://www.questdiagnostics.com/locations/detail.html/R1A/92253/75/1</t>
  </si>
  <si>
    <t xml:space="preserve">Quest Diagnostics - Lafayette Mt Diablo Boulevard - Employer Drug Testing Not Offered</t>
  </si>
  <si>
    <t xml:space="preserve">DPV</t>
  </si>
  <si>
    <t xml:space="preserve">3800 Mt Diablo Blvd, Suite 104</t>
  </si>
  <si>
    <t xml:space="preserve">Lafayette</t>
  </si>
  <si>
    <t xml:space="preserve">94549</t>
  </si>
  <si>
    <t xml:space="preserve">925-283-4872</t>
  </si>
  <si>
    <t xml:space="preserve">925-283-8265</t>
  </si>
  <si>
    <t xml:space="preserve">We are located across the Lafayette Veteran Memorial Center on the corner of Risa Road.</t>
  </si>
  <si>
    <t xml:space="preserve">https://appointment.questdiagnostics.com/find-location/as-location-finder?sitecode=DPV&amp;zipcode=94549&amp;reasonForVisit=PHLEBOTOMY</t>
  </si>
  <si>
    <t xml:space="preserve">https://www.questdiagnostics.com/locations/detail.html/DPV/94549/75/1</t>
  </si>
  <si>
    <t xml:space="preserve">Quest Diagnostics - Laguna Paseo De Valencia</t>
  </si>
  <si>
    <t xml:space="preserve">HQQ</t>
  </si>
  <si>
    <t xml:space="preserve">23521 Paseo De Valencia, Suite 302C</t>
  </si>
  <si>
    <t xml:space="preserve">Laguna Hills</t>
  </si>
  <si>
    <t xml:space="preserve">92653</t>
  </si>
  <si>
    <t xml:space="preserve">949-315-9674</t>
  </si>
  <si>
    <t xml:space="preserve">949-458-2539</t>
  </si>
  <si>
    <t xml:space="preserve">Located in the Taj Mahal Building. At the corner of Paseo De Valencia and Calle De la Plata.</t>
  </si>
  <si>
    <t xml:space="preserve">https://appointment.questdiagnostics.com/find-location/as-location-finder?sitecode=HQQ&amp;zipcode=92653&amp;reasonForVisit=PHLEBOTOMY</t>
  </si>
  <si>
    <t xml:space="preserve">https://www.questdiagnostics.com/locations/detail.html/HQQ/92653/75/1</t>
  </si>
  <si>
    <t xml:space="preserve">Quest Diagnostics - Laguna Niguel Town Center - Employer Drug Testing Not Offered</t>
  </si>
  <si>
    <t xml:space="preserve">PE1</t>
  </si>
  <si>
    <t xml:space="preserve">30131 Town Center Dr, Suite 140</t>
  </si>
  <si>
    <t xml:space="preserve">Laguna Niguel</t>
  </si>
  <si>
    <t xml:space="preserve">92677</t>
  </si>
  <si>
    <t xml:space="preserve">949-371-1950</t>
  </si>
  <si>
    <t xml:space="preserve">949-249-3686</t>
  </si>
  <si>
    <t xml:space="preserve">Located at the corner of Alicia Parkway and Town Center Drive, Inside the Town Center Medical Plaza.</t>
  </si>
  <si>
    <t xml:space="preserve">https://appointment.questdiagnostics.com/find-location/as-location-finder?sitecode=PE1&amp;zipcode=92677&amp;reasonForVisit=PHLEBOTOMY</t>
  </si>
  <si>
    <t xml:space="preserve">https://www.questdiagnostics.com/locations/detail.html/PE1/92677/75/1</t>
  </si>
  <si>
    <t xml:space="preserve">Quest Diagnostics - Lake Elsinore Mission Trail Road</t>
  </si>
  <si>
    <t xml:space="preserve">A2I</t>
  </si>
  <si>
    <t xml:space="preserve">32251 Mission Trl, Ste G1</t>
  </si>
  <si>
    <t xml:space="preserve">Lake Elsinore</t>
  </si>
  <si>
    <t xml:space="preserve">92530</t>
  </si>
  <si>
    <t xml:space="preserve">951-471-3231</t>
  </si>
  <si>
    <t xml:space="preserve">951-471-3494</t>
  </si>
  <si>
    <t xml:space="preserve">We are located in the Lake Elsinore Town Center next to El Ranchito Taco Shop.</t>
  </si>
  <si>
    <t xml:space="preserve">https://appointment.questdiagnostics.com/find-location/as-location-finder?sitecode=A2I&amp;zipcode=92530&amp;reasonForVisit=PHLEBOTOMY</t>
  </si>
  <si>
    <t xml:space="preserve">https://www.questdiagnostics.com/locations/detail.html/A2I/92530/75/1</t>
  </si>
  <si>
    <t xml:space="preserve">Quest Diagnostics - Lakeport Hill Road - Employer Drug Testing Not Offered</t>
  </si>
  <si>
    <t xml:space="preserve">DHZ</t>
  </si>
  <si>
    <t xml:space="preserve">5124 Hill Rd E</t>
  </si>
  <si>
    <t xml:space="preserve">Lakeport</t>
  </si>
  <si>
    <t xml:space="preserve">95453</t>
  </si>
  <si>
    <t xml:space="preserve">707-262-1512</t>
  </si>
  <si>
    <t xml:space="preserve">707-262-1865</t>
  </si>
  <si>
    <t xml:space="preserve">6:30 am-10:30 am , 11:30 am-3:00 pm</t>
  </si>
  <si>
    <t xml:space="preserve">We are located across from Hillside Hospital.</t>
  </si>
  <si>
    <t xml:space="preserve">https://appointment.questdiagnostics.com/find-location/as-location-finder?sitecode=DHZ&amp;zipcode=95453&amp;reasonForVisit=PHLEBOTOMY</t>
  </si>
  <si>
    <t xml:space="preserve">https://www.questdiagnostics.com/locations/detail.html/DHZ/95453/75/1</t>
  </si>
  <si>
    <t xml:space="preserve">OZ9</t>
  </si>
  <si>
    <t xml:space="preserve">8929 Panama Rd, Ste C</t>
  </si>
  <si>
    <t xml:space="preserve">Lamont</t>
  </si>
  <si>
    <t xml:space="preserve">93241</t>
  </si>
  <si>
    <t xml:space="preserve">661-836-5555</t>
  </si>
  <si>
    <t xml:space="preserve">661-836-5618</t>
  </si>
  <si>
    <t xml:space="preserve">https://www.questdiagnostics.com/locations/detail.html/OZ9/93241/75/1</t>
  </si>
  <si>
    <t xml:space="preserve">Quest Diagnostics - Lancaster West Avenue J - Employer Drug Testing Not Offered</t>
  </si>
  <si>
    <t xml:space="preserve">LAJ</t>
  </si>
  <si>
    <t xml:space="preserve">1629 W Avenue J, Ste 102</t>
  </si>
  <si>
    <t xml:space="preserve">Lancaster</t>
  </si>
  <si>
    <t xml:space="preserve">93534</t>
  </si>
  <si>
    <t xml:space="preserve">661-942-5871</t>
  </si>
  <si>
    <t xml:space="preserve">661-942-6013</t>
  </si>
  <si>
    <t xml:space="preserve">We are located across from Antelope Valley Hospital between 16th and 17th Streets West.</t>
  </si>
  <si>
    <t xml:space="preserve">https://appointment.questdiagnostics.com/find-location/as-location-finder?sitecode=LAJ&amp;zipcode=93534&amp;reasonForVisit=PHLEBOTOMY</t>
  </si>
  <si>
    <t xml:space="preserve">https://www.questdiagnostics.com/locations/detail.html/LAJ/93534/75/1</t>
  </si>
  <si>
    <t xml:space="preserve">Quest Diagnostics - Larkspur Bon Air Road</t>
  </si>
  <si>
    <t xml:space="preserve">Y6G</t>
  </si>
  <si>
    <t xml:space="preserve">5 Bon Air Rd, Ste 119</t>
  </si>
  <si>
    <t xml:space="preserve">Larkspur</t>
  </si>
  <si>
    <t xml:space="preserve">94939</t>
  </si>
  <si>
    <t xml:space="preserve">415-886-6080</t>
  </si>
  <si>
    <t xml:space="preserve">415-233-9565</t>
  </si>
  <si>
    <t xml:space="preserve">We are located between Magnolia Ave and Bon Air Rd.</t>
  </si>
  <si>
    <t xml:space="preserve">https://appointment.questdiagnostics.com/find-location/as-location-finder?sitecode=Y6G&amp;zipcode=94939&amp;reasonForVisit=PHLEBOTOMY</t>
  </si>
  <si>
    <t xml:space="preserve">https://www.questdiagnostics.com/locations/detail.html/Y6G/94939/75/1</t>
  </si>
  <si>
    <t xml:space="preserve">Quest Diagnostics - Lincoln 801 Sterling Pkwy</t>
  </si>
  <si>
    <t xml:space="preserve">AMFD</t>
  </si>
  <si>
    <t xml:space="preserve">801 Sterling Pkwy, Ste 130</t>
  </si>
  <si>
    <t xml:space="preserve">Lincoln</t>
  </si>
  <si>
    <t xml:space="preserve">95648</t>
  </si>
  <si>
    <t xml:space="preserve">916-645-3813</t>
  </si>
  <si>
    <t xml:space="preserve">916-434-0532</t>
  </si>
  <si>
    <t xml:space="preserve">Next to Century 21.</t>
  </si>
  <si>
    <t xml:space="preserve">https://appointment.questdiagnostics.com/find-location/as-location-finder?sitecode=AMFD&amp;zipcode=95648&amp;reasonForVisit=PHLEBOTOMY</t>
  </si>
  <si>
    <t xml:space="preserve">https://www.questdiagnostics.com/locations/detail.html/AMFD/95648/75/1</t>
  </si>
  <si>
    <t xml:space="preserve">Quest Diagnostics - Livermore East Stanley - Employer Drug Testing Not Offered</t>
  </si>
  <si>
    <t xml:space="preserve">DPX</t>
  </si>
  <si>
    <t xml:space="preserve">1090 E Stanley Blvd</t>
  </si>
  <si>
    <t xml:space="preserve">Livermore</t>
  </si>
  <si>
    <t xml:space="preserve">94550</t>
  </si>
  <si>
    <t xml:space="preserve">925-245-0375</t>
  </si>
  <si>
    <t xml:space="preserve">925-245-0378</t>
  </si>
  <si>
    <t xml:space="preserve">We are located in the Plaza. Our entrance is located between Weightatchers and Little Caesars.</t>
  </si>
  <si>
    <t xml:space="preserve">https://appointment.questdiagnostics.com/find-location/as-location-finder?sitecode=DPX&amp;zipcode=94550&amp;reasonForVisit=PHLEBOTOMY</t>
  </si>
  <si>
    <t xml:space="preserve">https://www.questdiagnostics.com/locations/detail.html/DPX/94550/75/1</t>
  </si>
  <si>
    <t xml:space="preserve">Quest Diagnostics - Lodi South Fairmont - Employer Drug Testing Not Offered</t>
  </si>
  <si>
    <t xml:space="preserve">YMB</t>
  </si>
  <si>
    <t xml:space="preserve">845 S Fairmont Ave, Ste 6</t>
  </si>
  <si>
    <t xml:space="preserve">Lodi</t>
  </si>
  <si>
    <t xml:space="preserve">95240</t>
  </si>
  <si>
    <t xml:space="preserve">209-367-4468</t>
  </si>
  <si>
    <t xml:space="preserve">209-367-4561</t>
  </si>
  <si>
    <t xml:space="preserve">We are located across street from Lodi Adventist Hospital.</t>
  </si>
  <si>
    <t xml:space="preserve">https://appointment.questdiagnostics.com/find-location/as-location-finder?sitecode=YMB&amp;zipcode=95240&amp;reasonForVisit=PHLEBOTOMY</t>
  </si>
  <si>
    <t xml:space="preserve">https://www.questdiagnostics.com/locations/detail.html/YMB/95240/75/1</t>
  </si>
  <si>
    <t xml:space="preserve">Quest Diagnostics - Lodi South Ham Lane</t>
  </si>
  <si>
    <t xml:space="preserve">QE7</t>
  </si>
  <si>
    <t xml:space="preserve">801 S Ham Ln, Ste 1</t>
  </si>
  <si>
    <t xml:space="preserve">95242</t>
  </si>
  <si>
    <t xml:space="preserve">209-333-9796</t>
  </si>
  <si>
    <t xml:space="preserve">209-367-8626</t>
  </si>
  <si>
    <t xml:space="preserve">We are located in the Medical Complex. Dr. khourdaji office is located at entrance of the complex.</t>
  </si>
  <si>
    <t xml:space="preserve">https://appointment.questdiagnostics.com/find-location/as-location-finder?sitecode=QE7&amp;zipcode=95242&amp;reasonForVisit=PHLEBOTOMY</t>
  </si>
  <si>
    <t xml:space="preserve">https://www.questdiagnostics.com/locations/detail.html/QE7/95242/75/1</t>
  </si>
  <si>
    <t xml:space="preserve">Quest Diagnostics - Loma Linda Barton Road - Employer Drug Testing Not Offered</t>
  </si>
  <si>
    <t xml:space="preserve">SPL</t>
  </si>
  <si>
    <t xml:space="preserve">25805 Barton Rd, Ste A-104</t>
  </si>
  <si>
    <t xml:space="preserve">Loma Linda</t>
  </si>
  <si>
    <t xml:space="preserve">92354</t>
  </si>
  <si>
    <t xml:space="preserve">909-222-7698</t>
  </si>
  <si>
    <t xml:space="preserve">909-799-7686</t>
  </si>
  <si>
    <t xml:space="preserve">Located in the Loma Linda Professional Center.</t>
  </si>
  <si>
    <t xml:space="preserve">https://appointment.questdiagnostics.com/find-location/as-location-finder?sitecode=SPL&amp;zipcode=92354&amp;reasonForVisit=PHLEBOTOMY</t>
  </si>
  <si>
    <t xml:space="preserve">https://www.questdiagnostics.com/locations/detail.html/SPL/92354/75/1</t>
  </si>
  <si>
    <t xml:space="preserve">Quest Diagnostics - Long Beach 1043 Elm Avenue - Employer Drug Testing Not Offered</t>
  </si>
  <si>
    <t xml:space="preserve">CXS</t>
  </si>
  <si>
    <t xml:space="preserve">1043 Elm Ave, Ste 410</t>
  </si>
  <si>
    <t xml:space="preserve">Long Beach</t>
  </si>
  <si>
    <t xml:space="preserve">90813</t>
  </si>
  <si>
    <t xml:space="preserve">562-335-1014</t>
  </si>
  <si>
    <t xml:space="preserve">562-435-1642</t>
  </si>
  <si>
    <t xml:space="preserve">Located 1 mile away from St Marys Hospital. Check in kiosk is located On the counter about 9 steps straight ahead from the entrance. Swipe 3 fingers on the kiosk screen to indicate visual impairment.</t>
  </si>
  <si>
    <t xml:space="preserve">https://appointment.questdiagnostics.com/find-location/as-location-finder?sitecode=CXS&amp;zipcode=90813&amp;reasonForVisit=PHLEBOTOMY</t>
  </si>
  <si>
    <t xml:space="preserve">https://www.questdiagnostics.com/locations/detail.html/CXS/90813/75/1</t>
  </si>
  <si>
    <t xml:space="preserve">Quest Diagnostics - Long Beach Atlantic Avenue - Employer Drug Testing Not Offered</t>
  </si>
  <si>
    <t xml:space="preserve">CXO</t>
  </si>
  <si>
    <t xml:space="preserve">2880 Atlantic Ave, Ste 270</t>
  </si>
  <si>
    <t xml:space="preserve">90806</t>
  </si>
  <si>
    <t xml:space="preserve">562-355-8435</t>
  </si>
  <si>
    <t xml:space="preserve">562-424-3101</t>
  </si>
  <si>
    <t xml:space="preserve">We are located in front of Long Beach Memorial hospital. Our entrance is located on the side of the building.</t>
  </si>
  <si>
    <t xml:space="preserve">https://appointment.questdiagnostics.com/find-location/as-location-finder?sitecode=CXO&amp;zipcode=90806&amp;reasonForVisit=PHLEBOTOMY</t>
  </si>
  <si>
    <t xml:space="preserve">https://www.questdiagnostics.com/locations/detail.html/CXO/90806/75/1</t>
  </si>
  <si>
    <t xml:space="preserve">Quest Diagnostics - Long Beach Downey Avenue - Employer Drug Testing Not Offered</t>
  </si>
  <si>
    <t xml:space="preserve">CXL</t>
  </si>
  <si>
    <t xml:space="preserve">5830 Downey Ave</t>
  </si>
  <si>
    <t xml:space="preserve">90805</t>
  </si>
  <si>
    <t xml:space="preserve">562-633-6533</t>
  </si>
  <si>
    <t xml:space="preserve">562-633-6407</t>
  </si>
  <si>
    <t xml:space="preserve">We are located in the shopping center next to Del Taco and LA Fitness.</t>
  </si>
  <si>
    <t xml:space="preserve">https://appointment.questdiagnostics.com/find-location/as-location-finder?sitecode=CXL&amp;zipcode=90805&amp;reasonForVisit=PHLEBOTOMY</t>
  </si>
  <si>
    <t xml:space="preserve">https://www.questdiagnostics.com/locations/detail.html/CXL/90805/75/1</t>
  </si>
  <si>
    <t xml:space="preserve">Quest Diagnostics - Long Beach Termino - Employer Drug Testing Not Offered</t>
  </si>
  <si>
    <t xml:space="preserve">UV8</t>
  </si>
  <si>
    <t xml:space="preserve">1760 Termino Ave, Ste 200</t>
  </si>
  <si>
    <t xml:space="preserve">90804</t>
  </si>
  <si>
    <t xml:space="preserve">562-597-5231</t>
  </si>
  <si>
    <t xml:space="preserve">562-597-5479</t>
  </si>
  <si>
    <t xml:space="preserve">We are located near the traffic circle, across from Kaiser Permanente. Our entrance is located on Termino street.</t>
  </si>
  <si>
    <t xml:space="preserve">https://appointment.questdiagnostics.com/find-location/as-location-finder?sitecode=UV8&amp;zipcode=90804&amp;reasonForVisit=PHLEBOTOMY</t>
  </si>
  <si>
    <t xml:space="preserve">https://www.questdiagnostics.com/locations/detail.html/UV8/90804/75/1</t>
  </si>
  <si>
    <t xml:space="preserve">Quest Diagnostics - Long Beach Woodruff Avenue - Employer Drug Testing Not Offered</t>
  </si>
  <si>
    <t xml:space="preserve">CXP</t>
  </si>
  <si>
    <t xml:space="preserve">3816 Woodruff Ave, Ste 306</t>
  </si>
  <si>
    <t xml:space="preserve">90808</t>
  </si>
  <si>
    <t xml:space="preserve">562-335-1601</t>
  </si>
  <si>
    <t xml:space="preserve">562-377-1354</t>
  </si>
  <si>
    <t xml:space="preserve">We are located in between Carson and Spring. Our entrance is located in front and side of the building.</t>
  </si>
  <si>
    <t xml:space="preserve">https://appointment.questdiagnostics.com/find-location/as-location-finder?sitecode=CXP&amp;zipcode=90808&amp;reasonForVisit=PHLEBOTOMY</t>
  </si>
  <si>
    <t xml:space="preserve">https://www.questdiagnostics.com/locations/detail.html/CXP/90808/75/1</t>
  </si>
  <si>
    <t xml:space="preserve">Quest Diagnostics - Los Alamitos Cherry Street - Employer Drug Testing Not Offered</t>
  </si>
  <si>
    <t xml:space="preserve">CXD</t>
  </si>
  <si>
    <t xml:space="preserve">10861 Cherry St, Ste 201</t>
  </si>
  <si>
    <t xml:space="preserve">Los Alamitos</t>
  </si>
  <si>
    <t xml:space="preserve">90720</t>
  </si>
  <si>
    <t xml:space="preserve">562-799-6028</t>
  </si>
  <si>
    <t xml:space="preserve">562-799-6328</t>
  </si>
  <si>
    <t xml:space="preserve">Located 700 feet away from Los Alamitos Medical Center. Checkin kiosk is located On the counter and also a stand about 6 steps steps Straight ahead from the entrance. Swipe 3 fingers on the kiosk scr</t>
  </si>
  <si>
    <t xml:space="preserve">https://appointment.questdiagnostics.com/find-location/as-location-finder?sitecode=CXD&amp;zipcode=90720&amp;reasonForVisit=PHLEBOTOMY</t>
  </si>
  <si>
    <t xml:space="preserve">https://www.questdiagnostics.com/locations/detail.html/CXD/90720/75/1</t>
  </si>
  <si>
    <t xml:space="preserve">Quest Diagnostics - Culver City South Centinela Avenue - Employer Drug Testing Not Offered</t>
  </si>
  <si>
    <t xml:space="preserve">W2K</t>
  </si>
  <si>
    <t xml:space="preserve">4036 S Centinela Ave</t>
  </si>
  <si>
    <t xml:space="preserve">Los Angeles</t>
  </si>
  <si>
    <t xml:space="preserve">90066</t>
  </si>
  <si>
    <t xml:space="preserve">424-526-7498</t>
  </si>
  <si>
    <t xml:space="preserve">310-313-2746</t>
  </si>
  <si>
    <t xml:space="preserve">We are located in the Rite Aid Vons Shopping center. Our entrance is located between WingStop and Union Bank.</t>
  </si>
  <si>
    <t xml:space="preserve">https://appointment.questdiagnostics.com/find-location/as-location-finder?sitecode=W2K&amp;zipcode=90066&amp;reasonForVisit=PHLEBOTOMY</t>
  </si>
  <si>
    <t xml:space="preserve">https://www.questdiagnostics.com/locations/detail.html/W2K/90066/75/1</t>
  </si>
  <si>
    <t xml:space="preserve">Quest Diagnostics - L.A. Good Sam PSC</t>
  </si>
  <si>
    <t xml:space="preserve">CQN</t>
  </si>
  <si>
    <t xml:space="preserve">1127 Wilshire Blvd, Suite 203-204</t>
  </si>
  <si>
    <t xml:space="preserve">90017</t>
  </si>
  <si>
    <t xml:space="preserve">213-977-0164</t>
  </si>
  <si>
    <t xml:space="preserve">213-977-0174</t>
  </si>
  <si>
    <t xml:space="preserve">We are located in the Good Samaritan Medical Tower on the corner of Wilshire Blvd and Bixel Street.</t>
  </si>
  <si>
    <t xml:space="preserve">https://appointment.questdiagnostics.com/find-location/as-location-finder?sitecode=CQN&amp;zipcode=90017&amp;reasonForVisit=PHLEBOTOMY</t>
  </si>
  <si>
    <t xml:space="preserve">https://www.questdiagnostics.com/locations/detail.html/CQN/90017/75/1</t>
  </si>
  <si>
    <t xml:space="preserve">Quest Diagnostics - Los Angeles Century Park East - Employer Drug Testing Not Offered</t>
  </si>
  <si>
    <t xml:space="preserve">CQU</t>
  </si>
  <si>
    <t xml:space="preserve">2080 Century Park E, Ste 1201</t>
  </si>
  <si>
    <t xml:space="preserve">90067</t>
  </si>
  <si>
    <t xml:space="preserve">213-200-3524</t>
  </si>
  <si>
    <t xml:space="preserve">310-551-0224</t>
  </si>
  <si>
    <t xml:space="preserve">8:30 am-12:30 pm , 1:30 pm-4:00 pm</t>
  </si>
  <si>
    <t xml:space="preserve">We are located in the Century City Medical Plaza Building. Our office is located in the 12th floor suite 1201.</t>
  </si>
  <si>
    <t xml:space="preserve">https://appointment.questdiagnostics.com/find-location/as-location-finder?sitecode=CQU&amp;zipcode=90067&amp;reasonForVisit=PHLEBOTOMY</t>
  </si>
  <si>
    <t xml:space="preserve">https://www.questdiagnostics.com/locations/detail.html/CQU/90067/75/1</t>
  </si>
  <si>
    <t xml:space="preserve">Quest Diagnostics - Los Angeles East 3rd</t>
  </si>
  <si>
    <t xml:space="preserve">CQH</t>
  </si>
  <si>
    <t xml:space="preserve">420 E 3rd St, Ste 802</t>
  </si>
  <si>
    <t xml:space="preserve">90013</t>
  </si>
  <si>
    <t xml:space="preserve">213-200-2868</t>
  </si>
  <si>
    <t xml:space="preserve">213-625-7803</t>
  </si>
  <si>
    <t xml:space="preserve">8:30 am-12:30 pm , 1:30 pm-4:30 pm</t>
  </si>
  <si>
    <t xml:space="preserve">8:30 am-12:30 pm</t>
  </si>
  <si>
    <t xml:space="preserve">We are located in Little Tokyo. Our entrance is located on 3rd St.</t>
  </si>
  <si>
    <t xml:space="preserve">https://appointment.questdiagnostics.com/find-location/as-location-finder?sitecode=CQH&amp;zipcode=90013&amp;reasonForVisit=PHLEBOTOMY</t>
  </si>
  <si>
    <t xml:space="preserve">https://www.questdiagnostics.com/locations/detail.html/CQH/90013/75/1</t>
  </si>
  <si>
    <t xml:space="preserve">Quest Diagnostics - Los Angeles East Cesar Chavez - Employer Drug Testing Not Offered</t>
  </si>
  <si>
    <t xml:space="preserve">CQP</t>
  </si>
  <si>
    <t xml:space="preserve">1632 E. Cesar Chavez Ave</t>
  </si>
  <si>
    <t xml:space="preserve">90033</t>
  </si>
  <si>
    <t xml:space="preserve">213-200-8501</t>
  </si>
  <si>
    <t xml:space="preserve">323-269-0759</t>
  </si>
  <si>
    <t xml:space="preserve">Located next door to Chinese Taste Fast Food . Checkin kiosk is located on a stand about 6 steps Straight ahead from the entrance. Swipe 3 fingers on the kiosk screen to indicate visual impairment</t>
  </si>
  <si>
    <t xml:space="preserve">https://appointment.questdiagnostics.com/find-location/as-location-finder?sitecode=CQP&amp;zipcode=90033&amp;reasonForVisit=PHLEBOTOMY</t>
  </si>
  <si>
    <t xml:space="preserve">https://www.questdiagnostics.com/locations/detail.html/CQP/90033/75/1</t>
  </si>
  <si>
    <t xml:space="preserve">Quest Diagnostics - Los Angeles South Grand - Employer Drug Testing Not Offered</t>
  </si>
  <si>
    <t xml:space="preserve">CQM</t>
  </si>
  <si>
    <t xml:space="preserve">1414 S Grand Ave, Ste 180</t>
  </si>
  <si>
    <t xml:space="preserve">90015</t>
  </si>
  <si>
    <t xml:space="preserve">213-765-0457</t>
  </si>
  <si>
    <t xml:space="preserve">213-765-8074</t>
  </si>
  <si>
    <t xml:space="preserve">We are located across from California Hospital between Pico and Venice Streets.</t>
  </si>
  <si>
    <t xml:space="preserve">https://appointment.questdiagnostics.com/find-location/as-location-finder?sitecode=CQM&amp;zipcode=90015&amp;reasonForVisit=PHLEBOTOMY</t>
  </si>
  <si>
    <t xml:space="preserve">https://www.questdiagnostics.com/locations/detail.html/CQM/90015/75/1</t>
  </si>
  <si>
    <t xml:space="preserve">Quest Diagnostics - Employer Drug Screens Not Offered - Los Banos West I Street</t>
  </si>
  <si>
    <t xml:space="preserve">DWT</t>
  </si>
  <si>
    <t xml:space="preserve">730 W I St</t>
  </si>
  <si>
    <t xml:space="preserve">Los Banos</t>
  </si>
  <si>
    <t xml:space="preserve">93635</t>
  </si>
  <si>
    <t xml:space="preserve">209-827-3628</t>
  </si>
  <si>
    <t xml:space="preserve">209-827-8635</t>
  </si>
  <si>
    <t xml:space="preserve">We are located across from the Golden Valley Health center next to the Iniguez Mexican Bakery and Deli.</t>
  </si>
  <si>
    <t xml:space="preserve">https://appointment.questdiagnostics.com/find-location/as-location-finder?sitecode=DWT&amp;zipcode=93635&amp;reasonForVisit=PHLEBOTOMY</t>
  </si>
  <si>
    <t xml:space="preserve">https://www.questdiagnostics.com/locations/detail.html/DWT/93635/75/1</t>
  </si>
  <si>
    <t xml:space="preserve">Quest Diagnostics - Lynwood Long Beach Blvd - Employer Drug Testing Not Offered</t>
  </si>
  <si>
    <t xml:space="preserve">G3K</t>
  </si>
  <si>
    <t xml:space="preserve">10747 Long Beach Blvd, Unit 1</t>
  </si>
  <si>
    <t xml:space="preserve">Lynwood</t>
  </si>
  <si>
    <t xml:space="preserve">90262</t>
  </si>
  <si>
    <t xml:space="preserve">310-537-0012</t>
  </si>
  <si>
    <t xml:space="preserve">310-639-1299</t>
  </si>
  <si>
    <t xml:space="preserve">We are located in the shopping center. Our entrance is located between Sally Beauty supply and Sprint.</t>
  </si>
  <si>
    <t xml:space="preserve">https://appointment.questdiagnostics.com/find-location/as-location-finder?sitecode=G3K&amp;zipcode=90262&amp;reasonForVisit=PHLEBOTOMY</t>
  </si>
  <si>
    <t xml:space="preserve">https://www.questdiagnostics.com/locations/detail.html/G3K/90262/75/1</t>
  </si>
  <si>
    <t xml:space="preserve">Quest Diagnostics - Madera East Almond Avenue</t>
  </si>
  <si>
    <t xml:space="preserve">DRA</t>
  </si>
  <si>
    <t xml:space="preserve">363 E Almond Ave, Suite 107</t>
  </si>
  <si>
    <t xml:space="preserve">Madera</t>
  </si>
  <si>
    <t xml:space="preserve">93637</t>
  </si>
  <si>
    <t xml:space="preserve">559-662-8993</t>
  </si>
  <si>
    <t xml:space="preserve">559-662-8995</t>
  </si>
  <si>
    <t xml:space="preserve">We are located on East Almond Ave next to the Camarena Health Medical Office</t>
  </si>
  <si>
    <t xml:space="preserve">https://appointment.questdiagnostics.com/find-location/as-location-finder?sitecode=DRA&amp;zipcode=93637&amp;reasonForVisit=PHLEBOTOMY</t>
  </si>
  <si>
    <t xml:space="preserve">https://www.questdiagnostics.com/locations/detail.html/DRA/93637/75/1</t>
  </si>
  <si>
    <t xml:space="preserve">Quest Diagnostics - Manteca East Commerce Avenue</t>
  </si>
  <si>
    <t xml:space="preserve">ME8</t>
  </si>
  <si>
    <t xml:space="preserve">293 East Commerce Ave</t>
  </si>
  <si>
    <t xml:space="preserve">Manteca</t>
  </si>
  <si>
    <t xml:space="preserve">95336</t>
  </si>
  <si>
    <t xml:space="preserve">209-823-2560</t>
  </si>
  <si>
    <t xml:space="preserve">209-825-3097</t>
  </si>
  <si>
    <t xml:space="preserve">6:30 am-10:30 am</t>
  </si>
  <si>
    <t xml:space="preserve">We are located in the Commerce Shopping Center. Our entrance is located next to Pier 1 and Sylvan Learning Center</t>
  </si>
  <si>
    <t xml:space="preserve">https://appointment.questdiagnostics.com/find-location/as-location-finder?sitecode=ME8&amp;zipcode=95336&amp;reasonForVisit=PHLEBOTOMY</t>
  </si>
  <si>
    <t xml:space="preserve">https://www.questdiagnostics.com/locations/detail.html/ME8/95336/75/1</t>
  </si>
  <si>
    <t xml:space="preserve">Quest Diagnostics - Manteca Norman Drive - Employer Drug Testing Not Offered</t>
  </si>
  <si>
    <t xml:space="preserve">LUW</t>
  </si>
  <si>
    <t xml:space="preserve">1140 Norman Dr, Ste 2</t>
  </si>
  <si>
    <t xml:space="preserve">209-825-4158</t>
  </si>
  <si>
    <t xml:space="preserve">209-825-2094</t>
  </si>
  <si>
    <t xml:space="preserve">We are located in Medical complex. Our entrance is located between Dr Bobsona and Dr Bica.</t>
  </si>
  <si>
    <t xml:space="preserve">https://appointment.questdiagnostics.com/find-location/as-location-finder?sitecode=LUW&amp;zipcode=95336&amp;reasonForVisit=PHLEBOTOMY</t>
  </si>
  <si>
    <t xml:space="preserve">https://www.questdiagnostics.com/locations/detail.html/LUW/95336/75/1</t>
  </si>
  <si>
    <t xml:space="preserve">Quest Diagnostics - Marina Reservation Road - Employer Drug Testing Not Offered</t>
  </si>
  <si>
    <t xml:space="preserve">VXA</t>
  </si>
  <si>
    <t xml:space="preserve">294 Reservation Rd</t>
  </si>
  <si>
    <t xml:space="preserve">Marina</t>
  </si>
  <si>
    <t xml:space="preserve">93933</t>
  </si>
  <si>
    <t xml:space="preserve">831-384-6091</t>
  </si>
  <si>
    <t xml:space="preserve">831-384-6759</t>
  </si>
  <si>
    <t xml:space="preserve">7:30 am-3:30 pm</t>
  </si>
  <si>
    <t xml:space="preserve">We are located off of Reservation Rd between Chevron gas station and the Marina Transit Exchange.</t>
  </si>
  <si>
    <t xml:space="preserve">https://appointment.questdiagnostics.com/find-location/as-location-finder?sitecode=VXA&amp;zipcode=93933&amp;reasonForVisit=PHLEBOTOMY</t>
  </si>
  <si>
    <t xml:space="preserve">https://www.questdiagnostics.com/locations/detail.html/VXA/93933/75/1</t>
  </si>
  <si>
    <t xml:space="preserve">Quest Diagnostics - Mariposa Highway 49</t>
  </si>
  <si>
    <t xml:space="preserve">DWU</t>
  </si>
  <si>
    <t xml:space="preserve">5300 State Highway 49 N</t>
  </si>
  <si>
    <t xml:space="preserve">Mariposa</t>
  </si>
  <si>
    <t xml:space="preserve">95338</t>
  </si>
  <si>
    <t xml:space="preserve">209-966-2529</t>
  </si>
  <si>
    <t xml:space="preserve">209-312-6195</t>
  </si>
  <si>
    <t xml:space="preserve">We are located in the Mariposa County Health Human Services Agency Community Health Center</t>
  </si>
  <si>
    <t xml:space="preserve">https://appointment.questdiagnostics.com/find-location/as-location-finder?sitecode=DWU&amp;zipcode=95338&amp;reasonForVisit=PHLEBOTOMY</t>
  </si>
  <si>
    <t xml:space="preserve">https://www.questdiagnostics.com/locations/detail.html/DWU/95338/75/1</t>
  </si>
  <si>
    <t xml:space="preserve">Quest Diagnostics - Menifee Haun Road - Employer Drug Testing Not Offered</t>
  </si>
  <si>
    <t xml:space="preserve">DFN</t>
  </si>
  <si>
    <t xml:space="preserve">29798 Haun Rd, Ste 206</t>
  </si>
  <si>
    <t xml:space="preserve">Menifee</t>
  </si>
  <si>
    <t xml:space="preserve">92586</t>
  </si>
  <si>
    <t xml:space="preserve">951-370-9837</t>
  </si>
  <si>
    <t xml:space="preserve">951-672-1539</t>
  </si>
  <si>
    <t xml:space="preserve">Located in the Hope Medical Arts Bldg</t>
  </si>
  <si>
    <t xml:space="preserve">https://appointment.questdiagnostics.com/find-location/as-location-finder?sitecode=DFN&amp;zipcode=92586&amp;reasonForVisit=PHLEBOTOMY</t>
  </si>
  <si>
    <t xml:space="preserve">https://www.questdiagnostics.com/locations/detail.html/DFN/92586/75/1</t>
  </si>
  <si>
    <t xml:space="preserve">Quest Diagnostics - Inside Menlo Park Safeway Store - Employer Drug Testing Not Offered</t>
  </si>
  <si>
    <t xml:space="preserve">I4S</t>
  </si>
  <si>
    <t xml:space="preserve">525 El Camino Real</t>
  </si>
  <si>
    <t xml:space="preserve">Menlo Park</t>
  </si>
  <si>
    <t xml:space="preserve">94025</t>
  </si>
  <si>
    <t xml:space="preserve">650-687-0177</t>
  </si>
  <si>
    <t xml:space="preserve">650-838-9869</t>
  </si>
  <si>
    <t xml:space="preserve">We are located in the Stanford Shopping center inside of the Safeway, Near the pharmacy.</t>
  </si>
  <si>
    <t xml:space="preserve">https://appointment.questdiagnostics.com/find-location/as-location-finder?sitecode=I4S&amp;zipcode=94025&amp;reasonForVisit=PHLEBOTOMY</t>
  </si>
  <si>
    <t xml:space="preserve">https://www.questdiagnostics.com/locations/detail.html/I4S/94025/75/1</t>
  </si>
  <si>
    <t xml:space="preserve">Quest Diagnostics - Merced East 13th - Employer Drug Testing Not Offered</t>
  </si>
  <si>
    <t xml:space="preserve">DWW</t>
  </si>
  <si>
    <t xml:space="preserve">240 East 13th Street, Suite A</t>
  </si>
  <si>
    <t xml:space="preserve">Merced</t>
  </si>
  <si>
    <t xml:space="preserve">95340</t>
  </si>
  <si>
    <t xml:space="preserve">209-383-3531</t>
  </si>
  <si>
    <t xml:space="preserve">209-384-1218</t>
  </si>
  <si>
    <t xml:space="preserve">We are located across from the Merced County Behavioral and Recovery Services next to Yosemite Bone and Joint, Inc.</t>
  </si>
  <si>
    <t xml:space="preserve">https://appointment.questdiagnostics.com/find-location/as-location-finder?sitecode=DWW&amp;zipcode=95340&amp;reasonForVisit=PHLEBOTOMY</t>
  </si>
  <si>
    <t xml:space="preserve">https://www.questdiagnostics.com/locations/detail.html/DWW/95340/75/1</t>
  </si>
  <si>
    <t xml:space="preserve">Quest Diagnostics - Merced G Street - Employer Drug Testing Not Offered</t>
  </si>
  <si>
    <t xml:space="preserve">QE8</t>
  </si>
  <si>
    <t xml:space="preserve">3377 G St, Ste A</t>
  </si>
  <si>
    <t xml:space="preserve">209-388-1046</t>
  </si>
  <si>
    <t xml:space="preserve">209-388-1068</t>
  </si>
  <si>
    <t xml:space="preserve">5:30 am-4:30 pm</t>
  </si>
  <si>
    <t xml:space="preserve">El Portal Plaza</t>
  </si>
  <si>
    <t xml:space="preserve">https://appointment.questdiagnostics.com/find-location/as-location-finder?sitecode=QE8&amp;zipcode=95340&amp;reasonForVisit=PHLEBOTOMY</t>
  </si>
  <si>
    <t xml:space="preserve">https://www.questdiagnostics.com/locations/detail.html/QE8/95340/75/1</t>
  </si>
  <si>
    <t xml:space="preserve">Quest Diagnostics - Merced West Childs Avenue - Employer Drug Testing Not Offered</t>
  </si>
  <si>
    <t xml:space="preserve">CW6</t>
  </si>
  <si>
    <t xml:space="preserve">857 W Childs Ave</t>
  </si>
  <si>
    <t xml:space="preserve">95341</t>
  </si>
  <si>
    <t xml:space="preserve">209-725-0658</t>
  </si>
  <si>
    <t xml:space="preserve">209-222-6975</t>
  </si>
  <si>
    <t xml:space="preserve">.Golden Valley Health Center</t>
  </si>
  <si>
    <t xml:space="preserve">https://appointment.questdiagnostics.com/find-location/as-location-finder?sitecode=CW6&amp;zipcode=95341&amp;reasonForVisit=PHLEBOTOMY</t>
  </si>
  <si>
    <t xml:space="preserve">https://www.questdiagnostics.com/locations/detail.html/CW6/95341/75/1</t>
  </si>
  <si>
    <t xml:space="preserve">Quest Diagnostics - Mill Valley Miller Avenue - Employer Drug Testing Not Offered</t>
  </si>
  <si>
    <t xml:space="preserve">DIB</t>
  </si>
  <si>
    <t xml:space="preserve">447 Miller Ave</t>
  </si>
  <si>
    <t xml:space="preserve">Mill Valley</t>
  </si>
  <si>
    <t xml:space="preserve">94941</t>
  </si>
  <si>
    <t xml:space="preserve">415-925-2800</t>
  </si>
  <si>
    <t xml:space="preserve">415-381-9517</t>
  </si>
  <si>
    <t xml:space="preserve">We are located on the main street of Miller Ave. Our office is between Aggie Animal Dental Center and Wilderness Trail Bikes.</t>
  </si>
  <si>
    <t xml:space="preserve">https://appointment.questdiagnostics.com/find-location/as-location-finder?sitecode=DIB&amp;zipcode=94941&amp;reasonForVisit=PHLEBOTOMY</t>
  </si>
  <si>
    <t xml:space="preserve">https://www.questdiagnostics.com/locations/detail.html/DIB/94941/75/1</t>
  </si>
  <si>
    <t xml:space="preserve">Quest Diagnostics - Millbrae El Camino Real</t>
  </si>
  <si>
    <t xml:space="preserve">DQH</t>
  </si>
  <si>
    <t xml:space="preserve">120 S El Camino Real, Ste 5</t>
  </si>
  <si>
    <t xml:space="preserve">Millbrae</t>
  </si>
  <si>
    <t xml:space="preserve">94030</t>
  </si>
  <si>
    <t xml:space="preserve">650-651-0027</t>
  </si>
  <si>
    <t xml:space="preserve">650-652-9072</t>
  </si>
  <si>
    <t xml:space="preserve">We are located right off El Camino Blvd. Our entrance is between Arthur Murray and Mills Peninsula.</t>
  </si>
  <si>
    <t xml:space="preserve">https://appointment.questdiagnostics.com/find-location/as-location-finder?sitecode=DQH&amp;zipcode=94030&amp;reasonForVisit=PHLEBOTOMY</t>
  </si>
  <si>
    <t xml:space="preserve">https://www.questdiagnostics.com/locations/detail.html/DQH/94030/75/1</t>
  </si>
  <si>
    <t xml:space="preserve">Quest Diagnostics - Milpitas East Calaveras Boulevard</t>
  </si>
  <si>
    <t xml:space="preserve">XMZ</t>
  </si>
  <si>
    <t xml:space="preserve">649 E Calaveras Blvd</t>
  </si>
  <si>
    <t xml:space="preserve">Milpitas</t>
  </si>
  <si>
    <t xml:space="preserve">95035</t>
  </si>
  <si>
    <t xml:space="preserve">408-204-4399</t>
  </si>
  <si>
    <t xml:space="preserve">408-945-1252</t>
  </si>
  <si>
    <t xml:space="preserve">We are located in the Milpitas Town Center. Our entrance is located near Wells Fargo Home Mortgage and BevMo.</t>
  </si>
  <si>
    <t xml:space="preserve">https://appointment.questdiagnostics.com/find-location/as-location-finder?sitecode=XMZ&amp;zipcode=95035&amp;reasonForVisit=PHLEBOTOMY</t>
  </si>
  <si>
    <t xml:space="preserve">https://www.questdiagnostics.com/locations/detail.html/XMZ/95035/75/1</t>
  </si>
  <si>
    <t xml:space="preserve">Quest Diagnostics - Mission Hills Rinaldi - Employer Drug Testing Not Offered</t>
  </si>
  <si>
    <t xml:space="preserve">CZE</t>
  </si>
  <si>
    <t xml:space="preserve">14901 Rinaldi St, Ste 314</t>
  </si>
  <si>
    <t xml:space="preserve">Mission Hills</t>
  </si>
  <si>
    <t xml:space="preserve">91345</t>
  </si>
  <si>
    <t xml:space="preserve">747-232-0934</t>
  </si>
  <si>
    <t xml:space="preserve">818-837-7241</t>
  </si>
  <si>
    <t xml:space="preserve">Located in Lakeside Medical Group across street from Holy Cross Occupational Center. Parking Fee Required. 75 cents every 30 minutes 7.00 max. No Validation.</t>
  </si>
  <si>
    <t xml:space="preserve">https://appointment.questdiagnostics.com/find-location/as-location-finder?sitecode=CZE&amp;zipcode=91345&amp;reasonForVisit=PHLEBOTOMY</t>
  </si>
  <si>
    <t xml:space="preserve">https://www.questdiagnostics.com/locations/detail.html/CZE/91345/75/1</t>
  </si>
  <si>
    <t xml:space="preserve">Quest Diagnostics - Mission Viejo 26732 Crown Valley Pkwy</t>
  </si>
  <si>
    <t xml:space="preserve">GEJ</t>
  </si>
  <si>
    <t xml:space="preserve">26732 Crown Valley Pkwy, Ste 521</t>
  </si>
  <si>
    <t xml:space="preserve">Mission Viejo</t>
  </si>
  <si>
    <t xml:space="preserve">92691</t>
  </si>
  <si>
    <t xml:space="preserve">949-364-1490</t>
  </si>
  <si>
    <t xml:space="preserve">949-364-1530</t>
  </si>
  <si>
    <t xml:space="preserve">In the Mission Medical Towers cross streets Los Altos and Crown Valley Parkway. Please note new hours of operation Parking 3.00 20 to 60 minutes no validation</t>
  </si>
  <si>
    <t xml:space="preserve">https://appointment.questdiagnostics.com/find-location/as-location-finder?sitecode=GEJ&amp;zipcode=92691&amp;reasonForVisit=PHLEBOTOMY</t>
  </si>
  <si>
    <t xml:space="preserve">https://www.questdiagnostics.com/locations/detail.html/GEJ/92691/75/1</t>
  </si>
  <si>
    <t xml:space="preserve">Quest Diagnostics - Mission Viejo 26800 Crown Valley Pkwy</t>
  </si>
  <si>
    <t xml:space="preserve">JMY</t>
  </si>
  <si>
    <t xml:space="preserve">26800 Crown Valley Pkwy, Ste 480</t>
  </si>
  <si>
    <t xml:space="preserve">949-312-0185</t>
  </si>
  <si>
    <t xml:space="preserve">949-218-2456</t>
  </si>
  <si>
    <t xml:space="preserve">8:00 am-12:30 pm , 1:30 pm-4:30 pm</t>
  </si>
  <si>
    <t xml:space="preserve">Located in the Mission Medical Plaza on the corner of Medical Center Dr. and Crown Valley Parkway parking 3.00 for 20 to 60 minutes, no validation</t>
  </si>
  <si>
    <t xml:space="preserve">https://appointment.questdiagnostics.com/find-location/as-location-finder?sitecode=JMY&amp;zipcode=92691&amp;reasonForVisit=PHLEBOTOMY</t>
  </si>
  <si>
    <t xml:space="preserve">https://www.questdiagnostics.com/locations/detail.html/JMY/92691/75/1</t>
  </si>
  <si>
    <t xml:space="preserve">Quest Diagnostics - Modesto 6th Street</t>
  </si>
  <si>
    <t xml:space="preserve">DWZ</t>
  </si>
  <si>
    <t xml:space="preserve">1008 6th St, Suite C</t>
  </si>
  <si>
    <t xml:space="preserve">Modesto</t>
  </si>
  <si>
    <t xml:space="preserve">95354</t>
  </si>
  <si>
    <t xml:space="preserve">209-569-0379</t>
  </si>
  <si>
    <t xml:space="preserve">209-578-1965</t>
  </si>
  <si>
    <t xml:space="preserve">We are located in between Corner of Hope Golden Valley Clinic and Salvation Army.</t>
  </si>
  <si>
    <t xml:space="preserve">https://appointment.questdiagnostics.com/find-location/as-location-finder?sitecode=DWZ&amp;zipcode=95354&amp;reasonForVisit=PHLEBOTOMY</t>
  </si>
  <si>
    <t xml:space="preserve">https://www.questdiagnostics.com/locations/detail.html/DWZ/95354/75/1</t>
  </si>
  <si>
    <t xml:space="preserve">Quest Diagnostics - Modesto E Orangeburg Ave</t>
  </si>
  <si>
    <t xml:space="preserve">ACIW</t>
  </si>
  <si>
    <t xml:space="preserve">2222 E Orangeburg Ave, Suite 104</t>
  </si>
  <si>
    <t xml:space="preserve">95355</t>
  </si>
  <si>
    <t xml:space="preserve">209-579-9396</t>
  </si>
  <si>
    <t xml:space="preserve">209-579-9560</t>
  </si>
  <si>
    <t xml:space="preserve">Cross from century Center and behind citi bank</t>
  </si>
  <si>
    <t xml:space="preserve">https://appointment.questdiagnostics.com/find-location/as-location-finder?sitecode=ACIW&amp;zipcode=95355&amp;reasonForVisit=PHLEBOTOMY</t>
  </si>
  <si>
    <t xml:space="preserve">https://www.questdiagnostics.com/locations/detail.html/ACIW/95355/75/1</t>
  </si>
  <si>
    <t xml:space="preserve">Quest Diagnostics - Modesto McHenry Avenue - Employer Drug Testing Not Offered</t>
  </si>
  <si>
    <t xml:space="preserve">DXD</t>
  </si>
  <si>
    <t xml:space="preserve">1524 Mchenry Ave, Ste 120</t>
  </si>
  <si>
    <t xml:space="preserve">95350</t>
  </si>
  <si>
    <t xml:space="preserve">209-575-4559</t>
  </si>
  <si>
    <t xml:space="preserve">209-575-4619</t>
  </si>
  <si>
    <t xml:space="preserve">We are located in the black glass McHenry building.</t>
  </si>
  <si>
    <t xml:space="preserve">https://appointment.questdiagnostics.com/find-location/as-location-finder?sitecode=DXD&amp;zipcode=95350&amp;reasonForVisit=PHLEBOTOMY</t>
  </si>
  <si>
    <t xml:space="preserve">https://www.questdiagnostics.com/locations/detail.html/DXD/95350/75/1</t>
  </si>
  <si>
    <t xml:space="preserve">Quest Diagnostics - Modesto Pelandale Ave</t>
  </si>
  <si>
    <t xml:space="preserve">U7N</t>
  </si>
  <si>
    <t xml:space="preserve">3525 Pelandale Ave</t>
  </si>
  <si>
    <t xml:space="preserve">95356</t>
  </si>
  <si>
    <t xml:space="preserve">209-222-1754</t>
  </si>
  <si>
    <t xml:space="preserve">209-545-1455</t>
  </si>
  <si>
    <t xml:space="preserve">Off Rt 99 near Costco, Lowes, and Savemart</t>
  </si>
  <si>
    <t xml:space="preserve">https://appointment.questdiagnostics.com/find-location/as-location-finder?sitecode=U7N&amp;zipcode=95356&amp;reasonForVisit=PHLEBOTOMY</t>
  </si>
  <si>
    <t xml:space="preserve">https://www.questdiagnostics.com/locations/detail.html/U7N/95356/75/1</t>
  </si>
  <si>
    <t xml:space="preserve">Quest Diagnostics - Montebello Via Campo</t>
  </si>
  <si>
    <t xml:space="preserve">N5P</t>
  </si>
  <si>
    <t xml:space="preserve">2527 Via Campo</t>
  </si>
  <si>
    <t xml:space="preserve">Montebello</t>
  </si>
  <si>
    <t xml:space="preserve">90640</t>
  </si>
  <si>
    <t xml:space="preserve">323-246-2500</t>
  </si>
  <si>
    <t xml:space="preserve">323-888-8656</t>
  </si>
  <si>
    <t xml:space="preserve">We are Located in the Montebello Plaza next to CVS</t>
  </si>
  <si>
    <t xml:space="preserve">https://appointment.questdiagnostics.com/find-location/as-location-finder?sitecode=N5P&amp;zipcode=90640&amp;reasonForVisit=PHLEBOTOMY</t>
  </si>
  <si>
    <t xml:space="preserve">https://www.questdiagnostics.com/locations/detail.html/N5P/90640/75/1</t>
  </si>
  <si>
    <t xml:space="preserve">Quest Diagnostics - Inside Pavilions Pharmacy- Employer Drug Testing Not Offered</t>
  </si>
  <si>
    <t xml:space="preserve">T9N</t>
  </si>
  <si>
    <t xml:space="preserve">1046 Coast Village Rd, Ste B</t>
  </si>
  <si>
    <t xml:space="preserve">Montecito</t>
  </si>
  <si>
    <t xml:space="preserve">93108</t>
  </si>
  <si>
    <t xml:space="preserve">805-698-3045</t>
  </si>
  <si>
    <t xml:space="preserve">805-565-0648</t>
  </si>
  <si>
    <t xml:space="preserve">Inside Pavilions Pharmacy between Starbuck and Running Shoes</t>
  </si>
  <si>
    <t xml:space="preserve">https://appointment.questdiagnostics.com/find-location/as-location-finder?sitecode=T9N&amp;zipcode=93108&amp;reasonForVisit=PHLEBOTOMY</t>
  </si>
  <si>
    <t xml:space="preserve">https://www.questdiagnostics.com/locations/detail.html/T9N/93108/75/1</t>
  </si>
  <si>
    <t xml:space="preserve">Quest Diagnostics - Monterey Pacific Street</t>
  </si>
  <si>
    <t xml:space="preserve">CKG</t>
  </si>
  <si>
    <t xml:space="preserve">757 Pacific St, Ste B1</t>
  </si>
  <si>
    <t xml:space="preserve">Monterey</t>
  </si>
  <si>
    <t xml:space="preserve">831-373-1871</t>
  </si>
  <si>
    <t xml:space="preserve">831-373-1881</t>
  </si>
  <si>
    <t xml:space="preserve">We are located in the Medical Building on the corner of the Pacific Ave and El Dorado St.</t>
  </si>
  <si>
    <t xml:space="preserve">https://appointment.questdiagnostics.com/find-location/as-location-finder?sitecode=CKG&amp;zipcode=93940&amp;reasonForVisit=PHLEBOTOMY</t>
  </si>
  <si>
    <t xml:space="preserve">https://www.questdiagnostics.com/locations/detail.html/CKG/93940/75/1</t>
  </si>
  <si>
    <t xml:space="preserve">Quest Diagnostics - Employer Drug Testing Not Offered - Morgan Hill East Main Street</t>
  </si>
  <si>
    <t xml:space="preserve">DQB</t>
  </si>
  <si>
    <t xml:space="preserve">50 E Main Ave, Suite B</t>
  </si>
  <si>
    <t xml:space="preserve">Morgan Hill</t>
  </si>
  <si>
    <t xml:space="preserve">95037</t>
  </si>
  <si>
    <t xml:space="preserve">408-201-3251</t>
  </si>
  <si>
    <t xml:space="preserve">408-779-5541</t>
  </si>
  <si>
    <t xml:space="preserve">We are located behind the Santa Teresa Medical Clinic. Our entrance is on the first floor in Suite B.</t>
  </si>
  <si>
    <t xml:space="preserve">https://appointment.questdiagnostics.com/find-location/as-location-finder?sitecode=DQB&amp;zipcode=95037&amp;reasonForVisit=PHLEBOTOMY</t>
  </si>
  <si>
    <t xml:space="preserve">https://www.questdiagnostics.com/locations/detail.html/DQB/95037/75/1</t>
  </si>
  <si>
    <t xml:space="preserve">Quest Diagnostics - Inside Mountain View Safeway Store - Employer Drug Testing Not Offered</t>
  </si>
  <si>
    <t xml:space="preserve">K4R</t>
  </si>
  <si>
    <t xml:space="preserve">645 San Antonio Rd</t>
  </si>
  <si>
    <t xml:space="preserve">Mountain View</t>
  </si>
  <si>
    <t xml:space="preserve">94040</t>
  </si>
  <si>
    <t xml:space="preserve">650-946-3095</t>
  </si>
  <si>
    <t xml:space="preserve">650-559-5969</t>
  </si>
  <si>
    <t xml:space="preserve">We are located in the Village at San Antonio Center inside of the Safeway near the pharmacy.</t>
  </si>
  <si>
    <t xml:space="preserve">https://appointment.questdiagnostics.com/find-location/as-location-finder?sitecode=K4R&amp;zipcode=94040&amp;reasonForVisit=PHLEBOTOMY</t>
  </si>
  <si>
    <t xml:space="preserve">https://www.questdiagnostics.com/locations/detail.html/K4R/94040/75/1</t>
  </si>
  <si>
    <t xml:space="preserve">Quest Diagnostics - Mountain View South Drive</t>
  </si>
  <si>
    <t xml:space="preserve">DQC</t>
  </si>
  <si>
    <t xml:space="preserve">205 South Dr, Ste G</t>
  </si>
  <si>
    <t xml:space="preserve">408-202-4085</t>
  </si>
  <si>
    <t xml:space="preserve">650-968-9604</t>
  </si>
  <si>
    <t xml:space="preserve">We are located in the South Drive Medical center. In suite G</t>
  </si>
  <si>
    <t xml:space="preserve">https://appointment.questdiagnostics.com/find-location/as-location-finder?sitecode=DQC&amp;zipcode=94040&amp;reasonForVisit=PHLEBOTOMY</t>
  </si>
  <si>
    <t xml:space="preserve">https://www.questdiagnostics.com/locations/detail.html/DQC/94040/75/1</t>
  </si>
  <si>
    <t xml:space="preserve">Quest Diagnostics - Murrieta Antelope</t>
  </si>
  <si>
    <t xml:space="preserve">AJYJ</t>
  </si>
  <si>
    <t xml:space="preserve">33050 Antelope Rd, Ste 204</t>
  </si>
  <si>
    <t xml:space="preserve">Murrieta</t>
  </si>
  <si>
    <t xml:space="preserve">92563</t>
  </si>
  <si>
    <t xml:space="preserve">951-954-2424</t>
  </si>
  <si>
    <t xml:space="preserve">951-269-4745</t>
  </si>
  <si>
    <t xml:space="preserve">https://appointment.questdiagnostics.com/find-location/as-location-finder?sitecode=AJYJ&amp;zipcode=92563&amp;reasonForVisit=PHLEBOTOMY</t>
  </si>
  <si>
    <t xml:space="preserve">https://www.questdiagnostics.com/locations/detail.html/AJYJ/92563/75/1</t>
  </si>
  <si>
    <t xml:space="preserve">Quest Diagnostics - Murrieta Hancock - Employer Drug Testing Not Offered</t>
  </si>
  <si>
    <t xml:space="preserve">DFL</t>
  </si>
  <si>
    <t xml:space="preserve">25405 Hancock Ave, Ste 102</t>
  </si>
  <si>
    <t xml:space="preserve">92562</t>
  </si>
  <si>
    <t xml:space="preserve">951-414-5645</t>
  </si>
  <si>
    <t xml:space="preserve">951-461-2286</t>
  </si>
  <si>
    <t xml:space="preserve">We are located inside the Walsh Medical building on the corner of Hancock and Medical Center Drive across from Rancho Springs Hospital.</t>
  </si>
  <si>
    <t xml:space="preserve">https://appointment.questdiagnostics.com/find-location/as-location-finder?sitecode=DFL&amp;zipcode=92562&amp;reasonForVisit=PHLEBOTOMY</t>
  </si>
  <si>
    <t xml:space="preserve">https://www.questdiagnostics.com/locations/detail.html/DFL/92562/75/1</t>
  </si>
  <si>
    <t xml:space="preserve">Quest Diagnostics - Murrieta Medical Center - Employer Drug Testing Not Offered</t>
  </si>
  <si>
    <t xml:space="preserve">K1F</t>
  </si>
  <si>
    <t xml:space="preserve">25460 Medical Center Dr, Ste 102</t>
  </si>
  <si>
    <t xml:space="preserve">951-414-5642</t>
  </si>
  <si>
    <t xml:space="preserve">951-304-1101</t>
  </si>
  <si>
    <t xml:space="preserve">We are located inside the Golden Triangle Medical Courtyard building. Major cross streets are Murrieta Hot Springs Road and Hancock Avenue.</t>
  </si>
  <si>
    <t xml:space="preserve">https://appointment.questdiagnostics.com/find-location/as-location-finder?sitecode=K1F&amp;zipcode=92562&amp;reasonForVisit=PHLEBOTOMY</t>
  </si>
  <si>
    <t xml:space="preserve">https://www.questdiagnostics.com/locations/detail.html/K1F/92562/75/1</t>
  </si>
  <si>
    <t xml:space="preserve">Quest Diagnostics - Napa Trancas</t>
  </si>
  <si>
    <t xml:space="preserve">2KJ</t>
  </si>
  <si>
    <t xml:space="preserve">673 Trancas St</t>
  </si>
  <si>
    <t xml:space="preserve">Napa</t>
  </si>
  <si>
    <t xml:space="preserve">94558</t>
  </si>
  <si>
    <t xml:space="preserve">707-252-1611</t>
  </si>
  <si>
    <t xml:space="preserve">774-849-3236</t>
  </si>
  <si>
    <t xml:space="preserve">Silverado Plaza</t>
  </si>
  <si>
    <t xml:space="preserve">https://appointment.questdiagnostics.com/find-location/as-location-finder?sitecode=2KJ&amp;zipcode=94558&amp;reasonForVisit=PHLEBOTOMY</t>
  </si>
  <si>
    <t xml:space="preserve">https://www.questdiagnostics.com/locations/detail.html/2KJ/94558/75/1</t>
  </si>
  <si>
    <t xml:space="preserve">Quest Diagnostics - National City East 8th Street - Employer Drug Testing Not Offered</t>
  </si>
  <si>
    <t xml:space="preserve">GLT</t>
  </si>
  <si>
    <t xml:space="preserve">2340 E 8th St, Ste F</t>
  </si>
  <si>
    <t xml:space="preserve">National City</t>
  </si>
  <si>
    <t xml:space="preserve">91950</t>
  </si>
  <si>
    <t xml:space="preserve">619-479-8463</t>
  </si>
  <si>
    <t xml:space="preserve">619-479-8613</t>
  </si>
  <si>
    <t xml:space="preserve">We are located on the corner of Euclid Ave and E 8th Street behind Hilbertos Mexican Food. Our entrance is located between the office of Dr.William Chapman and Volunteers of America.</t>
  </si>
  <si>
    <t xml:space="preserve">https://appointment.questdiagnostics.com/find-location/as-location-finder?sitecode=GLT&amp;zipcode=91950&amp;reasonForVisit=PHLEBOTOMY</t>
  </si>
  <si>
    <t xml:space="preserve">https://www.questdiagnostics.com/locations/detail.html/GLT/91950/75/1</t>
  </si>
  <si>
    <t xml:space="preserve">Quest Diagnostics - Newbury Park 1000 Newbury Road - Employer Drug Testing Not Offered</t>
  </si>
  <si>
    <t xml:space="preserve">GYV</t>
  </si>
  <si>
    <t xml:space="preserve">1000 Newbury Rd, Suite 125</t>
  </si>
  <si>
    <t xml:space="preserve">Newbury Park</t>
  </si>
  <si>
    <t xml:space="preserve">91320</t>
  </si>
  <si>
    <t xml:space="preserve">805-480-0571</t>
  </si>
  <si>
    <t xml:space="preserve">805-498-8642</t>
  </si>
  <si>
    <t xml:space="preserve">We are located inside the Regency Medical Plaza.</t>
  </si>
  <si>
    <t xml:space="preserve">https://appointment.questdiagnostics.com/find-location/as-location-finder?sitecode=GYV&amp;zipcode=91320&amp;reasonForVisit=PHLEBOTOMY</t>
  </si>
  <si>
    <t xml:space="preserve">https://www.questdiagnostics.com/locations/detail.html/GYV/91320/75/1</t>
  </si>
  <si>
    <t xml:space="preserve">Quest Diagnostics - Newport Beach Avocado Avenue - Employer Drug Testing Not Offered</t>
  </si>
  <si>
    <t xml:space="preserve">DBI</t>
  </si>
  <si>
    <t xml:space="preserve">1401 Avocado Ave, Ste 103</t>
  </si>
  <si>
    <t xml:space="preserve">Newport Beach</t>
  </si>
  <si>
    <t xml:space="preserve">92660</t>
  </si>
  <si>
    <t xml:space="preserve">949-275-7313</t>
  </si>
  <si>
    <t xml:space="preserve">949-721-1636</t>
  </si>
  <si>
    <t xml:space="preserve">Located on the corner of Avocado Ave and San Miguel on Fashion Island.</t>
  </si>
  <si>
    <t xml:space="preserve">https://appointment.questdiagnostics.com/find-location/as-location-finder?sitecode=DBI&amp;zipcode=92660&amp;reasonForVisit=PHLEBOTOMY</t>
  </si>
  <si>
    <t xml:space="preserve">https://www.questdiagnostics.com/locations/detail.html/DBI/92660/75/1</t>
  </si>
  <si>
    <t xml:space="preserve">Quest Diagnostics - Newport Beach Placentia Avenue - Employer Drug Testing Not Offered</t>
  </si>
  <si>
    <t xml:space="preserve">DBM</t>
  </si>
  <si>
    <t xml:space="preserve">355 Placentia Ave, Ste 204</t>
  </si>
  <si>
    <t xml:space="preserve">92663</t>
  </si>
  <si>
    <t xml:space="preserve">949-205-5529</t>
  </si>
  <si>
    <t xml:space="preserve">949-502-0269</t>
  </si>
  <si>
    <t xml:space="preserve">6:00 am-2:30 pm</t>
  </si>
  <si>
    <t xml:space="preserve">Located Next door from Union Bank. Checkin kiosk is located on counter about 4 steps left from the entrance. Swipe 3 fingers on the kiosk screen to indicate visual impairment.</t>
  </si>
  <si>
    <t xml:space="preserve">https://appointment.questdiagnostics.com/find-location/as-location-finder?sitecode=DBM&amp;zipcode=92663&amp;reasonForVisit=PHLEBOTOMY</t>
  </si>
  <si>
    <t xml:space="preserve">https://www.questdiagnostics.com/locations/detail.html/DBM/92663/75/1</t>
  </si>
  <si>
    <t xml:space="preserve">Quest Diagnostics - North Hollywood Riverside - Employer Drug Testing Not Offered</t>
  </si>
  <si>
    <t xml:space="preserve">EJY</t>
  </si>
  <si>
    <t xml:space="preserve">12626 Riverside Dr, Ste 511</t>
  </si>
  <si>
    <t xml:space="preserve">North Hollywood</t>
  </si>
  <si>
    <t xml:space="preserve">91607</t>
  </si>
  <si>
    <t xml:space="preserve">818-763-5574</t>
  </si>
  <si>
    <t xml:space="preserve">818-763-5609</t>
  </si>
  <si>
    <t xml:space="preserve">We are located in Valley Village Medical Center between Coldwater Canyon and Whitsett streets.</t>
  </si>
  <si>
    <t xml:space="preserve">https://appointment.questdiagnostics.com/find-location/as-location-finder?sitecode=EJY&amp;zipcode=91607&amp;reasonForVisit=PHLEBOTOMY</t>
  </si>
  <si>
    <t xml:space="preserve">https://www.questdiagnostics.com/locations/detail.html/EJY/91607/75/1</t>
  </si>
  <si>
    <t xml:space="preserve">Quest Diagnostics - Northridge Roscoe Boulevard</t>
  </si>
  <si>
    <t xml:space="preserve">B6E</t>
  </si>
  <si>
    <t xml:space="preserve">18350 Roscoe Blvd, Ste 603</t>
  </si>
  <si>
    <t xml:space="preserve">Northridge</t>
  </si>
  <si>
    <t xml:space="preserve">91325</t>
  </si>
  <si>
    <t xml:space="preserve">747-232-4639</t>
  </si>
  <si>
    <t xml:space="preserve">818-882-8047</t>
  </si>
  <si>
    <t xml:space="preserve">We are located inside the Northridge Hospital Medical Center Plaza. Our entrance is located between Reseda Boulevard and Etiwanda Avenue along Roscoe Boulevard. Parking Fee Required 8.00 max.</t>
  </si>
  <si>
    <t xml:space="preserve">https://appointment.questdiagnostics.com/find-location/as-location-finder?sitecode=B6E&amp;zipcode=91325&amp;reasonForVisit=PHLEBOTOMY</t>
  </si>
  <si>
    <t xml:space="preserve">https://www.questdiagnostics.com/locations/detail.html/B6E/91325/75/1</t>
  </si>
  <si>
    <t xml:space="preserve">Quest Diagnostics - Inside Nave Dr Safeway Store</t>
  </si>
  <si>
    <t xml:space="preserve">ABYI</t>
  </si>
  <si>
    <t xml:space="preserve">5720 Nave Dr</t>
  </si>
  <si>
    <t xml:space="preserve">Novato</t>
  </si>
  <si>
    <t xml:space="preserve">94949</t>
  </si>
  <si>
    <t xml:space="preserve">628-682-5146</t>
  </si>
  <si>
    <t xml:space="preserve">415-233-9617</t>
  </si>
  <si>
    <t xml:space="preserve">Inside Safeway Store</t>
  </si>
  <si>
    <t xml:space="preserve">https://appointment.questdiagnostics.com/find-location/as-location-finder?sitecode=ABYI&amp;zipcode=94949&amp;reasonForVisit=PHLEBOTOMY</t>
  </si>
  <si>
    <t xml:space="preserve">https://www.questdiagnostics.com/locations/detail.html/ABYI/94949/75/1</t>
  </si>
  <si>
    <t xml:space="preserve">Quest Diagnostics - Oakdale South Oak Avenue</t>
  </si>
  <si>
    <t xml:space="preserve">KIF</t>
  </si>
  <si>
    <t xml:space="preserve">250 S Oak Ave, Bldg C Ste 2</t>
  </si>
  <si>
    <t xml:space="preserve">Oakdale</t>
  </si>
  <si>
    <t xml:space="preserve">95361</t>
  </si>
  <si>
    <t xml:space="preserve">209-845-2911</t>
  </si>
  <si>
    <t xml:space="preserve">209-845-8425</t>
  </si>
  <si>
    <t xml:space="preserve">We are located in front of the Oak Valley Hospital.</t>
  </si>
  <si>
    <t xml:space="preserve">https://appointment.questdiagnostics.com/find-location/as-location-finder?sitecode=KIF&amp;zipcode=95361&amp;reasonForVisit=PHLEBOTOMY</t>
  </si>
  <si>
    <t xml:space="preserve">https://www.questdiagnostics.com/locations/detail.html/KIF/95361/75/1</t>
  </si>
  <si>
    <t xml:space="preserve">Quest Diagnostics - Oakhurst Victoria</t>
  </si>
  <si>
    <t xml:space="preserve">DXG</t>
  </si>
  <si>
    <t xml:space="preserve">48677 Victoria Ln, Ste 1104B</t>
  </si>
  <si>
    <t xml:space="preserve">Oakhurst</t>
  </si>
  <si>
    <t xml:space="preserve">93644</t>
  </si>
  <si>
    <t xml:space="preserve">559-683-0909</t>
  </si>
  <si>
    <t xml:space="preserve">559-317-6883</t>
  </si>
  <si>
    <t xml:space="preserve">We are located in the Adventist Health Building next to the dentist</t>
  </si>
  <si>
    <t xml:space="preserve">https://appointment.questdiagnostics.com/find-location/as-location-finder?sitecode=DXG&amp;zipcode=93644&amp;reasonForVisit=PHLEBOTOMY</t>
  </si>
  <si>
    <t xml:space="preserve">https://www.questdiagnostics.com/locations/detail.html/DXG/93644/75/1</t>
  </si>
  <si>
    <t xml:space="preserve">Quest Diagnostics - Oakland 3300 Webster St - Employer Drug Testing Not Offered</t>
  </si>
  <si>
    <t xml:space="preserve">N33</t>
  </si>
  <si>
    <t xml:space="preserve">3300 Webster St, Ste 109</t>
  </si>
  <si>
    <t xml:space="preserve">Oakland</t>
  </si>
  <si>
    <t xml:space="preserve">94609</t>
  </si>
  <si>
    <t xml:space="preserve">415-791-0141</t>
  </si>
  <si>
    <t xml:space="preserve">510-628-0069</t>
  </si>
  <si>
    <t xml:space="preserve">Alta Bates Hospital</t>
  </si>
  <si>
    <t xml:space="preserve">https://appointment.questdiagnostics.com/find-location/as-location-finder?sitecode=N33&amp;zipcode=94609&amp;reasonForVisit=PHLEBOTOMY</t>
  </si>
  <si>
    <t xml:space="preserve">https://www.questdiagnostics.com/locations/detail.html/N33/94609/75/1</t>
  </si>
  <si>
    <t xml:space="preserve">Quest Diagnostics - Oakland 9th St - Employer Drug Testing Not Offered</t>
  </si>
  <si>
    <t xml:space="preserve">DMP</t>
  </si>
  <si>
    <t xml:space="preserve">388 9Th St, Ste 218A</t>
  </si>
  <si>
    <t xml:space="preserve">94607</t>
  </si>
  <si>
    <t xml:space="preserve">510-835-4190</t>
  </si>
  <si>
    <t xml:space="preserve">510-835-3592</t>
  </si>
  <si>
    <t xml:space="preserve">We are located in the Pacific Renaissance Plaza. Our entrance is located on the 2nd floor next to the Asian Cultural Center.</t>
  </si>
  <si>
    <t xml:space="preserve">https://appointment.questdiagnostics.com/find-location/as-location-finder?sitecode=DMP&amp;zipcode=94607&amp;reasonForVisit=PHLEBOTOMY</t>
  </si>
  <si>
    <t xml:space="preserve">https://www.questdiagnostics.com/locations/detail.html/DMP/94607/75/1</t>
  </si>
  <si>
    <t xml:space="preserve">Quest Diagnostics - Oceanside Vista - Employer Drug Testing Not Offered</t>
  </si>
  <si>
    <t xml:space="preserve">LI</t>
  </si>
  <si>
    <t xml:space="preserve">3601 Vista Way, Ste 104</t>
  </si>
  <si>
    <t xml:space="preserve">Oceanside</t>
  </si>
  <si>
    <t xml:space="preserve">92056</t>
  </si>
  <si>
    <t xml:space="preserve">760-722-7148</t>
  </si>
  <si>
    <t xml:space="preserve">760-722-0729</t>
  </si>
  <si>
    <t xml:space="preserve">We are located inside the Oceanside Pharmacy Building. Our entrance is located down the hall after making a right past the elevators.</t>
  </si>
  <si>
    <t xml:space="preserve">https://appointment.questdiagnostics.com/find-location/as-location-finder?sitecode=LI&amp;zipcode=92056&amp;reasonForVisit=PHLEBOTOMY</t>
  </si>
  <si>
    <t xml:space="preserve">https://www.questdiagnostics.com/locations/detail.html/LI/92056/75/1</t>
  </si>
  <si>
    <t xml:space="preserve">Quest Diagnostics - Ojai Maricopa - Employer Drug Testing Not Offered</t>
  </si>
  <si>
    <t xml:space="preserve">HFG</t>
  </si>
  <si>
    <t xml:space="preserve">1320 Maricopa Hwy, Suite H</t>
  </si>
  <si>
    <t xml:space="preserve">Ojai</t>
  </si>
  <si>
    <t xml:space="preserve">93023</t>
  </si>
  <si>
    <t xml:space="preserve">805-646-5695</t>
  </si>
  <si>
    <t xml:space="preserve">805-646-6734</t>
  </si>
  <si>
    <t xml:space="preserve">We are located behind the Medical Art Pharmacy. Our entrance is located between Maricopa Hwy and Pirie Rd across the street from Nordoff High School.</t>
  </si>
  <si>
    <t xml:space="preserve">https://appointment.questdiagnostics.com/find-location/as-location-finder?sitecode=HFG&amp;zipcode=93023&amp;reasonForVisit=PHLEBOTOMY</t>
  </si>
  <si>
    <t xml:space="preserve">https://www.questdiagnostics.com/locations/detail.html/HFG/93023/75/1</t>
  </si>
  <si>
    <t xml:space="preserve">Quest Diagnostics - Inside Orange Vons Store - Employer Drug Testing Not Offered</t>
  </si>
  <si>
    <t xml:space="preserve">I4K</t>
  </si>
  <si>
    <t xml:space="preserve">2684 N Tustin St</t>
  </si>
  <si>
    <t xml:space="preserve">Orange</t>
  </si>
  <si>
    <t xml:space="preserve">92865</t>
  </si>
  <si>
    <t xml:space="preserve">714-941-3172</t>
  </si>
  <si>
    <t xml:space="preserve">714-685-2185</t>
  </si>
  <si>
    <t xml:space="preserve">We are located inside Vons in Nohl Plaza on the corner of Lincoln Ave and Tustin st. Our entrance is located next to the Pharmacy.</t>
  </si>
  <si>
    <t xml:space="preserve">https://appointment.questdiagnostics.com/find-location/as-location-finder?sitecode=I4K&amp;zipcode=92865&amp;reasonForVisit=PHLEBOTOMY</t>
  </si>
  <si>
    <t xml:space="preserve">https://www.questdiagnostics.com/locations/detail.html/I4K/92865/75/1</t>
  </si>
  <si>
    <t xml:space="preserve">Quest Diagnostics - Orange 1010 West La Veta</t>
  </si>
  <si>
    <t xml:space="preserve">DBX</t>
  </si>
  <si>
    <t xml:space="preserve">1010 W La Veta Ave, Ste 140</t>
  </si>
  <si>
    <t xml:space="preserve">92868</t>
  </si>
  <si>
    <t xml:space="preserve">714-953-2926</t>
  </si>
  <si>
    <t xml:space="preserve">714-953-7351</t>
  </si>
  <si>
    <t xml:space="preserve">We are located inside the cancer treatment center. Our entrance is located next to the pharmacy on the first floor.</t>
  </si>
  <si>
    <t xml:space="preserve">https://appointment.questdiagnostics.com/find-location/as-location-finder?sitecode=DBX&amp;zipcode=92868&amp;reasonForVisit=PHLEBOTOMY</t>
  </si>
  <si>
    <t xml:space="preserve">https://www.questdiagnostics.com/locations/detail.html/DBX/92868/75/1</t>
  </si>
  <si>
    <t xml:space="preserve">Quest Diagnostics - Orange 1140 La Veta - Employer Drug Testing Not Offered</t>
  </si>
  <si>
    <t xml:space="preserve">DGN</t>
  </si>
  <si>
    <t xml:space="preserve">1140 W La Veta Ave, Ste 570</t>
  </si>
  <si>
    <t xml:space="preserve">714-550-6318</t>
  </si>
  <si>
    <t xml:space="preserve">714-667-7037</t>
  </si>
  <si>
    <t xml:space="preserve">We are located inside the pavillion building acroos the street from Choc Hospital.</t>
  </si>
  <si>
    <t xml:space="preserve">https://appointment.questdiagnostics.com/find-location/as-location-finder?sitecode=DGN&amp;zipcode=92868&amp;reasonForVisit=PHLEBOTOMY</t>
  </si>
  <si>
    <t xml:space="preserve">https://www.questdiagnostics.com/locations/detail.html/DGN/92868/75/1</t>
  </si>
  <si>
    <t xml:space="preserve">Quest Diagnostics - Orange South Main St - Employer Drug Testing Not Offered</t>
  </si>
  <si>
    <t xml:space="preserve">DCA</t>
  </si>
  <si>
    <t xml:space="preserve">230 S Main St, Ste 220</t>
  </si>
  <si>
    <t xml:space="preserve">714-634-2052</t>
  </si>
  <si>
    <t xml:space="preserve">714-634-2035</t>
  </si>
  <si>
    <t xml:space="preserve">We are located inside the breastlink womens imaging center building next to the Chick Fil A.</t>
  </si>
  <si>
    <t xml:space="preserve">https://appointment.questdiagnostics.com/find-location/as-location-finder?sitecode=DCA&amp;zipcode=92868&amp;reasonForVisit=PHLEBOTOMY</t>
  </si>
  <si>
    <t xml:space="preserve">https://www.questdiagnostics.com/locations/detail.html/DCA/92868/75/1</t>
  </si>
  <si>
    <t xml:space="preserve">Quest Diagnostics - Orland 1351 Cortina Dr</t>
  </si>
  <si>
    <t xml:space="preserve">ANID</t>
  </si>
  <si>
    <t xml:space="preserve">1351 Cortina Dr, Ste 100</t>
  </si>
  <si>
    <t xml:space="preserve">Orland</t>
  </si>
  <si>
    <t xml:space="preserve">95963</t>
  </si>
  <si>
    <t xml:space="preserve">530-720-0300</t>
  </si>
  <si>
    <t xml:space="preserve">530-865-4160</t>
  </si>
  <si>
    <t xml:space="preserve">6:00 am-10:00 am , 10:30 am-12:00 pm</t>
  </si>
  <si>
    <t xml:space="preserve">Immediate Care Medical center</t>
  </si>
  <si>
    <t xml:space="preserve">https://appointment.questdiagnostics.com/find-location/as-location-finder?sitecode=ANID&amp;zipcode=95963&amp;reasonForVisit=PHLEBOTOMY</t>
  </si>
  <si>
    <t xml:space="preserve">https://www.questdiagnostics.com/locations/detail.html/ANID/95963/75/1</t>
  </si>
  <si>
    <t xml:space="preserve">Quest Diagnostics - Oroville Oro Dam Blvd</t>
  </si>
  <si>
    <t xml:space="preserve">L2U</t>
  </si>
  <si>
    <t xml:space="preserve">670 Oro Dam Blvd E, Ste 103</t>
  </si>
  <si>
    <t xml:space="preserve">Oroville</t>
  </si>
  <si>
    <t xml:space="preserve">95965</t>
  </si>
  <si>
    <t xml:space="preserve">530-533-8823</t>
  </si>
  <si>
    <t xml:space="preserve">530-533-8894</t>
  </si>
  <si>
    <t xml:space="preserve">We are located behind Kentucky Fried Chicken next to Remax Real Estate</t>
  </si>
  <si>
    <t xml:space="preserve">https://appointment.questdiagnostics.com/find-location/as-location-finder?sitecode=L2U&amp;zipcode=95965&amp;reasonForVisit=PHLEBOTOMY</t>
  </si>
  <si>
    <t xml:space="preserve">https://www.questdiagnostics.com/locations/detail.html/L2U/95965/75/1</t>
  </si>
  <si>
    <t xml:space="preserve">Quest Diagnostics - Oxnard Lombard - Employer Drug Testing Not Offered</t>
  </si>
  <si>
    <t xml:space="preserve">DCQ</t>
  </si>
  <si>
    <t xml:space="preserve">1701 North Lombard Street, Suite 106</t>
  </si>
  <si>
    <t xml:space="preserve">Oxnard</t>
  </si>
  <si>
    <t xml:space="preserve">93030</t>
  </si>
  <si>
    <t xml:space="preserve">805-263-5774</t>
  </si>
  <si>
    <t xml:space="preserve">805-278-0541</t>
  </si>
  <si>
    <t xml:space="preserve">5:30 am-3:30 pm</t>
  </si>
  <si>
    <t xml:space="preserve">We are located between Rose and Rice Ave. On the corner of Lombard and Wankel. Entrance is on West side of bldg.</t>
  </si>
  <si>
    <t xml:space="preserve">https://appointment.questdiagnostics.com/find-location/as-location-finder?sitecode=DCQ&amp;zipcode=93030&amp;reasonForVisit=PHLEBOTOMY</t>
  </si>
  <si>
    <t xml:space="preserve">https://www.questdiagnostics.com/locations/detail.html/DCQ/93030/75/1</t>
  </si>
  <si>
    <t xml:space="preserve">Quest Diagnostics - Oxnard Saviers</t>
  </si>
  <si>
    <t xml:space="preserve">2AE</t>
  </si>
  <si>
    <t xml:space="preserve">2600 Saviers Rd</t>
  </si>
  <si>
    <t xml:space="preserve">93033</t>
  </si>
  <si>
    <t xml:space="preserve">805-417-7615</t>
  </si>
  <si>
    <t xml:space="preserve">805-813-8275</t>
  </si>
  <si>
    <t xml:space="preserve">Located in the Island Plaza near the post office</t>
  </si>
  <si>
    <t xml:space="preserve">https://appointment.questdiagnostics.com/find-location/as-location-finder?sitecode=2AE&amp;zipcode=93033&amp;reasonForVisit=PHLEBOTOMY</t>
  </si>
  <si>
    <t xml:space="preserve">https://www.questdiagnostics.com/locations/detail.html/2AE/93033/75/1</t>
  </si>
  <si>
    <t xml:space="preserve">Quest Diagnostics - Oxnard Ventura Road</t>
  </si>
  <si>
    <t xml:space="preserve">AKRS</t>
  </si>
  <si>
    <t xml:space="preserve">509 S Ventura Rd</t>
  </si>
  <si>
    <t xml:space="preserve">805-814-2191</t>
  </si>
  <si>
    <t xml:space="preserve">805-247-0291</t>
  </si>
  <si>
    <t xml:space="preserve">Corner of Ventura Rd and 5th St, next to Baskin Robbins</t>
  </si>
  <si>
    <t xml:space="preserve">https://appointment.questdiagnostics.com/find-location/as-location-finder?sitecode=AKRS&amp;zipcode=93030&amp;reasonForVisit=PHLEBOTOMY</t>
  </si>
  <si>
    <t xml:space="preserve">https://www.questdiagnostics.com/locations/detail.html/AKRS/93030/75/1</t>
  </si>
  <si>
    <t xml:space="preserve">Quest Diagnostics - Palm Desert Country Club Dr</t>
  </si>
  <si>
    <t xml:space="preserve">AAGU</t>
  </si>
  <si>
    <t xml:space="preserve">73091 Country Club Dr, Ste A4</t>
  </si>
  <si>
    <t xml:space="preserve">Palm Desert</t>
  </si>
  <si>
    <t xml:space="preserve">92260</t>
  </si>
  <si>
    <t xml:space="preserve">442-256-1509</t>
  </si>
  <si>
    <t xml:space="preserve">442-244-2840</t>
  </si>
  <si>
    <t xml:space="preserve">Bristol Farms Shopping Center</t>
  </si>
  <si>
    <t xml:space="preserve">https://appointment.questdiagnostics.com/find-location/as-location-finder?sitecode=AAGU&amp;zipcode=92260&amp;reasonForVisit=PHLEBOTOMY</t>
  </si>
  <si>
    <t xml:space="preserve">https://www.questdiagnostics.com/locations/detail.html/AAGU/92260/75/1</t>
  </si>
  <si>
    <t xml:space="preserve">Quest Diagnostics - Palm Springs Tachevah Drive</t>
  </si>
  <si>
    <t xml:space="preserve">DEQ</t>
  </si>
  <si>
    <t xml:space="preserve">555 E Tachevah Dr, Ste 102w</t>
  </si>
  <si>
    <t xml:space="preserve">Palm Springs</t>
  </si>
  <si>
    <t xml:space="preserve">92262</t>
  </si>
  <si>
    <t xml:space="preserve">760-219-7592</t>
  </si>
  <si>
    <t xml:space="preserve">760-322-1156</t>
  </si>
  <si>
    <t xml:space="preserve">Located in the Las Palmas Medical Plaza Across the street from Desert Hospital. Nearest cross street Via Miraleste Collection site for Cryoglogulin test</t>
  </si>
  <si>
    <t xml:space="preserve">https://appointment.questdiagnostics.com/find-location/as-location-finder?sitecode=DEQ&amp;zipcode=92262&amp;reasonForVisit=PHLEBOTOMY</t>
  </si>
  <si>
    <t xml:space="preserve">https://www.questdiagnostics.com/locations/detail.html/DEQ/92262/75/1</t>
  </si>
  <si>
    <t xml:space="preserve">Quest Diagnostics - Palmdale 11th Street West - Employer Drug Testing Not Offered</t>
  </si>
  <si>
    <t xml:space="preserve">HS6</t>
  </si>
  <si>
    <t xml:space="preserve">41230 11Th St W, Ste D</t>
  </si>
  <si>
    <t xml:space="preserve">Palmdale</t>
  </si>
  <si>
    <t xml:space="preserve">93551</t>
  </si>
  <si>
    <t xml:space="preserve">661-206-3007</t>
  </si>
  <si>
    <t xml:space="preserve">661-538-1223</t>
  </si>
  <si>
    <t xml:space="preserve">We are located in the Mountain View Medical Plaza</t>
  </si>
  <si>
    <t xml:space="preserve">https://appointment.questdiagnostics.com/find-location/as-location-finder?sitecode=HS6&amp;zipcode=93551&amp;reasonForVisit=PHLEBOTOMY</t>
  </si>
  <si>
    <t xml:space="preserve">https://www.questdiagnostics.com/locations/detail.html/HS6/93551/75/1</t>
  </si>
  <si>
    <t xml:space="preserve">Quest Diagnostics - Palmdale Auto Center Drive - Employer Drug Testing Not Offered</t>
  </si>
  <si>
    <t xml:space="preserve">CUF</t>
  </si>
  <si>
    <t xml:space="preserve">843 Auto Center Dr, Ste A</t>
  </si>
  <si>
    <t xml:space="preserve">661-274-4358</t>
  </si>
  <si>
    <t xml:space="preserve">661-274-0034</t>
  </si>
  <si>
    <t xml:space="preserve">We are located in the Village Green Plaza on the corner of Auto Center Dr and 10th Street West.</t>
  </si>
  <si>
    <t xml:space="preserve">https://appointment.questdiagnostics.com/find-location/as-location-finder?sitecode=CUF&amp;zipcode=93551&amp;reasonForVisit=PHLEBOTOMY</t>
  </si>
  <si>
    <t xml:space="preserve">https://www.questdiagnostics.com/locations/detail.html/CUF/93551/75/1</t>
  </si>
  <si>
    <t xml:space="preserve">Quest Diagnostics - Paradise 6460 Pentz Rd</t>
  </si>
  <si>
    <t xml:space="preserve">AGQZ</t>
  </si>
  <si>
    <t xml:space="preserve">6460 Pentz Rd, Ste B</t>
  </si>
  <si>
    <t xml:space="preserve">Paradise</t>
  </si>
  <si>
    <t xml:space="preserve">95969</t>
  </si>
  <si>
    <t xml:space="preserve">530-781-5535</t>
  </si>
  <si>
    <t xml:space="preserve">530-722-4938</t>
  </si>
  <si>
    <t xml:space="preserve">7:00 am-11:00 am , 11:40 am-3:30 pm</t>
  </si>
  <si>
    <t xml:space="preserve">Next to Paradise Medical Group</t>
  </si>
  <si>
    <t xml:space="preserve">https://appointment.questdiagnostics.com/find-location/as-location-finder?sitecode=AGQZ&amp;zipcode=95969&amp;reasonForVisit=PHLEBOTOMY</t>
  </si>
  <si>
    <t xml:space="preserve">https://www.questdiagnostics.com/locations/detail.html/AGQZ/95969/75/1</t>
  </si>
  <si>
    <t xml:space="preserve">Pacific Medical Services Pasadena - 3rd Party Phlebotomy Service</t>
  </si>
  <si>
    <t xml:space="preserve">AMBI</t>
  </si>
  <si>
    <t xml:space="preserve">Pacific Medical Services Pasadena</t>
  </si>
  <si>
    <t xml:space="preserve">1713 E Walnut St</t>
  </si>
  <si>
    <t xml:space="preserve">Pasadena</t>
  </si>
  <si>
    <t xml:space="preserve">91106</t>
  </si>
  <si>
    <t xml:space="preserve">https://www.questdiagnostics.com/locations/detail.html/AMBI/91106/75/1</t>
  </si>
  <si>
    <t xml:space="preserve">Quest Diagnostics - Pasadena Bellefontaine - Employer Drug Testing Not Offered</t>
  </si>
  <si>
    <t xml:space="preserve">CYB</t>
  </si>
  <si>
    <t xml:space="preserve">50 Bellefontaine St, Ste 101</t>
  </si>
  <si>
    <t xml:space="preserve">91105</t>
  </si>
  <si>
    <t xml:space="preserve">323-376-6039</t>
  </si>
  <si>
    <t xml:space="preserve">626-584-5816</t>
  </si>
  <si>
    <t xml:space="preserve">Located in the Cotton North Medical Building. Parking located behind building on Alassandro Pl. Parking Fee Required. 5.00 Max. No Validations.</t>
  </si>
  <si>
    <t xml:space="preserve">https://appointment.questdiagnostics.com/find-location/as-location-finder?sitecode=CYB&amp;zipcode=91105&amp;reasonForVisit=PHLEBOTOMY</t>
  </si>
  <si>
    <t xml:space="preserve">https://www.questdiagnostics.com/locations/detail.html/CYB/91105/75/1</t>
  </si>
  <si>
    <t xml:space="preserve">Quest Diagnostics - Pasadena East Green</t>
  </si>
  <si>
    <t xml:space="preserve">CYU</t>
  </si>
  <si>
    <t xml:space="preserve">960 E Green St, Ste 164</t>
  </si>
  <si>
    <t xml:space="preserve">626-240-8923</t>
  </si>
  <si>
    <t xml:space="preserve">626-584-3028</t>
  </si>
  <si>
    <t xml:space="preserve">Located in the Thatcher Medical Center building</t>
  </si>
  <si>
    <t xml:space="preserve">https://appointment.questdiagnostics.com/find-location/as-location-finder?sitecode=CYU&amp;zipcode=91106&amp;reasonForVisit=PHLEBOTOMY</t>
  </si>
  <si>
    <t xml:space="preserve">https://www.questdiagnostics.com/locations/detail.html/CYU/91106/75/1</t>
  </si>
  <si>
    <t xml:space="preserve">Quest Diagnostics - Pasadena North Madison - Employer Drug Testing Not Offered</t>
  </si>
  <si>
    <t xml:space="preserve">CXZ</t>
  </si>
  <si>
    <t xml:space="preserve">65 N Madison Ave, Ste 305</t>
  </si>
  <si>
    <t xml:space="preserve">91101</t>
  </si>
  <si>
    <t xml:space="preserve">626-243-8764</t>
  </si>
  <si>
    <t xml:space="preserve">626-585-2933</t>
  </si>
  <si>
    <t xml:space="preserve">8:00 am-12:30 pm , 1:30 pm-3:00 pm</t>
  </si>
  <si>
    <t xml:space="preserve">PSC located in the Professional Building on the corner of Union and Madison streets. Parking Fee Required. Max 6. No validation.</t>
  </si>
  <si>
    <t xml:space="preserve">https://appointment.questdiagnostics.com/find-location/as-location-finder?sitecode=CXZ&amp;zipcode=91101&amp;reasonForVisit=PHLEBOTOMY</t>
  </si>
  <si>
    <t xml:space="preserve">https://www.questdiagnostics.com/locations/detail.html/CXZ/91101/75/1</t>
  </si>
  <si>
    <t xml:space="preserve">Quest Diagnostics - Patterson Sperry</t>
  </si>
  <si>
    <t xml:space="preserve">R3U</t>
  </si>
  <si>
    <t xml:space="preserve">1045 Sperry Ave, Ste D</t>
  </si>
  <si>
    <t xml:space="preserve">Patterson</t>
  </si>
  <si>
    <t xml:space="preserve">95363</t>
  </si>
  <si>
    <t xml:space="preserve">209-202-9293</t>
  </si>
  <si>
    <t xml:space="preserve">209-892-6379</t>
  </si>
  <si>
    <t xml:space="preserve">https://appointment.questdiagnostics.com/find-location/as-location-finder?sitecode=R3U&amp;zipcode=95363&amp;reasonForVisit=PHLEBOTOMY</t>
  </si>
  <si>
    <t xml:space="preserve">https://www.questdiagnostics.com/locations/detail.html/R3U/95363/75/1</t>
  </si>
  <si>
    <t xml:space="preserve">Quest Diagnostics - Penn Valley Pleasant Valley - Employer Drug Testing Not Offered</t>
  </si>
  <si>
    <t xml:space="preserve">T3J</t>
  </si>
  <si>
    <t xml:space="preserve">11366 Pleasant Valley Rd</t>
  </si>
  <si>
    <t xml:space="preserve">Penn Valley</t>
  </si>
  <si>
    <t xml:space="preserve">95946</t>
  </si>
  <si>
    <t xml:space="preserve">661-695-3078</t>
  </si>
  <si>
    <t xml:space="preserve">530-432-9435</t>
  </si>
  <si>
    <t xml:space="preserve">We are located in the Wildwood Bussiness Center.</t>
  </si>
  <si>
    <t xml:space="preserve">https://appointment.questdiagnostics.com/find-location/as-location-finder?sitecode=T3J&amp;zipcode=95946&amp;reasonForVisit=PHLEBOTOMY</t>
  </si>
  <si>
    <t xml:space="preserve">https://www.questdiagnostics.com/locations/detail.html/T3J/95946/75/1</t>
  </si>
  <si>
    <t xml:space="preserve">Quest Diagnostics - Petaluma Professional Drive- Employer Drug Testing Not Offered</t>
  </si>
  <si>
    <t xml:space="preserve">EQG</t>
  </si>
  <si>
    <t xml:space="preserve">1550 Professional Dr, Suite B</t>
  </si>
  <si>
    <t xml:space="preserve">Petaluma</t>
  </si>
  <si>
    <t xml:space="preserve">94954</t>
  </si>
  <si>
    <t xml:space="preserve">707-782-0278</t>
  </si>
  <si>
    <t xml:space="preserve">707-782-0346</t>
  </si>
  <si>
    <t xml:space="preserve">We are located behind Petaluma Valley Hospital. Our office is located next to the St. Joseph Health Medical Group building.</t>
  </si>
  <si>
    <t xml:space="preserve">https://appointment.questdiagnostics.com/find-location/as-location-finder?sitecode=EQG&amp;zipcode=94954&amp;reasonForVisit=PHLEBOTOMY</t>
  </si>
  <si>
    <t xml:space="preserve">https://www.questdiagnostics.com/locations/detail.html/EQG/94954/75/1</t>
  </si>
  <si>
    <t xml:space="preserve">Quest Diagnostics - Pittsburg Gladstone Drive - Employer Drug Testing Not Offered</t>
  </si>
  <si>
    <t xml:space="preserve">CKR</t>
  </si>
  <si>
    <t xml:space="preserve">2250 Gladstone Dr, Ste 5</t>
  </si>
  <si>
    <t xml:space="preserve">Pittsburg</t>
  </si>
  <si>
    <t xml:space="preserve">94565</t>
  </si>
  <si>
    <t xml:space="preserve">925-206-2482</t>
  </si>
  <si>
    <t xml:space="preserve">925-432-2405</t>
  </si>
  <si>
    <t xml:space="preserve">We are located in the Gladstone Medical Center. Our entrance is on Gladstone Drive.</t>
  </si>
  <si>
    <t xml:space="preserve">https://appointment.questdiagnostics.com/find-location/as-location-finder?sitecode=CKR&amp;zipcode=94565&amp;reasonForVisit=PHLEBOTOMY</t>
  </si>
  <si>
    <t xml:space="preserve">https://www.questdiagnostics.com/locations/detail.html/CKR/94565/75/1</t>
  </si>
  <si>
    <t xml:space="preserve">Quest Diagnostics - Placentia North Rose</t>
  </si>
  <si>
    <t xml:space="preserve">ABUE</t>
  </si>
  <si>
    <t xml:space="preserve">1206 E Yorba Linda Blvd</t>
  </si>
  <si>
    <t xml:space="preserve">Placentia</t>
  </si>
  <si>
    <t xml:space="preserve">92870</t>
  </si>
  <si>
    <t xml:space="preserve">657-226-6771</t>
  </si>
  <si>
    <t xml:space="preserve">323-215-1960</t>
  </si>
  <si>
    <t xml:space="preserve">Across from Placentia-Linda Hospital, next to Wells Fargo Bank</t>
  </si>
  <si>
    <t xml:space="preserve">https://appointment.questdiagnostics.com/find-location/as-location-finder?sitecode=ABUE&amp;zipcode=92870&amp;reasonForVisit=PHLEBOTOMY</t>
  </si>
  <si>
    <t xml:space="preserve">https://www.questdiagnostics.com/locations/detail.html/ABUE/92870/75/1</t>
  </si>
  <si>
    <t xml:space="preserve">Quest Diagnostics - Placerville Cedar Ravine - Employer Drug Testing Not Offered</t>
  </si>
  <si>
    <t xml:space="preserve">DJU</t>
  </si>
  <si>
    <t xml:space="preserve">3105 Cedar Ravine Rd, Ste 101</t>
  </si>
  <si>
    <t xml:space="preserve">Placerville</t>
  </si>
  <si>
    <t xml:space="preserve">95667</t>
  </si>
  <si>
    <t xml:space="preserve">530-295-8329</t>
  </si>
  <si>
    <t xml:space="preserve">530-295-8247</t>
  </si>
  <si>
    <t xml:space="preserve">We are located in the medical building on the corner of Cedar Ravine Rd and Marshall Way.</t>
  </si>
  <si>
    <t xml:space="preserve">https://appointment.questdiagnostics.com/find-location/as-location-finder?sitecode=DJU&amp;zipcode=95667&amp;reasonForVisit=PHLEBOTOMY</t>
  </si>
  <si>
    <t xml:space="preserve">https://www.questdiagnostics.com/locations/detail.html/DJU/95667/75/1</t>
  </si>
  <si>
    <t xml:space="preserve">Quest Diagnostics - Playa Vista - Employer Drug Testing Not Offered</t>
  </si>
  <si>
    <t xml:space="preserve">R6V</t>
  </si>
  <si>
    <t xml:space="preserve">12746 W Jefferson Blvd, Ste 3150</t>
  </si>
  <si>
    <t xml:space="preserve">Playa Vista</t>
  </si>
  <si>
    <t xml:space="preserve">90094</t>
  </si>
  <si>
    <t xml:space="preserve">213-410-7933</t>
  </si>
  <si>
    <t xml:space="preserve">310-862-5996</t>
  </si>
  <si>
    <t xml:space="preserve">We are located in the Runway Shopping Center. Our entrance is located between CVS Pharmacy and Urban Plates.</t>
  </si>
  <si>
    <t xml:space="preserve">https://appointment.questdiagnostics.com/find-location/as-location-finder?sitecode=R6V&amp;zipcode=90094&amp;reasonForVisit=PHLEBOTOMY</t>
  </si>
  <si>
    <t xml:space="preserve">https://www.questdiagnostics.com/locations/detail.html/R6V/90094/75/1</t>
  </si>
  <si>
    <t xml:space="preserve">Quest Diagnostics - Pleasanton Stoneridge Mall - Employer Drug Testing Not Offered</t>
  </si>
  <si>
    <t xml:space="preserve">CKT</t>
  </si>
  <si>
    <t xml:space="preserve">5720 Stoneridge Mall Rd, SUITE 110</t>
  </si>
  <si>
    <t xml:space="preserve">Pleasanton</t>
  </si>
  <si>
    <t xml:space="preserve">94588</t>
  </si>
  <si>
    <t xml:space="preserve">925-227-0180</t>
  </si>
  <si>
    <t xml:space="preserve">925-225-9578</t>
  </si>
  <si>
    <t xml:space="preserve">We are located inside the Plesanton Medical Building.</t>
  </si>
  <si>
    <t xml:space="preserve">https://appointment.questdiagnostics.com/find-location/as-location-finder?sitecode=CKT&amp;zipcode=94588&amp;reasonForVisit=PHLEBOTOMY</t>
  </si>
  <si>
    <t xml:space="preserve">https://www.questdiagnostics.com/locations/detail.html/CKT/94588/75/1</t>
  </si>
  <si>
    <t xml:space="preserve">Quest Diagnostics - Pomona Bonita Avenue - Employer Drug Testing Not Offered</t>
  </si>
  <si>
    <t xml:space="preserve">GJS</t>
  </si>
  <si>
    <t xml:space="preserve">250 W BONITA AVE, BLDG A</t>
  </si>
  <si>
    <t xml:space="preserve">Pomona</t>
  </si>
  <si>
    <t xml:space="preserve">91767</t>
  </si>
  <si>
    <t xml:space="preserve">909-455-8253</t>
  </si>
  <si>
    <t xml:space="preserve">909-596-6982</t>
  </si>
  <si>
    <t xml:space="preserve">6:00 am-3:30 pm</t>
  </si>
  <si>
    <t xml:space="preserve">6:30 am-11:30 am</t>
  </si>
  <si>
    <t xml:space="preserve">We are Located in the Bonita Medical Plaza.</t>
  </si>
  <si>
    <t xml:space="preserve">https://appointment.questdiagnostics.com/find-location/as-location-finder?sitecode=GJS&amp;zipcode=91767&amp;reasonForVisit=PHLEBOTOMY</t>
  </si>
  <si>
    <t xml:space="preserve">https://www.questdiagnostics.com/locations/detail.html/GJS/91767/75/1</t>
  </si>
  <si>
    <t xml:space="preserve">Quest Diagnostics - Porterville Pearson Dr</t>
  </si>
  <si>
    <t xml:space="preserve">ANIS</t>
  </si>
  <si>
    <t xml:space="preserve">365 Pearson Dr, Ste 8</t>
  </si>
  <si>
    <t xml:space="preserve">Porterville</t>
  </si>
  <si>
    <t xml:space="preserve">93257</t>
  </si>
  <si>
    <t xml:space="preserve">559-920-9650</t>
  </si>
  <si>
    <t xml:space="preserve">559-388-5634</t>
  </si>
  <si>
    <t xml:space="preserve">SW corner of Pearson Dr W Morton Ave.</t>
  </si>
  <si>
    <t xml:space="preserve">https://appointment.questdiagnostics.com/find-location/as-location-finder?sitecode=ANIS&amp;zipcode=93257&amp;reasonForVisit=PHLEBOTOMY</t>
  </si>
  <si>
    <t xml:space="preserve">https://www.questdiagnostics.com/locations/detail.html/ANIS/93257/75/1</t>
  </si>
  <si>
    <t xml:space="preserve">Quest Diagnostics - Poway Pomerado - Employer Drug Testing Not Offered</t>
  </si>
  <si>
    <t xml:space="preserve">PWA</t>
  </si>
  <si>
    <t xml:space="preserve">15725 Pomerado Rd, Ste 208</t>
  </si>
  <si>
    <t xml:space="preserve">Poway</t>
  </si>
  <si>
    <t xml:space="preserve">92064</t>
  </si>
  <si>
    <t xml:space="preserve">619-318-3589</t>
  </si>
  <si>
    <t xml:space="preserve">858-487-0498</t>
  </si>
  <si>
    <t xml:space="preserve">We are located inside the Gateway Medical Center. Our entrance is on the second floor.</t>
  </si>
  <si>
    <t xml:space="preserve">https://appointment.questdiagnostics.com/find-location/as-location-finder?sitecode=PWA&amp;zipcode=92064&amp;reasonForVisit=PHLEBOTOMY</t>
  </si>
  <si>
    <t xml:space="preserve">https://www.questdiagnostics.com/locations/detail.html/PWA/92064/75/1</t>
  </si>
  <si>
    <t xml:space="preserve">Quest Diagnostics - Rancho Cucamonga Lemon - Employer Drug Testing Not Offered</t>
  </si>
  <si>
    <t xml:space="preserve">CYW</t>
  </si>
  <si>
    <t xml:space="preserve">10399 Lemon Ave, Ste 104</t>
  </si>
  <si>
    <t xml:space="preserve">Rancho Cucamonga</t>
  </si>
  <si>
    <t xml:space="preserve">91737</t>
  </si>
  <si>
    <t xml:space="preserve">909-466-1964</t>
  </si>
  <si>
    <t xml:space="preserve">909-980-1091</t>
  </si>
  <si>
    <t xml:space="preserve">We are located in the All Care Medical building next to the Chaffey Medical Plaza.</t>
  </si>
  <si>
    <t xml:space="preserve">https://appointment.questdiagnostics.com/find-location/as-location-finder?sitecode=CYW&amp;zipcode=91737&amp;reasonForVisit=PHLEBOTOMY</t>
  </si>
  <si>
    <t xml:space="preserve">https://www.questdiagnostics.com/locations/detail.html/CYW/91737/75/1</t>
  </si>
  <si>
    <t xml:space="preserve">Quest Diagnostics - Rancho Santa Margarita El Paseo - Employer Drug Testing Not Offered</t>
  </si>
  <si>
    <t xml:space="preserve">EGZ</t>
  </si>
  <si>
    <t xml:space="preserve">22312 El Paseo, Ste H</t>
  </si>
  <si>
    <t xml:space="preserve">Rancho Santa Margarita</t>
  </si>
  <si>
    <t xml:space="preserve">92688</t>
  </si>
  <si>
    <t xml:space="preserve">949-236-0269</t>
  </si>
  <si>
    <t xml:space="preserve">949-589-2161</t>
  </si>
  <si>
    <t xml:space="preserve">Located in the El Paseo Plaza Between Mi Casa Restaurant and Togos Sandwich Shop.</t>
  </si>
  <si>
    <t xml:space="preserve">https://appointment.questdiagnostics.com/find-location/as-location-finder?sitecode=EGZ&amp;zipcode=92688&amp;reasonForVisit=PHLEBOTOMY</t>
  </si>
  <si>
    <t xml:space="preserve">https://www.questdiagnostics.com/locations/detail.html/EGZ/92688/75/1</t>
  </si>
  <si>
    <t xml:space="preserve">Quest Diagnostics - Red Bluff South Main- Employer Drug Testing Not Offered</t>
  </si>
  <si>
    <t xml:space="preserve">DIH</t>
  </si>
  <si>
    <t xml:space="preserve">1054 S Main St</t>
  </si>
  <si>
    <t xml:space="preserve">Red Bluff</t>
  </si>
  <si>
    <t xml:space="preserve">96080</t>
  </si>
  <si>
    <t xml:space="preserve">530-528-8751</t>
  </si>
  <si>
    <t xml:space="preserve">530-528-8992</t>
  </si>
  <si>
    <t xml:space="preserve">6:30 am-11:00 am , 12:00 pm-3:00 pm</t>
  </si>
  <si>
    <t xml:space="preserve">We are located between Owen Pharmacy and Starbucks</t>
  </si>
  <si>
    <t xml:space="preserve">https://appointment.questdiagnostics.com/find-location/as-location-finder?sitecode=DIH&amp;zipcode=96080&amp;reasonForVisit=PHLEBOTOMY</t>
  </si>
  <si>
    <t xml:space="preserve">https://www.questdiagnostics.com/locations/detail.html/DIH/96080/75/1</t>
  </si>
  <si>
    <t xml:space="preserve">Quest Diagnostics - Churn Creek Redding</t>
  </si>
  <si>
    <t xml:space="preserve">AHEZ</t>
  </si>
  <si>
    <t xml:space="preserve">1340 Churn Creek Rd, Ste C8</t>
  </si>
  <si>
    <t xml:space="preserve">Redding</t>
  </si>
  <si>
    <t xml:space="preserve">96003</t>
  </si>
  <si>
    <t xml:space="preserve">530-351-1390</t>
  </si>
  <si>
    <t xml:space="preserve">707-703-1414</t>
  </si>
  <si>
    <t xml:space="preserve">https://appointment.questdiagnostics.com/find-location/as-location-finder?sitecode=AHEZ&amp;zipcode=96003&amp;reasonForVisit=PHLEBOTOMY</t>
  </si>
  <si>
    <t xml:space="preserve">https://www.questdiagnostics.com/locations/detail.html/AHEZ/96003/75/1</t>
  </si>
  <si>
    <t xml:space="preserve">Quest Diagnostics - Redding Airpark - Employer Drug Testing Not Offered</t>
  </si>
  <si>
    <t xml:space="preserve">CW3</t>
  </si>
  <si>
    <t xml:space="preserve">2510 Airpark Dr, Ste 202</t>
  </si>
  <si>
    <t xml:space="preserve">96001</t>
  </si>
  <si>
    <t xml:space="preserve">530-243-4509</t>
  </si>
  <si>
    <t xml:space="preserve">530-243-4585</t>
  </si>
  <si>
    <t xml:space="preserve">We are located in the Sequoia Medical Arts Building</t>
  </si>
  <si>
    <t xml:space="preserve">https://appointment.questdiagnostics.com/find-location/as-location-finder?sitecode=CW3&amp;zipcode=96001&amp;reasonForVisit=PHLEBOTOMY</t>
  </si>
  <si>
    <t xml:space="preserve">https://www.questdiagnostics.com/locations/detail.html/CW3/96001/75/1</t>
  </si>
  <si>
    <t xml:space="preserve">Quest Diagnostics - Redlands Terracina Boulevard - Employer Drug Testing Not Offered</t>
  </si>
  <si>
    <t xml:space="preserve">WU5</t>
  </si>
  <si>
    <t xml:space="preserve">245 Terracina Blvd, Ste 104B</t>
  </si>
  <si>
    <t xml:space="preserve">Redlands</t>
  </si>
  <si>
    <t xml:space="preserve">92373</t>
  </si>
  <si>
    <t xml:space="preserve">909-798-5846</t>
  </si>
  <si>
    <t xml:space="preserve">909-748-0981</t>
  </si>
  <si>
    <t xml:space="preserve">We are located in the same building as Beaver Medical Group Urgent Care, across from Redlands Community Hospital</t>
  </si>
  <si>
    <t xml:space="preserve">https://appointment.questdiagnostics.com/find-location/as-location-finder?sitecode=WU5&amp;zipcode=92373&amp;reasonForVisit=PHLEBOTOMY</t>
  </si>
  <si>
    <t xml:space="preserve">https://www.questdiagnostics.com/locations/detail.html/WU5/92373/75/1</t>
  </si>
  <si>
    <t xml:space="preserve">Quest Diagnostics - Redondo Beach North Prospect Ave - Employer Drug Testing Not Offered</t>
  </si>
  <si>
    <t xml:space="preserve">CVX</t>
  </si>
  <si>
    <t xml:space="preserve">520 N Prospect Ave, Ste 305</t>
  </si>
  <si>
    <t xml:space="preserve">Redondo Beach</t>
  </si>
  <si>
    <t xml:space="preserve">90277</t>
  </si>
  <si>
    <t xml:space="preserve">310-376-4830</t>
  </si>
  <si>
    <t xml:space="preserve">310-376-1902</t>
  </si>
  <si>
    <t xml:space="preserve">We are located between Prospect Ave and Diamond St. Our entrance is in the front of the building.</t>
  </si>
  <si>
    <t xml:space="preserve">https://appointment.questdiagnostics.com/find-location/as-location-finder?sitecode=CVX&amp;zipcode=90277&amp;reasonForVisit=PHLEBOTOMY</t>
  </si>
  <si>
    <t xml:space="preserve">https://www.questdiagnostics.com/locations/detail.html/CVX/90277/75/1</t>
  </si>
  <si>
    <t xml:space="preserve">Quest Diagnostics - Reedley North Reed Avenue</t>
  </si>
  <si>
    <t xml:space="preserve">HF1</t>
  </si>
  <si>
    <t xml:space="preserve">789 N Reed Ave</t>
  </si>
  <si>
    <t xml:space="preserve">Reedley</t>
  </si>
  <si>
    <t xml:space="preserve">93654</t>
  </si>
  <si>
    <t xml:space="preserve">559-637-9530</t>
  </si>
  <si>
    <t xml:space="preserve">559-637-9549</t>
  </si>
  <si>
    <t xml:space="preserve">We are located inside the Riverwalk Shopping Center</t>
  </si>
  <si>
    <t xml:space="preserve">https://appointment.questdiagnostics.com/find-location/as-location-finder?sitecode=HF1&amp;zipcode=93654&amp;reasonForVisit=PHLEBOTOMY</t>
  </si>
  <si>
    <t xml:space="preserve">https://www.questdiagnostics.com/locations/detail.html/HF1/93654/75/1</t>
  </si>
  <si>
    <t xml:space="preserve">Quest Diagnostics - Ridgecrest N China Lake Blvd - Employer Drug Testing Not Offered</t>
  </si>
  <si>
    <t xml:space="preserve">Y65</t>
  </si>
  <si>
    <t xml:space="preserve">1539 N China Lake Blvd, #B</t>
  </si>
  <si>
    <t xml:space="preserve">Ridgecrest</t>
  </si>
  <si>
    <t xml:space="preserve">93555</t>
  </si>
  <si>
    <t xml:space="preserve">760-382-0723</t>
  </si>
  <si>
    <t xml:space="preserve">760-446-4066</t>
  </si>
  <si>
    <t xml:space="preserve">Located down the street from Ridgcrest Regional Hospital</t>
  </si>
  <si>
    <t xml:space="preserve">https://appointment.questdiagnostics.com/find-location/as-location-finder?sitecode=Y65&amp;zipcode=93555&amp;reasonForVisit=PHLEBOTOMY</t>
  </si>
  <si>
    <t xml:space="preserve">https://www.questdiagnostics.com/locations/detail.html/Y65/93555/75/1</t>
  </si>
  <si>
    <t xml:space="preserve">Quest Diagnostics - Riverside 4646 Brockton</t>
  </si>
  <si>
    <t xml:space="preserve">DFI</t>
  </si>
  <si>
    <t xml:space="preserve">4646 Brockton Ave, Ste 102</t>
  </si>
  <si>
    <t xml:space="preserve">Riverside</t>
  </si>
  <si>
    <t xml:space="preserve">92506</t>
  </si>
  <si>
    <t xml:space="preserve">951-784-7656</t>
  </si>
  <si>
    <t xml:space="preserve">951-784-2969</t>
  </si>
  <si>
    <t xml:space="preserve">We are located inside the Raincross Medical building, across from the Samuel Evans Sports Complex DRUG SCREENS were moved to 2711 Canyon Springs Pkwy Ste 101 Riverside, CA 92507</t>
  </si>
  <si>
    <t xml:space="preserve">https://appointment.questdiagnostics.com/find-location/as-location-finder?sitecode=DFI&amp;zipcode=92506&amp;reasonForVisit=PHLEBOTOMY</t>
  </si>
  <si>
    <t xml:space="preserve">https://www.questdiagnostics.com/locations/detail.html/DFI/92506/75/1</t>
  </si>
  <si>
    <t xml:space="preserve">Quest Diagnostics - Riverside 6926 Brockton - Employer Drug Testing Not Offered</t>
  </si>
  <si>
    <t xml:space="preserve">DFG</t>
  </si>
  <si>
    <t xml:space="preserve">6926 Brockton Ave, Ste 2</t>
  </si>
  <si>
    <t xml:space="preserve">951-686-1501</t>
  </si>
  <si>
    <t xml:space="preserve">951-686-3908</t>
  </si>
  <si>
    <t xml:space="preserve">We are located in the building next door to Spencers Pharmacy</t>
  </si>
  <si>
    <t xml:space="preserve">https://appointment.questdiagnostics.com/find-location/as-location-finder?sitecode=DFG&amp;zipcode=92506&amp;reasonForVisit=PHLEBOTOMY</t>
  </si>
  <si>
    <t xml:space="preserve">https://www.questdiagnostics.com/locations/detail.html/DFG/92506/75/1</t>
  </si>
  <si>
    <t xml:space="preserve">Quest Diagnostics - Riverside 9041 Magnolia</t>
  </si>
  <si>
    <t xml:space="preserve">DKY</t>
  </si>
  <si>
    <t xml:space="preserve">9041 Magnolia Ave, Ste 205</t>
  </si>
  <si>
    <t xml:space="preserve">92503</t>
  </si>
  <si>
    <t xml:space="preserve">951-688-3883</t>
  </si>
  <si>
    <t xml:space="preserve">951-509-9130</t>
  </si>
  <si>
    <t xml:space="preserve">8:30 am-12:00 pm</t>
  </si>
  <si>
    <t xml:space="preserve">We are located on the second floor in the Parkview Medical Group Building behind the Parkview flower nursery.</t>
  </si>
  <si>
    <t xml:space="preserve">https://appointment.questdiagnostics.com/find-location/as-location-finder?sitecode=DKY&amp;zipcode=92503&amp;reasonForVisit=PHLEBOTOMY</t>
  </si>
  <si>
    <t xml:space="preserve">https://www.questdiagnostics.com/locations/detail.html/DKY/92503/75/1</t>
  </si>
  <si>
    <t xml:space="preserve">Quest Diagnostics - Riverside Alessandro</t>
  </si>
  <si>
    <t xml:space="preserve">AORQ</t>
  </si>
  <si>
    <t xml:space="preserve">485 E Alessandro Blvd, Ste A &amp; B</t>
  </si>
  <si>
    <t xml:space="preserve">92508</t>
  </si>
  <si>
    <t xml:space="preserve">323-326-4082</t>
  </si>
  <si>
    <t xml:space="preserve">https://appointment.questdiagnostics.com/find-location/as-location-finder?sitecode=AORQ&amp;zipcode=92508&amp;reasonForVisit=PHLEBOTOMY</t>
  </si>
  <si>
    <t xml:space="preserve">https://www.questdiagnostics.com/locations/detail.html/AORQ/92508/75/1</t>
  </si>
  <si>
    <t xml:space="preserve">Quest Diagnostics - Riverside Canyon Springs Pkwy- Employer Drug Testing Not Offeredc</t>
  </si>
  <si>
    <t xml:space="preserve">SAS</t>
  </si>
  <si>
    <t xml:space="preserve">2711 Canyon Springs Pkwy, Ste 101</t>
  </si>
  <si>
    <t xml:space="preserve">92507</t>
  </si>
  <si>
    <t xml:space="preserve">951-201-8724</t>
  </si>
  <si>
    <t xml:space="preserve">951-968-4589</t>
  </si>
  <si>
    <t xml:space="preserve">Juice It Up Target Shopping Center Parking Lot</t>
  </si>
  <si>
    <t xml:space="preserve">https://appointment.questdiagnostics.com/find-location/as-location-finder?sitecode=SAS&amp;zipcode=92507&amp;reasonForVisit=PHLEBOTOMY</t>
  </si>
  <si>
    <t xml:space="preserve">https://www.questdiagnostics.com/locations/detail.html/SAS/92507/75/1</t>
  </si>
  <si>
    <t xml:space="preserve">Quest Diagnostics - Rolling Hills Estates Silver Spur - Employer Drug Testing Not Offered</t>
  </si>
  <si>
    <t xml:space="preserve">U1R</t>
  </si>
  <si>
    <t xml:space="preserve">883 Silver Spur Rd</t>
  </si>
  <si>
    <t xml:space="preserve">Rolling Hills Estates</t>
  </si>
  <si>
    <t xml:space="preserve">90274</t>
  </si>
  <si>
    <t xml:space="preserve">310-986-9138</t>
  </si>
  <si>
    <t xml:space="preserve">310-265-1226</t>
  </si>
  <si>
    <t xml:space="preserve">We are located in the shopping center of Silver Spur Town and Country Center</t>
  </si>
  <si>
    <t xml:space="preserve">https://appointment.questdiagnostics.com/find-location/as-location-finder?sitecode=U1R&amp;zipcode=90274&amp;reasonForVisit=PHLEBOTOMY</t>
  </si>
  <si>
    <t xml:space="preserve">https://www.questdiagnostics.com/locations/detail.html/U1R/90274/75/1</t>
  </si>
  <si>
    <t xml:space="preserve">Quest Diagnostics - Roseville East Roseville Parkway - Employer Drug Testing Not Offered</t>
  </si>
  <si>
    <t xml:space="preserve">RVL</t>
  </si>
  <si>
    <t xml:space="preserve">1420 E Roseville Pkwy, Ste 120</t>
  </si>
  <si>
    <t xml:space="preserve">Roseville</t>
  </si>
  <si>
    <t xml:space="preserve">95661</t>
  </si>
  <si>
    <t xml:space="preserve">279-900-7441</t>
  </si>
  <si>
    <t xml:space="preserve">916-781-0636</t>
  </si>
  <si>
    <t xml:space="preserve">By Appointment Only</t>
  </si>
  <si>
    <t xml:space="preserve">https://appointment.questdiagnostics.com/find-location/as-location-finder?sitecode=RVL&amp;zipcode=95661&amp;reasonForVisit=PHLEBOTOMY</t>
  </si>
  <si>
    <t xml:space="preserve">https://www.questdiagnostics.com/locations/detail.html/RVL/95661/75/1</t>
  </si>
  <si>
    <t xml:space="preserve">Quest Diagnostics - Roseville North Sunrise - Employer Drug Testing Not Offered</t>
  </si>
  <si>
    <t xml:space="preserve">DIU</t>
  </si>
  <si>
    <t xml:space="preserve">151 N Sunrise Ave, Suite 711</t>
  </si>
  <si>
    <t xml:space="preserve">279-900-7440</t>
  </si>
  <si>
    <t xml:space="preserve">916-783-8568</t>
  </si>
  <si>
    <t xml:space="preserve">Next to Outback</t>
  </si>
  <si>
    <t xml:space="preserve">https://appointment.questdiagnostics.com/find-location/as-location-finder?sitecode=DIU&amp;zipcode=95661&amp;reasonForVisit=PHLEBOTOMY</t>
  </si>
  <si>
    <t xml:space="preserve">https://www.questdiagnostics.com/locations/detail.html/DIU/95661/75/1</t>
  </si>
  <si>
    <t xml:space="preserve">Quest Diagnostics - Roseville Sierra College - Employer Drug Testing Not Offered</t>
  </si>
  <si>
    <t xml:space="preserve">NE2</t>
  </si>
  <si>
    <t xml:space="preserve">8690 Sierra College Blvd, Ste 120</t>
  </si>
  <si>
    <t xml:space="preserve">916-788-0288</t>
  </si>
  <si>
    <t xml:space="preserve">916-246-2125</t>
  </si>
  <si>
    <t xml:space="preserve">We are located in the Renissance Creek Shopping Center. Our entrance is located between Starbucks and Great Clips.</t>
  </si>
  <si>
    <t xml:space="preserve">https://appointment.questdiagnostics.com/find-location/as-location-finder?sitecode=NE2&amp;zipcode=95661&amp;reasonForVisit=PHLEBOTOMY</t>
  </si>
  <si>
    <t xml:space="preserve">https://www.questdiagnostics.com/locations/detail.html/NE2/95661/75/1</t>
  </si>
  <si>
    <t xml:space="preserve">Quest Diagnostics - Roseville Sierra College Blvd</t>
  </si>
  <si>
    <t xml:space="preserve">ANYI</t>
  </si>
  <si>
    <t xml:space="preserve">8300 Sierra College Blvd, Ste A</t>
  </si>
  <si>
    <t xml:space="preserve">Retail Shopping Center</t>
  </si>
  <si>
    <t xml:space="preserve">https://appointment.questdiagnostics.com/find-location/as-location-finder?sitecode=ANYI&amp;zipcode=95661&amp;reasonForVisit=PHLEBOTOMY</t>
  </si>
  <si>
    <t xml:space="preserve">https://www.questdiagnostics.com/locations/detail.html/ANYI/95661/75/1</t>
  </si>
  <si>
    <t xml:space="preserve">Quest Diagnostics - Sacramento 3941 J Street - Employer Drug Testing Not Offered</t>
  </si>
  <si>
    <t xml:space="preserve">RE3</t>
  </si>
  <si>
    <t xml:space="preserve">3941 J ST, STE 100</t>
  </si>
  <si>
    <t xml:space="preserve">SACRAMENTO</t>
  </si>
  <si>
    <t xml:space="preserve">95819</t>
  </si>
  <si>
    <t xml:space="preserve">916-452-1863</t>
  </si>
  <si>
    <t xml:space="preserve">916-452-1876</t>
  </si>
  <si>
    <t xml:space="preserve">We are located in the Dignity building behind Mercy General Hospital. Our entrance is on the first floor across from the pharmacy.</t>
  </si>
  <si>
    <t xml:space="preserve">https://appointment.questdiagnostics.com/find-location/as-location-finder?sitecode=RE3&amp;zipcode=95819&amp;reasonForVisit=PHLEBOTOMY</t>
  </si>
  <si>
    <t xml:space="preserve">https://www.questdiagnostics.com/locations/detail.html/RE3/95819/75/1</t>
  </si>
  <si>
    <t xml:space="preserve">Quest Diagnostics - San Pablo Vale Rd- Employer Drug Testing Not Offered</t>
  </si>
  <si>
    <t xml:space="preserve">DNG</t>
  </si>
  <si>
    <t xml:space="preserve">2101 VALE RD, STE 102</t>
  </si>
  <si>
    <t xml:space="preserve">SAN PABLO</t>
  </si>
  <si>
    <t xml:space="preserve">94806</t>
  </si>
  <si>
    <t xml:space="preserve">510-237-3528</t>
  </si>
  <si>
    <t xml:space="preserve">510-237-0963</t>
  </si>
  <si>
    <t xml:space="preserve">We are located in the Brookvale medical offices. Our entrance is located on the first floor next to the elevators.</t>
  </si>
  <si>
    <t xml:space="preserve">https://appointment.questdiagnostics.com/find-location/as-location-finder?sitecode=DNG&amp;zipcode=94806&amp;reasonForVisit=PHLEBOTOMY</t>
  </si>
  <si>
    <t xml:space="preserve">https://www.questdiagnostics.com/locations/detail.html/DNG/94806/75/1</t>
  </si>
  <si>
    <t xml:space="preserve">Quest Diagnostics - Sonoma Perkins - Employer Drug Testing Not Offered</t>
  </si>
  <si>
    <t xml:space="preserve">YLR</t>
  </si>
  <si>
    <t xml:space="preserve">386 PERKINS ST</t>
  </si>
  <si>
    <t xml:space="preserve">SONOMA</t>
  </si>
  <si>
    <t xml:space="preserve">95476</t>
  </si>
  <si>
    <t xml:space="preserve">707-935-8969</t>
  </si>
  <si>
    <t xml:space="preserve">707-996-7624</t>
  </si>
  <si>
    <t xml:space="preserve">We are located in the Sonoma Medical Center on the backside of the complex facing the Eraldi Park</t>
  </si>
  <si>
    <t xml:space="preserve">https://appointment.questdiagnostics.com/find-location/as-location-finder?sitecode=YLR&amp;zipcode=95476&amp;reasonForVisit=PHLEBOTOMY</t>
  </si>
  <si>
    <t xml:space="preserve">https://www.questdiagnostics.com/locations/detail.html/YLR/95476/75/1</t>
  </si>
  <si>
    <t xml:space="preserve">Quest Diagnostics - Sacramento Alhambra Blvd</t>
  </si>
  <si>
    <t xml:space="preserve">AJIG</t>
  </si>
  <si>
    <t xml:space="preserve">1315 Alhambra Blvd, Ste 110</t>
  </si>
  <si>
    <t xml:space="preserve">Sacramento</t>
  </si>
  <si>
    <t xml:space="preserve">95816</t>
  </si>
  <si>
    <t xml:space="preserve">916-469-8545</t>
  </si>
  <si>
    <t xml:space="preserve">916-454-1361</t>
  </si>
  <si>
    <t xml:space="preserve">https://appointment.questdiagnostics.com/find-location/as-location-finder?sitecode=AJIG&amp;zipcode=95816&amp;reasonForVisit=PHLEBOTOMY</t>
  </si>
  <si>
    <t xml:space="preserve">https://www.questdiagnostics.com/locations/detail.html/AJIG/95816/75/1</t>
  </si>
  <si>
    <t xml:space="preserve">Quest Diagnostics - Sacramento Arena Boulevard - Employer Drug Testing Not Offered</t>
  </si>
  <si>
    <t xml:space="preserve">J5K</t>
  </si>
  <si>
    <t xml:space="preserve">3270 Arena Blvd, Ste 505</t>
  </si>
  <si>
    <t xml:space="preserve">95834</t>
  </si>
  <si>
    <t xml:space="preserve">279-200-2525</t>
  </si>
  <si>
    <t xml:space="preserve">916-285-0668</t>
  </si>
  <si>
    <t xml:space="preserve">https://appointment.questdiagnostics.com/find-location/as-location-finder?sitecode=J5K&amp;zipcode=95834&amp;reasonForVisit=PHLEBOTOMY</t>
  </si>
  <si>
    <t xml:space="preserve">https://www.questdiagnostics.com/locations/detail.html/J5K/95834/75/1</t>
  </si>
  <si>
    <t xml:space="preserve">Quest Diagnostics - Sacramento Florin Rd - Employer Drug Testing Not Offered</t>
  </si>
  <si>
    <t xml:space="preserve">S5X</t>
  </si>
  <si>
    <t xml:space="preserve">6029 Florin Rd, Ste 100</t>
  </si>
  <si>
    <t xml:space="preserve">95823</t>
  </si>
  <si>
    <t xml:space="preserve">916-428-3832</t>
  </si>
  <si>
    <t xml:space="preserve">916-393-2192</t>
  </si>
  <si>
    <t xml:space="preserve">We are located in the Florin Town Center and Walmart Super Center shopping center. Our entrance is next to the Athletics Footware and GNC store in front of Walmart.</t>
  </si>
  <si>
    <t xml:space="preserve">https://appointment.questdiagnostics.com/find-location/as-location-finder?sitecode=S5X&amp;zipcode=95823&amp;reasonForVisit=PHLEBOTOMY</t>
  </si>
  <si>
    <t xml:space="preserve">https://www.questdiagnostics.com/locations/detail.html/S5X/95823/75/1</t>
  </si>
  <si>
    <t xml:space="preserve">Quest Diagnostics - Sacramento South Land Park-Employer Drug Screens Not Offered</t>
  </si>
  <si>
    <t xml:space="preserve">DJI</t>
  </si>
  <si>
    <t xml:space="preserve">7248 S Land Park Dr, Suite 120</t>
  </si>
  <si>
    <t xml:space="preserve">95831</t>
  </si>
  <si>
    <t xml:space="preserve">916-392-4545</t>
  </si>
  <si>
    <t xml:space="preserve">916-393-6152</t>
  </si>
  <si>
    <t xml:space="preserve">We are located on the corner of Florin and Southland Park. Our entrance is on the first floor in the back building.</t>
  </si>
  <si>
    <t xml:space="preserve">https://appointment.questdiagnostics.com/find-location/as-location-finder?sitecode=DJI&amp;zipcode=95831&amp;reasonForVisit=PHLEBOTOMY</t>
  </si>
  <si>
    <t xml:space="preserve">https://www.questdiagnostics.com/locations/detail.html/DJI/95831/75/1</t>
  </si>
  <si>
    <t xml:space="preserve">Quest Diagnostics - Sacramento Timberlake Way - Employer Drug Testing Not Offered</t>
  </si>
  <si>
    <t xml:space="preserve">VGK</t>
  </si>
  <si>
    <t xml:space="preserve">8191 Timberlake Way, Suite 300</t>
  </si>
  <si>
    <t xml:space="preserve">916-405-6008</t>
  </si>
  <si>
    <t xml:space="preserve">916-405-6014</t>
  </si>
  <si>
    <t xml:space="preserve">We are located in the building to the left of Target in the shopping center. Our entrance is between the Urgent Care and Kids Dental.</t>
  </si>
  <si>
    <t xml:space="preserve">https://appointment.questdiagnostics.com/find-location/as-location-finder?sitecode=VGK&amp;zipcode=95823&amp;reasonForVisit=PHLEBOTOMY</t>
  </si>
  <si>
    <t xml:space="preserve">https://www.questdiagnostics.com/locations/detail.html/VGK/95823/75/1</t>
  </si>
  <si>
    <t xml:space="preserve">Quest Diagnostics - Sacramento University Avenue - Employer Drug Testing Not Offered</t>
  </si>
  <si>
    <t xml:space="preserve">G2L</t>
  </si>
  <si>
    <t xml:space="preserve">65 University Ave, Ste G6</t>
  </si>
  <si>
    <t xml:space="preserve">95825</t>
  </si>
  <si>
    <t xml:space="preserve">279-321-1093</t>
  </si>
  <si>
    <t xml:space="preserve">916-929-6712</t>
  </si>
  <si>
    <t xml:space="preserve">The University Village</t>
  </si>
  <si>
    <t xml:space="preserve">https://appointment.questdiagnostics.com/find-location/as-location-finder?sitecode=G2L&amp;zipcode=95825&amp;reasonForVisit=PHLEBOTOMY</t>
  </si>
  <si>
    <t xml:space="preserve">https://www.questdiagnostics.com/locations/detail.html/G2L/95825/75/1</t>
  </si>
  <si>
    <t xml:space="preserve">Quest Diagnostics - Salinas Alvin Drive</t>
  </si>
  <si>
    <t xml:space="preserve">DQQ</t>
  </si>
  <si>
    <t xml:space="preserve">631 E Alvin Dr, Ste G1</t>
  </si>
  <si>
    <t xml:space="preserve">Salinas</t>
  </si>
  <si>
    <t xml:space="preserve">93906</t>
  </si>
  <si>
    <t xml:space="preserve">831-751-2280</t>
  </si>
  <si>
    <t xml:space="preserve">831-442-1088</t>
  </si>
  <si>
    <t xml:space="preserve">We are located inside the Alvin Shopping Center. Our entrance is located next to the Dental Office.</t>
  </si>
  <si>
    <t xml:space="preserve">https://appointment.questdiagnostics.com/find-location/as-location-finder?sitecode=DQQ&amp;zipcode=93906&amp;reasonForVisit=PHLEBOTOMY</t>
  </si>
  <si>
    <t xml:space="preserve">https://www.questdiagnostics.com/locations/detail.html/DQQ/93906/75/1</t>
  </si>
  <si>
    <t xml:space="preserve">Quest Diagnostics - San Bernardino N Waterman Ave</t>
  </si>
  <si>
    <t xml:space="preserve">O8Y</t>
  </si>
  <si>
    <t xml:space="preserve">1700 N Waterman Ave</t>
  </si>
  <si>
    <t xml:space="preserve">San Bernardino</t>
  </si>
  <si>
    <t xml:space="preserve">92404</t>
  </si>
  <si>
    <t xml:space="preserve">909-453-5314</t>
  </si>
  <si>
    <t xml:space="preserve">909-475-9120</t>
  </si>
  <si>
    <t xml:space="preserve">We are located in the San Bernardino Medical Group Building</t>
  </si>
  <si>
    <t xml:space="preserve">https://appointment.questdiagnostics.com/find-location/as-location-finder?sitecode=O8Y&amp;zipcode=92404&amp;reasonForVisit=PHLEBOTOMY</t>
  </si>
  <si>
    <t xml:space="preserve">https://www.questdiagnostics.com/locations/detail.html/O8Y/92404/75/1</t>
  </si>
  <si>
    <t xml:space="preserve">San Bernardino 2150 N Waterman Ave - Employer Drug Screens Not Offered - San Bernardino Waterman Avenue</t>
  </si>
  <si>
    <t xml:space="preserve">DFE</t>
  </si>
  <si>
    <t xml:space="preserve">San Bernardino 2150 N Waterman Ave</t>
  </si>
  <si>
    <t xml:space="preserve">2150 N Waterman Ave, Ste 100b</t>
  </si>
  <si>
    <t xml:space="preserve">909-361-7543</t>
  </si>
  <si>
    <t xml:space="preserve">909-883-4496</t>
  </si>
  <si>
    <t xml:space="preserve">We are located in the Waterman Medical Plaza.</t>
  </si>
  <si>
    <t xml:space="preserve">https://appointment.questdiagnostics.com/find-location/as-location-finder?sitecode=DFE&amp;zipcode=92404&amp;reasonForVisit=PHLEBOTOMY</t>
  </si>
  <si>
    <t xml:space="preserve">https://www.questdiagnostics.com/locations/detail.html/DFE/92404/75/1</t>
  </si>
  <si>
    <t xml:space="preserve">Quest Diagnostics - San Carlos Laurel Street</t>
  </si>
  <si>
    <t xml:space="preserve">DMQ</t>
  </si>
  <si>
    <t xml:space="preserve">1100 Laurel St, Ste F</t>
  </si>
  <si>
    <t xml:space="preserve">San Carlos</t>
  </si>
  <si>
    <t xml:space="preserve">94070</t>
  </si>
  <si>
    <t xml:space="preserve">650-593-9279</t>
  </si>
  <si>
    <t xml:space="preserve">650-591-5147</t>
  </si>
  <si>
    <t xml:space="preserve">We are located in the Laurel Medical Center near the parking lot on the left hand side.</t>
  </si>
  <si>
    <t xml:space="preserve">https://appointment.questdiagnostics.com/find-location/as-location-finder?sitecode=DMQ&amp;zipcode=94070&amp;reasonForVisit=PHLEBOTOMY</t>
  </si>
  <si>
    <t xml:space="preserve">https://www.questdiagnostics.com/locations/detail.html/DMQ/94070/75/1</t>
  </si>
  <si>
    <t xml:space="preserve">Quest Diagnostics - San Clemente Avenida Vista Hermosa - Employer Drug Testing Not Offered</t>
  </si>
  <si>
    <t xml:space="preserve">VV2</t>
  </si>
  <si>
    <t xml:space="preserve">1300 Avenida Vista Hermosa, Ste 160</t>
  </si>
  <si>
    <t xml:space="preserve">San Clemente</t>
  </si>
  <si>
    <t xml:space="preserve">92673</t>
  </si>
  <si>
    <t xml:space="preserve">949-391-0237</t>
  </si>
  <si>
    <t xml:space="preserve">949-361-1223</t>
  </si>
  <si>
    <t xml:space="preserve">Located Across Park Lot just East on corner from Montessori School. Check in kiosk is located Front desk about 5 steps to the left from the entrance. Swipe 3 fingers on the kiosk screen to indicate visual impairment</t>
  </si>
  <si>
    <t xml:space="preserve">https://appointment.questdiagnostics.com/find-location/as-location-finder?sitecode=VV2&amp;zipcode=92673&amp;reasonForVisit=PHLEBOTOMY</t>
  </si>
  <si>
    <t xml:space="preserve">https://www.questdiagnostics.com/locations/detail.html/VV2/92673/75/1</t>
  </si>
  <si>
    <t xml:space="preserve">Quest Diagnostics - San Clemente Oceanview</t>
  </si>
  <si>
    <t xml:space="preserve">SCT</t>
  </si>
  <si>
    <t xml:space="preserve">675 Camino De Los Mares, Ste 300</t>
  </si>
  <si>
    <t xml:space="preserve">949-303-0425</t>
  </si>
  <si>
    <t xml:space="preserve">949-661-3954</t>
  </si>
  <si>
    <t xml:space="preserve">Checkin kiosk is located At Front Desk about 6 steps To the Left from the entrance. Swipe 3 fingers on the kiosk screen to indicate visual impairment. allow extra time for parking</t>
  </si>
  <si>
    <t xml:space="preserve">https://appointment.questdiagnostics.com/find-location/as-location-finder?sitecode=SCT&amp;zipcode=92673&amp;reasonForVisit=PHLEBOTOMY</t>
  </si>
  <si>
    <t xml:space="preserve">https://www.questdiagnostics.com/locations/detail.html/SCT/92673/75/1</t>
  </si>
  <si>
    <t xml:space="preserve">Quest Diagnostics - SAN DIEGO FOURTH AVE - Employer Drug Testing Not Offered</t>
  </si>
  <si>
    <t xml:space="preserve">SDO</t>
  </si>
  <si>
    <t xml:space="preserve">4060 4th Ave, Ste 125</t>
  </si>
  <si>
    <t xml:space="preserve">San Diego</t>
  </si>
  <si>
    <t xml:space="preserve">92103</t>
  </si>
  <si>
    <t xml:space="preserve">619-291-4890</t>
  </si>
  <si>
    <t xml:space="preserve">619-291-1948</t>
  </si>
  <si>
    <t xml:space="preserve">We are located inside the Mercy Medical Building. Our entrance is located across the street from Sripps Mercy Hospital.</t>
  </si>
  <si>
    <t xml:space="preserve">https://appointment.questdiagnostics.com/find-location/as-location-finder?sitecode=SDO&amp;zipcode=92103&amp;reasonForVisit=PHLEBOTOMY</t>
  </si>
  <si>
    <t xml:space="preserve">https://www.questdiagnostics.com/locations/detail.html/SDO/92103/75/1</t>
  </si>
  <si>
    <t xml:space="preserve">Quest Diagnostics - SAN DIEGO-FIRST AVE- Employer Drug Testing Not Offered</t>
  </si>
  <si>
    <t xml:space="preserve">XLN</t>
  </si>
  <si>
    <t xml:space="preserve">1855 1st Ave, Ste 200-B</t>
  </si>
  <si>
    <t xml:space="preserve">92101</t>
  </si>
  <si>
    <t xml:space="preserve">619-236-0081</t>
  </si>
  <si>
    <t xml:space="preserve">619-236-7968</t>
  </si>
  <si>
    <t xml:space="preserve">9:00 am-1:00 pm , 1:30 pm-3:00 pm</t>
  </si>
  <si>
    <t xml:space="preserve">9:00 am-1:00 pm , 1:30 pm-2:30 pm</t>
  </si>
  <si>
    <t xml:space="preserve">We are located on the corner of First Ave and Fir St. inside Family Medicine office.</t>
  </si>
  <si>
    <t xml:space="preserve">https://appointment.questdiagnostics.com/find-location/as-location-finder?sitecode=XLN&amp;zipcode=92101&amp;reasonForVisit=PHLEBOTOMY</t>
  </si>
  <si>
    <t xml:space="preserve">https://www.questdiagnostics.com/locations/detail.html/XLN/92101/75/1</t>
  </si>
  <si>
    <t xml:space="preserve">Quest Diagnostics - San Diego Genesee - Employer Drug Testing Not Offered</t>
  </si>
  <si>
    <t xml:space="preserve">XNS</t>
  </si>
  <si>
    <t xml:space="preserve">9333 Genesee Ave, Ste 180</t>
  </si>
  <si>
    <t xml:space="preserve">92121</t>
  </si>
  <si>
    <t xml:space="preserve">858-587-2702</t>
  </si>
  <si>
    <t xml:space="preserve">858-623-8430</t>
  </si>
  <si>
    <t xml:space="preserve">We are located on the corner of Genesee Ave. and Executive Dr. in the green glass building. Our entrance is located in the 9333 building on floor 1.</t>
  </si>
  <si>
    <t xml:space="preserve">https://appointment.questdiagnostics.com/find-location/as-location-finder?sitecode=XNS&amp;zipcode=92121&amp;reasonForVisit=PHLEBOTOMY</t>
  </si>
  <si>
    <t xml:space="preserve">https://www.questdiagnostics.com/locations/detail.html/XNS/92121/75/1</t>
  </si>
  <si>
    <t xml:space="preserve">Quest Diagnostics - San Dimas West Covina Boulevard - Employer Drug Testing Not Offered</t>
  </si>
  <si>
    <t xml:space="preserve">CZW</t>
  </si>
  <si>
    <t xml:space="preserve">1330 W Covina Blvd, Ste 205</t>
  </si>
  <si>
    <t xml:space="preserve">San Dimas</t>
  </si>
  <si>
    <t xml:space="preserve">91773</t>
  </si>
  <si>
    <t xml:space="preserve">626-201-1152</t>
  </si>
  <si>
    <t xml:space="preserve">909-305-1747</t>
  </si>
  <si>
    <t xml:space="preserve">We are located in the San Dimas Medical Plaza 1330 building. Next to San Dimas Community Hospital.</t>
  </si>
  <si>
    <t xml:space="preserve">https://appointment.questdiagnostics.com/find-location/as-location-finder?sitecode=CZW&amp;zipcode=91773&amp;reasonForVisit=PHLEBOTOMY</t>
  </si>
  <si>
    <t xml:space="preserve">https://www.questdiagnostics.com/locations/detail.html/CZW/91773/75/1</t>
  </si>
  <si>
    <t xml:space="preserve">Quest Diagnostics - San Francisco 15th Street</t>
  </si>
  <si>
    <t xml:space="preserve">DMT</t>
  </si>
  <si>
    <t xml:space="preserve">2198 15th St</t>
  </si>
  <si>
    <t xml:space="preserve">San Francisco</t>
  </si>
  <si>
    <t xml:space="preserve">94114</t>
  </si>
  <si>
    <t xml:space="preserve">415-431-8723</t>
  </si>
  <si>
    <t xml:space="preserve">415-431-1208</t>
  </si>
  <si>
    <t xml:space="preserve">We are located in an old victorian home, On the corner of 15th st and Noe st.</t>
  </si>
  <si>
    <t xml:space="preserve">https://appointment.questdiagnostics.com/find-location/as-location-finder?sitecode=DMT&amp;zipcode=94114&amp;reasonForVisit=PHLEBOTOMY</t>
  </si>
  <si>
    <t xml:space="preserve">https://www.questdiagnostics.com/locations/detail.html/DMT/94114/75/1</t>
  </si>
  <si>
    <t xml:space="preserve">Quest Diagnostics - San Francisco 2201 Post Street - Employer Drug Testing Not Offered</t>
  </si>
  <si>
    <t xml:space="preserve">CKX</t>
  </si>
  <si>
    <t xml:space="preserve">2201 Post St</t>
  </si>
  <si>
    <t xml:space="preserve">94115</t>
  </si>
  <si>
    <t xml:space="preserve">415-931-6492</t>
  </si>
  <si>
    <t xml:space="preserve">415-346-9915</t>
  </si>
  <si>
    <t xml:space="preserve">We are located in the Post Scott Medical Building. Our entrance is on the corner of Post st and Scott St.</t>
  </si>
  <si>
    <t xml:space="preserve">https://appointment.questdiagnostics.com/find-location/as-location-finder?sitecode=CKX&amp;zipcode=94115&amp;reasonForVisit=PHLEBOTOMY</t>
  </si>
  <si>
    <t xml:space="preserve">https://www.questdiagnostics.com/locations/detail.html/CKX/94115/75/1</t>
  </si>
  <si>
    <t xml:space="preserve">Quest Diagnostics - San Francisco Clay Street - Employer Drug Testing Not Offered</t>
  </si>
  <si>
    <t xml:space="preserve">HKS</t>
  </si>
  <si>
    <t xml:space="preserve">941 Clay St</t>
  </si>
  <si>
    <t xml:space="preserve">94108</t>
  </si>
  <si>
    <t xml:space="preserve">415-956-2543</t>
  </si>
  <si>
    <t xml:space="preserve">415-956-0981</t>
  </si>
  <si>
    <t xml:space="preserve">8:00 am-12:30 pm , 1:00 pm-4:00 pm</t>
  </si>
  <si>
    <t xml:space="preserve">We are located in Chinatown. Our entrance is across from the Gordan Lau Elementary school.</t>
  </si>
  <si>
    <t xml:space="preserve">https://appointment.questdiagnostics.com/find-location/as-location-finder?sitecode=HKS&amp;zipcode=94108&amp;reasonForVisit=PHLEBOTOMY</t>
  </si>
  <si>
    <t xml:space="preserve">https://www.questdiagnostics.com/locations/detail.html/HKS/94108/75/1</t>
  </si>
  <si>
    <t xml:space="preserve">Quest Diagnostics - San Francisco Sutter Street - Employer Drug Testing Not Offered</t>
  </si>
  <si>
    <t xml:space="preserve">VXB</t>
  </si>
  <si>
    <t xml:space="preserve">450 Sutter St, Suite 2540</t>
  </si>
  <si>
    <t xml:space="preserve">415-398-2410</t>
  </si>
  <si>
    <t xml:space="preserve">415-398-2785</t>
  </si>
  <si>
    <t xml:space="preserve">We are located in the 450 Sutter building. We are located inside the building on the 25th floor.</t>
  </si>
  <si>
    <t xml:space="preserve">https://appointment.questdiagnostics.com/find-location/as-location-finder?sitecode=VXB&amp;zipcode=94108&amp;reasonForVisit=PHLEBOTOMY</t>
  </si>
  <si>
    <t xml:space="preserve">https://www.questdiagnostics.com/locations/detail.html/VXB/94108/75/1</t>
  </si>
  <si>
    <t xml:space="preserve">Quest Diagnostics - San Francisco Valencia Street - Employer Drug Testing Not Offered</t>
  </si>
  <si>
    <t xml:space="preserve">SG8</t>
  </si>
  <si>
    <t xml:space="preserve">1640 Valencia St, Ste 1B</t>
  </si>
  <si>
    <t xml:space="preserve">94110</t>
  </si>
  <si>
    <t xml:space="preserve">415-648-4167</t>
  </si>
  <si>
    <t xml:space="preserve">415-401-8469</t>
  </si>
  <si>
    <t xml:space="preserve">8:00 am-11:30 am , 12:30 pm-4:00 pm</t>
  </si>
  <si>
    <t xml:space="preserve">We are located in the Planned Parenthood building. Our entrance is between SF Custom Chiropractic and Dentist Lorraine OConner.</t>
  </si>
  <si>
    <t xml:space="preserve">https://appointment.questdiagnostics.com/find-location/as-location-finder?sitecode=SG8&amp;zipcode=94110&amp;reasonForVisit=PHLEBOTOMY</t>
  </si>
  <si>
    <t xml:space="preserve">https://www.questdiagnostics.com/locations/detail.html/SG8/94110/75/1</t>
  </si>
  <si>
    <t xml:space="preserve">Quest Diagnostics - San Gabriel West Las Tunas- Employer Drug Testing Not Offered</t>
  </si>
  <si>
    <t xml:space="preserve">CZZ</t>
  </si>
  <si>
    <t xml:space="preserve">416 W LasTunas Dr, Ste 204</t>
  </si>
  <si>
    <t xml:space="preserve">San Gabriel</t>
  </si>
  <si>
    <t xml:space="preserve">91776</t>
  </si>
  <si>
    <t xml:space="preserve">626-238-5666</t>
  </si>
  <si>
    <t xml:space="preserve">626-465-7334</t>
  </si>
  <si>
    <t xml:space="preserve">Located in the San Gabriel Professional Center</t>
  </si>
  <si>
    <t xml:space="preserve">https://appointment.questdiagnostics.com/find-location/as-location-finder?sitecode=CZZ&amp;zipcode=91776&amp;reasonForVisit=PHLEBOTOMY</t>
  </si>
  <si>
    <t xml:space="preserve">https://www.questdiagnostics.com/locations/detail.html/CZZ/91776/75/1</t>
  </si>
  <si>
    <t xml:space="preserve">Quest Diagnostics - San Jose 2581 Samaritan Drive</t>
  </si>
  <si>
    <t xml:space="preserve">DRJ</t>
  </si>
  <si>
    <t xml:space="preserve">2581 Samaritan Dr, Suite 108</t>
  </si>
  <si>
    <t xml:space="preserve">San Jose</t>
  </si>
  <si>
    <t xml:space="preserve">95124</t>
  </si>
  <si>
    <t xml:space="preserve">669-245-2578</t>
  </si>
  <si>
    <t xml:space="preserve">408-358-2455</t>
  </si>
  <si>
    <t xml:space="preserve">We are located in the Samaritan Medical Center on the three story building with green tinted windows. Our entrance is located on the first floor in suite 108.</t>
  </si>
  <si>
    <t xml:space="preserve">https://appointment.questdiagnostics.com/find-location/as-location-finder?sitecode=DRJ&amp;zipcode=95124&amp;reasonForVisit=PHLEBOTOMY</t>
  </si>
  <si>
    <t xml:space="preserve">https://www.questdiagnostics.com/locations/detail.html/DRJ/95124/75/1</t>
  </si>
  <si>
    <t xml:space="preserve">Quest Diagnostics - San Jose Alum Rock Avenue</t>
  </si>
  <si>
    <t xml:space="preserve">COX</t>
  </si>
  <si>
    <t xml:space="preserve">2618 Alum Rock Ave</t>
  </si>
  <si>
    <t xml:space="preserve">95116</t>
  </si>
  <si>
    <t xml:space="preserve">408-202-6029</t>
  </si>
  <si>
    <t xml:space="preserve">408-926-6537</t>
  </si>
  <si>
    <t xml:space="preserve">6:00 am-10:00 am</t>
  </si>
  <si>
    <t xml:space="preserve">Located behind Sherwin Williams between Ariagas Market and Day Spa. Check in at the kiosk located on the counter about 5 steps straight ahead from the entrance. Use a 3 finger swipe on the kiosk screen to indicate visual impairment.</t>
  </si>
  <si>
    <t xml:space="preserve">https://appointment.questdiagnostics.com/find-location/as-location-finder?sitecode=COX&amp;zipcode=95116&amp;reasonForVisit=PHLEBOTOMY</t>
  </si>
  <si>
    <t xml:space="preserve">https://www.questdiagnostics.com/locations/detail.html/COX/95116/75/1</t>
  </si>
  <si>
    <t xml:space="preserve">Quest Diagnostics - San Jose Camden Avenue - Employer Drug Testing Not Offered</t>
  </si>
  <si>
    <t xml:space="preserve">CPU</t>
  </si>
  <si>
    <t xml:space="preserve">6475 Camden Ave, Suite 104</t>
  </si>
  <si>
    <t xml:space="preserve">95120</t>
  </si>
  <si>
    <t xml:space="preserve">408-335-9650</t>
  </si>
  <si>
    <t xml:space="preserve">408-927-6975</t>
  </si>
  <si>
    <t xml:space="preserve">We are located next to the Almaden Family Physicians Clinic in suite 102. Our entrance is through the main building s double door.</t>
  </si>
  <si>
    <t xml:space="preserve">https://appointment.questdiagnostics.com/find-location/as-location-finder?sitecode=CPU&amp;zipcode=95120&amp;reasonForVisit=PHLEBOTOMY</t>
  </si>
  <si>
    <t xml:space="preserve">https://www.questdiagnostics.com/locations/detail.html/CPU/95120/75/1</t>
  </si>
  <si>
    <t xml:space="preserve">Quest Diagnostics - San Jose DiSalvo Avenue</t>
  </si>
  <si>
    <t xml:space="preserve">DMU</t>
  </si>
  <si>
    <t xml:space="preserve">123 Di Salvo Ave, Suite 10</t>
  </si>
  <si>
    <t xml:space="preserve">95128</t>
  </si>
  <si>
    <t xml:space="preserve">408-314-4642</t>
  </si>
  <si>
    <t xml:space="preserve">408-297-0273</t>
  </si>
  <si>
    <t xml:space="preserve">We are located in the Forest Medical Plaza towards the back. Our entrance is located next to San Jose Eye Institute, suite 10</t>
  </si>
  <si>
    <t xml:space="preserve">https://appointment.questdiagnostics.com/find-location/as-location-finder?sitecode=DMU&amp;zipcode=95128&amp;reasonForVisit=PHLEBOTOMY</t>
  </si>
  <si>
    <t xml:space="preserve">https://www.questdiagnostics.com/locations/detail.html/DMU/95128/75/1</t>
  </si>
  <si>
    <t xml:space="preserve">Quest Diagnostics - San Jose Graves Avenue - Employer Drug Testing Not Offered</t>
  </si>
  <si>
    <t xml:space="preserve">DOF</t>
  </si>
  <si>
    <t xml:space="preserve">5150 Graves Ave, Suite 10-D</t>
  </si>
  <si>
    <t xml:space="preserve">95129</t>
  </si>
  <si>
    <t xml:space="preserve">408-253-8066</t>
  </si>
  <si>
    <t xml:space="preserve">408-253-8070</t>
  </si>
  <si>
    <t xml:space="preserve">We are located in the West Valley Professional Center On the right hand side of the complex near the back.</t>
  </si>
  <si>
    <t xml:space="preserve">https://appointment.questdiagnostics.com/find-location/as-location-finder?sitecode=DOF&amp;zipcode=95129&amp;reasonForVisit=PHLEBOTOMY</t>
  </si>
  <si>
    <t xml:space="preserve">https://www.questdiagnostics.com/locations/detail.html/DOF/95129/75/1</t>
  </si>
  <si>
    <t xml:space="preserve">Quest Diagnostics - San Jose Quimby 2365 Quimby Rd</t>
  </si>
  <si>
    <t xml:space="preserve">ANDU</t>
  </si>
  <si>
    <t xml:space="preserve">2365 Quimby Rd, Ste 231</t>
  </si>
  <si>
    <t xml:space="preserve">95122</t>
  </si>
  <si>
    <t xml:space="preserve">408-274-2670</t>
  </si>
  <si>
    <t xml:space="preserve">408-274-6709</t>
  </si>
  <si>
    <t xml:space="preserve">Inside the Evergreen Medical Center</t>
  </si>
  <si>
    <t xml:space="preserve">https://appointment.questdiagnostics.com/find-location/as-location-finder?sitecode=ANDU&amp;zipcode=95122&amp;reasonForVisit=PHLEBOTOMY</t>
  </si>
  <si>
    <t xml:space="preserve">https://www.questdiagnostics.com/locations/detail.html/ANDU/95122/75/1</t>
  </si>
  <si>
    <t xml:space="preserve">Quest Diagnostics - San Jose Willow Street</t>
  </si>
  <si>
    <t xml:space="preserve">DNF</t>
  </si>
  <si>
    <t xml:space="preserve">840 Willow St, Ste 700</t>
  </si>
  <si>
    <t xml:space="preserve">95125</t>
  </si>
  <si>
    <t xml:space="preserve">408-314-4861</t>
  </si>
  <si>
    <t xml:space="preserve">408-291-0143</t>
  </si>
  <si>
    <t xml:space="preserve">We are located in the Willow Plaza. Our entrance is located between Sherwin Williams and Nikko Nail Salon, suite 700.</t>
  </si>
  <si>
    <t xml:space="preserve">https://appointment.questdiagnostics.com/find-location/as-location-finder?sitecode=DNF&amp;zipcode=95125&amp;reasonForVisit=PHLEBOTOMY</t>
  </si>
  <si>
    <t xml:space="preserve">https://www.questdiagnostics.com/locations/detail.html/DNF/95125/75/1</t>
  </si>
  <si>
    <t xml:space="preserve">Quest Diagnostics - San Leandro East 14th - Employer Drug Testing Not Offered</t>
  </si>
  <si>
    <t xml:space="preserve">DOQ</t>
  </si>
  <si>
    <t xml:space="preserve">13847 E 14Th St, Ste 111</t>
  </si>
  <si>
    <t xml:space="preserve">San Leandro</t>
  </si>
  <si>
    <t xml:space="preserve">94578</t>
  </si>
  <si>
    <t xml:space="preserve">510-357-5438</t>
  </si>
  <si>
    <t xml:space="preserve">510-357-5413</t>
  </si>
  <si>
    <t xml:space="preserve">We are located inside the San Leandro Medical Arts Building.</t>
  </si>
  <si>
    <t xml:space="preserve">https://appointment.questdiagnostics.com/find-location/as-location-finder?sitecode=DOQ&amp;zipcode=94578&amp;reasonForVisit=PHLEBOTOMY</t>
  </si>
  <si>
    <t xml:space="preserve">https://www.questdiagnostics.com/locations/detail.html/DOQ/94578/75/1</t>
  </si>
  <si>
    <t xml:space="preserve">Quest Diagnostics - San Luis Obispo Froom Ranch</t>
  </si>
  <si>
    <t xml:space="preserve">AKJY</t>
  </si>
  <si>
    <t xml:space="preserve">1506 Froom Ranch Way</t>
  </si>
  <si>
    <t xml:space="preserve">San Luis Obispo</t>
  </si>
  <si>
    <t xml:space="preserve">93405</t>
  </si>
  <si>
    <t xml:space="preserve">805-858-3357</t>
  </si>
  <si>
    <t xml:space="preserve">805-595-1599</t>
  </si>
  <si>
    <t xml:space="preserve">In the Irish Hills Plaza</t>
  </si>
  <si>
    <t xml:space="preserve">https://appointment.questdiagnostics.com/find-location/as-location-finder?sitecode=AKJY&amp;zipcode=93405&amp;reasonForVisit=PHLEBOTOMY</t>
  </si>
  <si>
    <t xml:space="preserve">https://www.questdiagnostics.com/locations/detail.html/AKJY/93405/75/1</t>
  </si>
  <si>
    <t xml:space="preserve">Quest Diagnostics - San Mateo 2nd Ave</t>
  </si>
  <si>
    <t xml:space="preserve">O9Y</t>
  </si>
  <si>
    <t xml:space="preserve">110 2Nd Ave</t>
  </si>
  <si>
    <t xml:space="preserve">San Mateo</t>
  </si>
  <si>
    <t xml:space="preserve">94401</t>
  </si>
  <si>
    <t xml:space="preserve">650-344-8143</t>
  </si>
  <si>
    <t xml:space="preserve">650-558-8090</t>
  </si>
  <si>
    <t xml:space="preserve">Across from PAMF San Mateo</t>
  </si>
  <si>
    <t xml:space="preserve">https://appointment.questdiagnostics.com/find-location/as-location-finder?sitecode=O9Y&amp;zipcode=94401&amp;reasonForVisit=PHLEBOTOMY</t>
  </si>
  <si>
    <t xml:space="preserve">https://www.questdiagnostics.com/locations/detail.html/O9Y/94401/75/1</t>
  </si>
  <si>
    <t xml:space="preserve">Quest Diagnostics - San Pedro West 6th</t>
  </si>
  <si>
    <t xml:space="preserve">CXN</t>
  </si>
  <si>
    <t xml:space="preserve">1294 W 6Th St, Ste 105</t>
  </si>
  <si>
    <t xml:space="preserve">San Pedro</t>
  </si>
  <si>
    <t xml:space="preserve">90731</t>
  </si>
  <si>
    <t xml:space="preserve">310-547-3662</t>
  </si>
  <si>
    <t xml:space="preserve">310-547-3891</t>
  </si>
  <si>
    <t xml:space="preserve">We are located behind the hospital Little Company of Mary at the Peninsula Pharmacy building . Our parking entrance is on 6th street.</t>
  </si>
  <si>
    <t xml:space="preserve">https://appointment.questdiagnostics.com/find-location/as-location-finder?sitecode=CXN&amp;zipcode=90731&amp;reasonForVisit=PHLEBOTOMY</t>
  </si>
  <si>
    <t xml:space="preserve">https://www.questdiagnostics.com/locations/detail.html/CXN/90731/75/1</t>
  </si>
  <si>
    <t xml:space="preserve">Quest Diagnostics - Inside San Rafael Safeway Store - Employer Drug Testing Not Offered</t>
  </si>
  <si>
    <t xml:space="preserve">Q1Z</t>
  </si>
  <si>
    <t xml:space="preserve">950 Las Gallinas Ave</t>
  </si>
  <si>
    <t xml:space="preserve">San Rafael</t>
  </si>
  <si>
    <t xml:space="preserve">94903</t>
  </si>
  <si>
    <t xml:space="preserve">415-680-1042</t>
  </si>
  <si>
    <t xml:space="preserve">415-472-1566</t>
  </si>
  <si>
    <t xml:space="preserve">7:30 am-11:30 am , 12:30 pm-4:30 pm</t>
  </si>
  <si>
    <t xml:space="preserve">We are located inside the Safeway store at Northgate. Our entrance is located near the Pharmacy.</t>
  </si>
  <si>
    <t xml:space="preserve">https://appointment.questdiagnostics.com/find-location/as-location-finder?sitecode=Q1Z&amp;zipcode=94903&amp;reasonForVisit=PHLEBOTOMY</t>
  </si>
  <si>
    <t xml:space="preserve">https://www.questdiagnostics.com/locations/detail.html/Q1Z/94903/75/1</t>
  </si>
  <si>
    <t xml:space="preserve">Quest Diagnostics - San Rafael D Street - Employer Drug Testing Not Offered</t>
  </si>
  <si>
    <t xml:space="preserve">DKC</t>
  </si>
  <si>
    <t xml:space="preserve">711 D St, SUITE 103</t>
  </si>
  <si>
    <t xml:space="preserve">94901</t>
  </si>
  <si>
    <t xml:space="preserve">415-925-2720</t>
  </si>
  <si>
    <t xml:space="preserve">415-482-6586</t>
  </si>
  <si>
    <t xml:space="preserve">We are located in the Marin Medical plaza behind Arco gas station</t>
  </si>
  <si>
    <t xml:space="preserve">https://appointment.questdiagnostics.com/find-location/as-location-finder?sitecode=DKC&amp;zipcode=94901&amp;reasonForVisit=PHLEBOTOMY</t>
  </si>
  <si>
    <t xml:space="preserve">https://www.questdiagnostics.com/locations/detail.html/DKC/94901/75/1</t>
  </si>
  <si>
    <t xml:space="preserve">Quest Diagnostics - Inside San Ramon Valley Blvd Safeway Store - Employer Drug Testing Not Offered</t>
  </si>
  <si>
    <t xml:space="preserve">U2C</t>
  </si>
  <si>
    <t xml:space="preserve">2505 San Ramon Valley Blvd</t>
  </si>
  <si>
    <t xml:space="preserve">San Ramon</t>
  </si>
  <si>
    <t xml:space="preserve">94583</t>
  </si>
  <si>
    <t xml:space="preserve">925-856-9215</t>
  </si>
  <si>
    <t xml:space="preserve">925-820-2997</t>
  </si>
  <si>
    <t xml:space="preserve">We are located in Diablo Plaza and next door to Regal Crow Canyon Cinemas. Our entrance is located by McDonalds restaurant.</t>
  </si>
  <si>
    <t xml:space="preserve">https://appointment.questdiagnostics.com/find-location/as-location-finder?sitecode=U2C&amp;zipcode=94583&amp;reasonForVisit=PHLEBOTOMY</t>
  </si>
  <si>
    <t xml:space="preserve">https://www.questdiagnostics.com/locations/detail.html/U2C/94583/75/1</t>
  </si>
  <si>
    <t xml:space="preserve">Quest Diagnostics - Sanger Jensen</t>
  </si>
  <si>
    <t xml:space="preserve">L2D</t>
  </si>
  <si>
    <t xml:space="preserve">2675 Jensen, Ste B</t>
  </si>
  <si>
    <t xml:space="preserve">Sanger</t>
  </si>
  <si>
    <t xml:space="preserve">93657</t>
  </si>
  <si>
    <t xml:space="preserve">559-203-2584</t>
  </si>
  <si>
    <t xml:space="preserve">559-876-6530</t>
  </si>
  <si>
    <t xml:space="preserve">We are Located in the WalMart Shopping Center, next to the TMobile</t>
  </si>
  <si>
    <t xml:space="preserve">https://appointment.questdiagnostics.com/find-location/as-location-finder?sitecode=L2D&amp;zipcode=93657&amp;reasonForVisit=PHLEBOTOMY</t>
  </si>
  <si>
    <t xml:space="preserve">https://www.questdiagnostics.com/locations/detail.html/L2D/93657/75/1</t>
  </si>
  <si>
    <t xml:space="preserve">Quest Diagnostics - Inside Santa Ana Vons Store</t>
  </si>
  <si>
    <t xml:space="preserve">AGMT</t>
  </si>
  <si>
    <t xml:space="preserve">3650 S BRISTOL ST, .</t>
  </si>
  <si>
    <t xml:space="preserve">Santa Ana</t>
  </si>
  <si>
    <t xml:space="preserve">92704</t>
  </si>
  <si>
    <t xml:space="preserve">657-630-9628</t>
  </si>
  <si>
    <t xml:space="preserve">714-563-4537</t>
  </si>
  <si>
    <t xml:space="preserve">7:00 am-11:00 am , 12:00 pm-3:30 pm</t>
  </si>
  <si>
    <t xml:space="preserve">inside Vons right next to pharmacy</t>
  </si>
  <si>
    <t xml:space="preserve">https://appointment.questdiagnostics.com/find-location/as-location-finder?sitecode=AGMT&amp;zipcode=92704&amp;reasonForVisit=PHLEBOTOMY</t>
  </si>
  <si>
    <t xml:space="preserve">https://www.questdiagnostics.com/locations/detail.html/AGMT/92704/75/1</t>
  </si>
  <si>
    <t xml:space="preserve">Quest Diagnostics - Santa Ana Hemlock Way - Employer Drug Testing Not Offered</t>
  </si>
  <si>
    <t xml:space="preserve">XMG</t>
  </si>
  <si>
    <t xml:space="preserve">1220 Hemlock Way, Ste 101</t>
  </si>
  <si>
    <t xml:space="preserve">92707</t>
  </si>
  <si>
    <t xml:space="preserve">714-483-1425</t>
  </si>
  <si>
    <t xml:space="preserve">714-754-1947</t>
  </si>
  <si>
    <t xml:space="preserve">Located at Bristol and Hemlock Way, building is maroon and grey in color.</t>
  </si>
  <si>
    <t xml:space="preserve">https://appointment.questdiagnostics.com/find-location/as-location-finder?sitecode=XMG&amp;zipcode=92707&amp;reasonForVisit=PHLEBOTOMY</t>
  </si>
  <si>
    <t xml:space="preserve">https://www.questdiagnostics.com/locations/detail.html/XMG/92707/75/1</t>
  </si>
  <si>
    <t xml:space="preserve">Quest Diagnostics - Santa Ana Tustin Avenue</t>
  </si>
  <si>
    <t xml:space="preserve">AG</t>
  </si>
  <si>
    <t xml:space="preserve">801 N Tustin Ave, Ste 102</t>
  </si>
  <si>
    <t xml:space="preserve">92705</t>
  </si>
  <si>
    <t xml:space="preserve">657-401-7905</t>
  </si>
  <si>
    <t xml:space="preserve">714-564-1658</t>
  </si>
  <si>
    <t xml:space="preserve">Located on the corner of Tustin Ave and Fruit St</t>
  </si>
  <si>
    <t xml:space="preserve">https://appointment.questdiagnostics.com/find-location/as-location-finder?sitecode=AG&amp;zipcode=92705&amp;reasonForVisit=PHLEBOTOMY</t>
  </si>
  <si>
    <t xml:space="preserve">https://www.questdiagnostics.com/locations/detail.html/AG/92705/75/1</t>
  </si>
  <si>
    <t xml:space="preserve">Quest Diagnostics - Santa Barbara State - Employer Drug Testing Not Offered</t>
  </si>
  <si>
    <t xml:space="preserve">YPF</t>
  </si>
  <si>
    <t xml:space="preserve">3905 State St, Ste 9</t>
  </si>
  <si>
    <t xml:space="preserve">Santa Barbara</t>
  </si>
  <si>
    <t xml:space="preserve">93105</t>
  </si>
  <si>
    <t xml:space="preserve">805-280-2654</t>
  </si>
  <si>
    <t xml:space="preserve">805-687-4920</t>
  </si>
  <si>
    <t xml:space="preserve">Located next door to Blazing Pizza.</t>
  </si>
  <si>
    <t xml:space="preserve">https://appointment.questdiagnostics.com/find-location/as-location-finder?sitecode=YPF&amp;zipcode=93105&amp;reasonForVisit=PHLEBOTOMY</t>
  </si>
  <si>
    <t xml:space="preserve">https://www.questdiagnostics.com/locations/detail.html/YPF/93105/75/1</t>
  </si>
  <si>
    <t xml:space="preserve">Quest Diagnostics - Quest Diagnostics-ExamOne-SJ</t>
  </si>
  <si>
    <t xml:space="preserve">AKHH</t>
  </si>
  <si>
    <t xml:space="preserve">3150 De La Cruz Blvd, Examone Suite 160</t>
  </si>
  <si>
    <t xml:space="preserve">Santa Clara</t>
  </si>
  <si>
    <t xml:space="preserve">95054</t>
  </si>
  <si>
    <t xml:space="preserve">669-454-6161</t>
  </si>
  <si>
    <t xml:space="preserve">408-834-4265</t>
  </si>
  <si>
    <t xml:space="preserve">8:30 am-11:30 am , 1:30 pm-2:30 pm</t>
  </si>
  <si>
    <t xml:space="preserve">Near San Jose Airport</t>
  </si>
  <si>
    <t xml:space="preserve">https://appointment.questdiagnostics.com/find-location/as-location-finder?sitecode=AKHH&amp;zipcode=95054&amp;reasonForVisit=PHLEBOTOMY</t>
  </si>
  <si>
    <t xml:space="preserve">https://www.questdiagnostics.com/locations/detail.html/AKHH/95054/75/1</t>
  </si>
  <si>
    <t xml:space="preserve">Quest Diagnostics - Santa Clarita Soledad</t>
  </si>
  <si>
    <t xml:space="preserve">ANKJ</t>
  </si>
  <si>
    <t xml:space="preserve">18716 Soledad Canyon Rd</t>
  </si>
  <si>
    <t xml:space="preserve">Santa Clarita</t>
  </si>
  <si>
    <t xml:space="preserve">91351</t>
  </si>
  <si>
    <t xml:space="preserve">661-309-1226</t>
  </si>
  <si>
    <t xml:space="preserve">661-298-7978</t>
  </si>
  <si>
    <t xml:space="preserve">Regal Edwards Cinema</t>
  </si>
  <si>
    <t xml:space="preserve">https://appointment.questdiagnostics.com/find-location/as-location-finder?sitecode=ANKJ&amp;zipcode=91351&amp;reasonForVisit=PHLEBOTOMY</t>
  </si>
  <si>
    <t xml:space="preserve">https://www.questdiagnostics.com/locations/detail.html/ANKJ/91351/75/1</t>
  </si>
  <si>
    <t xml:space="preserve">Quest Diagnostics - Santa Clarita Town Center Drive - Employer Drug Testing Not Offered</t>
  </si>
  <si>
    <t xml:space="preserve">CZB</t>
  </si>
  <si>
    <t xml:space="preserve">24305 Town Center Dr, Ste 140</t>
  </si>
  <si>
    <t xml:space="preserve">91355</t>
  </si>
  <si>
    <t xml:space="preserve">661-259-7520</t>
  </si>
  <si>
    <t xml:space="preserve">661-259-8109</t>
  </si>
  <si>
    <t xml:space="preserve">We are located in the Valencia Town Center next to the Nestle cookie store.</t>
  </si>
  <si>
    <t xml:space="preserve">https://appointment.questdiagnostics.com/find-location/as-location-finder?sitecode=CZB&amp;zipcode=91355&amp;reasonForVisit=PHLEBOTOMY</t>
  </si>
  <si>
    <t xml:space="preserve">https://www.questdiagnostics.com/locations/detail.html/CZB/91355/75/1</t>
  </si>
  <si>
    <t xml:space="preserve">Quest Diagnostics - Santa Cruz Soquel - Employer Drug Screens Not Offered</t>
  </si>
  <si>
    <t xml:space="preserve">DOS</t>
  </si>
  <si>
    <t xml:space="preserve">1595 Soquel Dr, Suite 100</t>
  </si>
  <si>
    <t xml:space="preserve">Santa Cruz</t>
  </si>
  <si>
    <t xml:space="preserve">95065</t>
  </si>
  <si>
    <t xml:space="preserve">831-462-6671</t>
  </si>
  <si>
    <t xml:space="preserve">831-462-6678</t>
  </si>
  <si>
    <t xml:space="preserve">We are located inside the Medical building next to the Dignity Hospital. Our entrance is located on the first floor.</t>
  </si>
  <si>
    <t xml:space="preserve">https://appointment.questdiagnostics.com/find-location/as-location-finder?sitecode=DOS&amp;zipcode=95065&amp;reasonForVisit=PHLEBOTOMY</t>
  </si>
  <si>
    <t xml:space="preserve">https://www.questdiagnostics.com/locations/detail.html/DOS/95065/75/1</t>
  </si>
  <si>
    <t xml:space="preserve">Quest Diagnostics - Santa Maria South Broadway</t>
  </si>
  <si>
    <t xml:space="preserve">CTJ</t>
  </si>
  <si>
    <t xml:space="preserve">2345 S. Broadway, Suite D</t>
  </si>
  <si>
    <t xml:space="preserve">Santa Maria</t>
  </si>
  <si>
    <t xml:space="preserve">93455</t>
  </si>
  <si>
    <t xml:space="preserve">805-863-9045</t>
  </si>
  <si>
    <t xml:space="preserve">805-349-1078</t>
  </si>
  <si>
    <t xml:space="preserve">We are located in the Heritage Oaks Plaza. Our entrance is located between Betteravia and McCoy.</t>
  </si>
  <si>
    <t xml:space="preserve">https://appointment.questdiagnostics.com/find-location/as-location-finder?sitecode=CTJ&amp;zipcode=93455&amp;reasonForVisit=PHLEBOTOMY</t>
  </si>
  <si>
    <t xml:space="preserve">https://www.questdiagnostics.com/locations/detail.html/CTJ/93455/75/1</t>
  </si>
  <si>
    <t xml:space="preserve">Pacific Medical Services Santa Monica - Third Party Phlebotomy Services</t>
  </si>
  <si>
    <t xml:space="preserve">ALCQ</t>
  </si>
  <si>
    <t xml:space="preserve">Pacific Medical Services Santa Monica</t>
  </si>
  <si>
    <t xml:space="preserve">2001 Santa Monica Blvd, Ste 868W</t>
  </si>
  <si>
    <t xml:space="preserve">Santa Monica</t>
  </si>
  <si>
    <t xml:space="preserve">90404</t>
  </si>
  <si>
    <t xml:space="preserve">https://www.questdiagnostics.com/locations/detail.html/ALCQ/90404/75/1</t>
  </si>
  <si>
    <t xml:space="preserve">Quest Diagnostics - Santa Monica 15th - Employer Drug Testing Not Offered</t>
  </si>
  <si>
    <t xml:space="preserve">CWF</t>
  </si>
  <si>
    <t xml:space="preserve">1260 15Th St, Ste 901</t>
  </si>
  <si>
    <t xml:space="preserve">310-310-9022</t>
  </si>
  <si>
    <t xml:space="preserve">310-458-3451</t>
  </si>
  <si>
    <t xml:space="preserve">We are located in the Santa Monica Medical Plaza Building. Our office is located in the 9th floor suite 901.</t>
  </si>
  <si>
    <t xml:space="preserve">https://appointment.questdiagnostics.com/find-location/as-location-finder?sitecode=CWF&amp;zipcode=90404&amp;reasonForVisit=PHLEBOTOMY</t>
  </si>
  <si>
    <t xml:space="preserve">https://www.questdiagnostics.com/locations/detail.html/CWF/90404/75/1</t>
  </si>
  <si>
    <t xml:space="preserve">Quest Diagnostics - Santa Paula Faulkner - Employer Drug Testing Not Offered</t>
  </si>
  <si>
    <t xml:space="preserve">DCU</t>
  </si>
  <si>
    <t xml:space="preserve">957 Faulkner Rd, Suite 111</t>
  </si>
  <si>
    <t xml:space="preserve">Santa Paula</t>
  </si>
  <si>
    <t xml:space="preserve">93060</t>
  </si>
  <si>
    <t xml:space="preserve">805-275-3010</t>
  </si>
  <si>
    <t xml:space="preserve">805-525-8108</t>
  </si>
  <si>
    <t xml:space="preserve">We are located in the Bender Plaza behind Kmart. Our entrance is located between the Fitness Gym and Bender Farms.</t>
  </si>
  <si>
    <t xml:space="preserve">https://appointment.questdiagnostics.com/find-location/as-location-finder?sitecode=DCU&amp;zipcode=93060&amp;reasonForVisit=PHLEBOTOMY</t>
  </si>
  <si>
    <t xml:space="preserve">https://www.questdiagnostics.com/locations/detail.html/DCU/93060/75/1</t>
  </si>
  <si>
    <t xml:space="preserve">Quest Diagnostics - Santa Rosa Sonoma Avenue</t>
  </si>
  <si>
    <t xml:space="preserve">DKH</t>
  </si>
  <si>
    <t xml:space="preserve">990 Sonoma Ave, Ste 18A</t>
  </si>
  <si>
    <t xml:space="preserve">Santa Rosa</t>
  </si>
  <si>
    <t xml:space="preserve">95404</t>
  </si>
  <si>
    <t xml:space="preserve">707-575-7415</t>
  </si>
  <si>
    <t xml:space="preserve">707-575-7402</t>
  </si>
  <si>
    <t xml:space="preserve">We are located in the Sonoma Ave. Professional Center. Behind the Pharmacy Cafe all the way in the back of the complex.</t>
  </si>
  <si>
    <t xml:space="preserve">https://appointment.questdiagnostics.com/find-location/as-location-finder?sitecode=DKH&amp;zipcode=95404&amp;reasonForVisit=PHLEBOTOMY</t>
  </si>
  <si>
    <t xml:space="preserve">https://www.questdiagnostics.com/locations/detail.html/DKH/95404/75/1</t>
  </si>
  <si>
    <t xml:space="preserve">Quest Diagnostics - Santee Mission Gorge</t>
  </si>
  <si>
    <t xml:space="preserve">AHHF</t>
  </si>
  <si>
    <t xml:space="preserve">9665 Mission Gorge Rd, Ste B2</t>
  </si>
  <si>
    <t xml:space="preserve">Santee</t>
  </si>
  <si>
    <t xml:space="preserve">92071</t>
  </si>
  <si>
    <t xml:space="preserve">442-225-2784</t>
  </si>
  <si>
    <t xml:space="preserve">619-567-4401</t>
  </si>
  <si>
    <t xml:space="preserve">Vons right next to it Shopping Center</t>
  </si>
  <si>
    <t xml:space="preserve">https://appointment.questdiagnostics.com/find-location/as-location-finder?sitecode=AHHF&amp;zipcode=92071&amp;reasonForVisit=PHLEBOTOMY</t>
  </si>
  <si>
    <t xml:space="preserve">https://www.questdiagnostics.com/locations/detail.html/AHHF/92071/75/1</t>
  </si>
  <si>
    <t xml:space="preserve">Quest Diagnostics - Scotts Valley 4340 Scotts Valley Dr</t>
  </si>
  <si>
    <t xml:space="preserve">P3V</t>
  </si>
  <si>
    <t xml:space="preserve">4340 Scotts Valley Dr, Ste F</t>
  </si>
  <si>
    <t xml:space="preserve">Scotts Valley</t>
  </si>
  <si>
    <t xml:space="preserve">95066</t>
  </si>
  <si>
    <t xml:space="preserve">831-227-2461</t>
  </si>
  <si>
    <t xml:space="preserve">831-440-9808</t>
  </si>
  <si>
    <t xml:space="preserve">We are located off of Scotts Valley Dr. Next to A Sign ASAP.</t>
  </si>
  <si>
    <t xml:space="preserve">https://appointment.questdiagnostics.com/find-location/as-location-finder?sitecode=P3V&amp;zipcode=95066&amp;reasonForVisit=PHLEBOTOMY</t>
  </si>
  <si>
    <t xml:space="preserve">https://www.questdiagnostics.com/locations/detail.html/P3V/95066/75/1</t>
  </si>
  <si>
    <t xml:space="preserve">Quest Diagnostics - Seal Beach Westminster - Employer Drug Testing Not Offered</t>
  </si>
  <si>
    <t xml:space="preserve">VV3</t>
  </si>
  <si>
    <t xml:space="preserve">2928 Westminster Ave</t>
  </si>
  <si>
    <t xml:space="preserve">Seal Beach</t>
  </si>
  <si>
    <t xml:space="preserve">90740</t>
  </si>
  <si>
    <t xml:space="preserve">562-430-4960</t>
  </si>
  <si>
    <t xml:space="preserve">562-598-2174</t>
  </si>
  <si>
    <t xml:space="preserve">We are located behind Dennys next to Dominos on the corner of Westminster Blvd and Seal Beach Blvd</t>
  </si>
  <si>
    <t xml:space="preserve">https://appointment.questdiagnostics.com/find-location/as-location-finder?sitecode=VV3&amp;zipcode=90740&amp;reasonForVisit=PHLEBOTOMY</t>
  </si>
  <si>
    <t xml:space="preserve">https://www.questdiagnostics.com/locations/detail.html/VV3/90740/75/1</t>
  </si>
  <si>
    <t xml:space="preserve">Quest Diagnostics - Sebastopol Palm Avenue - Employer Drug Testing Not Offered</t>
  </si>
  <si>
    <t xml:space="preserve">DKI</t>
  </si>
  <si>
    <t xml:space="preserve">6800 Palm Ave, SUITE G</t>
  </si>
  <si>
    <t xml:space="preserve">Sebastopol</t>
  </si>
  <si>
    <t xml:space="preserve">95472</t>
  </si>
  <si>
    <t xml:space="preserve">707-824-0459</t>
  </si>
  <si>
    <t xml:space="preserve">707-824-8641</t>
  </si>
  <si>
    <t xml:space="preserve">We are located in the Sebastopol Health professionals complex.</t>
  </si>
  <si>
    <t xml:space="preserve">https://appointment.questdiagnostics.com/find-location/as-location-finder?sitecode=DKI&amp;zipcode=95472&amp;reasonForVisit=PHLEBOTOMY</t>
  </si>
  <si>
    <t xml:space="preserve">https://www.questdiagnostics.com/locations/detail.html/DKI/95472/75/1</t>
  </si>
  <si>
    <t xml:space="preserve">Quest Diagnostics - Selma Dockery Ave</t>
  </si>
  <si>
    <t xml:space="preserve">TWP</t>
  </si>
  <si>
    <t xml:space="preserve">2256 Dockery Ave, Ste B</t>
  </si>
  <si>
    <t xml:space="preserve">Selma</t>
  </si>
  <si>
    <t xml:space="preserve">93662</t>
  </si>
  <si>
    <t xml:space="preserve">559-891-1358</t>
  </si>
  <si>
    <t xml:space="preserve">559-891-1792</t>
  </si>
  <si>
    <t xml:space="preserve">Between Evergreen St and Rorden Ave</t>
  </si>
  <si>
    <t xml:space="preserve">https://appointment.questdiagnostics.com/find-location/as-location-finder?sitecode=TWP&amp;zipcode=93662&amp;reasonForVisit=PHLEBOTOMY</t>
  </si>
  <si>
    <t xml:space="preserve">https://www.questdiagnostics.com/locations/detail.html/TWP/93662/75/1</t>
  </si>
  <si>
    <t xml:space="preserve">Quest Diagnostics - Shasta Lake Ashby</t>
  </si>
  <si>
    <t xml:space="preserve">DZR</t>
  </si>
  <si>
    <t xml:space="preserve">4156 Ashby Ct</t>
  </si>
  <si>
    <t xml:space="preserve">Shasta Lake</t>
  </si>
  <si>
    <t xml:space="preserve">96019</t>
  </si>
  <si>
    <t xml:space="preserve">530-275-9808</t>
  </si>
  <si>
    <t xml:space="preserve">530-275-9819</t>
  </si>
  <si>
    <t xml:space="preserve">We are located next to the Firs Station Between Shasta Dam Blvd and Ashby</t>
  </si>
  <si>
    <t xml:space="preserve">https://appointment.questdiagnostics.com/find-location/as-location-finder?sitecode=DZR&amp;zipcode=96019&amp;reasonForVisit=PHLEBOTOMY</t>
  </si>
  <si>
    <t xml:space="preserve">https://www.questdiagnostics.com/locations/detail.html/DZR/96019/75/1</t>
  </si>
  <si>
    <t xml:space="preserve">Quest Diagnostics - Sherman Oaks Van Nuys - Employer Drug Testing Not Offered</t>
  </si>
  <si>
    <t xml:space="preserve">SHO</t>
  </si>
  <si>
    <t xml:space="preserve">4849 Van Nuys Blvd, Ste 208</t>
  </si>
  <si>
    <t xml:space="preserve">Sherman Oaks</t>
  </si>
  <si>
    <t xml:space="preserve">91403</t>
  </si>
  <si>
    <t xml:space="preserve">818-981-9416</t>
  </si>
  <si>
    <t xml:space="preserve">818-981-0983</t>
  </si>
  <si>
    <t xml:space="preserve">We are located across from the Sherman Oaks Hospital at the southwest corner of Huston and Van Nuys Blvd.</t>
  </si>
  <si>
    <t xml:space="preserve">https://appointment.questdiagnostics.com/find-location/as-location-finder?sitecode=SHO&amp;zipcode=91403&amp;reasonForVisit=PHLEBOTOMY</t>
  </si>
  <si>
    <t xml:space="preserve">https://www.questdiagnostics.com/locations/detail.html/SHO/91403/75/1</t>
  </si>
  <si>
    <t xml:space="preserve">Quest Diagnostics - Sherman Oaks Van Nuys Blvd - Employer Drug Testing Not Offered</t>
  </si>
  <si>
    <t xml:space="preserve">O4O</t>
  </si>
  <si>
    <t xml:space="preserve">4955 Van Nuys Blvd, Ste 611</t>
  </si>
  <si>
    <t xml:space="preserve">818-922-1465</t>
  </si>
  <si>
    <t xml:space="preserve">818-789-3797</t>
  </si>
  <si>
    <t xml:space="preserve">We are located inside the Sherman Oaks Medical Plaza next to the Sherman Oaks Hospital.</t>
  </si>
  <si>
    <t xml:space="preserve">https://appointment.questdiagnostics.com/find-location/as-location-finder?sitecode=O4O&amp;zipcode=91403&amp;reasonForVisit=PHLEBOTOMY</t>
  </si>
  <si>
    <t xml:space="preserve">https://www.questdiagnostics.com/locations/detail.html/O4O/91403/75/1</t>
  </si>
  <si>
    <t xml:space="preserve">Shingletown - Shingletown Medical Center - 3rd Party Phlebotomy Service</t>
  </si>
  <si>
    <t xml:space="preserve">W6U</t>
  </si>
  <si>
    <t xml:space="preserve">Shingletown</t>
  </si>
  <si>
    <t xml:space="preserve">31292 Alpine Meadows Rd</t>
  </si>
  <si>
    <t xml:space="preserve">96088</t>
  </si>
  <si>
    <t xml:space="preserve">530-474-3390</t>
  </si>
  <si>
    <t xml:space="preserve">530-474-4899</t>
  </si>
  <si>
    <t xml:space="preserve">9:00 am-11:30 am , 1:30 pm-4:30 pm</t>
  </si>
  <si>
    <t xml:space="preserve">9:30 am-11:30 am , 1:30 pm-4:30 pm</t>
  </si>
  <si>
    <t xml:space="preserve">9:00 am-11:30 am , 1:30 pm-5:00 pm</t>
  </si>
  <si>
    <t xml:space="preserve">https://www.questdiagnostics.com/locations/detail.html/W6U/96088/75/1</t>
  </si>
  <si>
    <t xml:space="preserve">Quest Diagnostics - Cherry Signal Hill</t>
  </si>
  <si>
    <t xml:space="preserve">APCG</t>
  </si>
  <si>
    <t xml:space="preserve">2501 Cherry Ave, Ste 150</t>
  </si>
  <si>
    <t xml:space="preserve">Signal Hill</t>
  </si>
  <si>
    <t xml:space="preserve">90755</t>
  </si>
  <si>
    <t xml:space="preserve">https://appointment.questdiagnostics.com/find-location/as-location-finder?sitecode=APCG&amp;zipcode=90755&amp;reasonForVisit=PHLEBOTOMY</t>
  </si>
  <si>
    <t xml:space="preserve">https://www.questdiagnostics.com/locations/detail.html/APCG/90755/75/1</t>
  </si>
  <si>
    <t xml:space="preserve">Quest Diagnostics - Simi Valley Macaw - Employer Drug Testing Not Offered</t>
  </si>
  <si>
    <t xml:space="preserve">ZA3</t>
  </si>
  <si>
    <t xml:space="preserve">135 Macaw Ln, Suite 100</t>
  </si>
  <si>
    <t xml:space="preserve">Simi Valley</t>
  </si>
  <si>
    <t xml:space="preserve">93065</t>
  </si>
  <si>
    <t xml:space="preserve">805-520-6045</t>
  </si>
  <si>
    <t xml:space="preserve">805-520-6061</t>
  </si>
  <si>
    <t xml:space="preserve">We are located in the Woodranch Professional Center.</t>
  </si>
  <si>
    <t xml:space="preserve">https://appointment.questdiagnostics.com/find-location/as-location-finder?sitecode=ZA3&amp;zipcode=93065&amp;reasonForVisit=PHLEBOTOMY</t>
  </si>
  <si>
    <t xml:space="preserve">https://www.questdiagnostics.com/locations/detail.html/ZA3/93065/75/1</t>
  </si>
  <si>
    <t xml:space="preserve">Quest Diagnostics - Simi Valley Sycamore</t>
  </si>
  <si>
    <t xml:space="preserve">SIO</t>
  </si>
  <si>
    <t xml:space="preserve">2876 Sycamore Dr, Ste 200</t>
  </si>
  <si>
    <t xml:space="preserve">805-577-5953</t>
  </si>
  <si>
    <t xml:space="preserve">805-577-5985</t>
  </si>
  <si>
    <t xml:space="preserve">We are located in the 2nd floor inside the Simi Hills Medical Center.</t>
  </si>
  <si>
    <t xml:space="preserve">https://appointment.questdiagnostics.com/find-location/as-location-finder?sitecode=SIO&amp;zipcode=93065&amp;reasonForVisit=PHLEBOTOMY</t>
  </si>
  <si>
    <t xml:space="preserve">https://www.questdiagnostics.com/locations/detail.html/SIO/93065/75/1</t>
  </si>
  <si>
    <t xml:space="preserve">Quest Diagnostics - Solvang Viborg Road</t>
  </si>
  <si>
    <t xml:space="preserve">CTQ</t>
  </si>
  <si>
    <t xml:space="preserve">2040 Viborg Rd, Ste 210</t>
  </si>
  <si>
    <t xml:space="preserve">Solvang</t>
  </si>
  <si>
    <t xml:space="preserve">93463</t>
  </si>
  <si>
    <t xml:space="preserve">805-693-1155</t>
  </si>
  <si>
    <t xml:space="preserve">805-693-0046</t>
  </si>
  <si>
    <t xml:space="preserve">6:30 am-10:30 am , 11:00 am-12:30 pm</t>
  </si>
  <si>
    <t xml:space="preserve">We are located in the Viborg Specialty Building on the 2nd floor. Our entrance is located between Alamo Pintado Rd and Viborg Rd.</t>
  </si>
  <si>
    <t xml:space="preserve">https://appointment.questdiagnostics.com/find-location/as-location-finder?sitecode=CTQ&amp;zipcode=93463&amp;reasonForVisit=PHLEBOTOMY</t>
  </si>
  <si>
    <t xml:space="preserve">https://www.questdiagnostics.com/locations/detail.html/CTQ/93463/75/1</t>
  </si>
  <si>
    <t xml:space="preserve">Quest Diagnostics - Sonora Crossroads</t>
  </si>
  <si>
    <t xml:space="preserve">M6U</t>
  </si>
  <si>
    <t xml:space="preserve">1031 Sanguinetti Rd, Ste B</t>
  </si>
  <si>
    <t xml:space="preserve">Sonora</t>
  </si>
  <si>
    <t xml:space="preserve">95370</t>
  </si>
  <si>
    <t xml:space="preserve">209-630-0257</t>
  </si>
  <si>
    <t xml:space="preserve">209-533-5099</t>
  </si>
  <si>
    <t xml:space="preserve">We are located in Sonora Crossroads shopping center. Our entrance is located between T mobile and Panda express.</t>
  </si>
  <si>
    <t xml:space="preserve">https://appointment.questdiagnostics.com/find-location/as-location-finder?sitecode=M6U&amp;zipcode=95370&amp;reasonForVisit=PHLEBOTOMY</t>
  </si>
  <si>
    <t xml:space="preserve">https://www.questdiagnostics.com/locations/detail.html/M6U/95370/75/1</t>
  </si>
  <si>
    <t xml:space="preserve">Quest Diagnostics - Employer Drug Screens Not Offered - Stockton W Hammer Ln</t>
  </si>
  <si>
    <t xml:space="preserve">NE3</t>
  </si>
  <si>
    <t xml:space="preserve">1708 W Hammer Ln</t>
  </si>
  <si>
    <t xml:space="preserve">Stockton</t>
  </si>
  <si>
    <t xml:space="preserve">95209</t>
  </si>
  <si>
    <t xml:space="preserve">209-955-1288</t>
  </si>
  <si>
    <t xml:space="preserve">209-955-1308</t>
  </si>
  <si>
    <t xml:space="preserve">We are located in Hammer Ln Shopping Center behind the Shell Gas station.</t>
  </si>
  <si>
    <t xml:space="preserve">https://appointment.questdiagnostics.com/find-location/as-location-finder?sitecode=NE3&amp;zipcode=95209&amp;reasonForVisit=PHLEBOTOMY</t>
  </si>
  <si>
    <t xml:space="preserve">https://www.questdiagnostics.com/locations/detail.html/NE3/95209/75/1</t>
  </si>
  <si>
    <t xml:space="preserve">Quest Diagnostics - Stockton 1801 East March</t>
  </si>
  <si>
    <t xml:space="preserve">NE4</t>
  </si>
  <si>
    <t xml:space="preserve">1801 E March Ln, Ste B200</t>
  </si>
  <si>
    <t xml:space="preserve">95210</t>
  </si>
  <si>
    <t xml:space="preserve">209-956-2815</t>
  </si>
  <si>
    <t xml:space="preserve">209-478-1065</t>
  </si>
  <si>
    <t xml:space="preserve">We are located in the Professional Park Plaza Weber Ranch. Our entrance is located in the back of the Medical Complex.</t>
  </si>
  <si>
    <t xml:space="preserve">https://appointment.questdiagnostics.com/find-location/as-location-finder?sitecode=NE4&amp;zipcode=95210&amp;reasonForVisit=PHLEBOTOMY</t>
  </si>
  <si>
    <t xml:space="preserve">https://www.questdiagnostics.com/locations/detail.html/NE4/95210/75/1</t>
  </si>
  <si>
    <t xml:space="preserve">Quest Diagnostics - Stockton 2291 W March Ln</t>
  </si>
  <si>
    <t xml:space="preserve">CW4</t>
  </si>
  <si>
    <t xml:space="preserve">2291 W March Ln, Ste F145</t>
  </si>
  <si>
    <t xml:space="preserve">95207</t>
  </si>
  <si>
    <t xml:space="preserve">209-951-5831</t>
  </si>
  <si>
    <t xml:space="preserve">209-472-0956</t>
  </si>
  <si>
    <t xml:space="preserve">We are located in Medical Complex behind Red Lobster.</t>
  </si>
  <si>
    <t xml:space="preserve">https://appointment.questdiagnostics.com/find-location/as-location-finder?sitecode=CW4&amp;zipcode=95207&amp;reasonForVisit=PHLEBOTOMY</t>
  </si>
  <si>
    <t xml:space="preserve">https://www.questdiagnostics.com/locations/detail.html/CW4/95207/75/1</t>
  </si>
  <si>
    <t xml:space="preserve">Quest Diagnostics - Stockton East Magnolia</t>
  </si>
  <si>
    <t xml:space="preserve">VE1</t>
  </si>
  <si>
    <t xml:space="preserve">510 E Magnolia St, STE 130</t>
  </si>
  <si>
    <t xml:space="preserve">95202</t>
  </si>
  <si>
    <t xml:space="preserve">209-941-2468</t>
  </si>
  <si>
    <t xml:space="preserve">209-941-2643</t>
  </si>
  <si>
    <t xml:space="preserve">We are located next to University Park center. Our entrance is located across the University Park.</t>
  </si>
  <si>
    <t xml:space="preserve">https://appointment.questdiagnostics.com/find-location/as-location-finder?sitecode=VE1&amp;zipcode=95202&amp;reasonForVisit=PHLEBOTOMY</t>
  </si>
  <si>
    <t xml:space="preserve">https://www.questdiagnostics.com/locations/detail.html/VE1/95202/75/1</t>
  </si>
  <si>
    <t xml:space="preserve">Quest Diagnostics - Stockton W March Ln - Employer Drug Testing Not Offered</t>
  </si>
  <si>
    <t xml:space="preserve">RE7</t>
  </si>
  <si>
    <t xml:space="preserve">3132 W March Ln, Ste 1</t>
  </si>
  <si>
    <t xml:space="preserve">95219</t>
  </si>
  <si>
    <t xml:space="preserve">209-956-2624</t>
  </si>
  <si>
    <t xml:space="preserve">209-956-2651</t>
  </si>
  <si>
    <t xml:space="preserve">We are located in the Diginity Medical Center.</t>
  </si>
  <si>
    <t xml:space="preserve">https://appointment.questdiagnostics.com/find-location/as-location-finder?sitecode=RE7&amp;zipcode=95219&amp;reasonForVisit=PHLEBOTOMY</t>
  </si>
  <si>
    <t xml:space="preserve">https://www.questdiagnostics.com/locations/detail.html/RE7/95219/75/1</t>
  </si>
  <si>
    <t xml:space="preserve">Quest Diagnostics - Sun City Bradley - Employer Drug Testing Not Offered</t>
  </si>
  <si>
    <t xml:space="preserve">E1D</t>
  </si>
  <si>
    <t xml:space="preserve">28125 Bradley Rd, Ste 245</t>
  </si>
  <si>
    <t xml:space="preserve">Sun City</t>
  </si>
  <si>
    <t xml:space="preserve">951-434-8931</t>
  </si>
  <si>
    <t xml:space="preserve">951-301-8771</t>
  </si>
  <si>
    <t xml:space="preserve">https://appointment.questdiagnostics.com/find-location/as-location-finder?sitecode=E1D&amp;zipcode=92586&amp;reasonForVisit=PHLEBOTOMY</t>
  </si>
  <si>
    <t xml:space="preserve">https://www.questdiagnostics.com/locations/detail.html/E1D/92586/75/1</t>
  </si>
  <si>
    <t xml:space="preserve">Quest Diagnostics - Inside 785 E EL Camino Real Safeway Store - Employer Drug Testing Not Offered</t>
  </si>
  <si>
    <t xml:space="preserve">Z1N</t>
  </si>
  <si>
    <t xml:space="preserve">785 E El Camino Real</t>
  </si>
  <si>
    <t xml:space="preserve">Sunnyvale</t>
  </si>
  <si>
    <t xml:space="preserve">94087</t>
  </si>
  <si>
    <t xml:space="preserve">408-220-6165</t>
  </si>
  <si>
    <t xml:space="preserve">408-720-8078</t>
  </si>
  <si>
    <t xml:space="preserve">We are located in the Hacienda Shopping Center inside of the Safeway near the Pharmacy.</t>
  </si>
  <si>
    <t xml:space="preserve">https://appointment.questdiagnostics.com/find-location/as-location-finder?sitecode=Z1N&amp;zipcode=94087&amp;reasonForVisit=PHLEBOTOMY</t>
  </si>
  <si>
    <t xml:space="preserve">https://www.questdiagnostics.com/locations/detail.html/Z1N/94087/75/1</t>
  </si>
  <si>
    <t xml:space="preserve">Pacific Medical Services - 3rd Party Phlebotomy Service</t>
  </si>
  <si>
    <t xml:space="preserve">B8A</t>
  </si>
  <si>
    <t xml:space="preserve">Pacific Medical Services</t>
  </si>
  <si>
    <t xml:space="preserve">5620 Wilbur Ave, Ste 211</t>
  </si>
  <si>
    <t xml:space="preserve">Tarzana</t>
  </si>
  <si>
    <t xml:space="preserve">91356</t>
  </si>
  <si>
    <t xml:space="preserve">https://www.questdiagnostics.com/locations/detail.html/B8A/91356/75/1</t>
  </si>
  <si>
    <t xml:space="preserve">Quest Diagnostics - Tarzana 18370 Suite 407-OPENING Sept 28 2026</t>
  </si>
  <si>
    <t xml:space="preserve">ANPJ</t>
  </si>
  <si>
    <t xml:space="preserve">18370 Burbank Blvd, Ste 407</t>
  </si>
  <si>
    <t xml:space="preserve">818-345-0431</t>
  </si>
  <si>
    <t xml:space="preserve">818-708-2813</t>
  </si>
  <si>
    <t xml:space="preserve">Providence Hospital</t>
  </si>
  <si>
    <t xml:space="preserve">https://appointment.questdiagnostics.com/find-location/as-location-finder?sitecode=ANPJ&amp;zipcode=91356&amp;reasonForVisit=PHLEBOTOMY</t>
  </si>
  <si>
    <t xml:space="preserve">https://www.questdiagnostics.com/locations/detail.html/ANPJ/91356/75/1</t>
  </si>
  <si>
    <t xml:space="preserve">Quest Diagnostics - Tehachapi Tucker Road</t>
  </si>
  <si>
    <t xml:space="preserve">GZO</t>
  </si>
  <si>
    <t xml:space="preserve">807D TUCKER RD, STE D</t>
  </si>
  <si>
    <t xml:space="preserve">Tehachapi</t>
  </si>
  <si>
    <t xml:space="preserve">93561</t>
  </si>
  <si>
    <t xml:space="preserve">661-501-0840</t>
  </si>
  <si>
    <t xml:space="preserve">661-822-3193</t>
  </si>
  <si>
    <t xml:space="preserve">We are Located in the Tehachapi Town Center behind the Rite Aid and next to Johnnys take and bake pizza</t>
  </si>
  <si>
    <t xml:space="preserve">https://appointment.questdiagnostics.com/find-location/as-location-finder?sitecode=GZO&amp;zipcode=93561&amp;reasonForVisit=PHLEBOTOMY</t>
  </si>
  <si>
    <t xml:space="preserve">https://www.questdiagnostics.com/locations/detail.html/GZO/93561/75/1</t>
  </si>
  <si>
    <t xml:space="preserve">Quest Diagnostics - Temecula Jefferson - Employer Drug Testing Not Offered</t>
  </si>
  <si>
    <t xml:space="preserve">DFO</t>
  </si>
  <si>
    <t xml:space="preserve">27699 Jefferson Ave, Ste 109</t>
  </si>
  <si>
    <t xml:space="preserve">Temecula</t>
  </si>
  <si>
    <t xml:space="preserve">92590</t>
  </si>
  <si>
    <t xml:space="preserve">951-225-2474</t>
  </si>
  <si>
    <t xml:space="preserve">951-695-4400</t>
  </si>
  <si>
    <t xml:space="preserve">We are located across the street from the In N Out Burger inside the Pediatric Partners building on the first floor</t>
  </si>
  <si>
    <t xml:space="preserve">https://appointment.questdiagnostics.com/find-location/as-location-finder?sitecode=DFO&amp;zipcode=92590&amp;reasonForVisit=PHLEBOTOMY</t>
  </si>
  <si>
    <t xml:space="preserve">https://www.questdiagnostics.com/locations/detail.html/DFO/92590/75/1</t>
  </si>
  <si>
    <t xml:space="preserve">Quest Diagnostics - Temecula Parkway - Employer Drug Testing Not Offered</t>
  </si>
  <si>
    <t xml:space="preserve">O2V</t>
  </si>
  <si>
    <t xml:space="preserve">31150 Temecula Pkwy, Ste 203</t>
  </si>
  <si>
    <t xml:space="preserve">92592</t>
  </si>
  <si>
    <t xml:space="preserve">951-719-1140</t>
  </si>
  <si>
    <t xml:space="preserve">951-302-2969</t>
  </si>
  <si>
    <t xml:space="preserve">We are located in the Makena Medical Center Building. Our entrance is located upstairs across from the Rancho Family Medical Group Office.</t>
  </si>
  <si>
    <t xml:space="preserve">https://appointment.questdiagnostics.com/find-location/as-location-finder?sitecode=O2V&amp;zipcode=92592&amp;reasonForVisit=PHLEBOTOMY</t>
  </si>
  <si>
    <t xml:space="preserve">https://www.questdiagnostics.com/locations/detail.html/O2V/92592/75/1</t>
  </si>
  <si>
    <t xml:space="preserve">Quest Diagnostics - Temecula Single Oak- Employer Drug Testing Not Offered</t>
  </si>
  <si>
    <t xml:space="preserve">M6D</t>
  </si>
  <si>
    <t xml:space="preserve">28780 Single Oak Dr, Ste 275</t>
  </si>
  <si>
    <t xml:space="preserve">951-297-8829</t>
  </si>
  <si>
    <t xml:space="preserve">951-676-5821</t>
  </si>
  <si>
    <t xml:space="preserve">We are located inside the Rancho Family Medical building. Our entrance is on the second floor.</t>
  </si>
  <si>
    <t xml:space="preserve">https://appointment.questdiagnostics.com/find-location/as-location-finder?sitecode=M6D&amp;zipcode=92590&amp;reasonForVisit=PHLEBOTOMY</t>
  </si>
  <si>
    <t xml:space="preserve">https://www.questdiagnostics.com/locations/detail.html/M6D/92590/75/1</t>
  </si>
  <si>
    <t xml:space="preserve">Quest Diagnostics - Thousand Oaks Rolling Oaks Dr</t>
  </si>
  <si>
    <t xml:space="preserve">Y6J</t>
  </si>
  <si>
    <t xml:space="preserve">77 Rolling Oaks Dr, Suite 120</t>
  </si>
  <si>
    <t xml:space="preserve">Thousand Oaks</t>
  </si>
  <si>
    <t xml:space="preserve">91361</t>
  </si>
  <si>
    <t xml:space="preserve">805-497-8149</t>
  </si>
  <si>
    <t xml:space="preserve">805-370-1229</t>
  </si>
  <si>
    <t xml:space="preserve">We are located inside the Rolling Oaks Plaza in the corner of Rolling Oaks and Moorpark Road. Our entrance is located at the entrance 2 of the building.</t>
  </si>
  <si>
    <t xml:space="preserve">https://appointment.questdiagnostics.com/find-location/as-location-finder?sitecode=Y6J&amp;zipcode=91361&amp;reasonForVisit=PHLEBOTOMY</t>
  </si>
  <si>
    <t xml:space="preserve">https://www.questdiagnostics.com/locations/detail.html/Y6J/91361/75/1</t>
  </si>
  <si>
    <t xml:space="preserve">Quest Diagnostics - Torrance Boulevard - Employer Drug Testing Not Offered</t>
  </si>
  <si>
    <t xml:space="preserve">CWK</t>
  </si>
  <si>
    <t xml:space="preserve">4201 Torrance Blvd, Ste 300</t>
  </si>
  <si>
    <t xml:space="preserve">Torrance</t>
  </si>
  <si>
    <t xml:space="preserve">90503</t>
  </si>
  <si>
    <t xml:space="preserve">310-944-9128</t>
  </si>
  <si>
    <t xml:space="preserve">310-944-9158</t>
  </si>
  <si>
    <t xml:space="preserve">We are located between Earl and Torrance Blvd behind the hospital Little Company of Mary. Our parking entrance is on Earl St.</t>
  </si>
  <si>
    <t xml:space="preserve">https://appointment.questdiagnostics.com/find-location/as-location-finder?sitecode=CWK&amp;zipcode=90503&amp;reasonForVisit=PHLEBOTOMY</t>
  </si>
  <si>
    <t xml:space="preserve">https://www.questdiagnostics.com/locations/detail.html/CWK/90503/75/1</t>
  </si>
  <si>
    <t xml:space="preserve">Quest Diagnostics - Torrance Madison</t>
  </si>
  <si>
    <t xml:space="preserve">DLC</t>
  </si>
  <si>
    <t xml:space="preserve">23441 Madison St, Ste 300</t>
  </si>
  <si>
    <t xml:space="preserve">90505</t>
  </si>
  <si>
    <t xml:space="preserve">310-378-0642</t>
  </si>
  <si>
    <t xml:space="preserve">310-378-0694</t>
  </si>
  <si>
    <t xml:space="preserve">We are located between Skypark and Madison St. Our entrance is located in Skypark building 8.</t>
  </si>
  <si>
    <t xml:space="preserve">https://appointment.questdiagnostics.com/find-location/as-location-finder?sitecode=DLC&amp;zipcode=90505&amp;reasonForVisit=PHLEBOTOMY</t>
  </si>
  <si>
    <t xml:space="preserve">https://www.questdiagnostics.com/locations/detail.html/DLC/90505/75/1</t>
  </si>
  <si>
    <t xml:space="preserve">Quest Diagnostics - Tracy 1832 W 11th St</t>
  </si>
  <si>
    <t xml:space="preserve">BPQ</t>
  </si>
  <si>
    <t xml:space="preserve">1832 W 11Th St</t>
  </si>
  <si>
    <t xml:space="preserve">Tracy</t>
  </si>
  <si>
    <t xml:space="preserve">95376</t>
  </si>
  <si>
    <t xml:space="preserve">209-830-1350</t>
  </si>
  <si>
    <t xml:space="preserve">209-835-2379</t>
  </si>
  <si>
    <t xml:space="preserve">Located in Food Max shopping center</t>
  </si>
  <si>
    <t xml:space="preserve">https://appointment.questdiagnostics.com/find-location/as-location-finder?sitecode=BPQ&amp;zipcode=95376&amp;reasonForVisit=PHLEBOTOMY</t>
  </si>
  <si>
    <t xml:space="preserve">https://www.questdiagnostics.com/locations/detail.html/BPQ/95376/75/1</t>
  </si>
  <si>
    <t xml:space="preserve">Quest Diagnostics - Tulare North Blackstone</t>
  </si>
  <si>
    <t xml:space="preserve">DXI</t>
  </si>
  <si>
    <t xml:space="preserve">919 N Blackstone St</t>
  </si>
  <si>
    <t xml:space="preserve">Tulare</t>
  </si>
  <si>
    <t xml:space="preserve">93274</t>
  </si>
  <si>
    <t xml:space="preserve">559-684-1655</t>
  </si>
  <si>
    <t xml:space="preserve">559-684-1862</t>
  </si>
  <si>
    <t xml:space="preserve">We are located in the Blackstone Professional Center</t>
  </si>
  <si>
    <t xml:space="preserve">https://appointment.questdiagnostics.com/find-location/as-location-finder?sitecode=DXI&amp;zipcode=93274&amp;reasonForVisit=PHLEBOTOMY</t>
  </si>
  <si>
    <t xml:space="preserve">https://www.questdiagnostics.com/locations/detail.html/DXI/93274/75/1</t>
  </si>
  <si>
    <t xml:space="preserve">Quest Diagnostics - Turlock East Hawkeye Avenue</t>
  </si>
  <si>
    <t xml:space="preserve">IIA</t>
  </si>
  <si>
    <t xml:space="preserve">777 E Hawkeye Ave, Ste 1</t>
  </si>
  <si>
    <t xml:space="preserve">Turlock</t>
  </si>
  <si>
    <t xml:space="preserve">95380</t>
  </si>
  <si>
    <t xml:space="preserve">209-202-9175</t>
  </si>
  <si>
    <t xml:space="preserve">209-668-9635</t>
  </si>
  <si>
    <t xml:space="preserve">Corner of Olive and Hawkeye</t>
  </si>
  <si>
    <t xml:space="preserve">https://appointment.questdiagnostics.com/find-location/as-location-finder?sitecode=IIA&amp;zipcode=95380&amp;reasonForVisit=PHLEBOTOMY</t>
  </si>
  <si>
    <t xml:space="preserve">https://www.questdiagnostics.com/locations/detail.html/IIA/95380/75/1</t>
  </si>
  <si>
    <t xml:space="preserve">Quest Diagnostics - Turlock East Tuolumne - Employer Drug Testing Not Offered</t>
  </si>
  <si>
    <t xml:space="preserve">DXJ</t>
  </si>
  <si>
    <t xml:space="preserve">981 E Tuolumne Rd, Suite 100</t>
  </si>
  <si>
    <t xml:space="preserve">95382</t>
  </si>
  <si>
    <t xml:space="preserve">209-202-9569</t>
  </si>
  <si>
    <t xml:space="preserve">209-669-0368</t>
  </si>
  <si>
    <t xml:space="preserve">Across from Emanual Cancer Center</t>
  </si>
  <si>
    <t xml:space="preserve">https://appointment.questdiagnostics.com/find-location/as-location-finder?sitecode=DXJ&amp;zipcode=95382&amp;reasonForVisit=PHLEBOTOMY</t>
  </si>
  <si>
    <t xml:space="preserve">https://www.questdiagnostics.com/locations/detail.html/DXJ/95382/75/1</t>
  </si>
  <si>
    <t xml:space="preserve">Quest Diagnostics - Tustin Kensington - Employer Drug Testing Not Offered</t>
  </si>
  <si>
    <t xml:space="preserve">F5R</t>
  </si>
  <si>
    <t xml:space="preserve">15000 Kensington Park Ave, Ste 190</t>
  </si>
  <si>
    <t xml:space="preserve">Tustin</t>
  </si>
  <si>
    <t xml:space="preserve">92782</t>
  </si>
  <si>
    <t xml:space="preserve">442-256-1508</t>
  </si>
  <si>
    <t xml:space="preserve">714-258-7687</t>
  </si>
  <si>
    <t xml:space="preserve">On Hoag Hosptial Campus</t>
  </si>
  <si>
    <t xml:space="preserve">https://appointment.questdiagnostics.com/find-location/as-location-finder?sitecode=F5R&amp;zipcode=92782&amp;reasonForVisit=PHLEBOTOMY</t>
  </si>
  <si>
    <t xml:space="preserve">https://www.questdiagnostics.com/locations/detail.html/F5R/92782/75/1</t>
  </si>
  <si>
    <t xml:space="preserve">Quest Diagnostics - Upland Foothill- Employer Drug Testing Not Offered</t>
  </si>
  <si>
    <t xml:space="preserve">CZK</t>
  </si>
  <si>
    <t xml:space="preserve">1399 E Foothill Blvd, Ste B</t>
  </si>
  <si>
    <t xml:space="preserve">Upland</t>
  </si>
  <si>
    <t xml:space="preserve">91786</t>
  </si>
  <si>
    <t xml:space="preserve">909-946-9405</t>
  </si>
  <si>
    <t xml:space="preserve">909-982-8452</t>
  </si>
  <si>
    <t xml:space="preserve">5:00 am-4:00 pm</t>
  </si>
  <si>
    <t xml:space="preserve">We are located in the Walmart Shopping center behind Del Taco. Our entrance is located on North Grove Blvd.</t>
  </si>
  <si>
    <t xml:space="preserve">https://appointment.questdiagnostics.com/find-location/as-location-finder?sitecode=CZK&amp;zipcode=91786&amp;reasonForVisit=PHLEBOTOMY</t>
  </si>
  <si>
    <t xml:space="preserve">https://www.questdiagnostics.com/locations/detail.html/CZK/91786/75/1</t>
  </si>
  <si>
    <t xml:space="preserve">Quest Diagnostics - Upland Mountain - Employer Drug Testing Not Offered</t>
  </si>
  <si>
    <t xml:space="preserve">FDA</t>
  </si>
  <si>
    <t xml:space="preserve">573 N Mountain Ave</t>
  </si>
  <si>
    <t xml:space="preserve">909-981-5941</t>
  </si>
  <si>
    <t xml:space="preserve">909-981-7037</t>
  </si>
  <si>
    <t xml:space="preserve">We are located in the behind the Pacific Western Bank. Our entrance is Mountain Ave and Arrow.</t>
  </si>
  <si>
    <t xml:space="preserve">https://appointment.questdiagnostics.com/find-location/as-location-finder?sitecode=FDA&amp;zipcode=91786&amp;reasonForVisit=PHLEBOTOMY</t>
  </si>
  <si>
    <t xml:space="preserve">https://www.questdiagnostics.com/locations/detail.html/FDA/91786/75/1</t>
  </si>
  <si>
    <t xml:space="preserve">Quest Diagnostics - Vacaville Mason Street</t>
  </si>
  <si>
    <t xml:space="preserve">ENP</t>
  </si>
  <si>
    <t xml:space="preserve">770 Mason St, Ste 140</t>
  </si>
  <si>
    <t xml:space="preserve">Vacaville</t>
  </si>
  <si>
    <t xml:space="preserve">95688</t>
  </si>
  <si>
    <t xml:space="preserve">707-724-0524</t>
  </si>
  <si>
    <t xml:space="preserve">707-446-7793</t>
  </si>
  <si>
    <t xml:space="preserve">We are located in the Sutter building on the first floor.</t>
  </si>
  <si>
    <t xml:space="preserve">https://appointment.questdiagnostics.com/find-location/as-location-finder?sitecode=ENP&amp;zipcode=95688&amp;reasonForVisit=PHLEBOTOMY</t>
  </si>
  <si>
    <t xml:space="preserve">https://www.questdiagnostics.com/locations/detail.html/ENP/95688/75/1</t>
  </si>
  <si>
    <t xml:space="preserve">Quest Diagnostics - Vallejo Hospital Drive - Employer Drug Testing Not Offered</t>
  </si>
  <si>
    <t xml:space="preserve">DKO</t>
  </si>
  <si>
    <t xml:space="preserve">160 Hospital Dr</t>
  </si>
  <si>
    <t xml:space="preserve">Vallejo</t>
  </si>
  <si>
    <t xml:space="preserve">94589</t>
  </si>
  <si>
    <t xml:space="preserve">707-557-7315</t>
  </si>
  <si>
    <t xml:space="preserve">707-648-0638</t>
  </si>
  <si>
    <t xml:space="preserve">We are located across from Sutter Solano Medical Center.</t>
  </si>
  <si>
    <t xml:space="preserve">https://appointment.questdiagnostics.com/find-location/as-location-finder?sitecode=DKO&amp;zipcode=94589&amp;reasonForVisit=PHLEBOTOMY</t>
  </si>
  <si>
    <t xml:space="preserve">https://www.questdiagnostics.com/locations/detail.html/DKO/94589/75/1</t>
  </si>
  <si>
    <t xml:space="preserve">Quest Diagnostics - Van Nuys 14624 Sherman - Employer Drug Testing Not Offered</t>
  </si>
  <si>
    <t xml:space="preserve">QE2</t>
  </si>
  <si>
    <t xml:space="preserve">14624 Sherman Way, Ste 101</t>
  </si>
  <si>
    <t xml:space="preserve">Van Nuys</t>
  </si>
  <si>
    <t xml:space="preserve">91405</t>
  </si>
  <si>
    <t xml:space="preserve">818-786-0168</t>
  </si>
  <si>
    <t xml:space="preserve">818-442-9095</t>
  </si>
  <si>
    <t xml:space="preserve">We are located inside the Valley Medical Center. Our entrance is located between Van Nuys Boulevard and Kester Street along Sherman Way.</t>
  </si>
  <si>
    <t xml:space="preserve">https://appointment.questdiagnostics.com/find-location/as-location-finder?sitecode=QE2&amp;zipcode=91405&amp;reasonForVisit=PHLEBOTOMY</t>
  </si>
  <si>
    <t xml:space="preserve">https://www.questdiagnostics.com/locations/detail.html/QE2/91405/75/1</t>
  </si>
  <si>
    <t xml:space="preserve">Quest Diagnostics - Ventura Loma Vista - Employer Drug Testing Not Offered</t>
  </si>
  <si>
    <t xml:space="preserve">DCJ</t>
  </si>
  <si>
    <t xml:space="preserve">2991 Loma Vista Rd, Suite 102B</t>
  </si>
  <si>
    <t xml:space="preserve">Ventura</t>
  </si>
  <si>
    <t xml:space="preserve">93003</t>
  </si>
  <si>
    <t xml:space="preserve">805-648-2761</t>
  </si>
  <si>
    <t xml:space="preserve">805-643-0348</t>
  </si>
  <si>
    <t xml:space="preserve">We are located next to Midtown Cafe and Center for Vein Wellness. Our entrance is located off N Dos Caminos Ave and Loma Vista.</t>
  </si>
  <si>
    <t xml:space="preserve">https://appointment.questdiagnostics.com/find-location/as-location-finder?sitecode=DCJ&amp;zipcode=93003&amp;reasonForVisit=PHLEBOTOMY</t>
  </si>
  <si>
    <t xml:space="preserve">https://www.questdiagnostics.com/locations/detail.html/DCJ/93003/75/1</t>
  </si>
  <si>
    <t xml:space="preserve">Quest Diagnostics - Ventura Telegraph - Employer Drug Testing Not Offered</t>
  </si>
  <si>
    <t xml:space="preserve">YJY</t>
  </si>
  <si>
    <t xml:space="preserve">7880 Telegraph Rd, Ste D</t>
  </si>
  <si>
    <t xml:space="preserve">805-659-1231</t>
  </si>
  <si>
    <t xml:space="preserve">805-659-9747</t>
  </si>
  <si>
    <t xml:space="preserve">We are located in the Smart &amp; Final and CVS Pharmacy Center. Our entrance is located between Telegraph Rd and South Crocker St.</t>
  </si>
  <si>
    <t xml:space="preserve">https://appointment.questdiagnostics.com/find-location/as-location-finder?sitecode=YJY&amp;zipcode=93004&amp;reasonForVisit=PHLEBOTOMY</t>
  </si>
  <si>
    <t xml:space="preserve">https://www.questdiagnostics.com/locations/detail.html/YJY/93004/75/1</t>
  </si>
  <si>
    <t xml:space="preserve">Quest Diagnostics - Victorville Hesperia Road - Employer Drug Testing Not Offered</t>
  </si>
  <si>
    <t xml:space="preserve">DAZ</t>
  </si>
  <si>
    <t xml:space="preserve">12370 Hesperia Rd, Ste 4</t>
  </si>
  <si>
    <t xml:space="preserve">Victorville</t>
  </si>
  <si>
    <t xml:space="preserve">92395</t>
  </si>
  <si>
    <t xml:space="preserve">442-242-4672</t>
  </si>
  <si>
    <t xml:space="preserve">760-955-6957</t>
  </si>
  <si>
    <t xml:space="preserve">We are Located in the Wimbeldon Village Plaza.</t>
  </si>
  <si>
    <t xml:space="preserve">https://appointment.questdiagnostics.com/find-location/as-location-finder?sitecode=DAZ&amp;zipcode=92395&amp;reasonForVisit=PHLEBOTOMY</t>
  </si>
  <si>
    <t xml:space="preserve">https://www.questdiagnostics.com/locations/detail.html/DAZ/92395/75/1</t>
  </si>
  <si>
    <t xml:space="preserve">Quest Diagnostics - Visalia Court - Employer Drug Testing Not Offered</t>
  </si>
  <si>
    <t xml:space="preserve">Y83</t>
  </si>
  <si>
    <t xml:space="preserve">1827 S Court St, Ste D</t>
  </si>
  <si>
    <t xml:space="preserve">Visalia</t>
  </si>
  <si>
    <t xml:space="preserve">93277</t>
  </si>
  <si>
    <t xml:space="preserve">559-616-0538</t>
  </si>
  <si>
    <t xml:space="preserve">559-625-6711</t>
  </si>
  <si>
    <t xml:space="preserve">2 blocks north of Walgreens</t>
  </si>
  <si>
    <t xml:space="preserve">https://appointment.questdiagnostics.com/find-location/as-location-finder?sitecode=Y83&amp;zipcode=93277&amp;reasonForVisit=PHLEBOTOMY</t>
  </si>
  <si>
    <t xml:space="preserve">https://www.questdiagnostics.com/locations/detail.html/Y83/93277/75/1</t>
  </si>
  <si>
    <t xml:space="preserve">Quest Diagnostics - Visalia South Tamarack Street</t>
  </si>
  <si>
    <t xml:space="preserve">YRJ</t>
  </si>
  <si>
    <t xml:space="preserve">131 S Tamarack St, Ste B</t>
  </si>
  <si>
    <t xml:space="preserve">93291</t>
  </si>
  <si>
    <t xml:space="preserve">559-738-1961</t>
  </si>
  <si>
    <t xml:space="preserve">559-749-0921</t>
  </si>
  <si>
    <t xml:space="preserve">We are located in the Gerges Medical Center</t>
  </si>
  <si>
    <t xml:space="preserve">https://appointment.questdiagnostics.com/find-location/as-location-finder?sitecode=YRJ&amp;zipcode=93291&amp;reasonForVisit=PHLEBOTOMY</t>
  </si>
  <si>
    <t xml:space="preserve">https://www.questdiagnostics.com/locations/detail.html/YRJ/93291/75/1</t>
  </si>
  <si>
    <t xml:space="preserve">Quest Diagnostics - Vista Sycamore - Employer Drug Testing Not Offered</t>
  </si>
  <si>
    <t xml:space="preserve">DDU</t>
  </si>
  <si>
    <t xml:space="preserve">902 Sycamore Ave, Ste 201</t>
  </si>
  <si>
    <t xml:space="preserve">Vista</t>
  </si>
  <si>
    <t xml:space="preserve">92081</t>
  </si>
  <si>
    <t xml:space="preserve">442-204-2565</t>
  </si>
  <si>
    <t xml:space="preserve">760-734-6960</t>
  </si>
  <si>
    <t xml:space="preserve">We are located inside the Sycamore Medical Center building. Our entrance is on the second floor.</t>
  </si>
  <si>
    <t xml:space="preserve">https://appointment.questdiagnostics.com/find-location/as-location-finder?sitecode=DDU&amp;zipcode=92081&amp;reasonForVisit=PHLEBOTOMY</t>
  </si>
  <si>
    <t xml:space="preserve">https://www.questdiagnostics.com/locations/detail.html/DDU/92081/75/1</t>
  </si>
  <si>
    <t xml:space="preserve">Quest Diagnostics - Walnut Creek La Cas Via</t>
  </si>
  <si>
    <t xml:space="preserve">CW7</t>
  </si>
  <si>
    <t xml:space="preserve">108 La Casa Via, Ste 105</t>
  </si>
  <si>
    <t xml:space="preserve">Walnut Creek</t>
  </si>
  <si>
    <t xml:space="preserve">94598</t>
  </si>
  <si>
    <t xml:space="preserve">925-930-6897</t>
  </si>
  <si>
    <t xml:space="preserve">925-930-8116</t>
  </si>
  <si>
    <t xml:space="preserve">We are located across from John Muir Hospital Shell Ridge Plaza.</t>
  </si>
  <si>
    <t xml:space="preserve">https://appointment.questdiagnostics.com/find-location/as-location-finder?sitecode=CW7&amp;zipcode=94598&amp;reasonForVisit=PHLEBOTOMY</t>
  </si>
  <si>
    <t xml:space="preserve">https://www.questdiagnostics.com/locations/detail.html/CW7/94598/75/1</t>
  </si>
  <si>
    <t xml:space="preserve">Quest Diagnostics - West Covina S California Ave</t>
  </si>
  <si>
    <t xml:space="preserve">AIHH</t>
  </si>
  <si>
    <t xml:space="preserve">553 S California Ave, Ste A</t>
  </si>
  <si>
    <t xml:space="preserve">West Covina</t>
  </si>
  <si>
    <t xml:space="preserve">91790</t>
  </si>
  <si>
    <t xml:space="preserve">626-718-7660</t>
  </si>
  <si>
    <t xml:space="preserve">626-337-6011</t>
  </si>
  <si>
    <t xml:space="preserve">State Farm Yogurtland shopping center parking lot</t>
  </si>
  <si>
    <t xml:space="preserve">https://appointment.questdiagnostics.com/find-location/as-location-finder?sitecode=AIHH&amp;zipcode=91790&amp;reasonForVisit=PHLEBOTOMY</t>
  </si>
  <si>
    <t xml:space="preserve">https://www.questdiagnostics.com/locations/detail.html/AIHH/91790/75/1</t>
  </si>
  <si>
    <t xml:space="preserve">Quest Diagnostics - West Hills Medical Center - Employer Drug Testing Not Offered</t>
  </si>
  <si>
    <t xml:space="preserve">WHL</t>
  </si>
  <si>
    <t xml:space="preserve">7230 Medical Center Dr, Ste 605</t>
  </si>
  <si>
    <t xml:space="preserve">West Hills</t>
  </si>
  <si>
    <t xml:space="preserve">91307</t>
  </si>
  <si>
    <t xml:space="preserve">818-704-9052</t>
  </si>
  <si>
    <t xml:space="preserve">818-883-3974</t>
  </si>
  <si>
    <t xml:space="preserve">We are located inside West Hills Medical Plaza. Our entrance is between Sherman Way and Woodlake Avenue along Medical Center Drive.</t>
  </si>
  <si>
    <t xml:space="preserve">https://appointment.questdiagnostics.com/find-location/as-location-finder?sitecode=WHL&amp;zipcode=91307&amp;reasonForVisit=PHLEBOTOMY</t>
  </si>
  <si>
    <t xml:space="preserve">https://www.questdiagnostics.com/locations/detail.html/WHL/91307/75/1</t>
  </si>
  <si>
    <t xml:space="preserve">Quest Diagnostics - West Hills Medical Center Dr - Employer Drug Testing Not Offered</t>
  </si>
  <si>
    <t xml:space="preserve">O4A</t>
  </si>
  <si>
    <t xml:space="preserve">7345 Medical Center Dr, Ste 500</t>
  </si>
  <si>
    <t xml:space="preserve">747-249-4935</t>
  </si>
  <si>
    <t xml:space="preserve">818-610-1619</t>
  </si>
  <si>
    <t xml:space="preserve">We are located inside the Oak Hills Medical Plaza. Our entrance is located between Sherman Way and Woodlake Avenue along Medical Center Drive.</t>
  </si>
  <si>
    <t xml:space="preserve">https://appointment.questdiagnostics.com/find-location/as-location-finder?sitecode=O4A&amp;zipcode=91307&amp;reasonForVisit=PHLEBOTOMY</t>
  </si>
  <si>
    <t xml:space="preserve">https://www.questdiagnostics.com/locations/detail.html/O4A/91307/75/1</t>
  </si>
  <si>
    <t xml:space="preserve">Quest Diagnostics - West Sacramento Stone Boulevard - Employer Drug Testing Not Offered</t>
  </si>
  <si>
    <t xml:space="preserve">DKP</t>
  </si>
  <si>
    <t xml:space="preserve">2101 Stone Blvd, Suite 170</t>
  </si>
  <si>
    <t xml:space="preserve">West Sacramento</t>
  </si>
  <si>
    <t xml:space="preserve">95691</t>
  </si>
  <si>
    <t xml:space="preserve">279-321-1096</t>
  </si>
  <si>
    <t xml:space="preserve">916-372-3517</t>
  </si>
  <si>
    <t xml:space="preserve">https://appointment.questdiagnostics.com/find-location/as-location-finder?sitecode=DKP&amp;zipcode=95691&amp;reasonForVisit=PHLEBOTOMY</t>
  </si>
  <si>
    <t xml:space="preserve">https://www.questdiagnostics.com/locations/detail.html/DKP/95691/75/1</t>
  </si>
  <si>
    <t xml:space="preserve">Quest Diagnostics - Westlake Village La Venta - Employer Drug Testing Not Offered</t>
  </si>
  <si>
    <t xml:space="preserve">CZH</t>
  </si>
  <si>
    <t xml:space="preserve">1220 La Venta Dr, Ste 201</t>
  </si>
  <si>
    <t xml:space="preserve">Westlake Village</t>
  </si>
  <si>
    <t xml:space="preserve">805-373-6933</t>
  </si>
  <si>
    <t xml:space="preserve">805-373-5393</t>
  </si>
  <si>
    <t xml:space="preserve">We are located inside the Westlake Medical Plaza on the east corner of Agoura Road and La Venta Drive.</t>
  </si>
  <si>
    <t xml:space="preserve">https://appointment.questdiagnostics.com/find-location/as-location-finder?sitecode=CZH&amp;zipcode=91361&amp;reasonForVisit=PHLEBOTOMY</t>
  </si>
  <si>
    <t xml:space="preserve">https://www.questdiagnostics.com/locations/detail.html/CZH/91361/75/1</t>
  </si>
  <si>
    <t xml:space="preserve">Quest Diagnostics - Westminster Brookhurst - Employer Drug Testing Not Offered</t>
  </si>
  <si>
    <t xml:space="preserve">DFZ</t>
  </si>
  <si>
    <t xml:space="preserve">15355 Brookhurst St, Suite 102-108</t>
  </si>
  <si>
    <t xml:space="preserve">Westminster</t>
  </si>
  <si>
    <t xml:space="preserve">92683</t>
  </si>
  <si>
    <t xml:space="preserve">714-418-0035</t>
  </si>
  <si>
    <t xml:space="preserve">714-418-0914</t>
  </si>
  <si>
    <t xml:space="preserve">We are located in the parking lot of the Westminster medical center. Our entrance is located in the center of the medical center and left of seafood world.</t>
  </si>
  <si>
    <t xml:space="preserve">https://appointment.questdiagnostics.com/find-location/as-location-finder?sitecode=DFZ&amp;zipcode=92683&amp;reasonForVisit=PHLEBOTOMY</t>
  </si>
  <si>
    <t xml:space="preserve">https://www.questdiagnostics.com/locations/detail.html/DFZ/92683/75/1</t>
  </si>
  <si>
    <t xml:space="preserve">Quest Diagnostics - Whittier 15141 Whittier Blvd</t>
  </si>
  <si>
    <t xml:space="preserve">WIT</t>
  </si>
  <si>
    <t xml:space="preserve">15141 Whittier Blvd, Ste 125</t>
  </si>
  <si>
    <t xml:space="preserve">Whittier</t>
  </si>
  <si>
    <t xml:space="preserve">90603</t>
  </si>
  <si>
    <t xml:space="preserve">562-204-9911</t>
  </si>
  <si>
    <t xml:space="preserve">562-945-5267</t>
  </si>
  <si>
    <t xml:space="preserve">We are located in the Whittier Financial Building</t>
  </si>
  <si>
    <t xml:space="preserve">https://appointment.questdiagnostics.com/find-location/as-location-finder?sitecode=WIT&amp;zipcode=90603&amp;reasonForVisit=PHLEBOTOMY</t>
  </si>
  <si>
    <t xml:space="preserve">https://www.questdiagnostics.com/locations/detail.html/WIT/90603/75/1</t>
  </si>
  <si>
    <t xml:space="preserve">Quest Diagnostics - Whittier Painter Avenue - Employer Drug Testing Not Offered</t>
  </si>
  <si>
    <t xml:space="preserve">K3Q</t>
  </si>
  <si>
    <t xml:space="preserve">8135 Painter Ave, Ste 301</t>
  </si>
  <si>
    <t xml:space="preserve">90602</t>
  </si>
  <si>
    <t xml:space="preserve">562-789-1346</t>
  </si>
  <si>
    <t xml:space="preserve">562-789-0936</t>
  </si>
  <si>
    <t xml:space="preserve">5:30 am-2:30 pm</t>
  </si>
  <si>
    <t xml:space="preserve">We are located in the Doctors Medical Center Building</t>
  </si>
  <si>
    <t xml:space="preserve">https://appointment.questdiagnostics.com/find-location/as-location-finder?sitecode=K3Q&amp;zipcode=90602&amp;reasonForVisit=PHLEBOTOMY</t>
  </si>
  <si>
    <t xml:space="preserve">https://www.questdiagnostics.com/locations/detail.html/K3Q/90602/75/1</t>
  </si>
  <si>
    <t xml:space="preserve">Quest Diagnostics - Woodland E.Gibson</t>
  </si>
  <si>
    <t xml:space="preserve">CAQ</t>
  </si>
  <si>
    <t xml:space="preserve">1837 E Gibson Rd, Ste C</t>
  </si>
  <si>
    <t xml:space="preserve">Woodland</t>
  </si>
  <si>
    <t xml:space="preserve">95776</t>
  </si>
  <si>
    <t xml:space="preserve">530-220-9994</t>
  </si>
  <si>
    <t xml:space="preserve">916-288-9544</t>
  </si>
  <si>
    <t xml:space="preserve">We are located in the BelAir Shopping Center</t>
  </si>
  <si>
    <t xml:space="preserve">https://appointment.questdiagnostics.com/find-location/as-location-finder?sitecode=CAQ&amp;zipcode=95776&amp;reasonForVisit=PHLEBOTOMY</t>
  </si>
  <si>
    <t xml:space="preserve">https://www.questdiagnostics.com/locations/detail.html/CAQ/95776/75/1</t>
  </si>
  <si>
    <t xml:space="preserve">Quest Diagnostics - Yuba City Plumas Ct</t>
  </si>
  <si>
    <t xml:space="preserve">N16</t>
  </si>
  <si>
    <t xml:space="preserve">1526 Plumas Ct</t>
  </si>
  <si>
    <t xml:space="preserve">Yuba City</t>
  </si>
  <si>
    <t xml:space="preserve">95991</t>
  </si>
  <si>
    <t xml:space="preserve">530-671-2733</t>
  </si>
  <si>
    <t xml:space="preserve">530-821-5832</t>
  </si>
  <si>
    <t xml:space="preserve">Cross street is Queens.</t>
  </si>
  <si>
    <t xml:space="preserve">https://appointment.questdiagnostics.com/find-location/as-location-finder?sitecode=N16&amp;zipcode=95991&amp;reasonForVisit=PHLEBOTOMY</t>
  </si>
  <si>
    <t xml:space="preserve">https://www.questdiagnostics.com/locations/detail.html/N16/95991/75/1</t>
  </si>
  <si>
    <t xml:space="preserve">Quest Diagnostics - Yucaipa Oak Glen Road - Employer Drug Testing Not Offered</t>
  </si>
  <si>
    <t xml:space="preserve">DFD</t>
  </si>
  <si>
    <t xml:space="preserve">33490 Oak Glen Rd, Ste D</t>
  </si>
  <si>
    <t xml:space="preserve">Yucaipa</t>
  </si>
  <si>
    <t xml:space="preserve">92399</t>
  </si>
  <si>
    <t xml:space="preserve">909-253-5194</t>
  </si>
  <si>
    <t xml:space="preserve">909-797-5733</t>
  </si>
  <si>
    <t xml:space="preserve">7:30 am-12:00 pm , 1:00 pm-3:30 pm</t>
  </si>
  <si>
    <t xml:space="preserve">We are located in the centrepoint plaza next to the pharmacy.</t>
  </si>
  <si>
    <t xml:space="preserve">https://appointment.questdiagnostics.com/find-location/as-location-finder?sitecode=DFD&amp;zipcode=92399&amp;reasonForVisit=PHLEBOTOMY</t>
  </si>
  <si>
    <t xml:space="preserve">https://www.questdiagnostics.com/locations/detail.html/DFD/92399/75/1</t>
  </si>
  <si>
    <t xml:space="preserve">Quest Diagnostics - Yucca Valley 29 Palms Highway</t>
  </si>
  <si>
    <t xml:space="preserve">TX7</t>
  </si>
  <si>
    <t xml:space="preserve">57370 29 Palms Hwy, Ste 102</t>
  </si>
  <si>
    <t xml:space="preserve">Yucca Valley</t>
  </si>
  <si>
    <t xml:space="preserve">92284</t>
  </si>
  <si>
    <t xml:space="preserve">442-256-1518</t>
  </si>
  <si>
    <t xml:space="preserve">760-365-2708</t>
  </si>
  <si>
    <t xml:space="preserve">Nearest cross Street Air Postal Way</t>
  </si>
  <si>
    <t xml:space="preserve">https://appointment.questdiagnostics.com/find-location/as-location-finder?sitecode=TX7&amp;zipcode=92284&amp;reasonForVisit=PHLEBOTOMY</t>
  </si>
  <si>
    <t xml:space="preserve">https://www.questdiagnostics.com/locations/detail.html/TX7/92284/75/1</t>
  </si>
  <si>
    <t xml:space="preserve">Quest Diagnostics - Inside Arvada Safeway Store - Employer Drug Testing Not Offered</t>
  </si>
  <si>
    <t xml:space="preserve">A2X</t>
  </si>
  <si>
    <t xml:space="preserve">7561 W 80Th Ave</t>
  </si>
  <si>
    <t xml:space="preserve">Arvada</t>
  </si>
  <si>
    <t xml:space="preserve">CO</t>
  </si>
  <si>
    <t xml:space="preserve">80003</t>
  </si>
  <si>
    <t xml:space="preserve">720-417-3429</t>
  </si>
  <si>
    <t xml:space="preserve">303-424-3322</t>
  </si>
  <si>
    <t xml:space="preserve">Located next to pharmacy inside the Safeway store</t>
  </si>
  <si>
    <t xml:space="preserve">https://appointment.questdiagnostics.com/find-location/as-location-finder?sitecode=A2X&amp;zipcode=80003&amp;reasonForVisit=PHLEBOTOMY</t>
  </si>
  <si>
    <t xml:space="preserve">https://www.questdiagnostics.com/locations/detail.html/A2X/80003/75/1</t>
  </si>
  <si>
    <t xml:space="preserve">Quest Diagnostics - Aurora South</t>
  </si>
  <si>
    <t xml:space="preserve">AUU</t>
  </si>
  <si>
    <t xml:space="preserve">1411 S Potomac St, Ste 290</t>
  </si>
  <si>
    <t xml:space="preserve">Aurora</t>
  </si>
  <si>
    <t xml:space="preserve">80012</t>
  </si>
  <si>
    <t xml:space="preserve">303-283-0838</t>
  </si>
  <si>
    <t xml:space="preserve">303-283-0855</t>
  </si>
  <si>
    <t xml:space="preserve">Located in the medical office building north of The Medical Center of Aurora</t>
  </si>
  <si>
    <t xml:space="preserve">https://appointment.questdiagnostics.com/find-location/as-location-finder?sitecode=AUU&amp;zipcode=80012&amp;reasonForVisit=PHLEBOTOMY</t>
  </si>
  <si>
    <t xml:space="preserve">https://www.questdiagnostics.com/locations/detail.html/AUU/80012/75/1</t>
  </si>
  <si>
    <t xml:space="preserve">Quest Diagnostics - Inside Aurora Safeway Store - Employer Drug Testing Not Offered</t>
  </si>
  <si>
    <t xml:space="preserve">Q1W</t>
  </si>
  <si>
    <t xml:space="preserve">18730 E Hampden Ave</t>
  </si>
  <si>
    <t xml:space="preserve">80013</t>
  </si>
  <si>
    <t xml:space="preserve">303-358-4641</t>
  </si>
  <si>
    <t xml:space="preserve">303-766-4114</t>
  </si>
  <si>
    <t xml:space="preserve">Located next to the pharmacy in the Safeway Store High Point Marketplace</t>
  </si>
  <si>
    <t xml:space="preserve">https://appointment.questdiagnostics.com/find-location/as-location-finder?sitecode=Q1W&amp;zipcode=80013&amp;reasonForVisit=PHLEBOTOMY</t>
  </si>
  <si>
    <t xml:space="preserve">https://www.questdiagnostics.com/locations/detail.html/Q1W/80013/75/1</t>
  </si>
  <si>
    <t xml:space="preserve">Quest Diagnostics - Inside Boulder Safeway Store</t>
  </si>
  <si>
    <t xml:space="preserve">A2Z</t>
  </si>
  <si>
    <t xml:space="preserve">2798 Arapahoe Ave</t>
  </si>
  <si>
    <t xml:space="preserve">Boulder</t>
  </si>
  <si>
    <t xml:space="preserve">80302</t>
  </si>
  <si>
    <t xml:space="preserve">303-328-1952</t>
  </si>
  <si>
    <t xml:space="preserve">303-444-3223</t>
  </si>
  <si>
    <t xml:space="preserve">Located next to pharmacy inside Safeway store. Shopping Center with Petco and Home Goods.</t>
  </si>
  <si>
    <t xml:space="preserve">https://appointment.questdiagnostics.com/find-location/as-location-finder?sitecode=A2Z&amp;zipcode=80302&amp;reasonForVisit=PHLEBOTOMY</t>
  </si>
  <si>
    <t xml:space="preserve">https://www.questdiagnostics.com/locations/detail.html/A2Z/80302/75/1</t>
  </si>
  <si>
    <t xml:space="preserve">Quest Diagnostics - Inside Castle Rock Safeway Store - Employer Drug Testing Not Offered</t>
  </si>
  <si>
    <t xml:space="preserve">Z1X</t>
  </si>
  <si>
    <t xml:space="preserve">880 S Perry St</t>
  </si>
  <si>
    <t xml:space="preserve">Castle Rock</t>
  </si>
  <si>
    <t xml:space="preserve">80104</t>
  </si>
  <si>
    <t xml:space="preserve">303-818-4651</t>
  </si>
  <si>
    <t xml:space="preserve">303-663-8585</t>
  </si>
  <si>
    <t xml:space="preserve">Located next to pharmacy inside Safeway store</t>
  </si>
  <si>
    <t xml:space="preserve">https://appointment.questdiagnostics.com/find-location/as-location-finder?sitecode=Z1X&amp;zipcode=80104&amp;reasonForVisit=PHLEBOTOMY</t>
  </si>
  <si>
    <t xml:space="preserve">https://www.questdiagnostics.com/locations/detail.html/Z1X/80104/75/1</t>
  </si>
  <si>
    <t xml:space="preserve">Quest Diagnostics - Inside Centennial Safeway Store</t>
  </si>
  <si>
    <t xml:space="preserve">C3A</t>
  </si>
  <si>
    <t xml:space="preserve">7375 E Arapahoe Road</t>
  </si>
  <si>
    <t xml:space="preserve">Centennial</t>
  </si>
  <si>
    <t xml:space="preserve">80112</t>
  </si>
  <si>
    <t xml:space="preserve">303-386-2060</t>
  </si>
  <si>
    <t xml:space="preserve">303-221-0101</t>
  </si>
  <si>
    <t xml:space="preserve">Located next to pharmacy inside Safeway store E Arapahoe and S Quesbec St</t>
  </si>
  <si>
    <t xml:space="preserve">https://appointment.questdiagnostics.com/find-location/as-location-finder?sitecode=C3A&amp;zipcode=80112&amp;reasonForVisit=PHLEBOTOMY</t>
  </si>
  <si>
    <t xml:space="preserve">https://www.questdiagnostics.com/locations/detail.html/C3A/80112/75/1</t>
  </si>
  <si>
    <t xml:space="preserve">Quest Diagnostics - Colorado Springs Tutt</t>
  </si>
  <si>
    <t xml:space="preserve">COY</t>
  </si>
  <si>
    <t xml:space="preserve">6140 Tutt Blvd, Ste 130</t>
  </si>
  <si>
    <t xml:space="preserve">Colorado Springs</t>
  </si>
  <si>
    <t xml:space="preserve">80923</t>
  </si>
  <si>
    <t xml:space="preserve">719-637-7997</t>
  </si>
  <si>
    <t xml:space="preserve">719-637-8014</t>
  </si>
  <si>
    <t xml:space="preserve">One block East of N Powers Blvd, between Dublin and Stetson Hills Blvd. North of King Soopers.</t>
  </si>
  <si>
    <t xml:space="preserve">https://appointment.questdiagnostics.com/find-location/as-location-finder?sitecode=COY&amp;zipcode=80923&amp;reasonForVisit=PHLEBOTOMY</t>
  </si>
  <si>
    <t xml:space="preserve">https://www.questdiagnostics.com/locations/detail.html/COY/80923/75/1</t>
  </si>
  <si>
    <t xml:space="preserve">Quest Diagnostics - Fillmore</t>
  </si>
  <si>
    <t xml:space="preserve">CH1</t>
  </si>
  <si>
    <t xml:space="preserve">1380 E Fillmore St, Ste 110</t>
  </si>
  <si>
    <t xml:space="preserve">80907</t>
  </si>
  <si>
    <t xml:space="preserve">719-465-1593</t>
  </si>
  <si>
    <t xml:space="preserve">719-465-1652</t>
  </si>
  <si>
    <t xml:space="preserve">West of the intersection of Fillmore and Union Street, near Templeton Gap Road</t>
  </si>
  <si>
    <t xml:space="preserve">https://appointment.questdiagnostics.com/find-location/as-location-finder?sitecode=CH1&amp;zipcode=80907&amp;reasonForVisit=PHLEBOTOMY</t>
  </si>
  <si>
    <t xml:space="preserve">https://www.questdiagnostics.com/locations/detail.html/CH1/80907/75/1</t>
  </si>
  <si>
    <t xml:space="preserve">Quest Diagnostics - Jet Wing</t>
  </si>
  <si>
    <t xml:space="preserve">B8G</t>
  </si>
  <si>
    <t xml:space="preserve">1815 Jet Wing Dr, Ste 150</t>
  </si>
  <si>
    <t xml:space="preserve">80916</t>
  </si>
  <si>
    <t xml:space="preserve">719-367-4055</t>
  </si>
  <si>
    <t xml:space="preserve">719-591-0600</t>
  </si>
  <si>
    <t xml:space="preserve">Jet Wing Drive and Fountain Blvd, inside the Peak Vista building</t>
  </si>
  <si>
    <t xml:space="preserve">https://appointment.questdiagnostics.com/find-location/as-location-finder?sitecode=B8G&amp;zipcode=80916&amp;reasonForVisit=PHLEBOTOMY</t>
  </si>
  <si>
    <t xml:space="preserve">https://www.questdiagnostics.com/locations/detail.html/B8G/80916/75/1</t>
  </si>
  <si>
    <t xml:space="preserve">Quest Diagnostics - 695 S. Broadway</t>
  </si>
  <si>
    <t xml:space="preserve">DVE</t>
  </si>
  <si>
    <t xml:space="preserve">695 S Broadway</t>
  </si>
  <si>
    <t xml:space="preserve">Denver</t>
  </si>
  <si>
    <t xml:space="preserve">80209</t>
  </si>
  <si>
    <t xml:space="preserve">303-482-5232</t>
  </si>
  <si>
    <t xml:space="preserve">303-301-9996</t>
  </si>
  <si>
    <t xml:space="preserve">In the Denver Design Center located in the North West quandrant of the I25 and Broadway intersection.</t>
  </si>
  <si>
    <t xml:space="preserve">https://appointment.questdiagnostics.com/find-location/as-location-finder?sitecode=DVE&amp;zipcode=80209&amp;reasonForVisit=PHLEBOTOMY</t>
  </si>
  <si>
    <t xml:space="preserve">https://www.questdiagnostics.com/locations/detail.html/DVE/80209/75/1</t>
  </si>
  <si>
    <t xml:space="preserve">Quest Diagnostics - Denver-Rose</t>
  </si>
  <si>
    <t xml:space="preserve">G62</t>
  </si>
  <si>
    <t xml:space="preserve">4500 E 9Th Ave, Ste 160</t>
  </si>
  <si>
    <t xml:space="preserve">303-393-1020</t>
  </si>
  <si>
    <t xml:space="preserve">303-268-0964</t>
  </si>
  <si>
    <t xml:space="preserve">North of Rose Hospital, across 9th Ave.</t>
  </si>
  <si>
    <t xml:space="preserve">https://appointment.questdiagnostics.com/find-location/as-location-finder?sitecode=G62&amp;zipcode=80220&amp;reasonForVisit=PHLEBOTOMY</t>
  </si>
  <si>
    <t xml:space="preserve">https://www.questdiagnostics.com/locations/detail.html/G62/80220/75/1</t>
  </si>
  <si>
    <t xml:space="preserve">Quest Diagnostics - 601 East Hampden</t>
  </si>
  <si>
    <t xml:space="preserve">ENG</t>
  </si>
  <si>
    <t xml:space="preserve">601 E Hampden Ave, Ste 255</t>
  </si>
  <si>
    <t xml:space="preserve">Englewood</t>
  </si>
  <si>
    <t xml:space="preserve">80113</t>
  </si>
  <si>
    <t xml:space="preserve">303-482-7803</t>
  </si>
  <si>
    <t xml:space="preserve">303-789-3875</t>
  </si>
  <si>
    <t xml:space="preserve">In the medical office building East of Swedish Hospital.</t>
  </si>
  <si>
    <t xml:space="preserve">https://appointment.questdiagnostics.com/find-location/as-location-finder?sitecode=ENG&amp;zipcode=80113&amp;reasonForVisit=PHLEBOTOMY</t>
  </si>
  <si>
    <t xml:space="preserve">https://www.questdiagnostics.com/locations/detail.html/ENG/80113/75/1</t>
  </si>
  <si>
    <t xml:space="preserve">Quest Diagnostics - Inside Fort Collins Safeway Store</t>
  </si>
  <si>
    <t xml:space="preserve">V3H</t>
  </si>
  <si>
    <t xml:space="preserve">1426 E Harmony Rd</t>
  </si>
  <si>
    <t xml:space="preserve">Fort Collins</t>
  </si>
  <si>
    <t xml:space="preserve">80525</t>
  </si>
  <si>
    <t xml:space="preserve">970-596-8533</t>
  </si>
  <si>
    <t xml:space="preserve">970-226-3690</t>
  </si>
  <si>
    <t xml:space="preserve">7:00 am-11:30 am , 12:00 pm-3:30 pm</t>
  </si>
  <si>
    <t xml:space="preserve">https://appointment.questdiagnostics.com/find-location/as-location-finder?sitecode=V3H&amp;zipcode=80525&amp;reasonForVisit=PHLEBOTOMY</t>
  </si>
  <si>
    <t xml:space="preserve">https://www.questdiagnostics.com/locations/detail.html/V3H/80525/75/1</t>
  </si>
  <si>
    <t xml:space="preserve">Glenwood Medical Associates</t>
  </si>
  <si>
    <t xml:space="preserve">VR8</t>
  </si>
  <si>
    <t xml:space="preserve">1830 Blake Ave, First Floor</t>
  </si>
  <si>
    <t xml:space="preserve">Glenwood Springs</t>
  </si>
  <si>
    <t xml:space="preserve">81601</t>
  </si>
  <si>
    <t xml:space="preserve">970-945-8503</t>
  </si>
  <si>
    <t xml:space="preserve">9:00 am-3:00 pm</t>
  </si>
  <si>
    <t xml:space="preserve">https://www.questdiagnostics.com/locations/detail.html/VR8/81601/75/1</t>
  </si>
  <si>
    <t xml:space="preserve">Quest Diagnostics - B-WELL REGEN HORMONE MED</t>
  </si>
  <si>
    <t xml:space="preserve">AOZY</t>
  </si>
  <si>
    <t xml:space="preserve">431 Colorado Ave</t>
  </si>
  <si>
    <t xml:space="preserve">Grand Junction</t>
  </si>
  <si>
    <t xml:space="preserve">81501</t>
  </si>
  <si>
    <t xml:space="preserve">970-549-0855</t>
  </si>
  <si>
    <t xml:space="preserve">https://www.questdiagnostics.com/locations/detail.html/AOZY/81501/75/1</t>
  </si>
  <si>
    <t xml:space="preserve">Quest Diagnostics - Inside Greeley Safeway Store</t>
  </si>
  <si>
    <t xml:space="preserve">C3J</t>
  </si>
  <si>
    <t xml:space="preserve">4548 Centerplace Dr</t>
  </si>
  <si>
    <t xml:space="preserve">Greeley</t>
  </si>
  <si>
    <t xml:space="preserve">80634</t>
  </si>
  <si>
    <t xml:space="preserve">970-216-3299</t>
  </si>
  <si>
    <t xml:space="preserve">970-330-0575</t>
  </si>
  <si>
    <t xml:space="preserve">Located in the Safeway Store next to the Pharmacy</t>
  </si>
  <si>
    <t xml:space="preserve">https://appointment.questdiagnostics.com/find-location/as-location-finder?sitecode=C3J&amp;zipcode=80634&amp;reasonForVisit=PHLEBOTOMY</t>
  </si>
  <si>
    <t xml:space="preserve">https://www.questdiagnostics.com/locations/detail.html/C3J/80634/75/1</t>
  </si>
  <si>
    <t xml:space="preserve">Quest Diagnostics - Inside Lakewood Safeway Store - Employer Drug Testing Not Offered</t>
  </si>
  <si>
    <t xml:space="preserve">C3B</t>
  </si>
  <si>
    <t xml:space="preserve">11088 W Jewell Ave</t>
  </si>
  <si>
    <t xml:space="preserve">Lakewood</t>
  </si>
  <si>
    <t xml:space="preserve">80232</t>
  </si>
  <si>
    <t xml:space="preserve">303-345-4220</t>
  </si>
  <si>
    <t xml:space="preserve">303-988-1600</t>
  </si>
  <si>
    <t xml:space="preserve">Located in the Safeway Store next to the Pharmacy, W. Jewell and Kipling</t>
  </si>
  <si>
    <t xml:space="preserve">https://appointment.questdiagnostics.com/find-location/as-location-finder?sitecode=C3B&amp;zipcode=80232&amp;reasonForVisit=PHLEBOTOMY</t>
  </si>
  <si>
    <t xml:space="preserve">https://www.questdiagnostics.com/locations/detail.html/C3B/80232/75/1</t>
  </si>
  <si>
    <t xml:space="preserve">Quest Diagnostics - Balsam</t>
  </si>
  <si>
    <t xml:space="preserve">LTO</t>
  </si>
  <si>
    <t xml:space="preserve">6179 S Balsam Way, Ste 240</t>
  </si>
  <si>
    <t xml:space="preserve">Littleton</t>
  </si>
  <si>
    <t xml:space="preserve">80123</t>
  </si>
  <si>
    <t xml:space="preserve">720-922-1190</t>
  </si>
  <si>
    <t xml:space="preserve">303-904-9835</t>
  </si>
  <si>
    <t xml:space="preserve">In the HealthOne Medical Building, on the East side of Wadsworth Avenue, between Bowles and Coal Mine Avenues.</t>
  </si>
  <si>
    <t xml:space="preserve">https://appointment.questdiagnostics.com/find-location/as-location-finder?sitecode=LTO&amp;zipcode=80123&amp;reasonForVisit=PHLEBOTOMY</t>
  </si>
  <si>
    <t xml:space="preserve">https://www.questdiagnostics.com/locations/detail.html/LTO/80123/75/1</t>
  </si>
  <si>
    <t xml:space="preserve">Quest Diagnostics - Southpark - Employer Drug Testing Not Offered</t>
  </si>
  <si>
    <t xml:space="preserve">GGB</t>
  </si>
  <si>
    <t xml:space="preserve">8199 Southpark Ln, Ste 110</t>
  </si>
  <si>
    <t xml:space="preserve">80120</t>
  </si>
  <si>
    <t xml:space="preserve">720-417-4681</t>
  </si>
  <si>
    <t xml:space="preserve">303-795-1104</t>
  </si>
  <si>
    <t xml:space="preserve">In the Northwest corner of the intersection at Southpark Lane and West Canal Court.</t>
  </si>
  <si>
    <t xml:space="preserve">https://appointment.questdiagnostics.com/find-location/as-location-finder?sitecode=GGB&amp;zipcode=80120&amp;reasonForVisit=PHLEBOTOMY</t>
  </si>
  <si>
    <t xml:space="preserve">https://www.questdiagnostics.com/locations/detail.html/GGB/80120/75/1</t>
  </si>
  <si>
    <t xml:space="preserve">Quest Diagnostics - Lone Tree Park Meadows - Employer Drug Testing Not Offered</t>
  </si>
  <si>
    <t xml:space="preserve">D1K</t>
  </si>
  <si>
    <t xml:space="preserve">8080 Park Meadows Dr, Ste 120</t>
  </si>
  <si>
    <t xml:space="preserve">Lone Tree</t>
  </si>
  <si>
    <t xml:space="preserve">80124</t>
  </si>
  <si>
    <t xml:space="preserve">303-396-9310</t>
  </si>
  <si>
    <t xml:space="preserve">303-858-9979</t>
  </si>
  <si>
    <t xml:space="preserve">SE corner of Acres Green and Park Meadows Drive</t>
  </si>
  <si>
    <t xml:space="preserve">https://appointment.questdiagnostics.com/find-location/as-location-finder?sitecode=D1K&amp;zipcode=80124&amp;reasonForVisit=PHLEBOTOMY</t>
  </si>
  <si>
    <t xml:space="preserve">https://www.questdiagnostics.com/locations/detail.html/D1K/80124/75/1</t>
  </si>
  <si>
    <t xml:space="preserve">Quest Diagnostics - Skyridge - Employer Drug Testing Not Offered</t>
  </si>
  <si>
    <t xml:space="preserve">BIF</t>
  </si>
  <si>
    <t xml:space="preserve">10103 Ridgegate Pkwy, Ste 121</t>
  </si>
  <si>
    <t xml:space="preserve">303-790-1406</t>
  </si>
  <si>
    <t xml:space="preserve">303-790-7518</t>
  </si>
  <si>
    <t xml:space="preserve">Located on the Skyridge Hospital campus in the Aspen Building.</t>
  </si>
  <si>
    <t xml:space="preserve">https://appointment.questdiagnostics.com/find-location/as-location-finder?sitecode=BIF&amp;zipcode=80124&amp;reasonForVisit=PHLEBOTOMY</t>
  </si>
  <si>
    <t xml:space="preserve">https://www.questdiagnostics.com/locations/detail.html/BIF/80124/75/1</t>
  </si>
  <si>
    <t xml:space="preserve">Quest Diagnostics - Inside Longmont Safeway Store</t>
  </si>
  <si>
    <t xml:space="preserve">A2Y</t>
  </si>
  <si>
    <t xml:space="preserve">1632 Hover St</t>
  </si>
  <si>
    <t xml:space="preserve">Longmont</t>
  </si>
  <si>
    <t xml:space="preserve">80501</t>
  </si>
  <si>
    <t xml:space="preserve">303-263-1219</t>
  </si>
  <si>
    <t xml:space="preserve">303-774-7722</t>
  </si>
  <si>
    <t xml:space="preserve">Located next to the pharmacy inside Safeway Store. Centennial Square Shopping Center</t>
  </si>
  <si>
    <t xml:space="preserve">https://appointment.questdiagnostics.com/find-location/as-location-finder?sitecode=A2Y&amp;zipcode=80501&amp;reasonForVisit=PHLEBOTOMY</t>
  </si>
  <si>
    <t xml:space="preserve">https://www.questdiagnostics.com/locations/detail.html/A2Y/80501/75/1</t>
  </si>
  <si>
    <t xml:space="preserve">Quest Diagnostics - Inside Montrose Safeway Store</t>
  </si>
  <si>
    <t xml:space="preserve">P1Y</t>
  </si>
  <si>
    <t xml:space="preserve">1329 S Townsend Ave</t>
  </si>
  <si>
    <t xml:space="preserve">Montrose</t>
  </si>
  <si>
    <t xml:space="preserve">81401</t>
  </si>
  <si>
    <t xml:space="preserve">970-302-8226</t>
  </si>
  <si>
    <t xml:space="preserve">970-240-2060</t>
  </si>
  <si>
    <t xml:space="preserve">7:30 am-12:00 pm , 12:30 pm-4:00 pm</t>
  </si>
  <si>
    <t xml:space="preserve">Located next to the pharmacy inside the Safeway Store</t>
  </si>
  <si>
    <t xml:space="preserve">https://appointment.questdiagnostics.com/find-location/as-location-finder?sitecode=P1Y&amp;zipcode=81401&amp;reasonForVisit=PHLEBOTOMY</t>
  </si>
  <si>
    <t xml:space="preserve">https://www.questdiagnostics.com/locations/detail.html/P1Y/81401/75/1</t>
  </si>
  <si>
    <t xml:space="preserve">Quest Diagnostics - Northglenn</t>
  </si>
  <si>
    <t xml:space="preserve">H1K</t>
  </si>
  <si>
    <t xml:space="preserve">100 E 120Th Ave, Unit F130</t>
  </si>
  <si>
    <t xml:space="preserve">Northglenn</t>
  </si>
  <si>
    <t xml:space="preserve">80233</t>
  </si>
  <si>
    <t xml:space="preserve">720-403-7638</t>
  </si>
  <si>
    <t xml:space="preserve">720-929-2446</t>
  </si>
  <si>
    <t xml:space="preserve">SE corner of I25 and 120th Ave Next to Parrys Pizza</t>
  </si>
  <si>
    <t xml:space="preserve">https://appointment.questdiagnostics.com/find-location/as-location-finder?sitecode=H1K&amp;zipcode=80233&amp;reasonForVisit=PHLEBOTOMY</t>
  </si>
  <si>
    <t xml:space="preserve">https://www.questdiagnostics.com/locations/detail.html/H1K/80233/75/1</t>
  </si>
  <si>
    <t xml:space="preserve">Quest Diagnostics - Parker Crown Crest</t>
  </si>
  <si>
    <t xml:space="preserve">CEQ</t>
  </si>
  <si>
    <t xml:space="preserve">9397 Crown Crest Blvd, Ste 200</t>
  </si>
  <si>
    <t xml:space="preserve">Parker</t>
  </si>
  <si>
    <t xml:space="preserve">80138</t>
  </si>
  <si>
    <t xml:space="preserve">303-805-0033</t>
  </si>
  <si>
    <t xml:space="preserve">303-840-8318</t>
  </si>
  <si>
    <t xml:space="preserve">Located in the Parker Adventist Hospital Medical Office Building</t>
  </si>
  <si>
    <t xml:space="preserve">https://appointment.questdiagnostics.com/find-location/as-location-finder?sitecode=CEQ&amp;zipcode=80138&amp;reasonForVisit=PHLEBOTOMY</t>
  </si>
  <si>
    <t xml:space="preserve">https://www.questdiagnostics.com/locations/detail.html/CEQ/80138/75/1</t>
  </si>
  <si>
    <t xml:space="preserve">Quest Diagnostics - Pueblo Grand</t>
  </si>
  <si>
    <t xml:space="preserve">PUB</t>
  </si>
  <si>
    <t xml:space="preserve">1600 N Grand Ave, Ste 139</t>
  </si>
  <si>
    <t xml:space="preserve">Pueblo</t>
  </si>
  <si>
    <t xml:space="preserve">81003</t>
  </si>
  <si>
    <t xml:space="preserve">719-500-1908</t>
  </si>
  <si>
    <t xml:space="preserve">719-543-8409</t>
  </si>
  <si>
    <t xml:space="preserve">Across the street from Parkview Hospital</t>
  </si>
  <si>
    <t xml:space="preserve">https://appointment.questdiagnostics.com/find-location/as-location-finder?sitecode=PUB&amp;zipcode=81003&amp;reasonForVisit=PHLEBOTOMY</t>
  </si>
  <si>
    <t xml:space="preserve">https://www.questdiagnostics.com/locations/detail.html/PUB/81003/75/1</t>
  </si>
  <si>
    <t xml:space="preserve">Quest Diagnostics - Inside Superior Safeway Store - Employer Drug Testing Not Offered</t>
  </si>
  <si>
    <t xml:space="preserve">B2I</t>
  </si>
  <si>
    <t xml:space="preserve">1601 Coalton Rd</t>
  </si>
  <si>
    <t xml:space="preserve">Superior</t>
  </si>
  <si>
    <t xml:space="preserve">80027</t>
  </si>
  <si>
    <t xml:space="preserve">303-494-4940</t>
  </si>
  <si>
    <t xml:space="preserve">303-494-4946</t>
  </si>
  <si>
    <t xml:space="preserve">7:00 am-12:30 pm , 1:30 pm-4:00 pm</t>
  </si>
  <si>
    <t xml:space="preserve">Located inside the Safeway store, next to the pharmacy. Intersection of Coalton and Rock Creek Pkwy.</t>
  </si>
  <si>
    <t xml:space="preserve">https://appointment.questdiagnostics.com/find-location/as-location-finder?sitecode=B2I&amp;zipcode=80027&amp;reasonForVisit=PHLEBOTOMY</t>
  </si>
  <si>
    <t xml:space="preserve">https://www.questdiagnostics.com/locations/detail.html/B2I/80027/75/1</t>
  </si>
  <si>
    <t xml:space="preserve">Quest Diagnostics - Wheat Ridge - Employer Drug Testing Not Offered</t>
  </si>
  <si>
    <t xml:space="preserve">WHD</t>
  </si>
  <si>
    <t xml:space="preserve">3555 Lutheran Pkwy, Ste 130</t>
  </si>
  <si>
    <t xml:space="preserve">Wheat Ridge</t>
  </si>
  <si>
    <t xml:space="preserve">80033</t>
  </si>
  <si>
    <t xml:space="preserve">303-656-5089</t>
  </si>
  <si>
    <t xml:space="preserve">303-424-5974</t>
  </si>
  <si>
    <t xml:space="preserve">7:30 am-12:30 pm</t>
  </si>
  <si>
    <t xml:space="preserve">Located in building 9 on the Lutheran Hospital campus</t>
  </si>
  <si>
    <t xml:space="preserve">https://appointment.questdiagnostics.com/find-location/as-location-finder?sitecode=WHD&amp;zipcode=80033&amp;reasonForVisit=PHLEBOTOMY</t>
  </si>
  <si>
    <t xml:space="preserve">https://www.questdiagnostics.com/locations/detail.html/WHD/80033/75/1</t>
  </si>
  <si>
    <t xml:space="preserve">Quest Diagnostics - 100 Simsbury Rd Avon CT</t>
  </si>
  <si>
    <t xml:space="preserve">EGC</t>
  </si>
  <si>
    <t xml:space="preserve">100 Simsbury Rd, Ste 210</t>
  </si>
  <si>
    <t xml:space="preserve">Avon</t>
  </si>
  <si>
    <t xml:space="preserve">CT</t>
  </si>
  <si>
    <t xml:space="preserve">06001</t>
  </si>
  <si>
    <t xml:space="preserve">959-223-5467</t>
  </si>
  <si>
    <t xml:space="preserve">860-946-4856</t>
  </si>
  <si>
    <t xml:space="preserve">Avon Healthtrack</t>
  </si>
  <si>
    <t xml:space="preserve">https://appointment.questdiagnostics.com/find-location/as-location-finder?sitecode=EGC&amp;zipcode=06001&amp;reasonForVisit=PHLEBOTOMY</t>
  </si>
  <si>
    <t xml:space="preserve">https://www.questdiagnostics.com/locations/detail.html/EGC/06001/75/1</t>
  </si>
  <si>
    <t xml:space="preserve">Quest Diagnostics - Avon</t>
  </si>
  <si>
    <t xml:space="preserve">R6E</t>
  </si>
  <si>
    <t xml:space="preserve">54 W Avon Rd, Ste 104</t>
  </si>
  <si>
    <t xml:space="preserve">860-321-9003</t>
  </si>
  <si>
    <t xml:space="preserve">860-675-7120</t>
  </si>
  <si>
    <t xml:space="preserve">https://appointment.questdiagnostics.com/find-location/as-location-finder?sitecode=R6E&amp;zipcode=06001&amp;reasonForVisit=PHLEBOTOMY</t>
  </si>
  <si>
    <t xml:space="preserve">https://www.questdiagnostics.com/locations/detail.html/R6E/06001/75/1</t>
  </si>
  <si>
    <t xml:space="preserve">Quest Diagnostics - Bethel - Employer Drug Testing Not Offered</t>
  </si>
  <si>
    <t xml:space="preserve">KUQ</t>
  </si>
  <si>
    <t xml:space="preserve">83B Stony Hill Rd Ste 110, Big Y Shopping Center</t>
  </si>
  <si>
    <t xml:space="preserve">Bethel</t>
  </si>
  <si>
    <t xml:space="preserve">06801</t>
  </si>
  <si>
    <t xml:space="preserve">475-206-0506</t>
  </si>
  <si>
    <t xml:space="preserve">203-205-0115</t>
  </si>
  <si>
    <t xml:space="preserve">Big Y Shopping Center</t>
  </si>
  <si>
    <t xml:space="preserve">https://appointment.questdiagnostics.com/find-location/as-location-finder?sitecode=KUQ&amp;zipcode=06801&amp;reasonForVisit=PHLEBOTOMY</t>
  </si>
  <si>
    <t xml:space="preserve">https://www.questdiagnostics.com/locations/detail.html/KUQ/06801/75/1</t>
  </si>
  <si>
    <t xml:space="preserve">Quest Diagnostics - Bloomfield - Employer Drug Testing Not Offered</t>
  </si>
  <si>
    <t xml:space="preserve">EJS</t>
  </si>
  <si>
    <t xml:space="preserve">701 Cottage Grove Rd, Bldg B Suite 130</t>
  </si>
  <si>
    <t xml:space="preserve">Bloomfield</t>
  </si>
  <si>
    <t xml:space="preserve">06002</t>
  </si>
  <si>
    <t xml:space="preserve">860-256-2161</t>
  </si>
  <si>
    <t xml:space="preserve">860-242-7688</t>
  </si>
  <si>
    <t xml:space="preserve">Bldg B, Suite 130</t>
  </si>
  <si>
    <t xml:space="preserve">https://appointment.questdiagnostics.com/find-location/as-location-finder?sitecode=EJS&amp;zipcode=06002&amp;reasonForVisit=PHLEBOTOMY</t>
  </si>
  <si>
    <t xml:space="preserve">https://www.questdiagnostics.com/locations/detail.html/EJS/06002/75/1</t>
  </si>
  <si>
    <t xml:space="preserve">Quest Diagnostics - Branford 2</t>
  </si>
  <si>
    <t xml:space="preserve">ACKS</t>
  </si>
  <si>
    <t xml:space="preserve">1075 W Main St, Ste 2 Branhaven Plaza</t>
  </si>
  <si>
    <t xml:space="preserve">Branford</t>
  </si>
  <si>
    <t xml:space="preserve">06405</t>
  </si>
  <si>
    <t xml:space="preserve">475-321-7620</t>
  </si>
  <si>
    <t xml:space="preserve">203-483-9270</t>
  </si>
  <si>
    <t xml:space="preserve">BranHaven Plaza Shopping Center</t>
  </si>
  <si>
    <t xml:space="preserve">https://appointment.questdiagnostics.com/find-location/as-location-finder?sitecode=ACKS&amp;zipcode=06405&amp;reasonForVisit=PHLEBOTOMY</t>
  </si>
  <si>
    <t xml:space="preserve">https://www.questdiagnostics.com/locations/detail.html/ACKS/06405/75/1</t>
  </si>
  <si>
    <t xml:space="preserve">Quest Diagnostics - Bridgeport Barnum Avenue - Employer Drug Testing Not Offered</t>
  </si>
  <si>
    <t xml:space="preserve">BPG</t>
  </si>
  <si>
    <t xml:space="preserve">1450 Barnum Ave</t>
  </si>
  <si>
    <t xml:space="preserve">Bridgeport</t>
  </si>
  <si>
    <t xml:space="preserve">06610</t>
  </si>
  <si>
    <t xml:space="preserve">475-988-0509</t>
  </si>
  <si>
    <t xml:space="preserve">203-696-1340</t>
  </si>
  <si>
    <t xml:space="preserve">Next to Peoples Bank</t>
  </si>
  <si>
    <t xml:space="preserve">https://appointment.questdiagnostics.com/find-location/as-location-finder?sitecode=BPG&amp;zipcode=06610&amp;reasonForVisit=PHLEBOTOMY</t>
  </si>
  <si>
    <t xml:space="preserve">https://www.questdiagnostics.com/locations/detail.html/BPG/06610/75/1</t>
  </si>
  <si>
    <t xml:space="preserve">Quest Diagnostics - Bridgeport Beechmont - Employer Drug Testing Not Offered</t>
  </si>
  <si>
    <t xml:space="preserve">BPO</t>
  </si>
  <si>
    <t xml:space="preserve">3180 Main St, Beechmont Building 1St Floor</t>
  </si>
  <si>
    <t xml:space="preserve">06606</t>
  </si>
  <si>
    <t xml:space="preserve">475-988-0510</t>
  </si>
  <si>
    <t xml:space="preserve">203-374-0519</t>
  </si>
  <si>
    <t xml:space="preserve">6:00 am-12:00 pm</t>
  </si>
  <si>
    <t xml:space="preserve">Beechmont Building</t>
  </si>
  <si>
    <t xml:space="preserve">https://appointment.questdiagnostics.com/find-location/as-location-finder?sitecode=BPO&amp;zipcode=06606&amp;reasonForVisit=PHLEBOTOMY</t>
  </si>
  <si>
    <t xml:space="preserve">https://www.questdiagnostics.com/locations/detail.html/BPO/06606/75/1</t>
  </si>
  <si>
    <t xml:space="preserve">Quest Diagnostics - Bridgeport East Main Street - Employer Drug Testing Not Offered</t>
  </si>
  <si>
    <t xml:space="preserve">ZWC</t>
  </si>
  <si>
    <t xml:space="preserve">970 E Main St</t>
  </si>
  <si>
    <t xml:space="preserve">06608</t>
  </si>
  <si>
    <t xml:space="preserve">203-212-5824</t>
  </si>
  <si>
    <t xml:space="preserve">203-332-4447</t>
  </si>
  <si>
    <t xml:space="preserve">Next to Optimus Health Care</t>
  </si>
  <si>
    <t xml:space="preserve">https://appointment.questdiagnostics.com/find-location/as-location-finder?sitecode=ZWC&amp;zipcode=06608&amp;reasonForVisit=PHLEBOTOMY</t>
  </si>
  <si>
    <t xml:space="preserve">https://www.questdiagnostics.com/locations/detail.html/ZWC/06608/75/1</t>
  </si>
  <si>
    <t xml:space="preserve">Quest Diagnostics - Bristol</t>
  </si>
  <si>
    <t xml:space="preserve">BRS</t>
  </si>
  <si>
    <t xml:space="preserve">935 Farmington Ave</t>
  </si>
  <si>
    <t xml:space="preserve">Bristol</t>
  </si>
  <si>
    <t xml:space="preserve">06010</t>
  </si>
  <si>
    <t xml:space="preserve">860-516-5902</t>
  </si>
  <si>
    <t xml:space="preserve">860-585-1499</t>
  </si>
  <si>
    <t xml:space="preserve">https://appointment.questdiagnostics.com/find-location/as-location-finder?sitecode=BRS&amp;zipcode=06010&amp;reasonForVisit=PHLEBOTOMY</t>
  </si>
  <si>
    <t xml:space="preserve">https://www.questdiagnostics.com/locations/detail.html/BRS/06010/75/1</t>
  </si>
  <si>
    <t xml:space="preserve">Quest Diagnostics - Cheshire</t>
  </si>
  <si>
    <t xml:space="preserve">R8S</t>
  </si>
  <si>
    <t xml:space="preserve">280 S Main St, Suite 202</t>
  </si>
  <si>
    <t xml:space="preserve">Cheshire</t>
  </si>
  <si>
    <t xml:space="preserve">06410</t>
  </si>
  <si>
    <t xml:space="preserve">203-439-4110</t>
  </si>
  <si>
    <t xml:space="preserve">203-250-1789</t>
  </si>
  <si>
    <t xml:space="preserve">HHC.</t>
  </si>
  <si>
    <t xml:space="preserve">https://appointment.questdiagnostics.com/find-location/as-location-finder?sitecode=R8S&amp;zipcode=06410&amp;reasonForVisit=PHLEBOTOMY</t>
  </si>
  <si>
    <t xml:space="preserve">https://www.questdiagnostics.com/locations/detail.html/R8S/06410/75/1</t>
  </si>
  <si>
    <t xml:space="preserve">Quest Diagnostics - Colchester - Employer Drug Testing Not Offered</t>
  </si>
  <si>
    <t xml:space="preserve">U3C</t>
  </si>
  <si>
    <t xml:space="preserve">163 Broadway St</t>
  </si>
  <si>
    <t xml:space="preserve">Colchester</t>
  </si>
  <si>
    <t xml:space="preserve">06415</t>
  </si>
  <si>
    <t xml:space="preserve">860-295-3458</t>
  </si>
  <si>
    <t xml:space="preserve">860-537-2085</t>
  </si>
  <si>
    <t xml:space="preserve">Backus Hospital Family Health Center</t>
  </si>
  <si>
    <t xml:space="preserve">https://appointment.questdiagnostics.com/find-location/as-location-finder?sitecode=U3C&amp;zipcode=06415&amp;reasonForVisit=PHLEBOTOMY</t>
  </si>
  <si>
    <t xml:space="preserve">https://www.questdiagnostics.com/locations/detail.html/U3C/06415/75/1</t>
  </si>
  <si>
    <t xml:space="preserve">Quest Diagnostics - Greenwich/Cos Cob-Employer Drug Testing Not Offered</t>
  </si>
  <si>
    <t xml:space="preserve">ABDB</t>
  </si>
  <si>
    <t xml:space="preserve">405 E Putnam Ave</t>
  </si>
  <si>
    <t xml:space="preserve">Cos Cob</t>
  </si>
  <si>
    <t xml:space="preserve">06807</t>
  </si>
  <si>
    <t xml:space="preserve">203-561-8506</t>
  </si>
  <si>
    <t xml:space="preserve">203-616-4876</t>
  </si>
  <si>
    <t xml:space="preserve">Cos Cob Plaza</t>
  </si>
  <si>
    <t xml:space="preserve">https://appointment.questdiagnostics.com/find-location/as-location-finder?sitecode=ABDB&amp;zipcode=06807&amp;reasonForVisit=PHLEBOTOMY</t>
  </si>
  <si>
    <t xml:space="preserve">https://www.questdiagnostics.com/locations/detail.html/ABDB/06807/75/1</t>
  </si>
  <si>
    <t xml:space="preserve">Quest Diagnostics - 120 Main Street Danbury - Employer Drug Testing Not Offered</t>
  </si>
  <si>
    <t xml:space="preserve">A2N</t>
  </si>
  <si>
    <t xml:space="preserve">120 Main St</t>
  </si>
  <si>
    <t xml:space="preserve">Danbury</t>
  </si>
  <si>
    <t xml:space="preserve">06810</t>
  </si>
  <si>
    <t xml:space="preserve">203-240-7301</t>
  </si>
  <si>
    <t xml:space="preserve">203-730-9929</t>
  </si>
  <si>
    <t xml:space="preserve">Union Savings Bank</t>
  </si>
  <si>
    <t xml:space="preserve">https://appointment.questdiagnostics.com/find-location/as-location-finder?sitecode=A2N&amp;zipcode=06810&amp;reasonForVisit=PHLEBOTOMY</t>
  </si>
  <si>
    <t xml:space="preserve">https://www.questdiagnostics.com/locations/detail.html/A2N/06810/75/1</t>
  </si>
  <si>
    <t xml:space="preserve">Quest Diagnostics - Danbury Germantown</t>
  </si>
  <si>
    <t xml:space="preserve">GMR</t>
  </si>
  <si>
    <t xml:space="preserve">7 Germantown Rd</t>
  </si>
  <si>
    <t xml:space="preserve">475-206-0507</t>
  </si>
  <si>
    <t xml:space="preserve">203-778-9560</t>
  </si>
  <si>
    <t xml:space="preserve">Located in the building to the left from Germantown Fire Dept. Check in at the kiosk located once thru 2nd door, slightly to the right about 10 steps from the entrance. Use a 3 finger swipe on the kiosk screen to indicate visual impairment.</t>
  </si>
  <si>
    <t xml:space="preserve">https://appointment.questdiagnostics.com/find-location/as-location-finder?sitecode=GMR&amp;zipcode=06810&amp;reasonForVisit=PHLEBOTOMY</t>
  </si>
  <si>
    <t xml:space="preserve">https://www.questdiagnostics.com/locations/detail.html/GMR/06810/75/1</t>
  </si>
  <si>
    <t xml:space="preserve">Quest Diagnostics - Darien</t>
  </si>
  <si>
    <t xml:space="preserve">DRN</t>
  </si>
  <si>
    <t xml:space="preserve">557 Post Rd</t>
  </si>
  <si>
    <t xml:space="preserve">Darien</t>
  </si>
  <si>
    <t xml:space="preserve">06820</t>
  </si>
  <si>
    <t xml:space="preserve">475-328-4366</t>
  </si>
  <si>
    <t xml:space="preserve">203-656-2041</t>
  </si>
  <si>
    <t xml:space="preserve">https://appointment.questdiagnostics.com/find-location/as-location-finder?sitecode=DRN&amp;zipcode=06820&amp;reasonForVisit=PHLEBOTOMY</t>
  </si>
  <si>
    <t xml:space="preserve">https://www.questdiagnostics.com/locations/detail.html/DRN/06820/75/1</t>
  </si>
  <si>
    <t xml:space="preserve">Quest Diagnostics - Derby - Employer Drug Testing Not Offered</t>
  </si>
  <si>
    <t xml:space="preserve">DRE</t>
  </si>
  <si>
    <t xml:space="preserve">299 Seymour Ave</t>
  </si>
  <si>
    <t xml:space="preserve">Derby</t>
  </si>
  <si>
    <t xml:space="preserve">06418</t>
  </si>
  <si>
    <t xml:space="preserve">475-777-3484</t>
  </si>
  <si>
    <t xml:space="preserve">203-736-0716</t>
  </si>
  <si>
    <t xml:space="preserve">https://appointment.questdiagnostics.com/find-location/as-location-finder?sitecode=DRE&amp;zipcode=06418&amp;reasonForVisit=PHLEBOTOMY</t>
  </si>
  <si>
    <t xml:space="preserve">https://www.questdiagnostics.com/locations/detail.html/DRE/06418/75/1</t>
  </si>
  <si>
    <t xml:space="preserve">Quest Diagnostics - East Hartford Connecticut Blvd - Employer Drug Testing Not Offered</t>
  </si>
  <si>
    <t xml:space="preserve">EHT</t>
  </si>
  <si>
    <t xml:space="preserve">477 Connecticut Blvd, Suite 213 Second Floor</t>
  </si>
  <si>
    <t xml:space="preserve">East Hartford</t>
  </si>
  <si>
    <t xml:space="preserve">06108</t>
  </si>
  <si>
    <t xml:space="preserve">860-200-7491</t>
  </si>
  <si>
    <t xml:space="preserve">860-282-1204</t>
  </si>
  <si>
    <t xml:space="preserve">Suite 213 Second Floor</t>
  </si>
  <si>
    <t xml:space="preserve">https://appointment.questdiagnostics.com/find-location/as-location-finder?sitecode=EHT&amp;zipcode=06108&amp;reasonForVisit=PHLEBOTOMY</t>
  </si>
  <si>
    <t xml:space="preserve">https://www.questdiagnostics.com/locations/detail.html/EHT/06108/75/1</t>
  </si>
  <si>
    <t xml:space="preserve">Quest Diagnostics - East Haven - Employer Drug Testing Not Offered</t>
  </si>
  <si>
    <t xml:space="preserve">EHV</t>
  </si>
  <si>
    <t xml:space="preserve">190 Main St, East Haven Mall/Petonitos</t>
  </si>
  <si>
    <t xml:space="preserve">East Haven</t>
  </si>
  <si>
    <t xml:space="preserve">06512</t>
  </si>
  <si>
    <t xml:space="preserve">203-497-3158</t>
  </si>
  <si>
    <t xml:space="preserve">203-466-0645</t>
  </si>
  <si>
    <t xml:space="preserve">East Haven Mall Petonitos</t>
  </si>
  <si>
    <t xml:space="preserve">https://appointment.questdiagnostics.com/find-location/as-location-finder?sitecode=EHV&amp;zipcode=06512&amp;reasonForVisit=PHLEBOTOMY</t>
  </si>
  <si>
    <t xml:space="preserve">https://www.questdiagnostics.com/locations/detail.html/EHV/06512/75/1</t>
  </si>
  <si>
    <t xml:space="preserve">Quest Diagnostics - East Lyme</t>
  </si>
  <si>
    <t xml:space="preserve">C2Q</t>
  </si>
  <si>
    <t xml:space="preserve">15 Chesterfield Rd</t>
  </si>
  <si>
    <t xml:space="preserve">East Lyme</t>
  </si>
  <si>
    <t xml:space="preserve">06333</t>
  </si>
  <si>
    <t xml:space="preserve">860-850-1045</t>
  </si>
  <si>
    <t xml:space="preserve">860-691-2753</t>
  </si>
  <si>
    <t xml:space="preserve">Flanders Plaza</t>
  </si>
  <si>
    <t xml:space="preserve">https://appointment.questdiagnostics.com/find-location/as-location-finder?sitecode=C2Q&amp;zipcode=06333&amp;reasonForVisit=PHLEBOTOMY</t>
  </si>
  <si>
    <t xml:space="preserve">https://www.questdiagnostics.com/locations/detail.html/C2Q/06333/75/1</t>
  </si>
  <si>
    <t xml:space="preserve">Quest Diagnostics - Enfield 54 Hazard Avenue - Employer Drug Testing Not Offered</t>
  </si>
  <si>
    <t xml:space="preserve">LCD</t>
  </si>
  <si>
    <t xml:space="preserve">54 Hazard Ave, Suite 90</t>
  </si>
  <si>
    <t xml:space="preserve">Enfield</t>
  </si>
  <si>
    <t xml:space="preserve">06082</t>
  </si>
  <si>
    <t xml:space="preserve">860-698-4838</t>
  </si>
  <si>
    <t xml:space="preserve">860-741-9073</t>
  </si>
  <si>
    <t xml:space="preserve">Located in Stop and Shop Plaza</t>
  </si>
  <si>
    <t xml:space="preserve">https://appointment.questdiagnostics.com/find-location/as-location-finder?sitecode=LCD&amp;zipcode=06082&amp;reasonForVisit=PHLEBOTOMY</t>
  </si>
  <si>
    <t xml:space="preserve">https://www.questdiagnostics.com/locations/detail.html/LCD/06082/75/1</t>
  </si>
  <si>
    <t xml:space="preserve">Quest Diagnostics - Fairfield Black Rock - Employer Drug Testing Not Offered</t>
  </si>
  <si>
    <t xml:space="preserve">FAF</t>
  </si>
  <si>
    <t xml:space="preserve">2150 Black Rock Tpke, Bank Of America Building 2Nd Floor</t>
  </si>
  <si>
    <t xml:space="preserve">06825</t>
  </si>
  <si>
    <t xml:space="preserve">203-418-4459</t>
  </si>
  <si>
    <t xml:space="preserve">203-579-8864</t>
  </si>
  <si>
    <t xml:space="preserve">Please note: Elevator is currently out of service. Bank of America Building.</t>
  </si>
  <si>
    <t xml:space="preserve">https://appointment.questdiagnostics.com/find-location/as-location-finder?sitecode=FAF&amp;zipcode=06825&amp;reasonForVisit=PHLEBOTOMY</t>
  </si>
  <si>
    <t xml:space="preserve">https://www.questdiagnostics.com/locations/detail.html/FAF/06825/75/1</t>
  </si>
  <si>
    <t xml:space="preserve">Quest Diagnostics - Fairfield Post Road - Employer Drug Testing Not Offered</t>
  </si>
  <si>
    <t xml:space="preserve">POS</t>
  </si>
  <si>
    <t xml:space="preserve">1305 Post Rd, Ste 101</t>
  </si>
  <si>
    <t xml:space="preserve">06824</t>
  </si>
  <si>
    <t xml:space="preserve">203-418-4026</t>
  </si>
  <si>
    <t xml:space="preserve">203-255-0822</t>
  </si>
  <si>
    <t xml:space="preserve">https://appointment.questdiagnostics.com/find-location/as-location-finder?sitecode=POS&amp;zipcode=06824&amp;reasonForVisit=PHLEBOTOMY</t>
  </si>
  <si>
    <t xml:space="preserve">https://www.questdiagnostics.com/locations/detail.html/POS/06824/75/1</t>
  </si>
  <si>
    <t xml:space="preserve">Quest Diagnostics - Farmington 2</t>
  </si>
  <si>
    <t xml:space="preserve">AJYL</t>
  </si>
  <si>
    <t xml:space="preserve">838D Farmington Ave</t>
  </si>
  <si>
    <t xml:space="preserve">Farmington</t>
  </si>
  <si>
    <t xml:space="preserve">06032</t>
  </si>
  <si>
    <t xml:space="preserve">959-262-3600</t>
  </si>
  <si>
    <t xml:space="preserve">203-684-5773</t>
  </si>
  <si>
    <t xml:space="preserve">https://appointment.questdiagnostics.com/find-location/as-location-finder?sitecode=AJYL&amp;zipcode=06032&amp;reasonForVisit=PHLEBOTOMY</t>
  </si>
  <si>
    <t xml:space="preserve">https://www.questdiagnostics.com/locations/detail.html/AJYL/06032/75/1</t>
  </si>
  <si>
    <t xml:space="preserve">Quest Diagnostics - Glastonbury New London Turnpike</t>
  </si>
  <si>
    <t xml:space="preserve">GLA</t>
  </si>
  <si>
    <t xml:space="preserve">131 New London Tpke</t>
  </si>
  <si>
    <t xml:space="preserve">Glastonbury</t>
  </si>
  <si>
    <t xml:space="preserve">06033</t>
  </si>
  <si>
    <t xml:space="preserve">860-815-0254</t>
  </si>
  <si>
    <t xml:space="preserve">860-652-8116</t>
  </si>
  <si>
    <t xml:space="preserve">https://appointment.questdiagnostics.com/find-location/as-location-finder?sitecode=GLA&amp;zipcode=06033&amp;reasonForVisit=PHLEBOTOMY</t>
  </si>
  <si>
    <t xml:space="preserve">https://www.questdiagnostics.com/locations/detail.html/GLA/06033/75/1</t>
  </si>
  <si>
    <t xml:space="preserve">Quest Diagnostics - Glastonbury Western Boulevard - Employer Drug Testing Not Offered</t>
  </si>
  <si>
    <t xml:space="preserve">T2Y</t>
  </si>
  <si>
    <t xml:space="preserve">305 Western Blvd</t>
  </si>
  <si>
    <t xml:space="preserve">860-781-0396</t>
  </si>
  <si>
    <t xml:space="preserve">860-633-3523</t>
  </si>
  <si>
    <t xml:space="preserve">Across from Hartford Hp Healthcare Ctr</t>
  </si>
  <si>
    <t xml:space="preserve">https://appointment.questdiagnostics.com/find-location/as-location-finder?sitecode=T2Y&amp;zipcode=06033&amp;reasonForVisit=PHLEBOTOMY</t>
  </si>
  <si>
    <t xml:space="preserve">https://www.questdiagnostics.com/locations/detail.html/T2Y/06033/75/1</t>
  </si>
  <si>
    <t xml:space="preserve">Quest Diagnostics - Granby - Employer Drug Testing Not Offered</t>
  </si>
  <si>
    <t xml:space="preserve">JY1</t>
  </si>
  <si>
    <t xml:space="preserve">18 E Granby Rd, Ste 203</t>
  </si>
  <si>
    <t xml:space="preserve">Granby</t>
  </si>
  <si>
    <t xml:space="preserve">06035</t>
  </si>
  <si>
    <t xml:space="preserve">860-325-4756</t>
  </si>
  <si>
    <t xml:space="preserve">860-844-8562</t>
  </si>
  <si>
    <t xml:space="preserve">https://appointment.questdiagnostics.com/find-location/as-location-finder?sitecode=JY1&amp;zipcode=06035&amp;reasonForVisit=PHLEBOTOMY</t>
  </si>
  <si>
    <t xml:space="preserve">https://www.questdiagnostics.com/locations/detail.html/JY1/06035/75/1</t>
  </si>
  <si>
    <t xml:space="preserve">Quest Diagnostics - Groton - Employer Drug Testing Not Offered</t>
  </si>
  <si>
    <t xml:space="preserve">GRT</t>
  </si>
  <si>
    <t xml:space="preserve">85 Poheganut Dr</t>
  </si>
  <si>
    <t xml:space="preserve">Groton</t>
  </si>
  <si>
    <t xml:space="preserve">06340</t>
  </si>
  <si>
    <t xml:space="preserve">860-271-7357</t>
  </si>
  <si>
    <t xml:space="preserve">860-449-0329</t>
  </si>
  <si>
    <t xml:space="preserve">https://appointment.questdiagnostics.com/find-location/as-location-finder?sitecode=GRT&amp;zipcode=06340&amp;reasonForVisit=PHLEBOTOMY</t>
  </si>
  <si>
    <t xml:space="preserve">https://www.questdiagnostics.com/locations/detail.html/GRT/06340/75/1</t>
  </si>
  <si>
    <t xml:space="preserve">Quest Diagnostics - Guilford - Employer Drug Testing Not Offered</t>
  </si>
  <si>
    <t xml:space="preserve">JY2</t>
  </si>
  <si>
    <t xml:space="preserve">631 Boston Post Rd</t>
  </si>
  <si>
    <t xml:space="preserve">Guilford</t>
  </si>
  <si>
    <t xml:space="preserve">06437</t>
  </si>
  <si>
    <t xml:space="preserve">203-884-1274</t>
  </si>
  <si>
    <t xml:space="preserve">203-453-0872</t>
  </si>
  <si>
    <t xml:space="preserve">6:30 am-10:30 am , 11:30 am-3:30 pm</t>
  </si>
  <si>
    <t xml:space="preserve">https://appointment.questdiagnostics.com/find-location/as-location-finder?sitecode=JY2&amp;zipcode=06437&amp;reasonForVisit=PHLEBOTOMY</t>
  </si>
  <si>
    <t xml:space="preserve">https://www.questdiagnostics.com/locations/detail.html/JY2/06437/75/1</t>
  </si>
  <si>
    <t xml:space="preserve">Quest Diagnostics - Hamden 3000 Dixwell Avenue</t>
  </si>
  <si>
    <t xml:space="preserve">HAE</t>
  </si>
  <si>
    <t xml:space="preserve">3000 Dixwell Ave</t>
  </si>
  <si>
    <t xml:space="preserve">Hamden</t>
  </si>
  <si>
    <t xml:space="preserve">06518</t>
  </si>
  <si>
    <t xml:space="preserve">203-497-3157</t>
  </si>
  <si>
    <t xml:space="preserve">203-230-1948</t>
  </si>
  <si>
    <t xml:space="preserve">https://appointment.questdiagnostics.com/find-location/as-location-finder?sitecode=HAE&amp;zipcode=06518&amp;reasonForVisit=PHLEBOTOMY</t>
  </si>
  <si>
    <t xml:space="preserve">https://www.questdiagnostics.com/locations/detail.html/HAE/06518/75/1</t>
  </si>
  <si>
    <t xml:space="preserve">Quest Diagnostics - CCMC PSC - Employer Drug Testing Not Offered</t>
  </si>
  <si>
    <t xml:space="preserve">JY3</t>
  </si>
  <si>
    <t xml:space="preserve">282 Washington St, Ste 2H</t>
  </si>
  <si>
    <t xml:space="preserve">Hartford</t>
  </si>
  <si>
    <t xml:space="preserve">06106</t>
  </si>
  <si>
    <t xml:space="preserve">860-200-7482</t>
  </si>
  <si>
    <t xml:space="preserve">860-545-9142</t>
  </si>
  <si>
    <t xml:space="preserve">https://appointment.questdiagnostics.com/find-location/as-location-finder?sitecode=JY3&amp;zipcode=06106&amp;reasonForVisit=PHLEBOTOMY</t>
  </si>
  <si>
    <t xml:space="preserve">https://www.questdiagnostics.com/locations/detail.html/JY3/06106/75/1</t>
  </si>
  <si>
    <t xml:space="preserve">Quest Diagnostics - Hartford Woodland Street</t>
  </si>
  <si>
    <t xml:space="preserve">HAF</t>
  </si>
  <si>
    <t xml:space="preserve">21 Woodland St, Ste L-23 Ground Fl</t>
  </si>
  <si>
    <t xml:space="preserve">06105</t>
  </si>
  <si>
    <t xml:space="preserve">860-200-7481</t>
  </si>
  <si>
    <t xml:space="preserve">860-522-6375</t>
  </si>
  <si>
    <t xml:space="preserve">https://appointment.questdiagnostics.com/find-location/as-location-finder?sitecode=HAF&amp;zipcode=06105&amp;reasonForVisit=PHLEBOTOMY</t>
  </si>
  <si>
    <t xml:space="preserve">https://www.questdiagnostics.com/locations/detail.html/HAF/06105/75/1</t>
  </si>
  <si>
    <t xml:space="preserve">Quest Diagnostics - Seymour Street - Employer Drug Testing Not Offered</t>
  </si>
  <si>
    <t xml:space="preserve">JY5</t>
  </si>
  <si>
    <t xml:space="preserve">85 Seymour St, Ste 215</t>
  </si>
  <si>
    <t xml:space="preserve">860-200-7484</t>
  </si>
  <si>
    <t xml:space="preserve">860-247-8117</t>
  </si>
  <si>
    <t xml:space="preserve">https://appointment.questdiagnostics.com/find-location/as-location-finder?sitecode=JY5&amp;zipcode=06106&amp;reasonForVisit=PHLEBOTOMY</t>
  </si>
  <si>
    <t xml:space="preserve">https://www.questdiagnostics.com/locations/detail.html/JY5/06106/75/1</t>
  </si>
  <si>
    <t xml:space="preserve">Quest Diagnostics - Kensington - Employer Drug Testing Not Offered</t>
  </si>
  <si>
    <t xml:space="preserve">JY7</t>
  </si>
  <si>
    <t xml:space="preserve">320 New Britain Rd</t>
  </si>
  <si>
    <t xml:space="preserve">Kensington</t>
  </si>
  <si>
    <t xml:space="preserve">06037</t>
  </si>
  <si>
    <t xml:space="preserve">860-259-2981</t>
  </si>
  <si>
    <t xml:space="preserve">860-828-3059</t>
  </si>
  <si>
    <t xml:space="preserve">https://appointment.questdiagnostics.com/find-location/as-location-finder?sitecode=JY7&amp;zipcode=06037&amp;reasonForVisit=PHLEBOTOMY</t>
  </si>
  <si>
    <t xml:space="preserve">https://www.questdiagnostics.com/locations/detail.html/JY7/06037/75/1</t>
  </si>
  <si>
    <t xml:space="preserve">Quest Diagnostics - Madison</t>
  </si>
  <si>
    <t xml:space="preserve">MSM</t>
  </si>
  <si>
    <t xml:space="preserve">11 Woodland Rd, Woodland Office Park Unit 3B</t>
  </si>
  <si>
    <t xml:space="preserve">Madison</t>
  </si>
  <si>
    <t xml:space="preserve">06443</t>
  </si>
  <si>
    <t xml:space="preserve">203-318-7071</t>
  </si>
  <si>
    <t xml:space="preserve">203-245-0324</t>
  </si>
  <si>
    <t xml:space="preserve">Woodland Office Park</t>
  </si>
  <si>
    <t xml:space="preserve">https://appointment.questdiagnostics.com/find-location/as-location-finder?sitecode=MSM&amp;zipcode=06443&amp;reasonForVisit=PHLEBOTOMY</t>
  </si>
  <si>
    <t xml:space="preserve">https://www.questdiagnostics.com/locations/detail.html/MSM/06443/75/1</t>
  </si>
  <si>
    <t xml:space="preserve">Quest Diagnostics - Manchester-CL 1140</t>
  </si>
  <si>
    <t xml:space="preserve">AJUU</t>
  </si>
  <si>
    <t xml:space="preserve">224 N Main St</t>
  </si>
  <si>
    <t xml:space="preserve">Manchester</t>
  </si>
  <si>
    <t xml:space="preserve">06042</t>
  </si>
  <si>
    <t xml:space="preserve">860-643-7543</t>
  </si>
  <si>
    <t xml:space="preserve">860-533-3002</t>
  </si>
  <si>
    <t xml:space="preserve">Robertson Park</t>
  </si>
  <si>
    <t xml:space="preserve">https://appointment.questdiagnostics.com/find-location/as-location-finder?sitecode=AJUU&amp;zipcode=06042&amp;reasonForVisit=PHLEBOTOMY</t>
  </si>
  <si>
    <t xml:space="preserve">https://www.questdiagnostics.com/locations/detail.html/AJUU/06042/75/1</t>
  </si>
  <si>
    <t xml:space="preserve">Quest Diagnostics - Mansfield Center</t>
  </si>
  <si>
    <t xml:space="preserve">MNF</t>
  </si>
  <si>
    <t xml:space="preserve">135 Storrs Rd</t>
  </si>
  <si>
    <t xml:space="preserve">Mansfield Center</t>
  </si>
  <si>
    <t xml:space="preserve">06250</t>
  </si>
  <si>
    <t xml:space="preserve">860-786-6115</t>
  </si>
  <si>
    <t xml:space="preserve">860-423-6052</t>
  </si>
  <si>
    <t xml:space="preserve">https://appointment.questdiagnostics.com/find-location/as-location-finder?sitecode=MNF&amp;zipcode=06250&amp;reasonForVisit=PHLEBOTOMY</t>
  </si>
  <si>
    <t xml:space="preserve">https://www.questdiagnostics.com/locations/detail.html/MNF/06250/75/1</t>
  </si>
  <si>
    <t xml:space="preserve">Quest Diagnostics - Marlborough - Employer Drug Testing Not Offered</t>
  </si>
  <si>
    <t xml:space="preserve">T4K</t>
  </si>
  <si>
    <t xml:space="preserve">3 E Hampton Rd, Ste 5</t>
  </si>
  <si>
    <t xml:space="preserve">Marlborough</t>
  </si>
  <si>
    <t xml:space="preserve">06447</t>
  </si>
  <si>
    <t xml:space="preserve">860-324-7982</t>
  </si>
  <si>
    <t xml:space="preserve">860-295-0532</t>
  </si>
  <si>
    <t xml:space="preserve">Located by Big Y Pizza</t>
  </si>
  <si>
    <t xml:space="preserve">https://appointment.questdiagnostics.com/find-location/as-location-finder?sitecode=T4K&amp;zipcode=06447&amp;reasonForVisit=PHLEBOTOMY</t>
  </si>
  <si>
    <t xml:space="preserve">https://www.questdiagnostics.com/locations/detail.html/T4K/06447/75/1</t>
  </si>
  <si>
    <t xml:space="preserve">Quest Diagnostics - Meriden Broad Street</t>
  </si>
  <si>
    <t xml:space="preserve">MRA</t>
  </si>
  <si>
    <t xml:space="preserve">816 Broad St Ste 22, The Beeches</t>
  </si>
  <si>
    <t xml:space="preserve">Meriden</t>
  </si>
  <si>
    <t xml:space="preserve">06450</t>
  </si>
  <si>
    <t xml:space="preserve">203-427-9079</t>
  </si>
  <si>
    <t xml:space="preserve">203-639-7264</t>
  </si>
  <si>
    <t xml:space="preserve">The Beeches</t>
  </si>
  <si>
    <t xml:space="preserve">https://appointment.questdiagnostics.com/find-location/as-location-finder?sitecode=MRA&amp;zipcode=06450&amp;reasonForVisit=PHLEBOTOMY</t>
  </si>
  <si>
    <t xml:space="preserve">https://www.questdiagnostics.com/locations/detail.html/MRA/06450/75/1</t>
  </si>
  <si>
    <t xml:space="preserve">Quest Diagnostics - Midstate Medical Center - Employer Drug Testing Not Offered</t>
  </si>
  <si>
    <t xml:space="preserve">CWW</t>
  </si>
  <si>
    <t xml:space="preserve">435 Lewis Ave</t>
  </si>
  <si>
    <t xml:space="preserve">06451</t>
  </si>
  <si>
    <t xml:space="preserve">203-427-9077</t>
  </si>
  <si>
    <t xml:space="preserve">203-883-0953</t>
  </si>
  <si>
    <t xml:space="preserve">https://appointment.questdiagnostics.com/find-location/as-location-finder?sitecode=CWW&amp;zipcode=06451&amp;reasonForVisit=PHLEBOTOMY</t>
  </si>
  <si>
    <t xml:space="preserve">https://www.questdiagnostics.com/locations/detail.html/CWW/06451/75/1</t>
  </si>
  <si>
    <t xml:space="preserve">Quest Diagnostics - MIddletown 2</t>
  </si>
  <si>
    <t xml:space="preserve">K8S</t>
  </si>
  <si>
    <t xml:space="preserve">440 Saybrook Rd, Unit 2</t>
  </si>
  <si>
    <t xml:space="preserve">Middletown</t>
  </si>
  <si>
    <t xml:space="preserve">06457</t>
  </si>
  <si>
    <t xml:space="preserve">860-788-4854</t>
  </si>
  <si>
    <t xml:space="preserve">860-343-7201</t>
  </si>
  <si>
    <t xml:space="preserve">7:00 am-11:30 am</t>
  </si>
  <si>
    <t xml:space="preserve">Rte 9</t>
  </si>
  <si>
    <t xml:space="preserve">https://appointment.questdiagnostics.com/find-location/as-location-finder?sitecode=K8S&amp;zipcode=06457&amp;reasonForVisit=PHLEBOTOMY</t>
  </si>
  <si>
    <t xml:space="preserve">https://www.questdiagnostics.com/locations/detail.html/K8S/06457/75/1</t>
  </si>
  <si>
    <t xml:space="preserve">Quest Diagnostics - Milford - Employer Drug Testing Not Offered</t>
  </si>
  <si>
    <t xml:space="preserve">PX1</t>
  </si>
  <si>
    <t xml:space="preserve">233 Broad St</t>
  </si>
  <si>
    <t xml:space="preserve">Milford</t>
  </si>
  <si>
    <t xml:space="preserve">06460</t>
  </si>
  <si>
    <t xml:space="preserve">203-306-5066</t>
  </si>
  <si>
    <t xml:space="preserve">203-301-5405</t>
  </si>
  <si>
    <t xml:space="preserve">Former CVS Building</t>
  </si>
  <si>
    <t xml:space="preserve">https://appointment.questdiagnostics.com/find-location/as-location-finder?sitecode=PX1&amp;zipcode=06460&amp;reasonForVisit=PHLEBOTOMY</t>
  </si>
  <si>
    <t xml:space="preserve">https://www.questdiagnostics.com/locations/detail.html/PX1/06460/75/1</t>
  </si>
  <si>
    <t xml:space="preserve">Quest Diagnostics - Mystic - Employer Drug Testing Not Offered</t>
  </si>
  <si>
    <t xml:space="preserve">QBM</t>
  </si>
  <si>
    <t xml:space="preserve">23 Clara Dr, Ste 204</t>
  </si>
  <si>
    <t xml:space="preserve">Mystic</t>
  </si>
  <si>
    <t xml:space="preserve">06355</t>
  </si>
  <si>
    <t xml:space="preserve">860-980-1483</t>
  </si>
  <si>
    <t xml:space="preserve">860-536-0298</t>
  </si>
  <si>
    <t xml:space="preserve">https://appointment.questdiagnostics.com/find-location/as-location-finder?sitecode=QBM&amp;zipcode=06355&amp;reasonForVisit=PHLEBOTOMY</t>
  </si>
  <si>
    <t xml:space="preserve">https://www.questdiagnostics.com/locations/detail.html/QBM/06355/75/1</t>
  </si>
  <si>
    <t xml:space="preserve">Quest Diagnostics - Grove Street New Britain</t>
  </si>
  <si>
    <t xml:space="preserve">G3J</t>
  </si>
  <si>
    <t xml:space="preserve">1 Grove St</t>
  </si>
  <si>
    <t xml:space="preserve">New Britain</t>
  </si>
  <si>
    <t xml:space="preserve">06053</t>
  </si>
  <si>
    <t xml:space="preserve">860-414-2792</t>
  </si>
  <si>
    <t xml:space="preserve">860-612-0010</t>
  </si>
  <si>
    <t xml:space="preserve">Medical Office Bldg</t>
  </si>
  <si>
    <t xml:space="preserve">https://appointment.questdiagnostics.com/find-location/as-location-finder?sitecode=G3J&amp;zipcode=06053&amp;reasonForVisit=PHLEBOTOMY</t>
  </si>
  <si>
    <t xml:space="preserve">https://www.questdiagnostics.com/locations/detail.html/G3J/06053/75/1</t>
  </si>
  <si>
    <t xml:space="preserve">Quest Diagnostics - Quest Diagnostics 183 N Mountain Road - Employer Drug Testing Not Offered</t>
  </si>
  <si>
    <t xml:space="preserve">V3D</t>
  </si>
  <si>
    <t xml:space="preserve">183 N Mountain Rd</t>
  </si>
  <si>
    <t xml:space="preserve">860-438-8984</t>
  </si>
  <si>
    <t xml:space="preserve">860-223-6691</t>
  </si>
  <si>
    <t xml:space="preserve">HOCC Cancer Center</t>
  </si>
  <si>
    <t xml:space="preserve">https://appointment.questdiagnostics.com/find-location/as-location-finder?sitecode=V3D&amp;zipcode=06053&amp;reasonForVisit=PHLEBOTOMY</t>
  </si>
  <si>
    <t xml:space="preserve">https://www.questdiagnostics.com/locations/detail.html/V3D/06053/75/1</t>
  </si>
  <si>
    <t xml:space="preserve">Quest Diagnostics - New Haven Sherman Avenue - Employer Drug Testing Not Offered</t>
  </si>
  <si>
    <t xml:space="preserve">NEX</t>
  </si>
  <si>
    <t xml:space="preserve">136 SHERMAN AVE, STE 101</t>
  </si>
  <si>
    <t xml:space="preserve">New Haven</t>
  </si>
  <si>
    <t xml:space="preserve">06511</t>
  </si>
  <si>
    <t xml:space="preserve">203-716-6026</t>
  </si>
  <si>
    <t xml:space="preserve">203-789-0321</t>
  </si>
  <si>
    <t xml:space="preserve">Sherman Medical Building</t>
  </si>
  <si>
    <t xml:space="preserve">https://appointment.questdiagnostics.com/find-location/as-location-finder?sitecode=NEX&amp;zipcode=06511&amp;reasonForVisit=PHLEBOTOMY</t>
  </si>
  <si>
    <t xml:space="preserve">https://www.questdiagnostics.com/locations/detail.html/NEX/06511/75/1</t>
  </si>
  <si>
    <t xml:space="preserve">Quest Diagnostics - Yale Health Members Only - Employer Drug Testing Not Offered</t>
  </si>
  <si>
    <t xml:space="preserve">NHT</t>
  </si>
  <si>
    <t xml:space="preserve">55 Lock St, Lower Level-yale Health Members Only</t>
  </si>
  <si>
    <t xml:space="preserve">203-432-1052</t>
  </si>
  <si>
    <t xml:space="preserve">Yale Health Plan Building</t>
  </si>
  <si>
    <t xml:space="preserve">https://appointment.questdiagnostics.com/find-location/as-location-finder?sitecode=NHT&amp;zipcode=06511&amp;reasonForVisit=PHLEBOTOMY</t>
  </si>
  <si>
    <t xml:space="preserve">https://www.questdiagnostics.com/locations/detail.html/NHT/06511/75/1</t>
  </si>
  <si>
    <t xml:space="preserve">Quest Diagnostics - New London Bank Street</t>
  </si>
  <si>
    <t xml:space="preserve">EFE</t>
  </si>
  <si>
    <t xml:space="preserve">721 Bank St</t>
  </si>
  <si>
    <t xml:space="preserve">New London</t>
  </si>
  <si>
    <t xml:space="preserve">06320</t>
  </si>
  <si>
    <t xml:space="preserve">860-772-0751</t>
  </si>
  <si>
    <t xml:space="preserve">860-442-8675</t>
  </si>
  <si>
    <t xml:space="preserve">https://appointment.questdiagnostics.com/find-location/as-location-finder?sitecode=EFE&amp;zipcode=06320&amp;reasonForVisit=PHLEBOTOMY</t>
  </si>
  <si>
    <t xml:space="preserve">https://www.questdiagnostics.com/locations/detail.html/EFE/06320/75/1</t>
  </si>
  <si>
    <t xml:space="preserve">Quest Diagnostics - New Milford</t>
  </si>
  <si>
    <t xml:space="preserve">I6R</t>
  </si>
  <si>
    <t xml:space="preserve">146 Danbury Rd, Ste F</t>
  </si>
  <si>
    <t xml:space="preserve">New Milford</t>
  </si>
  <si>
    <t xml:space="preserve">06776</t>
  </si>
  <si>
    <t xml:space="preserve">860-354-1979</t>
  </si>
  <si>
    <t xml:space="preserve">860-210-0580</t>
  </si>
  <si>
    <t xml:space="preserve">Rings End</t>
  </si>
  <si>
    <t xml:space="preserve">https://appointment.questdiagnostics.com/find-location/as-location-finder?sitecode=I6R&amp;zipcode=06776&amp;reasonForVisit=PHLEBOTOMY</t>
  </si>
  <si>
    <t xml:space="preserve">https://www.questdiagnostics.com/locations/detail.html/I6R/06776/75/1</t>
  </si>
  <si>
    <t xml:space="preserve">Quest Diagnostics - New Milford - Employer Drug Testing Not Offered</t>
  </si>
  <si>
    <t xml:space="preserve">ZGB</t>
  </si>
  <si>
    <t xml:space="preserve">11 Old Park Lane Rd, New Milford Medical Group Office Bldg</t>
  </si>
  <si>
    <t xml:space="preserve">860-717-3550</t>
  </si>
  <si>
    <t xml:space="preserve">860-350-2527</t>
  </si>
  <si>
    <t xml:space="preserve">9:00 am-5:00 pm</t>
  </si>
  <si>
    <t xml:space="preserve">New Milford Medical Group Office Bldg</t>
  </si>
  <si>
    <t xml:space="preserve">https://appointment.questdiagnostics.com/find-location/as-location-finder?sitecode=ZGB&amp;zipcode=06776&amp;reasonForVisit=PHLEBOTOMY</t>
  </si>
  <si>
    <t xml:space="preserve">https://www.questdiagnostics.com/locations/detail.html/ZGB/06776/75/1</t>
  </si>
  <si>
    <t xml:space="preserve">Quest Diagnostics - Newington - Employer Drug Testing Not Offered</t>
  </si>
  <si>
    <t xml:space="preserve">FJN</t>
  </si>
  <si>
    <t xml:space="preserve">955 Main St</t>
  </si>
  <si>
    <t xml:space="preserve">Newington</t>
  </si>
  <si>
    <t xml:space="preserve">06111</t>
  </si>
  <si>
    <t xml:space="preserve">860-200-7486</t>
  </si>
  <si>
    <t xml:space="preserve">860-666-7805</t>
  </si>
  <si>
    <t xml:space="preserve">https://appointment.questdiagnostics.com/find-location/as-location-finder?sitecode=FJN&amp;zipcode=06111&amp;reasonForVisit=PHLEBOTOMY</t>
  </si>
  <si>
    <t xml:space="preserve">https://www.questdiagnostics.com/locations/detail.html/FJN/06111/75/1</t>
  </si>
  <si>
    <t xml:space="preserve">Quest Diagnostics - Newington Berlin Turnpike</t>
  </si>
  <si>
    <t xml:space="preserve">AHCS</t>
  </si>
  <si>
    <t xml:space="preserve">2284 Berlin Tpke</t>
  </si>
  <si>
    <t xml:space="preserve">860-729-2951</t>
  </si>
  <si>
    <t xml:space="preserve">860-380-1391</t>
  </si>
  <si>
    <t xml:space="preserve">https://appointment.questdiagnostics.com/find-location/as-location-finder?sitecode=AHCS&amp;zipcode=06111&amp;reasonForVisit=PHLEBOTOMY</t>
  </si>
  <si>
    <t xml:space="preserve">https://www.questdiagnostics.com/locations/detail.html/AHCS/06111/75/1</t>
  </si>
  <si>
    <t xml:space="preserve">Quest Diagnostics - Newtown - Employer Drug Testing Not Offered</t>
  </si>
  <si>
    <t xml:space="preserve">LVW</t>
  </si>
  <si>
    <t xml:space="preserve">228 S Main St, Tj Maxx Shopping Center</t>
  </si>
  <si>
    <t xml:space="preserve">06470</t>
  </si>
  <si>
    <t xml:space="preserve">475-444-8390</t>
  </si>
  <si>
    <t xml:space="preserve">203-426-7918</t>
  </si>
  <si>
    <t xml:space="preserve">TJ Maxx Shopping Center</t>
  </si>
  <si>
    <t xml:space="preserve">https://appointment.questdiagnostics.com/find-location/as-location-finder?sitecode=LVW&amp;zipcode=06470&amp;reasonForVisit=PHLEBOTOMY</t>
  </si>
  <si>
    <t xml:space="preserve">https://www.questdiagnostics.com/locations/detail.html/LVW/06470/75/1</t>
  </si>
  <si>
    <t xml:space="preserve">Quest Diagnostics - North Haven - Employer Drug Testing Not Offered</t>
  </si>
  <si>
    <t xml:space="preserve">KY2</t>
  </si>
  <si>
    <t xml:space="preserve">172 Washington Ave</t>
  </si>
  <si>
    <t xml:space="preserve">North Haven</t>
  </si>
  <si>
    <t xml:space="preserve">06473</t>
  </si>
  <si>
    <t xml:space="preserve">475-655-7563</t>
  </si>
  <si>
    <t xml:space="preserve">203-234-2064</t>
  </si>
  <si>
    <t xml:space="preserve">https://appointment.questdiagnostics.com/find-location/as-location-finder?sitecode=KY2&amp;zipcode=06473&amp;reasonForVisit=PHLEBOTOMY</t>
  </si>
  <si>
    <t xml:space="preserve">https://www.questdiagnostics.com/locations/detail.html/KY2/06473/75/1</t>
  </si>
  <si>
    <t xml:space="preserve">Quest Diagnostics - North Haven Broadway Suite 7 - Employer Drug Testing Not Offered</t>
  </si>
  <si>
    <t xml:space="preserve">VCR</t>
  </si>
  <si>
    <t xml:space="preserve">2 Broadway, Ste 7</t>
  </si>
  <si>
    <t xml:space="preserve">475-655-7605</t>
  </si>
  <si>
    <t xml:space="preserve">203-234-8558</t>
  </si>
  <si>
    <t xml:space="preserve">https://appointment.questdiagnostics.com/find-location/as-location-finder?sitecode=VCR&amp;zipcode=06473&amp;reasonForVisit=PHLEBOTOMY</t>
  </si>
  <si>
    <t xml:space="preserve">https://www.questdiagnostics.com/locations/detail.html/VCR/06473/75/1</t>
  </si>
  <si>
    <t xml:space="preserve">Quest Diagnostics - Norwalk 148 East Avenue - Employer Drug Testing Not Offered</t>
  </si>
  <si>
    <t xml:space="preserve">NOL</t>
  </si>
  <si>
    <t xml:space="preserve">148 East Ave</t>
  </si>
  <si>
    <t xml:space="preserve">Norwalk</t>
  </si>
  <si>
    <t xml:space="preserve">06851</t>
  </si>
  <si>
    <t xml:space="preserve">475-208-6963</t>
  </si>
  <si>
    <t xml:space="preserve">203-899-0311</t>
  </si>
  <si>
    <t xml:space="preserve">https://appointment.questdiagnostics.com/find-location/as-location-finder?sitecode=NOL&amp;zipcode=06851&amp;reasonForVisit=PHLEBOTOMY</t>
  </si>
  <si>
    <t xml:space="preserve">https://www.questdiagnostics.com/locations/detail.html/NOL/06851/75/1</t>
  </si>
  <si>
    <t xml:space="preserve">Quest Diagnostics - Norwalk 3:1</t>
  </si>
  <si>
    <t xml:space="preserve">ANHJ</t>
  </si>
  <si>
    <t xml:space="preserve">677 Connecticut Blvd</t>
  </si>
  <si>
    <t xml:space="preserve">Wegman's</t>
  </si>
  <si>
    <t xml:space="preserve">https://appointment.questdiagnostics.com/find-location/as-location-finder?sitecode=ANHJ&amp;zipcode=06851&amp;reasonForVisit=PHLEBOTOMY</t>
  </si>
  <si>
    <t xml:space="preserve">https://www.questdiagnostics.com/locations/detail.html/ANHJ/06851/75/1</t>
  </si>
  <si>
    <t xml:space="preserve">Quest Diagnostics - Norwalk Cross Street - Employer Drug Testing Not Offered</t>
  </si>
  <si>
    <t xml:space="preserve">YIN</t>
  </si>
  <si>
    <t xml:space="preserve">40 Cross St, Ste 260</t>
  </si>
  <si>
    <t xml:space="preserve">475-208-6966</t>
  </si>
  <si>
    <t xml:space="preserve">203-229-0225</t>
  </si>
  <si>
    <t xml:space="preserve">https://appointment.questdiagnostics.com/find-location/as-location-finder?sitecode=YIN&amp;zipcode=06851&amp;reasonForVisit=PHLEBOTOMY</t>
  </si>
  <si>
    <t xml:space="preserve">https://www.questdiagnostics.com/locations/detail.html/YIN/06851/75/1</t>
  </si>
  <si>
    <t xml:space="preserve">Quest Diagnostics - Norwich Salem Turnpike - Employer Drug Testing Not Offered</t>
  </si>
  <si>
    <t xml:space="preserve">T3W</t>
  </si>
  <si>
    <t xml:space="preserve">111 Salem Tpke</t>
  </si>
  <si>
    <t xml:space="preserve">Norwich</t>
  </si>
  <si>
    <t xml:space="preserve">06360</t>
  </si>
  <si>
    <t xml:space="preserve">860-934-0946</t>
  </si>
  <si>
    <t xml:space="preserve">860-823-5982</t>
  </si>
  <si>
    <t xml:space="preserve">Backus Hospital Outpatient Center</t>
  </si>
  <si>
    <t xml:space="preserve">https://appointment.questdiagnostics.com/find-location/as-location-finder?sitecode=T3W&amp;zipcode=06360&amp;reasonForVisit=PHLEBOTOMY</t>
  </si>
  <si>
    <t xml:space="preserve">https://www.questdiagnostics.com/locations/detail.html/T3W/06360/75/1</t>
  </si>
  <si>
    <t xml:space="preserve">Quest Diagnostics - Norwich Washinton St</t>
  </si>
  <si>
    <t xml:space="preserve">U3F</t>
  </si>
  <si>
    <t xml:space="preserve">330 Washington St</t>
  </si>
  <si>
    <t xml:space="preserve">860-934-0945</t>
  </si>
  <si>
    <t xml:space="preserve">860-823-1014</t>
  </si>
  <si>
    <t xml:space="preserve">William Backus Medical Center</t>
  </si>
  <si>
    <t xml:space="preserve">https://appointment.questdiagnostics.com/find-location/as-location-finder?sitecode=U3F&amp;zipcode=06360&amp;reasonForVisit=PHLEBOTOMY</t>
  </si>
  <si>
    <t xml:space="preserve">https://www.questdiagnostics.com/locations/detail.html/U3F/06360/75/1</t>
  </si>
  <si>
    <t xml:space="preserve">Quest Diagnostics - Norwich-CL 1137</t>
  </si>
  <si>
    <t xml:space="preserve">ABWH</t>
  </si>
  <si>
    <t xml:space="preserve">42 Town St, Ste 1000B</t>
  </si>
  <si>
    <t xml:space="preserve">959-247-0695</t>
  </si>
  <si>
    <t xml:space="preserve">860-392-6427</t>
  </si>
  <si>
    <t xml:space="preserve">Stop and Shop</t>
  </si>
  <si>
    <t xml:space="preserve">https://appointment.questdiagnostics.com/find-location/as-location-finder?sitecode=ABWH&amp;zipcode=06360&amp;reasonForVisit=PHLEBOTOMY</t>
  </si>
  <si>
    <t xml:space="preserve">https://www.questdiagnostics.com/locations/detail.html/ABWH/06360/75/1</t>
  </si>
  <si>
    <t xml:space="preserve">Quest Diagnostics - Old Saybrook</t>
  </si>
  <si>
    <t xml:space="preserve">IO4</t>
  </si>
  <si>
    <t xml:space="preserve">665 Boston Post Rd, Old Saybrook Shopping Center</t>
  </si>
  <si>
    <t xml:space="preserve">Old Saybrook</t>
  </si>
  <si>
    <t xml:space="preserve">06475</t>
  </si>
  <si>
    <t xml:space="preserve">860-339-4298</t>
  </si>
  <si>
    <t xml:space="preserve">860-395-4466</t>
  </si>
  <si>
    <t xml:space="preserve">Site is located in the Old Saybrook Shopping Center next to Walmart back entrance.</t>
  </si>
  <si>
    <t xml:space="preserve">https://appointment.questdiagnostics.com/find-location/as-location-finder?sitecode=IO4&amp;zipcode=06475&amp;reasonForVisit=PHLEBOTOMY</t>
  </si>
  <si>
    <t xml:space="preserve">https://www.questdiagnostics.com/locations/detail.html/IO4/06475/75/1</t>
  </si>
  <si>
    <t xml:space="preserve">Quest Diagnostics - Orange - Employer Drug Testing Not Offered</t>
  </si>
  <si>
    <t xml:space="preserve">YXQ</t>
  </si>
  <si>
    <t xml:space="preserve">240 Indian River Rd</t>
  </si>
  <si>
    <t xml:space="preserve">06477</t>
  </si>
  <si>
    <t xml:space="preserve">203-859-3507</t>
  </si>
  <si>
    <t xml:space="preserve">203-891-8921</t>
  </si>
  <si>
    <t xml:space="preserve">https://appointment.questdiagnostics.com/find-location/as-location-finder?sitecode=YXQ&amp;zipcode=06477&amp;reasonForVisit=PHLEBOTOMY</t>
  </si>
  <si>
    <t xml:space="preserve">https://www.questdiagnostics.com/locations/detail.html/YXQ/06477/75/1</t>
  </si>
  <si>
    <t xml:space="preserve">Quest Diagnostics - Plainfield CT</t>
  </si>
  <si>
    <t xml:space="preserve">W8B</t>
  </si>
  <si>
    <t xml:space="preserve">584 Norwich Rd, Floor 2 Suite 600</t>
  </si>
  <si>
    <t xml:space="preserve">Plainfield</t>
  </si>
  <si>
    <t xml:space="preserve">06374</t>
  </si>
  <si>
    <t xml:space="preserve">860-317-0321</t>
  </si>
  <si>
    <t xml:space="preserve">860-230-0466</t>
  </si>
  <si>
    <t xml:space="preserve">Behind Backus Emergency Care Center</t>
  </si>
  <si>
    <t xml:space="preserve">https://appointment.questdiagnostics.com/find-location/as-location-finder?sitecode=W8B&amp;zipcode=06374&amp;reasonForVisit=PHLEBOTOMY</t>
  </si>
  <si>
    <t xml:space="preserve">https://www.questdiagnostics.com/locations/detail.html/W8B/06374/75/1</t>
  </si>
  <si>
    <t xml:space="preserve">Quest Diagnostics - Prospect</t>
  </si>
  <si>
    <t xml:space="preserve">PST</t>
  </si>
  <si>
    <t xml:space="preserve">166 Waterbury Rd, Pond Place Med Bldg</t>
  </si>
  <si>
    <t xml:space="preserve">Prospect</t>
  </si>
  <si>
    <t xml:space="preserve">06712</t>
  </si>
  <si>
    <t xml:space="preserve">475-689-2389</t>
  </si>
  <si>
    <t xml:space="preserve">203-527-9716</t>
  </si>
  <si>
    <t xml:space="preserve">Pond Place Med Bldg</t>
  </si>
  <si>
    <t xml:space="preserve">https://appointment.questdiagnostics.com/find-location/as-location-finder?sitecode=PST&amp;zipcode=06712&amp;reasonForVisit=PHLEBOTOMY</t>
  </si>
  <si>
    <t xml:space="preserve">https://www.questdiagnostics.com/locations/detail.html/PST/06712/75/1</t>
  </si>
  <si>
    <t xml:space="preserve">Quest Diagnostics - Putnam - Employer Drug Screens Not Offered</t>
  </si>
  <si>
    <t xml:space="preserve">AACL</t>
  </si>
  <si>
    <t xml:space="preserve">62 Providence Pike, Ste D</t>
  </si>
  <si>
    <t xml:space="preserve">Putnam</t>
  </si>
  <si>
    <t xml:space="preserve">06260</t>
  </si>
  <si>
    <t xml:space="preserve">959-929-7014</t>
  </si>
  <si>
    <t xml:space="preserve">860-380-1345</t>
  </si>
  <si>
    <t xml:space="preserve">Stop and Shop Handicap,Shared retail lot</t>
  </si>
  <si>
    <t xml:space="preserve">https://appointment.questdiagnostics.com/find-location/as-location-finder?sitecode=AACL&amp;zipcode=06260&amp;reasonForVisit=PHLEBOTOMY</t>
  </si>
  <si>
    <t xml:space="preserve">https://www.questdiagnostics.com/locations/detail.html/AACL/06260/75/1</t>
  </si>
  <si>
    <t xml:space="preserve">Quest Diagnostics - Ridgefield - Employer Drug Testing Not Offered</t>
  </si>
  <si>
    <t xml:space="preserve">IGT</t>
  </si>
  <si>
    <t xml:space="preserve">38A Grove St</t>
  </si>
  <si>
    <t xml:space="preserve">Ridgefield</t>
  </si>
  <si>
    <t xml:space="preserve">06877</t>
  </si>
  <si>
    <t xml:space="preserve">475-215-6843</t>
  </si>
  <si>
    <t xml:space="preserve">203-438-3611</t>
  </si>
  <si>
    <t xml:space="preserve">https://appointment.questdiagnostics.com/find-location/as-location-finder?sitecode=IGT&amp;zipcode=06877&amp;reasonForVisit=PHLEBOTOMY</t>
  </si>
  <si>
    <t xml:space="preserve">https://www.questdiagnostics.com/locations/detail.html/IGT/06877/75/1</t>
  </si>
  <si>
    <t xml:space="preserve">Quest Diagnostics - Shelton</t>
  </si>
  <si>
    <t xml:space="preserve">SXH</t>
  </si>
  <si>
    <t xml:space="preserve">515 Bridgeport Ave</t>
  </si>
  <si>
    <t xml:space="preserve">Shelton</t>
  </si>
  <si>
    <t xml:space="preserve">06484</t>
  </si>
  <si>
    <t xml:space="preserve">475-269-0338</t>
  </si>
  <si>
    <t xml:space="preserve">203-929-9788</t>
  </si>
  <si>
    <t xml:space="preserve">Located on the left side of Captains Pizza Plaza. ADA ramp located to far left. Check in at the kiosk located on the right side wall about 10 steps from the entrance. Use a 3 finger swipe on the kiosk screen to indicate visual impairment.</t>
  </si>
  <si>
    <t xml:space="preserve">https://appointment.questdiagnostics.com/find-location/as-location-finder?sitecode=SXH&amp;zipcode=06484&amp;reasonForVisit=PHLEBOTOMY</t>
  </si>
  <si>
    <t xml:space="preserve">https://www.questdiagnostics.com/locations/detail.html/SXH/06484/75/1</t>
  </si>
  <si>
    <t xml:space="preserve">Quest Diagnostics - South Windsor - Employer Drug Testing Not Offered</t>
  </si>
  <si>
    <t xml:space="preserve">IWI</t>
  </si>
  <si>
    <t xml:space="preserve">1735 Ellington Rd</t>
  </si>
  <si>
    <t xml:space="preserve">South Windsor</t>
  </si>
  <si>
    <t xml:space="preserve">06074</t>
  </si>
  <si>
    <t xml:space="preserve">860-327-9093</t>
  </si>
  <si>
    <t xml:space="preserve">860-644-5981</t>
  </si>
  <si>
    <t xml:space="preserve">https://appointment.questdiagnostics.com/find-location/as-location-finder?sitecode=IWI&amp;zipcode=06074&amp;reasonForVisit=PHLEBOTOMY</t>
  </si>
  <si>
    <t xml:space="preserve">https://www.questdiagnostics.com/locations/detail.html/IWI/06074/75/1</t>
  </si>
  <si>
    <t xml:space="preserve">Quest Diagnostics - Southbury - Employer Drug Testing Not Offered</t>
  </si>
  <si>
    <t xml:space="preserve">BPH</t>
  </si>
  <si>
    <t xml:space="preserve">385 Main St S</t>
  </si>
  <si>
    <t xml:space="preserve">Southbury</t>
  </si>
  <si>
    <t xml:space="preserve">06488</t>
  </si>
  <si>
    <t xml:space="preserve">203-405-4118</t>
  </si>
  <si>
    <t xml:space="preserve">203-267-7078</t>
  </si>
  <si>
    <t xml:space="preserve">located in the Union Square shopping center corner of Main Street South and Peter Road</t>
  </si>
  <si>
    <t xml:space="preserve">https://appointment.questdiagnostics.com/find-location/as-location-finder?sitecode=BPH&amp;zipcode=06488&amp;reasonForVisit=PHLEBOTOMY</t>
  </si>
  <si>
    <t xml:space="preserve">https://www.questdiagnostics.com/locations/detail.html/BPH/06488/75/1</t>
  </si>
  <si>
    <t xml:space="preserve">Quest Diagnostics - Southington</t>
  </si>
  <si>
    <t xml:space="preserve">AAKT</t>
  </si>
  <si>
    <t xml:space="preserve">99 Executive Blvd</t>
  </si>
  <si>
    <t xml:space="preserve">Southington</t>
  </si>
  <si>
    <t xml:space="preserve">06489</t>
  </si>
  <si>
    <t xml:space="preserve">203-910-1451</t>
  </si>
  <si>
    <t xml:space="preserve">860-392-6013</t>
  </si>
  <si>
    <t xml:space="preserve">https://appointment.questdiagnostics.com/find-location/as-location-finder?sitecode=AAKT&amp;zipcode=06489&amp;reasonForVisit=PHLEBOTOMY</t>
  </si>
  <si>
    <t xml:space="preserve">https://www.questdiagnostics.com/locations/detail.html/AAKT/06489/75/1</t>
  </si>
  <si>
    <t xml:space="preserve">Quest Diagnostics - Southington Queen Street</t>
  </si>
  <si>
    <t xml:space="preserve">ZM3</t>
  </si>
  <si>
    <t xml:space="preserve">365 Queen St, Unit C</t>
  </si>
  <si>
    <t xml:space="preserve">860-736-3632</t>
  </si>
  <si>
    <t xml:space="preserve">860-276-0115</t>
  </si>
  <si>
    <t xml:space="preserve">https://appointment.questdiagnostics.com/find-location/as-location-finder?sitecode=ZM3&amp;zipcode=06489&amp;reasonForVisit=PHLEBOTOMY</t>
  </si>
  <si>
    <t xml:space="preserve">https://www.questdiagnostics.com/locations/detail.html/ZM3/06489/75/1</t>
  </si>
  <si>
    <t xml:space="preserve">Quest Diagnostics - Stamford Summer St</t>
  </si>
  <si>
    <t xml:space="preserve">V9M</t>
  </si>
  <si>
    <t xml:space="preserve">1250 Summer St, Ste 203</t>
  </si>
  <si>
    <t xml:space="preserve">Stamford</t>
  </si>
  <si>
    <t xml:space="preserve">06905</t>
  </si>
  <si>
    <t xml:space="preserve">475-619-3857</t>
  </si>
  <si>
    <t xml:space="preserve">203-323-8986</t>
  </si>
  <si>
    <t xml:space="preserve">Bow Tie Cinemas</t>
  </si>
  <si>
    <t xml:space="preserve">https://appointment.questdiagnostics.com/find-location/as-location-finder?sitecode=V9M&amp;zipcode=06905&amp;reasonForVisit=PHLEBOTOMY</t>
  </si>
  <si>
    <t xml:space="preserve">https://www.questdiagnostics.com/locations/detail.html/V9M/06905/75/1</t>
  </si>
  <si>
    <t xml:space="preserve">Quest Diagnostics - Stratford Lordship Boulevard</t>
  </si>
  <si>
    <t xml:space="preserve">XEU</t>
  </si>
  <si>
    <t xml:space="preserve">555 Lordship Blvd, First Floor</t>
  </si>
  <si>
    <t xml:space="preserve">06615</t>
  </si>
  <si>
    <t xml:space="preserve">203-290-3145</t>
  </si>
  <si>
    <t xml:space="preserve">203-380-6557</t>
  </si>
  <si>
    <t xml:space="preserve">7:00 am-2:00 pm</t>
  </si>
  <si>
    <t xml:space="preserve">https://appointment.questdiagnostics.com/find-location/as-location-finder?sitecode=XEU&amp;zipcode=06615&amp;reasonForVisit=PHLEBOTOMY</t>
  </si>
  <si>
    <t xml:space="preserve">https://www.questdiagnostics.com/locations/detail.html/XEU/06615/75/1</t>
  </si>
  <si>
    <t xml:space="preserve">Quest Diagnostics - Stratford Main Street - Employer Drug Testing Not Offered</t>
  </si>
  <si>
    <t xml:space="preserve">SFS</t>
  </si>
  <si>
    <t xml:space="preserve">2890 Main St</t>
  </si>
  <si>
    <t xml:space="preserve">06614</t>
  </si>
  <si>
    <t xml:space="preserve">203-455-9003</t>
  </si>
  <si>
    <t xml:space="preserve">203-375-1907</t>
  </si>
  <si>
    <t xml:space="preserve">https://appointment.questdiagnostics.com/find-location/as-location-finder?sitecode=SFS&amp;zipcode=06614&amp;reasonForVisit=PHLEBOTOMY</t>
  </si>
  <si>
    <t xml:space="preserve">https://www.questdiagnostics.com/locations/detail.html/SFS/06614/75/1</t>
  </si>
  <si>
    <t xml:space="preserve">Quest Diagnostics - CHH 540 Litchfield CT Torrington CT</t>
  </si>
  <si>
    <t xml:space="preserve">M20</t>
  </si>
  <si>
    <t xml:space="preserve">540 Litchfield St, First Floor</t>
  </si>
  <si>
    <t xml:space="preserve">Torrington</t>
  </si>
  <si>
    <t xml:space="preserve">06790</t>
  </si>
  <si>
    <t xml:space="preserve">860-558-5039</t>
  </si>
  <si>
    <t xml:space="preserve">860-482-5312</t>
  </si>
  <si>
    <t xml:space="preserve">Next to Charlotte Hungerford Hospital Emergency Dep</t>
  </si>
  <si>
    <t xml:space="preserve">https://appointment.questdiagnostics.com/find-location/as-location-finder?sitecode=M20&amp;zipcode=06790&amp;reasonForVisit=PHLEBOTOMY</t>
  </si>
  <si>
    <t xml:space="preserve">https://www.questdiagnostics.com/locations/detail.html/M20/06790/75/1</t>
  </si>
  <si>
    <t xml:space="preserve">Quest Diagnostics - Torrington</t>
  </si>
  <si>
    <t xml:space="preserve">2FN</t>
  </si>
  <si>
    <t xml:space="preserve">1929 E Main St</t>
  </si>
  <si>
    <t xml:space="preserve">959-901-5709</t>
  </si>
  <si>
    <t xml:space="preserve">860-482-5869</t>
  </si>
  <si>
    <t xml:space="preserve">Big Lots Parking Lot</t>
  </si>
  <si>
    <t xml:space="preserve">https://appointment.questdiagnostics.com/find-location/as-location-finder?sitecode=2FN&amp;zipcode=06790&amp;reasonForVisit=PHLEBOTOMY</t>
  </si>
  <si>
    <t xml:space="preserve">https://www.questdiagnostics.com/locations/detail.html/2FN/06790/75/1</t>
  </si>
  <si>
    <t xml:space="preserve">Quest Diagnostics - Trumbull Technology Drive - Employer Drug Testing Not Offered</t>
  </si>
  <si>
    <t xml:space="preserve">HBA</t>
  </si>
  <si>
    <t xml:space="preserve">115 Technology Dr, 1St Floor</t>
  </si>
  <si>
    <t xml:space="preserve">Trumbull</t>
  </si>
  <si>
    <t xml:space="preserve">06611</t>
  </si>
  <si>
    <t xml:space="preserve">475-239-5516</t>
  </si>
  <si>
    <t xml:space="preserve">203-445-7963</t>
  </si>
  <si>
    <t xml:space="preserve">https://appointment.questdiagnostics.com/find-location/as-location-finder?sitecode=HBA&amp;zipcode=06611&amp;reasonForVisit=PHLEBOTOMY</t>
  </si>
  <si>
    <t xml:space="preserve">https://www.questdiagnostics.com/locations/detail.html/HBA/06611/75/1</t>
  </si>
  <si>
    <t xml:space="preserve">Quest Diagnostics - Trumbull White Plains Road - Employer Drug Testing Not Offered</t>
  </si>
  <si>
    <t xml:space="preserve">JKT</t>
  </si>
  <si>
    <t xml:space="preserve">948 White Plains Rd, Unit 5</t>
  </si>
  <si>
    <t xml:space="preserve">203-400-6245</t>
  </si>
  <si>
    <t xml:space="preserve">203-452-1395</t>
  </si>
  <si>
    <t xml:space="preserve">https://appointment.questdiagnostics.com/find-location/as-location-finder?sitecode=JKT&amp;zipcode=06611&amp;reasonForVisit=PHLEBOTOMY</t>
  </si>
  <si>
    <t xml:space="preserve">https://www.questdiagnostics.com/locations/detail.html/JKT/06611/75/1</t>
  </si>
  <si>
    <t xml:space="preserve">Quest Diagnostics - Unionville</t>
  </si>
  <si>
    <t xml:space="preserve">LXT</t>
  </si>
  <si>
    <t xml:space="preserve">45 S Main St</t>
  </si>
  <si>
    <t xml:space="preserve">Unionville</t>
  </si>
  <si>
    <t xml:space="preserve">06085</t>
  </si>
  <si>
    <t xml:space="preserve">860-777-1686</t>
  </si>
  <si>
    <t xml:space="preserve">860-404-0298</t>
  </si>
  <si>
    <t xml:space="preserve">6:00 am-11:00 am</t>
  </si>
  <si>
    <t xml:space="preserve">https://appointment.questdiagnostics.com/find-location/as-location-finder?sitecode=LXT&amp;zipcode=06085&amp;reasonForVisit=PHLEBOTOMY</t>
  </si>
  <si>
    <t xml:space="preserve">https://www.questdiagnostics.com/locations/detail.html/LXT/06085/75/1</t>
  </si>
  <si>
    <t xml:space="preserve">Quest Diagnostics - Vernon</t>
  </si>
  <si>
    <t xml:space="preserve">T17</t>
  </si>
  <si>
    <t xml:space="preserve">444 Hartford Tpke</t>
  </si>
  <si>
    <t xml:space="preserve">Vernon Rockville</t>
  </si>
  <si>
    <t xml:space="preserve">06066</t>
  </si>
  <si>
    <t xml:space="preserve">860-926-0367</t>
  </si>
  <si>
    <t xml:space="preserve">860-870-0111</t>
  </si>
  <si>
    <t xml:space="preserve">In the Dunkin Donuts building</t>
  </si>
  <si>
    <t xml:space="preserve">https://appointment.questdiagnostics.com/find-location/as-location-finder?sitecode=T17&amp;zipcode=06066&amp;reasonForVisit=PHLEBOTOMY</t>
  </si>
  <si>
    <t xml:space="preserve">https://www.questdiagnostics.com/locations/detail.html/T17/06066/75/1</t>
  </si>
  <si>
    <t xml:space="preserve">Quest Diagnostics - Wallingford North Colony Rd</t>
  </si>
  <si>
    <t xml:space="preserve">ACCL</t>
  </si>
  <si>
    <t xml:space="preserve">930 N Colony Rd</t>
  </si>
  <si>
    <t xml:space="preserve">Wallingford</t>
  </si>
  <si>
    <t xml:space="preserve">06492</t>
  </si>
  <si>
    <t xml:space="preserve">203-439-4116</t>
  </si>
  <si>
    <t xml:space="preserve">203-949-9171</t>
  </si>
  <si>
    <t xml:space="preserve">Stop and Shop Plaza</t>
  </si>
  <si>
    <t xml:space="preserve">https://appointment.questdiagnostics.com/find-location/as-location-finder?sitecode=ACCL&amp;zipcode=06492&amp;reasonForVisit=PHLEBOTOMY</t>
  </si>
  <si>
    <t xml:space="preserve">https://www.questdiagnostics.com/locations/detail.html/ACCL/06492/75/1</t>
  </si>
  <si>
    <t xml:space="preserve">Quest Diagnostics - Waterbury West Main Street - Employer Drug Testing Not Offered</t>
  </si>
  <si>
    <t xml:space="preserve">WBY</t>
  </si>
  <si>
    <t xml:space="preserve">1389 W MAIN ST, STE 125</t>
  </si>
  <si>
    <t xml:space="preserve">Waterbury</t>
  </si>
  <si>
    <t xml:space="preserve">06708</t>
  </si>
  <si>
    <t xml:space="preserve">475-689-2380</t>
  </si>
  <si>
    <t xml:space="preserve">203-754-3147</t>
  </si>
  <si>
    <t xml:space="preserve">https://appointment.questdiagnostics.com/find-location/as-location-finder?sitecode=WBY&amp;zipcode=06708&amp;reasonForVisit=PHLEBOTOMY</t>
  </si>
  <si>
    <t xml:space="preserve">https://www.questdiagnostics.com/locations/detail.html/WBY/06708/75/1</t>
  </si>
  <si>
    <t xml:space="preserve">Quest Diagnostics - West Hartford Farmington Avenue - Employer Drug Testing Not Offered</t>
  </si>
  <si>
    <t xml:space="preserve">GBV</t>
  </si>
  <si>
    <t xml:space="preserve">970 Farmington Ave, Suite 209 Second Floor</t>
  </si>
  <si>
    <t xml:space="preserve">West Hartford</t>
  </si>
  <si>
    <t xml:space="preserve">06107</t>
  </si>
  <si>
    <t xml:space="preserve">860-200-7496</t>
  </si>
  <si>
    <t xml:space="preserve">860-561-8937</t>
  </si>
  <si>
    <t xml:space="preserve">Central Theater Building</t>
  </si>
  <si>
    <t xml:space="preserve">https://appointment.questdiagnostics.com/find-location/as-location-finder?sitecode=GBV&amp;zipcode=06107&amp;reasonForVisit=PHLEBOTOMY</t>
  </si>
  <si>
    <t xml:space="preserve">https://www.questdiagnostics.com/locations/detail.html/GBV/06107/75/1</t>
  </si>
  <si>
    <t xml:space="preserve">Quest Diagnostics - West Haven - Employer Drug Testing Not Offered</t>
  </si>
  <si>
    <t xml:space="preserve">WEN</t>
  </si>
  <si>
    <t xml:space="preserve">687 Campbell Ave, Back Of West Haven Medical Building</t>
  </si>
  <si>
    <t xml:space="preserve">West Haven</t>
  </si>
  <si>
    <t xml:space="preserve">06516</t>
  </si>
  <si>
    <t xml:space="preserve">203-937-2330</t>
  </si>
  <si>
    <t xml:space="preserve">203-933-4990</t>
  </si>
  <si>
    <t xml:space="preserve">Back Of West Haven Medical Building</t>
  </si>
  <si>
    <t xml:space="preserve">https://appointment.questdiagnostics.com/find-location/as-location-finder?sitecode=WEN&amp;zipcode=06516&amp;reasonForVisit=PHLEBOTOMY</t>
  </si>
  <si>
    <t xml:space="preserve">https://www.questdiagnostics.com/locations/detail.html/WEN/06516/75/1</t>
  </si>
  <si>
    <t xml:space="preserve">Quest Diagnostics - Wethersfield</t>
  </si>
  <si>
    <t xml:space="preserve">M8Z</t>
  </si>
  <si>
    <t xml:space="preserve">1080 Silas Deane Hwy</t>
  </si>
  <si>
    <t xml:space="preserve">Wethersfield</t>
  </si>
  <si>
    <t xml:space="preserve">06109</t>
  </si>
  <si>
    <t xml:space="preserve">860-266-3785</t>
  </si>
  <si>
    <t xml:space="preserve">860-257-3398</t>
  </si>
  <si>
    <t xml:space="preserve">https://appointment.questdiagnostics.com/find-location/as-location-finder?sitecode=M8Z&amp;zipcode=06109&amp;reasonForVisit=PHLEBOTOMY</t>
  </si>
  <si>
    <t xml:space="preserve">https://www.questdiagnostics.com/locations/detail.html/M8Z/06109/75/1</t>
  </si>
  <si>
    <t xml:space="preserve">Quest Diagnostics - Willimantic</t>
  </si>
  <si>
    <t xml:space="preserve">AJDF</t>
  </si>
  <si>
    <t xml:space="preserve">1601 Main St, Ste 30C</t>
  </si>
  <si>
    <t xml:space="preserve">Willimantic</t>
  </si>
  <si>
    <t xml:space="preserve">06226</t>
  </si>
  <si>
    <t xml:space="preserve">959-232-9606</t>
  </si>
  <si>
    <t xml:space="preserve">860-392-6477</t>
  </si>
  <si>
    <t xml:space="preserve">https://appointment.questdiagnostics.com/find-location/as-location-finder?sitecode=AJDF&amp;zipcode=06226&amp;reasonForVisit=PHLEBOTOMY</t>
  </si>
  <si>
    <t xml:space="preserve">https://www.questdiagnostics.com/locations/detail.html/AJDF/06226/75/1</t>
  </si>
  <si>
    <t xml:space="preserve">Quest Diagnostics - Windsor Mack Street - Employer Drug Testing Not Offered</t>
  </si>
  <si>
    <t xml:space="preserve">T4N</t>
  </si>
  <si>
    <t xml:space="preserve">74 Mack St, Rear Of Bldg</t>
  </si>
  <si>
    <t xml:space="preserve">Windsor</t>
  </si>
  <si>
    <t xml:space="preserve">06095</t>
  </si>
  <si>
    <t xml:space="preserve">860-607-0546</t>
  </si>
  <si>
    <t xml:space="preserve">860-687-9782</t>
  </si>
  <si>
    <t xml:space="preserve">https://appointment.questdiagnostics.com/find-location/as-location-finder?sitecode=T4N&amp;zipcode=06095&amp;reasonForVisit=PHLEBOTOMY</t>
  </si>
  <si>
    <t xml:space="preserve">https://www.questdiagnostics.com/locations/detail.html/T4N/06095/75/1</t>
  </si>
  <si>
    <t xml:space="preserve">Quest Diagnostics - Windsor Locks</t>
  </si>
  <si>
    <t xml:space="preserve">WIK</t>
  </si>
  <si>
    <t xml:space="preserve">2 CONCORDE WAY, STE 3A</t>
  </si>
  <si>
    <t xml:space="preserve">Windsor Locks</t>
  </si>
  <si>
    <t xml:space="preserve">06096</t>
  </si>
  <si>
    <t xml:space="preserve">860-370-2970</t>
  </si>
  <si>
    <t xml:space="preserve">860-623-3974</t>
  </si>
  <si>
    <t xml:space="preserve">Building 3A</t>
  </si>
  <si>
    <t xml:space="preserve">https://appointment.questdiagnostics.com/find-location/as-location-finder?sitecode=WIK&amp;zipcode=06096&amp;reasonForVisit=PHLEBOTOMY</t>
  </si>
  <si>
    <t xml:space="preserve">https://www.questdiagnostics.com/locations/detail.html/WIK/06096/75/1</t>
  </si>
  <si>
    <t xml:space="preserve">Quest Diagnostics - HHC 80 South Main St Winds</t>
  </si>
  <si>
    <t xml:space="preserve">M18</t>
  </si>
  <si>
    <t xml:space="preserve">80 S Main St, Ll03</t>
  </si>
  <si>
    <t xml:space="preserve">Winsted</t>
  </si>
  <si>
    <t xml:space="preserve">06098</t>
  </si>
  <si>
    <t xml:space="preserve">860-558-1869</t>
  </si>
  <si>
    <t xml:space="preserve">860-379-4048</t>
  </si>
  <si>
    <t xml:space="preserve">6:30 am-12:00 pm , 1:00 pm-3:30 pm</t>
  </si>
  <si>
    <t xml:space="preserve">Inside Hartford Healthcare Center, lower level.</t>
  </si>
  <si>
    <t xml:space="preserve">https://appointment.questdiagnostics.com/find-location/as-location-finder?sitecode=M18&amp;zipcode=06098&amp;reasonForVisit=PHLEBOTOMY</t>
  </si>
  <si>
    <t xml:space="preserve">https://www.questdiagnostics.com/locations/detail.html/M18/06098/75/1</t>
  </si>
  <si>
    <t xml:space="preserve">Quest Diagnostics - 2021 K Street</t>
  </si>
  <si>
    <t xml:space="preserve">O9X</t>
  </si>
  <si>
    <t xml:space="preserve">2021 K St Nw, Suite 620</t>
  </si>
  <si>
    <t xml:space="preserve">Washington</t>
  </si>
  <si>
    <t xml:space="preserve">DC</t>
  </si>
  <si>
    <t xml:space="preserve">20006</t>
  </si>
  <si>
    <t xml:space="preserve">202-296-1734</t>
  </si>
  <si>
    <t xml:space="preserve">PSC located next to the Froggy Bottom Pub.</t>
  </si>
  <si>
    <t xml:space="preserve">https://appointment.questdiagnostics.com/find-location/as-location-finder?sitecode=O9X&amp;zipcode=20006&amp;reasonForVisit=PHLEBOTOMY</t>
  </si>
  <si>
    <t xml:space="preserve">https://www.questdiagnostics.com/locations/detail.html/O9X/20006/75/1</t>
  </si>
  <si>
    <t xml:space="preserve">Quest Diagnostics - Dover</t>
  </si>
  <si>
    <t xml:space="preserve">DVP</t>
  </si>
  <si>
    <t xml:space="preserve">1102 S Dupont Hwy</t>
  </si>
  <si>
    <t xml:space="preserve">Dover</t>
  </si>
  <si>
    <t xml:space="preserve">19901</t>
  </si>
  <si>
    <t xml:space="preserve">302-736-8656</t>
  </si>
  <si>
    <t xml:space="preserve">302-736-8658</t>
  </si>
  <si>
    <t xml:space="preserve">PSC at the intersection of Route 13 and Roosevelt Blvd.</t>
  </si>
  <si>
    <t xml:space="preserve">https://appointment.questdiagnostics.com/find-location/as-location-finder?sitecode=DVP&amp;zipcode=19901&amp;reasonForVisit=PHLEBOTOMY</t>
  </si>
  <si>
    <t xml:space="preserve">https://www.questdiagnostics.com/locations/detail.html/DVP/19901/75/1</t>
  </si>
  <si>
    <t xml:space="preserve">Quest Diagnostics - Lewes</t>
  </si>
  <si>
    <t xml:space="preserve">BBS</t>
  </si>
  <si>
    <t xml:space="preserve">1606 Savannah Rd, Suite 7</t>
  </si>
  <si>
    <t xml:space="preserve">Lewes</t>
  </si>
  <si>
    <t xml:space="preserve">19958</t>
  </si>
  <si>
    <t xml:space="preserve">302-644-2484</t>
  </si>
  <si>
    <t xml:space="preserve">302-644-2562</t>
  </si>
  <si>
    <t xml:space="preserve">6:00 am-11:10 am , 12:00 pm-2:30 pm</t>
  </si>
  <si>
    <t xml:space="preserve">PSC between Cappriottis &amp; Below Book Auto Sales across from Food Lion.</t>
  </si>
  <si>
    <t xml:space="preserve">https://appointment.questdiagnostics.com/find-location/as-location-finder?sitecode=BBS&amp;zipcode=19958&amp;reasonForVisit=PHLEBOTOMY</t>
  </si>
  <si>
    <t xml:space="preserve">https://www.questdiagnostics.com/locations/detail.html/BBS/19958/75/1</t>
  </si>
  <si>
    <t xml:space="preserve">Quest Diagnostics - Sleepy Hollow</t>
  </si>
  <si>
    <t xml:space="preserve">AGTO</t>
  </si>
  <si>
    <t xml:space="preserve">102 Sleepy Hollow Dr, Ste 101</t>
  </si>
  <si>
    <t xml:space="preserve">19709</t>
  </si>
  <si>
    <t xml:space="preserve">302-376-8674</t>
  </si>
  <si>
    <t xml:space="preserve">302-407-0399</t>
  </si>
  <si>
    <t xml:space="preserve">PSC located at the corner of Bunker Hill Rd and Sleepy Hollow Drive</t>
  </si>
  <si>
    <t xml:space="preserve">https://appointment.questdiagnostics.com/find-location/as-location-finder?sitecode=AGTO&amp;zipcode=19709&amp;reasonForVisit=PHLEBOTOMY</t>
  </si>
  <si>
    <t xml:space="preserve">https://www.questdiagnostics.com/locations/detail.html/AGTO/19709/75/1</t>
  </si>
  <si>
    <t xml:space="preserve">Quest Diagnostics - Millville Ocean View</t>
  </si>
  <si>
    <t xml:space="preserve">KYL</t>
  </si>
  <si>
    <t xml:space="preserve">38025 Town Center Dr</t>
  </si>
  <si>
    <t xml:space="preserve">Millville</t>
  </si>
  <si>
    <t xml:space="preserve">19967</t>
  </si>
  <si>
    <t xml:space="preserve">302-537-3862</t>
  </si>
  <si>
    <t xml:space="preserve">302-537-3864</t>
  </si>
  <si>
    <t xml:space="preserve">PSC located next to Fox Pizza, in the front of the Giant Supermarket.</t>
  </si>
  <si>
    <t xml:space="preserve">https://appointment.questdiagnostics.com/find-location/as-location-finder?sitecode=KYL&amp;zipcode=19967&amp;reasonForVisit=PHLEBOTOMY</t>
  </si>
  <si>
    <t xml:space="preserve">https://www.questdiagnostics.com/locations/detail.html/KYL/19967/75/1</t>
  </si>
  <si>
    <t xml:space="preserve">Quest Diagnostics - Inside New Castle Walmart Store</t>
  </si>
  <si>
    <t xml:space="preserve">E6R</t>
  </si>
  <si>
    <t xml:space="preserve">117 Wilton Blvd</t>
  </si>
  <si>
    <t xml:space="preserve">New Castle</t>
  </si>
  <si>
    <t xml:space="preserve">19720</t>
  </si>
  <si>
    <t xml:space="preserve">302-414-9001</t>
  </si>
  <si>
    <t xml:space="preserve">302-322-2332</t>
  </si>
  <si>
    <t xml:space="preserve">PSC located next to pharmacy inside Walmart store.</t>
  </si>
  <si>
    <t xml:space="preserve">https://appointment.questdiagnostics.com/find-location/as-location-finder?sitecode=E6R&amp;zipcode=19720&amp;reasonForVisit=PHLEBOTOMY</t>
  </si>
  <si>
    <t xml:space="preserve">https://www.questdiagnostics.com/locations/detail.html/E6R/19720/75/1</t>
  </si>
  <si>
    <t xml:space="preserve">Quest Diagnostics - Newark DE Biddle Avenue</t>
  </si>
  <si>
    <t xml:space="preserve">V4N</t>
  </si>
  <si>
    <t xml:space="preserve">300 Biddle Ave, Ste 212</t>
  </si>
  <si>
    <t xml:space="preserve">19702</t>
  </si>
  <si>
    <t xml:space="preserve">302-838-2223</t>
  </si>
  <si>
    <t xml:space="preserve">302-838-2822</t>
  </si>
  <si>
    <t xml:space="preserve">PSC located in the Springside Plaza The Connor Building.</t>
  </si>
  <si>
    <t xml:space="preserve">https://appointment.questdiagnostics.com/find-location/as-location-finder?sitecode=V4N&amp;zipcode=19702&amp;reasonForVisit=PHLEBOTOMY</t>
  </si>
  <si>
    <t xml:space="preserve">https://www.questdiagnostics.com/locations/detail.html/V4N/19702/75/1</t>
  </si>
  <si>
    <t xml:space="preserve">Quest Diagnostics - Omega</t>
  </si>
  <si>
    <t xml:space="preserve">HRG</t>
  </si>
  <si>
    <t xml:space="preserve">A98 100 Omega Drive</t>
  </si>
  <si>
    <t xml:space="preserve">302-455-0720</t>
  </si>
  <si>
    <t xml:space="preserve">302-407-0424</t>
  </si>
  <si>
    <t xml:space="preserve">PSC located across from Christiana Care Hospital in the Omega Professional Center</t>
  </si>
  <si>
    <t xml:space="preserve">https://appointment.questdiagnostics.com/find-location/as-location-finder?sitecode=HRG&amp;zipcode=19713&amp;reasonForVisit=PHLEBOTOMY</t>
  </si>
  <si>
    <t xml:space="preserve">https://www.questdiagnostics.com/locations/detail.html/HRG/19713/75/1</t>
  </si>
  <si>
    <t xml:space="preserve">Quest Diagnostics - Millcreek</t>
  </si>
  <si>
    <t xml:space="preserve">MRK</t>
  </si>
  <si>
    <t xml:space="preserve">4512 Kirkwood Hwy, Suite 100</t>
  </si>
  <si>
    <t xml:space="preserve">19808</t>
  </si>
  <si>
    <t xml:space="preserve">302-633-0374</t>
  </si>
  <si>
    <t xml:space="preserve">302-295-8965</t>
  </si>
  <si>
    <t xml:space="preserve">Located inside the Millcreek Medical Center, next to Lens Crafters.</t>
  </si>
  <si>
    <t xml:space="preserve">https://appointment.questdiagnostics.com/find-location/as-location-finder?sitecode=MRK&amp;zipcode=19808&amp;reasonForVisit=PHLEBOTOMY</t>
  </si>
  <si>
    <t xml:space="preserve">https://www.questdiagnostics.com/locations/detail.html/MRK/19808/75/1</t>
  </si>
  <si>
    <t xml:space="preserve">Quest Diagnostics - Silverside</t>
  </si>
  <si>
    <t xml:space="preserve">CMW</t>
  </si>
  <si>
    <t xml:space="preserve">2700 Silverside Rd, Suite 6</t>
  </si>
  <si>
    <t xml:space="preserve">302-478-4072</t>
  </si>
  <si>
    <t xml:space="preserve">302-407-0426</t>
  </si>
  <si>
    <t xml:space="preserve">PSC located inside the Silverside Medical Center.</t>
  </si>
  <si>
    <t xml:space="preserve">https://appointment.questdiagnostics.com/find-location/as-location-finder?sitecode=CMW&amp;zipcode=19810&amp;reasonForVisit=PHLEBOTOMY</t>
  </si>
  <si>
    <t xml:space="preserve">https://www.questdiagnostics.com/locations/detail.html/CMW/19810/75/1</t>
  </si>
  <si>
    <t xml:space="preserve">Quest Diagnostics - Stoney Batter</t>
  </si>
  <si>
    <t xml:space="preserve">JGU</t>
  </si>
  <si>
    <t xml:space="preserve">5311 Limestone Rd, Suite 202</t>
  </si>
  <si>
    <t xml:space="preserve">302-239-5273</t>
  </si>
  <si>
    <t xml:space="preserve">302-239-4917</t>
  </si>
  <si>
    <t xml:space="preserve">PSC located in the Stoney Batter Medical Pavilion, pass Goldey Beacom College turn left then first right.</t>
  </si>
  <si>
    <t xml:space="preserve">https://appointment.questdiagnostics.com/find-location/as-location-finder?sitecode=JGU&amp;zipcode=19808&amp;reasonForVisit=PHLEBOTOMY</t>
  </si>
  <si>
    <t xml:space="preserve">https://www.questdiagnostics.com/locations/detail.html/JGU/19808/75/1</t>
  </si>
  <si>
    <t xml:space="preserve">Quest Diagnostics - Altamonte Springs</t>
  </si>
  <si>
    <t xml:space="preserve">XGP</t>
  </si>
  <si>
    <t xml:space="preserve">745 Orienta Ave, Unit 1051</t>
  </si>
  <si>
    <t xml:space="preserve">Altamonte Springs</t>
  </si>
  <si>
    <t xml:space="preserve">FL</t>
  </si>
  <si>
    <t xml:space="preserve">32701</t>
  </si>
  <si>
    <t xml:space="preserve">407-265-2712</t>
  </si>
  <si>
    <t xml:space="preserve">407-265-2748</t>
  </si>
  <si>
    <t xml:space="preserve">6:30 am-12:30 pm</t>
  </si>
  <si>
    <t xml:space="preserve">We are located in the Altamonte Forum Plaza.</t>
  </si>
  <si>
    <t xml:space="preserve">https://appointment.questdiagnostics.com/find-location/as-location-finder?sitecode=XGP&amp;zipcode=32701&amp;reasonForVisit=PHLEBOTOMY</t>
  </si>
  <si>
    <t xml:space="preserve">https://www.questdiagnostics.com/locations/detail.html/XGP/32701/75/1</t>
  </si>
  <si>
    <t xml:space="preserve">Quest Diagnostics - Apopka</t>
  </si>
  <si>
    <t xml:space="preserve">TWO</t>
  </si>
  <si>
    <t xml:space="preserve">2135 E Semoran Blvd</t>
  </si>
  <si>
    <t xml:space="preserve">Apopka</t>
  </si>
  <si>
    <t xml:space="preserve">32703</t>
  </si>
  <si>
    <t xml:space="preserve">407-464-7122</t>
  </si>
  <si>
    <t xml:space="preserve">407-464-7124</t>
  </si>
  <si>
    <t xml:space="preserve">Wekiva Riverwalk Shopping Center.</t>
  </si>
  <si>
    <t xml:space="preserve">https://appointment.questdiagnostics.com/find-location/as-location-finder?sitecode=TWO&amp;zipcode=32703&amp;reasonForVisit=PHLEBOTOMY</t>
  </si>
  <si>
    <t xml:space="preserve">https://www.questdiagnostics.com/locations/detail.html/TWO/32703/75/1</t>
  </si>
  <si>
    <t xml:space="preserve">Quest Diagnostics - Inside Arcadia Walmart Supercenter</t>
  </si>
  <si>
    <t xml:space="preserve">D4V</t>
  </si>
  <si>
    <t xml:space="preserve">2725 Se Highway 70</t>
  </si>
  <si>
    <t xml:space="preserve">34266</t>
  </si>
  <si>
    <t xml:space="preserve">863-485-4117</t>
  </si>
  <si>
    <t xml:space="preserve">863-993-1100</t>
  </si>
  <si>
    <t xml:space="preserve">Located inside Walmart Supercenter</t>
  </si>
  <si>
    <t xml:space="preserve">https://appointment.questdiagnostics.com/find-location/as-location-finder?sitecode=D4V&amp;zipcode=34266&amp;reasonForVisit=PHLEBOTOMY</t>
  </si>
  <si>
    <t xml:space="preserve">https://www.questdiagnostics.com/locations/detail.html/D4V/34266/75/1</t>
  </si>
  <si>
    <t xml:space="preserve">Quest Diagnostics - Aventura</t>
  </si>
  <si>
    <t xml:space="preserve">T9T</t>
  </si>
  <si>
    <t xml:space="preserve">20445 Biscayne Blvd, Ste H8</t>
  </si>
  <si>
    <t xml:space="preserve">Aventura</t>
  </si>
  <si>
    <t xml:space="preserve">33180</t>
  </si>
  <si>
    <t xml:space="preserve">305-466-2542</t>
  </si>
  <si>
    <t xml:space="preserve">305-936-3086</t>
  </si>
  <si>
    <t xml:space="preserve">Winn Dixie Plaza</t>
  </si>
  <si>
    <t xml:space="preserve">https://appointment.questdiagnostics.com/find-location/as-location-finder?sitecode=T9T&amp;zipcode=33180&amp;reasonForVisit=PHLEBOTOMY</t>
  </si>
  <si>
    <t xml:space="preserve">https://www.questdiagnostics.com/locations/detail.html/T9T/33180/75/1</t>
  </si>
  <si>
    <t xml:space="preserve">Quest Diagnostics - Avon Park</t>
  </si>
  <si>
    <t xml:space="preserve">2CG</t>
  </si>
  <si>
    <t xml:space="preserve">1005 US Highway 27 S</t>
  </si>
  <si>
    <t xml:space="preserve">Avon Park</t>
  </si>
  <si>
    <t xml:space="preserve">33825</t>
  </si>
  <si>
    <t xml:space="preserve">863-784-8125</t>
  </si>
  <si>
    <t xml:space="preserve">863-808-4800</t>
  </si>
  <si>
    <t xml:space="preserve">Newsome Eye Clinic</t>
  </si>
  <si>
    <t xml:space="preserve">https://appointment.questdiagnostics.com/find-location/as-location-finder?sitecode=2CG&amp;zipcode=33825&amp;reasonForVisit=PHLEBOTOMY</t>
  </si>
  <si>
    <t xml:space="preserve">https://www.questdiagnostics.com/locations/detail.html/2CG/33825/75/1</t>
  </si>
  <si>
    <t xml:space="preserve">Quest Diagnostics - Belle Glade</t>
  </si>
  <si>
    <t xml:space="preserve">YVF</t>
  </si>
  <si>
    <t xml:space="preserve">380 S Main St</t>
  </si>
  <si>
    <t xml:space="preserve">Belle Glade</t>
  </si>
  <si>
    <t xml:space="preserve">33430</t>
  </si>
  <si>
    <t xml:space="preserve">561-708-4523</t>
  </si>
  <si>
    <t xml:space="preserve">561-992-4483</t>
  </si>
  <si>
    <t xml:space="preserve">Next to Pizza Express.</t>
  </si>
  <si>
    <t xml:space="preserve">https://appointment.questdiagnostics.com/find-location/as-location-finder?sitecode=YVF&amp;zipcode=33430&amp;reasonForVisit=PHLEBOTOMY</t>
  </si>
  <si>
    <t xml:space="preserve">https://www.questdiagnostics.com/locations/detail.html/YVF/33430/75/1</t>
  </si>
  <si>
    <t xml:space="preserve">Quest Diagnostics - Beverly Hills</t>
  </si>
  <si>
    <t xml:space="preserve">TV6</t>
  </si>
  <si>
    <t xml:space="preserve">3591 N Lecanto Hwy</t>
  </si>
  <si>
    <t xml:space="preserve">34465</t>
  </si>
  <si>
    <t xml:space="preserve">352-527-2747</t>
  </si>
  <si>
    <t xml:space="preserve">352-527-2789</t>
  </si>
  <si>
    <t xml:space="preserve">Next to Winn Dixie</t>
  </si>
  <si>
    <t xml:space="preserve">https://appointment.questdiagnostics.com/find-location/as-location-finder?sitecode=TV6&amp;zipcode=34465&amp;reasonForVisit=PHLEBOTOMY</t>
  </si>
  <si>
    <t xml:space="preserve">https://www.questdiagnostics.com/locations/detail.html/TV6/34465/75/1</t>
  </si>
  <si>
    <t xml:space="preserve">Quest Diagnostics - Boca Raton - Employer Drug Testing Not Offered</t>
  </si>
  <si>
    <t xml:space="preserve">K5F</t>
  </si>
  <si>
    <t xml:space="preserve">6853 Sw 18Th St, Ste 301</t>
  </si>
  <si>
    <t xml:space="preserve">Boca Raton</t>
  </si>
  <si>
    <t xml:space="preserve">33433</t>
  </si>
  <si>
    <t xml:space="preserve">561-560-6640</t>
  </si>
  <si>
    <t xml:space="preserve">561-544-0998</t>
  </si>
  <si>
    <t xml:space="preserve">7:00 am-10:00 am , 10:30 am-1:00 pm</t>
  </si>
  <si>
    <t xml:space="preserve">Wharfside at Boca Pointe above Wells Fargo Bank</t>
  </si>
  <si>
    <t xml:space="preserve">https://appointment.questdiagnostics.com/find-location/as-location-finder?sitecode=K5F&amp;zipcode=33433&amp;reasonForVisit=PHLEBOTOMY</t>
  </si>
  <si>
    <t xml:space="preserve">https://www.questdiagnostics.com/locations/detail.html/K5F/33433/75/1</t>
  </si>
  <si>
    <t xml:space="preserve">Quest Diagnostics - Boca Raton -Palmetto</t>
  </si>
  <si>
    <t xml:space="preserve">ABYT</t>
  </si>
  <si>
    <t xml:space="preserve">7050 W Palmetto Park Rd, Ste 51</t>
  </si>
  <si>
    <t xml:space="preserve">954-628-5709</t>
  </si>
  <si>
    <t xml:space="preserve">Publix</t>
  </si>
  <si>
    <t xml:space="preserve">https://appointment.questdiagnostics.com/find-location/as-location-finder?sitecode=ABYT&amp;zipcode=33433&amp;reasonForVisit=PHLEBOTOMY</t>
  </si>
  <si>
    <t xml:space="preserve">https://www.questdiagnostics.com/locations/detail.html/ABYT/33433/75/1</t>
  </si>
  <si>
    <t xml:space="preserve">Quest Diagnostics - Boca West - Employer Drug Testing Not Offered</t>
  </si>
  <si>
    <t xml:space="preserve">BRP</t>
  </si>
  <si>
    <t xml:space="preserve">21653 State Road 7</t>
  </si>
  <si>
    <t xml:space="preserve">33428</t>
  </si>
  <si>
    <t xml:space="preserve">561-470-7137</t>
  </si>
  <si>
    <t xml:space="preserve">561-470-7205</t>
  </si>
  <si>
    <t xml:space="preserve">Located in the W Boca Square Shopping Center 2 doors down from Target across from the hospital.</t>
  </si>
  <si>
    <t xml:space="preserve">https://appointment.questdiagnostics.com/find-location/as-location-finder?sitecode=BRP&amp;zipcode=33428&amp;reasonForVisit=PHLEBOTOMY</t>
  </si>
  <si>
    <t xml:space="preserve">https://www.questdiagnostics.com/locations/detail.html/BRP/33428/75/1</t>
  </si>
  <si>
    <t xml:space="preserve">Quest Diagnostics - Bonita Springs Colonnade</t>
  </si>
  <si>
    <t xml:space="preserve">DUQ</t>
  </si>
  <si>
    <t xml:space="preserve">9550 Bonita Beach Rd, Unit #107</t>
  </si>
  <si>
    <t xml:space="preserve">Bonita Springs</t>
  </si>
  <si>
    <t xml:space="preserve">34135</t>
  </si>
  <si>
    <t xml:space="preserve">239-444-1916</t>
  </si>
  <si>
    <t xml:space="preserve">239-498-4233</t>
  </si>
  <si>
    <t xml:space="preserve">PSC is located in Colonnade Medical Park.</t>
  </si>
  <si>
    <t xml:space="preserve">https://appointment.questdiagnostics.com/find-location/as-location-finder?sitecode=DUQ&amp;zipcode=34135&amp;reasonForVisit=PHLEBOTOMY</t>
  </si>
  <si>
    <t xml:space="preserve">https://www.questdiagnostics.com/locations/detail.html/DUQ/34135/75/1</t>
  </si>
  <si>
    <t xml:space="preserve">Quest Diagnostics - Boynton Beach</t>
  </si>
  <si>
    <t xml:space="preserve">M2A</t>
  </si>
  <si>
    <t xml:space="preserve">11076 S Military Trl, Unit 47</t>
  </si>
  <si>
    <t xml:space="preserve">Boynton Beach</t>
  </si>
  <si>
    <t xml:space="preserve">33436</t>
  </si>
  <si>
    <t xml:space="preserve">561-734-4424</t>
  </si>
  <si>
    <t xml:space="preserve">561-734-4452</t>
  </si>
  <si>
    <t xml:space="preserve">Village Square at Golf</t>
  </si>
  <si>
    <t xml:space="preserve">https://appointment.questdiagnostics.com/find-location/as-location-finder?sitecode=M2A&amp;zipcode=33436&amp;reasonForVisit=PHLEBOTOMY</t>
  </si>
  <si>
    <t xml:space="preserve">https://www.questdiagnostics.com/locations/detail.html/M2A/33436/75/1</t>
  </si>
  <si>
    <t xml:space="preserve">Quest Diagnostics - Boynton Beach West</t>
  </si>
  <si>
    <t xml:space="preserve">UWX</t>
  </si>
  <si>
    <t xml:space="preserve">10151 Entrprs Cntr Blvd, Ste 206</t>
  </si>
  <si>
    <t xml:space="preserve">33437</t>
  </si>
  <si>
    <t xml:space="preserve">561-364-0268</t>
  </si>
  <si>
    <t xml:space="preserve">561-733-0453</t>
  </si>
  <si>
    <t xml:space="preserve">In the plaza just West of Super Target shopping center behind Chevron gas station.</t>
  </si>
  <si>
    <t xml:space="preserve">https://appointment.questdiagnostics.com/find-location/as-location-finder?sitecode=UWX&amp;zipcode=33437&amp;reasonForVisit=PHLEBOTOMY</t>
  </si>
  <si>
    <t xml:space="preserve">https://www.questdiagnostics.com/locations/detail.html/UWX/33437/75/1</t>
  </si>
  <si>
    <t xml:space="preserve">Quest Diagnostics - Seacrest Boynton - Employer Drug Testing Not Offered</t>
  </si>
  <si>
    <t xml:space="preserve">YOS</t>
  </si>
  <si>
    <t xml:space="preserve">2623 S Seacrest Blvd, Ste 102</t>
  </si>
  <si>
    <t xml:space="preserve">33435</t>
  </si>
  <si>
    <t xml:space="preserve">561-732-3901</t>
  </si>
  <si>
    <t xml:space="preserve">561-732-3977</t>
  </si>
  <si>
    <t xml:space="preserve">Next to the Bethesda Hospital.</t>
  </si>
  <si>
    <t xml:space="preserve">https://appointment.questdiagnostics.com/find-location/as-location-finder?sitecode=YOS&amp;zipcode=33435&amp;reasonForVisit=PHLEBOTOMY</t>
  </si>
  <si>
    <t xml:space="preserve">https://www.questdiagnostics.com/locations/detail.html/YOS/33435/75/1</t>
  </si>
  <si>
    <t xml:space="preserve">Quest Diagnostics - Bradenton</t>
  </si>
  <si>
    <t xml:space="preserve">SBT</t>
  </si>
  <si>
    <t xml:space="preserve">701 Manatee Ave W, Suite 102</t>
  </si>
  <si>
    <t xml:space="preserve">Bradenton</t>
  </si>
  <si>
    <t xml:space="preserve">34205</t>
  </si>
  <si>
    <t xml:space="preserve">941-748-3392</t>
  </si>
  <si>
    <t xml:space="preserve">941-748-6490</t>
  </si>
  <si>
    <t xml:space="preserve">Near the Post Office Downtown, between 301 and the Courthouse</t>
  </si>
  <si>
    <t xml:space="preserve">https://appointment.questdiagnostics.com/find-location/as-location-finder?sitecode=SBT&amp;zipcode=34205&amp;reasonForVisit=PHLEBOTOMY</t>
  </si>
  <si>
    <t xml:space="preserve">https://www.questdiagnostics.com/locations/detail.html/SBT/34205/75/1</t>
  </si>
  <si>
    <t xml:space="preserve">Quest Diagnostics - Bradenton Blake - Employer Drug Testing Not Offered</t>
  </si>
  <si>
    <t xml:space="preserve">BAD</t>
  </si>
  <si>
    <t xml:space="preserve">5604 Cortez Rd W</t>
  </si>
  <si>
    <t xml:space="preserve">34210</t>
  </si>
  <si>
    <t xml:space="preserve">941-792-0716</t>
  </si>
  <si>
    <t xml:space="preserve">941-792-0754</t>
  </si>
  <si>
    <t xml:space="preserve">5:30 am-3:00 pm</t>
  </si>
  <si>
    <t xml:space="preserve">Located in Cortez Commons plaza between Big Lots and Tuesday Morning. Check in at the kiosk located on a pedestal about 8 steps straight ahead from the entrance. Use a 3 finger swipe on the kiosk screen to indicate visual impairment.</t>
  </si>
  <si>
    <t xml:space="preserve">https://appointment.questdiagnostics.com/find-location/as-location-finder?sitecode=BAD&amp;zipcode=34210&amp;reasonForVisit=PHLEBOTOMY</t>
  </si>
  <si>
    <t xml:space="preserve">https://www.questdiagnostics.com/locations/detail.html/BAD/34210/75/1</t>
  </si>
  <si>
    <t xml:space="preserve">Quest Diagnostics - Lakewood Ranch North - Employer Drug Testing Not Offered</t>
  </si>
  <si>
    <t xml:space="preserve">XQQ</t>
  </si>
  <si>
    <t xml:space="preserve">11505 Palmbrush Trail</t>
  </si>
  <si>
    <t xml:space="preserve">34202</t>
  </si>
  <si>
    <t xml:space="preserve">941-756-0685</t>
  </si>
  <si>
    <t xml:space="preserve">941-758-0002</t>
  </si>
  <si>
    <t xml:space="preserve">Lakewood Ranch Blvd is 0.4 miles past River Club Blvd</t>
  </si>
  <si>
    <t xml:space="preserve">https://appointment.questdiagnostics.com/find-location/as-location-finder?sitecode=XQQ&amp;zipcode=34202&amp;reasonForVisit=PHLEBOTOMY</t>
  </si>
  <si>
    <t xml:space="preserve">https://www.questdiagnostics.com/locations/detail.html/XQQ/34202/75/1</t>
  </si>
  <si>
    <t xml:space="preserve">Quest Diagnostics - Brandon Bloomingdale</t>
  </si>
  <si>
    <t xml:space="preserve">GII</t>
  </si>
  <si>
    <t xml:space="preserve">159 E Bloomingdale Ave</t>
  </si>
  <si>
    <t xml:space="preserve">Brandon</t>
  </si>
  <si>
    <t xml:space="preserve">33511</t>
  </si>
  <si>
    <t xml:space="preserve">813-685-2568</t>
  </si>
  <si>
    <t xml:space="preserve">813-662-2093</t>
  </si>
  <si>
    <t xml:space="preserve">Inside Bloomingdale Shopping Plaza and near Winn Dixie</t>
  </si>
  <si>
    <t xml:space="preserve">https://appointment.questdiagnostics.com/find-location/as-location-finder?sitecode=GII&amp;zipcode=33511&amp;reasonForVisit=PHLEBOTOMY</t>
  </si>
  <si>
    <t xml:space="preserve">https://www.questdiagnostics.com/locations/detail.html/GII/33511/75/1</t>
  </si>
  <si>
    <t xml:space="preserve">Quest Diagnostics - Brooksville</t>
  </si>
  <si>
    <t xml:space="preserve">XZK</t>
  </si>
  <si>
    <t xml:space="preserve">19336 Cortez Blvd</t>
  </si>
  <si>
    <t xml:space="preserve">Brooksville</t>
  </si>
  <si>
    <t xml:space="preserve">34601</t>
  </si>
  <si>
    <t xml:space="preserve">352-799-2973</t>
  </si>
  <si>
    <t xml:space="preserve">352-799-2975</t>
  </si>
  <si>
    <t xml:space="preserve">Brooksville Square near Publix</t>
  </si>
  <si>
    <t xml:space="preserve">https://appointment.questdiagnostics.com/find-location/as-location-finder?sitecode=XZK&amp;zipcode=34601&amp;reasonForVisit=PHLEBOTOMY</t>
  </si>
  <si>
    <t xml:space="preserve">https://www.questdiagnostics.com/locations/detail.html/XZK/34601/75/1</t>
  </si>
  <si>
    <t xml:space="preserve">Quest Diagnostics - Brooksville Nightwalker</t>
  </si>
  <si>
    <t xml:space="preserve">SRH</t>
  </si>
  <si>
    <t xml:space="preserve">7007 Nightwalker Rd</t>
  </si>
  <si>
    <t xml:space="preserve">34613</t>
  </si>
  <si>
    <t xml:space="preserve">352-597-1062</t>
  </si>
  <si>
    <t xml:space="preserve">352-597-1438</t>
  </si>
  <si>
    <t xml:space="preserve">Nightwalker Rd is 0.8 miles past George Hurt Ln</t>
  </si>
  <si>
    <t xml:space="preserve">https://appointment.questdiagnostics.com/find-location/as-location-finder?sitecode=SRH&amp;zipcode=34613&amp;reasonForVisit=PHLEBOTOMY</t>
  </si>
  <si>
    <t xml:space="preserve">https://www.questdiagnostics.com/locations/detail.html/SRH/34613/75/1</t>
  </si>
  <si>
    <t xml:space="preserve">Quest Diagnostics - Cape Coral Del Prado</t>
  </si>
  <si>
    <t xml:space="preserve">X72</t>
  </si>
  <si>
    <t xml:space="preserve">2301 Del Prado Blvd S, Ste 450</t>
  </si>
  <si>
    <t xml:space="preserve">Cape Coral</t>
  </si>
  <si>
    <t xml:space="preserve">33990</t>
  </si>
  <si>
    <t xml:space="preserve">239-574-2524</t>
  </si>
  <si>
    <t xml:space="preserve">6:00 am-12:30 pm</t>
  </si>
  <si>
    <t xml:space="preserve">Carolwood Center</t>
  </si>
  <si>
    <t xml:space="preserve">https://appointment.questdiagnostics.com/find-location/as-location-finder?sitecode=X72&amp;zipcode=33990&amp;reasonForVisit=PHLEBOTOMY</t>
  </si>
  <si>
    <t xml:space="preserve">https://www.questdiagnostics.com/locations/detail.html/X72/33990/75/1</t>
  </si>
  <si>
    <t xml:space="preserve">Quest Diagnostics - Cape Coral South</t>
  </si>
  <si>
    <t xml:space="preserve">YWV</t>
  </si>
  <si>
    <t xml:space="preserve">4817-1 Milton Street</t>
  </si>
  <si>
    <t xml:space="preserve">33904</t>
  </si>
  <si>
    <t xml:space="preserve">239-540-4030</t>
  </si>
  <si>
    <t xml:space="preserve">239-236-5934</t>
  </si>
  <si>
    <t xml:space="preserve">Inside Milton Plaza. Winn Dixie Supermarket at the plaza. The Marque is off Milton street not cape Coral Pkwy.</t>
  </si>
  <si>
    <t xml:space="preserve">https://appointment.questdiagnostics.com/find-location/as-location-finder?sitecode=YWV&amp;zipcode=33904&amp;reasonForVisit=PHLEBOTOMY</t>
  </si>
  <si>
    <t xml:space="preserve">https://www.questdiagnostics.com/locations/detail.html/YWV/33904/75/1</t>
  </si>
  <si>
    <t xml:space="preserve">Quest Diagnostics - Inside Casselberry Walmart</t>
  </si>
  <si>
    <t xml:space="preserve">S5L</t>
  </si>
  <si>
    <t xml:space="preserve">1239 State Road 436</t>
  </si>
  <si>
    <t xml:space="preserve">Casselberry</t>
  </si>
  <si>
    <t xml:space="preserve">32707</t>
  </si>
  <si>
    <t xml:space="preserve">407-551-0627</t>
  </si>
  <si>
    <t xml:space="preserve">407-672-2813</t>
  </si>
  <si>
    <t xml:space="preserve">Inside Walmart Supercenter Casselberry</t>
  </si>
  <si>
    <t xml:space="preserve">https://appointment.questdiagnostics.com/find-location/as-location-finder?sitecode=S5L&amp;zipcode=32707&amp;reasonForVisit=PHLEBOTOMY</t>
  </si>
  <si>
    <t xml:space="preserve">https://www.questdiagnostics.com/locations/detail.html/S5L/32707/75/1</t>
  </si>
  <si>
    <t xml:space="preserve">Quest Diagnostics - Celebration</t>
  </si>
  <si>
    <t xml:space="preserve">YYO</t>
  </si>
  <si>
    <t xml:space="preserve">1530 Celebration Blvd., Suite 102</t>
  </si>
  <si>
    <t xml:space="preserve">Celebration</t>
  </si>
  <si>
    <t xml:space="preserve">34747</t>
  </si>
  <si>
    <t xml:space="preserve">407-318-6145</t>
  </si>
  <si>
    <t xml:space="preserve">321-939-4833</t>
  </si>
  <si>
    <t xml:space="preserve">Located .5 miles from Celebration HS. Check in at the kiosk located on the counter about 3 steps straight ahead from the entrance. Use a 3 finger swipe on the kiosk screen to indicate visual impairment.</t>
  </si>
  <si>
    <t xml:space="preserve">https://appointment.questdiagnostics.com/find-location/as-location-finder?sitecode=YYO&amp;zipcode=34747&amp;reasonForVisit=PHLEBOTOMY</t>
  </si>
  <si>
    <t xml:space="preserve">https://www.questdiagnostics.com/locations/detail.html/YYO/34747/75/1</t>
  </si>
  <si>
    <t xml:space="preserve">Quest Diagnostics - Chipley</t>
  </si>
  <si>
    <t xml:space="preserve">V2U</t>
  </si>
  <si>
    <t xml:space="preserve">1611 Main St, Ste 5</t>
  </si>
  <si>
    <t xml:space="preserve">Chipley</t>
  </si>
  <si>
    <t xml:space="preserve">32428</t>
  </si>
  <si>
    <t xml:space="preserve">850-638-8668</t>
  </si>
  <si>
    <t xml:space="preserve">850-638-8699</t>
  </si>
  <si>
    <t xml:space="preserve">located in the strip next door to a Dollar Tree and they can turn in at the traffic light for Walmart which is right across the parking lot</t>
  </si>
  <si>
    <t xml:space="preserve">https://appointment.questdiagnostics.com/find-location/as-location-finder?sitecode=V2U&amp;zipcode=32428&amp;reasonForVisit=PHLEBOTOMY</t>
  </si>
  <si>
    <t xml:space="preserve">https://www.questdiagnostics.com/locations/detail.html/V2U/32428/75/1</t>
  </si>
  <si>
    <t xml:space="preserve">Quest Diagnostics - Clearwater</t>
  </si>
  <si>
    <t xml:space="preserve">GW</t>
  </si>
  <si>
    <t xml:space="preserve">1219 Cleveland St</t>
  </si>
  <si>
    <t xml:space="preserve">Clearwater</t>
  </si>
  <si>
    <t xml:space="preserve">33755</t>
  </si>
  <si>
    <t xml:space="preserve">727-461-3449</t>
  </si>
  <si>
    <t xml:space="preserve">727-446-5304</t>
  </si>
  <si>
    <t xml:space="preserve">Next to Natures Food Patch.</t>
  </si>
  <si>
    <t xml:space="preserve">https://appointment.questdiagnostics.com/find-location/as-location-finder?sitecode=GW&amp;zipcode=33755&amp;reasonForVisit=PHLEBOTOMY</t>
  </si>
  <si>
    <t xml:space="preserve">https://www.questdiagnostics.com/locations/detail.html/GW/33755/75/1</t>
  </si>
  <si>
    <t xml:space="preserve">Quest Diagnostics - Clearwater Countryside</t>
  </si>
  <si>
    <t xml:space="preserve">A93</t>
  </si>
  <si>
    <t xml:space="preserve">3220 N Mcmullen Booth Rd, Ste B</t>
  </si>
  <si>
    <t xml:space="preserve">33761</t>
  </si>
  <si>
    <t xml:space="preserve">727-249-8802</t>
  </si>
  <si>
    <t xml:space="preserve">727-266-4386</t>
  </si>
  <si>
    <t xml:space="preserve">next to Holy Trinity Church and Thrift Store, in plaza of The Eye Institute of West Florida and or across the street from Mease Countryside</t>
  </si>
  <si>
    <t xml:space="preserve">https://appointment.questdiagnostics.com/find-location/as-location-finder?sitecode=A93&amp;zipcode=33761&amp;reasonForVisit=PHLEBOTOMY</t>
  </si>
  <si>
    <t xml:space="preserve">https://www.questdiagnostics.com/locations/detail.html/A93/33761/75/1</t>
  </si>
  <si>
    <t xml:space="preserve">Quest Diagnostics - Dunedin</t>
  </si>
  <si>
    <t xml:space="preserve">XUX</t>
  </si>
  <si>
    <t xml:space="preserve">1831 N Belcher Rd, Ste D1</t>
  </si>
  <si>
    <t xml:space="preserve">33765</t>
  </si>
  <si>
    <t xml:space="preserve">727-725-4017</t>
  </si>
  <si>
    <t xml:space="preserve">727-797-1751</t>
  </si>
  <si>
    <t xml:space="preserve">located in Belcher Pointe Plaza south of Sunset Point Rd</t>
  </si>
  <si>
    <t xml:space="preserve">https://appointment.questdiagnostics.com/find-location/as-location-finder?sitecode=XUX&amp;zipcode=33765&amp;reasonForVisit=PHLEBOTOMY</t>
  </si>
  <si>
    <t xml:space="preserve">https://www.questdiagnostics.com/locations/detail.html/XUX/33765/75/1</t>
  </si>
  <si>
    <t xml:space="preserve">Quest Diagnostics - Clermont Citrus Tower</t>
  </si>
  <si>
    <t xml:space="preserve">L2X</t>
  </si>
  <si>
    <t xml:space="preserve">265 Citrus Tower Blvd, Suite 101</t>
  </si>
  <si>
    <t xml:space="preserve">Clermont</t>
  </si>
  <si>
    <t xml:space="preserve">34711</t>
  </si>
  <si>
    <t xml:space="preserve">352-989-4152</t>
  </si>
  <si>
    <t xml:space="preserve">352-432-5506</t>
  </si>
  <si>
    <t xml:space="preserve">Located in Citrus Tower Professional Center From Citrus Tower Blvd new PSC is located past the old PSC at the end of the parking lot. From Grand Highway, new PSC is located in the two story building with the large QUEST DIAGNOSTICS logo</t>
  </si>
  <si>
    <t xml:space="preserve">https://appointment.questdiagnostics.com/find-location/as-location-finder?sitecode=L2X&amp;zipcode=34711&amp;reasonForVisit=PHLEBOTOMY</t>
  </si>
  <si>
    <t xml:space="preserve">https://www.questdiagnostics.com/locations/detail.html/L2X/34711/75/1</t>
  </si>
  <si>
    <t xml:space="preserve">Quest Diagnostics - Clermont Royal Oaks</t>
  </si>
  <si>
    <t xml:space="preserve">YYW</t>
  </si>
  <si>
    <t xml:space="preserve">2105 Hartwood Marsh Rd, Suite 6A</t>
  </si>
  <si>
    <t xml:space="preserve">352-536-6192</t>
  </si>
  <si>
    <t xml:space="preserve">352-536-2847</t>
  </si>
  <si>
    <t xml:space="preserve">Behind UF Urgent Care and across Hartwood Marsh Publix shopping center.</t>
  </si>
  <si>
    <t xml:space="preserve">https://appointment.questdiagnostics.com/find-location/as-location-finder?sitecode=YYW&amp;zipcode=34711&amp;reasonForVisit=PHLEBOTOMY</t>
  </si>
  <si>
    <t xml:space="preserve">https://www.questdiagnostics.com/locations/detail.html/YYW/34711/75/1</t>
  </si>
  <si>
    <t xml:space="preserve">Quest Diagnostics - Four Corners Summer Bay</t>
  </si>
  <si>
    <t xml:space="preserve">O6Y</t>
  </si>
  <si>
    <t xml:space="preserve">17445 Us Highway 192, Ste 12</t>
  </si>
  <si>
    <t xml:space="preserve">34714</t>
  </si>
  <si>
    <t xml:space="preserve">352-717-0207</t>
  </si>
  <si>
    <t xml:space="preserve">352-243-2464</t>
  </si>
  <si>
    <t xml:space="preserve">5:00 am-2:30 pm</t>
  </si>
  <si>
    <t xml:space="preserve">Publix at Summer Bay</t>
  </si>
  <si>
    <t xml:space="preserve">https://appointment.questdiagnostics.com/find-location/as-location-finder?sitecode=O6Y&amp;zipcode=34714&amp;reasonForVisit=PHLEBOTOMY</t>
  </si>
  <si>
    <t xml:space="preserve">https://www.questdiagnostics.com/locations/detail.html/O6Y/34714/75/1</t>
  </si>
  <si>
    <t xml:space="preserve">Hendry Regional Medical Center - Hendry Regional Medical Center</t>
  </si>
  <si>
    <t xml:space="preserve">N9Z</t>
  </si>
  <si>
    <t xml:space="preserve">Hendry Regional Medical Center</t>
  </si>
  <si>
    <t xml:space="preserve">524 W Sagamore Ave</t>
  </si>
  <si>
    <t xml:space="preserve">Clewiston</t>
  </si>
  <si>
    <t xml:space="preserve">33440</t>
  </si>
  <si>
    <t xml:space="preserve">863-902-3000</t>
  </si>
  <si>
    <t xml:space="preserve">8:30 am-4:30 pm</t>
  </si>
  <si>
    <t xml:space="preserve">https://www.questdiagnostics.com/locations/detail.html/N9Z/33440/75/1</t>
  </si>
  <si>
    <t xml:space="preserve">Quest Diagnostics - Coral Hills</t>
  </si>
  <si>
    <t xml:space="preserve">CSS</t>
  </si>
  <si>
    <t xml:space="preserve">2901 Coral Hills Dr, Ste 100</t>
  </si>
  <si>
    <t xml:space="preserve">Coral Springs</t>
  </si>
  <si>
    <t xml:space="preserve">33065</t>
  </si>
  <si>
    <t xml:space="preserve">954-757-1850</t>
  </si>
  <si>
    <t xml:space="preserve">954-757-1852</t>
  </si>
  <si>
    <t xml:space="preserve">Across from Coral Springs Hospital.</t>
  </si>
  <si>
    <t xml:space="preserve">https://appointment.questdiagnostics.com/find-location/as-location-finder?sitecode=CSS&amp;zipcode=33065&amp;reasonForVisit=PHLEBOTOMY</t>
  </si>
  <si>
    <t xml:space="preserve">https://www.questdiagnostics.com/locations/detail.html/CSS/33065/75/1</t>
  </si>
  <si>
    <t xml:space="preserve">Quest Diagnostics - Crestview</t>
  </si>
  <si>
    <t xml:space="preserve">VHT</t>
  </si>
  <si>
    <t xml:space="preserve">4381 S Ferdon Blvd, Suite 5</t>
  </si>
  <si>
    <t xml:space="preserve">Crestview</t>
  </si>
  <si>
    <t xml:space="preserve">32536</t>
  </si>
  <si>
    <t xml:space="preserve">850-683-5822</t>
  </si>
  <si>
    <t xml:space="preserve">850-683-5824</t>
  </si>
  <si>
    <t xml:space="preserve">Classic Center South of I10.</t>
  </si>
  <si>
    <t xml:space="preserve">https://appointment.questdiagnostics.com/find-location/as-location-finder?sitecode=VHT&amp;zipcode=32536&amp;reasonForVisit=PHLEBOTOMY</t>
  </si>
  <si>
    <t xml:space="preserve">https://www.questdiagnostics.com/locations/detail.html/VHT/32536/75/1</t>
  </si>
  <si>
    <t xml:space="preserve">Quest Diagnostics - Crystal River</t>
  </si>
  <si>
    <t xml:space="preserve">E8K</t>
  </si>
  <si>
    <t xml:space="preserve">7927 W Gulf To Lake Hwy</t>
  </si>
  <si>
    <t xml:space="preserve">Crystal River</t>
  </si>
  <si>
    <t xml:space="preserve">34429</t>
  </si>
  <si>
    <t xml:space="preserve">352-770-2022</t>
  </si>
  <si>
    <t xml:space="preserve">352-564-1507</t>
  </si>
  <si>
    <t xml:space="preserve">Inside Shoppes of Crystal River</t>
  </si>
  <si>
    <t xml:space="preserve">https://appointment.questdiagnostics.com/find-location/as-location-finder?sitecode=E8K&amp;zipcode=34429&amp;reasonForVisit=PHLEBOTOMY</t>
  </si>
  <si>
    <t xml:space="preserve">https://www.questdiagnostics.com/locations/detail.html/E8K/34429/75/1</t>
  </si>
  <si>
    <t xml:space="preserve">Quest Diagnostics - Dixie Highway</t>
  </si>
  <si>
    <t xml:space="preserve">CWC</t>
  </si>
  <si>
    <t xml:space="preserve">19270 S Dixie Hwy, Ste F</t>
  </si>
  <si>
    <t xml:space="preserve">Cutler Bay</t>
  </si>
  <si>
    <t xml:space="preserve">33157</t>
  </si>
  <si>
    <t xml:space="preserve">786-733-1531</t>
  </si>
  <si>
    <t xml:space="preserve">305-969-3964</t>
  </si>
  <si>
    <t xml:space="preserve">Located at Shopping Center, El Dorado Plaza</t>
  </si>
  <si>
    <t xml:space="preserve">https://appointment.questdiagnostics.com/find-location/as-location-finder?sitecode=CWC&amp;zipcode=33157&amp;reasonForVisit=PHLEBOTOMY</t>
  </si>
  <si>
    <t xml:space="preserve">https://www.questdiagnostics.com/locations/detail.html/CWC/33157/75/1</t>
  </si>
  <si>
    <t xml:space="preserve">Quest Diagnostics - Davenport</t>
  </si>
  <si>
    <t xml:space="preserve">E8R</t>
  </si>
  <si>
    <t xml:space="preserve">40230 Highway 27, Ste 200</t>
  </si>
  <si>
    <t xml:space="preserve">Davenport</t>
  </si>
  <si>
    <t xml:space="preserve">33837</t>
  </si>
  <si>
    <t xml:space="preserve">863-270-5552</t>
  </si>
  <si>
    <t xml:space="preserve">863-353-7657</t>
  </si>
  <si>
    <t xml:space="preserve">Inside Ridgecrest Plaza</t>
  </si>
  <si>
    <t xml:space="preserve">https://appointment.questdiagnostics.com/find-location/as-location-finder?sitecode=E8R&amp;zipcode=33837&amp;reasonForVisit=PHLEBOTOMY</t>
  </si>
  <si>
    <t xml:space="preserve">https://www.questdiagnostics.com/locations/detail.html/E8R/33837/75/1</t>
  </si>
  <si>
    <t xml:space="preserve">Quest Diagnostics - Davie - Employer Drug Offered</t>
  </si>
  <si>
    <t xml:space="preserve">YQK</t>
  </si>
  <si>
    <t xml:space="preserve">4801 S University Dr, Ste 113A</t>
  </si>
  <si>
    <t xml:space="preserve">Davie</t>
  </si>
  <si>
    <t xml:space="preserve">33328</t>
  </si>
  <si>
    <t xml:space="preserve">954-252-8404</t>
  </si>
  <si>
    <t xml:space="preserve">954-252-8406</t>
  </si>
  <si>
    <t xml:space="preserve">5:00 am-3:30 pm</t>
  </si>
  <si>
    <t xml:space="preserve">6:30 am-1:00 pm</t>
  </si>
  <si>
    <t xml:space="preserve">Davie Shopping Center.</t>
  </si>
  <si>
    <t xml:space="preserve">https://appointment.questdiagnostics.com/find-location/as-location-finder?sitecode=YQK&amp;zipcode=33328&amp;reasonForVisit=PHLEBOTOMY</t>
  </si>
  <si>
    <t xml:space="preserve">https://www.questdiagnostics.com/locations/detail.html/YQK/33328/75/1</t>
  </si>
  <si>
    <t xml:space="preserve">Quest Diagnostics - Daytona Beach</t>
  </si>
  <si>
    <t xml:space="preserve">DYB</t>
  </si>
  <si>
    <t xml:space="preserve">1663 N Clyde Morris Blvd, Suite 1</t>
  </si>
  <si>
    <t xml:space="preserve">Daytona Beach</t>
  </si>
  <si>
    <t xml:space="preserve">32117</t>
  </si>
  <si>
    <t xml:space="preserve">386-274-2797</t>
  </si>
  <si>
    <t xml:space="preserve">386-274-2510</t>
  </si>
  <si>
    <t xml:space="preserve">We are located in the Lakeside Professional plaza across the street from the Floridan Bank.</t>
  </si>
  <si>
    <t xml:space="preserve">https://appointment.questdiagnostics.com/find-location/as-location-finder?sitecode=DYB&amp;zipcode=32117&amp;reasonForVisit=PHLEBOTOMY</t>
  </si>
  <si>
    <t xml:space="preserve">https://www.questdiagnostics.com/locations/detail.html/DYB/32117/75/1</t>
  </si>
  <si>
    <t xml:space="preserve">Quest Diagnostics - Daytona Beville</t>
  </si>
  <si>
    <t xml:space="preserve">YZB</t>
  </si>
  <si>
    <t xml:space="preserve">1500 Beville Rd, Ste 601</t>
  </si>
  <si>
    <t xml:space="preserve">32114</t>
  </si>
  <si>
    <t xml:space="preserve">386-255-2584</t>
  </si>
  <si>
    <t xml:space="preserve">386-255-2585</t>
  </si>
  <si>
    <t xml:space="preserve">We are located in the Publix Shopping Center on the corner of Beville Rd and Clyde Morris Blvd.,</t>
  </si>
  <si>
    <t xml:space="preserve">https://appointment.questdiagnostics.com/find-location/as-location-finder?sitecode=YZB&amp;zipcode=32114&amp;reasonForVisit=PHLEBOTOMY</t>
  </si>
  <si>
    <t xml:space="preserve">https://www.questdiagnostics.com/locations/detail.html/YZB/32114/75/1</t>
  </si>
  <si>
    <t xml:space="preserve">Quest Diagnostics - Deerfield Beach</t>
  </si>
  <si>
    <t xml:space="preserve">DBP</t>
  </si>
  <si>
    <t xml:space="preserve">1814 W Hillsboro Blvd</t>
  </si>
  <si>
    <t xml:space="preserve">Deerfield Beach</t>
  </si>
  <si>
    <t xml:space="preserve">33442</t>
  </si>
  <si>
    <t xml:space="preserve">954-571-9318</t>
  </si>
  <si>
    <t xml:space="preserve">954-571-6902</t>
  </si>
  <si>
    <t xml:space="preserve">Century Plaza Shopping Center between Military Trail and Hillsboro Blvd behind the CVS pharmacy.</t>
  </si>
  <si>
    <t xml:space="preserve">https://appointment.questdiagnostics.com/find-location/as-location-finder?sitecode=DBP&amp;zipcode=33442&amp;reasonForVisit=PHLEBOTOMY</t>
  </si>
  <si>
    <t xml:space="preserve">https://www.questdiagnostics.com/locations/detail.html/DBP/33442/75/1</t>
  </si>
  <si>
    <t xml:space="preserve">Quest Diagnostics - Deland</t>
  </si>
  <si>
    <t xml:space="preserve">DLD</t>
  </si>
  <si>
    <t xml:space="preserve">1702 N Woodland Blvd, Ste 108 &amp; 110</t>
  </si>
  <si>
    <t xml:space="preserve">Deland</t>
  </si>
  <si>
    <t xml:space="preserve">32720</t>
  </si>
  <si>
    <t xml:space="preserve">386-734-7167</t>
  </si>
  <si>
    <t xml:space="preserve">386-734-7511</t>
  </si>
  <si>
    <t xml:space="preserve">We are located in the Chilis plaza across from the Walmart.</t>
  </si>
  <si>
    <t xml:space="preserve">https://appointment.questdiagnostics.com/find-location/as-location-finder?sitecode=DLD&amp;zipcode=32720&amp;reasonForVisit=PHLEBOTOMY</t>
  </si>
  <si>
    <t xml:space="preserve">https://www.questdiagnostics.com/locations/detail.html/DLD/32720/75/1</t>
  </si>
  <si>
    <t xml:space="preserve">Quest Diagnostics - Delray Beach</t>
  </si>
  <si>
    <t xml:space="preserve">DYE</t>
  </si>
  <si>
    <t xml:space="preserve">4900 Linton Blvd, Suite 35</t>
  </si>
  <si>
    <t xml:space="preserve">Delray Beach</t>
  </si>
  <si>
    <t xml:space="preserve">33445</t>
  </si>
  <si>
    <t xml:space="preserve">561-499-5551</t>
  </si>
  <si>
    <t xml:space="preserve">561-499-5556</t>
  </si>
  <si>
    <t xml:space="preserve">Behind Wendys and next to Arcade.</t>
  </si>
  <si>
    <t xml:space="preserve">https://appointment.questdiagnostics.com/find-location/as-location-finder?sitecode=DYE&amp;zipcode=33445&amp;reasonForVisit=PHLEBOTOMY</t>
  </si>
  <si>
    <t xml:space="preserve">https://www.questdiagnostics.com/locations/detail.html/DYE/33445/75/1</t>
  </si>
  <si>
    <t xml:space="preserve">Quest Diagnostics - Deltona - Employer Drug Testing Not Offered</t>
  </si>
  <si>
    <t xml:space="preserve">YZC</t>
  </si>
  <si>
    <t xml:space="preserve">2783 Elkcam Blvd, Unit 208</t>
  </si>
  <si>
    <t xml:space="preserve">Deltona</t>
  </si>
  <si>
    <t xml:space="preserve">32738</t>
  </si>
  <si>
    <t xml:space="preserve">386-774-0223</t>
  </si>
  <si>
    <t xml:space="preserve">386-774-0255</t>
  </si>
  <si>
    <t xml:space="preserve">We are located in the Publix Shopping Center on the corner of Elkcam Blvd and Howland Blvd.</t>
  </si>
  <si>
    <t xml:space="preserve">https://appointment.questdiagnostics.com/find-location/as-location-finder?sitecode=YZC&amp;zipcode=32738&amp;reasonForVisit=PHLEBOTOMY</t>
  </si>
  <si>
    <t xml:space="preserve">https://www.questdiagnostics.com/locations/detail.html/YZC/32738/75/1</t>
  </si>
  <si>
    <t xml:space="preserve">Quest Diagnostics - Deltona 2</t>
  </si>
  <si>
    <t xml:space="preserve">UE9</t>
  </si>
  <si>
    <t xml:space="preserve">915 Doyle Rd, Suite C-4 &amp; C-5</t>
  </si>
  <si>
    <t xml:space="preserve">32725</t>
  </si>
  <si>
    <t xml:space="preserve">386-860-5065</t>
  </si>
  <si>
    <t xml:space="preserve">386-860-5067</t>
  </si>
  <si>
    <t xml:space="preserve">PUBLIX PLAZA AT THE CORNER OF PROVIDENCE AND DOYLE. DELTONA LANDINGS</t>
  </si>
  <si>
    <t xml:space="preserve">https://appointment.questdiagnostics.com/find-location/as-location-finder?sitecode=UE9&amp;zipcode=32725&amp;reasonForVisit=PHLEBOTOMY</t>
  </si>
  <si>
    <t xml:space="preserve">https://www.questdiagnostics.com/locations/detail.html/UE9/32725/75/1</t>
  </si>
  <si>
    <t xml:space="preserve">Quest Diagnostics - Doral</t>
  </si>
  <si>
    <t xml:space="preserve">YXC</t>
  </si>
  <si>
    <t xml:space="preserve">2600 Nw 87Th Ave, Ste 12</t>
  </si>
  <si>
    <t xml:space="preserve">Doral</t>
  </si>
  <si>
    <t xml:space="preserve">33172</t>
  </si>
  <si>
    <t xml:space="preserve">305-418-8966</t>
  </si>
  <si>
    <t xml:space="preserve">305-418-8967</t>
  </si>
  <si>
    <t xml:space="preserve">Westend at 87th Shopping Center.</t>
  </si>
  <si>
    <t xml:space="preserve">https://appointment.questdiagnostics.com/find-location/as-location-finder?sitecode=YXC&amp;zipcode=33172&amp;reasonForVisit=PHLEBOTOMY</t>
  </si>
  <si>
    <t xml:space="preserve">https://www.questdiagnostics.com/locations/detail.html/YXC/33172/75/1</t>
  </si>
  <si>
    <t xml:space="preserve">Quest Diagnostics - Dunnellon</t>
  </si>
  <si>
    <t xml:space="preserve">XWW</t>
  </si>
  <si>
    <t xml:space="preserve">11371 N Williams St, Suite 2</t>
  </si>
  <si>
    <t xml:space="preserve">Dunnellon</t>
  </si>
  <si>
    <t xml:space="preserve">34432</t>
  </si>
  <si>
    <t xml:space="preserve">352-465-2757</t>
  </si>
  <si>
    <t xml:space="preserve">352-465-2787</t>
  </si>
  <si>
    <t xml:space="preserve">Oak Tree Plaza</t>
  </si>
  <si>
    <t xml:space="preserve">https://appointment.questdiagnostics.com/find-location/as-location-finder?sitecode=XWW&amp;zipcode=34432&amp;reasonForVisit=PHLEBOTOMY</t>
  </si>
  <si>
    <t xml:space="preserve">https://www.questdiagnostics.com/locations/detail.html/XWW/34432/75/1</t>
  </si>
  <si>
    <t xml:space="preserve">Quest Diagnostics - Ellenton</t>
  </si>
  <si>
    <t xml:space="preserve">XTE</t>
  </si>
  <si>
    <t xml:space="preserve">7036 Us Highway 301 N</t>
  </si>
  <si>
    <t xml:space="preserve">Ellenton</t>
  </si>
  <si>
    <t xml:space="preserve">34222</t>
  </si>
  <si>
    <t xml:space="preserve">941-721-0928</t>
  </si>
  <si>
    <t xml:space="preserve">941-729-9013</t>
  </si>
  <si>
    <t xml:space="preserve">Located in the Ace Hardware Shopping Center</t>
  </si>
  <si>
    <t xml:space="preserve">https://appointment.questdiagnostics.com/find-location/as-location-finder?sitecode=XTE&amp;zipcode=34222&amp;reasonForVisit=PHLEBOTOMY</t>
  </si>
  <si>
    <t xml:space="preserve">https://www.questdiagnostics.com/locations/detail.html/XTE/34222/75/1</t>
  </si>
  <si>
    <t xml:space="preserve">Quest Diagnostics - Eustis Walker Rd</t>
  </si>
  <si>
    <t xml:space="preserve">Q7G</t>
  </si>
  <si>
    <t xml:space="preserve">2812 David Walker Road, Suite 2812</t>
  </si>
  <si>
    <t xml:space="preserve">Eustis</t>
  </si>
  <si>
    <t xml:space="preserve">32726</t>
  </si>
  <si>
    <t xml:space="preserve">352-483-8115</t>
  </si>
  <si>
    <t xml:space="preserve">352-483-8076</t>
  </si>
  <si>
    <t xml:space="preserve">Inside the publix shopping plaza</t>
  </si>
  <si>
    <t xml:space="preserve">https://appointment.questdiagnostics.com/find-location/as-location-finder?sitecode=Q7G&amp;zipcode=32726&amp;reasonForVisit=PHLEBOTOMY</t>
  </si>
  <si>
    <t xml:space="preserve">https://www.questdiagnostics.com/locations/detail.html/Q7G/32726/75/1</t>
  </si>
  <si>
    <t xml:space="preserve">Quest Diagnostics - Fernandina Beach</t>
  </si>
  <si>
    <t xml:space="preserve">FND</t>
  </si>
  <si>
    <t xml:space="preserve">1699 S 14th St</t>
  </si>
  <si>
    <t xml:space="preserve">Fernandina Beach</t>
  </si>
  <si>
    <t xml:space="preserve">32034</t>
  </si>
  <si>
    <t xml:space="preserve">904-426-3823</t>
  </si>
  <si>
    <t xml:space="preserve">904-277-3795</t>
  </si>
  <si>
    <t xml:space="preserve">On South 14th Street Fernandina Beach,one half mile from Baptist Medical Center Nassau</t>
  </si>
  <si>
    <t xml:space="preserve">https://appointment.questdiagnostics.com/find-location/as-location-finder?sitecode=FND&amp;zipcode=32034&amp;reasonForVisit=PHLEBOTOMY</t>
  </si>
  <si>
    <t xml:space="preserve">https://www.questdiagnostics.com/locations/detail.html/FND/32034/75/1</t>
  </si>
  <si>
    <t xml:space="preserve">Quest Diagnostics - Ft. Myers</t>
  </si>
  <si>
    <t xml:space="preserve">K3G</t>
  </si>
  <si>
    <t xml:space="preserve">4350 Fowler St, Ste 20</t>
  </si>
  <si>
    <t xml:space="preserve">Fort Myers</t>
  </si>
  <si>
    <t xml:space="preserve">33901</t>
  </si>
  <si>
    <t xml:space="preserve">239-936-2005</t>
  </si>
  <si>
    <t xml:space="preserve">239-936-2081</t>
  </si>
  <si>
    <t xml:space="preserve">In Colonial Professional Center. Near to Hertz and Old Time Pottery This location closes at 1pm the 3rd</t>
  </si>
  <si>
    <t xml:space="preserve">https://appointment.questdiagnostics.com/find-location/as-location-finder?sitecode=K3G&amp;zipcode=33901&amp;reasonForVisit=PHLEBOTOMY</t>
  </si>
  <si>
    <t xml:space="preserve">https://www.questdiagnostics.com/locations/detail.html/K3G/33901/75/1</t>
  </si>
  <si>
    <t xml:space="preserve">Quest Diagnostics - New Hampshire</t>
  </si>
  <si>
    <t xml:space="preserve">GDI</t>
  </si>
  <si>
    <t xml:space="preserve">15740 New Hampshire Ct, Suite A</t>
  </si>
  <si>
    <t xml:space="preserve">33908</t>
  </si>
  <si>
    <t xml:space="preserve">239-267-0716</t>
  </si>
  <si>
    <t xml:space="preserve">239-267-0749</t>
  </si>
  <si>
    <t xml:space="preserve">Off of Summerlin Rd and Winkler Rd.</t>
  </si>
  <si>
    <t xml:space="preserve">https://appointment.questdiagnostics.com/find-location/as-location-finder?sitecode=GDI&amp;zipcode=33908&amp;reasonForVisit=PHLEBOTOMY</t>
  </si>
  <si>
    <t xml:space="preserve">https://www.questdiagnostics.com/locations/detail.html/GDI/33908/75/1</t>
  </si>
  <si>
    <t xml:space="preserve">Quest Diagnostics - Fort Walton Beach</t>
  </si>
  <si>
    <t xml:space="preserve">FWB</t>
  </si>
  <si>
    <t xml:space="preserve">348 Miracle Strip Pkwy SW, Suite 29</t>
  </si>
  <si>
    <t xml:space="preserve">Fort Walton Beach</t>
  </si>
  <si>
    <t xml:space="preserve">32548</t>
  </si>
  <si>
    <t xml:space="preserve">850-796-3620</t>
  </si>
  <si>
    <t xml:space="preserve">850-796-3623</t>
  </si>
  <si>
    <t xml:space="preserve">Behind IHOP</t>
  </si>
  <si>
    <t xml:space="preserve">https://appointment.questdiagnostics.com/find-location/as-location-finder?sitecode=FWB&amp;zipcode=32548&amp;reasonForVisit=PHLEBOTOMY</t>
  </si>
  <si>
    <t xml:space="preserve">https://www.questdiagnostics.com/locations/detail.html/FWB/32548/75/1</t>
  </si>
  <si>
    <t xml:space="preserve">Quest Diagnostics - Fort Lauderdale 17th Street</t>
  </si>
  <si>
    <t xml:space="preserve">ZBR</t>
  </si>
  <si>
    <t xml:space="preserve">1491 SE 17th St</t>
  </si>
  <si>
    <t xml:space="preserve">Ft. Lauderdale</t>
  </si>
  <si>
    <t xml:space="preserve">33316</t>
  </si>
  <si>
    <t xml:space="preserve">954-522-8068</t>
  </si>
  <si>
    <t xml:space="preserve">954-522-8194</t>
  </si>
  <si>
    <t xml:space="preserve">Southport Shopping Center Behind Einstein Bagels.</t>
  </si>
  <si>
    <t xml:space="preserve">https://appointment.questdiagnostics.com/find-location/as-location-finder?sitecode=ZBR&amp;zipcode=33316&amp;reasonForVisit=PHLEBOTOMY</t>
  </si>
  <si>
    <t xml:space="preserve">https://www.questdiagnostics.com/locations/detail.html/ZBR/33316/75/1</t>
  </si>
  <si>
    <t xml:space="preserve">Quest Diagnostics - Daniels</t>
  </si>
  <si>
    <t xml:space="preserve">J9I</t>
  </si>
  <si>
    <t xml:space="preserve">6900 Daniels Pkwy, Ste B6</t>
  </si>
  <si>
    <t xml:space="preserve">Ft. Myers</t>
  </si>
  <si>
    <t xml:space="preserve">33912</t>
  </si>
  <si>
    <t xml:space="preserve">239-561-0001</t>
  </si>
  <si>
    <t xml:space="preserve">239-768-0042</t>
  </si>
  <si>
    <t xml:space="preserve">Located in Daniels Crossing Shopping Center Publix is the anchor tenant.</t>
  </si>
  <si>
    <t xml:space="preserve">https://appointment.questdiagnostics.com/find-location/as-location-finder?sitecode=J9I&amp;zipcode=33912&amp;reasonForVisit=PHLEBOTOMY</t>
  </si>
  <si>
    <t xml:space="preserve">https://www.questdiagnostics.com/locations/detail.html/J9I/33912/75/1</t>
  </si>
  <si>
    <t xml:space="preserve">Quest Diagnostics - Fort Pierce - Coral Square</t>
  </si>
  <si>
    <t xml:space="preserve">X9B</t>
  </si>
  <si>
    <t xml:space="preserve">2940 S Highway 1, Suite C4- C6</t>
  </si>
  <si>
    <t xml:space="preserve">Ft. Pierce</t>
  </si>
  <si>
    <t xml:space="preserve">34982</t>
  </si>
  <si>
    <t xml:space="preserve">772-773-2446</t>
  </si>
  <si>
    <t xml:space="preserve">772-467-4302</t>
  </si>
  <si>
    <t xml:space="preserve">Fort Pierce Coral Square Shoppe</t>
  </si>
  <si>
    <t xml:space="preserve">https://appointment.questdiagnostics.com/find-location/as-location-finder?sitecode=X9B&amp;zipcode=34982&amp;reasonForVisit=PHLEBOTOMY</t>
  </si>
  <si>
    <t xml:space="preserve">https://www.questdiagnostics.com/locations/detail.html/X9B/34982/75/1</t>
  </si>
  <si>
    <t xml:space="preserve">Quest Diagnostics - Gainesville West</t>
  </si>
  <si>
    <t xml:space="preserve">GAI</t>
  </si>
  <si>
    <t xml:space="preserve">6628 Nw 9Th Blvd, Ste 2</t>
  </si>
  <si>
    <t xml:space="preserve">Gainesville</t>
  </si>
  <si>
    <t xml:space="preserve">32605</t>
  </si>
  <si>
    <t xml:space="preserve">352-332-2916</t>
  </si>
  <si>
    <t xml:space="preserve">352-332-3002</t>
  </si>
  <si>
    <t xml:space="preserve">6:00 am-1:00 pm</t>
  </si>
  <si>
    <t xml:space="preserve">Drs imaging Group, next door and across the street</t>
  </si>
  <si>
    <t xml:space="preserve">https://appointment.questdiagnostics.com/find-location/as-location-finder?sitecode=GAI&amp;zipcode=32605&amp;reasonForVisit=PHLEBOTOMY</t>
  </si>
  <si>
    <t xml:space="preserve">https://www.questdiagnostics.com/locations/detail.html/GAI/32605/75/1</t>
  </si>
  <si>
    <t xml:space="preserve">Quest Diagnostics - Inside Walmart 5700 NW 23rd Street</t>
  </si>
  <si>
    <t xml:space="preserve">B6X</t>
  </si>
  <si>
    <t xml:space="preserve">5700 Nw 23Rd St</t>
  </si>
  <si>
    <t xml:space="preserve">32653</t>
  </si>
  <si>
    <t xml:space="preserve">352-316-7449</t>
  </si>
  <si>
    <t xml:space="preserve">352-377-2292</t>
  </si>
  <si>
    <t xml:space="preserve">https://appointment.questdiagnostics.com/find-location/as-location-finder?sitecode=B6X&amp;zipcode=32653&amp;reasonForVisit=PHLEBOTOMY</t>
  </si>
  <si>
    <t xml:space="preserve">https://www.questdiagnostics.com/locations/detail.html/B6X/32653/75/1</t>
  </si>
  <si>
    <t xml:space="preserve">Quest Diagnostics - Quest Gainesville Inside Walmart</t>
  </si>
  <si>
    <t xml:space="preserve">X5I</t>
  </si>
  <si>
    <t xml:space="preserve">1800 Ne 12Th Ave</t>
  </si>
  <si>
    <t xml:space="preserve">32641</t>
  </si>
  <si>
    <t xml:space="preserve">352-363-5435</t>
  </si>
  <si>
    <t xml:space="preserve">352-378-8998</t>
  </si>
  <si>
    <t xml:space="preserve">Located next to the sport shop inside the Walmart store</t>
  </si>
  <si>
    <t xml:space="preserve">https://appointment.questdiagnostics.com/find-location/as-location-finder?sitecode=X5I&amp;zipcode=32641&amp;reasonForVisit=PHLEBOTOMY</t>
  </si>
  <si>
    <t xml:space="preserve">https://www.questdiagnostics.com/locations/detail.html/X5I/32641/75/1</t>
  </si>
  <si>
    <t xml:space="preserve">Quest Diagnostics - Tower Square</t>
  </si>
  <si>
    <t xml:space="preserve">YZD</t>
  </si>
  <si>
    <t xml:space="preserve">7050 Sw Archer Rd, Ste 30</t>
  </si>
  <si>
    <t xml:space="preserve">32608</t>
  </si>
  <si>
    <t xml:space="preserve">352-373-5646</t>
  </si>
  <si>
    <t xml:space="preserve">352-373-5997</t>
  </si>
  <si>
    <t xml:space="preserve">Tower Square</t>
  </si>
  <si>
    <t xml:space="preserve">https://appointment.questdiagnostics.com/find-location/as-location-finder?sitecode=YZD&amp;zipcode=32608&amp;reasonForVisit=PHLEBOTOMY</t>
  </si>
  <si>
    <t xml:space="preserve">https://www.questdiagnostics.com/locations/detail.html/YZD/32608/75/1</t>
  </si>
  <si>
    <t xml:space="preserve">Quest Diagnostics - Hialeah - Employer Drug Testing Not Offered</t>
  </si>
  <si>
    <t xml:space="preserve">K5G</t>
  </si>
  <si>
    <t xml:space="preserve">777 E 25Th St, Ste 209</t>
  </si>
  <si>
    <t xml:space="preserve">Hialeah</t>
  </si>
  <si>
    <t xml:space="preserve">33013</t>
  </si>
  <si>
    <t xml:space="preserve">786-742-8078</t>
  </si>
  <si>
    <t xml:space="preserve">305-691-8575</t>
  </si>
  <si>
    <t xml:space="preserve">Hialeah Hospital</t>
  </si>
  <si>
    <t xml:space="preserve">https://appointment.questdiagnostics.com/find-location/as-location-finder?sitecode=K5G&amp;zipcode=33013&amp;reasonForVisit=PHLEBOTOMY</t>
  </si>
  <si>
    <t xml:space="preserve">https://www.questdiagnostics.com/locations/detail.html/K5G/33013/75/1</t>
  </si>
  <si>
    <t xml:space="preserve">Quest Diagnostics - Hialeah West</t>
  </si>
  <si>
    <t xml:space="preserve">HPW</t>
  </si>
  <si>
    <t xml:space="preserve">3705 W 20th Ave, Ste 140</t>
  </si>
  <si>
    <t xml:space="preserve">33012</t>
  </si>
  <si>
    <t xml:space="preserve">305-820-6897</t>
  </si>
  <si>
    <t xml:space="preserve">305-820-9078</t>
  </si>
  <si>
    <t xml:space="preserve">In Westland Promenade Plaza</t>
  </si>
  <si>
    <t xml:space="preserve">https://appointment.questdiagnostics.com/find-location/as-location-finder?sitecode=HPW&amp;zipcode=33012&amp;reasonForVisit=PHLEBOTOMY</t>
  </si>
  <si>
    <t xml:space="preserve">https://www.questdiagnostics.com/locations/detail.html/HPW/33012/75/1</t>
  </si>
  <si>
    <t xml:space="preserve">Quest Diagnostics - Cooper City</t>
  </si>
  <si>
    <t xml:space="preserve">VTP</t>
  </si>
  <si>
    <t xml:space="preserve">10000 Stirling Rd, Ste 3</t>
  </si>
  <si>
    <t xml:space="preserve">Hollywood</t>
  </si>
  <si>
    <t xml:space="preserve">33024</t>
  </si>
  <si>
    <t xml:space="preserve">954-435-1856</t>
  </si>
  <si>
    <t xml:space="preserve">954-499-2853</t>
  </si>
  <si>
    <t xml:space="preserve">Corner of Stirling and Palm.</t>
  </si>
  <si>
    <t xml:space="preserve">https://appointment.questdiagnostics.com/find-location/as-location-finder?sitecode=VTP&amp;zipcode=33024&amp;reasonForVisit=PHLEBOTOMY</t>
  </si>
  <si>
    <t xml:space="preserve">https://www.questdiagnostics.com/locations/detail.html/VTP/33024/75/1</t>
  </si>
  <si>
    <t xml:space="preserve">Quest Diagnostics - Hollywood Sheridan</t>
  </si>
  <si>
    <t xml:space="preserve">GFW</t>
  </si>
  <si>
    <t xml:space="preserve">3343 Sheridan St</t>
  </si>
  <si>
    <t xml:space="preserve">33021</t>
  </si>
  <si>
    <t xml:space="preserve">954-985-0659</t>
  </si>
  <si>
    <t xml:space="preserve">954-985-2630</t>
  </si>
  <si>
    <t xml:space="preserve">West of I95 next to TY Park and Sheridan Park Plaza</t>
  </si>
  <si>
    <t xml:space="preserve">https://appointment.questdiagnostics.com/find-location/as-location-finder?sitecode=GFW&amp;zipcode=33021&amp;reasonForVisit=PHLEBOTOMY</t>
  </si>
  <si>
    <t xml:space="preserve">https://www.questdiagnostics.com/locations/detail.html/GFW/33021/75/1</t>
  </si>
  <si>
    <t xml:space="preserve">Quest Diagnostics - Quest Diagnostics Campbell Drive</t>
  </si>
  <si>
    <t xml:space="preserve">CRV</t>
  </si>
  <si>
    <t xml:space="preserve">2002 Campbell Dr</t>
  </si>
  <si>
    <t xml:space="preserve">Homestead</t>
  </si>
  <si>
    <t xml:space="preserve">33033</t>
  </si>
  <si>
    <t xml:space="preserve">305-916-1914</t>
  </si>
  <si>
    <t xml:space="preserve">786-814-5448</t>
  </si>
  <si>
    <t xml:space="preserve">https://appointment.questdiagnostics.com/find-location/as-location-finder?sitecode=CRV&amp;zipcode=33033&amp;reasonForVisit=PHLEBOTOMY</t>
  </si>
  <si>
    <t xml:space="preserve">https://www.questdiagnostics.com/locations/detail.html/CRV/33033/75/1</t>
  </si>
  <si>
    <t xml:space="preserve">Quest Diagnostics - Homosassa</t>
  </si>
  <si>
    <t xml:space="preserve">XPU</t>
  </si>
  <si>
    <t xml:space="preserve">8287 S Suncoast Blvd</t>
  </si>
  <si>
    <t xml:space="preserve">Homosassa</t>
  </si>
  <si>
    <t xml:space="preserve">34446</t>
  </si>
  <si>
    <t xml:space="preserve">352-382-0355</t>
  </si>
  <si>
    <t xml:space="preserve">352-382-3067</t>
  </si>
  <si>
    <t xml:space="preserve">Next to Sugar Mill Diagnostics Imaging</t>
  </si>
  <si>
    <t xml:space="preserve">https://appointment.questdiagnostics.com/find-location/as-location-finder?sitecode=XPU&amp;zipcode=34446&amp;reasonForVisit=PHLEBOTOMY</t>
  </si>
  <si>
    <t xml:space="preserve">https://www.questdiagnostics.com/locations/detail.html/XPU/34446/75/1</t>
  </si>
  <si>
    <t xml:space="preserve">Quest Diagnostics - Hudson</t>
  </si>
  <si>
    <t xml:space="preserve">HDO</t>
  </si>
  <si>
    <t xml:space="preserve">7459 State Road 52</t>
  </si>
  <si>
    <t xml:space="preserve">Hudson</t>
  </si>
  <si>
    <t xml:space="preserve">34667</t>
  </si>
  <si>
    <t xml:space="preserve">727-861-1608</t>
  </si>
  <si>
    <t xml:space="preserve">727-868-1174</t>
  </si>
  <si>
    <t xml:space="preserve">located in the Summit Medical Plaza</t>
  </si>
  <si>
    <t xml:space="preserve">https://appointment.questdiagnostics.com/find-location/as-location-finder?sitecode=HDO&amp;zipcode=34667&amp;reasonForVisit=PHLEBOTOMY</t>
  </si>
  <si>
    <t xml:space="preserve">https://www.questdiagnostics.com/locations/detail.html/HDO/34667/75/1</t>
  </si>
  <si>
    <t xml:space="preserve">Quest Diagnostics - Indian Harbour Beach</t>
  </si>
  <si>
    <t xml:space="preserve">AIMI</t>
  </si>
  <si>
    <t xml:space="preserve">212 E Eau Gallie Blvd</t>
  </si>
  <si>
    <t xml:space="preserve">Indian Harbour Beach</t>
  </si>
  <si>
    <t xml:space="preserve">32937</t>
  </si>
  <si>
    <t xml:space="preserve">321-252-4979</t>
  </si>
  <si>
    <t xml:space="preserve">https://appointment.questdiagnostics.com/find-location/as-location-finder?sitecode=AIMI&amp;zipcode=32937&amp;reasonForVisit=PHLEBOTOMY</t>
  </si>
  <si>
    <t xml:space="preserve">https://www.questdiagnostics.com/locations/detail.html/AIMI/32937/75/1</t>
  </si>
  <si>
    <t xml:space="preserve">Quest Diagnostics - Inverness</t>
  </si>
  <si>
    <t xml:space="preserve">JD</t>
  </si>
  <si>
    <t xml:space="preserve">210 S Apopka Ave</t>
  </si>
  <si>
    <t xml:space="preserve">Inverness</t>
  </si>
  <si>
    <t xml:space="preserve">34452</t>
  </si>
  <si>
    <t xml:space="preserve">352-637-1020</t>
  </si>
  <si>
    <t xml:space="preserve">352-344-8427</t>
  </si>
  <si>
    <t xml:space="preserve">Next to the Walgreens located at the corner of Apopka Ave and W. Grace.</t>
  </si>
  <si>
    <t xml:space="preserve">https://appointment.questdiagnostics.com/find-location/as-location-finder?sitecode=JD&amp;zipcode=34452&amp;reasonForVisit=PHLEBOTOMY</t>
  </si>
  <si>
    <t xml:space="preserve">https://www.questdiagnostics.com/locations/detail.html/JD/34452/75/1</t>
  </si>
  <si>
    <t xml:space="preserve">Quest Diagnostics - Baymeadows</t>
  </si>
  <si>
    <t xml:space="preserve">ALVF</t>
  </si>
  <si>
    <t xml:space="preserve">8535 Baymeadows Rd, Ste 5</t>
  </si>
  <si>
    <t xml:space="preserve">Jacksonville</t>
  </si>
  <si>
    <t xml:space="preserve">32256</t>
  </si>
  <si>
    <t xml:space="preserve">904-832-9518</t>
  </si>
  <si>
    <t xml:space="preserve">904-367-0339</t>
  </si>
  <si>
    <t xml:space="preserve">Next to Tidbits Cafe</t>
  </si>
  <si>
    <t xml:space="preserve">https://appointment.questdiagnostics.com/find-location/as-location-finder?sitecode=ALVF&amp;zipcode=32256&amp;reasonForVisit=PHLEBOTOMY</t>
  </si>
  <si>
    <t xml:space="preserve">https://www.questdiagnostics.com/locations/detail.html/ALVF/32256/75/1</t>
  </si>
  <si>
    <t xml:space="preserve">Quest Diagnostics - Inside Hutchinson Park Drive Walmart Store</t>
  </si>
  <si>
    <t xml:space="preserve">C4S</t>
  </si>
  <si>
    <t xml:space="preserve">9890 Hutchinson Park Dr</t>
  </si>
  <si>
    <t xml:space="preserve">32225</t>
  </si>
  <si>
    <t xml:space="preserve">904-496-5458</t>
  </si>
  <si>
    <t xml:space="preserve">904-724-2223</t>
  </si>
  <si>
    <t xml:space="preserve">Located inside the Walmart Supercenter</t>
  </si>
  <si>
    <t xml:space="preserve">https://appointment.questdiagnostics.com/find-location/as-location-finder?sitecode=C4S&amp;zipcode=32225&amp;reasonForVisit=PHLEBOTOMY</t>
  </si>
  <si>
    <t xml:space="preserve">https://www.questdiagnostics.com/locations/detail.html/C4S/32225/75/1</t>
  </si>
  <si>
    <t xml:space="preserve">Quest Diagnostics - Jacksonville Bartram - Employer Drug Testing Not Offered</t>
  </si>
  <si>
    <t xml:space="preserve">RC5</t>
  </si>
  <si>
    <t xml:space="preserve">13720 Old Saint Augustine Rd, Ste 9</t>
  </si>
  <si>
    <t xml:space="preserve">32258</t>
  </si>
  <si>
    <t xml:space="preserve">904-268-9367</t>
  </si>
  <si>
    <t xml:space="preserve">904-268-9408</t>
  </si>
  <si>
    <t xml:space="preserve">Inside Bartram Plaza and next to Subway</t>
  </si>
  <si>
    <t xml:space="preserve">https://appointment.questdiagnostics.com/find-location/as-location-finder?sitecode=RC5&amp;zipcode=32258&amp;reasonForVisit=PHLEBOTOMY</t>
  </si>
  <si>
    <t xml:space="preserve">https://www.questdiagnostics.com/locations/detail.html/RC5/32258/75/1</t>
  </si>
  <si>
    <t xml:space="preserve">Quest Diagnostics - Jacksonville Beach - Employer Drug Testing Not Offered</t>
  </si>
  <si>
    <t xml:space="preserve">JKV</t>
  </si>
  <si>
    <t xml:space="preserve">3980 3Rd St S</t>
  </si>
  <si>
    <t xml:space="preserve">32250</t>
  </si>
  <si>
    <t xml:space="preserve">904-241-4990</t>
  </si>
  <si>
    <t xml:space="preserve">904-249-0976</t>
  </si>
  <si>
    <t xml:space="preserve">Next to Sally Beauty Supply Store, Jacksonville Beach Shopping Center between Jacksonville Drive S Beach Parkway and J Turner Butler Blvd. 3rd Wednesday of every month site close early at 1:00pm for training.</t>
  </si>
  <si>
    <t xml:space="preserve">https://appointment.questdiagnostics.com/find-location/as-location-finder?sitecode=JKV&amp;zipcode=32250&amp;reasonForVisit=PHLEBOTOMY</t>
  </si>
  <si>
    <t xml:space="preserve">https://www.questdiagnostics.com/locations/detail.html/JKV/32250/75/1</t>
  </si>
  <si>
    <t xml:space="preserve">Quest Diagnostics - Jacksonville Deerwood</t>
  </si>
  <si>
    <t xml:space="preserve">RC4</t>
  </si>
  <si>
    <t xml:space="preserve">4372 Southside Blvd, Ste 304</t>
  </si>
  <si>
    <t xml:space="preserve">32216</t>
  </si>
  <si>
    <t xml:space="preserve">904-254-3533</t>
  </si>
  <si>
    <t xml:space="preserve">904-646-4676</t>
  </si>
  <si>
    <t xml:space="preserve">Inside Publix Plaza</t>
  </si>
  <si>
    <t xml:space="preserve">https://appointment.questdiagnostics.com/find-location/as-location-finder?sitecode=RC4&amp;zipcode=32216&amp;reasonForVisit=PHLEBOTOMY</t>
  </si>
  <si>
    <t xml:space="preserve">https://www.questdiagnostics.com/locations/detail.html/RC4/32216/75/1</t>
  </si>
  <si>
    <t xml:space="preserve">Quest Diagnostics - Jacksonville Hodges</t>
  </si>
  <si>
    <t xml:space="preserve">YZG</t>
  </si>
  <si>
    <t xml:space="preserve">13529 Beach Blvd, Ste 301</t>
  </si>
  <si>
    <t xml:space="preserve">32224</t>
  </si>
  <si>
    <t xml:space="preserve">904-992-9891</t>
  </si>
  <si>
    <t xml:space="preserve">904-992-9895</t>
  </si>
  <si>
    <t xml:space="preserve">Inside Hodges Station</t>
  </si>
  <si>
    <t xml:space="preserve">https://appointment.questdiagnostics.com/find-location/as-location-finder?sitecode=YZG&amp;zipcode=32224&amp;reasonForVisit=PHLEBOTOMY</t>
  </si>
  <si>
    <t xml:space="preserve">https://www.questdiagnostics.com/locations/detail.html/YZG/32224/75/1</t>
  </si>
  <si>
    <t xml:space="preserve">Quest Diagnostics - Jacksonville Mandarin</t>
  </si>
  <si>
    <t xml:space="preserve">FVQ</t>
  </si>
  <si>
    <t xml:space="preserve">11701 San Jose Blvd, Suite 102</t>
  </si>
  <si>
    <t xml:space="preserve">32223</t>
  </si>
  <si>
    <t xml:space="preserve">904-880-0517</t>
  </si>
  <si>
    <t xml:space="preserve">904-880-0828</t>
  </si>
  <si>
    <t xml:space="preserve">Inside Memorial Building Medical Building</t>
  </si>
  <si>
    <t xml:space="preserve">https://appointment.questdiagnostics.com/find-location/as-location-finder?sitecode=FVQ&amp;zipcode=32223&amp;reasonForVisit=PHLEBOTOMY</t>
  </si>
  <si>
    <t xml:space="preserve">https://www.questdiagnostics.com/locations/detail.html/FVQ/32223/75/1</t>
  </si>
  <si>
    <t xml:space="preserve">Quest Diagnostics - Jacksonville Roosevelt</t>
  </si>
  <si>
    <t xml:space="preserve">JV</t>
  </si>
  <si>
    <t xml:space="preserve">4509-009 St. Johns Avenue</t>
  </si>
  <si>
    <t xml:space="preserve">32210</t>
  </si>
  <si>
    <t xml:space="preserve">904-254-7767</t>
  </si>
  <si>
    <t xml:space="preserve">904-388-1942</t>
  </si>
  <si>
    <t xml:space="preserve">At the corner of St Johns and Roosevelt Ave</t>
  </si>
  <si>
    <t xml:space="preserve">https://appointment.questdiagnostics.com/find-location/as-location-finder?sitecode=JV&amp;zipcode=32210&amp;reasonForVisit=PHLEBOTOMY</t>
  </si>
  <si>
    <t xml:space="preserve">https://www.questdiagnostics.com/locations/detail.html/JV/32210/75/1</t>
  </si>
  <si>
    <t xml:space="preserve">Quest Diagnostics - Jacksonville Shoppes at River City</t>
  </si>
  <si>
    <t xml:space="preserve">W2E</t>
  </si>
  <si>
    <t xml:space="preserve">510 Airport Center Dr</t>
  </si>
  <si>
    <t xml:space="preserve">32218</t>
  </si>
  <si>
    <t xml:space="preserve">904-832-1079</t>
  </si>
  <si>
    <t xml:space="preserve">904-751-0761</t>
  </si>
  <si>
    <t xml:space="preserve">Inside Shoppes at River City</t>
  </si>
  <si>
    <t xml:space="preserve">https://appointment.questdiagnostics.com/find-location/as-location-finder?sitecode=W2E&amp;zipcode=32218&amp;reasonForVisit=PHLEBOTOMY</t>
  </si>
  <si>
    <t xml:space="preserve">https://www.questdiagnostics.com/locations/detail.html/W2E/32218/75/1</t>
  </si>
  <si>
    <t xml:space="preserve">Quest Diagnostics - Jacksonville Twin Oaks - Employer Drug Testing Not Offered</t>
  </si>
  <si>
    <t xml:space="preserve">XUF</t>
  </si>
  <si>
    <t xml:space="preserve">5298 Sunbeam Rd, Suite 1</t>
  </si>
  <si>
    <t xml:space="preserve">32257</t>
  </si>
  <si>
    <t xml:space="preserve">904-349-7196</t>
  </si>
  <si>
    <t xml:space="preserve">904-880-1332</t>
  </si>
  <si>
    <t xml:space="preserve">on the corner of Sunbeam Rd and Phillips Hwy.</t>
  </si>
  <si>
    <t xml:space="preserve">https://appointment.questdiagnostics.com/find-location/as-location-finder?sitecode=XUF&amp;zipcode=32257&amp;reasonForVisit=PHLEBOTOMY</t>
  </si>
  <si>
    <t xml:space="preserve">https://www.questdiagnostics.com/locations/detail.html/XUF/32257/75/1</t>
  </si>
  <si>
    <t xml:space="preserve">Quest Diagnostics - Jacksonville University Pointe</t>
  </si>
  <si>
    <t xml:space="preserve">XMC</t>
  </si>
  <si>
    <t xml:space="preserve">5960 Beach Blvd, Unit #4</t>
  </si>
  <si>
    <t xml:space="preserve">32207</t>
  </si>
  <si>
    <t xml:space="preserve">904-426-9988</t>
  </si>
  <si>
    <t xml:space="preserve">904-396-7619</t>
  </si>
  <si>
    <t xml:space="preserve">Inside University Pointe Shopping Center</t>
  </si>
  <si>
    <t xml:space="preserve">https://appointment.questdiagnostics.com/find-location/as-location-finder?sitecode=XMC&amp;zipcode=32207&amp;reasonForVisit=PHLEBOTOMY</t>
  </si>
  <si>
    <t xml:space="preserve">https://www.questdiagnostics.com/locations/detail.html/XMC/32207/75/1</t>
  </si>
  <si>
    <t xml:space="preserve">Jay Hospital</t>
  </si>
  <si>
    <t xml:space="preserve">JYH</t>
  </si>
  <si>
    <t xml:space="preserve">14114 Alabama St</t>
  </si>
  <si>
    <t xml:space="preserve">Jay</t>
  </si>
  <si>
    <t xml:space="preserve">32565</t>
  </si>
  <si>
    <t xml:space="preserve">850-675-8028</t>
  </si>
  <si>
    <t xml:space="preserve">850-675-8172</t>
  </si>
  <si>
    <t xml:space="preserve">https://www.questdiagnostics.com/locations/detail.html/JYH/32565/75/1</t>
  </si>
  <si>
    <t xml:space="preserve">Quest Diagnostics - Jupiter Abacoa - Employer Drug Testing Not Offered</t>
  </si>
  <si>
    <t xml:space="preserve">JVE</t>
  </si>
  <si>
    <t xml:space="preserve">4600 Military Trl, Ste 105</t>
  </si>
  <si>
    <t xml:space="preserve">Jupiter</t>
  </si>
  <si>
    <t xml:space="preserve">33458</t>
  </si>
  <si>
    <t xml:space="preserve">561-804-7689</t>
  </si>
  <si>
    <t xml:space="preserve">561-804-7701</t>
  </si>
  <si>
    <t xml:space="preserve">One quarter mile North of Donald Ross.</t>
  </si>
  <si>
    <t xml:space="preserve">https://appointment.questdiagnostics.com/find-location/as-location-finder?sitecode=JVE&amp;zipcode=33458&amp;reasonForVisit=PHLEBOTOMY</t>
  </si>
  <si>
    <t xml:space="preserve">https://www.questdiagnostics.com/locations/detail.html/JVE/33458/75/1</t>
  </si>
  <si>
    <t xml:space="preserve">Quest Diagnostics - Jupiter Indiantown Rd</t>
  </si>
  <si>
    <t xml:space="preserve">V98</t>
  </si>
  <si>
    <t xml:space="preserve">901 W Indiantown Rd, Bay 12</t>
  </si>
  <si>
    <t xml:space="preserve">561-701-6465</t>
  </si>
  <si>
    <t xml:space="preserve">561-748-3577</t>
  </si>
  <si>
    <t xml:space="preserve">Pennock Square next to T Mobile and Pizza Hut</t>
  </si>
  <si>
    <t xml:space="preserve">https://appointment.questdiagnostics.com/find-location/as-location-finder?sitecode=V98&amp;zipcode=33458&amp;reasonForVisit=PHLEBOTOMY</t>
  </si>
  <si>
    <t xml:space="preserve">https://www.questdiagnostics.com/locations/detail.html/V98/33458/75/1</t>
  </si>
  <si>
    <t xml:space="preserve">Advance Urgent Care of the Upper Keys - Advance Urgent Care of the Upper Keys</t>
  </si>
  <si>
    <t xml:space="preserve">J8W</t>
  </si>
  <si>
    <t xml:space="preserve">Advance Urgent Care of the Upper Keys</t>
  </si>
  <si>
    <t xml:space="preserve">100460 Overseas Hwy</t>
  </si>
  <si>
    <t xml:space="preserve">Key Largo</t>
  </si>
  <si>
    <t xml:space="preserve">33037</t>
  </si>
  <si>
    <t xml:space="preserve">305-294-0011</t>
  </si>
  <si>
    <t xml:space="preserve">https://www.questdiagnostics.com/locations/detail.html/J8W/33037/75/1</t>
  </si>
  <si>
    <t xml:space="preserve">Quest Diagnostics - Key West</t>
  </si>
  <si>
    <t xml:space="preserve">AAAT</t>
  </si>
  <si>
    <t xml:space="preserve">2800 N Roosevelt Blvd</t>
  </si>
  <si>
    <t xml:space="preserve">Key West</t>
  </si>
  <si>
    <t xml:space="preserve">33040</t>
  </si>
  <si>
    <t xml:space="preserve">786-457-7732</t>
  </si>
  <si>
    <t xml:space="preserve">305-293-8909</t>
  </si>
  <si>
    <t xml:space="preserve">Inside Winn Dixie Shopping Center</t>
  </si>
  <si>
    <t xml:space="preserve">https://appointment.questdiagnostics.com/find-location/as-location-finder?sitecode=AAAT&amp;zipcode=33040&amp;reasonForVisit=PHLEBOTOMY</t>
  </si>
  <si>
    <t xml:space="preserve">https://www.questdiagnostics.com/locations/detail.html/AAAT/33040/75/1</t>
  </si>
  <si>
    <t xml:space="preserve">Quest Diagnostics - Kissimmee East</t>
  </si>
  <si>
    <t xml:space="preserve">KMM</t>
  </si>
  <si>
    <t xml:space="preserve">2314 E Irlo Bronson Hwy</t>
  </si>
  <si>
    <t xml:space="preserve">Kissimmee</t>
  </si>
  <si>
    <t xml:space="preserve">34744</t>
  </si>
  <si>
    <t xml:space="preserve">407-726-7381</t>
  </si>
  <si>
    <t xml:space="preserve">407-931-4850</t>
  </si>
  <si>
    <t xml:space="preserve">In Partin Village Publix Plaza behind Wendys.</t>
  </si>
  <si>
    <t xml:space="preserve">https://appointment.questdiagnostics.com/find-location/as-location-finder?sitecode=KMM&amp;zipcode=34744&amp;reasonForVisit=PHLEBOTOMY</t>
  </si>
  <si>
    <t xml:space="preserve">https://www.questdiagnostics.com/locations/detail.html/KMM/34744/75/1</t>
  </si>
  <si>
    <t xml:space="preserve">Quest Diagnostics - Kissimmee Oak</t>
  </si>
  <si>
    <t xml:space="preserve">KIS</t>
  </si>
  <si>
    <t xml:space="preserve">413 W Oak St</t>
  </si>
  <si>
    <t xml:space="preserve">34741</t>
  </si>
  <si>
    <t xml:space="preserve">407-933-4600</t>
  </si>
  <si>
    <t xml:space="preserve">407-933-2840</t>
  </si>
  <si>
    <t xml:space="preserve">Across from Osceola Medical Center</t>
  </si>
  <si>
    <t xml:space="preserve">https://appointment.questdiagnostics.com/find-location/as-location-finder?sitecode=KIS&amp;zipcode=34741&amp;reasonForVisit=PHLEBOTOMY</t>
  </si>
  <si>
    <t xml:space="preserve">https://www.questdiagnostics.com/locations/detail.html/KIS/34741/75/1</t>
  </si>
  <si>
    <t xml:space="preserve">Quest Diagnostics - Kissimmee Osceola Parkway</t>
  </si>
  <si>
    <t xml:space="preserve">T6U</t>
  </si>
  <si>
    <t xml:space="preserve">1383 E Osceola Pkwy, Ste 1383</t>
  </si>
  <si>
    <t xml:space="preserve">321-900-0416</t>
  </si>
  <si>
    <t xml:space="preserve">407-518-2698</t>
  </si>
  <si>
    <t xml:space="preserve">Inside Gateway Station Shopping Center Walmart Plaza</t>
  </si>
  <si>
    <t xml:space="preserve">https://appointment.questdiagnostics.com/find-location/as-location-finder?sitecode=T6U&amp;zipcode=34744&amp;reasonForVisit=PHLEBOTOMY</t>
  </si>
  <si>
    <t xml:space="preserve">https://www.questdiagnostics.com/locations/detail.html/T6U/34744/75/1</t>
  </si>
  <si>
    <t xml:space="preserve">Quest Diagnostics - Kissimmee South</t>
  </si>
  <si>
    <t xml:space="preserve">LD8</t>
  </si>
  <si>
    <t xml:space="preserve">3313 S Orange Blossom Trl</t>
  </si>
  <si>
    <t xml:space="preserve">34746</t>
  </si>
  <si>
    <t xml:space="preserve">407-846-2200</t>
  </si>
  <si>
    <t xml:space="preserve">407-846-2353</t>
  </si>
  <si>
    <t xml:space="preserve">Inside Pleasant Hill Commons</t>
  </si>
  <si>
    <t xml:space="preserve">https://appointment.questdiagnostics.com/find-location/as-location-finder?sitecode=LD8&amp;zipcode=34746&amp;reasonForVisit=PHLEBOTOMY</t>
  </si>
  <si>
    <t xml:space="preserve">https://www.questdiagnostics.com/locations/detail.html/LD8/34746/75/1</t>
  </si>
  <si>
    <t xml:space="preserve">Quest Diagnostics - Poinciana</t>
  </si>
  <si>
    <t xml:space="preserve">XNN</t>
  </si>
  <si>
    <t xml:space="preserve">4543 Pleasant Hill Rd, Ste K</t>
  </si>
  <si>
    <t xml:space="preserve">34759</t>
  </si>
  <si>
    <t xml:space="preserve">407-847-4014</t>
  </si>
  <si>
    <t xml:space="preserve">407-518-5552</t>
  </si>
  <si>
    <t xml:space="preserve">Next to race track gas station</t>
  </si>
  <si>
    <t xml:space="preserve">https://appointment.questdiagnostics.com/find-location/as-location-finder?sitecode=XNN&amp;zipcode=34759&amp;reasonForVisit=PHLEBOTOMY</t>
  </si>
  <si>
    <t xml:space="preserve">https://www.questdiagnostics.com/locations/detail.html/XNN/34759/75/1</t>
  </si>
  <si>
    <t xml:space="preserve">Quest Diagnostics - Lady Lake</t>
  </si>
  <si>
    <t xml:space="preserve">W58</t>
  </si>
  <si>
    <t xml:space="preserve">572 Us-441 S</t>
  </si>
  <si>
    <t xml:space="preserve">Lady Lake</t>
  </si>
  <si>
    <t xml:space="preserve">32159</t>
  </si>
  <si>
    <t xml:space="preserve">352-751-7517</t>
  </si>
  <si>
    <t xml:space="preserve">352-753-4592</t>
  </si>
  <si>
    <t xml:space="preserve">In the Best Buy Plaza</t>
  </si>
  <si>
    <t xml:space="preserve">https://appointment.questdiagnostics.com/find-location/as-location-finder?sitecode=W58&amp;zipcode=32159&amp;reasonForVisit=PHLEBOTOMY</t>
  </si>
  <si>
    <t xml:space="preserve">https://www.questdiagnostics.com/locations/detail.html/W58/32159/75/1</t>
  </si>
  <si>
    <t xml:space="preserve">Lake Butler Hospital - Lake Butler Hospital</t>
  </si>
  <si>
    <t xml:space="preserve">AAGA</t>
  </si>
  <si>
    <t xml:space="preserve">Lake Butler Hospital</t>
  </si>
  <si>
    <t xml:space="preserve">850 E Main St</t>
  </si>
  <si>
    <t xml:space="preserve">Lake Butler</t>
  </si>
  <si>
    <t xml:space="preserve">32054</t>
  </si>
  <si>
    <t xml:space="preserve">386-496-2323</t>
  </si>
  <si>
    <t xml:space="preserve">https://www.questdiagnostics.com/locations/detail.html/AAGA/32054/75/1</t>
  </si>
  <si>
    <t xml:space="preserve">Quest Diagnostics - Lake City</t>
  </si>
  <si>
    <t xml:space="preserve">RMU</t>
  </si>
  <si>
    <t xml:space="preserve">289 SW Stonegate Ter, Suite 104</t>
  </si>
  <si>
    <t xml:space="preserve">Lake City</t>
  </si>
  <si>
    <t xml:space="preserve">32024</t>
  </si>
  <si>
    <t xml:space="preserve">386-466-1111</t>
  </si>
  <si>
    <t xml:space="preserve">386-466-1122</t>
  </si>
  <si>
    <t xml:space="preserve">Next door to North Florida Cancer Center</t>
  </si>
  <si>
    <t xml:space="preserve">https://appointment.questdiagnostics.com/find-location/as-location-finder?sitecode=RMU&amp;zipcode=32024&amp;reasonForVisit=PHLEBOTOMY</t>
  </si>
  <si>
    <t xml:space="preserve">https://www.questdiagnostics.com/locations/detail.html/RMU/32024/75/1</t>
  </si>
  <si>
    <t xml:space="preserve">Quest Diagnostics - Heathrow</t>
  </si>
  <si>
    <t xml:space="preserve">AKLW</t>
  </si>
  <si>
    <t xml:space="preserve">160 International Pkwy, Ste 100</t>
  </si>
  <si>
    <t xml:space="preserve">Lake Mary</t>
  </si>
  <si>
    <t xml:space="preserve">32746</t>
  </si>
  <si>
    <t xml:space="preserve">407-444-2777</t>
  </si>
  <si>
    <t xml:space="preserve">407-444-9939</t>
  </si>
  <si>
    <t xml:space="preserve">Located in Heathrow Square</t>
  </si>
  <si>
    <t xml:space="preserve">https://appointment.questdiagnostics.com/find-location/as-location-finder?sitecode=AKLW&amp;zipcode=32746&amp;reasonForVisit=PHLEBOTOMY</t>
  </si>
  <si>
    <t xml:space="preserve">https://www.questdiagnostics.com/locations/detail.html/AKLW/32746/75/1</t>
  </si>
  <si>
    <t xml:space="preserve">Quest Diagnostics - Lake Mary - Employer Drug Testing Not Offered</t>
  </si>
  <si>
    <t xml:space="preserve">QIL</t>
  </si>
  <si>
    <t xml:space="preserve">2500 W Lake Mary Blvd, Suite 108</t>
  </si>
  <si>
    <t xml:space="preserve">407-321-5382</t>
  </si>
  <si>
    <t xml:space="preserve">407-322-4139</t>
  </si>
  <si>
    <t xml:space="preserve">WE ARE LOCATED IN LAKE MARY CITY CENTRE</t>
  </si>
  <si>
    <t xml:space="preserve">https://appointment.questdiagnostics.com/find-location/as-location-finder?sitecode=QIL&amp;zipcode=32746&amp;reasonForVisit=PHLEBOTOMY</t>
  </si>
  <si>
    <t xml:space="preserve">https://www.questdiagnostics.com/locations/detail.html/QIL/32746/75/1</t>
  </si>
  <si>
    <t xml:space="preserve">Quest Diagnostics - Lake Placid</t>
  </si>
  <si>
    <t xml:space="preserve">WKG</t>
  </si>
  <si>
    <t xml:space="preserve">129 Tower St</t>
  </si>
  <si>
    <t xml:space="preserve">Lake Placid</t>
  </si>
  <si>
    <t xml:space="preserve">33852</t>
  </si>
  <si>
    <t xml:space="preserve">863-531-5158</t>
  </si>
  <si>
    <t xml:space="preserve">863-531-5160</t>
  </si>
  <si>
    <t xml:space="preserve">NOT GIVEN</t>
  </si>
  <si>
    <t xml:space="preserve">https://appointment.questdiagnostics.com/find-location/as-location-finder?sitecode=WKG&amp;zipcode=33852&amp;reasonForVisit=PHLEBOTOMY</t>
  </si>
  <si>
    <t xml:space="preserve">https://www.questdiagnostics.com/locations/detail.html/WKG/33852/75/1</t>
  </si>
  <si>
    <t xml:space="preserve">Quest Diagnostics - Lake Wales</t>
  </si>
  <si>
    <t xml:space="preserve">LWP</t>
  </si>
  <si>
    <t xml:space="preserve">1424 State Road 60 E</t>
  </si>
  <si>
    <t xml:space="preserve">Lake Wales</t>
  </si>
  <si>
    <t xml:space="preserve">33853</t>
  </si>
  <si>
    <t xml:space="preserve">863-676-1301</t>
  </si>
  <si>
    <t xml:space="preserve">863-676-1618</t>
  </si>
  <si>
    <t xml:space="preserve">Next to Family Dollar store</t>
  </si>
  <si>
    <t xml:space="preserve">https://appointment.questdiagnostics.com/find-location/as-location-finder?sitecode=LWP&amp;zipcode=33853&amp;reasonForVisit=PHLEBOTOMY</t>
  </si>
  <si>
    <t xml:space="preserve">https://www.questdiagnostics.com/locations/detail.html/LWP/33853/75/1</t>
  </si>
  <si>
    <t xml:space="preserve">Quest Diagnostics - Lake Worth - Employer Drug Testing Not Offered</t>
  </si>
  <si>
    <t xml:space="preserve">GFV</t>
  </si>
  <si>
    <t xml:space="preserve">7697 Lake Worth Rd</t>
  </si>
  <si>
    <t xml:space="preserve">Lake Worth</t>
  </si>
  <si>
    <t xml:space="preserve">33467</t>
  </si>
  <si>
    <t xml:space="preserve">561-686-6585</t>
  </si>
  <si>
    <t xml:space="preserve">561-641-5524</t>
  </si>
  <si>
    <t xml:space="preserve">Located in the Nassau Square Shopping Center next to Dollar Tree.</t>
  </si>
  <si>
    <t xml:space="preserve">https://appointment.questdiagnostics.com/find-location/as-location-finder?sitecode=GFV&amp;zipcode=33467&amp;reasonForVisit=PHLEBOTOMY</t>
  </si>
  <si>
    <t xml:space="preserve">https://www.questdiagnostics.com/locations/detail.html/GFV/33467/75/1</t>
  </si>
  <si>
    <t xml:space="preserve">Quest Diagnostics - Lakeland North</t>
  </si>
  <si>
    <t xml:space="preserve">LKE</t>
  </si>
  <si>
    <t xml:space="preserve">3037 Lakeland Hills Blvd, Ste 1</t>
  </si>
  <si>
    <t xml:space="preserve">Lakeland</t>
  </si>
  <si>
    <t xml:space="preserve">33805</t>
  </si>
  <si>
    <t xml:space="preserve">863-682-4400</t>
  </si>
  <si>
    <t xml:space="preserve">863-686-7006</t>
  </si>
  <si>
    <t xml:space="preserve">Inside Vista Professional Center and near Florida Blood Bank Health Dept and Ryans Steak House</t>
  </si>
  <si>
    <t xml:space="preserve">https://appointment.questdiagnostics.com/find-location/as-location-finder?sitecode=LKE&amp;zipcode=33805&amp;reasonForVisit=PHLEBOTOMY</t>
  </si>
  <si>
    <t xml:space="preserve">https://www.questdiagnostics.com/locations/detail.html/LKE/33805/75/1</t>
  </si>
  <si>
    <t xml:space="preserve">Quest Diagnostics - Lakeland South</t>
  </si>
  <si>
    <t xml:space="preserve">XVR</t>
  </si>
  <si>
    <t xml:space="preserve">4708 Exploration Ave</t>
  </si>
  <si>
    <t xml:space="preserve">33812</t>
  </si>
  <si>
    <t xml:space="preserve">863-644-0390</t>
  </si>
  <si>
    <t xml:space="preserve">863-646-4217</t>
  </si>
  <si>
    <t xml:space="preserve">Inside Park Center Plaza</t>
  </si>
  <si>
    <t xml:space="preserve">https://appointment.questdiagnostics.com/find-location/as-location-finder?sitecode=XVR&amp;zipcode=33812&amp;reasonForVisit=PHLEBOTOMY</t>
  </si>
  <si>
    <t xml:space="preserve">https://www.questdiagnostics.com/locations/detail.html/XVR/33812/75/1</t>
  </si>
  <si>
    <t xml:space="preserve">Quest Diagnostics - Largo</t>
  </si>
  <si>
    <t xml:space="preserve">ICX</t>
  </si>
  <si>
    <t xml:space="preserve">1301 2Nd Ave Sw, Ste 101</t>
  </si>
  <si>
    <t xml:space="preserve">Largo</t>
  </si>
  <si>
    <t xml:space="preserve">33770</t>
  </si>
  <si>
    <t xml:space="preserve">727-209-4319</t>
  </si>
  <si>
    <t xml:space="preserve">727-584-6946</t>
  </si>
  <si>
    <t xml:space="preserve">1st Floor on the Diagnostics Clinic.</t>
  </si>
  <si>
    <t xml:space="preserve">https://appointment.questdiagnostics.com/find-location/as-location-finder?sitecode=ICX&amp;zipcode=33770&amp;reasonForVisit=PHLEBOTOMY</t>
  </si>
  <si>
    <t xml:space="preserve">https://www.questdiagnostics.com/locations/detail.html/ICX/33770/75/1</t>
  </si>
  <si>
    <t xml:space="preserve">Quest Diagnostics - Leesburg Palm Plaza</t>
  </si>
  <si>
    <t xml:space="preserve">S2X</t>
  </si>
  <si>
    <t xml:space="preserve">701 N 14th St, Ste 2</t>
  </si>
  <si>
    <t xml:space="preserve">Leesburg</t>
  </si>
  <si>
    <t xml:space="preserve">34748</t>
  </si>
  <si>
    <t xml:space="preserve">352-435-4000</t>
  </si>
  <si>
    <t xml:space="preserve">352-435-4559</t>
  </si>
  <si>
    <t xml:space="preserve">Located in the Palm Plaza shopping center.</t>
  </si>
  <si>
    <t xml:space="preserve">https://appointment.questdiagnostics.com/find-location/as-location-finder?sitecode=S2X&amp;zipcode=34748&amp;reasonForVisit=PHLEBOTOMY</t>
  </si>
  <si>
    <t xml:space="preserve">https://www.questdiagnostics.com/locations/detail.html/S2X/34748/75/1</t>
  </si>
  <si>
    <t xml:space="preserve">Quest Diagnostics - Lehigh Acres</t>
  </si>
  <si>
    <t xml:space="preserve">FQU</t>
  </si>
  <si>
    <t xml:space="preserve">3400 Lee Blvd, Ste 107</t>
  </si>
  <si>
    <t xml:space="preserve">Lehigh Acres</t>
  </si>
  <si>
    <t xml:space="preserve">33971</t>
  </si>
  <si>
    <t xml:space="preserve">239-303-7669</t>
  </si>
  <si>
    <t xml:space="preserve">239-303-7691</t>
  </si>
  <si>
    <t xml:space="preserve">FL 884 is 0.7 miles past Buckingham Rd.</t>
  </si>
  <si>
    <t xml:space="preserve">https://appointment.questdiagnostics.com/find-location/as-location-finder?sitecode=FQU&amp;zipcode=33971&amp;reasonForVisit=PHLEBOTOMY</t>
  </si>
  <si>
    <t xml:space="preserve">https://www.questdiagnostics.com/locations/detail.html/FQU/33971/75/1</t>
  </si>
  <si>
    <t xml:space="preserve">Quest Diagnostics - Live Oak</t>
  </si>
  <si>
    <t xml:space="preserve">IJ1</t>
  </si>
  <si>
    <t xml:space="preserve">609 5Th St Sw, Ste 2</t>
  </si>
  <si>
    <t xml:space="preserve">Live Oak</t>
  </si>
  <si>
    <t xml:space="preserve">32064</t>
  </si>
  <si>
    <t xml:space="preserve">386-362-1922</t>
  </si>
  <si>
    <t xml:space="preserve">386-362-1929</t>
  </si>
  <si>
    <t xml:space="preserve">Turn on west side of Autozone on Hwy 90</t>
  </si>
  <si>
    <t xml:space="preserve">https://appointment.questdiagnostics.com/find-location/as-location-finder?sitecode=IJ1&amp;zipcode=32064&amp;reasonForVisit=PHLEBOTOMY</t>
  </si>
  <si>
    <t xml:space="preserve">https://www.questdiagnostics.com/locations/detail.html/IJ1/32064/75/1</t>
  </si>
  <si>
    <t xml:space="preserve">Quest Diagnostics - Longwood -434</t>
  </si>
  <si>
    <t xml:space="preserve">AIDP</t>
  </si>
  <si>
    <t xml:space="preserve">1903 W State Road 434</t>
  </si>
  <si>
    <t xml:space="preserve">Longwood</t>
  </si>
  <si>
    <t xml:space="preserve">32750</t>
  </si>
  <si>
    <t xml:space="preserve">407-725-1282</t>
  </si>
  <si>
    <t xml:space="preserve">407-965-4280</t>
  </si>
  <si>
    <t xml:space="preserve">Longwood Village Shopping Center</t>
  </si>
  <si>
    <t xml:space="preserve">https://appointment.questdiagnostics.com/find-location/as-location-finder?sitecode=AIDP&amp;zipcode=32750&amp;reasonForVisit=PHLEBOTOMY</t>
  </si>
  <si>
    <t xml:space="preserve">https://www.questdiagnostics.com/locations/detail.html/AIDP/32750/75/1</t>
  </si>
  <si>
    <t xml:space="preserve">Quest Diagnostics - Lutz</t>
  </si>
  <si>
    <t xml:space="preserve">J9X</t>
  </si>
  <si>
    <t xml:space="preserve">16541 Pointe Village Dr, Ste 209 2Nd Floor</t>
  </si>
  <si>
    <t xml:space="preserve">Lutz</t>
  </si>
  <si>
    <t xml:space="preserve">33558</t>
  </si>
  <si>
    <t xml:space="preserve">813-460-5637</t>
  </si>
  <si>
    <t xml:space="preserve">813-792-0535</t>
  </si>
  <si>
    <t xml:space="preserve">5:30 am-11:30 am</t>
  </si>
  <si>
    <t xml:space="preserve">Inside Northpointe Village Shopping Center</t>
  </si>
  <si>
    <t xml:space="preserve">https://appointment.questdiagnostics.com/find-location/as-location-finder?sitecode=J9X&amp;zipcode=33558&amp;reasonForVisit=PHLEBOTOMY</t>
  </si>
  <si>
    <t xml:space="preserve">https://www.questdiagnostics.com/locations/detail.html/J9X/33558/75/1</t>
  </si>
  <si>
    <t xml:space="preserve">Quest Diagnostics - Inside Walmart Supercenter #1032</t>
  </si>
  <si>
    <t xml:space="preserve">D6U</t>
  </si>
  <si>
    <t xml:space="preserve">2101 S Highway 77</t>
  </si>
  <si>
    <t xml:space="preserve">Lynn Haven</t>
  </si>
  <si>
    <t xml:space="preserve">32444</t>
  </si>
  <si>
    <t xml:space="preserve">850-360-1001</t>
  </si>
  <si>
    <t xml:space="preserve">850-271-1811</t>
  </si>
  <si>
    <t xml:space="preserve">Inside Walmart Supercenter 1032</t>
  </si>
  <si>
    <t xml:space="preserve">https://appointment.questdiagnostics.com/find-location/as-location-finder?sitecode=D6U&amp;zipcode=32444&amp;reasonForVisit=PHLEBOTOMY</t>
  </si>
  <si>
    <t xml:space="preserve">https://www.questdiagnostics.com/locations/detail.html/D6U/32444/75/1</t>
  </si>
  <si>
    <t xml:space="preserve">Marathon Health Center - Community Health of SFL</t>
  </si>
  <si>
    <t xml:space="preserve">VFN</t>
  </si>
  <si>
    <t xml:space="preserve">Marathon Health Center</t>
  </si>
  <si>
    <t xml:space="preserve">2805 Overseas Hwy</t>
  </si>
  <si>
    <t xml:space="preserve">Marathon</t>
  </si>
  <si>
    <t xml:space="preserve">33050</t>
  </si>
  <si>
    <t xml:space="preserve">305-743-4000</t>
  </si>
  <si>
    <t xml:space="preserve">305-743-2873</t>
  </si>
  <si>
    <t xml:space="preserve">8:30 am-10:00 am , 1:00 pm-3:00 pm</t>
  </si>
  <si>
    <t xml:space="preserve">8:30 am-11:00 am</t>
  </si>
  <si>
    <t xml:space="preserve">10:00 am-12:00 pm</t>
  </si>
  <si>
    <t xml:space="preserve">https://www.questdiagnostics.com/locations/detail.html/VFN/33050/75/1</t>
  </si>
  <si>
    <t xml:space="preserve">Quest Diagnostics - Marco Island</t>
  </si>
  <si>
    <t xml:space="preserve">V2W</t>
  </si>
  <si>
    <t xml:space="preserve">682 Bald Eagle Dr</t>
  </si>
  <si>
    <t xml:space="preserve">Marco Island</t>
  </si>
  <si>
    <t xml:space="preserve">34145</t>
  </si>
  <si>
    <t xml:space="preserve">239-389-0070</t>
  </si>
  <si>
    <t xml:space="preserve">239-389-0102</t>
  </si>
  <si>
    <t xml:space="preserve">Inside Island Plaza Shopping Center CVS</t>
  </si>
  <si>
    <t xml:space="preserve">https://appointment.questdiagnostics.com/find-location/as-location-finder?sitecode=V2W&amp;zipcode=34145&amp;reasonForVisit=PHLEBOTOMY</t>
  </si>
  <si>
    <t xml:space="preserve">https://www.questdiagnostics.com/locations/detail.html/V2W/34145/75/1</t>
  </si>
  <si>
    <t xml:space="preserve">Quest Diagnostics - Margate</t>
  </si>
  <si>
    <t xml:space="preserve">YQL</t>
  </si>
  <si>
    <t xml:space="preserve">5901 Colonial Dr, Ste 106</t>
  </si>
  <si>
    <t xml:space="preserve">Margate</t>
  </si>
  <si>
    <t xml:space="preserve">33063</t>
  </si>
  <si>
    <t xml:space="preserve">561-302-3448</t>
  </si>
  <si>
    <t xml:space="preserve">954-970-9813</t>
  </si>
  <si>
    <t xml:space="preserve">Inside Northwest Medical Arts.</t>
  </si>
  <si>
    <t xml:space="preserve">https://appointment.questdiagnostics.com/find-location/as-location-finder?sitecode=YQL&amp;zipcode=33063&amp;reasonForVisit=PHLEBOTOMY</t>
  </si>
  <si>
    <t xml:space="preserve">https://www.questdiagnostics.com/locations/detail.html/YQL/33063/75/1</t>
  </si>
  <si>
    <t xml:space="preserve">Quest Diagnostics - Marianna</t>
  </si>
  <si>
    <t xml:space="preserve">CIW</t>
  </si>
  <si>
    <t xml:space="preserve">4767 Highway 90, Ste B</t>
  </si>
  <si>
    <t xml:space="preserve">Marianna</t>
  </si>
  <si>
    <t xml:space="preserve">32446</t>
  </si>
  <si>
    <t xml:space="preserve">850-482-4918</t>
  </si>
  <si>
    <t xml:space="preserve">850-482-5857</t>
  </si>
  <si>
    <t xml:space="preserve">Past Gause Drive and before Race Lane</t>
  </si>
  <si>
    <t xml:space="preserve">https://appointment.questdiagnostics.com/find-location/as-location-finder?sitecode=CIW&amp;zipcode=32446&amp;reasonForVisit=PHLEBOTOMY</t>
  </si>
  <si>
    <t xml:space="preserve">https://www.questdiagnostics.com/locations/detail.html/CIW/32446/75/1</t>
  </si>
  <si>
    <t xml:space="preserve">Quest Diagnostics - Inside Viera Melbourne Walmart Store</t>
  </si>
  <si>
    <t xml:space="preserve">H6P</t>
  </si>
  <si>
    <t xml:space="preserve">8500 N Wickham Rd</t>
  </si>
  <si>
    <t xml:space="preserve">Melbourne</t>
  </si>
  <si>
    <t xml:space="preserve">32940</t>
  </si>
  <si>
    <t xml:space="preserve">321-237-1884</t>
  </si>
  <si>
    <t xml:space="preserve">321-255-1737</t>
  </si>
  <si>
    <t xml:space="preserve">Located inside Walmart store 3538</t>
  </si>
  <si>
    <t xml:space="preserve">https://appointment.questdiagnostics.com/find-location/as-location-finder?sitecode=H6P&amp;zipcode=32940&amp;reasonForVisit=PHLEBOTOMY</t>
  </si>
  <si>
    <t xml:space="preserve">https://www.questdiagnostics.com/locations/detail.html/H6P/32940/75/1</t>
  </si>
  <si>
    <t xml:space="preserve">Quest Diagnostics - Melbourne</t>
  </si>
  <si>
    <t xml:space="preserve">F9F</t>
  </si>
  <si>
    <t xml:space="preserve">1915 S Babcock St, Ste 101</t>
  </si>
  <si>
    <t xml:space="preserve">32901</t>
  </si>
  <si>
    <t xml:space="preserve">321-693-8649</t>
  </si>
  <si>
    <t xml:space="preserve">321-914-4557</t>
  </si>
  <si>
    <t xml:space="preserve">On the Northeast Corner of Babcock St and New Haven Ave</t>
  </si>
  <si>
    <t xml:space="preserve">https://appointment.questdiagnostics.com/find-location/as-location-finder?sitecode=F9F&amp;zipcode=32901&amp;reasonForVisit=PHLEBOTOMY</t>
  </si>
  <si>
    <t xml:space="preserve">https://www.questdiagnostics.com/locations/detail.html/F9F/32901/75/1</t>
  </si>
  <si>
    <t xml:space="preserve">Quest Diagnostics - Melbourne Oaks</t>
  </si>
  <si>
    <t xml:space="preserve">MR5</t>
  </si>
  <si>
    <t xml:space="preserve">1800 W Hibiscus Blvd, Ste 125</t>
  </si>
  <si>
    <t xml:space="preserve">321-408-8257</t>
  </si>
  <si>
    <t xml:space="preserve">321-733-2722</t>
  </si>
  <si>
    <t xml:space="preserve">The Oaks on Hibiscus property borders on Hibiscus Blvd. Evans Road and Gateway Drive.</t>
  </si>
  <si>
    <t xml:space="preserve">https://appointment.questdiagnostics.com/find-location/as-location-finder?sitecode=MR5&amp;zipcode=32901&amp;reasonForVisit=PHLEBOTOMY</t>
  </si>
  <si>
    <t xml:space="preserve">https://www.questdiagnostics.com/locations/detail.html/MR5/32901/75/1</t>
  </si>
  <si>
    <t xml:space="preserve">Quest Diagnostics - Melbourne Wickham</t>
  </si>
  <si>
    <t xml:space="preserve">M2D</t>
  </si>
  <si>
    <t xml:space="preserve">6365 N Wickham Rd, Ste 103</t>
  </si>
  <si>
    <t xml:space="preserve">321-446-5278</t>
  </si>
  <si>
    <t xml:space="preserve">321-254-1123</t>
  </si>
  <si>
    <t xml:space="preserve">None Given</t>
  </si>
  <si>
    <t xml:space="preserve">https://appointment.questdiagnostics.com/find-location/as-location-finder?sitecode=M2D&amp;zipcode=32940&amp;reasonForVisit=PHLEBOTOMY</t>
  </si>
  <si>
    <t xml:space="preserve">https://www.questdiagnostics.com/locations/detail.html/M2D/32940/75/1</t>
  </si>
  <si>
    <t xml:space="preserve">Quest Diagnostics - Merritt Island</t>
  </si>
  <si>
    <t xml:space="preserve">AGPK</t>
  </si>
  <si>
    <t xml:space="preserve">925 N Courtenay Pkwy, Ste 11-14</t>
  </si>
  <si>
    <t xml:space="preserve">Merritt Island</t>
  </si>
  <si>
    <t xml:space="preserve">32953</t>
  </si>
  <si>
    <t xml:space="preserve">321-806-2009</t>
  </si>
  <si>
    <t xml:space="preserve">located in the Emerald Plaza behind Domino`s Pizza.</t>
  </si>
  <si>
    <t xml:space="preserve">https://appointment.questdiagnostics.com/find-location/as-location-finder?sitecode=AGPK&amp;zipcode=32953&amp;reasonForVisit=PHLEBOTOMY</t>
  </si>
  <si>
    <t xml:space="preserve">https://www.questdiagnostics.com/locations/detail.html/AGPK/32953/75/1</t>
  </si>
  <si>
    <t xml:space="preserve">Quest Diagnostics - Coral Gables Red Bird Plaza</t>
  </si>
  <si>
    <t xml:space="preserve">FCG</t>
  </si>
  <si>
    <t xml:space="preserve">5761 SW 40th St, Ste. C</t>
  </si>
  <si>
    <t xml:space="preserve">Miami</t>
  </si>
  <si>
    <t xml:space="preserve">33155</t>
  </si>
  <si>
    <t xml:space="preserve">305-668-9566</t>
  </si>
  <si>
    <t xml:space="preserve">305-668-5937</t>
  </si>
  <si>
    <t xml:space="preserve">Located in the Red Bird Plaza on 57th Ave Red Road and Bird Road. Elevator access next to Taipa Peruvian Restaurant.</t>
  </si>
  <si>
    <t xml:space="preserve">https://appointment.questdiagnostics.com/find-location/as-location-finder?sitecode=FCG&amp;zipcode=33155&amp;reasonForVisit=PHLEBOTOMY</t>
  </si>
  <si>
    <t xml:space="preserve">https://www.questdiagnostics.com/locations/detail.html/FCG/33155/75/1</t>
  </si>
  <si>
    <t xml:space="preserve">Quest Diagnostics - Flagler</t>
  </si>
  <si>
    <t xml:space="preserve">ZBQ</t>
  </si>
  <si>
    <t xml:space="preserve">8279 W Flagler St</t>
  </si>
  <si>
    <t xml:space="preserve">33144</t>
  </si>
  <si>
    <t xml:space="preserve">305-261-4486</t>
  </si>
  <si>
    <t xml:space="preserve">305-261-4489</t>
  </si>
  <si>
    <t xml:space="preserve">Flagler Park Plaza.</t>
  </si>
  <si>
    <t xml:space="preserve">https://appointment.questdiagnostics.com/find-location/as-location-finder?sitecode=ZBQ&amp;zipcode=33144&amp;reasonForVisit=PHLEBOTOMY</t>
  </si>
  <si>
    <t xml:space="preserve">https://www.questdiagnostics.com/locations/detail.html/ZBQ/33144/75/1</t>
  </si>
  <si>
    <t xml:space="preserve">Quest Diagnostics - Kendall Drive</t>
  </si>
  <si>
    <t xml:space="preserve">MP</t>
  </si>
  <si>
    <t xml:space="preserve">11410 N Kendall Dr, Suite 107-109</t>
  </si>
  <si>
    <t xml:space="preserve">33176</t>
  </si>
  <si>
    <t xml:space="preserve">305-596-4576</t>
  </si>
  <si>
    <t xml:space="preserve">305-412-7325</t>
  </si>
  <si>
    <t xml:space="preserve">5:00 am-11:00 am</t>
  </si>
  <si>
    <t xml:space="preserve">In the Kendall Summit complex behind TD Bank.</t>
  </si>
  <si>
    <t xml:space="preserve">https://appointment.questdiagnostics.com/find-location/as-location-finder?sitecode=MP&amp;zipcode=33176&amp;reasonForVisit=PHLEBOTOMY</t>
  </si>
  <si>
    <t xml:space="preserve">https://www.questdiagnostics.com/locations/detail.html/MP/33176/75/1</t>
  </si>
  <si>
    <t xml:space="preserve">Quest Diagnostics - Kendall Park Plaza - Employer Drug Testing Not Offered</t>
  </si>
  <si>
    <t xml:space="preserve">YUY</t>
  </si>
  <si>
    <t xml:space="preserve">16217 SW 88th St</t>
  </si>
  <si>
    <t xml:space="preserve">33196</t>
  </si>
  <si>
    <t xml:space="preserve">551-265-1125</t>
  </si>
  <si>
    <t xml:space="preserve">305-383-2189</t>
  </si>
  <si>
    <t xml:space="preserve">Kendall Park Plaza next to Sedernos Supermarket.</t>
  </si>
  <si>
    <t xml:space="preserve">https://appointment.questdiagnostics.com/find-location/as-location-finder?sitecode=YUY&amp;zipcode=33196&amp;reasonForVisit=PHLEBOTOMY</t>
  </si>
  <si>
    <t xml:space="preserve">https://www.questdiagnostics.com/locations/detail.html/YUY/33196/75/1</t>
  </si>
  <si>
    <t xml:space="preserve">Quest Diagnostics - Kendall Square</t>
  </si>
  <si>
    <t xml:space="preserve">IB2</t>
  </si>
  <si>
    <t xml:space="preserve">12554 Sw 120Th St</t>
  </si>
  <si>
    <t xml:space="preserve">33186</t>
  </si>
  <si>
    <t xml:space="preserve">305-253-5008</t>
  </si>
  <si>
    <t xml:space="preserve">305-253-5010</t>
  </si>
  <si>
    <t xml:space="preserve">South Kendall Square Behind the Bank of America.</t>
  </si>
  <si>
    <t xml:space="preserve">https://appointment.questdiagnostics.com/find-location/as-location-finder?sitecode=IB2&amp;zipcode=33186&amp;reasonForVisit=PHLEBOTOMY</t>
  </si>
  <si>
    <t xml:space="preserve">https://www.questdiagnostics.com/locations/detail.html/IB2/33186/75/1</t>
  </si>
  <si>
    <t xml:space="preserve">Quest Diagnostics - Miami Gardens</t>
  </si>
  <si>
    <t xml:space="preserve">YXD</t>
  </si>
  <si>
    <t xml:space="preserve">18600 Nw 87Th Ave, Unit 105</t>
  </si>
  <si>
    <t xml:space="preserve">33015</t>
  </si>
  <si>
    <t xml:space="preserve">305-829-9977</t>
  </si>
  <si>
    <t xml:space="preserve">305-829-9933</t>
  </si>
  <si>
    <t xml:space="preserve">In Sedanos Shopping Plaza.</t>
  </si>
  <si>
    <t xml:space="preserve">https://appointment.questdiagnostics.com/find-location/as-location-finder?sitecode=YXD&amp;zipcode=33015&amp;reasonForVisit=PHLEBOTOMY</t>
  </si>
  <si>
    <t xml:space="preserve">https://www.questdiagnostics.com/locations/detail.html/YXD/33015/75/1</t>
  </si>
  <si>
    <t xml:space="preserve">Quest Diagnostics - Miami La Fontana Shops</t>
  </si>
  <si>
    <t xml:space="preserve">A8L</t>
  </si>
  <si>
    <t xml:space="preserve">10920 Biscayne Blvd, Ste 17 And 18</t>
  </si>
  <si>
    <t xml:space="preserve">33161</t>
  </si>
  <si>
    <t xml:space="preserve">786-770-3299</t>
  </si>
  <si>
    <t xml:space="preserve">305-893-6689</t>
  </si>
  <si>
    <t xml:space="preserve">located next to Mount Sinai Primary and Specialty Care Clinics. Parking available at the rear of the building.</t>
  </si>
  <si>
    <t xml:space="preserve">https://appointment.questdiagnostics.com/find-location/as-location-finder?sitecode=A8L&amp;zipcode=33161&amp;reasonForVisit=PHLEBOTOMY</t>
  </si>
  <si>
    <t xml:space="preserve">https://www.questdiagnostics.com/locations/detail.html/A8L/33161/75/1</t>
  </si>
  <si>
    <t xml:space="preserve">Quest Diagnostics - Tamiami Trail</t>
  </si>
  <si>
    <t xml:space="preserve">HB5</t>
  </si>
  <si>
    <t xml:space="preserve">13808 Sw 8Th St</t>
  </si>
  <si>
    <t xml:space="preserve">33184</t>
  </si>
  <si>
    <t xml:space="preserve">305-551-6160</t>
  </si>
  <si>
    <t xml:space="preserve">305-551-6161</t>
  </si>
  <si>
    <t xml:space="preserve">Tamiami Trail Shops next to the CVS and Publix Plaza.</t>
  </si>
  <si>
    <t xml:space="preserve">https://appointment.questdiagnostics.com/find-location/as-location-finder?sitecode=HB5&amp;zipcode=33184&amp;reasonForVisit=PHLEBOTOMY</t>
  </si>
  <si>
    <t xml:space="preserve">https://www.questdiagnostics.com/locations/detail.html/HB5/33184/75/1</t>
  </si>
  <si>
    <t xml:space="preserve">Quest Diagnostics - University of Miami</t>
  </si>
  <si>
    <t xml:space="preserve">SIU</t>
  </si>
  <si>
    <t xml:space="preserve">1050 Nw 14Th St, Suite 110</t>
  </si>
  <si>
    <t xml:space="preserve">33136</t>
  </si>
  <si>
    <t xml:space="preserve">305-545-3004</t>
  </si>
  <si>
    <t xml:space="preserve">305-545-3000</t>
  </si>
  <si>
    <t xml:space="preserve">Shoppes of Civica, next to 7 Eleven. Parking available across the street at Old Dominion Parking or on the side of the building at UM Parking</t>
  </si>
  <si>
    <t xml:space="preserve">https://appointment.questdiagnostics.com/find-location/as-location-finder?sitecode=SIU&amp;zipcode=33136&amp;reasonForVisit=PHLEBOTOMY</t>
  </si>
  <si>
    <t xml:space="preserve">https://www.questdiagnostics.com/locations/detail.html/SIU/33136/75/1</t>
  </si>
  <si>
    <t xml:space="preserve">Quest Diagnostics - WestBird Shopping Plaza</t>
  </si>
  <si>
    <t xml:space="preserve">FZP</t>
  </si>
  <si>
    <t xml:space="preserve">11485 Sw 40Th St</t>
  </si>
  <si>
    <t xml:space="preserve">33165</t>
  </si>
  <si>
    <t xml:space="preserve">201-957-6703</t>
  </si>
  <si>
    <t xml:space="preserve">305-227-8874</t>
  </si>
  <si>
    <t xml:space="preserve">Off the Turnpike east in the WestBird Shopping Plaza next to the Publix</t>
  </si>
  <si>
    <t xml:space="preserve">https://appointment.questdiagnostics.com/find-location/as-location-finder?sitecode=FZP&amp;zipcode=33165&amp;reasonForVisit=PHLEBOTOMY</t>
  </si>
  <si>
    <t xml:space="preserve">https://www.questdiagnostics.com/locations/detail.html/FZP/33165/75/1</t>
  </si>
  <si>
    <t xml:space="preserve">Quest Diagnostics - Miami Beach</t>
  </si>
  <si>
    <t xml:space="preserve">AGUV</t>
  </si>
  <si>
    <t xml:space="preserve">1000 5th St</t>
  </si>
  <si>
    <t xml:space="preserve">Miami Beach</t>
  </si>
  <si>
    <t xml:space="preserve">33139</t>
  </si>
  <si>
    <t xml:space="preserve">551-486-0769</t>
  </si>
  <si>
    <t xml:space="preserve">305-531-4081</t>
  </si>
  <si>
    <t xml:space="preserve">Inside Thyssen Building, garage pay parking and street parking is available.</t>
  </si>
  <si>
    <t xml:space="preserve">https://appointment.questdiagnostics.com/find-location/as-location-finder?sitecode=AGUV&amp;zipcode=33139&amp;reasonForVisit=PHLEBOTOMY</t>
  </si>
  <si>
    <t xml:space="preserve">https://www.questdiagnostics.com/locations/detail.html/AGUV/33139/75/1</t>
  </si>
  <si>
    <t xml:space="preserve">Walmart Health #3308 - Middleburg-Inside Walmart Supercenter</t>
  </si>
  <si>
    <t xml:space="preserve">T6Q</t>
  </si>
  <si>
    <t xml:space="preserve">Walmart Health #3308</t>
  </si>
  <si>
    <t xml:space="preserve">1580 Branan Field Rd</t>
  </si>
  <si>
    <t xml:space="preserve">Middleburg</t>
  </si>
  <si>
    <t xml:space="preserve">32068</t>
  </si>
  <si>
    <t xml:space="preserve">904-606-0121</t>
  </si>
  <si>
    <t xml:space="preserve">904-589-9849</t>
  </si>
  <si>
    <t xml:space="preserve">In Plantation crossing with Home Depot</t>
  </si>
  <si>
    <t xml:space="preserve">https://appointment.questdiagnostics.com/find-location/as-location-finder?sitecode=T6Q&amp;zipcode=32068&amp;reasonForVisit=PHLEBOTOMY</t>
  </si>
  <si>
    <t xml:space="preserve">https://www.questdiagnostics.com/locations/detail.html/T6Q/32068/75/1</t>
  </si>
  <si>
    <t xml:space="preserve">Quest Diagnostics - Villages Middleton</t>
  </si>
  <si>
    <t xml:space="preserve">AORH</t>
  </si>
  <si>
    <t xml:space="preserve">2248 Alder Ave, Ste 1B</t>
  </si>
  <si>
    <t xml:space="preserve">Middleton</t>
  </si>
  <si>
    <t xml:space="preserve">34762</t>
  </si>
  <si>
    <t xml:space="preserve">https://appointment.questdiagnostics.com/find-location/as-location-finder?sitecode=AORH&amp;zipcode=34762&amp;reasonForVisit=PHLEBOTOMY</t>
  </si>
  <si>
    <t xml:space="preserve">https://www.questdiagnostics.com/locations/detail.html/AORH/34762/75/1</t>
  </si>
  <si>
    <t xml:space="preserve">Quest Diagnostics - Inside Milton Walmart Supercenter</t>
  </si>
  <si>
    <t xml:space="preserve">A8Y</t>
  </si>
  <si>
    <t xml:space="preserve">4965 Us-90</t>
  </si>
  <si>
    <t xml:space="preserve">Milton</t>
  </si>
  <si>
    <t xml:space="preserve">32571</t>
  </si>
  <si>
    <t xml:space="preserve">850-823-1099</t>
  </si>
  <si>
    <t xml:space="preserve">850-995-1617</t>
  </si>
  <si>
    <t xml:space="preserve">Inside Walmart Supercenter</t>
  </si>
  <si>
    <t xml:space="preserve">https://appointment.questdiagnostics.com/find-location/as-location-finder?sitecode=A8Y&amp;zipcode=32571&amp;reasonForVisit=PHLEBOTOMY</t>
  </si>
  <si>
    <t xml:space="preserve">https://www.questdiagnostics.com/locations/detail.html/A8Y/32571/75/1</t>
  </si>
  <si>
    <t xml:space="preserve">Quest Diagnostics - Miramar Parkway</t>
  </si>
  <si>
    <t xml:space="preserve">XPF</t>
  </si>
  <si>
    <t xml:space="preserve">17119 Miramar Pkwy</t>
  </si>
  <si>
    <t xml:space="preserve">Miramar</t>
  </si>
  <si>
    <t xml:space="preserve">33027</t>
  </si>
  <si>
    <t xml:space="preserve">954-430-9431</t>
  </si>
  <si>
    <t xml:space="preserve">954-430-1694</t>
  </si>
  <si>
    <t xml:space="preserve">0.5 miles past SW 164th Ave.</t>
  </si>
  <si>
    <t xml:space="preserve">https://appointment.questdiagnostics.com/find-location/as-location-finder?sitecode=XPF&amp;zipcode=33027&amp;reasonForVisit=PHLEBOTOMY</t>
  </si>
  <si>
    <t xml:space="preserve">https://www.questdiagnostics.com/locations/detail.html/XPF/33027/75/1</t>
  </si>
  <si>
    <t xml:space="preserve">Quest Diagnostics - Mt Dora - Loch Leven Plaza</t>
  </si>
  <si>
    <t xml:space="preserve">XSX</t>
  </si>
  <si>
    <t xml:space="preserve">18989 Highway 441</t>
  </si>
  <si>
    <t xml:space="preserve">Mount Dora</t>
  </si>
  <si>
    <t xml:space="preserve">32757</t>
  </si>
  <si>
    <t xml:space="preserve">352-383-3474</t>
  </si>
  <si>
    <t xml:space="preserve">352-383-8298</t>
  </si>
  <si>
    <t xml:space="preserve">Loch Leven Landing</t>
  </si>
  <si>
    <t xml:space="preserve">https://appointment.questdiagnostics.com/find-location/as-location-finder?sitecode=XSX&amp;zipcode=32757&amp;reasonForVisit=PHLEBOTOMY</t>
  </si>
  <si>
    <t xml:space="preserve">https://www.questdiagnostics.com/locations/detail.html/XSX/32757/75/1</t>
  </si>
  <si>
    <t xml:space="preserve">Quest Diagnostics - Mt. Dora Orange Blossom Trail-Stoneybrook Plaza</t>
  </si>
  <si>
    <t xml:space="preserve">2BW</t>
  </si>
  <si>
    <t xml:space="preserve">6551 N. Orange Blossom Trail, Ste 109 And 113</t>
  </si>
  <si>
    <t xml:space="preserve">Mt. Dora</t>
  </si>
  <si>
    <t xml:space="preserve">352-933-0040</t>
  </si>
  <si>
    <t xml:space="preserve">352-877-4382</t>
  </si>
  <si>
    <t xml:space="preserve">Publix at Stoney Brook</t>
  </si>
  <si>
    <t xml:space="preserve">https://appointment.questdiagnostics.com/find-location/as-location-finder?sitecode=2BW&amp;zipcode=32757&amp;reasonForVisit=PHLEBOTOMY</t>
  </si>
  <si>
    <t xml:space="preserve">https://www.questdiagnostics.com/locations/detail.html/2BW/32757/75/1</t>
  </si>
  <si>
    <t xml:space="preserve">Quest Diagnostics - Naples Davis</t>
  </si>
  <si>
    <t xml:space="preserve">W2F</t>
  </si>
  <si>
    <t xml:space="preserve">4884 Davis Blvd</t>
  </si>
  <si>
    <t xml:space="preserve">Naples</t>
  </si>
  <si>
    <t xml:space="preserve">34104</t>
  </si>
  <si>
    <t xml:space="preserve">239-774-7744</t>
  </si>
  <si>
    <t xml:space="preserve">239-774-7999</t>
  </si>
  <si>
    <t xml:space="preserve">Located in Publix Plaza</t>
  </si>
  <si>
    <t xml:space="preserve">https://appointment.questdiagnostics.com/find-location/as-location-finder?sitecode=W2F&amp;zipcode=34104&amp;reasonForVisit=PHLEBOTOMY</t>
  </si>
  <si>
    <t xml:space="preserve">https://www.questdiagnostics.com/locations/detail.html/W2F/34104/75/1</t>
  </si>
  <si>
    <t xml:space="preserve">Quest Diagnostics - Naples Health Park</t>
  </si>
  <si>
    <t xml:space="preserve">GRN</t>
  </si>
  <si>
    <t xml:space="preserve">11121 Health Park Blvd, Ste 500</t>
  </si>
  <si>
    <t xml:space="preserve">34110</t>
  </si>
  <si>
    <t xml:space="preserve">239-592-5620</t>
  </si>
  <si>
    <t xml:space="preserve">239-592-1939</t>
  </si>
  <si>
    <t xml:space="preserve">Health Park Blvd is 0.2 miles past Medical Blvd. Close to NCH Hospital.</t>
  </si>
  <si>
    <t xml:space="preserve">https://appointment.questdiagnostics.com/find-location/as-location-finder?sitecode=GRN&amp;zipcode=34110&amp;reasonForVisit=PHLEBOTOMY</t>
  </si>
  <si>
    <t xml:space="preserve">https://www.questdiagnostics.com/locations/detail.html/GRN/34110/75/1</t>
  </si>
  <si>
    <t xml:space="preserve">Quest Diagnostics - North Naples</t>
  </si>
  <si>
    <t xml:space="preserve">AGPA</t>
  </si>
  <si>
    <t xml:space="preserve">776 Neapolitan Way</t>
  </si>
  <si>
    <t xml:space="preserve">34103</t>
  </si>
  <si>
    <t xml:space="preserve">239-643-7707</t>
  </si>
  <si>
    <t xml:space="preserve">239-790-9609</t>
  </si>
  <si>
    <t xml:space="preserve">Next door to Bill Smith Electronics</t>
  </si>
  <si>
    <t xml:space="preserve">https://appointment.questdiagnostics.com/find-location/as-location-finder?sitecode=AGPA&amp;zipcode=34103&amp;reasonForVisit=PHLEBOTOMY</t>
  </si>
  <si>
    <t xml:space="preserve">https://www.questdiagnostics.com/locations/detail.html/AGPA/34103/75/1</t>
  </si>
  <si>
    <t xml:space="preserve">Quest Diagnostics - Northeast Naples</t>
  </si>
  <si>
    <t xml:space="preserve">TV7</t>
  </si>
  <si>
    <t xml:space="preserve">8855 Immokalee Rd, Unit #12</t>
  </si>
  <si>
    <t xml:space="preserve">34120</t>
  </si>
  <si>
    <t xml:space="preserve">239-455-4101</t>
  </si>
  <si>
    <t xml:space="preserve">239-455-4560</t>
  </si>
  <si>
    <t xml:space="preserve">In front of NCH Urgent Care CVS on the corner</t>
  </si>
  <si>
    <t xml:space="preserve">https://appointment.questdiagnostics.com/find-location/as-location-finder?sitecode=TV7&amp;zipcode=34120&amp;reasonForVisit=PHLEBOTOMY</t>
  </si>
  <si>
    <t xml:space="preserve">https://www.questdiagnostics.com/locations/detail.html/TV7/34120/75/1</t>
  </si>
  <si>
    <t xml:space="preserve">Quest Diagnostics - New Port Richey</t>
  </si>
  <si>
    <t xml:space="preserve">NP</t>
  </si>
  <si>
    <t xml:space="preserve">4741 US Highway 19</t>
  </si>
  <si>
    <t xml:space="preserve">New Port Richey</t>
  </si>
  <si>
    <t xml:space="preserve">34652</t>
  </si>
  <si>
    <t xml:space="preserve">727-847-6475</t>
  </si>
  <si>
    <t xml:space="preserve">727-847-6547</t>
  </si>
  <si>
    <t xml:space="preserve">just past Floramar Ter.</t>
  </si>
  <si>
    <t xml:space="preserve">https://appointment.questdiagnostics.com/find-location/as-location-finder?sitecode=NP&amp;zipcode=34652&amp;reasonForVisit=PHLEBOTOMY</t>
  </si>
  <si>
    <t xml:space="preserve">https://www.questdiagnostics.com/locations/detail.html/NP/34652/75/1</t>
  </si>
  <si>
    <t xml:space="preserve">Quest Diagnostics - New Smyrna</t>
  </si>
  <si>
    <t xml:space="preserve">AESL</t>
  </si>
  <si>
    <t xml:space="preserve">1996 State Road 44</t>
  </si>
  <si>
    <t xml:space="preserve">New Smyrna Beach</t>
  </si>
  <si>
    <t xml:space="preserve">32168</t>
  </si>
  <si>
    <t xml:space="preserve">386-428-0932</t>
  </si>
  <si>
    <t xml:space="preserve">386-868-5694</t>
  </si>
  <si>
    <t xml:space="preserve">New Symerna Beach Regional Shopping Center</t>
  </si>
  <si>
    <t xml:space="preserve">https://appointment.questdiagnostics.com/find-location/as-location-finder?sitecode=AESL&amp;zipcode=32168&amp;reasonForVisit=PHLEBOTOMY</t>
  </si>
  <si>
    <t xml:space="preserve">https://www.questdiagnostics.com/locations/detail.html/AESL/32168/75/1</t>
  </si>
  <si>
    <t xml:space="preserve">Quest Diagnostics - Niceville</t>
  </si>
  <si>
    <t xml:space="preserve">DTS</t>
  </si>
  <si>
    <t xml:space="preserve">4585 E Highway 20, Suite 140</t>
  </si>
  <si>
    <t xml:space="preserve">Niceville</t>
  </si>
  <si>
    <t xml:space="preserve">32578</t>
  </si>
  <si>
    <t xml:space="preserve">850-678-0606</t>
  </si>
  <si>
    <t xml:space="preserve">850-678-0620</t>
  </si>
  <si>
    <t xml:space="preserve">Highway 20 at the intersection of County Road 293 Inside the Shops at Bluewater Bay Shopping Center</t>
  </si>
  <si>
    <t xml:space="preserve">https://appointment.questdiagnostics.com/find-location/as-location-finder?sitecode=DTS&amp;zipcode=32578&amp;reasonForVisit=PHLEBOTOMY</t>
  </si>
  <si>
    <t xml:space="preserve">https://www.questdiagnostics.com/locations/detail.html/DTS/32578/75/1</t>
  </si>
  <si>
    <t xml:space="preserve">Quest Diagnostics - North Fort Myers</t>
  </si>
  <si>
    <t xml:space="preserve">X62</t>
  </si>
  <si>
    <t xml:space="preserve">15201 N Cleveland Ave, Suites 609</t>
  </si>
  <si>
    <t xml:space="preserve">North Fort Myers</t>
  </si>
  <si>
    <t xml:space="preserve">33903</t>
  </si>
  <si>
    <t xml:space="preserve">239-656-0435</t>
  </si>
  <si>
    <t xml:space="preserve">Next to AMC Theaters</t>
  </si>
  <si>
    <t xml:space="preserve">https://appointment.questdiagnostics.com/find-location/as-location-finder?sitecode=X62&amp;zipcode=33903&amp;reasonForVisit=PHLEBOTOMY</t>
  </si>
  <si>
    <t xml:space="preserve">https://www.questdiagnostics.com/locations/detail.html/X62/33903/75/1</t>
  </si>
  <si>
    <t xml:space="preserve">Quest Diagnostics - North Park</t>
  </si>
  <si>
    <t xml:space="preserve">FTI</t>
  </si>
  <si>
    <t xml:space="preserve">100 Nw 170Th St, Ste 204</t>
  </si>
  <si>
    <t xml:space="preserve">North Miami Beach</t>
  </si>
  <si>
    <t xml:space="preserve">33169</t>
  </si>
  <si>
    <t xml:space="preserve">305-652-8274</t>
  </si>
  <si>
    <t xml:space="preserve">305-654-5997</t>
  </si>
  <si>
    <t xml:space="preserve">Next to Jackson North formerly Parkway Regional.</t>
  </si>
  <si>
    <t xml:space="preserve">https://appointment.questdiagnostics.com/find-location/as-location-finder?sitecode=FTI&amp;zipcode=33169&amp;reasonForVisit=PHLEBOTOMY</t>
  </si>
  <si>
    <t xml:space="preserve">https://www.questdiagnostics.com/locations/detail.html/FTI/33169/75/1</t>
  </si>
  <si>
    <t xml:space="preserve">Quest Diagnostics - North Port</t>
  </si>
  <si>
    <t xml:space="preserve">QD5</t>
  </si>
  <si>
    <t xml:space="preserve">14814 Tamiami Trl</t>
  </si>
  <si>
    <t xml:space="preserve">North Port</t>
  </si>
  <si>
    <t xml:space="preserve">34287</t>
  </si>
  <si>
    <t xml:space="preserve">941-423-1531</t>
  </si>
  <si>
    <t xml:space="preserve">941-426-0321</t>
  </si>
  <si>
    <t xml:space="preserve">North Port Commons, across from Lowes</t>
  </si>
  <si>
    <t xml:space="preserve">https://appointment.questdiagnostics.com/find-location/as-location-finder?sitecode=QD5&amp;zipcode=34287&amp;reasonForVisit=PHLEBOTOMY</t>
  </si>
  <si>
    <t xml:space="preserve">https://www.questdiagnostics.com/locations/detail.html/QD5/34287/75/1</t>
  </si>
  <si>
    <t xml:space="preserve">Quest Diagnostics - Inside Orlando Princeton Walmart</t>
  </si>
  <si>
    <t xml:space="preserve">YA9</t>
  </si>
  <si>
    <t xml:space="preserve">3101 W PRINCETON ST</t>
  </si>
  <si>
    <t xml:space="preserve">ORLANDO</t>
  </si>
  <si>
    <t xml:space="preserve">32808</t>
  </si>
  <si>
    <t xml:space="preserve">407-698-4556</t>
  </si>
  <si>
    <t xml:space="preserve">407-299-2676</t>
  </si>
  <si>
    <t xml:space="preserve">Located next to the pharmacy inside Walmart store</t>
  </si>
  <si>
    <t xml:space="preserve">https://appointment.questdiagnostics.com/find-location/as-location-finder?sitecode=YA9&amp;zipcode=32808&amp;reasonForVisit=PHLEBOTOMY</t>
  </si>
  <si>
    <t xml:space="preserve">https://www.questdiagnostics.com/locations/detail.html/YA9/32808/75/1</t>
  </si>
  <si>
    <t xml:space="preserve">Quest Diagnostics - Ft. Lauderdale</t>
  </si>
  <si>
    <t xml:space="preserve">FTA</t>
  </si>
  <si>
    <t xml:space="preserve">969 E Commercial Blvd</t>
  </si>
  <si>
    <t xml:space="preserve">Oakland Park</t>
  </si>
  <si>
    <t xml:space="preserve">33334</t>
  </si>
  <si>
    <t xml:space="preserve">954-492-2064</t>
  </si>
  <si>
    <t xml:space="preserve">954-492-2066</t>
  </si>
  <si>
    <t xml:space="preserve">NW corner Commercial Blvd and Dixie Hwy in Northridge shopping plaza, Gym is on the corner.</t>
  </si>
  <si>
    <t xml:space="preserve">https://appointment.questdiagnostics.com/find-location/as-location-finder?sitecode=FTA&amp;zipcode=33334&amp;reasonForVisit=PHLEBOTOMY</t>
  </si>
  <si>
    <t xml:space="preserve">https://www.questdiagnostics.com/locations/detail.html/FTA/33334/75/1</t>
  </si>
  <si>
    <t xml:space="preserve">Quest Diagnostics - Ocala Churchill</t>
  </si>
  <si>
    <t xml:space="preserve">OV</t>
  </si>
  <si>
    <t xml:space="preserve">303 Se 17Th St, Ste 308</t>
  </si>
  <si>
    <t xml:space="preserve">Ocala</t>
  </si>
  <si>
    <t xml:space="preserve">34471</t>
  </si>
  <si>
    <t xml:space="preserve">352-732-3060</t>
  </si>
  <si>
    <t xml:space="preserve">352-732-0837</t>
  </si>
  <si>
    <t xml:space="preserve">Publix Plaza Near the Ale House and Longhorn Steak House</t>
  </si>
  <si>
    <t xml:space="preserve">https://appointment.questdiagnostics.com/find-location/as-location-finder?sitecode=OV&amp;zipcode=34471&amp;reasonForVisit=PHLEBOTOMY</t>
  </si>
  <si>
    <t xml:space="preserve">https://www.questdiagnostics.com/locations/detail.html/OV/34471/75/1</t>
  </si>
  <si>
    <t xml:space="preserve">Quest Diagnostics - Ocala State Road 200- Employer Drug Testing Not Offered</t>
  </si>
  <si>
    <t xml:space="preserve">FLO</t>
  </si>
  <si>
    <t xml:space="preserve">8602 Sw State Road 200, Suite J</t>
  </si>
  <si>
    <t xml:space="preserve">34481</t>
  </si>
  <si>
    <t xml:space="preserve">352-873-9044</t>
  </si>
  <si>
    <t xml:space="preserve">352-873-0069</t>
  </si>
  <si>
    <t xml:space="preserve">Big Lots shopping Center</t>
  </si>
  <si>
    <t xml:space="preserve">https://appointment.questdiagnostics.com/find-location/as-location-finder?sitecode=FLO&amp;zipcode=34481&amp;reasonForVisit=PHLEBOTOMY</t>
  </si>
  <si>
    <t xml:space="preserve">https://www.questdiagnostics.com/locations/detail.html/FLO/34481/75/1</t>
  </si>
  <si>
    <t xml:space="preserve">Quest Diagnostics - Ocala West</t>
  </si>
  <si>
    <t xml:space="preserve">YZI</t>
  </si>
  <si>
    <t xml:space="preserve">2685 SW 32nd Pl</t>
  </si>
  <si>
    <t xml:space="preserve">352-861-4311</t>
  </si>
  <si>
    <t xml:space="preserve">352-861-4329</t>
  </si>
  <si>
    <t xml:space="preserve">The office park forms the northeast corner of the SW 32nd Place and SW 27th Ave. intersection.</t>
  </si>
  <si>
    <t xml:space="preserve">https://appointment.questdiagnostics.com/find-location/as-location-finder?sitecode=YZI&amp;zipcode=34471&amp;reasonForVisit=PHLEBOTOMY</t>
  </si>
  <si>
    <t xml:space="preserve">https://www.questdiagnostics.com/locations/detail.html/YZI/34471/75/1</t>
  </si>
  <si>
    <t xml:space="preserve">Quest Diagnostics - Ocoee Meadow Ridge</t>
  </si>
  <si>
    <t xml:space="preserve">XPD</t>
  </si>
  <si>
    <t xml:space="preserve">2910 South Maguire Rd, Suite1010</t>
  </si>
  <si>
    <t xml:space="preserve">Ocoee</t>
  </si>
  <si>
    <t xml:space="preserve">34761</t>
  </si>
  <si>
    <t xml:space="preserve">407-654-0159</t>
  </si>
  <si>
    <t xml:space="preserve">407-654-0829</t>
  </si>
  <si>
    <t xml:space="preserve">5:30 am-1:30 pm</t>
  </si>
  <si>
    <t xml:space="preserve">Corner of Robertson and Maguire Rd. Across the stress from CVS. Same Plaza as Fifth Third Bank.</t>
  </si>
  <si>
    <t xml:space="preserve">https://appointment.questdiagnostics.com/find-location/as-location-finder?sitecode=XPD&amp;zipcode=34761&amp;reasonForVisit=PHLEBOTOMY</t>
  </si>
  <si>
    <t xml:space="preserve">https://www.questdiagnostics.com/locations/detail.html/XPD/34761/75/1</t>
  </si>
  <si>
    <t xml:space="preserve">Quest Diagnostics - Ocoee West Colonial</t>
  </si>
  <si>
    <t xml:space="preserve">OCO</t>
  </si>
  <si>
    <t xml:space="preserve">10131 W Colonial Dr, Ste 8 Bldg C</t>
  </si>
  <si>
    <t xml:space="preserve">407-294-0348</t>
  </si>
  <si>
    <t xml:space="preserve">407-294-0496</t>
  </si>
  <si>
    <t xml:space="preserve">Located in the West Orange Professional Center, Northside of Colonial Ave across from Health Central.</t>
  </si>
  <si>
    <t xml:space="preserve">https://appointment.questdiagnostics.com/find-location/as-location-finder?sitecode=OCO&amp;zipcode=34761&amp;reasonForVisit=PHLEBOTOMY</t>
  </si>
  <si>
    <t xml:space="preserve">https://www.questdiagnostics.com/locations/detail.html/OCO/34761/75/1</t>
  </si>
  <si>
    <t xml:space="preserve">Quest Diagnostics - Okeechobee</t>
  </si>
  <si>
    <t xml:space="preserve">GGX</t>
  </si>
  <si>
    <t xml:space="preserve">212 NE 19th Dr</t>
  </si>
  <si>
    <t xml:space="preserve">Okeechobee</t>
  </si>
  <si>
    <t xml:space="preserve">34972</t>
  </si>
  <si>
    <t xml:space="preserve">863-464-9864</t>
  </si>
  <si>
    <t xml:space="preserve">863-763-6493</t>
  </si>
  <si>
    <t xml:space="preserve">Turn right after the Raulerson Hospital.</t>
  </si>
  <si>
    <t xml:space="preserve">https://appointment.questdiagnostics.com/find-location/as-location-finder?sitecode=GGX&amp;zipcode=34972&amp;reasonForVisit=PHLEBOTOMY</t>
  </si>
  <si>
    <t xml:space="preserve">https://www.questdiagnostics.com/locations/detail.html/GGX/34972/75/1</t>
  </si>
  <si>
    <t xml:space="preserve">Quest Diagnostics - Inside Tampa Road Walmart Store</t>
  </si>
  <si>
    <t xml:space="preserve">D4Q</t>
  </si>
  <si>
    <t xml:space="preserve">3801 Tampa Rd</t>
  </si>
  <si>
    <t xml:space="preserve">Oldsmar</t>
  </si>
  <si>
    <t xml:space="preserve">34677</t>
  </si>
  <si>
    <t xml:space="preserve">813-547-4058</t>
  </si>
  <si>
    <t xml:space="preserve">813-814-9557</t>
  </si>
  <si>
    <t xml:space="preserve">https://appointment.questdiagnostics.com/find-location/as-location-finder?sitecode=D4Q&amp;zipcode=34677&amp;reasonForVisit=PHLEBOTOMY</t>
  </si>
  <si>
    <t xml:space="preserve">https://www.questdiagnostics.com/locations/detail.html/D4Q/34677/75/1</t>
  </si>
  <si>
    <t xml:space="preserve">Quest Diagnostics - Orange City</t>
  </si>
  <si>
    <t xml:space="preserve">ONG</t>
  </si>
  <si>
    <t xml:space="preserve">2756 Enterprise Rd</t>
  </si>
  <si>
    <t xml:space="preserve">Orange City</t>
  </si>
  <si>
    <t xml:space="preserve">32763</t>
  </si>
  <si>
    <t xml:space="preserve">386-507-3539</t>
  </si>
  <si>
    <t xml:space="preserve">386-774-8239</t>
  </si>
  <si>
    <t xml:space="preserve">Next door to Volusia County Tag office and Williams Flooring.</t>
  </si>
  <si>
    <t xml:space="preserve">https://appointment.questdiagnostics.com/find-location/as-location-finder?sitecode=ONG&amp;zipcode=32763&amp;reasonForVisit=PHLEBOTOMY</t>
  </si>
  <si>
    <t xml:space="preserve">https://www.questdiagnostics.com/locations/detail.html/ONG/32763/75/1</t>
  </si>
  <si>
    <t xml:space="preserve">Quest Diagnostics - Orange Park Fleming Island</t>
  </si>
  <si>
    <t xml:space="preserve">HUK</t>
  </si>
  <si>
    <t xml:space="preserve">1680 Eagle Harbor Parkway, Suite B</t>
  </si>
  <si>
    <t xml:space="preserve">Orange Park</t>
  </si>
  <si>
    <t xml:space="preserve">32003</t>
  </si>
  <si>
    <t xml:space="preserve">904-269-1176</t>
  </si>
  <si>
    <t xml:space="preserve">904-278-8157</t>
  </si>
  <si>
    <t xml:space="preserve">Inside Fleming Island Medical Building</t>
  </si>
  <si>
    <t xml:space="preserve">https://appointment.questdiagnostics.com/find-location/as-location-finder?sitecode=HUK&amp;zipcode=32003&amp;reasonForVisit=PHLEBOTOMY</t>
  </si>
  <si>
    <t xml:space="preserve">https://www.questdiagnostics.com/locations/detail.html/HUK/32003/75/1</t>
  </si>
  <si>
    <t xml:space="preserve">Quest Diagnostics - Orange Park Kingsley</t>
  </si>
  <si>
    <t xml:space="preserve">FOP</t>
  </si>
  <si>
    <t xml:space="preserve">1465 Kingsley Ave, Ste 1401</t>
  </si>
  <si>
    <t xml:space="preserve">32073</t>
  </si>
  <si>
    <t xml:space="preserve">904-215-9650</t>
  </si>
  <si>
    <t xml:space="preserve">904-215-9679</t>
  </si>
  <si>
    <t xml:space="preserve">Inside Brady Office Park</t>
  </si>
  <si>
    <t xml:space="preserve">https://appointment.questdiagnostics.com/find-location/as-location-finder?sitecode=FOP&amp;zipcode=32073&amp;reasonForVisit=PHLEBOTOMY</t>
  </si>
  <si>
    <t xml:space="preserve">https://www.questdiagnostics.com/locations/detail.html/FOP/32073/75/1</t>
  </si>
  <si>
    <t xml:space="preserve">Quest Diagnostics - Lake Nona - Employer Drug Testing Not Offered</t>
  </si>
  <si>
    <t xml:space="preserve">YDM</t>
  </si>
  <si>
    <t xml:space="preserve">10437 Moss Park Rd, Suite A</t>
  </si>
  <si>
    <t xml:space="preserve">Orlando</t>
  </si>
  <si>
    <t xml:space="preserve">32832</t>
  </si>
  <si>
    <t xml:space="preserve">407-207-4765</t>
  </si>
  <si>
    <t xml:space="preserve">407-207-5565</t>
  </si>
  <si>
    <t xml:space="preserve">Near corner of Narcossee and Moss Park Rd, across from Publix center</t>
  </si>
  <si>
    <t xml:space="preserve">https://appointment.questdiagnostics.com/find-location/as-location-finder?sitecode=YDM&amp;zipcode=32832&amp;reasonForVisit=PHLEBOTOMY</t>
  </si>
  <si>
    <t xml:space="preserve">https://www.questdiagnostics.com/locations/detail.html/YDM/32832/75/1</t>
  </si>
  <si>
    <t xml:space="preserve">Quest Diagnostics - Orlando</t>
  </si>
  <si>
    <t xml:space="preserve">AAAN</t>
  </si>
  <si>
    <t xml:space="preserve">5463 Gateway Circle, Suite 102</t>
  </si>
  <si>
    <t xml:space="preserve">32812</t>
  </si>
  <si>
    <t xml:space="preserve">407-726-6344</t>
  </si>
  <si>
    <t xml:space="preserve">407-965-5395</t>
  </si>
  <si>
    <t xml:space="preserve">Located in the Gateway Plaza, Next to Bonefish Grill.</t>
  </si>
  <si>
    <t xml:space="preserve">https://appointment.questdiagnostics.com/find-location/as-location-finder?sitecode=AAAN&amp;zipcode=32812&amp;reasonForVisit=PHLEBOTOMY</t>
  </si>
  <si>
    <t xml:space="preserve">https://www.questdiagnostics.com/locations/detail.html/AAAN/32812/75/1</t>
  </si>
  <si>
    <t xml:space="preserve">Quest Diagnostics - Orlando - Mills</t>
  </si>
  <si>
    <t xml:space="preserve">O2O</t>
  </si>
  <si>
    <t xml:space="preserve">1430 N Mills Ave, Unit 140</t>
  </si>
  <si>
    <t xml:space="preserve">32803</t>
  </si>
  <si>
    <t xml:space="preserve">407-815-6563</t>
  </si>
  <si>
    <t xml:space="preserve">407-898-8788</t>
  </si>
  <si>
    <t xml:space="preserve">In the Fresh Market Plaza</t>
  </si>
  <si>
    <t xml:space="preserve">https://appointment.questdiagnostics.com/find-location/as-location-finder?sitecode=O2O&amp;zipcode=32803&amp;reasonForVisit=PHLEBOTOMY</t>
  </si>
  <si>
    <t xml:space="preserve">https://www.questdiagnostics.com/locations/detail.html/O2O/32803/75/1</t>
  </si>
  <si>
    <t xml:space="preserve">Quest Diagnostics - Orlando Alafaya</t>
  </si>
  <si>
    <t xml:space="preserve">CFU</t>
  </si>
  <si>
    <t xml:space="preserve">2000 N Alafaya Trl, Suite 100</t>
  </si>
  <si>
    <t xml:space="preserve">32826</t>
  </si>
  <si>
    <t xml:space="preserve">407-249-1032</t>
  </si>
  <si>
    <t xml:space="preserve">407-249-1057</t>
  </si>
  <si>
    <t xml:space="preserve">5:20 am-3:00 pm</t>
  </si>
  <si>
    <t xml:space="preserve">Located in Alafaya Corporate Center</t>
  </si>
  <si>
    <t xml:space="preserve">https://appointment.questdiagnostics.com/find-location/as-location-finder?sitecode=CFU&amp;zipcode=32826&amp;reasonForVisit=PHLEBOTOMY</t>
  </si>
  <si>
    <t xml:space="preserve">https://www.questdiagnostics.com/locations/detail.html/CFU/32826/75/1</t>
  </si>
  <si>
    <t xml:space="preserve">Quest Diagnostics - Orlando Hunters Creek</t>
  </si>
  <si>
    <t xml:space="preserve">NCU</t>
  </si>
  <si>
    <t xml:space="preserve">14050 Town Loop Blvd, Suite 105</t>
  </si>
  <si>
    <t xml:space="preserve">32837</t>
  </si>
  <si>
    <t xml:space="preserve">407-854-3304</t>
  </si>
  <si>
    <t xml:space="preserve">407-854-3448</t>
  </si>
  <si>
    <t xml:space="preserve">Across from Burger King</t>
  </si>
  <si>
    <t xml:space="preserve">https://appointment.questdiagnostics.com/find-location/as-location-finder?sitecode=NCU&amp;zipcode=32837&amp;reasonForVisit=PHLEBOTOMY</t>
  </si>
  <si>
    <t xml:space="preserve">https://www.questdiagnostics.com/locations/detail.html/NCU/32837/75/1</t>
  </si>
  <si>
    <t xml:space="preserve">Quest Diagnostics - Orlando Lake Underhill</t>
  </si>
  <si>
    <t xml:space="preserve">M2C</t>
  </si>
  <si>
    <t xml:space="preserve">7780 Lake Underhill Rd</t>
  </si>
  <si>
    <t xml:space="preserve">32822</t>
  </si>
  <si>
    <t xml:space="preserve">407-502-2241</t>
  </si>
  <si>
    <t xml:space="preserve">386-882-9768</t>
  </si>
  <si>
    <t xml:space="preserve">Across the street of Florida Hospital</t>
  </si>
  <si>
    <t xml:space="preserve">https://appointment.questdiagnostics.com/find-location/as-location-finder?sitecode=M2C&amp;zipcode=32822&amp;reasonForVisit=PHLEBOTOMY</t>
  </si>
  <si>
    <t xml:space="preserve">https://www.questdiagnostics.com/locations/detail.html/M2C/32822/75/1</t>
  </si>
  <si>
    <t xml:space="preserve">Quest Diagnostics - Orlando Lucerne Terrace</t>
  </si>
  <si>
    <t xml:space="preserve">ORR</t>
  </si>
  <si>
    <t xml:space="preserve">1700 Lucerne Ter</t>
  </si>
  <si>
    <t xml:space="preserve">32806</t>
  </si>
  <si>
    <t xml:space="preserve">407-425-8873</t>
  </si>
  <si>
    <t xml:space="preserve">407-841-0365</t>
  </si>
  <si>
    <t xml:space="preserve">Close to Lucerne Terrace Park.</t>
  </si>
  <si>
    <t xml:space="preserve">https://appointment.questdiagnostics.com/find-location/as-location-finder?sitecode=ORR&amp;zipcode=32806&amp;reasonForVisit=PHLEBOTOMY</t>
  </si>
  <si>
    <t xml:space="preserve">https://www.questdiagnostics.com/locations/detail.html/ORR/32806/75/1</t>
  </si>
  <si>
    <t xml:space="preserve">Quest Diagnostics - Orlando Metro West</t>
  </si>
  <si>
    <t xml:space="preserve">FUF</t>
  </si>
  <si>
    <t xml:space="preserve">1603 S Hiawassee Rd, Suite 120</t>
  </si>
  <si>
    <t xml:space="preserve">32835</t>
  </si>
  <si>
    <t xml:space="preserve">407-292-3717</t>
  </si>
  <si>
    <t xml:space="preserve">407-295-2646</t>
  </si>
  <si>
    <t xml:space="preserve">Corner of Currin and S Hiawassee Rd. behind Winn Dixie and McDonalds</t>
  </si>
  <si>
    <t xml:space="preserve">https://appointment.questdiagnostics.com/find-location/as-location-finder?sitecode=FUF&amp;zipcode=32835&amp;reasonForVisit=PHLEBOTOMY</t>
  </si>
  <si>
    <t xml:space="preserve">https://www.questdiagnostics.com/locations/detail.html/FUF/32835/75/1</t>
  </si>
  <si>
    <t xml:space="preserve">Quest Diagnostics - Orlando Sandlake</t>
  </si>
  <si>
    <t xml:space="preserve">GLO</t>
  </si>
  <si>
    <t xml:space="preserve">9350 Turkey Lake Rd, Suite 200</t>
  </si>
  <si>
    <t xml:space="preserve">32819</t>
  </si>
  <si>
    <t xml:space="preserve">407-370-2139</t>
  </si>
  <si>
    <t xml:space="preserve">407-370-2491</t>
  </si>
  <si>
    <t xml:space="preserve">Located in the Quality Suite Plaza Next to Dr. Phillips Hospital.</t>
  </si>
  <si>
    <t xml:space="preserve">https://appointment.questdiagnostics.com/find-location/as-location-finder?sitecode=GLO&amp;zipcode=32819&amp;reasonForVisit=PHLEBOTOMY</t>
  </si>
  <si>
    <t xml:space="preserve">https://www.questdiagnostics.com/locations/detail.html/GLO/32819/75/1</t>
  </si>
  <si>
    <t xml:space="preserve">Quest Diagnostics - Orlando University</t>
  </si>
  <si>
    <t xml:space="preserve">ZDE</t>
  </si>
  <si>
    <t xml:space="preserve">10043 University Blvd</t>
  </si>
  <si>
    <t xml:space="preserve">32817</t>
  </si>
  <si>
    <t xml:space="preserve">407-678-3320</t>
  </si>
  <si>
    <t xml:space="preserve">407-678-3338</t>
  </si>
  <si>
    <t xml:space="preserve">Located in the Suncrest Plaza, corner of University and Dean</t>
  </si>
  <si>
    <t xml:space="preserve">https://appointment.questdiagnostics.com/find-location/as-location-finder?sitecode=ZDE&amp;zipcode=32817&amp;reasonForVisit=PHLEBOTOMY</t>
  </si>
  <si>
    <t xml:space="preserve">https://www.questdiagnostics.com/locations/detail.html/ZDE/32817/75/1</t>
  </si>
  <si>
    <t xml:space="preserve">Quest Diagnostics - Orlando Waterford</t>
  </si>
  <si>
    <t xml:space="preserve">T6P</t>
  </si>
  <si>
    <t xml:space="preserve">610 N Alafaya Trl, Ste 107</t>
  </si>
  <si>
    <t xml:space="preserve">32828</t>
  </si>
  <si>
    <t xml:space="preserve">407-307-0610</t>
  </si>
  <si>
    <t xml:space="preserve">407-275-5585</t>
  </si>
  <si>
    <t xml:space="preserve">In the Towers of Waterford Lake.</t>
  </si>
  <si>
    <t xml:space="preserve">https://appointment.questdiagnostics.com/find-location/as-location-finder?sitecode=T6P&amp;zipcode=32828&amp;reasonForVisit=PHLEBOTOMY</t>
  </si>
  <si>
    <t xml:space="preserve">https://www.questdiagnostics.com/locations/detail.html/T6P/32828/75/1</t>
  </si>
  <si>
    <t xml:space="preserve">Quest Diagnostics - Ormond Beach</t>
  </si>
  <si>
    <t xml:space="preserve">FOR</t>
  </si>
  <si>
    <t xml:space="preserve">372 W Granada Blvd</t>
  </si>
  <si>
    <t xml:space="preserve">Ormond Beach</t>
  </si>
  <si>
    <t xml:space="preserve">32174</t>
  </si>
  <si>
    <t xml:space="preserve">386-673-5693</t>
  </si>
  <si>
    <t xml:space="preserve">386-673-1275</t>
  </si>
  <si>
    <t xml:space="preserve">NEXT TO PIZZA HUT</t>
  </si>
  <si>
    <t xml:space="preserve">https://appointment.questdiagnostics.com/find-location/as-location-finder?sitecode=FOR&amp;zipcode=32174&amp;reasonForVisit=PHLEBOTOMY</t>
  </si>
  <si>
    <t xml:space="preserve">https://www.questdiagnostics.com/locations/detail.html/FOR/32174/75/1</t>
  </si>
  <si>
    <t xml:space="preserve">Quest Diagnostics - Oviedo</t>
  </si>
  <si>
    <t xml:space="preserve">OVI</t>
  </si>
  <si>
    <t xml:space="preserve">1950 W Sr 426, Ste 108</t>
  </si>
  <si>
    <t xml:space="preserve">Oviedo</t>
  </si>
  <si>
    <t xml:space="preserve">32765</t>
  </si>
  <si>
    <t xml:space="preserve">407-977-2098</t>
  </si>
  <si>
    <t xml:space="preserve">407-977-8921</t>
  </si>
  <si>
    <t xml:space="preserve">We are located next to STAPLES.</t>
  </si>
  <si>
    <t xml:space="preserve">https://appointment.questdiagnostics.com/find-location/as-location-finder?sitecode=OVI&amp;zipcode=32765&amp;reasonForVisit=PHLEBOTOMY</t>
  </si>
  <si>
    <t xml:space="preserve">https://www.questdiagnostics.com/locations/detail.html/OVI/32765/75/1</t>
  </si>
  <si>
    <t xml:space="preserve">Baptist Medical Park Pace - PSA Collection Site</t>
  </si>
  <si>
    <t xml:space="preserve">G35</t>
  </si>
  <si>
    <t xml:space="preserve">Baptist Medical Park Pace</t>
  </si>
  <si>
    <t xml:space="preserve">3874 Highway 90, Attention: Laboratory</t>
  </si>
  <si>
    <t xml:space="preserve">Pace</t>
  </si>
  <si>
    <t xml:space="preserve">850-437-8820</t>
  </si>
  <si>
    <t xml:space="preserve">850-995-5908</t>
  </si>
  <si>
    <t xml:space="preserve">8:30 am-12:30 pm , 1:00 pm-4:30 pm</t>
  </si>
  <si>
    <t xml:space="preserve">https://www.questdiagnostics.com/locations/detail.html/G35/32571/75/1</t>
  </si>
  <si>
    <t xml:space="preserve">Quest Diagnostics - Inside South State Road Walmart Store</t>
  </si>
  <si>
    <t xml:space="preserve">B6W</t>
  </si>
  <si>
    <t xml:space="preserve">1024 S State Road 19</t>
  </si>
  <si>
    <t xml:space="preserve">Palatka</t>
  </si>
  <si>
    <t xml:space="preserve">32177</t>
  </si>
  <si>
    <t xml:space="preserve">386-312-7021</t>
  </si>
  <si>
    <t xml:space="preserve">386-325-2629</t>
  </si>
  <si>
    <t xml:space="preserve">Located next to Game Time in the Walmart Supercenter</t>
  </si>
  <si>
    <t xml:space="preserve">https://appointment.questdiagnostics.com/find-location/as-location-finder?sitecode=B6W&amp;zipcode=32177&amp;reasonForVisit=PHLEBOTOMY</t>
  </si>
  <si>
    <t xml:space="preserve">https://www.questdiagnostics.com/locations/detail.html/B6W/32177/75/1</t>
  </si>
  <si>
    <t xml:space="preserve">Quest Diagnostics - Inside Malabar Road SE Walmart Store - Employer Drug Testing Not Offered</t>
  </si>
  <si>
    <t xml:space="preserve">D4X</t>
  </si>
  <si>
    <t xml:space="preserve">1040 Malabar Rd Se</t>
  </si>
  <si>
    <t xml:space="preserve">Palm Bay</t>
  </si>
  <si>
    <t xml:space="preserve">32907</t>
  </si>
  <si>
    <t xml:space="preserve">321-408-8513</t>
  </si>
  <si>
    <t xml:space="preserve">321-722-4424</t>
  </si>
  <si>
    <t xml:space="preserve">https://appointment.questdiagnostics.com/find-location/as-location-finder?sitecode=D4X&amp;zipcode=32907&amp;reasonForVisit=PHLEBOTOMY</t>
  </si>
  <si>
    <t xml:space="preserve">https://www.questdiagnostics.com/locations/detail.html/D4X/32907/75/1</t>
  </si>
  <si>
    <t xml:space="preserve">Quest Diagnostics - Palm Bay</t>
  </si>
  <si>
    <t xml:space="preserve">XPI</t>
  </si>
  <si>
    <t xml:space="preserve">590 Malabar Rd Se, Ste 4</t>
  </si>
  <si>
    <t xml:space="preserve">321-984-7501</t>
  </si>
  <si>
    <t xml:space="preserve">321-984-7503</t>
  </si>
  <si>
    <t xml:space="preserve">Located in Colonial Square Plaza behind the Fitness Center</t>
  </si>
  <si>
    <t xml:space="preserve">https://appointment.questdiagnostics.com/find-location/as-location-finder?sitecode=XPI&amp;zipcode=32907&amp;reasonForVisit=PHLEBOTOMY</t>
  </si>
  <si>
    <t xml:space="preserve">https://www.questdiagnostics.com/locations/detail.html/XPI/32907/75/1</t>
  </si>
  <si>
    <t xml:space="preserve">Quest Diagnostics - PGA - Employer Drug Testing Not Offered</t>
  </si>
  <si>
    <t xml:space="preserve">YUZ</t>
  </si>
  <si>
    <t xml:space="preserve">3401 Pga Blvd, Suite 100</t>
  </si>
  <si>
    <t xml:space="preserve">Palm Beach Gardens</t>
  </si>
  <si>
    <t xml:space="preserve">33410</t>
  </si>
  <si>
    <t xml:space="preserve">561-622-5323</t>
  </si>
  <si>
    <t xml:space="preserve">561-622-5536</t>
  </si>
  <si>
    <t xml:space="preserve">just past Fairchild Gardens Avenue and before Lake Victoria Gardens Ave.</t>
  </si>
  <si>
    <t xml:space="preserve">https://appointment.questdiagnostics.com/find-location/as-location-finder?sitecode=YUZ&amp;zipcode=33410&amp;reasonForVisit=PHLEBOTOMY</t>
  </si>
  <si>
    <t xml:space="preserve">https://www.questdiagnostics.com/locations/detail.html/YUZ/33410/75/1</t>
  </si>
  <si>
    <t xml:space="preserve">Quest Diagnostics - Palm Beach Gardens</t>
  </si>
  <si>
    <t xml:space="preserve">AIMC</t>
  </si>
  <si>
    <t xml:space="preserve">9820 Alternate A1a, Ste 206</t>
  </si>
  <si>
    <t xml:space="preserve">772-932-4989</t>
  </si>
  <si>
    <t xml:space="preserve">321-806-2278</t>
  </si>
  <si>
    <t xml:space="preserve">Located next door to Ace Hardware</t>
  </si>
  <si>
    <t xml:space="preserve">https://appointment.questdiagnostics.com/find-location/as-location-finder?sitecode=AIMC&amp;zipcode=33410&amp;reasonForVisit=PHLEBOTOMY</t>
  </si>
  <si>
    <t xml:space="preserve">https://www.questdiagnostics.com/locations/detail.html/AIMC/33410/75/1</t>
  </si>
  <si>
    <t xml:space="preserve">Quest Diagnostics - Palm City</t>
  </si>
  <si>
    <t xml:space="preserve">XPG</t>
  </si>
  <si>
    <t xml:space="preserve">2885 Cafe Court</t>
  </si>
  <si>
    <t xml:space="preserve">Palm City</t>
  </si>
  <si>
    <t xml:space="preserve">34990</t>
  </si>
  <si>
    <t xml:space="preserve">772-286-2024</t>
  </si>
  <si>
    <t xml:space="preserve">772-286-4443</t>
  </si>
  <si>
    <t xml:space="preserve">SW Cafe Ct is just past SW High Meadows Ave. Panera Bread is on the corner.</t>
  </si>
  <si>
    <t xml:space="preserve">https://appointment.questdiagnostics.com/find-location/as-location-finder?sitecode=XPG&amp;zipcode=34990&amp;reasonForVisit=PHLEBOTOMY</t>
  </si>
  <si>
    <t xml:space="preserve">https://www.questdiagnostics.com/locations/detail.html/XPG/34990/75/1</t>
  </si>
  <si>
    <t xml:space="preserve">Quest Diagnostics - Palm Coast North</t>
  </si>
  <si>
    <t xml:space="preserve">XRC</t>
  </si>
  <si>
    <t xml:space="preserve">33 Old Kings Rd N, Suite 4</t>
  </si>
  <si>
    <t xml:space="preserve">Palm Coast</t>
  </si>
  <si>
    <t xml:space="preserve">32137</t>
  </si>
  <si>
    <t xml:space="preserve">386-445-6827</t>
  </si>
  <si>
    <t xml:space="preserve">386-447-5804</t>
  </si>
  <si>
    <t xml:space="preserve">NORTH OF MONTESSORI SCHOOL</t>
  </si>
  <si>
    <t xml:space="preserve">https://appointment.questdiagnostics.com/find-location/as-location-finder?sitecode=XRC&amp;zipcode=32137&amp;reasonForVisit=PHLEBOTOMY</t>
  </si>
  <si>
    <t xml:space="preserve">https://www.questdiagnostics.com/locations/detail.html/XRC/32137/75/1</t>
  </si>
  <si>
    <t xml:space="preserve">Quest Diagnostics - Palm Coast Pinnacles</t>
  </si>
  <si>
    <t xml:space="preserve">AJMJ</t>
  </si>
  <si>
    <t xml:space="preserve">84 Pinnacles Dr, Ste 500</t>
  </si>
  <si>
    <t xml:space="preserve">32164</t>
  </si>
  <si>
    <t xml:space="preserve">386-586-3364</t>
  </si>
  <si>
    <t xml:space="preserve">386-586-3129</t>
  </si>
  <si>
    <t xml:space="preserve">https://appointment.questdiagnostics.com/find-location/as-location-finder?sitecode=AJMJ&amp;zipcode=32164&amp;reasonForVisit=PHLEBOTOMY</t>
  </si>
  <si>
    <t xml:space="preserve">https://www.questdiagnostics.com/locations/detail.html/AJMJ/32164/75/1</t>
  </si>
  <si>
    <t xml:space="preserve">Quest Diagnostics - Palm Harbor</t>
  </si>
  <si>
    <t xml:space="preserve">PHP</t>
  </si>
  <si>
    <t xml:space="preserve">31846 Us Highway 19 N</t>
  </si>
  <si>
    <t xml:space="preserve">Palm Harbor</t>
  </si>
  <si>
    <t xml:space="preserve">34684</t>
  </si>
  <si>
    <t xml:space="preserve">727-786-7954</t>
  </si>
  <si>
    <t xml:space="preserve">727-786-0862</t>
  </si>
  <si>
    <t xml:space="preserve">Behind Outback Steakhouse.</t>
  </si>
  <si>
    <t xml:space="preserve">https://appointment.questdiagnostics.com/find-location/as-location-finder?sitecode=PHP&amp;zipcode=34684&amp;reasonForVisit=PHLEBOTOMY</t>
  </si>
  <si>
    <t xml:space="preserve">https://www.questdiagnostics.com/locations/detail.html/PHP/34684/75/1</t>
  </si>
  <si>
    <t xml:space="preserve">Quest Diagnostics - Palm Springs - Employer Drug Testing Not Offered</t>
  </si>
  <si>
    <t xml:space="preserve">PSG</t>
  </si>
  <si>
    <t xml:space="preserve">3401 S Congress Ave, Ste 107</t>
  </si>
  <si>
    <t xml:space="preserve">33461</t>
  </si>
  <si>
    <t xml:space="preserve">561-642-5107</t>
  </si>
  <si>
    <t xml:space="preserve">561-439-5189</t>
  </si>
  <si>
    <t xml:space="preserve">Palm Springs shopping center on the SW corner of 10th Ave and Congress Ave with Ross, Harbor Freight, Aldi supermarket</t>
  </si>
  <si>
    <t xml:space="preserve">https://appointment.questdiagnostics.com/find-location/as-location-finder?sitecode=PSG&amp;zipcode=33461&amp;reasonForVisit=PHLEBOTOMY</t>
  </si>
  <si>
    <t xml:space="preserve">https://www.questdiagnostics.com/locations/detail.html/PSG/33461/75/1</t>
  </si>
  <si>
    <t xml:space="preserve">Quest Diagnostics - Panama City</t>
  </si>
  <si>
    <t xml:space="preserve">Q7H</t>
  </si>
  <si>
    <t xml:space="preserve">3009 Highway 77, Ste K &amp; L</t>
  </si>
  <si>
    <t xml:space="preserve">Panama City</t>
  </si>
  <si>
    <t xml:space="preserve">32405</t>
  </si>
  <si>
    <t xml:space="preserve">850-769-4496</t>
  </si>
  <si>
    <t xml:space="preserve">Inside Premier Estate, next to Centennial Bank</t>
  </si>
  <si>
    <t xml:space="preserve">https://appointment.questdiagnostics.com/find-location/as-location-finder?sitecode=Q7H&amp;zipcode=32405&amp;reasonForVisit=PHLEBOTOMY</t>
  </si>
  <si>
    <t xml:space="preserve">https://www.questdiagnostics.com/locations/detail.html/Q7H/32405/75/1</t>
  </si>
  <si>
    <t xml:space="preserve">Quest Diagnostics - Panama City Beach</t>
  </si>
  <si>
    <t xml:space="preserve">TCS</t>
  </si>
  <si>
    <t xml:space="preserve">12107 Panama City Beach Pkwy</t>
  </si>
  <si>
    <t xml:space="preserve">Panama City Beach</t>
  </si>
  <si>
    <t xml:space="preserve">32407</t>
  </si>
  <si>
    <t xml:space="preserve">850-233-6420</t>
  </si>
  <si>
    <t xml:space="preserve">850-233-6427</t>
  </si>
  <si>
    <t xml:space="preserve">Located in Lyndell Centre</t>
  </si>
  <si>
    <t xml:space="preserve">https://appointment.questdiagnostics.com/find-location/as-location-finder?sitecode=TCS&amp;zipcode=32407&amp;reasonForVisit=PHLEBOTOMY</t>
  </si>
  <si>
    <t xml:space="preserve">https://www.questdiagnostics.com/locations/detail.html/TCS/32407/75/1</t>
  </si>
  <si>
    <t xml:space="preserve">Quest Diagnostics - Pembroke Pines</t>
  </si>
  <si>
    <t xml:space="preserve">FPP</t>
  </si>
  <si>
    <t xml:space="preserve">12237 Pembroke Rd</t>
  </si>
  <si>
    <t xml:space="preserve">Pembroke Pines</t>
  </si>
  <si>
    <t xml:space="preserve">33025</t>
  </si>
  <si>
    <t xml:space="preserve">786-441-6794</t>
  </si>
  <si>
    <t xml:space="preserve">954-499-1319</t>
  </si>
  <si>
    <t xml:space="preserve">On the intersection of Flamingo Rd and Pembroke Rd n the Flamingo Market Plaza Shopping Center</t>
  </si>
  <si>
    <t xml:space="preserve">https://appointment.questdiagnostics.com/find-location/as-location-finder?sitecode=FPP&amp;zipcode=33025&amp;reasonForVisit=PHLEBOTOMY</t>
  </si>
  <si>
    <t xml:space="preserve">https://www.questdiagnostics.com/locations/detail.html/FPP/33025/75/1</t>
  </si>
  <si>
    <t xml:space="preserve">Quest Diagnostics - Silver Lakes</t>
  </si>
  <si>
    <t xml:space="preserve">SVK</t>
  </si>
  <si>
    <t xml:space="preserve">17900 NW 5th St, Suite 101</t>
  </si>
  <si>
    <t xml:space="preserve">33029</t>
  </si>
  <si>
    <t xml:space="preserve">954-392-6508</t>
  </si>
  <si>
    <t xml:space="preserve">954-433-7672</t>
  </si>
  <si>
    <t xml:space="preserve">In the Pines Professional Campus.</t>
  </si>
  <si>
    <t xml:space="preserve">https://appointment.questdiagnostics.com/find-location/as-location-finder?sitecode=SVK&amp;zipcode=33029&amp;reasonForVisit=PHLEBOTOMY</t>
  </si>
  <si>
    <t xml:space="preserve">https://www.questdiagnostics.com/locations/detail.html/SVK/33029/75/1</t>
  </si>
  <si>
    <t xml:space="preserve">Baptist Health Care - PSA Collection Site</t>
  </si>
  <si>
    <t xml:space="preserve">AJPP</t>
  </si>
  <si>
    <t xml:space="preserve">Baptist Health Care</t>
  </si>
  <si>
    <t xml:space="preserve">123 Baptist Way, 2Nd Fl</t>
  </si>
  <si>
    <t xml:space="preserve">Pensacola</t>
  </si>
  <si>
    <t xml:space="preserve">32503</t>
  </si>
  <si>
    <t xml:space="preserve">850-434-4011</t>
  </si>
  <si>
    <t xml:space="preserve">https://www.questdiagnostics.com/locations/detail.html/AJPP/32503/75/1</t>
  </si>
  <si>
    <t xml:space="preserve">Baptist Medical Park - Airport Location - Baptist Medical Park - Airport Location</t>
  </si>
  <si>
    <t xml:space="preserve">P6K</t>
  </si>
  <si>
    <t xml:space="preserve">Baptist Medical Park</t>
  </si>
  <si>
    <t xml:space="preserve">5100 N 12Th Ave</t>
  </si>
  <si>
    <t xml:space="preserve">32504</t>
  </si>
  <si>
    <t xml:space="preserve">850-908-1128</t>
  </si>
  <si>
    <t xml:space="preserve">850-437-8549</t>
  </si>
  <si>
    <t xml:space="preserve">https://www.questdiagnostics.com/locations/detail.html/P6K/32504/75/1</t>
  </si>
  <si>
    <t xml:space="preserve">Baptist Medical Towers - PSA Collection Site</t>
  </si>
  <si>
    <t xml:space="preserve">G36</t>
  </si>
  <si>
    <t xml:space="preserve">Baptist Medical Towers</t>
  </si>
  <si>
    <t xml:space="preserve">1717 N E St, Attention: Laboratory</t>
  </si>
  <si>
    <t xml:space="preserve">32501</t>
  </si>
  <si>
    <t xml:space="preserve">850-469-5046</t>
  </si>
  <si>
    <t xml:space="preserve">850-434-4613</t>
  </si>
  <si>
    <t xml:space="preserve">https://www.questdiagnostics.com/locations/detail.html/G36/32501/75/1</t>
  </si>
  <si>
    <t xml:space="preserve">Quest Diagnostics - Pensacola Bayou</t>
  </si>
  <si>
    <t xml:space="preserve">FPC</t>
  </si>
  <si>
    <t xml:space="preserve">4900 Bayou Blvd, Ste 114</t>
  </si>
  <si>
    <t xml:space="preserve">850-476-7135</t>
  </si>
  <si>
    <t xml:space="preserve">850-476-8742</t>
  </si>
  <si>
    <t xml:space="preserve">Across from Target Winn Dixie Shopping Plaza Bayou Corporate Center North Entrance</t>
  </si>
  <si>
    <t xml:space="preserve">https://appointment.questdiagnostics.com/find-location/as-location-finder?sitecode=FPC&amp;zipcode=32503&amp;reasonForVisit=PHLEBOTOMY</t>
  </si>
  <si>
    <t xml:space="preserve">https://www.questdiagnostics.com/locations/detail.html/FPC/32503/75/1</t>
  </si>
  <si>
    <t xml:space="preserve">Quest Diagnostics - Pensacola Gregory</t>
  </si>
  <si>
    <t xml:space="preserve">GEQ</t>
  </si>
  <si>
    <t xml:space="preserve">418 E Gregory St, Suite 300</t>
  </si>
  <si>
    <t xml:space="preserve">32502</t>
  </si>
  <si>
    <t xml:space="preserve">850-429-1544</t>
  </si>
  <si>
    <t xml:space="preserve">850-439-0821</t>
  </si>
  <si>
    <t xml:space="preserve">Just past DeLeon Street Wendys corner of N 9th Avenue</t>
  </si>
  <si>
    <t xml:space="preserve">https://appointment.questdiagnostics.com/find-location/as-location-finder?sitecode=GEQ&amp;zipcode=32502&amp;reasonForVisit=PHLEBOTOMY</t>
  </si>
  <si>
    <t xml:space="preserve">https://www.questdiagnostics.com/locations/detail.html/GEQ/32502/75/1</t>
  </si>
  <si>
    <t xml:space="preserve">Quest Diagnostics - Pensacola North - Employer Drug Testing Not Offered</t>
  </si>
  <si>
    <t xml:space="preserve">TV5</t>
  </si>
  <si>
    <t xml:space="preserve">8333 N Davis Hwy</t>
  </si>
  <si>
    <t xml:space="preserve">32514</t>
  </si>
  <si>
    <t xml:space="preserve">850-505-7770</t>
  </si>
  <si>
    <t xml:space="preserve">850-505-7779</t>
  </si>
  <si>
    <t xml:space="preserve">First Floor of Medical Center Clinic Tower</t>
  </si>
  <si>
    <t xml:space="preserve">https://appointment.questdiagnostics.com/find-location/as-location-finder?sitecode=TV5&amp;zipcode=32514&amp;reasonForVisit=PHLEBOTOMY</t>
  </si>
  <si>
    <t xml:space="preserve">https://www.questdiagnostics.com/locations/detail.html/TV5/32514/75/1</t>
  </si>
  <si>
    <t xml:space="preserve">Quest Diagnostics - Dadeland</t>
  </si>
  <si>
    <t xml:space="preserve">DAD</t>
  </si>
  <si>
    <t xml:space="preserve">9521 South Dixie Highway</t>
  </si>
  <si>
    <t xml:space="preserve">Pinecrest</t>
  </si>
  <si>
    <t xml:space="preserve">33156</t>
  </si>
  <si>
    <t xml:space="preserve">305-663-2828</t>
  </si>
  <si>
    <t xml:space="preserve">305-663-9838</t>
  </si>
  <si>
    <t xml:space="preserve">In Dadeland Plaza Shopping Center. Walkins welcomed Monday through Saturday</t>
  </si>
  <si>
    <t xml:space="preserve">https://appointment.questdiagnostics.com/find-location/as-location-finder?sitecode=DAD&amp;zipcode=33156&amp;reasonForVisit=PHLEBOTOMY</t>
  </si>
  <si>
    <t xml:space="preserve">https://www.questdiagnostics.com/locations/detail.html/DAD/33156/75/1</t>
  </si>
  <si>
    <t xml:space="preserve">Quest Diagnostics - Plant City</t>
  </si>
  <si>
    <t xml:space="preserve">PLY</t>
  </si>
  <si>
    <t xml:space="preserve">206 W Alexander St, Unit #2</t>
  </si>
  <si>
    <t xml:space="preserve">Plant City</t>
  </si>
  <si>
    <t xml:space="preserve">33563</t>
  </si>
  <si>
    <t xml:space="preserve">813-754-1286</t>
  </si>
  <si>
    <t xml:space="preserve">813-754-1373</t>
  </si>
  <si>
    <t xml:space="preserve">Inside Walden Lake Plaza and close to Bank of America</t>
  </si>
  <si>
    <t xml:space="preserve">https://appointment.questdiagnostics.com/find-location/as-location-finder?sitecode=PLY&amp;zipcode=33563&amp;reasonForVisit=PHLEBOTOMY</t>
  </si>
  <si>
    <t xml:space="preserve">https://www.questdiagnostics.com/locations/detail.html/PLY/33563/75/1</t>
  </si>
  <si>
    <t xml:space="preserve">Quest Diagnostics - Plantation</t>
  </si>
  <si>
    <t xml:space="preserve">AGUU</t>
  </si>
  <si>
    <t xml:space="preserve">1867-1869 N. Pine Island Road</t>
  </si>
  <si>
    <t xml:space="preserve">Plantation</t>
  </si>
  <si>
    <t xml:space="preserve">33322</t>
  </si>
  <si>
    <t xml:space="preserve">954-689-7486</t>
  </si>
  <si>
    <t xml:space="preserve">left of DaVita Kidney Care. Walmart Neighborhood is the anchor tenant to the right</t>
  </si>
  <si>
    <t xml:space="preserve">https://appointment.questdiagnostics.com/find-location/as-location-finder?sitecode=AGUU&amp;zipcode=33322&amp;reasonForVisit=PHLEBOTOMY</t>
  </si>
  <si>
    <t xml:space="preserve">https://www.questdiagnostics.com/locations/detail.html/AGUU/33322/75/1</t>
  </si>
  <si>
    <t xml:space="preserve">Quest Diagnostics - Pompano Beach</t>
  </si>
  <si>
    <t xml:space="preserve">M2B</t>
  </si>
  <si>
    <t xml:space="preserve">898A North Federal Hwy</t>
  </si>
  <si>
    <t xml:space="preserve">Pompano Beach</t>
  </si>
  <si>
    <t xml:space="preserve">33062</t>
  </si>
  <si>
    <t xml:space="preserve">954-785-2828</t>
  </si>
  <si>
    <t xml:space="preserve">954-785-2838</t>
  </si>
  <si>
    <t xml:space="preserve">We are located on the East side of Federal Hwy in the Beachway Shopping Plaza next to Subway</t>
  </si>
  <si>
    <t xml:space="preserve">https://appointment.questdiagnostics.com/find-location/as-location-finder?sitecode=M2B&amp;zipcode=33062&amp;reasonForVisit=PHLEBOTOMY</t>
  </si>
  <si>
    <t xml:space="preserve">https://www.questdiagnostics.com/locations/detail.html/M2B/33062/75/1</t>
  </si>
  <si>
    <t xml:space="preserve">Quest Diagnostics - Charlotte Harbor</t>
  </si>
  <si>
    <t xml:space="preserve">Y3U</t>
  </si>
  <si>
    <t xml:space="preserve">24123 Peachland Blvd, Unit A14</t>
  </si>
  <si>
    <t xml:space="preserve">Port Charlotte</t>
  </si>
  <si>
    <t xml:space="preserve">33954</t>
  </si>
  <si>
    <t xml:space="preserve">941-467-1593</t>
  </si>
  <si>
    <t xml:space="preserve">941-627-9966</t>
  </si>
  <si>
    <t xml:space="preserve">Located in the Peach Land Promenade</t>
  </si>
  <si>
    <t xml:space="preserve">https://appointment.questdiagnostics.com/find-location/as-location-finder?sitecode=Y3U&amp;zipcode=33954&amp;reasonForVisit=PHLEBOTOMY</t>
  </si>
  <si>
    <t xml:space="preserve">https://www.questdiagnostics.com/locations/detail.html/Y3U/33954/75/1</t>
  </si>
  <si>
    <t xml:space="preserve">Quest Diagnostics - Port Charlotte - Employer Drug Testing Not Offered</t>
  </si>
  <si>
    <t xml:space="preserve">VB</t>
  </si>
  <si>
    <t xml:space="preserve">2484 Caring Way, Unit E</t>
  </si>
  <si>
    <t xml:space="preserve">33952</t>
  </si>
  <si>
    <t xml:space="preserve">941-624-5055</t>
  </si>
  <si>
    <t xml:space="preserve">941-624-4492</t>
  </si>
  <si>
    <t xml:space="preserve">Behind Charlotte County Ford off Olean Blvd on quarter mile on Caring Way.</t>
  </si>
  <si>
    <t xml:space="preserve">https://appointment.questdiagnostics.com/find-location/as-location-finder?sitecode=VB&amp;zipcode=33952&amp;reasonForVisit=PHLEBOTOMY</t>
  </si>
  <si>
    <t xml:space="preserve">https://www.questdiagnostics.com/locations/detail.html/VB/33952/75/1</t>
  </si>
  <si>
    <t xml:space="preserve">Quest Diagnostics - Port Orange</t>
  </si>
  <si>
    <t xml:space="preserve">L2Y</t>
  </si>
  <si>
    <t xml:space="preserve">3863 S Nova Rd, Suite L</t>
  </si>
  <si>
    <t xml:space="preserve">Port Orange</t>
  </si>
  <si>
    <t xml:space="preserve">32127</t>
  </si>
  <si>
    <t xml:space="preserve">386-760-0500</t>
  </si>
  <si>
    <t xml:space="preserve">386-761-4416</t>
  </si>
  <si>
    <t xml:space="preserve">PUBLIX SHOPPING CENTER DUNLAWTON SQUARE</t>
  </si>
  <si>
    <t xml:space="preserve">https://appointment.questdiagnostics.com/find-location/as-location-finder?sitecode=L2Y&amp;zipcode=32127&amp;reasonForVisit=PHLEBOTOMY</t>
  </si>
  <si>
    <t xml:space="preserve">https://www.questdiagnostics.com/locations/detail.html/L2Y/32127/75/1</t>
  </si>
  <si>
    <t xml:space="preserve">Quest Diagnostics - Inside Walmart Supercenter -Port St. Lucie</t>
  </si>
  <si>
    <t xml:space="preserve">D4R</t>
  </si>
  <si>
    <t xml:space="preserve">1850 Sw Gatlin Blvd</t>
  </si>
  <si>
    <t xml:space="preserve">Port Saint Lucie</t>
  </si>
  <si>
    <t xml:space="preserve">34953</t>
  </si>
  <si>
    <t xml:space="preserve">772-206-2716</t>
  </si>
  <si>
    <t xml:space="preserve">772-878-8988</t>
  </si>
  <si>
    <t xml:space="preserve">https://appointment.questdiagnostics.com/find-location/as-location-finder?sitecode=D4R&amp;zipcode=34953&amp;reasonForVisit=PHLEBOTOMY</t>
  </si>
  <si>
    <t xml:space="preserve">https://www.questdiagnostics.com/locations/detail.html/D4R/34953/75/1</t>
  </si>
  <si>
    <t xml:space="preserve">Quest Diagnostics - Port St Joe</t>
  </si>
  <si>
    <t xml:space="preserve">PSJ</t>
  </si>
  <si>
    <t xml:space="preserve">206 Monument Ave</t>
  </si>
  <si>
    <t xml:space="preserve">Port St Joe</t>
  </si>
  <si>
    <t xml:space="preserve">32456</t>
  </si>
  <si>
    <t xml:space="preserve">850-532-6034</t>
  </si>
  <si>
    <t xml:space="preserve">850-391-2285</t>
  </si>
  <si>
    <t xml:space="preserve">Two Palms Plaza Beside Goodwill</t>
  </si>
  <si>
    <t xml:space="preserve">https://appointment.questdiagnostics.com/find-location/as-location-finder?sitecode=PSJ&amp;zipcode=32456&amp;reasonForVisit=PHLEBOTOMY</t>
  </si>
  <si>
    <t xml:space="preserve">https://www.questdiagnostics.com/locations/detail.html/PSJ/32456/75/1</t>
  </si>
  <si>
    <t xml:space="preserve">Quest Diagnostics - Inside Walmart Supercenter Port St. Lucie</t>
  </si>
  <si>
    <t xml:space="preserve">D4Y</t>
  </si>
  <si>
    <t xml:space="preserve">1675 Nw Saint Lucie West Blvd</t>
  </si>
  <si>
    <t xml:space="preserve">Port St Lucie</t>
  </si>
  <si>
    <t xml:space="preserve">34986</t>
  </si>
  <si>
    <t xml:space="preserve">772-336-9889</t>
  </si>
  <si>
    <t xml:space="preserve">772-336-9969</t>
  </si>
  <si>
    <t xml:space="preserve">https://appointment.questdiagnostics.com/find-location/as-location-finder?sitecode=D4Y&amp;zipcode=34986&amp;reasonForVisit=PHLEBOTOMY</t>
  </si>
  <si>
    <t xml:space="preserve">https://www.questdiagnostics.com/locations/detail.html/D4Y/34986/75/1</t>
  </si>
  <si>
    <t xml:space="preserve">Quest Diagnostics - Port St Lucie</t>
  </si>
  <si>
    <t xml:space="preserve">GBY</t>
  </si>
  <si>
    <t xml:space="preserve">1400 South East Goldtree Dr, Ste 106</t>
  </si>
  <si>
    <t xml:space="preserve">34952</t>
  </si>
  <si>
    <t xml:space="preserve">772-398-8019</t>
  </si>
  <si>
    <t xml:space="preserve">772-398-8075</t>
  </si>
  <si>
    <t xml:space="preserve">Past Heart &amp; Family. Turn right on Hillmoor go past Heart and Family turn right on Goldtree Dr. next Water Edge Dermatology.</t>
  </si>
  <si>
    <t xml:space="preserve">https://appointment.questdiagnostics.com/find-location/as-location-finder?sitecode=GBY&amp;zipcode=34952&amp;reasonForVisit=PHLEBOTOMY</t>
  </si>
  <si>
    <t xml:space="preserve">https://www.questdiagnostics.com/locations/detail.html/GBY/34952/75/1</t>
  </si>
  <si>
    <t xml:space="preserve">Quest Diagnostics - Port St Lucie West</t>
  </si>
  <si>
    <t xml:space="preserve">MFS</t>
  </si>
  <si>
    <t xml:space="preserve">1010 SW Saint Lucie West Blvd</t>
  </si>
  <si>
    <t xml:space="preserve">772-621-7652</t>
  </si>
  <si>
    <t xml:space="preserve">772-621-7895</t>
  </si>
  <si>
    <t xml:space="preserve">In Dunkin Donuts Plaza</t>
  </si>
  <si>
    <t xml:space="preserve">https://appointment.questdiagnostics.com/find-location/as-location-finder?sitecode=MFS&amp;zipcode=34986&amp;reasonForVisit=PHLEBOTOMY</t>
  </si>
  <si>
    <t xml:space="preserve">https://www.questdiagnostics.com/locations/detail.html/MFS/34986/75/1</t>
  </si>
  <si>
    <t xml:space="preserve">Quest Diagnostics - Riverview</t>
  </si>
  <si>
    <t xml:space="preserve">XWX</t>
  </si>
  <si>
    <t xml:space="preserve">13143 Vail Ridge Dr, Bldg 6</t>
  </si>
  <si>
    <t xml:space="preserve">Riverview</t>
  </si>
  <si>
    <t xml:space="preserve">33579</t>
  </si>
  <si>
    <t xml:space="preserve">813-672-6208</t>
  </si>
  <si>
    <t xml:space="preserve">813-677-1819</t>
  </si>
  <si>
    <t xml:space="preserve">Big Bend Professional Plaza Behind the Starbucks</t>
  </si>
  <si>
    <t xml:space="preserve">https://appointment.questdiagnostics.com/find-location/as-location-finder?sitecode=XWX&amp;zipcode=33579&amp;reasonForVisit=PHLEBOTOMY</t>
  </si>
  <si>
    <t xml:space="preserve">https://www.questdiagnostics.com/locations/detail.html/XWX/33579/75/1</t>
  </si>
  <si>
    <t xml:space="preserve">Quest Diagnostics - Riverview Summerfield</t>
  </si>
  <si>
    <t xml:space="preserve">ANRS</t>
  </si>
  <si>
    <t xml:space="preserve">13055 Summerfield Square Dr, Ste 2</t>
  </si>
  <si>
    <t xml:space="preserve">33578</t>
  </si>
  <si>
    <t xml:space="preserve">656-263-7440</t>
  </si>
  <si>
    <t xml:space="preserve">813-699-4070</t>
  </si>
  <si>
    <t xml:space="preserve">Wendys is front of building.</t>
  </si>
  <si>
    <t xml:space="preserve">https://appointment.questdiagnostics.com/find-location/as-location-finder?sitecode=ANRS&amp;zipcode=33578&amp;reasonForVisit=PHLEBOTOMY</t>
  </si>
  <si>
    <t xml:space="preserve">https://www.questdiagnostics.com/locations/detail.html/ANRS/33578/75/1</t>
  </si>
  <si>
    <t xml:space="preserve">Summerfield Medical Clinic - PSA Collection Site</t>
  </si>
  <si>
    <t xml:space="preserve">AMCC</t>
  </si>
  <si>
    <t xml:space="preserve">Summerfield Medical Clinic</t>
  </si>
  <si>
    <t xml:space="preserve">13055 Summerfield Square Dr</t>
  </si>
  <si>
    <t xml:space="preserve">813-741-2473</t>
  </si>
  <si>
    <t xml:space="preserve">Walk-ins Welcome. Appointments available. Call for appointment</t>
  </si>
  <si>
    <t xml:space="preserve">https://www.questdiagnostics.com/locations/detail.html/AMCC/33578/75/1</t>
  </si>
  <si>
    <t xml:space="preserve">Quest Diagnostics - Rockledge</t>
  </si>
  <si>
    <t xml:space="preserve">VNH</t>
  </si>
  <si>
    <t xml:space="preserve">1260 Us Highway 1, Ste 102</t>
  </si>
  <si>
    <t xml:space="preserve">32955</t>
  </si>
  <si>
    <t xml:space="preserve">321-423-5142</t>
  </si>
  <si>
    <t xml:space="preserve">321-504-0804</t>
  </si>
  <si>
    <t xml:space="preserve">South of TJs restaurant.</t>
  </si>
  <si>
    <t xml:space="preserve">https://appointment.questdiagnostics.com/find-location/as-location-finder?sitecode=VNH&amp;zipcode=32955&amp;reasonForVisit=PHLEBOTOMY</t>
  </si>
  <si>
    <t xml:space="preserve">https://www.questdiagnostics.com/locations/detail.html/VNH/32955/75/1</t>
  </si>
  <si>
    <t xml:space="preserve">Quest Diagnostics - Royal Palm - Employer Drug Testing Not Offered</t>
  </si>
  <si>
    <t xml:space="preserve">U6M</t>
  </si>
  <si>
    <t xml:space="preserve">125 South State Road 7, Suite 102</t>
  </si>
  <si>
    <t xml:space="preserve">Royal Palm Beach</t>
  </si>
  <si>
    <t xml:space="preserve">33414</t>
  </si>
  <si>
    <t xml:space="preserve">561-795-2916</t>
  </si>
  <si>
    <t xml:space="preserve">561-790-2670</t>
  </si>
  <si>
    <t xml:space="preserve">The Groves at Royal Palms between Publix and UPS just south of Lowes</t>
  </si>
  <si>
    <t xml:space="preserve">https://appointment.questdiagnostics.com/find-location/as-location-finder?sitecode=U6M&amp;zipcode=33414&amp;reasonForVisit=PHLEBOTOMY</t>
  </si>
  <si>
    <t xml:space="preserve">https://www.questdiagnostics.com/locations/detail.html/U6M/33414/75/1</t>
  </si>
  <si>
    <t xml:space="preserve">Quest Diagnostics - Ruskin Sun City Center</t>
  </si>
  <si>
    <t xml:space="preserve">SCY</t>
  </si>
  <si>
    <t xml:space="preserve">3814 State Road 674</t>
  </si>
  <si>
    <t xml:space="preserve">Ruskin</t>
  </si>
  <si>
    <t xml:space="preserve">33573</t>
  </si>
  <si>
    <t xml:space="preserve">813-633-7603</t>
  </si>
  <si>
    <t xml:space="preserve">813-633-9505</t>
  </si>
  <si>
    <t xml:space="preserve">Inside Cypress Village Shopping Center and next to Home Depot and the new Bealls Store</t>
  </si>
  <si>
    <t xml:space="preserve">https://appointment.questdiagnostics.com/find-location/as-location-finder?sitecode=SCY&amp;zipcode=33573&amp;reasonForVisit=PHLEBOTOMY</t>
  </si>
  <si>
    <t xml:space="preserve">https://www.questdiagnostics.com/locations/detail.html/SCY/33573/75/1</t>
  </si>
  <si>
    <t xml:space="preserve">Quest Diagnostics - St Cloud East</t>
  </si>
  <si>
    <t xml:space="preserve">IAF</t>
  </si>
  <si>
    <t xml:space="preserve">2015 Hickory Tree Rd</t>
  </si>
  <si>
    <t xml:space="preserve">Saint Cloud</t>
  </si>
  <si>
    <t xml:space="preserve">34772</t>
  </si>
  <si>
    <t xml:space="preserve">407-726-7046</t>
  </si>
  <si>
    <t xml:space="preserve">407-957-3322</t>
  </si>
  <si>
    <t xml:space="preserve">Behind the 7 11 gas station</t>
  </si>
  <si>
    <t xml:space="preserve">https://appointment.questdiagnostics.com/find-location/as-location-finder?sitecode=IAF&amp;zipcode=34772&amp;reasonForVisit=PHLEBOTOMY</t>
  </si>
  <si>
    <t xml:space="preserve">https://www.questdiagnostics.com/locations/detail.html/IAF/34772/75/1</t>
  </si>
  <si>
    <t xml:space="preserve">Quest Diagnostics - St Cloud West</t>
  </si>
  <si>
    <t xml:space="preserve">LK7</t>
  </si>
  <si>
    <t xml:space="preserve">3000 17th St</t>
  </si>
  <si>
    <t xml:space="preserve">34769</t>
  </si>
  <si>
    <t xml:space="preserve">407-891-0341</t>
  </si>
  <si>
    <t xml:space="preserve">407-891-8093</t>
  </si>
  <si>
    <t xml:space="preserve">Approx. .5 miles from St. Cloud Hospital, across from the St. Cloud Pool. On arrival, check in at the kiosk located on the counter two steps left of the entrance.</t>
  </si>
  <si>
    <t xml:space="preserve">https://appointment.questdiagnostics.com/find-location/as-location-finder?sitecode=LK7&amp;zipcode=34769&amp;reasonForVisit=PHLEBOTOMY</t>
  </si>
  <si>
    <t xml:space="preserve">https://www.questdiagnostics.com/locations/detail.html/LK7/34769/75/1</t>
  </si>
  <si>
    <t xml:space="preserve">Quest Diagnostics - Sanford - Employer Drug Testing Not Offered</t>
  </si>
  <si>
    <t xml:space="preserve">XRM</t>
  </si>
  <si>
    <t xml:space="preserve">1418 W 1st St</t>
  </si>
  <si>
    <t xml:space="preserve">Sanford</t>
  </si>
  <si>
    <t xml:space="preserve">32771</t>
  </si>
  <si>
    <t xml:space="preserve">407-330-3959</t>
  </si>
  <si>
    <t xml:space="preserve">407-330-3930</t>
  </si>
  <si>
    <t xml:space="preserve">Located in Lexington Plaza</t>
  </si>
  <si>
    <t xml:space="preserve">https://appointment.questdiagnostics.com/find-location/as-location-finder?sitecode=XRM&amp;zipcode=32771&amp;reasonForVisit=PHLEBOTOMY</t>
  </si>
  <si>
    <t xml:space="preserve">https://www.questdiagnostics.com/locations/detail.html/XRM/32771/75/1</t>
  </si>
  <si>
    <t xml:space="preserve">Quest Diagnostics - Sarasota Cattlemen - Employer Drug Testing Not Offered</t>
  </si>
  <si>
    <t xml:space="preserve">GDZ</t>
  </si>
  <si>
    <t xml:space="preserve">3501 Cattlemen Rd, Suite D</t>
  </si>
  <si>
    <t xml:space="preserve">Sarasota</t>
  </si>
  <si>
    <t xml:space="preserve">34232</t>
  </si>
  <si>
    <t xml:space="preserve">941-341-9806</t>
  </si>
  <si>
    <t xml:space="preserve">941-341-9843</t>
  </si>
  <si>
    <t xml:space="preserve">Cattleridge Professional Center between to Arbys and Goodyear</t>
  </si>
  <si>
    <t xml:space="preserve">https://appointment.questdiagnostics.com/find-location/as-location-finder?sitecode=GDZ&amp;zipcode=34232&amp;reasonForVisit=PHLEBOTOMY</t>
  </si>
  <si>
    <t xml:space="preserve">https://www.questdiagnostics.com/locations/detail.html/GDZ/34232/75/1</t>
  </si>
  <si>
    <t xml:space="preserve">Quest Diagnostics - Sarasota Midtown</t>
  </si>
  <si>
    <t xml:space="preserve">AJPO</t>
  </si>
  <si>
    <t xml:space="preserve">1217 S East Ave, Ste 103</t>
  </si>
  <si>
    <t xml:space="preserve">34239</t>
  </si>
  <si>
    <t xml:space="preserve">941-413-3005</t>
  </si>
  <si>
    <t xml:space="preserve">239-344-8093</t>
  </si>
  <si>
    <t xml:space="preserve">Midtown Medical Plaza</t>
  </si>
  <si>
    <t xml:space="preserve">https://appointment.questdiagnostics.com/find-location/as-location-finder?sitecode=AJPO&amp;zipcode=34239&amp;reasonForVisit=PHLEBOTOMY</t>
  </si>
  <si>
    <t xml:space="preserve">https://www.questdiagnostics.com/locations/detail.html/AJPO/34239/75/1</t>
  </si>
  <si>
    <t xml:space="preserve">Quest Diagnostics - Sarasota University</t>
  </si>
  <si>
    <t xml:space="preserve">UVK</t>
  </si>
  <si>
    <t xml:space="preserve">8451 Shade Ave, Suite 106</t>
  </si>
  <si>
    <t xml:space="preserve">34243</t>
  </si>
  <si>
    <t xml:space="preserve">941-351-9876</t>
  </si>
  <si>
    <t xml:space="preserve">941-351-6416</t>
  </si>
  <si>
    <t xml:space="preserve">Sarasota Health Park Between Hwy 301 and Tuttle Near Sarasota Airport</t>
  </si>
  <si>
    <t xml:space="preserve">https://appointment.questdiagnostics.com/find-location/as-location-finder?sitecode=UVK&amp;zipcode=34243&amp;reasonForVisit=PHLEBOTOMY</t>
  </si>
  <si>
    <t xml:space="preserve">https://www.questdiagnostics.com/locations/detail.html/UVK/34243/75/1</t>
  </si>
  <si>
    <t xml:space="preserve">Quest Diagnostics - Sebastian</t>
  </si>
  <si>
    <t xml:space="preserve">VJP</t>
  </si>
  <si>
    <t xml:space="preserve">13256 Us Highway 1, Unit #4</t>
  </si>
  <si>
    <t xml:space="preserve">Sebastian</t>
  </si>
  <si>
    <t xml:space="preserve">32958</t>
  </si>
  <si>
    <t xml:space="preserve">321-423-5732</t>
  </si>
  <si>
    <t xml:space="preserve">772-581-1060</t>
  </si>
  <si>
    <t xml:space="preserve">Across the street from Home Depot</t>
  </si>
  <si>
    <t xml:space="preserve">https://appointment.questdiagnostics.com/find-location/as-location-finder?sitecode=VJP&amp;zipcode=32958&amp;reasonForVisit=PHLEBOTOMY</t>
  </si>
  <si>
    <t xml:space="preserve">https://www.questdiagnostics.com/locations/detail.html/VJP/32958/75/1</t>
  </si>
  <si>
    <t xml:space="preserve">Quest Diagnostics - Seminole</t>
  </si>
  <si>
    <t xml:space="preserve">SMN</t>
  </si>
  <si>
    <t xml:space="preserve">11232 Park Blvd</t>
  </si>
  <si>
    <t xml:space="preserve">Seminole</t>
  </si>
  <si>
    <t xml:space="preserve">33772</t>
  </si>
  <si>
    <t xml:space="preserve">727-392-4394</t>
  </si>
  <si>
    <t xml:space="preserve">727-399-5852</t>
  </si>
  <si>
    <t xml:space="preserve">Next to Einstein Bagels.</t>
  </si>
  <si>
    <t xml:space="preserve">https://appointment.questdiagnostics.com/find-location/as-location-finder?sitecode=SMN&amp;zipcode=33772&amp;reasonForVisit=PHLEBOTOMY</t>
  </si>
  <si>
    <t xml:space="preserve">https://www.questdiagnostics.com/locations/detail.html/SMN/33772/75/1</t>
  </si>
  <si>
    <t xml:space="preserve">Quest Diagnostics - South Pasadena</t>
  </si>
  <si>
    <t xml:space="preserve">FSP</t>
  </si>
  <si>
    <t xml:space="preserve">6800 Gulfport Blvd S, Ste 115</t>
  </si>
  <si>
    <t xml:space="preserve">South Pasadena</t>
  </si>
  <si>
    <t xml:space="preserve">33707</t>
  </si>
  <si>
    <t xml:space="preserve">727-384-3663</t>
  </si>
  <si>
    <t xml:space="preserve">727-381-1707</t>
  </si>
  <si>
    <t xml:space="preserve">Next to Regions Bank.</t>
  </si>
  <si>
    <t xml:space="preserve">https://appointment.questdiagnostics.com/find-location/as-location-finder?sitecode=FSP&amp;zipcode=33707&amp;reasonForVisit=PHLEBOTOMY</t>
  </si>
  <si>
    <t xml:space="preserve">https://www.questdiagnostics.com/locations/detail.html/FSP/33707/75/1</t>
  </si>
  <si>
    <t xml:space="preserve">Quest Diagnostics - Spring Hill South</t>
  </si>
  <si>
    <t xml:space="preserve">XPJ</t>
  </si>
  <si>
    <t xml:space="preserve">40 Seven Hills Dr</t>
  </si>
  <si>
    <t xml:space="preserve">Spring Hill</t>
  </si>
  <si>
    <t xml:space="preserve">34609</t>
  </si>
  <si>
    <t xml:space="preserve">352-688-8827</t>
  </si>
  <si>
    <t xml:space="preserve">352-688-8829</t>
  </si>
  <si>
    <t xml:space="preserve">Seven Hills Dr is 0.2 miles past Drayton St</t>
  </si>
  <si>
    <t xml:space="preserve">https://appointment.questdiagnostics.com/find-location/as-location-finder?sitecode=XPJ&amp;zipcode=34609&amp;reasonForVisit=PHLEBOTOMY</t>
  </si>
  <si>
    <t xml:space="preserve">https://www.questdiagnostics.com/locations/detail.html/XPJ/34609/75/1</t>
  </si>
  <si>
    <t xml:space="preserve">Quest Diagnostics - Springhill Landover</t>
  </si>
  <si>
    <t xml:space="preserve">SPR</t>
  </si>
  <si>
    <t xml:space="preserve">3041 Landover Blvd</t>
  </si>
  <si>
    <t xml:space="preserve">34608</t>
  </si>
  <si>
    <t xml:space="preserve">352-666-7901</t>
  </si>
  <si>
    <t xml:space="preserve">352-666-7914</t>
  </si>
  <si>
    <t xml:space="preserve">Landover Blvd is 0.1 miles past Lansfield St</t>
  </si>
  <si>
    <t xml:space="preserve">https://appointment.questdiagnostics.com/find-location/as-location-finder?sitecode=SPR&amp;zipcode=34608&amp;reasonForVisit=PHLEBOTOMY</t>
  </si>
  <si>
    <t xml:space="preserve">https://www.questdiagnostics.com/locations/detail.html/SPR/34608/75/1</t>
  </si>
  <si>
    <t xml:space="preserve">Quest Diagnostics - St Augustine</t>
  </si>
  <si>
    <t xml:space="preserve">AGT</t>
  </si>
  <si>
    <t xml:space="preserve">4475 Us Highway 1 S, Ste 702</t>
  </si>
  <si>
    <t xml:space="preserve">St Augustine</t>
  </si>
  <si>
    <t xml:space="preserve">32086</t>
  </si>
  <si>
    <t xml:space="preserve">904-797-5250</t>
  </si>
  <si>
    <t xml:space="preserve">904-797-5851</t>
  </si>
  <si>
    <t xml:space="preserve">Inside Plaza South</t>
  </si>
  <si>
    <t xml:space="preserve">https://appointment.questdiagnostics.com/find-location/as-location-finder?sitecode=AGT&amp;zipcode=32086&amp;reasonForVisit=PHLEBOTOMY</t>
  </si>
  <si>
    <t xml:space="preserve">https://www.questdiagnostics.com/locations/detail.html/AGT/32086/75/1</t>
  </si>
  <si>
    <t xml:space="preserve">Quest Diagnostics - St Augustine North</t>
  </si>
  <si>
    <t xml:space="preserve">YAP</t>
  </si>
  <si>
    <t xml:space="preserve">340 CBL Dr</t>
  </si>
  <si>
    <t xml:space="preserve">904-826-3324</t>
  </si>
  <si>
    <t xml:space="preserve">904-826-3474</t>
  </si>
  <si>
    <t xml:space="preserve">Inside Cobblestone Village</t>
  </si>
  <si>
    <t xml:space="preserve">https://appointment.questdiagnostics.com/find-location/as-location-finder?sitecode=YAP&amp;zipcode=32086&amp;reasonForVisit=PHLEBOTOMY</t>
  </si>
  <si>
    <t xml:space="preserve">https://www.questdiagnostics.com/locations/detail.html/YAP/32086/75/1</t>
  </si>
  <si>
    <t xml:space="preserve">Quest Diagnostics - St Pete Gateway</t>
  </si>
  <si>
    <t xml:space="preserve">XTF</t>
  </si>
  <si>
    <t xml:space="preserve">1173 62nd Avenue North</t>
  </si>
  <si>
    <t xml:space="preserve">St Petersburg</t>
  </si>
  <si>
    <t xml:space="preserve">33702</t>
  </si>
  <si>
    <t xml:space="preserve">727-525-4790</t>
  </si>
  <si>
    <t xml:space="preserve">727-525-4950</t>
  </si>
  <si>
    <t xml:space="preserve">Rutland Plaza.</t>
  </si>
  <si>
    <t xml:space="preserve">https://appointment.questdiagnostics.com/find-location/as-location-finder?sitecode=XTF&amp;zipcode=33702&amp;reasonForVisit=PHLEBOTOMY</t>
  </si>
  <si>
    <t xml:space="preserve">https://www.questdiagnostics.com/locations/detail.html/XTF/33702/75/1</t>
  </si>
  <si>
    <t xml:space="preserve">Quest Diagnostics - St Petersburg</t>
  </si>
  <si>
    <t xml:space="preserve">SPJ</t>
  </si>
  <si>
    <t xml:space="preserve">1101 34Th St N</t>
  </si>
  <si>
    <t xml:space="preserve">33713</t>
  </si>
  <si>
    <t xml:space="preserve">727-321-0595</t>
  </si>
  <si>
    <t xml:space="preserve">727-321-0605</t>
  </si>
  <si>
    <t xml:space="preserve">Next to AT and T and Wendys</t>
  </si>
  <si>
    <t xml:space="preserve">https://appointment.questdiagnostics.com/find-location/as-location-finder?sitecode=SPJ&amp;zipcode=33713&amp;reasonForVisit=PHLEBOTOMY</t>
  </si>
  <si>
    <t xml:space="preserve">https://www.questdiagnostics.com/locations/detail.html/SPJ/33713/75/1</t>
  </si>
  <si>
    <t xml:space="preserve">Quest Diagnostics - Stuart</t>
  </si>
  <si>
    <t xml:space="preserve">STU</t>
  </si>
  <si>
    <t xml:space="preserve">900 E Ocean Blvd, Ste 144E</t>
  </si>
  <si>
    <t xml:space="preserve">Stuart</t>
  </si>
  <si>
    <t xml:space="preserve">34994</t>
  </si>
  <si>
    <t xml:space="preserve">772-283-1461</t>
  </si>
  <si>
    <t xml:space="preserve">772-283-5338</t>
  </si>
  <si>
    <t xml:space="preserve">SE corner Palm Beach Road and Ocean Blvd.</t>
  </si>
  <si>
    <t xml:space="preserve">https://appointment.questdiagnostics.com/find-location/as-location-finder?sitecode=STU&amp;zipcode=34994&amp;reasonForVisit=PHLEBOTOMY</t>
  </si>
  <si>
    <t xml:space="preserve">https://www.questdiagnostics.com/locations/detail.html/STU/34994/75/1</t>
  </si>
  <si>
    <t xml:space="preserve">Quest Diagnostics - Sumterville</t>
  </si>
  <si>
    <t xml:space="preserve">R2F</t>
  </si>
  <si>
    <t xml:space="preserve">1389 S US 301, Suite C</t>
  </si>
  <si>
    <t xml:space="preserve">Sumterville</t>
  </si>
  <si>
    <t xml:space="preserve">33585</t>
  </si>
  <si>
    <t xml:space="preserve">352-568-9900</t>
  </si>
  <si>
    <t xml:space="preserve">352-568-9939</t>
  </si>
  <si>
    <t xml:space="preserve">6:30 am-12:00 pm , 1:00 pm-3:00 pm</t>
  </si>
  <si>
    <t xml:space="preserve">https://appointment.questdiagnostics.com/find-location/as-location-finder?sitecode=R2F&amp;zipcode=33585&amp;reasonForVisit=PHLEBOTOMY</t>
  </si>
  <si>
    <t xml:space="preserve">https://www.questdiagnostics.com/locations/detail.html/R2F/33585/75/1</t>
  </si>
  <si>
    <t xml:space="preserve">Quest Diagnostics - Sunrise</t>
  </si>
  <si>
    <t xml:space="preserve">ACEC</t>
  </si>
  <si>
    <t xml:space="preserve">10058 W Oakland Park Blvd, Ste 10058</t>
  </si>
  <si>
    <t xml:space="preserve">Sunrise</t>
  </si>
  <si>
    <t xml:space="preserve">33351</t>
  </si>
  <si>
    <t xml:space="preserve">954-727-5122</t>
  </si>
  <si>
    <t xml:space="preserve">Next to Jump Zone</t>
  </si>
  <si>
    <t xml:space="preserve">https://appointment.questdiagnostics.com/find-location/as-location-finder?sitecode=ACEC&amp;zipcode=33351&amp;reasonForVisit=PHLEBOTOMY</t>
  </si>
  <si>
    <t xml:space="preserve">https://www.questdiagnostics.com/locations/detail.html/ACEC/33351/75/1</t>
  </si>
  <si>
    <t xml:space="preserve">Quest Diagnostics - Tallahassee Eastwood</t>
  </si>
  <si>
    <t xml:space="preserve">IT</t>
  </si>
  <si>
    <t xml:space="preserve">1605 E Plaza Dr</t>
  </si>
  <si>
    <t xml:space="preserve">Tallahassee</t>
  </si>
  <si>
    <t xml:space="preserve">32308</t>
  </si>
  <si>
    <t xml:space="preserve">850-666-0567</t>
  </si>
  <si>
    <t xml:space="preserve">850-942-4494</t>
  </si>
  <si>
    <t xml:space="preserve">Eastwood Cafe is on the corner. Is before W Plaza Drive</t>
  </si>
  <si>
    <t xml:space="preserve">https://appointment.questdiagnostics.com/find-location/as-location-finder?sitecode=IT&amp;zipcode=32308&amp;reasonForVisit=PHLEBOTOMY</t>
  </si>
  <si>
    <t xml:space="preserve">https://www.questdiagnostics.com/locations/detail.html/IT/32308/75/1</t>
  </si>
  <si>
    <t xml:space="preserve">Quest Diagnostics - Tallahassee West</t>
  </si>
  <si>
    <t xml:space="preserve">YFN</t>
  </si>
  <si>
    <t xml:space="preserve">1594 CAPITAL CIR NW, # 1</t>
  </si>
  <si>
    <t xml:space="preserve">32303</t>
  </si>
  <si>
    <t xml:space="preserve">850-574-3012</t>
  </si>
  <si>
    <t xml:space="preserve">850-574-3014</t>
  </si>
  <si>
    <t xml:space="preserve">right next to Dunkin Donuts</t>
  </si>
  <si>
    <t xml:space="preserve">https://appointment.questdiagnostics.com/find-location/as-location-finder?sitecode=YFN&amp;zipcode=32303&amp;reasonForVisit=PHLEBOTOMY</t>
  </si>
  <si>
    <t xml:space="preserve">https://www.questdiagnostics.com/locations/detail.html/YFN/32303/75/1</t>
  </si>
  <si>
    <t xml:space="preserve">Quest Diagnostics - Tamarac</t>
  </si>
  <si>
    <t xml:space="preserve">TMR</t>
  </si>
  <si>
    <t xml:space="preserve">6848 N University Dr, Suite 20</t>
  </si>
  <si>
    <t xml:space="preserve">Tamarac</t>
  </si>
  <si>
    <t xml:space="preserve">33321</t>
  </si>
  <si>
    <t xml:space="preserve">954-722-5550</t>
  </si>
  <si>
    <t xml:space="preserve">954-722-5565</t>
  </si>
  <si>
    <t xml:space="preserve">On the corner on Mc Nab and University Drive behind the CVS.</t>
  </si>
  <si>
    <t xml:space="preserve">https://appointment.questdiagnostics.com/find-location/as-location-finder?sitecode=TMR&amp;zipcode=33321&amp;reasonForVisit=PHLEBOTOMY</t>
  </si>
  <si>
    <t xml:space="preserve">https://www.questdiagnostics.com/locations/detail.html/TMR/33321/75/1</t>
  </si>
  <si>
    <t xml:space="preserve">Quest Diagnostics - Inside Walmart Store #3877</t>
  </si>
  <si>
    <t xml:space="preserve">H6K</t>
  </si>
  <si>
    <t xml:space="preserve">19910 Bruce B Downs Blvd, Store #3877</t>
  </si>
  <si>
    <t xml:space="preserve">Tampa</t>
  </si>
  <si>
    <t xml:space="preserve">33647</t>
  </si>
  <si>
    <t xml:space="preserve">813-618-7444</t>
  </si>
  <si>
    <t xml:space="preserve">813-991-7943</t>
  </si>
  <si>
    <t xml:space="preserve">Inside Walmart Store 3877</t>
  </si>
  <si>
    <t xml:space="preserve">https://appointment.questdiagnostics.com/find-location/as-location-finder?sitecode=H6K&amp;zipcode=33647&amp;reasonForVisit=PHLEBOTOMY</t>
  </si>
  <si>
    <t xml:space="preserve">https://www.questdiagnostics.com/locations/detail.html/H6K/33647/75/1</t>
  </si>
  <si>
    <t xml:space="preserve">Quest Diagnostics - Tampa Buschwood</t>
  </si>
  <si>
    <t xml:space="preserve">ANNX</t>
  </si>
  <si>
    <t xml:space="preserve">3450 Buschwood Park Dr, Ste 100</t>
  </si>
  <si>
    <t xml:space="preserve">33618</t>
  </si>
  <si>
    <t xml:space="preserve">727-631-2290</t>
  </si>
  <si>
    <t xml:space="preserve">813-926-7687</t>
  </si>
  <si>
    <t xml:space="preserve">Pearl Emergency Vet</t>
  </si>
  <si>
    <t xml:space="preserve">https://appointment.questdiagnostics.com/find-location/as-location-finder?sitecode=ANNX&amp;zipcode=33618&amp;reasonForVisit=PHLEBOTOMY</t>
  </si>
  <si>
    <t xml:space="preserve">https://www.questdiagnostics.com/locations/detail.html/ANNX/33618/75/1</t>
  </si>
  <si>
    <t xml:space="preserve">Quest Diagnostics - Tampa Dale Mabry</t>
  </si>
  <si>
    <t xml:space="preserve">LTP</t>
  </si>
  <si>
    <t xml:space="preserve">14831 N Dale Mabry Hwy</t>
  </si>
  <si>
    <t xml:space="preserve">813-961-0745</t>
  </si>
  <si>
    <t xml:space="preserve">813-968-6469</t>
  </si>
  <si>
    <t xml:space="preserve">Located in the Market Place North Shopping Center.</t>
  </si>
  <si>
    <t xml:space="preserve">https://appointment.questdiagnostics.com/find-location/as-location-finder?sitecode=LTP&amp;zipcode=33618&amp;reasonForVisit=PHLEBOTOMY</t>
  </si>
  <si>
    <t xml:space="preserve">https://www.questdiagnostics.com/locations/detail.html/LTP/33618/75/1</t>
  </si>
  <si>
    <t xml:space="preserve">Quest Diagnostics - Tampa MLK</t>
  </si>
  <si>
    <t xml:space="preserve">V2T</t>
  </si>
  <si>
    <t xml:space="preserve">3440 W Dr Martin Luther King Jr Blvd, Ste 201</t>
  </si>
  <si>
    <t xml:space="preserve">33607</t>
  </si>
  <si>
    <t xml:space="preserve">813-348-1499</t>
  </si>
  <si>
    <t xml:space="preserve">813-348-2323</t>
  </si>
  <si>
    <t xml:space="preserve">Near Tampa Stadium on the South West Corner of MLK and Himes adjacent to Panara site close early on the</t>
  </si>
  <si>
    <t xml:space="preserve">https://appointment.questdiagnostics.com/find-location/as-location-finder?sitecode=V2T&amp;zipcode=33607&amp;reasonForVisit=PHLEBOTOMY</t>
  </si>
  <si>
    <t xml:space="preserve">https://www.questdiagnostics.com/locations/detail.html/V2T/33607/75/1</t>
  </si>
  <si>
    <t xml:space="preserve">Quest Diagnostics - Tampa Sheldon Road</t>
  </si>
  <si>
    <t xml:space="preserve">NKR</t>
  </si>
  <si>
    <t xml:space="preserve">11611 Sheldon Rd</t>
  </si>
  <si>
    <t xml:space="preserve">33626</t>
  </si>
  <si>
    <t xml:space="preserve">813-926-7930</t>
  </si>
  <si>
    <t xml:space="preserve">Meadowview Plaza Shopping Center. Between Outback Steakhouse and Subway</t>
  </si>
  <si>
    <t xml:space="preserve">https://appointment.questdiagnostics.com/find-location/as-location-finder?sitecode=NKR&amp;zipcode=33626&amp;reasonForVisit=PHLEBOTOMY</t>
  </si>
  <si>
    <t xml:space="preserve">https://www.questdiagnostics.com/locations/detail.html/NKR/33626/75/1</t>
  </si>
  <si>
    <t xml:space="preserve">Quest Diagnostics - Tampa South</t>
  </si>
  <si>
    <t xml:space="preserve">D6S</t>
  </si>
  <si>
    <t xml:space="preserve">110 S Macdill Ave, Suite 202</t>
  </si>
  <si>
    <t xml:space="preserve">33609</t>
  </si>
  <si>
    <t xml:space="preserve">813-499-0431</t>
  </si>
  <si>
    <t xml:space="preserve">813-348-6292</t>
  </si>
  <si>
    <t xml:space="preserve">located just one block south of Kennedy Blvd. on S. MacDill Ave. behind the Bank of America Branch.</t>
  </si>
  <si>
    <t xml:space="preserve">https://appointment.questdiagnostics.com/find-location/as-location-finder?sitecode=D6S&amp;zipcode=33609&amp;reasonForVisit=PHLEBOTOMY</t>
  </si>
  <si>
    <t xml:space="preserve">https://www.questdiagnostics.com/locations/detail.html/D6S/33609/75/1</t>
  </si>
  <si>
    <t xml:space="preserve">Quest Diagnostics - Tampa University Plaza</t>
  </si>
  <si>
    <t xml:space="preserve">UVR</t>
  </si>
  <si>
    <t xml:space="preserve">13562 UNIVERSITY PLAZA ST, # 301</t>
  </si>
  <si>
    <t xml:space="preserve">33613</t>
  </si>
  <si>
    <t xml:space="preserve">813-558-9795</t>
  </si>
  <si>
    <t xml:space="preserve">813-558-9815</t>
  </si>
  <si>
    <t xml:space="preserve">Inside Target Shopping Center</t>
  </si>
  <si>
    <t xml:space="preserve">https://appointment.questdiagnostics.com/find-location/as-location-finder?sitecode=UVR&amp;zipcode=33613&amp;reasonForVisit=PHLEBOTOMY</t>
  </si>
  <si>
    <t xml:space="preserve">https://www.questdiagnostics.com/locations/detail.html/UVR/33613/75/1</t>
  </si>
  <si>
    <t xml:space="preserve">Quest Diagnostics - Tarpon Springs</t>
  </si>
  <si>
    <t xml:space="preserve">AKGR</t>
  </si>
  <si>
    <t xml:space="preserve">707-1073 South Pinellas Ave, Unit 749</t>
  </si>
  <si>
    <t xml:space="preserve">Tarpon Springs</t>
  </si>
  <si>
    <t xml:space="preserve">34689</t>
  </si>
  <si>
    <t xml:space="preserve">727-267-6035</t>
  </si>
  <si>
    <t xml:space="preserve">727-934-3797</t>
  </si>
  <si>
    <t xml:space="preserve">In the plaza behind Rodies in the far left corner of the plaza</t>
  </si>
  <si>
    <t xml:space="preserve">https://appointment.questdiagnostics.com/find-location/as-location-finder?sitecode=AKGR&amp;zipcode=34689&amp;reasonForVisit=PHLEBOTOMY</t>
  </si>
  <si>
    <t xml:space="preserve">https://www.questdiagnostics.com/locations/detail.html/AKGR/34689/75/1</t>
  </si>
  <si>
    <t xml:space="preserve">Quest Diagnostics - The Villages Brownwood</t>
  </si>
  <si>
    <t xml:space="preserve">OT4</t>
  </si>
  <si>
    <t xml:space="preserve">2903 Traverse Trl</t>
  </si>
  <si>
    <t xml:space="preserve">The Villages</t>
  </si>
  <si>
    <t xml:space="preserve">32163</t>
  </si>
  <si>
    <t xml:space="preserve">352-205-8306</t>
  </si>
  <si>
    <t xml:space="preserve">352-205-8366</t>
  </si>
  <si>
    <t xml:space="preserve">Inside Publix Plaza Grand Traverse.</t>
  </si>
  <si>
    <t xml:space="preserve">https://appointment.questdiagnostics.com/find-location/as-location-finder?sitecode=OT4&amp;zipcode=32163&amp;reasonForVisit=PHLEBOTOMY</t>
  </si>
  <si>
    <t xml:space="preserve">https://www.questdiagnostics.com/locations/detail.html/OT4/32163/75/1</t>
  </si>
  <si>
    <t xml:space="preserve">Quest Diagnostics - The Villages Sarasota Plaza</t>
  </si>
  <si>
    <t xml:space="preserve">W8U</t>
  </si>
  <si>
    <t xml:space="preserve">324 Heald Way</t>
  </si>
  <si>
    <t xml:space="preserve">352-626-2237</t>
  </si>
  <si>
    <t xml:space="preserve">352-391-1371</t>
  </si>
  <si>
    <t xml:space="preserve">The Villages Sarasota Plaza</t>
  </si>
  <si>
    <t xml:space="preserve">https://appointment.questdiagnostics.com/find-location/as-location-finder?sitecode=W8U&amp;zipcode=32163&amp;reasonForVisit=PHLEBOTOMY</t>
  </si>
  <si>
    <t xml:space="preserve">https://www.questdiagnostics.com/locations/detail.html/W8U/32163/75/1</t>
  </si>
  <si>
    <t xml:space="preserve">Quest Diagnostics - The Villages Southern Trace</t>
  </si>
  <si>
    <t xml:space="preserve">W8G</t>
  </si>
  <si>
    <t xml:space="preserve">3465 Wedgewood Ln</t>
  </si>
  <si>
    <t xml:space="preserve">32162</t>
  </si>
  <si>
    <t xml:space="preserve">352-446-8846</t>
  </si>
  <si>
    <t xml:space="preserve">352-430-0430</t>
  </si>
  <si>
    <t xml:space="preserve">Southern Trace Plaza</t>
  </si>
  <si>
    <t xml:space="preserve">https://appointment.questdiagnostics.com/find-location/as-location-finder?sitecode=W8G&amp;zipcode=32162&amp;reasonForVisit=PHLEBOTOMY</t>
  </si>
  <si>
    <t xml:space="preserve">https://www.questdiagnostics.com/locations/detail.html/W8G/32162/75/1</t>
  </si>
  <si>
    <t xml:space="preserve">Quest Diagnostics - Villages Bella Cruz</t>
  </si>
  <si>
    <t xml:space="preserve">J5N</t>
  </si>
  <si>
    <t xml:space="preserve">1552 Bella Cruz Drive, Ste A</t>
  </si>
  <si>
    <t xml:space="preserve">352-901-5203</t>
  </si>
  <si>
    <t xml:space="preserve">352-674-9001</t>
  </si>
  <si>
    <t xml:space="preserve">Located in Spanish Plains Plaza with Publix . Location is golf cart accessible.</t>
  </si>
  <si>
    <t xml:space="preserve">https://appointment.questdiagnostics.com/find-location/as-location-finder?sitecode=J5N&amp;zipcode=32159&amp;reasonForVisit=PHLEBOTOMY</t>
  </si>
  <si>
    <t xml:space="preserve">https://www.questdiagnostics.com/locations/detail.html/J5N/32159/75/1</t>
  </si>
  <si>
    <t xml:space="preserve">Quest Diagnostics - Villages Magnolia</t>
  </si>
  <si>
    <t xml:space="preserve">W8V</t>
  </si>
  <si>
    <t xml:space="preserve">2157 Everglades Ln</t>
  </si>
  <si>
    <t xml:space="preserve">352-626-3875</t>
  </si>
  <si>
    <t xml:space="preserve">352-626-4236</t>
  </si>
  <si>
    <t xml:space="preserve">Inside Magnolia Plaza</t>
  </si>
  <si>
    <t xml:space="preserve">https://appointment.questdiagnostics.com/find-location/as-location-finder?sitecode=W8V&amp;zipcode=32163&amp;reasonForVisit=PHLEBOTOMY</t>
  </si>
  <si>
    <t xml:space="preserve">https://www.questdiagnostics.com/locations/detail.html/W8V/32163/75/1</t>
  </si>
  <si>
    <t xml:space="preserve">Quest Diagnostics - Titusville</t>
  </si>
  <si>
    <t xml:space="preserve">TTV</t>
  </si>
  <si>
    <t xml:space="preserve">3233 Garden St, Unit 13</t>
  </si>
  <si>
    <t xml:space="preserve">Titusville</t>
  </si>
  <si>
    <t xml:space="preserve">32796</t>
  </si>
  <si>
    <t xml:space="preserve">321-446-8971</t>
  </si>
  <si>
    <t xml:space="preserve">321-267-5709</t>
  </si>
  <si>
    <t xml:space="preserve">Located in St. Johns Plaza Publix</t>
  </si>
  <si>
    <t xml:space="preserve">https://appointment.questdiagnostics.com/find-location/as-location-finder?sitecode=TTV&amp;zipcode=32796&amp;reasonForVisit=PHLEBOTOMY</t>
  </si>
  <si>
    <t xml:space="preserve">https://www.questdiagnostics.com/locations/detail.html/TTV/32796/75/1</t>
  </si>
  <si>
    <t xml:space="preserve">Quest Diagnostics - Trinity</t>
  </si>
  <si>
    <t xml:space="preserve">GEX</t>
  </si>
  <si>
    <t xml:space="preserve">10710 Sr 54, Suite 109</t>
  </si>
  <si>
    <t xml:space="preserve">Trinity</t>
  </si>
  <si>
    <t xml:space="preserve">34655</t>
  </si>
  <si>
    <t xml:space="preserve">727-372-7982</t>
  </si>
  <si>
    <t xml:space="preserve">727-372-7984</t>
  </si>
  <si>
    <t xml:space="preserve">na</t>
  </si>
  <si>
    <t xml:space="preserve">https://appointment.questdiagnostics.com/find-location/as-location-finder?sitecode=GEX&amp;zipcode=34655&amp;reasonForVisit=PHLEBOTOMY</t>
  </si>
  <si>
    <t xml:space="preserve">https://www.questdiagnostics.com/locations/detail.html/GEX/34655/75/1</t>
  </si>
  <si>
    <t xml:space="preserve">Quest Diagnostics - Valrico</t>
  </si>
  <si>
    <t xml:space="preserve">BNR</t>
  </si>
  <si>
    <t xml:space="preserve">1933 E State Road 60</t>
  </si>
  <si>
    <t xml:space="preserve">Valrico</t>
  </si>
  <si>
    <t xml:space="preserve">33594</t>
  </si>
  <si>
    <t xml:space="preserve">813-651-0838</t>
  </si>
  <si>
    <t xml:space="preserve">813-651-0158</t>
  </si>
  <si>
    <t xml:space="preserve">Inside the Valrico Commons Shopping Center, Between Publix and Ross Behind Applebees</t>
  </si>
  <si>
    <t xml:space="preserve">https://appointment.questdiagnostics.com/find-location/as-location-finder?sitecode=BNR&amp;zipcode=33594&amp;reasonForVisit=PHLEBOTOMY</t>
  </si>
  <si>
    <t xml:space="preserve">https://www.questdiagnostics.com/locations/detail.html/BNR/33594/75/1</t>
  </si>
  <si>
    <t xml:space="preserve">Quest Diagnostics - Inside Venice Walmart #769</t>
  </si>
  <si>
    <t xml:space="preserve">F6B</t>
  </si>
  <si>
    <t xml:space="preserve">4150 S Tamiami Trl</t>
  </si>
  <si>
    <t xml:space="preserve">Venice</t>
  </si>
  <si>
    <t xml:space="preserve">34293</t>
  </si>
  <si>
    <t xml:space="preserve">941-412-2902</t>
  </si>
  <si>
    <t xml:space="preserve">941-492-5723</t>
  </si>
  <si>
    <t xml:space="preserve">Located on the grocery side of Walmart.</t>
  </si>
  <si>
    <t xml:space="preserve">https://appointment.questdiagnostics.com/find-location/as-location-finder?sitecode=F6B&amp;zipcode=34293&amp;reasonForVisit=PHLEBOTOMY</t>
  </si>
  <si>
    <t xml:space="preserve">https://www.questdiagnostics.com/locations/detail.html/F6B/34293/75/1</t>
  </si>
  <si>
    <t xml:space="preserve">Quest Diagnostics - Venice</t>
  </si>
  <si>
    <t xml:space="preserve">FVE</t>
  </si>
  <si>
    <t xml:space="preserve">1370 E Venice Ave, Ste 103</t>
  </si>
  <si>
    <t xml:space="preserve">34285</t>
  </si>
  <si>
    <t xml:space="preserve">941-484-4624</t>
  </si>
  <si>
    <t xml:space="preserve">941-488-9268</t>
  </si>
  <si>
    <t xml:space="preserve">St Andrews Professional Building off Capri Isle Blvd</t>
  </si>
  <si>
    <t xml:space="preserve">https://appointment.questdiagnostics.com/find-location/as-location-finder?sitecode=FVE&amp;zipcode=34285&amp;reasonForVisit=PHLEBOTOMY</t>
  </si>
  <si>
    <t xml:space="preserve">https://www.questdiagnostics.com/locations/detail.html/FVE/34285/75/1</t>
  </si>
  <si>
    <t xml:space="preserve">Quest Diagnostics - Inside Vero Beach Walmart Store</t>
  </si>
  <si>
    <t xml:space="preserve">X5K</t>
  </si>
  <si>
    <t xml:space="preserve">5555 20Th St</t>
  </si>
  <si>
    <t xml:space="preserve">Vero Beach</t>
  </si>
  <si>
    <t xml:space="preserve">32966</t>
  </si>
  <si>
    <t xml:space="preserve">321-423-1491</t>
  </si>
  <si>
    <t xml:space="preserve">772-778-8809</t>
  </si>
  <si>
    <t xml:space="preserve">Located next to Subway inside Walmart</t>
  </si>
  <si>
    <t xml:space="preserve">https://appointment.questdiagnostics.com/find-location/as-location-finder?sitecode=X5K&amp;zipcode=32966&amp;reasonForVisit=PHLEBOTOMY</t>
  </si>
  <si>
    <t xml:space="preserve">https://www.questdiagnostics.com/locations/detail.html/X5K/32966/75/1</t>
  </si>
  <si>
    <t xml:space="preserve">Quest Diagnostics - Vero Beach 21st Street</t>
  </si>
  <si>
    <t xml:space="preserve">A6J</t>
  </si>
  <si>
    <t xml:space="preserve">500 21st St, Unit 2</t>
  </si>
  <si>
    <t xml:space="preserve">32960</t>
  </si>
  <si>
    <t xml:space="preserve">772-539-1982</t>
  </si>
  <si>
    <t xml:space="preserve">772-569-5797</t>
  </si>
  <si>
    <t xml:space="preserve">Located in the Treasure Coast Plaza near Publix</t>
  </si>
  <si>
    <t xml:space="preserve">https://appointment.questdiagnostics.com/find-location/as-location-finder?sitecode=A6J&amp;zipcode=32960&amp;reasonForVisit=PHLEBOTOMY</t>
  </si>
  <si>
    <t xml:space="preserve">https://www.questdiagnostics.com/locations/detail.html/A6J/32960/75/1</t>
  </si>
  <si>
    <t xml:space="preserve">Quest Diagnostics - Vero Beach East</t>
  </si>
  <si>
    <t xml:space="preserve">VRB</t>
  </si>
  <si>
    <t xml:space="preserve">1050 37th Pl, Suite 105</t>
  </si>
  <si>
    <t xml:space="preserve">772-269-2505</t>
  </si>
  <si>
    <t xml:space="preserve">772-778-1193</t>
  </si>
  <si>
    <t xml:space="preserve">Across from Indian River Medical Ctr. Hospital, behind New Vision Eye Center.</t>
  </si>
  <si>
    <t xml:space="preserve">https://appointment.questdiagnostics.com/find-location/as-location-finder?sitecode=VRB&amp;zipcode=32960&amp;reasonForVisit=PHLEBOTOMY</t>
  </si>
  <si>
    <t xml:space="preserve">https://www.questdiagnostics.com/locations/detail.html/VRB/32960/75/1</t>
  </si>
  <si>
    <t xml:space="preserve">Quest Diagnostics - Vero Beach West</t>
  </si>
  <si>
    <t xml:space="preserve">VEB</t>
  </si>
  <si>
    <t xml:space="preserve">3975 20TH ST, STE B&amp;C</t>
  </si>
  <si>
    <t xml:space="preserve">772-217-0015</t>
  </si>
  <si>
    <t xml:space="preserve">772-567-4309</t>
  </si>
  <si>
    <t xml:space="preserve">Across from KFC.</t>
  </si>
  <si>
    <t xml:space="preserve">https://appointment.questdiagnostics.com/find-location/as-location-finder?sitecode=VEB&amp;zipcode=32960&amp;reasonForVisit=PHLEBOTOMY</t>
  </si>
  <si>
    <t xml:space="preserve">https://www.questdiagnostics.com/locations/detail.html/VEB/32960/75/1</t>
  </si>
  <si>
    <t xml:space="preserve">Quest Diagnostics - Wauchula</t>
  </si>
  <si>
    <t xml:space="preserve">2AD</t>
  </si>
  <si>
    <t xml:space="preserve">324 S 6th Ave, Unit 324</t>
  </si>
  <si>
    <t xml:space="preserve">Wauchula</t>
  </si>
  <si>
    <t xml:space="preserve">33873</t>
  </si>
  <si>
    <t xml:space="preserve">863-773-0176</t>
  </si>
  <si>
    <t xml:space="preserve">863-767-1428</t>
  </si>
  <si>
    <t xml:space="preserve">6:30 am-2:00 pm</t>
  </si>
  <si>
    <t xml:space="preserve">Wauchula Dental</t>
  </si>
  <si>
    <t xml:space="preserve">https://appointment.questdiagnostics.com/find-location/as-location-finder?sitecode=2AD&amp;zipcode=33873&amp;reasonForVisit=PHLEBOTOMY</t>
  </si>
  <si>
    <t xml:space="preserve">https://www.questdiagnostics.com/locations/detail.html/2AD/33873/75/1</t>
  </si>
  <si>
    <t xml:space="preserve">Quest Diagnostics - Inside Walmart 28500 State Road 54</t>
  </si>
  <si>
    <t xml:space="preserve">B6Y</t>
  </si>
  <si>
    <t xml:space="preserve">28500 State Road 54</t>
  </si>
  <si>
    <t xml:space="preserve">Wesley Chapel</t>
  </si>
  <si>
    <t xml:space="preserve">33543</t>
  </si>
  <si>
    <t xml:space="preserve">813-461-4661</t>
  </si>
  <si>
    <t xml:space="preserve">813-907-9937</t>
  </si>
  <si>
    <t xml:space="preserve">https://appointment.questdiagnostics.com/find-location/as-location-finder?sitecode=B6Y&amp;zipcode=33543&amp;reasonForVisit=PHLEBOTOMY</t>
  </si>
  <si>
    <t xml:space="preserve">https://www.questdiagnostics.com/locations/detail.html/B6Y/33543/75/1</t>
  </si>
  <si>
    <t xml:space="preserve">Quest Diagnostics - Wesley Chapel</t>
  </si>
  <si>
    <t xml:space="preserve">LSY</t>
  </si>
  <si>
    <t xml:space="preserve">26827 Foggy Creek Rd, Bldg. 6 Suite 102</t>
  </si>
  <si>
    <t xml:space="preserve">33544</t>
  </si>
  <si>
    <t xml:space="preserve">813-991-6329</t>
  </si>
  <si>
    <t xml:space="preserve">813-991-6270</t>
  </si>
  <si>
    <t xml:space="preserve">Off of SR 56 Near Synovus Bank</t>
  </si>
  <si>
    <t xml:space="preserve">https://appointment.questdiagnostics.com/find-location/as-location-finder?sitecode=LSY&amp;zipcode=33544&amp;reasonForVisit=PHLEBOTOMY</t>
  </si>
  <si>
    <t xml:space="preserve">https://www.questdiagnostics.com/locations/detail.html/LSY/33544/75/1</t>
  </si>
  <si>
    <t xml:space="preserve">Quest Diagnostics - Good Samaritan Medical Center - Employer Drug Testing Not Offered</t>
  </si>
  <si>
    <t xml:space="preserve">GDM</t>
  </si>
  <si>
    <t xml:space="preserve">1411 N Flagler Dr, Ste 9200</t>
  </si>
  <si>
    <t xml:space="preserve">West Palm Beach</t>
  </si>
  <si>
    <t xml:space="preserve">33401</t>
  </si>
  <si>
    <t xml:space="preserve">561-650-1239</t>
  </si>
  <si>
    <t xml:space="preserve">561-650-1243</t>
  </si>
  <si>
    <t xml:space="preserve">In the Victor Ferris Building next to Good Samaritan Hospital.</t>
  </si>
  <si>
    <t xml:space="preserve">https://appointment.questdiagnostics.com/find-location/as-location-finder?sitecode=GDM&amp;zipcode=33401&amp;reasonForVisit=PHLEBOTOMY</t>
  </si>
  <si>
    <t xml:space="preserve">https://www.questdiagnostics.com/locations/detail.html/GDM/33401/75/1</t>
  </si>
  <si>
    <t xml:space="preserve">Quest Diagnostics - Okeechobee - Employer Drug Testing Not Offered</t>
  </si>
  <si>
    <t xml:space="preserve">XIX</t>
  </si>
  <si>
    <t xml:space="preserve">8136 Okeechobee Blvd, Ste A</t>
  </si>
  <si>
    <t xml:space="preserve">33411</t>
  </si>
  <si>
    <t xml:space="preserve">561-686-1795</t>
  </si>
  <si>
    <t xml:space="preserve">561-686-1055</t>
  </si>
  <si>
    <t xml:space="preserve">On the corner of Benoist Farms Rd and Okeechobee Blvd behind Regions Bank</t>
  </si>
  <si>
    <t xml:space="preserve">https://appointment.questdiagnostics.com/find-location/as-location-finder?sitecode=XIX&amp;zipcode=33411&amp;reasonForVisit=PHLEBOTOMY</t>
  </si>
  <si>
    <t xml:space="preserve">https://www.questdiagnostics.com/locations/detail.html/XIX/33411/75/1</t>
  </si>
  <si>
    <t xml:space="preserve">Quest Diagnostics - West Palm Beach 45th - Employer Drug Testing Not Offered</t>
  </si>
  <si>
    <t xml:space="preserve">WPL</t>
  </si>
  <si>
    <t xml:space="preserve">2051 45th St, Suite 107</t>
  </si>
  <si>
    <t xml:space="preserve">33407</t>
  </si>
  <si>
    <t xml:space="preserve">561-863-2939</t>
  </si>
  <si>
    <t xml:space="preserve">561-863-8044</t>
  </si>
  <si>
    <t xml:space="preserve">In the Columbia Professional Building next to the Columbia Medical Arts Bldg, entrance on Congress</t>
  </si>
  <si>
    <t xml:space="preserve">https://appointment.questdiagnostics.com/find-location/as-location-finder?sitecode=WPL&amp;zipcode=33407&amp;reasonForVisit=PHLEBOTOMY</t>
  </si>
  <si>
    <t xml:space="preserve">https://www.questdiagnostics.com/locations/detail.html/WPL/33407/75/1</t>
  </si>
  <si>
    <t xml:space="preserve">Quest Diagnostics - West Palm Beach Congress</t>
  </si>
  <si>
    <t xml:space="preserve">JK5</t>
  </si>
  <si>
    <t xml:space="preserve">4700 N Congress Ave, Ste 303</t>
  </si>
  <si>
    <t xml:space="preserve">561-594-0023</t>
  </si>
  <si>
    <t xml:space="preserve">561-848-8889</t>
  </si>
  <si>
    <t xml:space="preserve">close to mall.</t>
  </si>
  <si>
    <t xml:space="preserve">https://appointment.questdiagnostics.com/find-location/as-location-finder?sitecode=JK5&amp;zipcode=33407&amp;reasonForVisit=PHLEBOTOMY</t>
  </si>
  <si>
    <t xml:space="preserve">https://www.questdiagnostics.com/locations/detail.html/JK5/33407/75/1</t>
  </si>
  <si>
    <t xml:space="preserve">Quest Diagnostics - Weston South</t>
  </si>
  <si>
    <t xml:space="preserve">ETA</t>
  </si>
  <si>
    <t xml:space="preserve">2711 Executive Park Dr, Ste 2 &amp; 3</t>
  </si>
  <si>
    <t xml:space="preserve">Weston</t>
  </si>
  <si>
    <t xml:space="preserve">33331</t>
  </si>
  <si>
    <t xml:space="preserve">954-318-6675</t>
  </si>
  <si>
    <t xml:space="preserve">954-384-6709</t>
  </si>
  <si>
    <t xml:space="preserve">Behind the Pollo Tropical restaurant.</t>
  </si>
  <si>
    <t xml:space="preserve">https://appointment.questdiagnostics.com/find-location/as-location-finder?sitecode=ETA&amp;zipcode=33331&amp;reasonForVisit=PHLEBOTOMY</t>
  </si>
  <si>
    <t xml:space="preserve">https://www.questdiagnostics.com/locations/detail.html/ETA/33331/75/1</t>
  </si>
  <si>
    <t xml:space="preserve">Quest Diagnostics - Inside Walmart Supercenter Wimauma</t>
  </si>
  <si>
    <t xml:space="preserve">F8R</t>
  </si>
  <si>
    <t xml:space="preserve">4928 Fl-674</t>
  </si>
  <si>
    <t xml:space="preserve">Wimauma</t>
  </si>
  <si>
    <t xml:space="preserve">33598</t>
  </si>
  <si>
    <t xml:space="preserve">813-566-1304</t>
  </si>
  <si>
    <t xml:space="preserve">813-633-6174</t>
  </si>
  <si>
    <t xml:space="preserve">Inside Walmart Supercenter Wimauma</t>
  </si>
  <si>
    <t xml:space="preserve">https://appointment.questdiagnostics.com/find-location/as-location-finder?sitecode=F8R&amp;zipcode=33598&amp;reasonForVisit=PHLEBOTOMY</t>
  </si>
  <si>
    <t xml:space="preserve">https://www.questdiagnostics.com/locations/detail.html/F8R/33598/75/1</t>
  </si>
  <si>
    <t xml:space="preserve">Quest Diagnostics - Winter Haven</t>
  </si>
  <si>
    <t xml:space="preserve">L2Z</t>
  </si>
  <si>
    <t xml:space="preserve">1372 6Th St Nw</t>
  </si>
  <si>
    <t xml:space="preserve">Winter Haven</t>
  </si>
  <si>
    <t xml:space="preserve">33881</t>
  </si>
  <si>
    <t xml:space="preserve">863-291-5165</t>
  </si>
  <si>
    <t xml:space="preserve">863-291-5167</t>
  </si>
  <si>
    <t xml:space="preserve">https://appointment.questdiagnostics.com/find-location/as-location-finder?sitecode=L2Z&amp;zipcode=33881&amp;reasonForVisit=PHLEBOTOMY</t>
  </si>
  <si>
    <t xml:space="preserve">https://www.questdiagnostics.com/locations/detail.html/L2Z/33881/75/1</t>
  </si>
  <si>
    <t xml:space="preserve">Quest Diagnostics - Winter Park</t>
  </si>
  <si>
    <t xml:space="preserve">WNT</t>
  </si>
  <si>
    <t xml:space="preserve">2111 Glenwood Dr, Ste 102</t>
  </si>
  <si>
    <t xml:space="preserve">Winter Park</t>
  </si>
  <si>
    <t xml:space="preserve">32792</t>
  </si>
  <si>
    <t xml:space="preserve">407-645-5440</t>
  </si>
  <si>
    <t xml:space="preserve">407-645-3138</t>
  </si>
  <si>
    <t xml:space="preserve">Located in Front of Winter Park Hospital on Glenwood near Walgreens.</t>
  </si>
  <si>
    <t xml:space="preserve">https://appointment.questdiagnostics.com/find-location/as-location-finder?sitecode=WNT&amp;zipcode=32792&amp;reasonForVisit=PHLEBOTOMY</t>
  </si>
  <si>
    <t xml:space="preserve">https://www.questdiagnostics.com/locations/detail.html/WNT/32792/75/1</t>
  </si>
  <si>
    <t xml:space="preserve">Quest Diagnostics - Winter Springs Town Center</t>
  </si>
  <si>
    <t xml:space="preserve">YYT</t>
  </si>
  <si>
    <t xml:space="preserve">1132 E State Road 434</t>
  </si>
  <si>
    <t xml:space="preserve">Winter Springs</t>
  </si>
  <si>
    <t xml:space="preserve">32708</t>
  </si>
  <si>
    <t xml:space="preserve">407-327-3117</t>
  </si>
  <si>
    <t xml:space="preserve">407-327-3255</t>
  </si>
  <si>
    <t xml:space="preserve">NEAR PUBLIX.</t>
  </si>
  <si>
    <t xml:space="preserve">https://appointment.questdiagnostics.com/find-location/as-location-finder?sitecode=YYT&amp;zipcode=32708&amp;reasonForVisit=PHLEBOTOMY</t>
  </si>
  <si>
    <t xml:space="preserve">https://www.questdiagnostics.com/locations/detail.html/YYT/32708/75/1</t>
  </si>
  <si>
    <t xml:space="preserve">Quest Diagnostics - Inside Walmart - #5037</t>
  </si>
  <si>
    <t xml:space="preserve">E4A</t>
  </si>
  <si>
    <t xml:space="preserve">464016 State Road 200</t>
  </si>
  <si>
    <t xml:space="preserve">Yulee</t>
  </si>
  <si>
    <t xml:space="preserve">32097</t>
  </si>
  <si>
    <t xml:space="preserve">904-310-0044</t>
  </si>
  <si>
    <t xml:space="preserve">904-277-7997</t>
  </si>
  <si>
    <t xml:space="preserve">Walmart Supercenter Store 5037</t>
  </si>
  <si>
    <t xml:space="preserve">https://appointment.questdiagnostics.com/find-location/as-location-finder?sitecode=E4A&amp;zipcode=32097&amp;reasonForVisit=PHLEBOTOMY</t>
  </si>
  <si>
    <t xml:space="preserve">https://www.questdiagnostics.com/locations/detail.html/E4A/32097/75/1</t>
  </si>
  <si>
    <t xml:space="preserve">Quest Diagnostics - Zephyrhills</t>
  </si>
  <si>
    <t xml:space="preserve">ZEP</t>
  </si>
  <si>
    <t xml:space="preserve">6719 Gall Blvd, Ste 101</t>
  </si>
  <si>
    <t xml:space="preserve">Zephyrhills</t>
  </si>
  <si>
    <t xml:space="preserve">33542</t>
  </si>
  <si>
    <t xml:space="preserve">813-788-1964</t>
  </si>
  <si>
    <t xml:space="preserve">813-788-7123</t>
  </si>
  <si>
    <t xml:space="preserve">Sun Medical Building.</t>
  </si>
  <si>
    <t xml:space="preserve">https://appointment.questdiagnostics.com/find-location/as-location-finder?sitecode=ZEP&amp;zipcode=33542&amp;reasonForVisit=PHLEBOTOMY</t>
  </si>
  <si>
    <t xml:space="preserve">https://www.questdiagnostics.com/locations/detail.html/ZEP/33542/75/1</t>
  </si>
  <si>
    <t xml:space="preserve">Quest Diagnostics - Advent Health Group Family Medicine - Adairsville</t>
  </si>
  <si>
    <t xml:space="preserve">AICJ</t>
  </si>
  <si>
    <t xml:space="preserve">21 Commerce Pkwy</t>
  </si>
  <si>
    <t xml:space="preserve">Adairsville</t>
  </si>
  <si>
    <t xml:space="preserve">GA</t>
  </si>
  <si>
    <t xml:space="preserve">30103</t>
  </si>
  <si>
    <t xml:space="preserve">678-767-8252</t>
  </si>
  <si>
    <t xml:space="preserve">770-773-9219</t>
  </si>
  <si>
    <t xml:space="preserve">10:00 am-12:30 pm , 1:30 pm-4:00 pm</t>
  </si>
  <si>
    <t xml:space="preserve">**No pediatric collections. Walk in only.**</t>
  </si>
  <si>
    <t xml:space="preserve">https://www.questdiagnostics.com/locations/detail.html/AICJ/30103/75/1</t>
  </si>
  <si>
    <t xml:space="preserve">Quest Diagnostics - Albany</t>
  </si>
  <si>
    <t xml:space="preserve">KJ2</t>
  </si>
  <si>
    <t xml:space="preserve">711 N Jefferson St, Ste B</t>
  </si>
  <si>
    <t xml:space="preserve">Albany</t>
  </si>
  <si>
    <t xml:space="preserve">31701</t>
  </si>
  <si>
    <t xml:space="preserve">229-364-1679</t>
  </si>
  <si>
    <t xml:space="preserve">229-434-9059</t>
  </si>
  <si>
    <t xml:space="preserve">In the MRS Homecare Complex</t>
  </si>
  <si>
    <t xml:space="preserve">https://appointment.questdiagnostics.com/find-location/as-location-finder?sitecode=KJ2&amp;zipcode=31701&amp;reasonForVisit=PHLEBOTOMY</t>
  </si>
  <si>
    <t xml:space="preserve">https://www.questdiagnostics.com/locations/detail.html/KJ2/31701/75/1</t>
  </si>
  <si>
    <t xml:space="preserve">Quest Diagnostics - Alpharetta</t>
  </si>
  <si>
    <t xml:space="preserve">IK1</t>
  </si>
  <si>
    <t xml:space="preserve">3055 North Point Pkwy, Ste 300</t>
  </si>
  <si>
    <t xml:space="preserve">Alpharetta</t>
  </si>
  <si>
    <t xml:space="preserve">30005</t>
  </si>
  <si>
    <t xml:space="preserve">470-367-4762</t>
  </si>
  <si>
    <t xml:space="preserve">770-521-9789</t>
  </si>
  <si>
    <t xml:space="preserve">Located adjacent to Zaxbys in the parking lot with Cactus Cantina Tacos, Signature Nails &amp; Spa and Subway.</t>
  </si>
  <si>
    <t xml:space="preserve">https://appointment.questdiagnostics.com/find-location/as-location-finder?sitecode=IK1&amp;zipcode=30005&amp;reasonForVisit=PHLEBOTOMY</t>
  </si>
  <si>
    <t xml:space="preserve">https://www.questdiagnostics.com/locations/detail.html/IK1/30005/75/1</t>
  </si>
  <si>
    <t xml:space="preserve">Quest Diagnostics - Quest Diagnostics-ExamOne-GA</t>
  </si>
  <si>
    <t xml:space="preserve">ALAC</t>
  </si>
  <si>
    <t xml:space="preserve">3440 Preston Ridge Rd, Ste 210 Room 1</t>
  </si>
  <si>
    <t xml:space="preserve">770-375-7944</t>
  </si>
  <si>
    <t xml:space="preserve">Preston Ridge IV Building.</t>
  </si>
  <si>
    <t xml:space="preserve">https://appointment.questdiagnostics.com/find-location/as-location-finder?sitecode=ALAC&amp;zipcode=30005&amp;reasonForVisit=PHLEBOTOMY</t>
  </si>
  <si>
    <t xml:space="preserve">https://www.questdiagnostics.com/locations/detail.html/ALAC/30005/75/1</t>
  </si>
  <si>
    <t xml:space="preserve">Children's Healthcare of Atlanta at Webb Bridge - Pediatric Collection ONLY</t>
  </si>
  <si>
    <t xml:space="preserve">ABZI</t>
  </si>
  <si>
    <t xml:space="preserve">Children's Healthcare of Atlanta at Webb Bridge</t>
  </si>
  <si>
    <t xml:space="preserve">3155 North Point Parkway, Ste 150</t>
  </si>
  <si>
    <t xml:space="preserve">Alphretta</t>
  </si>
  <si>
    <t xml:space="preserve">404-785-8154</t>
  </si>
  <si>
    <t xml:space="preserve">https://www.questdiagnostics.com/locations/detail.html/ABZI/30005/75/1</t>
  </si>
  <si>
    <t xml:space="preserve">Quest Diagnostics - Athens</t>
  </si>
  <si>
    <t xml:space="preserve">AN</t>
  </si>
  <si>
    <t xml:space="preserve">1000 Hawthorne Ave, Ste Q</t>
  </si>
  <si>
    <t xml:space="preserve">Athens</t>
  </si>
  <si>
    <t xml:space="preserve">30606</t>
  </si>
  <si>
    <t xml:space="preserve">706-548-8215</t>
  </si>
  <si>
    <t xml:space="preserve">706-548-8236</t>
  </si>
  <si>
    <t xml:space="preserve">Located across from Bells Grocery Markets</t>
  </si>
  <si>
    <t xml:space="preserve">https://appointment.questdiagnostics.com/find-location/as-location-finder?sitecode=AN&amp;zipcode=30606&amp;reasonForVisit=PHLEBOTOMY</t>
  </si>
  <si>
    <t xml:space="preserve">https://www.questdiagnostics.com/locations/detail.html/AN/30606/75/1</t>
  </si>
  <si>
    <t xml:space="preserve">Quest Diagnostics - Midtown Peachtree Street</t>
  </si>
  <si>
    <t xml:space="preserve">J4T</t>
  </si>
  <si>
    <t xml:space="preserve">550 Peachtree St Ne, Ste 1775</t>
  </si>
  <si>
    <t xml:space="preserve">Atlanta</t>
  </si>
  <si>
    <t xml:space="preserve">30308</t>
  </si>
  <si>
    <t xml:space="preserve">404-524-4649</t>
  </si>
  <si>
    <t xml:space="preserve">404-524-4689</t>
  </si>
  <si>
    <t xml:space="preserve">Located inside the Emory Hospital physician building big sign outside 550 Midtown</t>
  </si>
  <si>
    <t xml:space="preserve">https://appointment.questdiagnostics.com/find-location/as-location-finder?sitecode=J4T&amp;zipcode=30308&amp;reasonForVisit=PHLEBOTOMY</t>
  </si>
  <si>
    <t xml:space="preserve">https://www.questdiagnostics.com/locations/detail.html/J4T/30308/75/1</t>
  </si>
  <si>
    <t xml:space="preserve">Quest Diagnostics - Sandy Springs/5667 Bldg.-Employer Drug Testing Not Offered</t>
  </si>
  <si>
    <t xml:space="preserve">JJK</t>
  </si>
  <si>
    <t xml:space="preserve">5667 Peachtree Dunwoody Rd, Ste 190</t>
  </si>
  <si>
    <t xml:space="preserve">30342</t>
  </si>
  <si>
    <t xml:space="preserve">404-255-0469</t>
  </si>
  <si>
    <t xml:space="preserve">404-255-0827</t>
  </si>
  <si>
    <t xml:space="preserve">across from Northside Hospital and St. Joseph emergency room</t>
  </si>
  <si>
    <t xml:space="preserve">https://appointment.questdiagnostics.com/find-location/as-location-finder?sitecode=JJK&amp;zipcode=30342&amp;reasonForVisit=PHLEBOTOMY</t>
  </si>
  <si>
    <t xml:space="preserve">https://www.questdiagnostics.com/locations/detail.html/JJK/30342/75/1</t>
  </si>
  <si>
    <t xml:space="preserve">Quest Diagnostics - St Joseph/5673 Bldg - Employer Drug Testing Not Offered</t>
  </si>
  <si>
    <t xml:space="preserve">FPU</t>
  </si>
  <si>
    <t xml:space="preserve">5673 Peachtree Dunwoody Rd, Ste 745</t>
  </si>
  <si>
    <t xml:space="preserve">404-257-5576</t>
  </si>
  <si>
    <t xml:space="preserve">404-252-4240</t>
  </si>
  <si>
    <t xml:space="preserve">Doctor Center Four Building IN HOSPITAL on the campus of St. Joseph Hospital</t>
  </si>
  <si>
    <t xml:space="preserve">https://appointment.questdiagnostics.com/find-location/as-location-finder?sitecode=FPU&amp;zipcode=30342&amp;reasonForVisit=PHLEBOTOMY</t>
  </si>
  <si>
    <t xml:space="preserve">https://www.questdiagnostics.com/locations/detail.html/FPU/30342/75/1</t>
  </si>
  <si>
    <t xml:space="preserve">Quest Diagnostics - Austell</t>
  </si>
  <si>
    <t xml:space="preserve">AU</t>
  </si>
  <si>
    <t xml:space="preserve">3825 Medical Park Dr, Ste 101</t>
  </si>
  <si>
    <t xml:space="preserve">Austell</t>
  </si>
  <si>
    <t xml:space="preserve">30106</t>
  </si>
  <si>
    <t xml:space="preserve">678-398-1996</t>
  </si>
  <si>
    <t xml:space="preserve">678-398-1998</t>
  </si>
  <si>
    <t xml:space="preserve">Severe Weather Alert Please call the PSC to verify we are open when weather advisories are active. Near Regions Bank and Taco Bell</t>
  </si>
  <si>
    <t xml:space="preserve">https://appointment.questdiagnostics.com/find-location/as-location-finder?sitecode=AU&amp;zipcode=30106&amp;reasonForVisit=PHLEBOTOMY</t>
  </si>
  <si>
    <t xml:space="preserve">https://www.questdiagnostics.com/locations/detail.html/AU/30106/75/1</t>
  </si>
  <si>
    <t xml:space="preserve">Prestige Laboratory - Prestige Laboratory</t>
  </si>
  <si>
    <t xml:space="preserve">Q6X</t>
  </si>
  <si>
    <t xml:space="preserve">Prestige Laboratory</t>
  </si>
  <si>
    <t xml:space="preserve">51 Overview Dr, Ste 1</t>
  </si>
  <si>
    <t xml:space="preserve">Blue Ridge</t>
  </si>
  <si>
    <t xml:space="preserve">30513</t>
  </si>
  <si>
    <t xml:space="preserve">706-946-5227</t>
  </si>
  <si>
    <t xml:space="preserve">706-946-5228</t>
  </si>
  <si>
    <t xml:space="preserve">Starbucks</t>
  </si>
  <si>
    <t xml:space="preserve">https://www.questdiagnostics.com/locations/detail.html/Q6X/30513/75/1</t>
  </si>
  <si>
    <t xml:space="preserve">Higgins General Hospital - PSA Collection Site</t>
  </si>
  <si>
    <t xml:space="preserve">AICR</t>
  </si>
  <si>
    <t xml:space="preserve">Higgins General Hospital</t>
  </si>
  <si>
    <t xml:space="preserve">200 Allen Memorial Dr</t>
  </si>
  <si>
    <t xml:space="preserve">Bremen</t>
  </si>
  <si>
    <t xml:space="preserve">30110</t>
  </si>
  <si>
    <t xml:space="preserve">770-812-2000</t>
  </si>
  <si>
    <t xml:space="preserve">**Must have printed lab order to be serviced.**</t>
  </si>
  <si>
    <t xml:space="preserve">https://www.questdiagnostics.com/locations/detail.html/AICR/30110/75/1</t>
  </si>
  <si>
    <t xml:space="preserve">Quest Diagnostics - Primary Care Grp W GA Bremen</t>
  </si>
  <si>
    <t xml:space="preserve">ALUJ</t>
  </si>
  <si>
    <t xml:space="preserve">700 Alabama Ave S</t>
  </si>
  <si>
    <t xml:space="preserve">770-834-3351</t>
  </si>
  <si>
    <t xml:space="preserve">770-830-1518</t>
  </si>
  <si>
    <t xml:space="preserve">9:00 am-12:00 pm , 1:00 pm-3:00 pm</t>
  </si>
  <si>
    <t xml:space="preserve">9:00 am-11:00 am</t>
  </si>
  <si>
    <t xml:space="preserve">https://www.questdiagnostics.com/locations/detail.html/ALUJ/30110/75/1</t>
  </si>
  <si>
    <t xml:space="preserve">Quest Diagnostics - Inside Walmart Store Brunswick</t>
  </si>
  <si>
    <t xml:space="preserve">D6C</t>
  </si>
  <si>
    <t xml:space="preserve">150 Altama Connector</t>
  </si>
  <si>
    <t xml:space="preserve">Brunswick</t>
  </si>
  <si>
    <t xml:space="preserve">31525</t>
  </si>
  <si>
    <t xml:space="preserve">912-342-4200</t>
  </si>
  <si>
    <t xml:space="preserve">912-554-2220</t>
  </si>
  <si>
    <t xml:space="preserve">Inside Walmart Store 639 By Appointment Only No Walk Ins</t>
  </si>
  <si>
    <t xml:space="preserve">https://appointment.questdiagnostics.com/find-location/as-location-finder?sitecode=D6C&amp;zipcode=31525&amp;reasonForVisit=PHLEBOTOMY</t>
  </si>
  <si>
    <t xml:space="preserve">https://www.questdiagnostics.com/locations/detail.html/D6C/31525/75/1</t>
  </si>
  <si>
    <t xml:space="preserve">Quest Diagnostics - Advent Health Med Grp Fam and IM - Timms Rd</t>
  </si>
  <si>
    <t xml:space="preserve">AICX</t>
  </si>
  <si>
    <t xml:space="preserve">400 Timms Rd Ne</t>
  </si>
  <si>
    <t xml:space="preserve">Calhoun</t>
  </si>
  <si>
    <t xml:space="preserve">30701</t>
  </si>
  <si>
    <t xml:space="preserve">678-767-0821</t>
  </si>
  <si>
    <t xml:space="preserve">706-625-3686</t>
  </si>
  <si>
    <t xml:space="preserve">No pediatric collections. Walk in only</t>
  </si>
  <si>
    <t xml:space="preserve">https://www.questdiagnostics.com/locations/detail.html/AICX/30701/75/1</t>
  </si>
  <si>
    <t xml:space="preserve">Quest Diagnostics - Canton - Employer Drug Testing Not Offered</t>
  </si>
  <si>
    <t xml:space="preserve">CNN</t>
  </si>
  <si>
    <t xml:space="preserve">120 Oakside Ct, Suite F</t>
  </si>
  <si>
    <t xml:space="preserve">Canton</t>
  </si>
  <si>
    <t xml:space="preserve">30114</t>
  </si>
  <si>
    <t xml:space="preserve">404-416-2017</t>
  </si>
  <si>
    <t xml:space="preserve">678-880-3289</t>
  </si>
  <si>
    <t xml:space="preserve">Severe Weather Alert Please call the PSC to verify we are open when weather advisories are active. Behind building with green roof</t>
  </si>
  <si>
    <t xml:space="preserve">https://appointment.questdiagnostics.com/find-location/as-location-finder?sitecode=CNN&amp;zipcode=30114&amp;reasonForVisit=PHLEBOTOMY</t>
  </si>
  <si>
    <t xml:space="preserve">https://www.questdiagnostics.com/locations/detail.html/CNN/30114/75/1</t>
  </si>
  <si>
    <t xml:space="preserve">Tanner Medical Center - PSA</t>
  </si>
  <si>
    <t xml:space="preserve">QK</t>
  </si>
  <si>
    <t xml:space="preserve">Tanner Medical Center</t>
  </si>
  <si>
    <t xml:space="preserve">705 Dixie St</t>
  </si>
  <si>
    <t xml:space="preserve">Carrollton</t>
  </si>
  <si>
    <t xml:space="preserve">30117</t>
  </si>
  <si>
    <t xml:space="preserve">770-836-9673</t>
  </si>
  <si>
    <t xml:space="preserve">https://www.questdiagnostics.com/locations/detail.html/QK/30117/75/1</t>
  </si>
  <si>
    <t xml:space="preserve">Quest Diagnostics - The Family Medicine Clinic</t>
  </si>
  <si>
    <t xml:space="preserve">K1M</t>
  </si>
  <si>
    <t xml:space="preserve">12 Medical Dr Ne</t>
  </si>
  <si>
    <t xml:space="preserve">Cartersville</t>
  </si>
  <si>
    <t xml:space="preserve">30121</t>
  </si>
  <si>
    <t xml:space="preserve">770-386-9165</t>
  </si>
  <si>
    <t xml:space="preserve">9:00 am-11:00 am , 2:00 pm-4:00 pm</t>
  </si>
  <si>
    <t xml:space="preserve">This site is walk in only</t>
  </si>
  <si>
    <t xml:space="preserve">https://www.questdiagnostics.com/locations/detail.html/K1M/30121/75/1</t>
  </si>
  <si>
    <t xml:space="preserve">Quest Diagnostics - Advent Health Group - Cedartown</t>
  </si>
  <si>
    <t xml:space="preserve">AKDJ</t>
  </si>
  <si>
    <t xml:space="preserve">1168 N Main St, Ste 110</t>
  </si>
  <si>
    <t xml:space="preserve">Cedartown</t>
  </si>
  <si>
    <t xml:space="preserve">30125</t>
  </si>
  <si>
    <t xml:space="preserve">470-532-6223</t>
  </si>
  <si>
    <t xml:space="preserve">770-749-1119</t>
  </si>
  <si>
    <t xml:space="preserve">9:00 am-12:00 pm , 1:00 pm-4:00 pm</t>
  </si>
  <si>
    <t xml:space="preserve">9:00 am-11:00 am , 1:00 pm-3:00 pm</t>
  </si>
  <si>
    <t xml:space="preserve">https://www.questdiagnostics.com/locations/detail.html/AKDJ/30125/75/1</t>
  </si>
  <si>
    <t xml:space="preserve">Quest Diagnostics - AHMG FM at Health Depot</t>
  </si>
  <si>
    <t xml:space="preserve">AIUT</t>
  </si>
  <si>
    <t xml:space="preserve">824 Gi Maddox Pkwy</t>
  </si>
  <si>
    <t xml:space="preserve">Chatsworth</t>
  </si>
  <si>
    <t xml:space="preserve">30705</t>
  </si>
  <si>
    <t xml:space="preserve">762-821-0504</t>
  </si>
  <si>
    <t xml:space="preserve">https://www.questdiagnostics.com/locations/detail.html/AIUT/30705/75/1</t>
  </si>
  <si>
    <t xml:space="preserve">Evans Memorial Hospital - PSA</t>
  </si>
  <si>
    <t xml:space="preserve">JYK</t>
  </si>
  <si>
    <t xml:space="preserve">Evans Memorial Hospital</t>
  </si>
  <si>
    <t xml:space="preserve">200 N River St</t>
  </si>
  <si>
    <t xml:space="preserve">Claxton</t>
  </si>
  <si>
    <t xml:space="preserve">30417</t>
  </si>
  <si>
    <t xml:space="preserve">912-739-5110</t>
  </si>
  <si>
    <t xml:space="preserve">912-739-5111</t>
  </si>
  <si>
    <t xml:space="preserve">https://www.questdiagnostics.com/locations/detail.html/JYK/30417/75/1</t>
  </si>
  <si>
    <t xml:space="preserve">Quest Diagnostics - Inside Walmart #1311 in Columbus</t>
  </si>
  <si>
    <t xml:space="preserve">D6D</t>
  </si>
  <si>
    <t xml:space="preserve">5448 Whittlesey Blvd, Ste B</t>
  </si>
  <si>
    <t xml:space="preserve">Columbus</t>
  </si>
  <si>
    <t xml:space="preserve">31909</t>
  </si>
  <si>
    <t xml:space="preserve">706-249-9777</t>
  </si>
  <si>
    <t xml:space="preserve">706-576-5756</t>
  </si>
  <si>
    <t xml:space="preserve">Inside Walmart Supercenter 1311. Drug Screens by appointment only.</t>
  </si>
  <si>
    <t xml:space="preserve">https://appointment.questdiagnostics.com/find-location/as-location-finder?sitecode=D6D&amp;zipcode=31909&amp;reasonForVisit=PHLEBOTOMY</t>
  </si>
  <si>
    <t xml:space="preserve">https://www.questdiagnostics.com/locations/detail.html/D6D/31909/75/1</t>
  </si>
  <si>
    <t xml:space="preserve">PIEDMONT NEWTON HOSPITAL - Use Outpatient Lab Knox Surgery Ctr</t>
  </si>
  <si>
    <t xml:space="preserve">NGH</t>
  </si>
  <si>
    <t xml:space="preserve">PIEDMONT NEWTON HOSPITAL</t>
  </si>
  <si>
    <t xml:space="preserve">5126 Hospital Dr NE</t>
  </si>
  <si>
    <t xml:space="preserve">Covington</t>
  </si>
  <si>
    <t xml:space="preserve">30014</t>
  </si>
  <si>
    <t xml:space="preserve">770-786-7053</t>
  </si>
  <si>
    <t xml:space="preserve">https://www.questdiagnostics.com/locations/detail.html/NGH/30014/75/1</t>
  </si>
  <si>
    <t xml:space="preserve">Quest Diagnostics - Cumming</t>
  </si>
  <si>
    <t xml:space="preserve">QBN</t>
  </si>
  <si>
    <t xml:space="preserve">1634 Market Place Blvd</t>
  </si>
  <si>
    <t xml:space="preserve">Cumming</t>
  </si>
  <si>
    <t xml:space="preserve">30041</t>
  </si>
  <si>
    <t xml:space="preserve">470-506-5609</t>
  </si>
  <si>
    <t xml:space="preserve">770-889-0451</t>
  </si>
  <si>
    <t xml:space="preserve">Across the street from the Target and Kohls shopping center.</t>
  </si>
  <si>
    <t xml:space="preserve">https://appointment.questdiagnostics.com/find-location/as-location-finder?sitecode=QBN&amp;zipcode=30041&amp;reasonForVisit=PHLEBOTOMY</t>
  </si>
  <si>
    <t xml:space="preserve">https://www.questdiagnostics.com/locations/detail.html/QBN/30041/75/1</t>
  </si>
  <si>
    <t xml:space="preserve">Quest Diagnostics - Decatur</t>
  </si>
  <si>
    <t xml:space="preserve">J3I</t>
  </si>
  <si>
    <t xml:space="preserve">497 Winn Way, Ste 115</t>
  </si>
  <si>
    <t xml:space="preserve">Decatur</t>
  </si>
  <si>
    <t xml:space="preserve">30030</t>
  </si>
  <si>
    <t xml:space="preserve">404-499-0044</t>
  </si>
  <si>
    <t xml:space="preserve">404-499-0444</t>
  </si>
  <si>
    <t xml:space="preserve">Dekalb Medical Hospital</t>
  </si>
  <si>
    <t xml:space="preserve">https://appointment.questdiagnostics.com/find-location/as-location-finder?sitecode=J3I&amp;zipcode=30030&amp;reasonForVisit=PHLEBOTOMY</t>
  </si>
  <si>
    <t xml:space="preserve">https://www.questdiagnostics.com/locations/detail.html/J3I/30030/75/1</t>
  </si>
  <si>
    <t xml:space="preserve">Quest Diagnostics - Demorest</t>
  </si>
  <si>
    <t xml:space="preserve">CC3</t>
  </si>
  <si>
    <t xml:space="preserve">676 US 441 Business</t>
  </si>
  <si>
    <t xml:space="preserve">Demorest</t>
  </si>
  <si>
    <t xml:space="preserve">30535</t>
  </si>
  <si>
    <t xml:space="preserve">706-968-6288</t>
  </si>
  <si>
    <t xml:space="preserve">706-754-8683</t>
  </si>
  <si>
    <t xml:space="preserve">7:00 am-12:30 pm , 1:00 pm-3:30 pm</t>
  </si>
  <si>
    <t xml:space="preserve">Located next to parking lot to Habersham Primary</t>
  </si>
  <si>
    <t xml:space="preserve">https://appointment.questdiagnostics.com/find-location/as-location-finder?sitecode=CC3&amp;zipcode=30535&amp;reasonForVisit=PHLEBOTOMY</t>
  </si>
  <si>
    <t xml:space="preserve">https://www.questdiagnostics.com/locations/detail.html/CC3/30535/75/1</t>
  </si>
  <si>
    <t xml:space="preserve">Quest Diagnostics - Douglas</t>
  </si>
  <si>
    <t xml:space="preserve">JJ9</t>
  </si>
  <si>
    <t xml:space="preserve">1309 Ocilla Highway, Suite B</t>
  </si>
  <si>
    <t xml:space="preserve">Douglas</t>
  </si>
  <si>
    <t xml:space="preserve">31533</t>
  </si>
  <si>
    <t xml:space="preserve">912-493-4522</t>
  </si>
  <si>
    <t xml:space="preserve">912-384-1019</t>
  </si>
  <si>
    <t xml:space="preserve">Pink Building next to South Central</t>
  </si>
  <si>
    <t xml:space="preserve">https://appointment.questdiagnostics.com/find-location/as-location-finder?sitecode=JJ9&amp;zipcode=31533&amp;reasonForVisit=PHLEBOTOMY</t>
  </si>
  <si>
    <t xml:space="preserve">https://www.questdiagnostics.com/locations/detail.html/JJ9/31533/75/1</t>
  </si>
  <si>
    <t xml:space="preserve">Children's Healthcare of Atlanta at Satellite Blvd - Pediatric Collections ONLY</t>
  </si>
  <si>
    <t xml:space="preserve">ACAQ</t>
  </si>
  <si>
    <t xml:space="preserve">Children's Healthcare of Atlanta at Satellite Blvd</t>
  </si>
  <si>
    <t xml:space="preserve">2660 Satellite Blvd</t>
  </si>
  <si>
    <t xml:space="preserve">Duluth</t>
  </si>
  <si>
    <t xml:space="preserve">30096</t>
  </si>
  <si>
    <t xml:space="preserve">404-785-8465</t>
  </si>
  <si>
    <t xml:space="preserve">404-785-8642</t>
  </si>
  <si>
    <t xml:space="preserve">https://www.questdiagnostics.com/locations/detail.html/ACAQ/30096/75/1</t>
  </si>
  <si>
    <t xml:space="preserve">Quest Diagnostics - Eatonton</t>
  </si>
  <si>
    <t xml:space="preserve">AGLM</t>
  </si>
  <si>
    <t xml:space="preserve">121 Harmony Xing, Ste 2</t>
  </si>
  <si>
    <t xml:space="preserve">Eatonton</t>
  </si>
  <si>
    <t xml:space="preserve">31024</t>
  </si>
  <si>
    <t xml:space="preserve">706-200-1954</t>
  </si>
  <si>
    <t xml:space="preserve">Inside the Village at Harmony Crossing.</t>
  </si>
  <si>
    <t xml:space="preserve">https://appointment.questdiagnostics.com/find-location/as-location-finder?sitecode=AGLM&amp;zipcode=31024&amp;reasonForVisit=PHLEBOTOMY</t>
  </si>
  <si>
    <t xml:space="preserve">https://www.questdiagnostics.com/locations/detail.html/AGLM/31024/75/1</t>
  </si>
  <si>
    <t xml:space="preserve">Quest Diagnostics - Inside Evans Walmart Supercenter</t>
  </si>
  <si>
    <t xml:space="preserve">H6O</t>
  </si>
  <si>
    <t xml:space="preserve">4469 Washington Rd</t>
  </si>
  <si>
    <t xml:space="preserve">Evans</t>
  </si>
  <si>
    <t xml:space="preserve">30809</t>
  </si>
  <si>
    <t xml:space="preserve">706-303-1749</t>
  </si>
  <si>
    <t xml:space="preserve">706-863-6877</t>
  </si>
  <si>
    <t xml:space="preserve">Located inside Walmart Supercenter 3570</t>
  </si>
  <si>
    <t xml:space="preserve">https://appointment.questdiagnostics.com/find-location/as-location-finder?sitecode=H6O&amp;zipcode=30809&amp;reasonForVisit=PHLEBOTOMY</t>
  </si>
  <si>
    <t xml:space="preserve">https://www.questdiagnostics.com/locations/detail.html/H6O/30809/75/1</t>
  </si>
  <si>
    <t xml:space="preserve">Piedmont Fayette Hospital - PSA</t>
  </si>
  <si>
    <t xml:space="preserve">FCM</t>
  </si>
  <si>
    <t xml:space="preserve">Piedmont Fayette Hospital</t>
  </si>
  <si>
    <t xml:space="preserve">1255 Highway 54 W</t>
  </si>
  <si>
    <t xml:space="preserve">30214</t>
  </si>
  <si>
    <t xml:space="preserve">770-719-7070</t>
  </si>
  <si>
    <t xml:space="preserve">770-719-7092</t>
  </si>
  <si>
    <t xml:space="preserve">https://www.questdiagnostics.com/locations/detail.html/FCM/30214/75/1</t>
  </si>
  <si>
    <t xml:space="preserve">Quest Diagnostics - Fayetteville Yorktown</t>
  </si>
  <si>
    <t xml:space="preserve">R1M</t>
  </si>
  <si>
    <t xml:space="preserve">101 Yorktown Dr, Ste 202</t>
  </si>
  <si>
    <t xml:space="preserve">770-719-2000</t>
  </si>
  <si>
    <t xml:space="preserve">770-719-2200</t>
  </si>
  <si>
    <t xml:space="preserve">Piedmont Building</t>
  </si>
  <si>
    <t xml:space="preserve">https://appointment.questdiagnostics.com/find-location/as-location-finder?sitecode=R1M&amp;zipcode=30214&amp;reasonForVisit=PHLEBOTOMY</t>
  </si>
  <si>
    <t xml:space="preserve">https://www.questdiagnostics.com/locations/detail.html/R1M/30214/75/1</t>
  </si>
  <si>
    <t xml:space="preserve">Quest Diagnostics - Gainseville</t>
  </si>
  <si>
    <t xml:space="preserve">ALFD</t>
  </si>
  <si>
    <t xml:space="preserve">950 S Enota Dr Ne, Ste B</t>
  </si>
  <si>
    <t xml:space="preserve">30501</t>
  </si>
  <si>
    <t xml:space="preserve">943-256-1948</t>
  </si>
  <si>
    <t xml:space="preserve">470-655-2210</t>
  </si>
  <si>
    <t xml:space="preserve">https://appointment.questdiagnostics.com/find-location/as-location-finder?sitecode=ALFD&amp;zipcode=30501&amp;reasonForVisit=PHLEBOTOMY</t>
  </si>
  <si>
    <t xml:space="preserve">https://www.questdiagnostics.com/locations/detail.html/ALFD/30501/75/1</t>
  </si>
  <si>
    <t xml:space="preserve">Quest Diagnostics - Griffin</t>
  </si>
  <si>
    <t xml:space="preserve">GFN</t>
  </si>
  <si>
    <t xml:space="preserve">120B W College St</t>
  </si>
  <si>
    <t xml:space="preserve">Griffin</t>
  </si>
  <si>
    <t xml:space="preserve">30224</t>
  </si>
  <si>
    <t xml:space="preserve">470-765-9716</t>
  </si>
  <si>
    <t xml:space="preserve">770-412-7364</t>
  </si>
  <si>
    <t xml:space="preserve">next to Ace Hardware, behind Wells Fargo.</t>
  </si>
  <si>
    <t xml:space="preserve">https://appointment.questdiagnostics.com/find-location/as-location-finder?sitecode=GFN&amp;zipcode=30224&amp;reasonForVisit=PHLEBOTOMY</t>
  </si>
  <si>
    <t xml:space="preserve">https://www.questdiagnostics.com/locations/detail.html/GFN/30224/75/1</t>
  </si>
  <si>
    <t xml:space="preserve">Pro Lab 6, LLC</t>
  </si>
  <si>
    <t xml:space="preserve">AIDS</t>
  </si>
  <si>
    <t xml:space="preserve">85 Seasons Ln</t>
  </si>
  <si>
    <t xml:space="preserve">Hiawassee</t>
  </si>
  <si>
    <t xml:space="preserve">30546</t>
  </si>
  <si>
    <t xml:space="preserve">706-896-0505</t>
  </si>
  <si>
    <t xml:space="preserve">https://www.questdiagnostics.com/locations/detail.html/AIDS/30546/75/1</t>
  </si>
  <si>
    <t xml:space="preserve">Children's Healthcare of Atlanta Town Center - Pediatric Collection ONLY</t>
  </si>
  <si>
    <t xml:space="preserve">ABZJ</t>
  </si>
  <si>
    <t xml:space="preserve">Children's Healthcare of Atlanta Town Center</t>
  </si>
  <si>
    <t xml:space="preserve">625 Big Shanty Rd Nw</t>
  </si>
  <si>
    <t xml:space="preserve">Kennesaw</t>
  </si>
  <si>
    <t xml:space="preserve">30144</t>
  </si>
  <si>
    <t xml:space="preserve">404-785-9738</t>
  </si>
  <si>
    <t xml:space="preserve">https://www.questdiagnostics.com/locations/detail.html/ABZJ/30144/75/1</t>
  </si>
  <si>
    <t xml:space="preserve">Quest Diagnostics - Lakeland Drug Company</t>
  </si>
  <si>
    <t xml:space="preserve">ANPX</t>
  </si>
  <si>
    <t xml:space="preserve">42 W Main St</t>
  </si>
  <si>
    <t xml:space="preserve">31635</t>
  </si>
  <si>
    <t xml:space="preserve">229-482-3677</t>
  </si>
  <si>
    <t xml:space="preserve">229-482-2072</t>
  </si>
  <si>
    <t xml:space="preserve">https://appointment.questdiagnostics.com/find-location/as-location-finder?sitecode=ANPX&amp;zipcode=31635&amp;reasonForVisit=PHLEBOTOMY</t>
  </si>
  <si>
    <t xml:space="preserve">https://www.questdiagnostics.com/locations/detail.html/ANPX/31635/75/1</t>
  </si>
  <si>
    <t xml:space="preserve">Quest Diagnostics - Duluth</t>
  </si>
  <si>
    <t xml:space="preserve">ALEW</t>
  </si>
  <si>
    <t xml:space="preserve">3496 Club Dr</t>
  </si>
  <si>
    <t xml:space="preserve">Lawrenceville</t>
  </si>
  <si>
    <t xml:space="preserve">30044</t>
  </si>
  <si>
    <t xml:space="preserve">678-268-6142</t>
  </si>
  <si>
    <t xml:space="preserve">https://appointment.questdiagnostics.com/find-location/as-location-finder?sitecode=ALEW&amp;zipcode=30044&amp;reasonForVisit=PHLEBOTOMY</t>
  </si>
  <si>
    <t xml:space="preserve">https://www.questdiagnostics.com/locations/detail.html/ALEW/30044/75/1</t>
  </si>
  <si>
    <t xml:space="preserve">Quest Diagnostics - Lawrenceville</t>
  </si>
  <si>
    <t xml:space="preserve">AKSQ</t>
  </si>
  <si>
    <t xml:space="preserve">575 Professional Dr, Ste 200</t>
  </si>
  <si>
    <t xml:space="preserve">30046</t>
  </si>
  <si>
    <t xml:space="preserve">770-513-7761</t>
  </si>
  <si>
    <t xml:space="preserve">770-513-8590</t>
  </si>
  <si>
    <t xml:space="preserve">https://appointment.questdiagnostics.com/find-location/as-location-finder?sitecode=AKSQ&amp;zipcode=30046&amp;reasonForVisit=PHLEBOTOMY</t>
  </si>
  <si>
    <t xml:space="preserve">https://www.questdiagnostics.com/locations/detail.html/AKSQ/30046/75/1</t>
  </si>
  <si>
    <t xml:space="preserve">Quest Diagnostics - Loganville</t>
  </si>
  <si>
    <t xml:space="preserve">XZU</t>
  </si>
  <si>
    <t xml:space="preserve">4743 ATLANTA HWY, STE 110</t>
  </si>
  <si>
    <t xml:space="preserve">Loganville</t>
  </si>
  <si>
    <t xml:space="preserve">30052</t>
  </si>
  <si>
    <t xml:space="preserve">770-680-9553</t>
  </si>
  <si>
    <t xml:space="preserve">770-554-4847</t>
  </si>
  <si>
    <t xml:space="preserve">Located at the Loganville Crossing Shopping Center at the corner of Hwys 78 and 81</t>
  </si>
  <si>
    <t xml:space="preserve">https://appointment.questdiagnostics.com/find-location/as-location-finder?sitecode=XZU&amp;zipcode=30052&amp;reasonForVisit=PHLEBOTOMY</t>
  </si>
  <si>
    <t xml:space="preserve">https://www.questdiagnostics.com/locations/detail.html/XZU/30052/75/1</t>
  </si>
  <si>
    <t xml:space="preserve">Quest Diagnostics - Macon</t>
  </si>
  <si>
    <t xml:space="preserve">AMHB</t>
  </si>
  <si>
    <t xml:space="preserve">3991 Arkwright Rd, Ste 106</t>
  </si>
  <si>
    <t xml:space="preserve">Macon</t>
  </si>
  <si>
    <t xml:space="preserve">31210</t>
  </si>
  <si>
    <t xml:space="preserve">478-874-7440</t>
  </si>
  <si>
    <t xml:space="preserve">478-345-8377</t>
  </si>
  <si>
    <t xml:space="preserve">https://appointment.questdiagnostics.com/find-location/as-location-finder?sitecode=AMHB&amp;zipcode=31210&amp;reasonForVisit=PHLEBOTOMY</t>
  </si>
  <si>
    <t xml:space="preserve">https://www.questdiagnostics.com/locations/detail.html/AMHB/31210/75/1</t>
  </si>
  <si>
    <t xml:space="preserve">Quest Diagnostics - Marietta</t>
  </si>
  <si>
    <t xml:space="preserve">WZ</t>
  </si>
  <si>
    <t xml:space="preserve">790 Church St NW, Ste 200</t>
  </si>
  <si>
    <t xml:space="preserve">Marietta</t>
  </si>
  <si>
    <t xml:space="preserve">30060</t>
  </si>
  <si>
    <t xml:space="preserve">770-590-1303</t>
  </si>
  <si>
    <t xml:space="preserve">770-590-7460</t>
  </si>
  <si>
    <t xml:space="preserve">https://appointment.questdiagnostics.com/find-location/as-location-finder?sitecode=WZ&amp;zipcode=30060&amp;reasonForVisit=PHLEBOTOMY</t>
  </si>
  <si>
    <t xml:space="preserve">https://www.questdiagnostics.com/locations/detail.html/WZ/30060/75/1</t>
  </si>
  <si>
    <t xml:space="preserve">Quest Diagnostics - Coastal Care and Wellness</t>
  </si>
  <si>
    <t xml:space="preserve">AMDH</t>
  </si>
  <si>
    <t xml:space="preserve">90 Butler St, Ste B</t>
  </si>
  <si>
    <t xml:space="preserve">Midway</t>
  </si>
  <si>
    <t xml:space="preserve">31320</t>
  </si>
  <si>
    <t xml:space="preserve">912-820-1388</t>
  </si>
  <si>
    <t xml:space="preserve">229-233-7002</t>
  </si>
  <si>
    <t xml:space="preserve">9:00 am-12:00 pm</t>
  </si>
  <si>
    <t xml:space="preserve">https://appointment.questdiagnostics.com/find-location/as-location-finder?sitecode=AMDH&amp;zipcode=31320&amp;reasonForVisit=PHLEBOTOMY</t>
  </si>
  <si>
    <t xml:space="preserve">https://www.questdiagnostics.com/locations/detail.html/AMDH/31320/75/1</t>
  </si>
  <si>
    <t xml:space="preserve">Quest Diagnostics - Newnan</t>
  </si>
  <si>
    <t xml:space="preserve">ALFE</t>
  </si>
  <si>
    <t xml:space="preserve">2959 Sharpsburg McCullum Rd, Suite 102</t>
  </si>
  <si>
    <t xml:space="preserve">Newnan</t>
  </si>
  <si>
    <t xml:space="preserve">30265</t>
  </si>
  <si>
    <t xml:space="preserve">770-328-5353</t>
  </si>
  <si>
    <t xml:space="preserve">404-975-4783</t>
  </si>
  <si>
    <t xml:space="preserve">next to OReillys Auto Parts</t>
  </si>
  <si>
    <t xml:space="preserve">https://appointment.questdiagnostics.com/find-location/as-location-finder?sitecode=ALFE&amp;zipcode=30265&amp;reasonForVisit=PHLEBOTOMY</t>
  </si>
  <si>
    <t xml:space="preserve">https://www.questdiagnostics.com/locations/detail.html/ALFE/30265/75/1</t>
  </si>
  <si>
    <t xml:space="preserve">Quest Diagnostics - David L. Anders M.D.</t>
  </si>
  <si>
    <t xml:space="preserve">Z7F</t>
  </si>
  <si>
    <t xml:space="preserve">101 Mcwilliams Dr, 1St Floor</t>
  </si>
  <si>
    <t xml:space="preserve">Peachtree City</t>
  </si>
  <si>
    <t xml:space="preserve">30269</t>
  </si>
  <si>
    <t xml:space="preserve">404-416-0580</t>
  </si>
  <si>
    <t xml:space="preserve">770-487-0808</t>
  </si>
  <si>
    <t xml:space="preserve">https://www.questdiagnostics.com/locations/detail.html/Z7F/30269/75/1</t>
  </si>
  <si>
    <t xml:space="preserve">Quest Diagnostics - Peachtree City</t>
  </si>
  <si>
    <t xml:space="preserve">AMDY</t>
  </si>
  <si>
    <t xml:space="preserve">4000 Shakerag Hl, 3Rd Floor</t>
  </si>
  <si>
    <t xml:space="preserve">404-615-9580</t>
  </si>
  <si>
    <t xml:space="preserve">678-391-4861</t>
  </si>
  <si>
    <t xml:space="preserve">Robinson Rd</t>
  </si>
  <si>
    <t xml:space="preserve">https://appointment.questdiagnostics.com/find-location/as-location-finder?sitecode=AMDY&amp;zipcode=30269&amp;reasonForVisit=PHLEBOTOMY</t>
  </si>
  <si>
    <t xml:space="preserve">https://www.questdiagnostics.com/locations/detail.html/AMDY/30269/75/1</t>
  </si>
  <si>
    <t xml:space="preserve">Quest Diagnostics - Middle GA Primary Care</t>
  </si>
  <si>
    <t xml:space="preserve">AMIE</t>
  </si>
  <si>
    <t xml:space="preserve">1119 Morningside Dr</t>
  </si>
  <si>
    <t xml:space="preserve">Perry</t>
  </si>
  <si>
    <t xml:space="preserve">31069</t>
  </si>
  <si>
    <t xml:space="preserve">478-343-6692</t>
  </si>
  <si>
    <t xml:space="preserve">478-845-7745</t>
  </si>
  <si>
    <t xml:space="preserve">9:00 am-12:00 pm , 1:00 pm-4:30 pm</t>
  </si>
  <si>
    <t xml:space="preserve">9:00 am-1:30 pm</t>
  </si>
  <si>
    <t xml:space="preserve">No pediatric collections. Walk in only.</t>
  </si>
  <si>
    <t xml:space="preserve">https://www.questdiagnostics.com/locations/detail.html/AMIE/31069/75/1</t>
  </si>
  <si>
    <t xml:space="preserve">Quest Diagnostics - Riverdale</t>
  </si>
  <si>
    <t xml:space="preserve">RU</t>
  </si>
  <si>
    <t xml:space="preserve">83 Upper Riverdale Rd Sw, Ste 120</t>
  </si>
  <si>
    <t xml:space="preserve">Riverdale</t>
  </si>
  <si>
    <t xml:space="preserve">30274</t>
  </si>
  <si>
    <t xml:space="preserve">770-991-2032</t>
  </si>
  <si>
    <t xml:space="preserve">770-996-3198</t>
  </si>
  <si>
    <t xml:space="preserve">next to Southern Regional Hospital</t>
  </si>
  <si>
    <t xml:space="preserve">https://appointment.questdiagnostics.com/find-location/as-location-finder?sitecode=RU&amp;zipcode=30274&amp;reasonForVisit=PHLEBOTOMY</t>
  </si>
  <si>
    <t xml:space="preserve">https://www.questdiagnostics.com/locations/detail.html/RU/30274/75/1</t>
  </si>
  <si>
    <t xml:space="preserve">Quest Diagnostics - Redmond Family Care West Rome</t>
  </si>
  <si>
    <t xml:space="preserve">WYR</t>
  </si>
  <si>
    <t xml:space="preserve">2112 SHORTER AVE NW, STE 200</t>
  </si>
  <si>
    <t xml:space="preserve">Rome</t>
  </si>
  <si>
    <t xml:space="preserve">30165</t>
  </si>
  <si>
    <t xml:space="preserve">706-978-6764</t>
  </si>
  <si>
    <t xml:space="preserve">https://www.questdiagnostics.com/locations/detail.html/WYR/30165/75/1</t>
  </si>
  <si>
    <t xml:space="preserve">Quest Diagnostics - Kingsland</t>
  </si>
  <si>
    <t xml:space="preserve">LJ4</t>
  </si>
  <si>
    <t xml:space="preserve">102 Lakeshore Dr, Ste C</t>
  </si>
  <si>
    <t xml:space="preserve">Saint Marys</t>
  </si>
  <si>
    <t xml:space="preserve">31558</t>
  </si>
  <si>
    <t xml:space="preserve">912-729-6852</t>
  </si>
  <si>
    <t xml:space="preserve">912-257-4134</t>
  </si>
  <si>
    <t xml:space="preserve">Across from ER entrance to the hospital</t>
  </si>
  <si>
    <t xml:space="preserve">https://appointment.questdiagnostics.com/find-location/as-location-finder?sitecode=LJ4&amp;zipcode=31558&amp;reasonForVisit=PHLEBOTOMY</t>
  </si>
  <si>
    <t xml:space="preserve">https://www.questdiagnostics.com/locations/detail.html/LJ4/31558/75/1</t>
  </si>
  <si>
    <t xml:space="preserve">Quest Diagnostics - Inside Walmart Store #605 in Savannah</t>
  </si>
  <si>
    <t xml:space="preserve">D6E</t>
  </si>
  <si>
    <t xml:space="preserve">1955 E Montgomery Xrd</t>
  </si>
  <si>
    <t xml:space="preserve">Savannah</t>
  </si>
  <si>
    <t xml:space="preserve">31406</t>
  </si>
  <si>
    <t xml:space="preserve">912-226-4439</t>
  </si>
  <si>
    <t xml:space="preserve">912-355-3868</t>
  </si>
  <si>
    <t xml:space="preserve">Inside Walmart Supercenter 605</t>
  </si>
  <si>
    <t xml:space="preserve">https://appointment.questdiagnostics.com/find-location/as-location-finder?sitecode=D6E&amp;zipcode=31406&amp;reasonForVisit=PHLEBOTOMY</t>
  </si>
  <si>
    <t xml:space="preserve">https://www.questdiagnostics.com/locations/detail.html/D6E/31406/75/1</t>
  </si>
  <si>
    <t xml:space="preserve">Quest Diagnostics - Snellville-Mobile Coach Collection (temporary)</t>
  </si>
  <si>
    <t xml:space="preserve">GSN</t>
  </si>
  <si>
    <t xml:space="preserve">1630 Scenic Hwy N, Ste. 17</t>
  </si>
  <si>
    <t xml:space="preserve">Snellville</t>
  </si>
  <si>
    <t xml:space="preserve">30078</t>
  </si>
  <si>
    <t xml:space="preserve">470-484-0094</t>
  </si>
  <si>
    <t xml:space="preserve">770-978-7978</t>
  </si>
  <si>
    <t xml:space="preserve">Lab collections being conducted inside the Quest mobile coach in the parking lot.</t>
  </si>
  <si>
    <t xml:space="preserve">https://appointment.questdiagnostics.com/find-location/as-location-finder?sitecode=GSN&amp;zipcode=30078&amp;reasonForVisit=PHLEBOTOMY</t>
  </si>
  <si>
    <t xml:space="preserve">https://www.questdiagnostics.com/locations/detail.html/GSN/30078/75/1</t>
  </si>
  <si>
    <t xml:space="preserve">Quest Diagnostics - Statesboro</t>
  </si>
  <si>
    <t xml:space="preserve">LJ2</t>
  </si>
  <si>
    <t xml:space="preserve">1601 Fair Rd, Ste 1100</t>
  </si>
  <si>
    <t xml:space="preserve">Statesboro</t>
  </si>
  <si>
    <t xml:space="preserve">30458</t>
  </si>
  <si>
    <t xml:space="preserve">912-871-4221</t>
  </si>
  <si>
    <t xml:space="preserve">912-871-4222</t>
  </si>
  <si>
    <t xml:space="preserve">Located inside Cottonwood Plasa</t>
  </si>
  <si>
    <t xml:space="preserve">https://appointment.questdiagnostics.com/find-location/as-location-finder?sitecode=LJ2&amp;zipcode=30458&amp;reasonForVisit=PHLEBOTOMY</t>
  </si>
  <si>
    <t xml:space="preserve">https://www.questdiagnostics.com/locations/detail.html/LJ2/30458/75/1</t>
  </si>
  <si>
    <t xml:space="preserve">Quest Diagnostics - Stockbridge</t>
  </si>
  <si>
    <t xml:space="preserve">C7F</t>
  </si>
  <si>
    <t xml:space="preserve">285 Country Club Dr, Ste 200</t>
  </si>
  <si>
    <t xml:space="preserve">Stockbridge</t>
  </si>
  <si>
    <t xml:space="preserve">30281</t>
  </si>
  <si>
    <t xml:space="preserve">470-408-4083</t>
  </si>
  <si>
    <t xml:space="preserve">678-865-8992</t>
  </si>
  <si>
    <t xml:space="preserve">Near Piedmont Henry County Medical Campus</t>
  </si>
  <si>
    <t xml:space="preserve">https://appointment.questdiagnostics.com/find-location/as-location-finder?sitecode=C7F&amp;zipcode=30281&amp;reasonForVisit=PHLEBOTOMY</t>
  </si>
  <si>
    <t xml:space="preserve">https://www.questdiagnostics.com/locations/detail.html/C7F/30281/75/1</t>
  </si>
  <si>
    <t xml:space="preserve">Quest Diagnostics - AHMG PC AND UC AT SUMMERVILL</t>
  </si>
  <si>
    <t xml:space="preserve">ANPC</t>
  </si>
  <si>
    <t xml:space="preserve">9777 Rome Blvd</t>
  </si>
  <si>
    <t xml:space="preserve">Summerville</t>
  </si>
  <si>
    <t xml:space="preserve">30747</t>
  </si>
  <si>
    <t xml:space="preserve">8:30 am-12:00 pm , 1:00 pm-4:30 pm</t>
  </si>
  <si>
    <t xml:space="preserve">https://www.questdiagnostics.com/locations/detail.html/ANPC/30747/75/1</t>
  </si>
  <si>
    <t xml:space="preserve">Quest Diagnostics - Johns Creek</t>
  </si>
  <si>
    <t xml:space="preserve">FPZ</t>
  </si>
  <si>
    <t xml:space="preserve">3925 Johns Creek Ct, Ste B</t>
  </si>
  <si>
    <t xml:space="preserve">Suwanee</t>
  </si>
  <si>
    <t xml:space="preserve">30024</t>
  </si>
  <si>
    <t xml:space="preserve">470-345-8199</t>
  </si>
  <si>
    <t xml:space="preserve">770-497-0485</t>
  </si>
  <si>
    <t xml:space="preserve">Next to Northside Medical.</t>
  </si>
  <si>
    <t xml:space="preserve">https://appointment.questdiagnostics.com/find-location/as-location-finder?sitecode=FPZ&amp;zipcode=30024&amp;reasonForVisit=PHLEBOTOMY</t>
  </si>
  <si>
    <t xml:space="preserve">https://www.questdiagnostics.com/locations/detail.html/FPZ/30024/75/1</t>
  </si>
  <si>
    <t xml:space="preserve">Quest Diagnostics - Redmond Family Care Trion</t>
  </si>
  <si>
    <t xml:space="preserve">UKN</t>
  </si>
  <si>
    <t xml:space="preserve">160 Central Ave</t>
  </si>
  <si>
    <t xml:space="preserve">Trion</t>
  </si>
  <si>
    <t xml:space="preserve">30753</t>
  </si>
  <si>
    <t xml:space="preserve">706-978-8097</t>
  </si>
  <si>
    <t xml:space="preserve">706-734-7356</t>
  </si>
  <si>
    <t xml:space="preserve">9:00 am-12:00 pm , 1:30 pm-3:30 pm</t>
  </si>
  <si>
    <t xml:space="preserve">Near Food Depot **No pediatric collections. Walk in only**</t>
  </si>
  <si>
    <t xml:space="preserve">https://www.questdiagnostics.com/locations/detail.html/UKN/30753/75/1</t>
  </si>
  <si>
    <t xml:space="preserve">ES System Testing ONLY - Not Open to the Public - PSC - System Testing Only</t>
  </si>
  <si>
    <t xml:space="preserve">ZZ1</t>
  </si>
  <si>
    <t xml:space="preserve">ES System Testing ONLY</t>
  </si>
  <si>
    <t xml:space="preserve">1777 Montreal Cir, First Floor, Suite 2</t>
  </si>
  <si>
    <t xml:space="preserve">Tucker</t>
  </si>
  <si>
    <t xml:space="preserve">30084</t>
  </si>
  <si>
    <t xml:space="preserve">470-542-3527</t>
  </si>
  <si>
    <t xml:space="preserve">201-839-9088</t>
  </si>
  <si>
    <t xml:space="preserve">7:00 am-12:00 pm , 1:00 pm-5:00 pm</t>
  </si>
  <si>
    <t xml:space="preserve">RESTRICTED TO PUBLIC...</t>
  </si>
  <si>
    <t xml:space="preserve">https://appointment.questdiagnostics.com/find-location/as-location-finder?sitecode=ZZ1&amp;zipcode=30084&amp;reasonForVisit=PHLEBOTOMY</t>
  </si>
  <si>
    <t xml:space="preserve">https://www.questdiagnostics.com/locations/detail.html/ZZ1/30084/75/1</t>
  </si>
  <si>
    <t xml:space="preserve">Quest Diagnostics - Valdosta</t>
  </si>
  <si>
    <t xml:space="preserve">ZGQ</t>
  </si>
  <si>
    <t xml:space="preserve">341 Northside Dr</t>
  </si>
  <si>
    <t xml:space="preserve">Valdosta</t>
  </si>
  <si>
    <t xml:space="preserve">31602</t>
  </si>
  <si>
    <t xml:space="preserve">229-300-9219</t>
  </si>
  <si>
    <t xml:space="preserve">229-333-0208</t>
  </si>
  <si>
    <t xml:space="preserve">Stonecrest Village Shopping Center</t>
  </si>
  <si>
    <t xml:space="preserve">https://appointment.questdiagnostics.com/find-location/as-location-finder?sitecode=ZGQ&amp;zipcode=31602&amp;reasonForVisit=PHLEBOTOMY</t>
  </si>
  <si>
    <t xml:space="preserve">https://www.questdiagnostics.com/locations/detail.html/ZGQ/31602/75/1</t>
  </si>
  <si>
    <t xml:space="preserve">Quest Diagnostics - Vidalia</t>
  </si>
  <si>
    <t xml:space="preserve">LJ5</t>
  </si>
  <si>
    <t xml:space="preserve">512 Maple Dr</t>
  </si>
  <si>
    <t xml:space="preserve">Vidalia</t>
  </si>
  <si>
    <t xml:space="preserve">30474</t>
  </si>
  <si>
    <t xml:space="preserve">912-537-9831</t>
  </si>
  <si>
    <t xml:space="preserve">912-537-9832</t>
  </si>
  <si>
    <t xml:space="preserve">Located in the Barrett Dental Building</t>
  </si>
  <si>
    <t xml:space="preserve">https://appointment.questdiagnostics.com/find-location/as-location-finder?sitecode=LJ5&amp;zipcode=30474&amp;reasonForVisit=PHLEBOTOMY</t>
  </si>
  <si>
    <t xml:space="preserve">https://www.questdiagnostics.com/locations/detail.html/LJ5/30474/75/1</t>
  </si>
  <si>
    <t xml:space="preserve">Quest Diagnostics - Waycross inside CVS</t>
  </si>
  <si>
    <t xml:space="preserve">ALZH</t>
  </si>
  <si>
    <t xml:space="preserve">1800 Brunswick Hwy</t>
  </si>
  <si>
    <t xml:space="preserve">Waycross</t>
  </si>
  <si>
    <t xml:space="preserve">31501</t>
  </si>
  <si>
    <t xml:space="preserve">912-584-8450</t>
  </si>
  <si>
    <t xml:space="preserve">229-516-4907</t>
  </si>
  <si>
    <t xml:space="preserve">8:00 am-12:30 pm , 1:00 pm-4:30 pm</t>
  </si>
  <si>
    <t xml:space="preserve">Inside CVS</t>
  </si>
  <si>
    <t xml:space="preserve">https://appointment.questdiagnostics.com/find-location/as-location-finder?sitecode=ALZH&amp;zipcode=31501&amp;reasonForVisit=PHLEBOTOMY</t>
  </si>
  <si>
    <t xml:space="preserve">https://www.questdiagnostics.com/locations/detail.html/ALZH/31501/75/1</t>
  </si>
  <si>
    <t xml:space="preserve">DNP</t>
  </si>
  <si>
    <t xml:space="preserve">3524 Jersey Ridge Rd</t>
  </si>
  <si>
    <t xml:space="preserve">IA</t>
  </si>
  <si>
    <t xml:space="preserve">52807</t>
  </si>
  <si>
    <t xml:space="preserve">563-344-0014</t>
  </si>
  <si>
    <t xml:space="preserve">563-344-0016</t>
  </si>
  <si>
    <t xml:space="preserve">Across from Paul Revere Square</t>
  </si>
  <si>
    <t xml:space="preserve">https://appointment.questdiagnostics.com/find-location/as-location-finder?sitecode=DNP&amp;zipcode=52807&amp;reasonForVisit=PHLEBOTOMY</t>
  </si>
  <si>
    <t xml:space="preserve">https://www.questdiagnostics.com/locations/detail.html/DNP/52807/75/1</t>
  </si>
  <si>
    <t xml:space="preserve">Quest Diagnostics - Des Moines</t>
  </si>
  <si>
    <t xml:space="preserve">DEO</t>
  </si>
  <si>
    <t xml:space="preserve">11319 Aurora Ave</t>
  </si>
  <si>
    <t xml:space="preserve">Urbandale</t>
  </si>
  <si>
    <t xml:space="preserve">50322</t>
  </si>
  <si>
    <t xml:space="preserve">515-276-8402</t>
  </si>
  <si>
    <t xml:space="preserve">515-276-4766</t>
  </si>
  <si>
    <t xml:space="preserve">Located in the Aurora Business Park off of I35 and Douglas Rd</t>
  </si>
  <si>
    <t xml:space="preserve">https://appointment.questdiagnostics.com/find-location/as-location-finder?sitecode=DEO&amp;zipcode=50322&amp;reasonForVisit=PHLEBOTOMY</t>
  </si>
  <si>
    <t xml:space="preserve">https://www.questdiagnostics.com/locations/detail.html/DEO/50322/75/1</t>
  </si>
  <si>
    <t xml:space="preserve">Quest Diagnostics - Coeur D Alene West Ironwood Dr</t>
  </si>
  <si>
    <t xml:space="preserve">F8X</t>
  </si>
  <si>
    <t xml:space="preserve">920 W Ironwood Dr, Ste 203</t>
  </si>
  <si>
    <t xml:space="preserve">Coeur D Alene</t>
  </si>
  <si>
    <t xml:space="preserve">ID</t>
  </si>
  <si>
    <t xml:space="preserve">83814</t>
  </si>
  <si>
    <t xml:space="preserve">208-664-9370</t>
  </si>
  <si>
    <t xml:space="preserve">208-664-9998</t>
  </si>
  <si>
    <t xml:space="preserve">We are located inside the Ironwood Family Practice building, across from Kootenai Health and Emergency department.</t>
  </si>
  <si>
    <t xml:space="preserve">https://appointment.questdiagnostics.com/find-location/as-location-finder?sitecode=F8X&amp;zipcode=83814&amp;reasonForVisit=PHLEBOTOMY</t>
  </si>
  <si>
    <t xml:space="preserve">https://www.questdiagnostics.com/locations/detail.html/F8X/83814/75/1</t>
  </si>
  <si>
    <t xml:space="preserve">Quest Diagnostics - Meridian Louise Dr</t>
  </si>
  <si>
    <t xml:space="preserve">S5Z</t>
  </si>
  <si>
    <t xml:space="preserve">3355 E Louise Dr, Suite 150</t>
  </si>
  <si>
    <t xml:space="preserve">Meridian</t>
  </si>
  <si>
    <t xml:space="preserve">83642</t>
  </si>
  <si>
    <t xml:space="preserve">208-605-3751</t>
  </si>
  <si>
    <t xml:space="preserve">208-898-3353</t>
  </si>
  <si>
    <t xml:space="preserve">We are located next to Portico Pharmacy on the corner of E. Louise Dr. and W. Montvue Dr.</t>
  </si>
  <si>
    <t xml:space="preserve">https://appointment.questdiagnostics.com/find-location/as-location-finder?sitecode=S5Z&amp;zipcode=83642&amp;reasonForVisit=PHLEBOTOMY</t>
  </si>
  <si>
    <t xml:space="preserve">https://www.questdiagnostics.com/locations/detail.html/S5Z/83642/75/1</t>
  </si>
  <si>
    <t xml:space="preserve">Quest Diagnostics - Alton</t>
  </si>
  <si>
    <t xml:space="preserve">IPW</t>
  </si>
  <si>
    <t xml:space="preserve">237 E Center Dr, Ste B</t>
  </si>
  <si>
    <t xml:space="preserve">Alton</t>
  </si>
  <si>
    <t xml:space="preserve">62002</t>
  </si>
  <si>
    <t xml:space="preserve">618-465-5877</t>
  </si>
  <si>
    <t xml:space="preserve">618-465-1216</t>
  </si>
  <si>
    <t xml:space="preserve">Across from Alton Square Mall J C Penney store</t>
  </si>
  <si>
    <t xml:space="preserve">https://appointment.questdiagnostics.com/find-location/as-location-finder?sitecode=IPW&amp;zipcode=62002&amp;reasonForVisit=PHLEBOTOMY</t>
  </si>
  <si>
    <t xml:space="preserve">https://www.questdiagnostics.com/locations/detail.html/IPW/62002/75/1</t>
  </si>
  <si>
    <t xml:space="preserve">Quest Diagnostics - Arlington Heights West</t>
  </si>
  <si>
    <t xml:space="preserve">XER</t>
  </si>
  <si>
    <t xml:space="preserve">1100 W Central Rd, Ste 402</t>
  </si>
  <si>
    <t xml:space="preserve">Arlington Heights</t>
  </si>
  <si>
    <t xml:space="preserve">60005</t>
  </si>
  <si>
    <t xml:space="preserve">847-342-0355</t>
  </si>
  <si>
    <t xml:space="preserve">847-342-0204</t>
  </si>
  <si>
    <t xml:space="preserve">7:00 am-12:30 pm</t>
  </si>
  <si>
    <t xml:space="preserve">Located next to Northwest Community Hospital</t>
  </si>
  <si>
    <t xml:space="preserve">https://appointment.questdiagnostics.com/find-location/as-location-finder?sitecode=XER&amp;zipcode=60005&amp;reasonForVisit=PHLEBOTOMY</t>
  </si>
  <si>
    <t xml:space="preserve">https://www.questdiagnostics.com/locations/detail.html/XER/60005/75/1</t>
  </si>
  <si>
    <t xml:space="preserve">Quest Diagnostics - Aurora Ogden</t>
  </si>
  <si>
    <t xml:space="preserve">FUP</t>
  </si>
  <si>
    <t xml:space="preserve">2088 Ogden Ave, Ste 240</t>
  </si>
  <si>
    <t xml:space="preserve">60504</t>
  </si>
  <si>
    <t xml:space="preserve">630-692-1539</t>
  </si>
  <si>
    <t xml:space="preserve">630-692-1542</t>
  </si>
  <si>
    <t xml:space="preserve">Located in the Heart Institute Bldg</t>
  </si>
  <si>
    <t xml:space="preserve">https://appointment.questdiagnostics.com/find-location/as-location-finder?sitecode=FUP&amp;zipcode=60504&amp;reasonForVisit=PHLEBOTOMY</t>
  </si>
  <si>
    <t xml:space="preserve">https://www.questdiagnostics.com/locations/detail.html/FUP/60504/75/1</t>
  </si>
  <si>
    <t xml:space="preserve">Quest Diagnostics - Barrington Pepper</t>
  </si>
  <si>
    <t xml:space="preserve">HCC</t>
  </si>
  <si>
    <t xml:space="preserve">22285 Pepper Rd, Ste 107</t>
  </si>
  <si>
    <t xml:space="preserve">Barrington</t>
  </si>
  <si>
    <t xml:space="preserve">60010</t>
  </si>
  <si>
    <t xml:space="preserve">224-213-0196</t>
  </si>
  <si>
    <t xml:space="preserve">847-842-0498</t>
  </si>
  <si>
    <t xml:space="preserve">Located in the Barrington Prof Bldg</t>
  </si>
  <si>
    <t xml:space="preserve">https://appointment.questdiagnostics.com/find-location/as-location-finder?sitecode=HCC&amp;zipcode=60010&amp;reasonForVisit=PHLEBOTOMY</t>
  </si>
  <si>
    <t xml:space="preserve">https://www.questdiagnostics.com/locations/detail.html/HCC/60010/75/1</t>
  </si>
  <si>
    <t xml:space="preserve">Quest Diagnostics - Batavia</t>
  </si>
  <si>
    <t xml:space="preserve">ETQ</t>
  </si>
  <si>
    <t xml:space="preserve">1180 W Wilson St, Ste D</t>
  </si>
  <si>
    <t xml:space="preserve">Batavia</t>
  </si>
  <si>
    <t xml:space="preserve">60510</t>
  </si>
  <si>
    <t xml:space="preserve">630-406-6525</t>
  </si>
  <si>
    <t xml:space="preserve">630-406-6564</t>
  </si>
  <si>
    <t xml:space="preserve">PSC East of Batavia HS Sports Field</t>
  </si>
  <si>
    <t xml:space="preserve">https://appointment.questdiagnostics.com/find-location/as-location-finder?sitecode=ETQ&amp;zipcode=60510&amp;reasonForVisit=PHLEBOTOMY</t>
  </si>
  <si>
    <t xml:space="preserve">https://www.questdiagnostics.com/locations/detail.html/ETQ/60510/75/1</t>
  </si>
  <si>
    <t xml:space="preserve">Quest Diagnostics - Inside Bedford Park Walmart Store</t>
  </si>
  <si>
    <t xml:space="preserve">A6X</t>
  </si>
  <si>
    <t xml:space="preserve">7050 S Cicero Ave</t>
  </si>
  <si>
    <t xml:space="preserve">Bedford Park</t>
  </si>
  <si>
    <t xml:space="preserve">60638</t>
  </si>
  <si>
    <t xml:space="preserve">708-929-0181</t>
  </si>
  <si>
    <t xml:space="preserve">708-594-4966</t>
  </si>
  <si>
    <t xml:space="preserve">Inside Walmart Shopping Complex 1938</t>
  </si>
  <si>
    <t xml:space="preserve">https://appointment.questdiagnostics.com/find-location/as-location-finder?sitecode=A6X&amp;zipcode=60638&amp;reasonForVisit=PHLEBOTOMY</t>
  </si>
  <si>
    <t xml:space="preserve">https://www.questdiagnostics.com/locations/detail.html/A6X/60638/75/1</t>
  </si>
  <si>
    <t xml:space="preserve">Quest Diagnostics - Belleville</t>
  </si>
  <si>
    <t xml:space="preserve">GX</t>
  </si>
  <si>
    <t xml:space="preserve">3030 Frank Scott Pkwy W, Ste 5</t>
  </si>
  <si>
    <t xml:space="preserve">Belleville</t>
  </si>
  <si>
    <t xml:space="preserve">62223</t>
  </si>
  <si>
    <t xml:space="preserve">618-978-4070</t>
  </si>
  <si>
    <t xml:space="preserve">618-234-8488</t>
  </si>
  <si>
    <t xml:space="preserve">Located in Firehouse Crossings</t>
  </si>
  <si>
    <t xml:space="preserve">https://appointment.questdiagnostics.com/find-location/as-location-finder?sitecode=GX&amp;zipcode=62223&amp;reasonForVisit=PHLEBOTOMY</t>
  </si>
  <si>
    <t xml:space="preserve">https://www.questdiagnostics.com/locations/detail.html/GX/62223/75/1</t>
  </si>
  <si>
    <t xml:space="preserve">Quest Diagnostics - Inside Walmart Bloomingdale</t>
  </si>
  <si>
    <t xml:space="preserve">A6L</t>
  </si>
  <si>
    <t xml:space="preserve">314 W Army Trail Rd</t>
  </si>
  <si>
    <t xml:space="preserve">Bloomingdale</t>
  </si>
  <si>
    <t xml:space="preserve">60108</t>
  </si>
  <si>
    <t xml:space="preserve">630-439-7660</t>
  </si>
  <si>
    <t xml:space="preserve">630-893-8979</t>
  </si>
  <si>
    <t xml:space="preserve">Inside Walmart 1553</t>
  </si>
  <si>
    <t xml:space="preserve">https://appointment.questdiagnostics.com/find-location/as-location-finder?sitecode=A6L&amp;zipcode=60108&amp;reasonForVisit=PHLEBOTOMY</t>
  </si>
  <si>
    <t xml:space="preserve">https://www.questdiagnostics.com/locations/detail.html/A6L/60108/75/1</t>
  </si>
  <si>
    <t xml:space="preserve">Quest Diagnostics - Bloomington Empire</t>
  </si>
  <si>
    <t xml:space="preserve">CAF</t>
  </si>
  <si>
    <t xml:space="preserve">2309 E EMPIRE ST, Suite 100</t>
  </si>
  <si>
    <t xml:space="preserve">Bloomington</t>
  </si>
  <si>
    <t xml:space="preserve">61704</t>
  </si>
  <si>
    <t xml:space="preserve">309-663-8823</t>
  </si>
  <si>
    <t xml:space="preserve">309-661-8683</t>
  </si>
  <si>
    <t xml:space="preserve">Empire St and Eastport Court</t>
  </si>
  <si>
    <t xml:space="preserve">https://appointment.questdiagnostics.com/find-location/as-location-finder?sitecode=CAF&amp;zipcode=61704&amp;reasonForVisit=PHLEBOTOMY</t>
  </si>
  <si>
    <t xml:space="preserve">https://www.questdiagnostics.com/locations/detail.html/CAF/61704/75/1</t>
  </si>
  <si>
    <t xml:space="preserve">Quest Diagnostics - Bolingbrook - Employer Drug Testing Not Offered</t>
  </si>
  <si>
    <t xml:space="preserve">QTB</t>
  </si>
  <si>
    <t xml:space="preserve">484 W Boughton Rd, Ste 100</t>
  </si>
  <si>
    <t xml:space="preserve">Bolingbrook</t>
  </si>
  <si>
    <t xml:space="preserve">60440</t>
  </si>
  <si>
    <t xml:space="preserve">630-759-3773</t>
  </si>
  <si>
    <t xml:space="preserve">630-759-3993</t>
  </si>
  <si>
    <t xml:space="preserve">Across the street from Dairy Queen</t>
  </si>
  <si>
    <t xml:space="preserve">https://appointment.questdiagnostics.com/find-location/as-location-finder?sitecode=QTB&amp;zipcode=60440&amp;reasonForVisit=PHLEBOTOMY</t>
  </si>
  <si>
    <t xml:space="preserve">https://www.questdiagnostics.com/locations/detail.html/QTB/60440/75/1</t>
  </si>
  <si>
    <t xml:space="preserve">Quest Diagnostics - Kankakee</t>
  </si>
  <si>
    <t xml:space="preserve">KKE</t>
  </si>
  <si>
    <t xml:space="preserve">175 E Bethel Dr</t>
  </si>
  <si>
    <t xml:space="preserve">Bourbonnais</t>
  </si>
  <si>
    <t xml:space="preserve">60914</t>
  </si>
  <si>
    <t xml:space="preserve">815-592-3312</t>
  </si>
  <si>
    <t xml:space="preserve">815-936-9570</t>
  </si>
  <si>
    <t xml:space="preserve">Near intersection of Rt 45 and Bethel D</t>
  </si>
  <si>
    <t xml:space="preserve">https://appointment.questdiagnostics.com/find-location/as-location-finder?sitecode=KKE&amp;zipcode=60914&amp;reasonForVisit=PHLEBOTOMY</t>
  </si>
  <si>
    <t xml:space="preserve">https://www.questdiagnostics.com/locations/detail.html/KKE/60914/75/1</t>
  </si>
  <si>
    <t xml:space="preserve">Quest Diagnostics - Champaign</t>
  </si>
  <si>
    <t xml:space="preserve">CGN</t>
  </si>
  <si>
    <t xml:space="preserve">2107 S Neil St</t>
  </si>
  <si>
    <t xml:space="preserve">Champaign</t>
  </si>
  <si>
    <t xml:space="preserve">61820</t>
  </si>
  <si>
    <t xml:space="preserve">217-355-9865</t>
  </si>
  <si>
    <t xml:space="preserve">217-355-5230</t>
  </si>
  <si>
    <t xml:space="preserve">Next to the Knollwood Shops</t>
  </si>
  <si>
    <t xml:space="preserve">https://appointment.questdiagnostics.com/find-location/as-location-finder?sitecode=CGN&amp;zipcode=61820&amp;reasonForVisit=PHLEBOTOMY</t>
  </si>
  <si>
    <t xml:space="preserve">https://www.questdiagnostics.com/locations/detail.html/CGN/61820/75/1</t>
  </si>
  <si>
    <t xml:space="preserve">Quest Diagnostics - Blackhawk</t>
  </si>
  <si>
    <t xml:space="preserve">XYX</t>
  </si>
  <si>
    <t xml:space="preserve">1460 N Halsted St, Ste 201</t>
  </si>
  <si>
    <t xml:space="preserve">Chicago</t>
  </si>
  <si>
    <t xml:space="preserve">60642</t>
  </si>
  <si>
    <t xml:space="preserve">224-301-4687</t>
  </si>
  <si>
    <t xml:space="preserve">312-397-1422</t>
  </si>
  <si>
    <t xml:space="preserve">Located in the Blackhawk Bldg</t>
  </si>
  <si>
    <t xml:space="preserve">https://appointment.questdiagnostics.com/find-location/as-location-finder?sitecode=XYX&amp;zipcode=60642&amp;reasonForVisit=PHLEBOTOMY</t>
  </si>
  <si>
    <t xml:space="preserve">https://www.questdiagnostics.com/locations/detail.html/XYX/60642/75/1</t>
  </si>
  <si>
    <t xml:space="preserve">Quest Diagnostics - Chicago Loop</t>
  </si>
  <si>
    <t xml:space="preserve">CLP</t>
  </si>
  <si>
    <t xml:space="preserve">111 N Wabash Ave, Ste 1514</t>
  </si>
  <si>
    <t xml:space="preserve">60602</t>
  </si>
  <si>
    <t xml:space="preserve">312-332-5960</t>
  </si>
  <si>
    <t xml:space="preserve">312-332-7672</t>
  </si>
  <si>
    <t xml:space="preserve">Located in the Garland Bldg</t>
  </si>
  <si>
    <t xml:space="preserve">https://appointment.questdiagnostics.com/find-location/as-location-finder?sitecode=CLP&amp;zipcode=60602&amp;reasonForVisit=PHLEBOTOMY</t>
  </si>
  <si>
    <t xml:space="preserve">https://www.questdiagnostics.com/locations/detail.html/CLP/60602/75/1</t>
  </si>
  <si>
    <t xml:space="preserve">Quest Diagnostics - Inside Jewel Osco Clybourn</t>
  </si>
  <si>
    <t xml:space="preserve">L9R</t>
  </si>
  <si>
    <t xml:space="preserve">2550 N Clybourn Ave</t>
  </si>
  <si>
    <t xml:space="preserve">60614</t>
  </si>
  <si>
    <t xml:space="preserve">773-248-9171</t>
  </si>
  <si>
    <t xml:space="preserve">Located inside Jewel Clybourn Osco</t>
  </si>
  <si>
    <t xml:space="preserve">https://appointment.questdiagnostics.com/find-location/as-location-finder?sitecode=L9R&amp;zipcode=60614&amp;reasonForVisit=PHLEBOTOMY</t>
  </si>
  <si>
    <t xml:space="preserve">https://www.questdiagnostics.com/locations/detail.html/L9R/60614/75/1</t>
  </si>
  <si>
    <t xml:space="preserve">Quest Diagnostics - Inside Jewel Osco Division</t>
  </si>
  <si>
    <t xml:space="preserve">L9S</t>
  </si>
  <si>
    <t xml:space="preserve">424 W Division St</t>
  </si>
  <si>
    <t xml:space="preserve">60610</t>
  </si>
  <si>
    <t xml:space="preserve">708-553-5563</t>
  </si>
  <si>
    <t xml:space="preserve">312-255-1733</t>
  </si>
  <si>
    <t xml:space="preserve">Inside Jewel Osco</t>
  </si>
  <si>
    <t xml:space="preserve">https://appointment.questdiagnostics.com/find-location/as-location-finder?sitecode=L9S&amp;zipcode=60610&amp;reasonForVisit=PHLEBOTOMY</t>
  </si>
  <si>
    <t xml:space="preserve">https://www.questdiagnostics.com/locations/detail.html/L9S/60610/75/1</t>
  </si>
  <si>
    <t xml:space="preserve">Quest Diagnostics - Parkway Plaza</t>
  </si>
  <si>
    <t xml:space="preserve">CCF</t>
  </si>
  <si>
    <t xml:space="preserve">4126 N Milwaukee Ave</t>
  </si>
  <si>
    <t xml:space="preserve">60641</t>
  </si>
  <si>
    <t xml:space="preserve">773-736-3814</t>
  </si>
  <si>
    <t xml:space="preserve">773-283-4529</t>
  </si>
  <si>
    <t xml:space="preserve">Next to Parkway Plaza Bank</t>
  </si>
  <si>
    <t xml:space="preserve">https://appointment.questdiagnostics.com/find-location/as-location-finder?sitecode=CCF&amp;zipcode=60641&amp;reasonForVisit=PHLEBOTOMY</t>
  </si>
  <si>
    <t xml:space="preserve">https://www.questdiagnostics.com/locations/detail.html/CCF/60641/75/1</t>
  </si>
  <si>
    <t xml:space="preserve">Quest Diagnostics - Peterson</t>
  </si>
  <si>
    <t xml:space="preserve">PET</t>
  </si>
  <si>
    <t xml:space="preserve">4801 W Peterson Ave, Ste 205</t>
  </si>
  <si>
    <t xml:space="preserve">60646</t>
  </si>
  <si>
    <t xml:space="preserve">312-261-0747</t>
  </si>
  <si>
    <t xml:space="preserve">773-777-0489</t>
  </si>
  <si>
    <t xml:space="preserve">Located in the Edens Office Plaza. Corners of Cicero and Peterson</t>
  </si>
  <si>
    <t xml:space="preserve">https://appointment.questdiagnostics.com/find-location/as-location-finder?sitecode=PET&amp;zipcode=60646&amp;reasonForVisit=PHLEBOTOMY</t>
  </si>
  <si>
    <t xml:space="preserve">https://www.questdiagnostics.com/locations/detail.html/PET/60646/75/1</t>
  </si>
  <si>
    <t xml:space="preserve">Quest Diagnostics - Collinsville - Employer Drug Testing Not Offered</t>
  </si>
  <si>
    <t xml:space="preserve">SXJ</t>
  </si>
  <si>
    <t xml:space="preserve">1103 Belt Line Rd</t>
  </si>
  <si>
    <t xml:space="preserve">Collinsville</t>
  </si>
  <si>
    <t xml:space="preserve">62234</t>
  </si>
  <si>
    <t xml:space="preserve">618-344-8376</t>
  </si>
  <si>
    <t xml:space="preserve">618-344-7831</t>
  </si>
  <si>
    <t xml:space="preserve">Located in Anderson ExpressCare</t>
  </si>
  <si>
    <t xml:space="preserve">https://appointment.questdiagnostics.com/find-location/as-location-finder?sitecode=SXJ&amp;zipcode=62234&amp;reasonForVisit=PHLEBOTOMY</t>
  </si>
  <si>
    <t xml:space="preserve">https://www.questdiagnostics.com/locations/detail.html/SXJ/62234/75/1</t>
  </si>
  <si>
    <t xml:space="preserve">Quest Diagnostics - Columbia IL</t>
  </si>
  <si>
    <t xml:space="preserve">V3M</t>
  </si>
  <si>
    <t xml:space="preserve">1000 Eleven S, Ste 2H</t>
  </si>
  <si>
    <t xml:space="preserve">Columbia</t>
  </si>
  <si>
    <t xml:space="preserve">62236</t>
  </si>
  <si>
    <t xml:space="preserve">618-301-0623</t>
  </si>
  <si>
    <t xml:space="preserve">618-208-4243</t>
  </si>
  <si>
    <t xml:space="preserve">City of Columbia,Department of Public Works</t>
  </si>
  <si>
    <t xml:space="preserve">https://appointment.questdiagnostics.com/find-location/as-location-finder?sitecode=V3M&amp;zipcode=62236&amp;reasonForVisit=PHLEBOTOMY</t>
  </si>
  <si>
    <t xml:space="preserve">https://www.questdiagnostics.com/locations/detail.html/V3M/62236/75/1</t>
  </si>
  <si>
    <t xml:space="preserve">Quest Diagnostics - Inside Country Club Hills Walmart</t>
  </si>
  <si>
    <t xml:space="preserve">A6Y</t>
  </si>
  <si>
    <t xml:space="preserve">4005 167Th St</t>
  </si>
  <si>
    <t xml:space="preserve">Country Club Hills</t>
  </si>
  <si>
    <t xml:space="preserve">60478</t>
  </si>
  <si>
    <t xml:space="preserve">708-957-6868</t>
  </si>
  <si>
    <t xml:space="preserve">708-957-6878</t>
  </si>
  <si>
    <t xml:space="preserve">Walmart Shopping Plaza 5486</t>
  </si>
  <si>
    <t xml:space="preserve">https://appointment.questdiagnostics.com/find-location/as-location-finder?sitecode=A6Y&amp;zipcode=60478&amp;reasonForVisit=PHLEBOTOMY</t>
  </si>
  <si>
    <t xml:space="preserve">https://www.questdiagnostics.com/locations/detail.html/A6Y/60478/75/1</t>
  </si>
  <si>
    <t xml:space="preserve">Quest Diagnostics - Crystal Lake</t>
  </si>
  <si>
    <t xml:space="preserve">CYK</t>
  </si>
  <si>
    <t xml:space="preserve">260 E Congress Pkwy, Ste E</t>
  </si>
  <si>
    <t xml:space="preserve">Crystal Lake</t>
  </si>
  <si>
    <t xml:space="preserve">60014</t>
  </si>
  <si>
    <t xml:space="preserve">815-459-5217</t>
  </si>
  <si>
    <t xml:space="preserve">815-459-5398</t>
  </si>
  <si>
    <t xml:space="preserve">Across from the Crystal Lake Post Office</t>
  </si>
  <si>
    <t xml:space="preserve">https://appointment.questdiagnostics.com/find-location/as-location-finder?sitecode=CYK&amp;zipcode=60014&amp;reasonForVisit=PHLEBOTOMY</t>
  </si>
  <si>
    <t xml:space="preserve">https://www.questdiagnostics.com/locations/detail.html/CYK/60014/75/1</t>
  </si>
  <si>
    <t xml:space="preserve">Quest Diagnostics - DeKalb Sycamore - Employer Drug Testing Not Offered</t>
  </si>
  <si>
    <t xml:space="preserve">OG3</t>
  </si>
  <si>
    <t xml:space="preserve">3244 Sycamore Rd, Unit B</t>
  </si>
  <si>
    <t xml:space="preserve">DeKalb</t>
  </si>
  <si>
    <t xml:space="preserve">60115</t>
  </si>
  <si>
    <t xml:space="preserve">815-901-3268</t>
  </si>
  <si>
    <t xml:space="preserve">815-748-4212</t>
  </si>
  <si>
    <t xml:space="preserve">6:30 am-11:00 am , 11:30 am-2:00 pm</t>
  </si>
  <si>
    <t xml:space="preserve">Located at the NE Corner of Bethany and Sycamore Roads. Shopping Center with Dynamic Tan.</t>
  </si>
  <si>
    <t xml:space="preserve">https://appointment.questdiagnostics.com/find-location/as-location-finder?sitecode=OG3&amp;zipcode=60115&amp;reasonForVisit=PHLEBOTOMY</t>
  </si>
  <si>
    <t xml:space="preserve">https://www.questdiagnostics.com/locations/detail.html/OG3/60115/75/1</t>
  </si>
  <si>
    <t xml:space="preserve">DCT</t>
  </si>
  <si>
    <t xml:space="preserve">2905 N Main St, Ste B</t>
  </si>
  <si>
    <t xml:space="preserve">62526</t>
  </si>
  <si>
    <t xml:space="preserve">217-329-4524</t>
  </si>
  <si>
    <t xml:space="preserve">217-875-6835</t>
  </si>
  <si>
    <t xml:space="preserve">South of intersections of W Pershing and N Main</t>
  </si>
  <si>
    <t xml:space="preserve">https://appointment.questdiagnostics.com/find-location/as-location-finder?sitecode=DCT&amp;zipcode=62526&amp;reasonForVisit=PHLEBOTOMY</t>
  </si>
  <si>
    <t xml:space="preserve">https://www.questdiagnostics.com/locations/detail.html/DCT/62526/75/1</t>
  </si>
  <si>
    <t xml:space="preserve">Effingham Health Center - 3rd Party Draw Site</t>
  </si>
  <si>
    <t xml:space="preserve">P8D</t>
  </si>
  <si>
    <t xml:space="preserve">Effingham Health Center</t>
  </si>
  <si>
    <t xml:space="preserve">900 W. Temple, Building B</t>
  </si>
  <si>
    <t xml:space="preserve">Effingham</t>
  </si>
  <si>
    <t xml:space="preserve">62401</t>
  </si>
  <si>
    <t xml:space="preserve">217-347-1690</t>
  </si>
  <si>
    <t xml:space="preserve">https://www.questdiagnostics.com/locations/detail.html/P8D/62401/75/1</t>
  </si>
  <si>
    <t xml:space="preserve">Quest Diagnostics - Elgin</t>
  </si>
  <si>
    <t xml:space="preserve">SR1</t>
  </si>
  <si>
    <t xml:space="preserve">885 S Randall Rd</t>
  </si>
  <si>
    <t xml:space="preserve">Elgin</t>
  </si>
  <si>
    <t xml:space="preserve">60123</t>
  </si>
  <si>
    <t xml:space="preserve">847-857-0359</t>
  </si>
  <si>
    <t xml:space="preserve">847-214-2776</t>
  </si>
  <si>
    <t xml:space="preserve">Located in the Menards Shopping Center</t>
  </si>
  <si>
    <t xml:space="preserve">https://appointment.questdiagnostics.com/find-location/as-location-finder?sitecode=SR1&amp;zipcode=60123&amp;reasonForVisit=PHLEBOTOMY</t>
  </si>
  <si>
    <t xml:space="preserve">https://www.questdiagnostics.com/locations/detail.html/SR1/60123/75/1</t>
  </si>
  <si>
    <t xml:space="preserve">Quest Diagnostics - Edwardsville - Employer Drug Testing Not Offered</t>
  </si>
  <si>
    <t xml:space="preserve">EDV</t>
  </si>
  <si>
    <t xml:space="preserve">17 Ginger Creek Mdws</t>
  </si>
  <si>
    <t xml:space="preserve">Glen Carbon</t>
  </si>
  <si>
    <t xml:space="preserve">62034</t>
  </si>
  <si>
    <t xml:space="preserve">618-201-1397</t>
  </si>
  <si>
    <t xml:space="preserve">618-656-4651</t>
  </si>
  <si>
    <t xml:space="preserve">https://appointment.questdiagnostics.com/find-location/as-location-finder?sitecode=EDV&amp;zipcode=62034&amp;reasonForVisit=PHLEBOTOMY</t>
  </si>
  <si>
    <t xml:space="preserve">https://www.questdiagnostics.com/locations/detail.html/EDV/62034/75/1</t>
  </si>
  <si>
    <t xml:space="preserve">Quest Diagnostics - Glenview</t>
  </si>
  <si>
    <t xml:space="preserve">R4G</t>
  </si>
  <si>
    <t xml:space="preserve">2551 Compass Rd, Ste 120</t>
  </si>
  <si>
    <t xml:space="preserve">Glenview</t>
  </si>
  <si>
    <t xml:space="preserve">60026</t>
  </si>
  <si>
    <t xml:space="preserve">847-998-8909</t>
  </si>
  <si>
    <t xml:space="preserve">847-998-8980</t>
  </si>
  <si>
    <t xml:space="preserve">Across walk way from old location</t>
  </si>
  <si>
    <t xml:space="preserve">https://appointment.questdiagnostics.com/find-location/as-location-finder?sitecode=R4G&amp;zipcode=60026&amp;reasonForVisit=PHLEBOTOMY</t>
  </si>
  <si>
    <t xml:space="preserve">https://www.questdiagnostics.com/locations/detail.html/R4G/60026/75/1</t>
  </si>
  <si>
    <t xml:space="preserve">Quest Diagnostics - Gurnee</t>
  </si>
  <si>
    <t xml:space="preserve">GNE</t>
  </si>
  <si>
    <t xml:space="preserve">15 Tower Ct, Ste 170</t>
  </si>
  <si>
    <t xml:space="preserve">Gurnee</t>
  </si>
  <si>
    <t xml:space="preserve">60031</t>
  </si>
  <si>
    <t xml:space="preserve">847-360-1073</t>
  </si>
  <si>
    <t xml:space="preserve">847-360-7252</t>
  </si>
  <si>
    <t xml:space="preserve">Located next to Tower Court Clock</t>
  </si>
  <si>
    <t xml:space="preserve">https://appointment.questdiagnostics.com/find-location/as-location-finder?sitecode=GNE&amp;zipcode=60031&amp;reasonForVisit=PHLEBOTOMY</t>
  </si>
  <si>
    <t xml:space="preserve">https://www.questdiagnostics.com/locations/detail.html/GNE/60031/75/1</t>
  </si>
  <si>
    <t xml:space="preserve">Integrated Health - Employer Drug Testing Not Offered - Integrated Health</t>
  </si>
  <si>
    <t xml:space="preserve">Y2J</t>
  </si>
  <si>
    <t xml:space="preserve">Integrated Health</t>
  </si>
  <si>
    <t xml:space="preserve">303 S Commercial St, Ste 10</t>
  </si>
  <si>
    <t xml:space="preserve">Harrisburg</t>
  </si>
  <si>
    <t xml:space="preserve">62946</t>
  </si>
  <si>
    <t xml:space="preserve">618-252-5555</t>
  </si>
  <si>
    <t xml:space="preserve">618-252-2279</t>
  </si>
  <si>
    <t xml:space="preserve">OReilys Auto Parts across street</t>
  </si>
  <si>
    <t xml:space="preserve">https://www.questdiagnostics.com/locations/detail.html/Y2J/62946/75/1</t>
  </si>
  <si>
    <t xml:space="preserve">Freedom Diagnostic Testing, PLLC - PSA-3RD PARTY COLLECTIONS</t>
  </si>
  <si>
    <t xml:space="preserve">AILP</t>
  </si>
  <si>
    <t xml:space="preserve">Freedom Diagnostic Testing, PLLC</t>
  </si>
  <si>
    <t xml:space="preserve">217 S Main St</t>
  </si>
  <si>
    <t xml:space="preserve">Hillsboro</t>
  </si>
  <si>
    <t xml:space="preserve">62049</t>
  </si>
  <si>
    <t xml:space="preserve">217-675-7072</t>
  </si>
  <si>
    <t xml:space="preserve">217-334-1313</t>
  </si>
  <si>
    <t xml:space="preserve">https://www.questdiagnostics.com/locations/detail.html/AILP/62049/75/1</t>
  </si>
  <si>
    <t xml:space="preserve">Quest Diagnostics - Hoffman Estates</t>
  </si>
  <si>
    <t xml:space="preserve">HOF</t>
  </si>
  <si>
    <t xml:space="preserve">2500 W Higgins Rd, Ste 460</t>
  </si>
  <si>
    <t xml:space="preserve">Hoffman Estates</t>
  </si>
  <si>
    <t xml:space="preserve">60169</t>
  </si>
  <si>
    <t xml:space="preserve">847-781-0741</t>
  </si>
  <si>
    <t xml:space="preserve">847-781-0767</t>
  </si>
  <si>
    <t xml:space="preserve">Located in the Northwest Corp Center in Ste 460, thru 2nd door on the left. Check in at the kiosk located against the wall about 3 steps to the right from the entrance. Use a 3 finger swipe on the kiosk screen to indicate visual impairment.</t>
  </si>
  <si>
    <t xml:space="preserve">https://appointment.questdiagnostics.com/find-location/as-location-finder?sitecode=HOF&amp;zipcode=60169&amp;reasonForVisit=PHLEBOTOMY</t>
  </si>
  <si>
    <t xml:space="preserve">https://www.questdiagnostics.com/locations/detail.html/HOF/60169/75/1</t>
  </si>
  <si>
    <t xml:space="preserve">Quest Diagnostics - Joliet</t>
  </si>
  <si>
    <t xml:space="preserve">JOL</t>
  </si>
  <si>
    <t xml:space="preserve">310 N Hammes Ave, Ste 102</t>
  </si>
  <si>
    <t xml:space="preserve">Joliet</t>
  </si>
  <si>
    <t xml:space="preserve">60435</t>
  </si>
  <si>
    <t xml:space="preserve">779-702-0246</t>
  </si>
  <si>
    <t xml:space="preserve">815-741-4395</t>
  </si>
  <si>
    <t xml:space="preserve">Near to St. Joseph Hospital one block east</t>
  </si>
  <si>
    <t xml:space="preserve">https://appointment.questdiagnostics.com/find-location/as-location-finder?sitecode=JOL&amp;zipcode=60435&amp;reasonForVisit=PHLEBOTOMY</t>
  </si>
  <si>
    <t xml:space="preserve">https://www.questdiagnostics.com/locations/detail.html/JOL/60435/75/1</t>
  </si>
  <si>
    <t xml:space="preserve">Quest Diagnostics - Lansing PSC</t>
  </si>
  <si>
    <t xml:space="preserve">ZNP</t>
  </si>
  <si>
    <t xml:space="preserve">17665 Torrence Ave</t>
  </si>
  <si>
    <t xml:space="preserve">Lansing</t>
  </si>
  <si>
    <t xml:space="preserve">60438</t>
  </si>
  <si>
    <t xml:space="preserve">708-315-8951</t>
  </si>
  <si>
    <t xml:space="preserve">708-469-4144</t>
  </si>
  <si>
    <t xml:space="preserve">Located in the Lansing Shopping Plaza</t>
  </si>
  <si>
    <t xml:space="preserve">https://appointment.questdiagnostics.com/find-location/as-location-finder?sitecode=ZNP&amp;zipcode=60438&amp;reasonForVisit=PHLEBOTOMY</t>
  </si>
  <si>
    <t xml:space="preserve">https://www.questdiagnostics.com/locations/detail.html/ZNP/60438/75/1</t>
  </si>
  <si>
    <t xml:space="preserve">Quest Diagnostics - Lombard North</t>
  </si>
  <si>
    <t xml:space="preserve">VK2</t>
  </si>
  <si>
    <t xml:space="preserve">340 E North Ave</t>
  </si>
  <si>
    <t xml:space="preserve">Lombard</t>
  </si>
  <si>
    <t xml:space="preserve">60148</t>
  </si>
  <si>
    <t xml:space="preserve">630-932-6647</t>
  </si>
  <si>
    <t xml:space="preserve">630-932-6772</t>
  </si>
  <si>
    <t xml:space="preserve">Intersections of North Ave and Grace St.</t>
  </si>
  <si>
    <t xml:space="preserve">https://appointment.questdiagnostics.com/find-location/as-location-finder?sitecode=VK2&amp;zipcode=60148&amp;reasonForVisit=PHLEBOTOMY</t>
  </si>
  <si>
    <t xml:space="preserve">https://www.questdiagnostics.com/locations/detail.html/VK2/60148/75/1</t>
  </si>
  <si>
    <t xml:space="preserve">Quest Diagnostics - Marion Healthcare</t>
  </si>
  <si>
    <t xml:space="preserve">2LC</t>
  </si>
  <si>
    <t xml:space="preserve">3003 Civic Circle Blvd</t>
  </si>
  <si>
    <t xml:space="preserve">Marion</t>
  </si>
  <si>
    <t xml:space="preserve">62959</t>
  </si>
  <si>
    <t xml:space="preserve">618-751-7710</t>
  </si>
  <si>
    <t xml:space="preserve">618-310-3543</t>
  </si>
  <si>
    <t xml:space="preserve">https://appointment.questdiagnostics.com/find-location/as-location-finder?sitecode=2LC&amp;zipcode=62959&amp;reasonForVisit=PHLEBOTOMY</t>
  </si>
  <si>
    <t xml:space="preserve">https://www.questdiagnostics.com/locations/detail.html/2LC/62959/75/1</t>
  </si>
  <si>
    <t xml:space="preserve">Quest Diagnostics - Maryville</t>
  </si>
  <si>
    <t xml:space="preserve">MMV</t>
  </si>
  <si>
    <t xml:space="preserve">2136 Vadalabene Dr, Ste A</t>
  </si>
  <si>
    <t xml:space="preserve">Maryville</t>
  </si>
  <si>
    <t xml:space="preserve">62062</t>
  </si>
  <si>
    <t xml:space="preserve">618-288-4163</t>
  </si>
  <si>
    <t xml:space="preserve">618-288-4194</t>
  </si>
  <si>
    <t xml:space="preserve">Next door to Davita Dialysis</t>
  </si>
  <si>
    <t xml:space="preserve">https://appointment.questdiagnostics.com/find-location/as-location-finder?sitecode=MMV&amp;zipcode=62062&amp;reasonForVisit=PHLEBOTOMY</t>
  </si>
  <si>
    <t xml:space="preserve">https://www.questdiagnostics.com/locations/detail.html/MMV/62062/75/1</t>
  </si>
  <si>
    <t xml:space="preserve">Quest Diagnostics - Mokena Employer Drug Testing Not Offered</t>
  </si>
  <si>
    <t xml:space="preserve">WTY</t>
  </si>
  <si>
    <t xml:space="preserve">19070 Everett Blvd, Unit 111</t>
  </si>
  <si>
    <t xml:space="preserve">Mokena</t>
  </si>
  <si>
    <t xml:space="preserve">60448</t>
  </si>
  <si>
    <t xml:space="preserve">708-479-1193</t>
  </si>
  <si>
    <t xml:space="preserve">708-479-1365</t>
  </si>
  <si>
    <t xml:space="preserve">Located in the Boulevard Office Complex. Behind Mindys Restaurant. Call PSC for exact location.</t>
  </si>
  <si>
    <t xml:space="preserve">https://appointment.questdiagnostics.com/find-location/as-location-finder?sitecode=WTY&amp;zipcode=60448&amp;reasonForVisit=PHLEBOTOMY</t>
  </si>
  <si>
    <t xml:space="preserve">https://www.questdiagnostics.com/locations/detail.html/WTY/60448/75/1</t>
  </si>
  <si>
    <t xml:space="preserve">Quest Diagnostics - Mount Vernon IL</t>
  </si>
  <si>
    <t xml:space="preserve">K5T</t>
  </si>
  <si>
    <t xml:space="preserve">4 Cusumano Professional Plaza Dr, Suite B</t>
  </si>
  <si>
    <t xml:space="preserve">Mount Vernon</t>
  </si>
  <si>
    <t xml:space="preserve">62864</t>
  </si>
  <si>
    <t xml:space="preserve">618-343-5735</t>
  </si>
  <si>
    <t xml:space="preserve">618-244-6588</t>
  </si>
  <si>
    <t xml:space="preserve">Across from Mt. Vernon Fire Station Emergency Services</t>
  </si>
  <si>
    <t xml:space="preserve">https://appointment.questdiagnostics.com/find-location/as-location-finder?sitecode=K5T&amp;zipcode=62864&amp;reasonForVisit=PHLEBOTOMY</t>
  </si>
  <si>
    <t xml:space="preserve">https://www.questdiagnostics.com/locations/detail.html/K5T/62864/75/1</t>
  </si>
  <si>
    <t xml:space="preserve">Quest Diagnostics - Naperville</t>
  </si>
  <si>
    <t xml:space="preserve">NPV</t>
  </si>
  <si>
    <t xml:space="preserve">640 S Washington St, Ste 140</t>
  </si>
  <si>
    <t xml:space="preserve">Naperville</t>
  </si>
  <si>
    <t xml:space="preserve">60540</t>
  </si>
  <si>
    <t xml:space="preserve">630-778-9606</t>
  </si>
  <si>
    <t xml:space="preserve">630-355-4173</t>
  </si>
  <si>
    <t xml:space="preserve">Located in the Naperville Medical Center</t>
  </si>
  <si>
    <t xml:space="preserve">https://appointment.questdiagnostics.com/find-location/as-location-finder?sitecode=NPV&amp;zipcode=60540&amp;reasonForVisit=PHLEBOTOMY</t>
  </si>
  <si>
    <t xml:space="preserve">https://www.questdiagnostics.com/locations/detail.html/NPV/60540/75/1</t>
  </si>
  <si>
    <t xml:space="preserve">Quest Diagnostics - Employer Drug Testing Not Offered - Oak Lawn</t>
  </si>
  <si>
    <t xml:space="preserve">OAJ</t>
  </si>
  <si>
    <t xml:space="preserve">10837 S Cicero Ave, Ste 100</t>
  </si>
  <si>
    <t xml:space="preserve">Oak Lawn</t>
  </si>
  <si>
    <t xml:space="preserve">60453</t>
  </si>
  <si>
    <t xml:space="preserve">312-561-0965</t>
  </si>
  <si>
    <t xml:space="preserve">708-422-0634</t>
  </si>
  <si>
    <t xml:space="preserve">Located next to Fasel &amp; Sons Nursery WALK IN ONLY ON SATURDAYS</t>
  </si>
  <si>
    <t xml:space="preserve">https://appointment.questdiagnostics.com/find-location/as-location-finder?sitecode=OAJ&amp;zipcode=60453&amp;reasonForVisit=PHLEBOTOMY</t>
  </si>
  <si>
    <t xml:space="preserve">https://www.questdiagnostics.com/locations/detail.html/OAJ/60453/75/1</t>
  </si>
  <si>
    <t xml:space="preserve">Quest Diagnostics - Orland Park-Employer Drug Testing Not Offered</t>
  </si>
  <si>
    <t xml:space="preserve">C4B</t>
  </si>
  <si>
    <t xml:space="preserve">9046 W 159Th St</t>
  </si>
  <si>
    <t xml:space="preserve">Orland Park</t>
  </si>
  <si>
    <t xml:space="preserve">60462</t>
  </si>
  <si>
    <t xml:space="preserve">312-273-0530</t>
  </si>
  <si>
    <t xml:space="preserve">708-403-8528</t>
  </si>
  <si>
    <t xml:space="preserve">Park Hill Commons</t>
  </si>
  <si>
    <t xml:space="preserve">https://appointment.questdiagnostics.com/find-location/as-location-finder?sitecode=C4B&amp;zipcode=60462&amp;reasonForVisit=PHLEBOTOMY</t>
  </si>
  <si>
    <t xml:space="preserve">https://www.questdiagnostics.com/locations/detail.html/C4B/60462/75/1</t>
  </si>
  <si>
    <t xml:space="preserve">Quest Diagnostics - Inside Jewel Osco Palatine</t>
  </si>
  <si>
    <t xml:space="preserve">L9G</t>
  </si>
  <si>
    <t xml:space="preserve">423 E Dundee Rd</t>
  </si>
  <si>
    <t xml:space="preserve">Palatine</t>
  </si>
  <si>
    <t xml:space="preserve">60074</t>
  </si>
  <si>
    <t xml:space="preserve">224-221-3263</t>
  </si>
  <si>
    <t xml:space="preserve">847-359-1053</t>
  </si>
  <si>
    <t xml:space="preserve">Inside Palatine Jewel Osco</t>
  </si>
  <si>
    <t xml:space="preserve">https://appointment.questdiagnostics.com/find-location/as-location-finder?sitecode=L9G&amp;zipcode=60074&amp;reasonForVisit=PHLEBOTOMY</t>
  </si>
  <si>
    <t xml:space="preserve">https://www.questdiagnostics.com/locations/detail.html/L9G/60074/75/1</t>
  </si>
  <si>
    <t xml:space="preserve">Quest Diagnostics - ZMEDI Health</t>
  </si>
  <si>
    <t xml:space="preserve">ALPU</t>
  </si>
  <si>
    <t xml:space="preserve">12800 S Ridgeland Ave, Ste E</t>
  </si>
  <si>
    <t xml:space="preserve">Palos Heights</t>
  </si>
  <si>
    <t xml:space="preserve">60463</t>
  </si>
  <si>
    <t xml:space="preserve">708-429-3700</t>
  </si>
  <si>
    <t xml:space="preserve">8:00 am-12:00 pm , 12:30 pm-3:30 pm</t>
  </si>
  <si>
    <t xml:space="preserve">https://www.questdiagnostics.com/locations/detail.html/ALPU/60463/75/1</t>
  </si>
  <si>
    <t xml:space="preserve">Quest Diagnostics - Park Ridge</t>
  </si>
  <si>
    <t xml:space="preserve">DEM</t>
  </si>
  <si>
    <t xml:space="preserve">1600 Dempster St, Ste 218</t>
  </si>
  <si>
    <t xml:space="preserve">Park Ridge</t>
  </si>
  <si>
    <t xml:space="preserve">60068</t>
  </si>
  <si>
    <t xml:space="preserve">847-795-0205</t>
  </si>
  <si>
    <t xml:space="preserve">847-795-8310</t>
  </si>
  <si>
    <t xml:space="preserve">Located across the street from Luthern General Hospital</t>
  </si>
  <si>
    <t xml:space="preserve">https://appointment.questdiagnostics.com/find-location/as-location-finder?sitecode=DEM&amp;zipcode=60068&amp;reasonForVisit=PHLEBOTOMY</t>
  </si>
  <si>
    <t xml:space="preserve">https://www.questdiagnostics.com/locations/detail.html/DEM/60068/75/1</t>
  </si>
  <si>
    <t xml:space="preserve">e-Lab Quick - 3rd Party Draw site</t>
  </si>
  <si>
    <t xml:space="preserve">D4S</t>
  </si>
  <si>
    <t xml:space="preserve">e-Lab Quick</t>
  </si>
  <si>
    <t xml:space="preserve">6926 N University St, Ste F Tanglewood Shopping Plaza</t>
  </si>
  <si>
    <t xml:space="preserve">61614</t>
  </si>
  <si>
    <t xml:space="preserve">309-692-1485</t>
  </si>
  <si>
    <t xml:space="preserve">8:00 am-2:00 pm</t>
  </si>
  <si>
    <t xml:space="preserve">Tanglewood Center</t>
  </si>
  <si>
    <t xml:space="preserve">https://www.questdiagnostics.com/locations/detail.html/D4S/61614/75/1</t>
  </si>
  <si>
    <t xml:space="preserve">Perry County Health Department - 3rd Party Draw Site</t>
  </si>
  <si>
    <t xml:space="preserve">AMKD</t>
  </si>
  <si>
    <t xml:space="preserve">Perry County Health Department</t>
  </si>
  <si>
    <t xml:space="preserve">907 S Main St</t>
  </si>
  <si>
    <t xml:space="preserve">Pinckneyville</t>
  </si>
  <si>
    <t xml:space="preserve">62274</t>
  </si>
  <si>
    <t xml:space="preserve">618-357-5371</t>
  </si>
  <si>
    <t xml:space="preserve">618-357-3190</t>
  </si>
  <si>
    <t xml:space="preserve">https://appointment.questdiagnostics.com/find-location/as-location-finder?sitecode=AMKD&amp;zipcode=62274&amp;reasonForVisit=PHLEBOTOMY</t>
  </si>
  <si>
    <t xml:space="preserve">https://www.questdiagnostics.com/locations/detail.html/AMKD/62274/75/1</t>
  </si>
  <si>
    <t xml:space="preserve">Quest Diagnostics - Rockford Riverside</t>
  </si>
  <si>
    <t xml:space="preserve">HF4</t>
  </si>
  <si>
    <t xml:space="preserve">5901 E Riverside Blvd</t>
  </si>
  <si>
    <t xml:space="preserve">Rockford</t>
  </si>
  <si>
    <t xml:space="preserve">61114</t>
  </si>
  <si>
    <t xml:space="preserve">779-221-1482</t>
  </si>
  <si>
    <t xml:space="preserve">815-768-2606</t>
  </si>
  <si>
    <t xml:space="preserve">6:00 am-8:00 pm</t>
  </si>
  <si>
    <t xml:space="preserve">Located Mulford and Riverside</t>
  </si>
  <si>
    <t xml:space="preserve">https://appointment.questdiagnostics.com/find-location/as-location-finder?sitecode=HF4&amp;zipcode=61114&amp;reasonForVisit=PHLEBOTOMY</t>
  </si>
  <si>
    <t xml:space="preserve">https://www.questdiagnostics.com/locations/detail.html/HF4/61114/75/1</t>
  </si>
  <si>
    <t xml:space="preserve">Quest Diagnostics - Schaumburg</t>
  </si>
  <si>
    <t xml:space="preserve">RAU</t>
  </si>
  <si>
    <t xml:space="preserve">808 E Woodfield Rd, Ste 400</t>
  </si>
  <si>
    <t xml:space="preserve">Schaumburg</t>
  </si>
  <si>
    <t xml:space="preserve">60173</t>
  </si>
  <si>
    <t xml:space="preserve">224-301-7530</t>
  </si>
  <si>
    <t xml:space="preserve">847-619-0345</t>
  </si>
  <si>
    <t xml:space="preserve">Located in the Courtyards on Woodfield</t>
  </si>
  <si>
    <t xml:space="preserve">https://appointment.questdiagnostics.com/find-location/as-location-finder?sitecode=RAU&amp;zipcode=60173&amp;reasonForVisit=PHLEBOTOMY</t>
  </si>
  <si>
    <t xml:space="preserve">https://www.questdiagnostics.com/locations/detail.html/RAU/60173/75/1</t>
  </si>
  <si>
    <t xml:space="preserve">Quest Diagnostics - Shiloh - Employer Drug Testing Not Offered</t>
  </si>
  <si>
    <t xml:space="preserve">QFN</t>
  </si>
  <si>
    <t xml:space="preserve">1197 Fortune Blvd, Ste 2</t>
  </si>
  <si>
    <t xml:space="preserve">Shiloh</t>
  </si>
  <si>
    <t xml:space="preserve">62269</t>
  </si>
  <si>
    <t xml:space="preserve">618-628-3975</t>
  </si>
  <si>
    <t xml:space="preserve">618-628-4237</t>
  </si>
  <si>
    <t xml:space="preserve">Behind Target Across from Holiday Inn Express</t>
  </si>
  <si>
    <t xml:space="preserve">https://appointment.questdiagnostics.com/find-location/as-location-finder?sitecode=QFN&amp;zipcode=62269&amp;reasonForVisit=PHLEBOTOMY</t>
  </si>
  <si>
    <t xml:space="preserve">https://www.questdiagnostics.com/locations/detail.html/QFN/62269/75/1</t>
  </si>
  <si>
    <t xml:space="preserve">Quest Diagnostics - Springfield</t>
  </si>
  <si>
    <t xml:space="preserve">ISP</t>
  </si>
  <si>
    <t xml:space="preserve">3119 Robbins Rd</t>
  </si>
  <si>
    <t xml:space="preserve">Springfield</t>
  </si>
  <si>
    <t xml:space="preserve">62704</t>
  </si>
  <si>
    <t xml:space="preserve">217-685-4227</t>
  </si>
  <si>
    <t xml:space="preserve">217-793-1050</t>
  </si>
  <si>
    <t xml:space="preserve">At the intersection of Wabash Ave and Robbins Rd South of Lowes across Wabash</t>
  </si>
  <si>
    <t xml:space="preserve">https://appointment.questdiagnostics.com/find-location/as-location-finder?sitecode=ISP&amp;zipcode=62704&amp;reasonForVisit=PHLEBOTOMY</t>
  </si>
  <si>
    <t xml:space="preserve">https://www.questdiagnostics.com/locations/detail.html/ISP/62704/75/1</t>
  </si>
  <si>
    <t xml:space="preserve">Macoupin County Chiropractic</t>
  </si>
  <si>
    <t xml:space="preserve">YRG</t>
  </si>
  <si>
    <t xml:space="preserve">704 S Hackman St</t>
  </si>
  <si>
    <t xml:space="preserve">Staunton</t>
  </si>
  <si>
    <t xml:space="preserve">62088</t>
  </si>
  <si>
    <t xml:space="preserve">618-635-2502</t>
  </si>
  <si>
    <t xml:space="preserve">9:00 am-12:00 pm , 1:00 pm-5:00 pm</t>
  </si>
  <si>
    <t xml:space="preserve">7:30 am-11:00 am</t>
  </si>
  <si>
    <t xml:space="preserve">https://www.questdiagnostics.com/locations/detail.html/YRG/62088/75/1</t>
  </si>
  <si>
    <t xml:space="preserve">Quest Diagnostics - Vernon Hills East</t>
  </si>
  <si>
    <t xml:space="preserve">LZJ</t>
  </si>
  <si>
    <t xml:space="preserve">565 Lakeview Pkwy, Ste 100</t>
  </si>
  <si>
    <t xml:space="preserve">Vernon Hills</t>
  </si>
  <si>
    <t xml:space="preserve">60061</t>
  </si>
  <si>
    <t xml:space="preserve">224-213-1177</t>
  </si>
  <si>
    <t xml:space="preserve">847-549-0662</t>
  </si>
  <si>
    <t xml:space="preserve">Located behind AMC Theater</t>
  </si>
  <si>
    <t xml:space="preserve">https://appointment.questdiagnostics.com/find-location/as-location-finder?sitecode=LZJ&amp;zipcode=60061&amp;reasonForVisit=PHLEBOTOMY</t>
  </si>
  <si>
    <t xml:space="preserve">https://www.questdiagnostics.com/locations/detail.html/LZJ/60061/75/1</t>
  </si>
  <si>
    <t xml:space="preserve">Quest Diagnostics - Downers Grove</t>
  </si>
  <si>
    <t xml:space="preserve">DON</t>
  </si>
  <si>
    <t xml:space="preserve">1113 Fairview Ave</t>
  </si>
  <si>
    <t xml:space="preserve">Westmont</t>
  </si>
  <si>
    <t xml:space="preserve">60559</t>
  </si>
  <si>
    <t xml:space="preserve">630-353-0597</t>
  </si>
  <si>
    <t xml:space="preserve">630-353-0712</t>
  </si>
  <si>
    <t xml:space="preserve">Located on the Northeast corner of 63rd and Fairview Ave</t>
  </si>
  <si>
    <t xml:space="preserve">https://appointment.questdiagnostics.com/find-location/as-location-finder?sitecode=DON&amp;zipcode=60559&amp;reasonForVisit=PHLEBOTOMY</t>
  </si>
  <si>
    <t xml:space="preserve">https://www.questdiagnostics.com/locations/detail.html/DON/60559/75/1</t>
  </si>
  <si>
    <t xml:space="preserve">Quest Diagnostics - Yorkville</t>
  </si>
  <si>
    <t xml:space="preserve">U14</t>
  </si>
  <si>
    <t xml:space="preserve">507 W Kendall Dr, Ste 12</t>
  </si>
  <si>
    <t xml:space="preserve">Yorkville</t>
  </si>
  <si>
    <t xml:space="preserve">60560</t>
  </si>
  <si>
    <t xml:space="preserve">331-442-7238</t>
  </si>
  <si>
    <t xml:space="preserve">630-553-8386</t>
  </si>
  <si>
    <t xml:space="preserve">US 34 and Rte 47</t>
  </si>
  <si>
    <t xml:space="preserve">https://appointment.questdiagnostics.com/find-location/as-location-finder?sitecode=U14&amp;zipcode=60560&amp;reasonForVisit=PHLEBOTOMY</t>
  </si>
  <si>
    <t xml:space="preserve">https://www.questdiagnostics.com/locations/detail.html/U14/60560/75/1</t>
  </si>
  <si>
    <t xml:space="preserve">Quest Diagnostics - Carmel Community Pavillion</t>
  </si>
  <si>
    <t xml:space="preserve">DZE</t>
  </si>
  <si>
    <t xml:space="preserve">11911 N Meridian St, Ste 165</t>
  </si>
  <si>
    <t xml:space="preserve">Carmel</t>
  </si>
  <si>
    <t xml:space="preserve">IN</t>
  </si>
  <si>
    <t xml:space="preserve">46032</t>
  </si>
  <si>
    <t xml:space="preserve">317-899-9860</t>
  </si>
  <si>
    <t xml:space="preserve">https://appointment.questdiagnostics.com/find-location/as-location-finder?sitecode=DZE&amp;zipcode=46032&amp;reasonForVisit=PHLEBOTOMY</t>
  </si>
  <si>
    <t xml:space="preserve">https://www.questdiagnostics.com/locations/detail.html/DZE/46032/75/1</t>
  </si>
  <si>
    <t xml:space="preserve">Quest Diagnostics - St Vincent Carmel - Employer Drug Testing Not Offered</t>
  </si>
  <si>
    <t xml:space="preserve">EEY</t>
  </si>
  <si>
    <t xml:space="preserve">13420 N Meridian St, Building 3 Suite 140</t>
  </si>
  <si>
    <t xml:space="preserve">317-608-5315</t>
  </si>
  <si>
    <t xml:space="preserve">St Vincent Hospital Carmel</t>
  </si>
  <si>
    <t xml:space="preserve">https://appointment.questdiagnostics.com/find-location/as-location-finder?sitecode=EEY&amp;zipcode=46032&amp;reasonForVisit=PHLEBOTOMY</t>
  </si>
  <si>
    <t xml:space="preserve">https://www.questdiagnostics.com/locations/detail.html/EEY/46032/75/1</t>
  </si>
  <si>
    <t xml:space="preserve">Quest Diagnostics - Crawfordsville</t>
  </si>
  <si>
    <t xml:space="preserve">KFI</t>
  </si>
  <si>
    <t xml:space="preserve">1601 Lafayette Rd, Suite 200</t>
  </si>
  <si>
    <t xml:space="preserve">Crawfordsville</t>
  </si>
  <si>
    <t xml:space="preserve">47933</t>
  </si>
  <si>
    <t xml:space="preserve">317-803-0113</t>
  </si>
  <si>
    <t xml:space="preserve">765-359-1739</t>
  </si>
  <si>
    <t xml:space="preserve">https://appointment.questdiagnostics.com/find-location/as-location-finder?sitecode=KFI&amp;zipcode=47933&amp;reasonForVisit=PHLEBOTOMY</t>
  </si>
  <si>
    <t xml:space="preserve">https://www.questdiagnostics.com/locations/detail.html/KFI/47933/75/1</t>
  </si>
  <si>
    <t xml:space="preserve">Quest Diagnostics - Crown Point Merrillville</t>
  </si>
  <si>
    <t xml:space="preserve">BJ1</t>
  </si>
  <si>
    <t xml:space="preserve">119 E 93rd Ave</t>
  </si>
  <si>
    <t xml:space="preserve">Crown Point</t>
  </si>
  <si>
    <t xml:space="preserve">46307</t>
  </si>
  <si>
    <t xml:space="preserve">219-794-1170</t>
  </si>
  <si>
    <t xml:space="preserve">219-794-1171</t>
  </si>
  <si>
    <t xml:space="preserve">Intersection of 93rd Ave and Broadway</t>
  </si>
  <si>
    <t xml:space="preserve">https://appointment.questdiagnostics.com/find-location/as-location-finder?sitecode=BJ1&amp;zipcode=46307&amp;reasonForVisit=PHLEBOTOMY</t>
  </si>
  <si>
    <t xml:space="preserve">https://www.questdiagnostics.com/locations/detail.html/BJ1/46307/75/1</t>
  </si>
  <si>
    <t xml:space="preserve">Quest Diagnostics - Community 116th St- Employer Drug Testing Not Offered</t>
  </si>
  <si>
    <t xml:space="preserve">G1J</t>
  </si>
  <si>
    <t xml:space="preserve">8890 E 116Th St, Suite 230</t>
  </si>
  <si>
    <t xml:space="preserve">Fishers</t>
  </si>
  <si>
    <t xml:space="preserve">46038</t>
  </si>
  <si>
    <t xml:space="preserve">317-899-9327</t>
  </si>
  <si>
    <t xml:space="preserve">116th st</t>
  </si>
  <si>
    <t xml:space="preserve">https://appointment.questdiagnostics.com/find-location/as-location-finder?sitecode=G1J&amp;zipcode=46038&amp;reasonForVisit=PHLEBOTOMY</t>
  </si>
  <si>
    <t xml:space="preserve">https://www.questdiagnostics.com/locations/detail.html/G1J/46038/75/1</t>
  </si>
  <si>
    <t xml:space="preserve">Quest Diagnostics - Community Health Pavilion Saxony- Employer Drug Testing Not Offered</t>
  </si>
  <si>
    <t xml:space="preserve">IYP</t>
  </si>
  <si>
    <t xml:space="preserve">13121 OLIO RD, STE 130</t>
  </si>
  <si>
    <t xml:space="preserve">46037</t>
  </si>
  <si>
    <t xml:space="preserve">317-899-9319</t>
  </si>
  <si>
    <t xml:space="preserve">olio rd</t>
  </si>
  <si>
    <t xml:space="preserve">https://appointment.questdiagnostics.com/find-location/as-location-finder?sitecode=IYP&amp;zipcode=46037&amp;reasonForVisit=PHLEBOTOMY</t>
  </si>
  <si>
    <t xml:space="preserve">https://www.questdiagnostics.com/locations/detail.html/IYP/46037/75/1</t>
  </si>
  <si>
    <t xml:space="preserve">Quest Diagnostics - St.Vincent Fishers</t>
  </si>
  <si>
    <t xml:space="preserve">OY5</t>
  </si>
  <si>
    <t xml:space="preserve">13914 Southeastern Pkwy, Ste 109 First Fl Patient Service Center</t>
  </si>
  <si>
    <t xml:space="preserve">317-252-0537</t>
  </si>
  <si>
    <t xml:space="preserve">Inside Hospital Physician Building - ALERT: Road Construction follow Detour</t>
  </si>
  <si>
    <t xml:space="preserve">https://appointment.questdiagnostics.com/find-location/as-location-finder?sitecode=OY5&amp;zipcode=46037&amp;reasonForVisit=PHLEBOTOMY</t>
  </si>
  <si>
    <t xml:space="preserve">https://www.questdiagnostics.com/locations/detail.html/OY5/46037/75/1</t>
  </si>
  <si>
    <t xml:space="preserve">Mobile Wellness Solutions Inc - Mobile Wellness Solutions Inc</t>
  </si>
  <si>
    <t xml:space="preserve">AOED</t>
  </si>
  <si>
    <t xml:space="preserve">Mobile Wellness Solutions Inc</t>
  </si>
  <si>
    <t xml:space="preserve">3401 Lake Ave, Ste 3</t>
  </si>
  <si>
    <t xml:space="preserve">Fort Wayne</t>
  </si>
  <si>
    <t xml:space="preserve">46805</t>
  </si>
  <si>
    <t xml:space="preserve">810-344-7421</t>
  </si>
  <si>
    <t xml:space="preserve">231-929-9839</t>
  </si>
  <si>
    <t xml:space="preserve">https://www.questdiagnostics.com/locations/detail.html/AOED/46805/75/1</t>
  </si>
  <si>
    <t xml:space="preserve">Quest Diagnostics - Greenfield- Employer Drug Testing Not Offered</t>
  </si>
  <si>
    <t xml:space="preserve">GFD</t>
  </si>
  <si>
    <t xml:space="preserve">740 W Green Meadows Dr</t>
  </si>
  <si>
    <t xml:space="preserve">Greenfield</t>
  </si>
  <si>
    <t xml:space="preserve">46140</t>
  </si>
  <si>
    <t xml:space="preserve">317-231-5022</t>
  </si>
  <si>
    <t xml:space="preserve">W Green Meadows Dr</t>
  </si>
  <si>
    <t xml:space="preserve">https://appointment.questdiagnostics.com/find-location/as-location-finder?sitecode=GFD&amp;zipcode=46140&amp;reasonForVisit=PHLEBOTOMY</t>
  </si>
  <si>
    <t xml:space="preserve">https://www.questdiagnostics.com/locations/detail.html/GFD/46140/75/1</t>
  </si>
  <si>
    <t xml:space="preserve">Quest Diagnostics - County Line Rd. Pavillion</t>
  </si>
  <si>
    <t xml:space="preserve">WXB</t>
  </si>
  <si>
    <t xml:space="preserve">333 E County Line Rd, Ste C</t>
  </si>
  <si>
    <t xml:space="preserve">Greenwood</t>
  </si>
  <si>
    <t xml:space="preserve">46143</t>
  </si>
  <si>
    <t xml:space="preserve">317-859-2097</t>
  </si>
  <si>
    <t xml:space="preserve">https://appointment.questdiagnostics.com/find-location/as-location-finder?sitecode=WXB&amp;zipcode=46143&amp;reasonForVisit=PHLEBOTOMY</t>
  </si>
  <si>
    <t xml:space="preserve">https://www.questdiagnostics.com/locations/detail.html/WXB/46143/75/1</t>
  </si>
  <si>
    <t xml:space="preserve">Quest Diagnostics - Community East 56th St</t>
  </si>
  <si>
    <t xml:space="preserve">YB1</t>
  </si>
  <si>
    <t xml:space="preserve">8205 E 56TH ST, STE 110</t>
  </si>
  <si>
    <t xml:space="preserve">INDIANAPOLIS</t>
  </si>
  <si>
    <t xml:space="preserve">46216</t>
  </si>
  <si>
    <t xml:space="preserve">317-899-9603</t>
  </si>
  <si>
    <t xml:space="preserve">Indianapolis</t>
  </si>
  <si>
    <t xml:space="preserve">https://appointment.questdiagnostics.com/find-location/as-location-finder?sitecode=YB1&amp;zipcode=46216&amp;reasonForVisit=PHLEBOTOMY</t>
  </si>
  <si>
    <t xml:space="preserve">https://www.questdiagnostics.com/locations/detail.html/YB1/46216/75/1</t>
  </si>
  <si>
    <t xml:space="preserve">Quest Diagnostics - 10th &amp; Mitthoeffer - Employer Drug Testing Not Offered</t>
  </si>
  <si>
    <t xml:space="preserve">CUS</t>
  </si>
  <si>
    <t xml:space="preserve">10122 E 10th St, Suite 200</t>
  </si>
  <si>
    <t xml:space="preserve">46229</t>
  </si>
  <si>
    <t xml:space="preserve">317-231-5027</t>
  </si>
  <si>
    <t xml:space="preserve">Washington Square Mall</t>
  </si>
  <si>
    <t xml:space="preserve">https://appointment.questdiagnostics.com/find-location/as-location-finder?sitecode=CUS&amp;zipcode=46229&amp;reasonForVisit=PHLEBOTOMY</t>
  </si>
  <si>
    <t xml:space="preserve">https://www.questdiagnostics.com/locations/detail.html/CUS/46229/75/1</t>
  </si>
  <si>
    <t xml:space="preserve">Quest Diagnostics - Castleton</t>
  </si>
  <si>
    <t xml:space="preserve">TBU</t>
  </si>
  <si>
    <t xml:space="preserve">8435 Clearvista Pl, Ste 103</t>
  </si>
  <si>
    <t xml:space="preserve">46256</t>
  </si>
  <si>
    <t xml:space="preserve">317-649-0727</t>
  </si>
  <si>
    <t xml:space="preserve">317-231-5654</t>
  </si>
  <si>
    <t xml:space="preserve">https://appointment.questdiagnostics.com/find-location/as-location-finder?sitecode=TBU&amp;zipcode=46256&amp;reasonForVisit=PHLEBOTOMY</t>
  </si>
  <si>
    <t xml:space="preserve">https://www.questdiagnostics.com/locations/detail.html/TBU/46256/75/1</t>
  </si>
  <si>
    <t xml:space="preserve">Quest Diagnostics - Clearvista - 8040 Prof Bldg</t>
  </si>
  <si>
    <t xml:space="preserve">DTC</t>
  </si>
  <si>
    <t xml:space="preserve">8040 CLEARVISTA PKWY, STE 110</t>
  </si>
  <si>
    <t xml:space="preserve">317-653-3221</t>
  </si>
  <si>
    <t xml:space="preserve">Clearvista Pkwy</t>
  </si>
  <si>
    <t xml:space="preserve">https://appointment.questdiagnostics.com/find-location/as-location-finder?sitecode=DTC&amp;zipcode=46256&amp;reasonForVisit=PHLEBOTOMY</t>
  </si>
  <si>
    <t xml:space="preserve">https://www.questdiagnostics.com/locations/detail.html/DTC/46256/75/1</t>
  </si>
  <si>
    <t xml:space="preserve">Quest Diagnostics - Community East Hospital - Employer Drug Testing Not Offered</t>
  </si>
  <si>
    <t xml:space="preserve">ACSB</t>
  </si>
  <si>
    <t xml:space="preserve">1400 N Ritter Ave, First Fl Patient Service Center</t>
  </si>
  <si>
    <t xml:space="preserve">46219</t>
  </si>
  <si>
    <t xml:space="preserve">317-231-5649</t>
  </si>
  <si>
    <t xml:space="preserve">Inside Hospital</t>
  </si>
  <si>
    <t xml:space="preserve">https://appointment.questdiagnostics.com/find-location/as-location-finder?sitecode=ACSB&amp;zipcode=46219&amp;reasonForVisit=PHLEBOTOMY</t>
  </si>
  <si>
    <t xml:space="preserve">https://www.questdiagnostics.com/locations/detail.html/ACSB/46219/75/1</t>
  </si>
  <si>
    <t xml:space="preserve">Quest Diagnostics - Community North Hosp Lobby</t>
  </si>
  <si>
    <t xml:space="preserve">R76</t>
  </si>
  <si>
    <t xml:space="preserve">7150 Clearvista Dr, First Fl Patient Service Center</t>
  </si>
  <si>
    <t xml:space="preserve">317-682-0311</t>
  </si>
  <si>
    <t xml:space="preserve">6:30 am-6:00 pm</t>
  </si>
  <si>
    <t xml:space="preserve">Inside Hospital, Community North Gallery</t>
  </si>
  <si>
    <t xml:space="preserve">https://appointment.questdiagnostics.com/find-location/as-location-finder?sitecode=R76&amp;zipcode=46256&amp;reasonForVisit=PHLEBOTOMY</t>
  </si>
  <si>
    <t xml:space="preserve">https://www.questdiagnostics.com/locations/detail.html/R76/46256/75/1</t>
  </si>
  <si>
    <t xml:space="preserve">Quest Diagnostics - Community South Hosp Lobby</t>
  </si>
  <si>
    <t xml:space="preserve">OY6</t>
  </si>
  <si>
    <t xml:space="preserve">1402 E County Line Rd, Outpatient Draw Lab</t>
  </si>
  <si>
    <t xml:space="preserve">46227</t>
  </si>
  <si>
    <t xml:space="preserve">317-803-0318</t>
  </si>
  <si>
    <t xml:space="preserve">317-682-0297</t>
  </si>
  <si>
    <t xml:space="preserve">None</t>
  </si>
  <si>
    <t xml:space="preserve">https://appointment.questdiagnostics.com/find-location/as-location-finder?sitecode=OY6&amp;zipcode=46227&amp;reasonForVisit=PHLEBOTOMY</t>
  </si>
  <si>
    <t xml:space="preserve">https://www.questdiagnostics.com/locations/detail.html/OY6/46227/75/1</t>
  </si>
  <si>
    <t xml:space="preserve">Quest Diagnostics - Community Washington St Pavil</t>
  </si>
  <si>
    <t xml:space="preserve">YC7</t>
  </si>
  <si>
    <t xml:space="preserve">7910 E Washington St, Suite 120</t>
  </si>
  <si>
    <t xml:space="preserve">317-252-0336</t>
  </si>
  <si>
    <t xml:space="preserve">https://appointment.questdiagnostics.com/find-location/as-location-finder?sitecode=YC7&amp;zipcode=46219&amp;reasonForVisit=PHLEBOTOMY</t>
  </si>
  <si>
    <t xml:space="preserve">https://www.questdiagnostics.com/locations/detail.html/YC7/46219/75/1</t>
  </si>
  <si>
    <t xml:space="preserve">Quest Diagnostics - Eagle Highlands</t>
  </si>
  <si>
    <t xml:space="preserve">INA</t>
  </si>
  <si>
    <t xml:space="preserve">3850 Shore Dr, Ste 101</t>
  </si>
  <si>
    <t xml:space="preserve">46254</t>
  </si>
  <si>
    <t xml:space="preserve">317-299-3780</t>
  </si>
  <si>
    <t xml:space="preserve">https://appointment.questdiagnostics.com/find-location/as-location-finder?sitecode=INA&amp;zipcode=46254&amp;reasonForVisit=PHLEBOTOMY</t>
  </si>
  <si>
    <t xml:space="preserve">https://www.questdiagnostics.com/locations/detail.html/INA/46254/75/1</t>
  </si>
  <si>
    <t xml:space="preserve">Quest Diagnostics - Peyton Manning (Patients 17 years and younger only)</t>
  </si>
  <si>
    <t xml:space="preserve">HY1</t>
  </si>
  <si>
    <t xml:space="preserve">2001 W 86Th St Peyton Manning</t>
  </si>
  <si>
    <t xml:space="preserve">46260</t>
  </si>
  <si>
    <t xml:space="preserve">317-803-1010</t>
  </si>
  <si>
    <t xml:space="preserve">317-899-9961</t>
  </si>
  <si>
    <t xml:space="preserve">St Vincent Hospital Indianapolis. This location is for pediatric patients only, 18 years and younger.</t>
  </si>
  <si>
    <t xml:space="preserve">https://www.questdiagnostics.com/locations/detail.html/HY1/46260/75/1</t>
  </si>
  <si>
    <t xml:space="preserve">Quest Diagnostics - Southpoint Dr. Pavillion</t>
  </si>
  <si>
    <t xml:space="preserve">CSM</t>
  </si>
  <si>
    <t xml:space="preserve">8920 Southpointe Dr, Suite C-2</t>
  </si>
  <si>
    <t xml:space="preserve">317-899-9958</t>
  </si>
  <si>
    <t xml:space="preserve">Shelby Street and County Line Road</t>
  </si>
  <si>
    <t xml:space="preserve">https://appointment.questdiagnostics.com/find-location/as-location-finder?sitecode=CSM&amp;zipcode=46227&amp;reasonForVisit=PHLEBOTOMY</t>
  </si>
  <si>
    <t xml:space="preserve">https://www.questdiagnostics.com/locations/detail.html/CSM/46227/75/1</t>
  </si>
  <si>
    <t xml:space="preserve">Quest Diagnostics - Kokomo</t>
  </si>
  <si>
    <t xml:space="preserve">RR7</t>
  </si>
  <si>
    <t xml:space="preserve">3419 S Lafountain St</t>
  </si>
  <si>
    <t xml:space="preserve">Kokomo</t>
  </si>
  <si>
    <t xml:space="preserve">46902</t>
  </si>
  <si>
    <t xml:space="preserve">765-553-5107</t>
  </si>
  <si>
    <t xml:space="preserve">Community Howard Hospital Kokomo, IN</t>
  </si>
  <si>
    <t xml:space="preserve">https://appointment.questdiagnostics.com/find-location/as-location-finder?sitecode=RR7&amp;zipcode=46902&amp;reasonForVisit=PHLEBOTOMY</t>
  </si>
  <si>
    <t xml:space="preserve">https://www.questdiagnostics.com/locations/detail.html/RR7/46902/75/1</t>
  </si>
  <si>
    <t xml:space="preserve">Quest Diagnostics - Hamilton Hlth Care Pavilion - Employer Drug Testing Not Offered</t>
  </si>
  <si>
    <t xml:space="preserve">CD1</t>
  </si>
  <si>
    <t xml:space="preserve">9669 E 146th St, Suite 175B</t>
  </si>
  <si>
    <t xml:space="preserve">Noblesville</t>
  </si>
  <si>
    <t xml:space="preserve">46060</t>
  </si>
  <si>
    <t xml:space="preserve">317-899-9844</t>
  </si>
  <si>
    <t xml:space="preserve">146th street</t>
  </si>
  <si>
    <t xml:space="preserve">https://appointment.questdiagnostics.com/find-location/as-location-finder?sitecode=CD1&amp;zipcode=46060&amp;reasonForVisit=PHLEBOTOMY</t>
  </si>
  <si>
    <t xml:space="preserve">https://www.questdiagnostics.com/locations/detail.html/CD1/46060/75/1</t>
  </si>
  <si>
    <t xml:space="preserve">Quest Diagnostics - Richmond</t>
  </si>
  <si>
    <t xml:space="preserve">AKSL</t>
  </si>
  <si>
    <t xml:space="preserve">1100 S A St, Ste 2</t>
  </si>
  <si>
    <t xml:space="preserve">Richmond</t>
  </si>
  <si>
    <t xml:space="preserve">47374</t>
  </si>
  <si>
    <t xml:space="preserve">765-966-6248</t>
  </si>
  <si>
    <t xml:space="preserve">The corner of South A St. and South 11th St</t>
  </si>
  <si>
    <t xml:space="preserve">https://appointment.questdiagnostics.com/find-location/as-location-finder?sitecode=AKSL&amp;zipcode=47374&amp;reasonForVisit=PHLEBOTOMY</t>
  </si>
  <si>
    <t xml:space="preserve">https://www.questdiagnostics.com/locations/detail.html/AKSL/47374/75/1</t>
  </si>
  <si>
    <t xml:space="preserve">Quest Diagnostics - Porter Business Park</t>
  </si>
  <si>
    <t xml:space="preserve">F2E</t>
  </si>
  <si>
    <t xml:space="preserve">813 Porter Campus Dr, Ste D</t>
  </si>
  <si>
    <t xml:space="preserve">Valparaiso</t>
  </si>
  <si>
    <t xml:space="preserve">46383</t>
  </si>
  <si>
    <t xml:space="preserve">219-250-0914</t>
  </si>
  <si>
    <t xml:space="preserve">219-224-6115</t>
  </si>
  <si>
    <t xml:space="preserve">1 block west of Northwest Health Hospital</t>
  </si>
  <si>
    <t xml:space="preserve">https://appointment.questdiagnostics.com/find-location/as-location-finder?sitecode=F2E&amp;zipcode=46383&amp;reasonForVisit=PHLEBOTOMY</t>
  </si>
  <si>
    <t xml:space="preserve">https://www.questdiagnostics.com/locations/detail.html/F2E/46383/75/1</t>
  </si>
  <si>
    <t xml:space="preserve">Newman Hospital Lab - Newman Hospital Lab - QuestSelect Members Only</t>
  </si>
  <si>
    <t xml:space="preserve">OBZ</t>
  </si>
  <si>
    <t xml:space="preserve">Newman Hospital Lab</t>
  </si>
  <si>
    <t xml:space="preserve">1201 W 12th Ave</t>
  </si>
  <si>
    <t xml:space="preserve">Emporia</t>
  </si>
  <si>
    <t xml:space="preserve">KS</t>
  </si>
  <si>
    <t xml:space="preserve">66801</t>
  </si>
  <si>
    <t xml:space="preserve">620-343-6800</t>
  </si>
  <si>
    <t xml:space="preserve">620-341-7825</t>
  </si>
  <si>
    <t xml:space="preserve">Do not register. Go straight to Lab. Show your QuestSelect Card and announce you want the QuestSelect benefit. If you do not show your QuestSelect Card and announce you are a member you WILL be billed. No collections on the holidays!!</t>
  </si>
  <si>
    <t xml:space="preserve">https://www.questdiagnostics.com/locations/detail.html/OBZ/66801/75/1</t>
  </si>
  <si>
    <t xml:space="preserve">Hays Medical Center-3rd party collections - PSA-3RD PARTY COLLECTIONS</t>
  </si>
  <si>
    <t xml:space="preserve">AJNR</t>
  </si>
  <si>
    <t xml:space="preserve">Hays Medical Center-3rd party collections</t>
  </si>
  <si>
    <t xml:space="preserve">2509 Canterbury Dr</t>
  </si>
  <si>
    <t xml:space="preserve">Hays</t>
  </si>
  <si>
    <t xml:space="preserve">67601</t>
  </si>
  <si>
    <t xml:space="preserve">785-623-5686</t>
  </si>
  <si>
    <t xml:space="preserve">785-650-2807</t>
  </si>
  <si>
    <t xml:space="preserve">on the Hays Medical Center Campus</t>
  </si>
  <si>
    <t xml:space="preserve">https://www.questdiagnostics.com/locations/detail.html/AJNR/67601/75/1</t>
  </si>
  <si>
    <t xml:space="preserve">Quest Diagnostics - Legends</t>
  </si>
  <si>
    <t xml:space="preserve">LKR</t>
  </si>
  <si>
    <t xml:space="preserve">10940 Parallel Pkwy, Ste E</t>
  </si>
  <si>
    <t xml:space="preserve">Kansas City</t>
  </si>
  <si>
    <t xml:space="preserve">66109</t>
  </si>
  <si>
    <t xml:space="preserve">913-299-8538</t>
  </si>
  <si>
    <t xml:space="preserve">913-299-9034</t>
  </si>
  <si>
    <t xml:space="preserve">Across from JCPenneys, Next to Pizza Hut, Behind Arbys</t>
  </si>
  <si>
    <t xml:space="preserve">https://appointment.questdiagnostics.com/find-location/as-location-finder?sitecode=LKR&amp;zipcode=66109&amp;reasonForVisit=PHLEBOTOMY</t>
  </si>
  <si>
    <t xml:space="preserve">https://www.questdiagnostics.com/locations/detail.html/LKR/66109/75/1</t>
  </si>
  <si>
    <t xml:space="preserve">Quest Diagnostics - Lawrence</t>
  </si>
  <si>
    <t xml:space="preserve">ZLP</t>
  </si>
  <si>
    <t xml:space="preserve">1130 W 4th St, Ste 3000</t>
  </si>
  <si>
    <t xml:space="preserve">Lawrence</t>
  </si>
  <si>
    <t xml:space="preserve">66044</t>
  </si>
  <si>
    <t xml:space="preserve">785-760-5642</t>
  </si>
  <si>
    <t xml:space="preserve">785-331-0003</t>
  </si>
  <si>
    <t xml:space="preserve">Intersection of 4th and Main</t>
  </si>
  <si>
    <t xml:space="preserve">https://appointment.questdiagnostics.com/find-location/as-location-finder?sitecode=ZLP&amp;zipcode=66044&amp;reasonForVisit=PHLEBOTOMY</t>
  </si>
  <si>
    <t xml:space="preserve">https://www.questdiagnostics.com/locations/detail.html/ZLP/66044/75/1</t>
  </si>
  <si>
    <t xml:space="preserve">Quest Diagnostics - Quanum eLab Auto2</t>
  </si>
  <si>
    <t xml:space="preserve">ANKE</t>
  </si>
  <si>
    <t xml:space="preserve">10101 Renner Blvd, Ste 3 Psc Test Site</t>
  </si>
  <si>
    <t xml:space="preserve">Lenexa</t>
  </si>
  <si>
    <t xml:space="preserve">66219</t>
  </si>
  <si>
    <t xml:space="preserve">24 hrs</t>
  </si>
  <si>
    <t xml:space="preserve">https://appointment.questdiagnostics.com/find-location/as-location-finder?sitecode=ANKE&amp;zipcode=66219&amp;reasonForVisit=PHLEBOTOMY</t>
  </si>
  <si>
    <t xml:space="preserve">https://www.questdiagnostics.com/locations/detail.html/ANKE/66219/75/1</t>
  </si>
  <si>
    <t xml:space="preserve">Quest Diagnostics - Renner</t>
  </si>
  <si>
    <t xml:space="preserve">AJYY</t>
  </si>
  <si>
    <t xml:space="preserve">10101 Renner Blvd, 1St Floor Psc</t>
  </si>
  <si>
    <t xml:space="preserve">913-577-1770</t>
  </si>
  <si>
    <t xml:space="preserve">316-221-8391</t>
  </si>
  <si>
    <t xml:space="preserve">7:00 am-6:00 pm</t>
  </si>
  <si>
    <t xml:space="preserve">Quest Diagnostics Main Campus. Patients should use the entrance at Renner and 10 hwy off ramp.</t>
  </si>
  <si>
    <t xml:space="preserve">https://appointment.questdiagnostics.com/find-location/as-location-finder?sitecode=AJYY&amp;zipcode=66219&amp;reasonForVisit=PHLEBOTOMY</t>
  </si>
  <si>
    <t xml:space="preserve">https://www.questdiagnostics.com/locations/detail.html/AJYY/66219/75/1</t>
  </si>
  <si>
    <t xml:space="preserve">Quest Diagnostics - Manhattan</t>
  </si>
  <si>
    <t xml:space="preserve">YST</t>
  </si>
  <si>
    <t xml:space="preserve">1419 Westport Landing Pl, Ste 107</t>
  </si>
  <si>
    <t xml:space="preserve">Manhattan</t>
  </si>
  <si>
    <t xml:space="preserve">785-340-2978</t>
  </si>
  <si>
    <t xml:space="preserve">785-532-9145</t>
  </si>
  <si>
    <t xml:space="preserve">On corner of Claflin and Browning behind Commerce Bank</t>
  </si>
  <si>
    <t xml:space="preserve">https://appointment.questdiagnostics.com/find-location/as-location-finder?sitecode=YST&amp;zipcode=66502&amp;reasonForVisit=PHLEBOTOMY</t>
  </si>
  <si>
    <t xml:space="preserve">https://www.questdiagnostics.com/locations/detail.html/YST/66502/75/1</t>
  </si>
  <si>
    <t xml:space="preserve">Marshall County Health Department - Quest Collection Site</t>
  </si>
  <si>
    <t xml:space="preserve">AFET</t>
  </si>
  <si>
    <t xml:space="preserve">Marshall County Health Department</t>
  </si>
  <si>
    <t xml:space="preserve">1500 Center St</t>
  </si>
  <si>
    <t xml:space="preserve">Marysville</t>
  </si>
  <si>
    <t xml:space="preserve">66508</t>
  </si>
  <si>
    <t xml:space="preserve">785-562-3485</t>
  </si>
  <si>
    <t xml:space="preserve">785-562-9984</t>
  </si>
  <si>
    <t xml:space="preserve">8:00 am-8:00 pm</t>
  </si>
  <si>
    <t xml:space="preserve">https://www.questdiagnostics.com/locations/detail.html/AFET/66508/75/1</t>
  </si>
  <si>
    <t xml:space="preserve">Quest Diagnostics - Olathe-Employer Drug Testing Not Offered</t>
  </si>
  <si>
    <t xml:space="preserve">KVD</t>
  </si>
  <si>
    <t xml:space="preserve">20920 W 151st St, Ste 203</t>
  </si>
  <si>
    <t xml:space="preserve">Olathe</t>
  </si>
  <si>
    <t xml:space="preserve">66061</t>
  </si>
  <si>
    <t xml:space="preserve">913-768-1959</t>
  </si>
  <si>
    <t xml:space="preserve">913-768-1949</t>
  </si>
  <si>
    <t xml:space="preserve">Across 151st from Olathe Medical center</t>
  </si>
  <si>
    <t xml:space="preserve">https://appointment.questdiagnostics.com/find-location/as-location-finder?sitecode=KVD&amp;zipcode=66061&amp;reasonForVisit=PHLEBOTOMY</t>
  </si>
  <si>
    <t xml:space="preserve">https://www.questdiagnostics.com/locations/detail.html/KVD/66061/75/1</t>
  </si>
  <si>
    <t xml:space="preserve">Quest Diagnostics - Topeka</t>
  </si>
  <si>
    <t xml:space="preserve">ITV</t>
  </si>
  <si>
    <t xml:space="preserve">1111 SW Gage Blvd, Ste 200</t>
  </si>
  <si>
    <t xml:space="preserve">Topeka</t>
  </si>
  <si>
    <t xml:space="preserve">66604</t>
  </si>
  <si>
    <t xml:space="preserve">785-272-7743</t>
  </si>
  <si>
    <t xml:space="preserve">785-272-7967</t>
  </si>
  <si>
    <t xml:space="preserve">Directly south of Core First Bank on Gage Blvd</t>
  </si>
  <si>
    <t xml:space="preserve">https://appointment.questdiagnostics.com/find-location/as-location-finder?sitecode=ITV&amp;zipcode=66604&amp;reasonForVisit=PHLEBOTOMY</t>
  </si>
  <si>
    <t xml:space="preserve">https://www.questdiagnostics.com/locations/detail.html/ITV/66604/75/1</t>
  </si>
  <si>
    <t xml:space="preserve">Quest Diagnostics - Wichita</t>
  </si>
  <si>
    <t xml:space="preserve">KL</t>
  </si>
  <si>
    <t xml:space="preserve">9050 E 29th St N, Ste 80</t>
  </si>
  <si>
    <t xml:space="preserve">Wichita</t>
  </si>
  <si>
    <t xml:space="preserve">67226</t>
  </si>
  <si>
    <t xml:space="preserve">316-685-5185</t>
  </si>
  <si>
    <t xml:space="preserve">316-685-8571</t>
  </si>
  <si>
    <t xml:space="preserve">West of Webb Rd on 29th St North and past Cypress St</t>
  </si>
  <si>
    <t xml:space="preserve">https://appointment.questdiagnostics.com/find-location/as-location-finder?sitecode=KL&amp;zipcode=67226&amp;reasonForVisit=PHLEBOTOMY</t>
  </si>
  <si>
    <t xml:space="preserve">https://www.questdiagnostics.com/locations/detail.html/KL/67226/75/1</t>
  </si>
  <si>
    <t xml:space="preserve">Quest Diagnostics - Wichita West - Employer Drug Testing Not Offered</t>
  </si>
  <si>
    <t xml:space="preserve">Q66</t>
  </si>
  <si>
    <t xml:space="preserve">818 N Emporia St, Ste 306</t>
  </si>
  <si>
    <t xml:space="preserve">67214</t>
  </si>
  <si>
    <t xml:space="preserve">316-370-0111</t>
  </si>
  <si>
    <t xml:space="preserve">316-303-9178</t>
  </si>
  <si>
    <t xml:space="preserve">Via Christi Hospital</t>
  </si>
  <si>
    <t xml:space="preserve">https://appointment.questdiagnostics.com/find-location/as-location-finder?sitecode=Q66&amp;zipcode=67214&amp;reasonForVisit=PHLEBOTOMY</t>
  </si>
  <si>
    <t xml:space="preserve">https://www.questdiagnostics.com/locations/detail.html/Q66/67214/75/1</t>
  </si>
  <si>
    <t xml:space="preserve">Akme Drug Testing- 3rd Party Draw Site - PSA-3RD PARTY COLLECTIONS</t>
  </si>
  <si>
    <t xml:space="preserve">AJLR</t>
  </si>
  <si>
    <t xml:space="preserve">Akme Drug Testing- 3rd Party Draw Site</t>
  </si>
  <si>
    <t xml:space="preserve">3644 Louisa Rd</t>
  </si>
  <si>
    <t xml:space="preserve">Catlettsburg</t>
  </si>
  <si>
    <t xml:space="preserve">KY</t>
  </si>
  <si>
    <t xml:space="preserve">41129</t>
  </si>
  <si>
    <t xml:space="preserve">606-324-0404</t>
  </si>
  <si>
    <t xml:space="preserve">8:00 am-12:00 pm , 12:30 pm-2:00 pm</t>
  </si>
  <si>
    <t xml:space="preserve">https://www.questdiagnostics.com/locations/detail.html/AJLR/41129/75/1</t>
  </si>
  <si>
    <t xml:space="preserve">Quest Diagnostics - Eagle Creek</t>
  </si>
  <si>
    <t xml:space="preserve">IID</t>
  </si>
  <si>
    <t xml:space="preserve">141 N Eagle Creek Dr, Ste 203</t>
  </si>
  <si>
    <t xml:space="preserve">Lexington</t>
  </si>
  <si>
    <t xml:space="preserve">40509</t>
  </si>
  <si>
    <t xml:space="preserve">859-293-7413</t>
  </si>
  <si>
    <t xml:space="preserve">859-294-3996</t>
  </si>
  <si>
    <t xml:space="preserve">The Eagle Creek PSC sits directly behind Kids R Kids Daycare and across the road from Saint Josephs Womens Health Center</t>
  </si>
  <si>
    <t xml:space="preserve">https://appointment.questdiagnostics.com/find-location/as-location-finder?sitecode=IID&amp;zipcode=40509&amp;reasonForVisit=PHLEBOTOMY</t>
  </si>
  <si>
    <t xml:space="preserve">https://www.questdiagnostics.com/locations/detail.html/IID/40509/75/1</t>
  </si>
  <si>
    <t xml:space="preserve">Quest Diagnostics - Louisville Parkway</t>
  </si>
  <si>
    <t xml:space="preserve">PKY</t>
  </si>
  <si>
    <t xml:space="preserve">1169 Eastern Pkwy, Ste 2343</t>
  </si>
  <si>
    <t xml:space="preserve">Louisville</t>
  </si>
  <si>
    <t xml:space="preserve">40217</t>
  </si>
  <si>
    <t xml:space="preserve">502-263-3068</t>
  </si>
  <si>
    <t xml:space="preserve">502-452-2141</t>
  </si>
  <si>
    <t xml:space="preserve">Located one block east of the intersection of Eastern Pkwy and Poplar Level Rd.</t>
  </si>
  <si>
    <t xml:space="preserve">https://appointment.questdiagnostics.com/find-location/as-location-finder?sitecode=PKY&amp;zipcode=40217&amp;reasonForVisit=PHLEBOTOMY</t>
  </si>
  <si>
    <t xml:space="preserve">https://www.questdiagnostics.com/locations/detail.html/PKY/40217/75/1</t>
  </si>
  <si>
    <t xml:space="preserve">Quest Diagnostics - Louisville Springs - Employer Drug Testing Not Offered</t>
  </si>
  <si>
    <t xml:space="preserve">DSG</t>
  </si>
  <si>
    <t xml:space="preserve">6400 Dutchmans Pkwy, Ste 155</t>
  </si>
  <si>
    <t xml:space="preserve">40205</t>
  </si>
  <si>
    <t xml:space="preserve">502-216-5741</t>
  </si>
  <si>
    <t xml:space="preserve">502-259-9614</t>
  </si>
  <si>
    <t xml:space="preserve">Located in the Springs Medical Plaza</t>
  </si>
  <si>
    <t xml:space="preserve">https://appointment.questdiagnostics.com/find-location/as-location-finder?sitecode=DSG&amp;zipcode=40205&amp;reasonForVisit=PHLEBOTOMY</t>
  </si>
  <si>
    <t xml:space="preserve">https://www.questdiagnostics.com/locations/detail.html/DSG/40205/75/1</t>
  </si>
  <si>
    <t xml:space="preserve">Quest Diagnostics - ULP OPTIMAL AGING</t>
  </si>
  <si>
    <t xml:space="preserve">S8A</t>
  </si>
  <si>
    <t xml:space="preserve">204 E Market St, Suite A</t>
  </si>
  <si>
    <t xml:space="preserve">40202</t>
  </si>
  <si>
    <t xml:space="preserve">502-588-4340</t>
  </si>
  <si>
    <t xml:space="preserve">8:30 am-1:30 pm , 2:00 pm-5:00 pm</t>
  </si>
  <si>
    <t xml:space="preserve">https://www.questdiagnostics.com/locations/detail.html/S8A/40202/75/1</t>
  </si>
  <si>
    <t xml:space="preserve">Quest Diagnostics - Lake Cumberland Primary Care</t>
  </si>
  <si>
    <t xml:space="preserve">ACJY</t>
  </si>
  <si>
    <t xml:space="preserve">268 Rolling Hills Blvd</t>
  </si>
  <si>
    <t xml:space="preserve">Monticello</t>
  </si>
  <si>
    <t xml:space="preserve">42633</t>
  </si>
  <si>
    <t xml:space="preserve">606-753-0293</t>
  </si>
  <si>
    <t xml:space="preserve">8:00 am-12:30 pm , 1:00 pm-3:00 pm</t>
  </si>
  <si>
    <t xml:space="preserve">https://www.questdiagnostics.com/locations/detail.html/ACJY/42633/75/1</t>
  </si>
  <si>
    <t xml:space="preserve">Quest Diagnostics - Laboratory Testing Services</t>
  </si>
  <si>
    <t xml:space="preserve">ANMJ</t>
  </si>
  <si>
    <t xml:space="preserve">1605 Murray St, Ste 104</t>
  </si>
  <si>
    <t xml:space="preserve">Alexandria</t>
  </si>
  <si>
    <t xml:space="preserve">LA</t>
  </si>
  <si>
    <t xml:space="preserve">71301</t>
  </si>
  <si>
    <t xml:space="preserve">318-416-5167</t>
  </si>
  <si>
    <t xml:space="preserve">8:00 am-11:00 am , 12:00 pm-4:00 pm</t>
  </si>
  <si>
    <t xml:space="preserve">https://www.questdiagnostics.com/locations/detail.html/ANMJ/71301/75/1</t>
  </si>
  <si>
    <t xml:space="preserve">NSG HM- J Michael Morrow - Covid-19 Mobile Testing</t>
  </si>
  <si>
    <t xml:space="preserve">B58</t>
  </si>
  <si>
    <t xml:space="preserve">NSG HM- J Michael Morrow</t>
  </si>
  <si>
    <t xml:space="preserve">883 Main St</t>
  </si>
  <si>
    <t xml:space="preserve">Arnaudville</t>
  </si>
  <si>
    <t xml:space="preserve">70512</t>
  </si>
  <si>
    <t xml:space="preserve">337-754-7703</t>
  </si>
  <si>
    <t xml:space="preserve">https://www.questdiagnostics.com/locations/detail.html/B58/70512/75/1</t>
  </si>
  <si>
    <t xml:space="preserve">Quest Diagnostics - Perkins Crossing</t>
  </si>
  <si>
    <t xml:space="preserve">YME</t>
  </si>
  <si>
    <t xml:space="preserve">7731 Perkins Rd, Suite 155</t>
  </si>
  <si>
    <t xml:space="preserve">Baton Rouge</t>
  </si>
  <si>
    <t xml:space="preserve">70810</t>
  </si>
  <si>
    <t xml:space="preserve">225-769-9818</t>
  </si>
  <si>
    <t xml:space="preserve">225-769-9765</t>
  </si>
  <si>
    <t xml:space="preserve">In the Perkins Crossing Shopping Center on Perkins Road near Essen Lane.</t>
  </si>
  <si>
    <t xml:space="preserve">https://appointment.questdiagnostics.com/find-location/as-location-finder?sitecode=YME&amp;zipcode=70810&amp;reasonForVisit=PHLEBOTOMY</t>
  </si>
  <si>
    <t xml:space="preserve">https://www.questdiagnostics.com/locations/detail.html/YME/70810/75/1</t>
  </si>
  <si>
    <t xml:space="preserve">Plaquemines med BC - Plaquemines Medical Ctr Belle Chasse</t>
  </si>
  <si>
    <t xml:space="preserve">AMHQ</t>
  </si>
  <si>
    <t xml:space="preserve">Plaquemines med BC</t>
  </si>
  <si>
    <t xml:space="preserve">8712 Highway 23</t>
  </si>
  <si>
    <t xml:space="preserve">Belle Chasse</t>
  </si>
  <si>
    <t xml:space="preserve">70037</t>
  </si>
  <si>
    <t xml:space="preserve">504-226-2550</t>
  </si>
  <si>
    <t xml:space="preserve">8:00 am-10:30 am</t>
  </si>
  <si>
    <t xml:space="preserve">https://www.questdiagnostics.com/locations/detail.html/AMHQ/70037/75/1</t>
  </si>
  <si>
    <t xml:space="preserve">Quest Diagnostics - Chalmette PSC</t>
  </si>
  <si>
    <t xml:space="preserve">T6M</t>
  </si>
  <si>
    <t xml:space="preserve">8400 W Judge Perez Dr, Ste 5</t>
  </si>
  <si>
    <t xml:space="preserve">Chalmette</t>
  </si>
  <si>
    <t xml:space="preserve">70043</t>
  </si>
  <si>
    <t xml:space="preserve">504-380-9393</t>
  </si>
  <si>
    <t xml:space="preserve">504-277-4323</t>
  </si>
  <si>
    <t xml:space="preserve">In the shopping strip with Pizza Hut, across the street from Home Depot</t>
  </si>
  <si>
    <t xml:space="preserve">https://appointment.questdiagnostics.com/find-location/as-location-finder?sitecode=T6M&amp;zipcode=70043&amp;reasonForVisit=PHLEBOTOMY</t>
  </si>
  <si>
    <t xml:space="preserve">https://www.questdiagnostics.com/locations/detail.html/T6M/70043/75/1</t>
  </si>
  <si>
    <t xml:space="preserve">Quest Diagnostics - Covington PSC Claiborne Hill</t>
  </si>
  <si>
    <t xml:space="preserve">AGNQ</t>
  </si>
  <si>
    <t xml:space="preserve">1200 Business 190, Ste 41</t>
  </si>
  <si>
    <t xml:space="preserve">70433</t>
  </si>
  <si>
    <t xml:space="preserve">985-875-7560</t>
  </si>
  <si>
    <t xml:space="preserve">985-221-5959</t>
  </si>
  <si>
    <t xml:space="preserve">Clairborne Hill Plaza</t>
  </si>
  <si>
    <t xml:space="preserve">https://appointment.questdiagnostics.com/find-location/as-location-finder?sitecode=AGNQ&amp;zipcode=70433&amp;reasonForVisit=PHLEBOTOMY</t>
  </si>
  <si>
    <t xml:space="preserve">https://www.questdiagnostics.com/locations/detail.html/AGNQ/70433/75/1</t>
  </si>
  <si>
    <t xml:space="preserve">Quest Diagnostics - Hammond Walmart JV</t>
  </si>
  <si>
    <t xml:space="preserve">J6H</t>
  </si>
  <si>
    <t xml:space="preserve">2799 W Thomas St</t>
  </si>
  <si>
    <t xml:space="preserve">Hammond</t>
  </si>
  <si>
    <t xml:space="preserve">70401</t>
  </si>
  <si>
    <t xml:space="preserve">985-277-1992</t>
  </si>
  <si>
    <t xml:space="preserve">985-345-9559</t>
  </si>
  <si>
    <t xml:space="preserve">Located across the road from Murphys gas station inside Walmart. Check in at the kiosk located across from Quest front door about 4 steps straight from the entrance. Use a 3 finger swipe on the kiosk screen to indicate visual impairment.</t>
  </si>
  <si>
    <t xml:space="preserve">https://appointment.questdiagnostics.com/find-location/as-location-finder?sitecode=J6H&amp;zipcode=70401&amp;reasonForVisit=PHLEBOTOMY</t>
  </si>
  <si>
    <t xml:space="preserve">https://www.questdiagnostics.com/locations/detail.html/J6H/70401/75/1</t>
  </si>
  <si>
    <t xml:space="preserve">Quest Diagnostics - Lafayette</t>
  </si>
  <si>
    <t xml:space="preserve">LAE</t>
  </si>
  <si>
    <t xml:space="preserve">5000 Ambassador Caffery Pkwy, Bldg 14B</t>
  </si>
  <si>
    <t xml:space="preserve">70508</t>
  </si>
  <si>
    <t xml:space="preserve">337-988-2002</t>
  </si>
  <si>
    <t xml:space="preserve">337-988-1020</t>
  </si>
  <si>
    <t xml:space="preserve">In the Provence buildings around back.</t>
  </si>
  <si>
    <t xml:space="preserve">https://appointment.questdiagnostics.com/find-location/as-location-finder?sitecode=LAE&amp;zipcode=70508&amp;reasonForVisit=PHLEBOTOMY</t>
  </si>
  <si>
    <t xml:space="preserve">https://www.questdiagnostics.com/locations/detail.html/LAE/70508/75/1</t>
  </si>
  <si>
    <t xml:space="preserve">Iles Agency - Iles Medical Testing</t>
  </si>
  <si>
    <t xml:space="preserve">R62</t>
  </si>
  <si>
    <t xml:space="preserve">Iles Agency</t>
  </si>
  <si>
    <t xml:space="preserve">3729 Ryan St</t>
  </si>
  <si>
    <t xml:space="preserve">Lake Charles</t>
  </si>
  <si>
    <t xml:space="preserve">70605</t>
  </si>
  <si>
    <t xml:space="preserve">337-562-0835</t>
  </si>
  <si>
    <t xml:space="preserve">337-562-8985</t>
  </si>
  <si>
    <t xml:space="preserve">7:30 am-12:00 pm , 1:00 pm-6:00 pm</t>
  </si>
  <si>
    <t xml:space="preserve">https://www.questdiagnostics.com/locations/detail.html/R62/70605/75/1</t>
  </si>
  <si>
    <t xml:space="preserve">Iles Medical Testing - Iles Medical Testing</t>
  </si>
  <si>
    <t xml:space="preserve">AOHT</t>
  </si>
  <si>
    <t xml:space="preserve">Iles Medical Testing</t>
  </si>
  <si>
    <t xml:space="preserve">2309 E Prien Lake Rd</t>
  </si>
  <si>
    <t xml:space="preserve">70601</t>
  </si>
  <si>
    <t xml:space="preserve">https://www.questdiagnostics.com/locations/detail.html/AOHT/70601/75/1</t>
  </si>
  <si>
    <t xml:space="preserve">Quest Diagnostics - Mandeville</t>
  </si>
  <si>
    <t xml:space="preserve">HIL</t>
  </si>
  <si>
    <t xml:space="preserve">4244 Highway 22, Ste 7</t>
  </si>
  <si>
    <t xml:space="preserve">Mandeville</t>
  </si>
  <si>
    <t xml:space="preserve">70471</t>
  </si>
  <si>
    <t xml:space="preserve">985-727-0004</t>
  </si>
  <si>
    <t xml:space="preserve">985-727-0035</t>
  </si>
  <si>
    <t xml:space="preserve">Located in the Azalea Square Shopping Center on Hwy 22.</t>
  </si>
  <si>
    <t xml:space="preserve">https://appointment.questdiagnostics.com/find-location/as-location-finder?sitecode=HIL&amp;zipcode=70471&amp;reasonForVisit=PHLEBOTOMY</t>
  </si>
  <si>
    <t xml:space="preserve">https://www.questdiagnostics.com/locations/detail.html/HIL/70471/75/1</t>
  </si>
  <si>
    <t xml:space="preserve">Quest Diagnostics - Marrero</t>
  </si>
  <si>
    <t xml:space="preserve">4700 Wichers Dr</t>
  </si>
  <si>
    <t xml:space="preserve">Marrero</t>
  </si>
  <si>
    <t xml:space="preserve">70072</t>
  </si>
  <si>
    <t xml:space="preserve">504-340-8996</t>
  </si>
  <si>
    <t xml:space="preserve">504-340-9027</t>
  </si>
  <si>
    <t xml:space="preserve">Located in the Jefferson Professional Plaza Office Building</t>
  </si>
  <si>
    <t xml:space="preserve">https://appointment.questdiagnostics.com/find-location/as-location-finder?sitecode=LA&amp;zipcode=70072&amp;reasonForVisit=PHLEBOTOMY</t>
  </si>
  <si>
    <t xml:space="preserve">https://www.questdiagnostics.com/locations/detail.html/LA/70072/75/1</t>
  </si>
  <si>
    <t xml:space="preserve">East Jefferson General Hospital - East Jefferson General Hospital</t>
  </si>
  <si>
    <t xml:space="preserve">XCF</t>
  </si>
  <si>
    <t xml:space="preserve">East Jefferson General Hospital</t>
  </si>
  <si>
    <t xml:space="preserve">701 METAIRIE RD, STE 2A210</t>
  </si>
  <si>
    <t xml:space="preserve">Metairie</t>
  </si>
  <si>
    <t xml:space="preserve">70005</t>
  </si>
  <si>
    <t xml:space="preserve">504-832-5914</t>
  </si>
  <si>
    <t xml:space="preserve">https://www.questdiagnostics.com/locations/detail.html/XCF/70005/75/1</t>
  </si>
  <si>
    <t xml:space="preserve">Quest Diagnostics - Metairie Road 701</t>
  </si>
  <si>
    <t xml:space="preserve">L90</t>
  </si>
  <si>
    <t xml:space="preserve">701 Metairie Rd, Ste 2A210 Quest Diagnostics Psc</t>
  </si>
  <si>
    <t xml:space="preserve">504-512-6767</t>
  </si>
  <si>
    <t xml:space="preserve">504-835-6497</t>
  </si>
  <si>
    <t xml:space="preserve">Old Metairie Village Shopping Center</t>
  </si>
  <si>
    <t xml:space="preserve">https://appointment.questdiagnostics.com/find-location/as-location-finder?sitecode=L90&amp;zipcode=70005&amp;reasonForVisit=PHLEBOTOMY</t>
  </si>
  <si>
    <t xml:space="preserve">https://www.questdiagnostics.com/locations/detail.html/L90/70005/75/1</t>
  </si>
  <si>
    <t xml:space="preserve">Quest Diagnostics - Veterans Boulevard</t>
  </si>
  <si>
    <t xml:space="preserve">2FC</t>
  </si>
  <si>
    <t xml:space="preserve">4704 Veterans Memorial Blvd, Ste A</t>
  </si>
  <si>
    <t xml:space="preserve">70006</t>
  </si>
  <si>
    <t xml:space="preserve">504-872-7502</t>
  </si>
  <si>
    <t xml:space="preserve">866-677-0543</t>
  </si>
  <si>
    <t xml:space="preserve">Between Clearview Pkwy. and Transcontinental Dr, Next door to Cafe Du Monde on Veterans Blvd.</t>
  </si>
  <si>
    <t xml:space="preserve">https://appointment.questdiagnostics.com/find-location/as-location-finder?sitecode=2FC&amp;zipcode=70006&amp;reasonForVisit=PHLEBOTOMY</t>
  </si>
  <si>
    <t xml:space="preserve">https://www.questdiagnostics.com/locations/detail.html/2FC/70006/75/1</t>
  </si>
  <si>
    <t xml:space="preserve">Quest Diagnostics - Gentilly</t>
  </si>
  <si>
    <t xml:space="preserve">ELY</t>
  </si>
  <si>
    <t xml:space="preserve">6600 Franklin Ave, Ste A5</t>
  </si>
  <si>
    <t xml:space="preserve">New Orleans</t>
  </si>
  <si>
    <t xml:space="preserve">70122</t>
  </si>
  <si>
    <t xml:space="preserve">504-288-4455</t>
  </si>
  <si>
    <t xml:space="preserve">504-288-4555</t>
  </si>
  <si>
    <t xml:space="preserve">https://appointment.questdiagnostics.com/find-location/as-location-finder?sitecode=ELY&amp;zipcode=70122&amp;reasonForVisit=PHLEBOTOMY</t>
  </si>
  <si>
    <t xml:space="preserve">https://www.questdiagnostics.com/locations/detail.html/ELY/70122/75/1</t>
  </si>
  <si>
    <t xml:space="preserve">Quest Diagnostics - Uptown</t>
  </si>
  <si>
    <t xml:space="preserve">SNO</t>
  </si>
  <si>
    <t xml:space="preserve">3525 Prytania St, Suite 506</t>
  </si>
  <si>
    <t xml:space="preserve">70115</t>
  </si>
  <si>
    <t xml:space="preserve">504-897-1444</t>
  </si>
  <si>
    <t xml:space="preserve">504-895-6918</t>
  </si>
  <si>
    <t xml:space="preserve">Inside Touro Medical Office building</t>
  </si>
  <si>
    <t xml:space="preserve">https://appointment.questdiagnostics.com/find-location/as-location-finder?sitecode=SNO&amp;zipcode=70115&amp;reasonForVisit=PHLEBOTOMY</t>
  </si>
  <si>
    <t xml:space="preserve">https://www.questdiagnostics.com/locations/detail.html/SNO/70115/75/1</t>
  </si>
  <si>
    <t xml:space="preserve">NSG HM- Ourlady Ops - Covid-19 Mobile Testing</t>
  </si>
  <si>
    <t xml:space="preserve">B65</t>
  </si>
  <si>
    <t xml:space="preserve">NSG HM- Ourlady Ops</t>
  </si>
  <si>
    <t xml:space="preserve">954 E Prudhomme St</t>
  </si>
  <si>
    <t xml:space="preserve">Opelousas</t>
  </si>
  <si>
    <t xml:space="preserve">70570</t>
  </si>
  <si>
    <t xml:space="preserve">337-948-3634</t>
  </si>
  <si>
    <t xml:space="preserve">https://www.questdiagnostics.com/locations/detail.html/B65/70570/75/1</t>
  </si>
  <si>
    <t xml:space="preserve">Plaquemines Medical Center - Plaquemines Medical Center</t>
  </si>
  <si>
    <t xml:space="preserve">Y8I</t>
  </si>
  <si>
    <t xml:space="preserve">Plaquemines Medical Center</t>
  </si>
  <si>
    <t xml:space="preserve">27136 La-23</t>
  </si>
  <si>
    <t xml:space="preserve">Port Sulpher</t>
  </si>
  <si>
    <t xml:space="preserve">70083</t>
  </si>
  <si>
    <t xml:space="preserve">504-564-3344</t>
  </si>
  <si>
    <t xml:space="preserve">https://www.questdiagnostics.com/locations/detail.html/Y8I/70083/75/1</t>
  </si>
  <si>
    <t xml:space="preserve">Quest Diagnostics - North Shreveport</t>
  </si>
  <si>
    <t xml:space="preserve">LP</t>
  </si>
  <si>
    <t xml:space="preserve">820 Jordan, Suite 102</t>
  </si>
  <si>
    <t xml:space="preserve">Shreveport</t>
  </si>
  <si>
    <t xml:space="preserve">71101</t>
  </si>
  <si>
    <t xml:space="preserve">318-517-9231</t>
  </si>
  <si>
    <t xml:space="preserve">318-424-5108</t>
  </si>
  <si>
    <t xml:space="preserve">1st floor of WK white 5 story building</t>
  </si>
  <si>
    <t xml:space="preserve">https://appointment.questdiagnostics.com/find-location/as-location-finder?sitecode=LP&amp;zipcode=71101&amp;reasonForVisit=PHLEBOTOMY</t>
  </si>
  <si>
    <t xml:space="preserve">https://www.questdiagnostics.com/locations/detail.html/LP/71101/75/1</t>
  </si>
  <si>
    <t xml:space="preserve">Quest Diagnostics - Slidell</t>
  </si>
  <si>
    <t xml:space="preserve">M5J</t>
  </si>
  <si>
    <t xml:space="preserve">2040 Gause Blvd E, Ste 11</t>
  </si>
  <si>
    <t xml:space="preserve">Slidell</t>
  </si>
  <si>
    <t xml:space="preserve">70461</t>
  </si>
  <si>
    <t xml:space="preserve">985-645-9659</t>
  </si>
  <si>
    <t xml:space="preserve">985-645-9559</t>
  </si>
  <si>
    <t xml:space="preserve">2040 Center Plaza</t>
  </si>
  <si>
    <t xml:space="preserve">https://appointment.questdiagnostics.com/find-location/as-location-finder?sitecode=M5J&amp;zipcode=70461&amp;reasonForVisit=PHLEBOTOMY</t>
  </si>
  <si>
    <t xml:space="preserve">https://www.questdiagnostics.com/locations/detail.html/M5J/70461/75/1</t>
  </si>
  <si>
    <t xml:space="preserve">Lane Memorial Hospital - Lane Memorial Hospital</t>
  </si>
  <si>
    <t xml:space="preserve">LNE</t>
  </si>
  <si>
    <t xml:space="preserve">Lane Memorial Hospital</t>
  </si>
  <si>
    <t xml:space="preserve">6300 Main St</t>
  </si>
  <si>
    <t xml:space="preserve">Zachary</t>
  </si>
  <si>
    <t xml:space="preserve">70791</t>
  </si>
  <si>
    <t xml:space="preserve">225-658-4000</t>
  </si>
  <si>
    <t xml:space="preserve">https://www.questdiagnostics.com/locations/detail.html/LNE/70791/75/1</t>
  </si>
  <si>
    <t xml:space="preserve">Quest Diagnostics - Arlington</t>
  </si>
  <si>
    <t xml:space="preserve">VLV</t>
  </si>
  <si>
    <t xml:space="preserve">22 MILL ST, STE 107</t>
  </si>
  <si>
    <t xml:space="preserve">Arlington</t>
  </si>
  <si>
    <t xml:space="preserve">MA</t>
  </si>
  <si>
    <t xml:space="preserve">02476</t>
  </si>
  <si>
    <t xml:space="preserve">781-641-1941</t>
  </si>
  <si>
    <t xml:space="preserve">781-646-2647</t>
  </si>
  <si>
    <t xml:space="preserve">https://appointment.questdiagnostics.com/find-location/as-location-finder?sitecode=VLV&amp;zipcode=02476&amp;reasonForVisit=PHLEBOTOMY</t>
  </si>
  <si>
    <t xml:space="preserve">https://www.questdiagnostics.com/locations/detail.html/VLV/02476/75/1</t>
  </si>
  <si>
    <t xml:space="preserve">Quest Diagnostics MA LLC - Auburn - Employer Drug Testing Not Offered</t>
  </si>
  <si>
    <t xml:space="preserve">HC5</t>
  </si>
  <si>
    <t xml:space="preserve">Quest Diagnostics MA LLC</t>
  </si>
  <si>
    <t xml:space="preserve">250 Hampton St, Grove Medical Building</t>
  </si>
  <si>
    <t xml:space="preserve">01501</t>
  </si>
  <si>
    <t xml:space="preserve">508-721-0939</t>
  </si>
  <si>
    <t xml:space="preserve">508-721-0940</t>
  </si>
  <si>
    <t xml:space="preserve">7:30 am-6:00 pm</t>
  </si>
  <si>
    <t xml:space="preserve">Grove Medical Building</t>
  </si>
  <si>
    <t xml:space="preserve">https://appointment.questdiagnostics.com/find-location/as-location-finder?sitecode=HC5&amp;zipcode=01501&amp;reasonForVisit=PHLEBOTOMY</t>
  </si>
  <si>
    <t xml:space="preserve">https://www.questdiagnostics.com/locations/detail.html/HC5/01501/75/1</t>
  </si>
  <si>
    <t xml:space="preserve">Quest Diagnostics - Ayer</t>
  </si>
  <si>
    <t xml:space="preserve">AKWN</t>
  </si>
  <si>
    <t xml:space="preserve">198 Groton Rd, Psc Ste 3</t>
  </si>
  <si>
    <t xml:space="preserve">Ayer</t>
  </si>
  <si>
    <t xml:space="preserve">01432</t>
  </si>
  <si>
    <t xml:space="preserve">978-501-4881</t>
  </si>
  <si>
    <t xml:space="preserve">339-227-6096</t>
  </si>
  <si>
    <t xml:space="preserve">FORMER NASHOBA VALLEY HOSPITAL</t>
  </si>
  <si>
    <t xml:space="preserve">https://appointment.questdiagnostics.com/find-location/as-location-finder?sitecode=AKWN&amp;zipcode=01432&amp;reasonForVisit=PHLEBOTOMY</t>
  </si>
  <si>
    <t xml:space="preserve">https://www.questdiagnostics.com/locations/detail.html/AKWN/01432/75/1</t>
  </si>
  <si>
    <t xml:space="preserve">Quest Diagnostics - Longwood</t>
  </si>
  <si>
    <t xml:space="preserve">LGW</t>
  </si>
  <si>
    <t xml:space="preserve">319 Longwood Ave, First Floor Suite 1</t>
  </si>
  <si>
    <t xml:space="preserve">Boston</t>
  </si>
  <si>
    <t xml:space="preserve">02115</t>
  </si>
  <si>
    <t xml:space="preserve">617-731-2240</t>
  </si>
  <si>
    <t xml:space="preserve">617-732-1528</t>
  </si>
  <si>
    <t xml:space="preserve">Next to Longwood Med Ctr</t>
  </si>
  <si>
    <t xml:space="preserve">https://appointment.questdiagnostics.com/find-location/as-location-finder?sitecode=LGW&amp;zipcode=02115&amp;reasonForVisit=PHLEBOTOMY</t>
  </si>
  <si>
    <t xml:space="preserve">https://www.questdiagnostics.com/locations/detail.html/LGW/02115/75/1</t>
  </si>
  <si>
    <t xml:space="preserve">Quest Diagnostics - Braintree</t>
  </si>
  <si>
    <t xml:space="preserve">ZT</t>
  </si>
  <si>
    <t xml:space="preserve">340 Wood Rd, SUITE 302</t>
  </si>
  <si>
    <t xml:space="preserve">Braintree</t>
  </si>
  <si>
    <t xml:space="preserve">02184</t>
  </si>
  <si>
    <t xml:space="preserve">781-849-7993</t>
  </si>
  <si>
    <t xml:space="preserve">781-843-1195</t>
  </si>
  <si>
    <t xml:space="preserve">Medical Professional Building</t>
  </si>
  <si>
    <t xml:space="preserve">https://appointment.questdiagnostics.com/find-location/as-location-finder?sitecode=ZT&amp;zipcode=02184&amp;reasonForVisit=PHLEBOTOMY</t>
  </si>
  <si>
    <t xml:space="preserve">https://www.questdiagnostics.com/locations/detail.html/ZT/02184/75/1</t>
  </si>
  <si>
    <t xml:space="preserve">Quest Diagnostics - 11 Nevins Suite 502</t>
  </si>
  <si>
    <t xml:space="preserve">ACLN</t>
  </si>
  <si>
    <t xml:space="preserve">11 Nevins St, Mob Suite 502</t>
  </si>
  <si>
    <t xml:space="preserve">Brighton</t>
  </si>
  <si>
    <t xml:space="preserve">02135</t>
  </si>
  <si>
    <t xml:space="preserve">617-787-1040</t>
  </si>
  <si>
    <t xml:space="preserve">617-210-1069</t>
  </si>
  <si>
    <t xml:space="preserve">Medical Office Building</t>
  </si>
  <si>
    <t xml:space="preserve">https://appointment.questdiagnostics.com/find-location/as-location-finder?sitecode=ACLN&amp;zipcode=02135&amp;reasonForVisit=PHLEBOTOMY</t>
  </si>
  <si>
    <t xml:space="preserve">https://www.questdiagnostics.com/locations/detail.html/ACLN/02135/75/1</t>
  </si>
  <si>
    <t xml:space="preserve">Quest Diagnostics - Brighton Washington Street - Employer Drug Testing Not Offered</t>
  </si>
  <si>
    <t xml:space="preserve">VLZ</t>
  </si>
  <si>
    <t xml:space="preserve">280 Washington St, Suite 101</t>
  </si>
  <si>
    <t xml:space="preserve">617-562-1533</t>
  </si>
  <si>
    <t xml:space="preserve">617-562-1585</t>
  </si>
  <si>
    <t xml:space="preserve">8:00 am-5:30 pm</t>
  </si>
  <si>
    <t xml:space="preserve">Across from St. Elizabeths Hospital Emergency Room</t>
  </si>
  <si>
    <t xml:space="preserve">https://appointment.questdiagnostics.com/find-location/as-location-finder?sitecode=VLZ&amp;zipcode=02135&amp;reasonForVisit=PHLEBOTOMY</t>
  </si>
  <si>
    <t xml:space="preserve">https://www.questdiagnostics.com/locations/detail.html/VLZ/02135/75/1</t>
  </si>
  <si>
    <t xml:space="preserve">Quest Diagnostics - Brockton</t>
  </si>
  <si>
    <t xml:space="preserve">BT</t>
  </si>
  <si>
    <t xml:space="preserve">210 Quincy Ave</t>
  </si>
  <si>
    <t xml:space="preserve">Brockton</t>
  </si>
  <si>
    <t xml:space="preserve">02302</t>
  </si>
  <si>
    <t xml:space="preserve">508-586-5955</t>
  </si>
  <si>
    <t xml:space="preserve">508-587-6998</t>
  </si>
  <si>
    <t xml:space="preserve">Drug Screen Collection Hours Monday thru Friday 8:00am to 3:00pm.</t>
  </si>
  <si>
    <t xml:space="preserve">https://appointment.questdiagnostics.com/find-location/as-location-finder?sitecode=BT&amp;zipcode=02302&amp;reasonForVisit=PHLEBOTOMY</t>
  </si>
  <si>
    <t xml:space="preserve">https://www.questdiagnostics.com/locations/detail.html/BT/02302/75/1</t>
  </si>
  <si>
    <t xml:space="preserve">Quest Diagnostics - Brockton Oak Street - Employer Drug Testing Not Offered</t>
  </si>
  <si>
    <t xml:space="preserve">VMG</t>
  </si>
  <si>
    <t xml:space="preserve">830 Oak St, Suite 103 West</t>
  </si>
  <si>
    <t xml:space="preserve">02301</t>
  </si>
  <si>
    <t xml:space="preserve">508-588-0308</t>
  </si>
  <si>
    <t xml:space="preserve">508-588-0318</t>
  </si>
  <si>
    <t xml:space="preserve">https://appointment.questdiagnostics.com/find-location/as-location-finder?sitecode=VMG&amp;zipcode=02301&amp;reasonForVisit=PHLEBOTOMY</t>
  </si>
  <si>
    <t xml:space="preserve">https://www.questdiagnostics.com/locations/detail.html/VMG/02301/75/1</t>
  </si>
  <si>
    <t xml:space="preserve">Quest Diagnostics - Brockton Pearl Street - Employer Drug Testing Not Offered</t>
  </si>
  <si>
    <t xml:space="preserve">VMF</t>
  </si>
  <si>
    <t xml:space="preserve">1 Pearl St, Lower Level</t>
  </si>
  <si>
    <t xml:space="preserve">508-584-2010</t>
  </si>
  <si>
    <t xml:space="preserve">508-583-2848</t>
  </si>
  <si>
    <t xml:space="preserve">https://appointment.questdiagnostics.com/find-location/as-location-finder?sitecode=VMF&amp;zipcode=02301&amp;reasonForVisit=PHLEBOTOMY</t>
  </si>
  <si>
    <t xml:space="preserve">https://www.questdiagnostics.com/locations/detail.html/VMF/02301/75/1</t>
  </si>
  <si>
    <t xml:space="preserve">Quest Diagnostics - Beacon St</t>
  </si>
  <si>
    <t xml:space="preserve">S4S</t>
  </si>
  <si>
    <t xml:space="preserve">1180 Beacon St, Ste 3A</t>
  </si>
  <si>
    <t xml:space="preserve">Brookline</t>
  </si>
  <si>
    <t xml:space="preserve">02446</t>
  </si>
  <si>
    <t xml:space="preserve">617-232-5733</t>
  </si>
  <si>
    <t xml:space="preserve">617-739-2941</t>
  </si>
  <si>
    <t xml:space="preserve">On corner</t>
  </si>
  <si>
    <t xml:space="preserve">https://appointment.questdiagnostics.com/find-location/as-location-finder?sitecode=S4S&amp;zipcode=02446&amp;reasonForVisit=PHLEBOTOMY</t>
  </si>
  <si>
    <t xml:space="preserve">https://www.questdiagnostics.com/locations/detail.html/S4S/02446/75/1</t>
  </si>
  <si>
    <t xml:space="preserve">Quest Diagnostics - Carver</t>
  </si>
  <si>
    <t xml:space="preserve">LCO</t>
  </si>
  <si>
    <t xml:space="preserve">68 N Main St, 2Nd Fl</t>
  </si>
  <si>
    <t xml:space="preserve">Carver</t>
  </si>
  <si>
    <t xml:space="preserve">02330</t>
  </si>
  <si>
    <t xml:space="preserve">774-266-7598</t>
  </si>
  <si>
    <t xml:space="preserve">508-866-6795</t>
  </si>
  <si>
    <t xml:space="preserve">7:30 am-12:00 pm , 12:30 pm-2:00 pm</t>
  </si>
  <si>
    <t xml:space="preserve">https://appointment.questdiagnostics.com/find-location/as-location-finder?sitecode=LCO&amp;zipcode=02330&amp;reasonForVisit=PHLEBOTOMY</t>
  </si>
  <si>
    <t xml:space="preserve">https://www.questdiagnostics.com/locations/detail.html/LCO/02330/75/1</t>
  </si>
  <si>
    <t xml:space="preserve">Quest Diagnostics - Chelmsford</t>
  </si>
  <si>
    <t xml:space="preserve">CHL</t>
  </si>
  <si>
    <t xml:space="preserve">39 Village Sq</t>
  </si>
  <si>
    <t xml:space="preserve">Chelmsford</t>
  </si>
  <si>
    <t xml:space="preserve">01824</t>
  </si>
  <si>
    <t xml:space="preserve">978-256-1268</t>
  </si>
  <si>
    <t xml:space="preserve">978-256-9716</t>
  </si>
  <si>
    <t xml:space="preserve">https://appointment.questdiagnostics.com/find-location/as-location-finder?sitecode=CHL&amp;zipcode=01824&amp;reasonForVisit=PHLEBOTOMY</t>
  </si>
  <si>
    <t xml:space="preserve">https://www.questdiagnostics.com/locations/detail.html/CHL/01824/75/1</t>
  </si>
  <si>
    <t xml:space="preserve">Quest Diagnostics MA LLC - Clinton - Employer Drug Testing Not Offered</t>
  </si>
  <si>
    <t xml:space="preserve">HC9</t>
  </si>
  <si>
    <t xml:space="preserve">201 Highland St, 2Nd Fl Ste 1</t>
  </si>
  <si>
    <t xml:space="preserve">Clinton</t>
  </si>
  <si>
    <t xml:space="preserve">01510</t>
  </si>
  <si>
    <t xml:space="preserve">978-368-1601</t>
  </si>
  <si>
    <t xml:space="preserve">978-368-1606</t>
  </si>
  <si>
    <t xml:space="preserve">7:00 am-12:00 pm , 12:30 pm-3:30 pm</t>
  </si>
  <si>
    <t xml:space="preserve">https://appointment.questdiagnostics.com/find-location/as-location-finder?sitecode=HC9&amp;zipcode=01510&amp;reasonForVisit=PHLEBOTOMY</t>
  </si>
  <si>
    <t xml:space="preserve">https://www.questdiagnostics.com/locations/detail.html/HC9/01510/75/1</t>
  </si>
  <si>
    <t xml:space="preserve">Quest Diagnostics - Cohasset</t>
  </si>
  <si>
    <t xml:space="preserve">COH</t>
  </si>
  <si>
    <t xml:space="preserve">223 Chief Justice Cushing Hwy, Lower Level 3</t>
  </si>
  <si>
    <t xml:space="preserve">Cohasset</t>
  </si>
  <si>
    <t xml:space="preserve">02025</t>
  </si>
  <si>
    <t xml:space="preserve">781-383-0180</t>
  </si>
  <si>
    <t xml:space="preserve">781-383-9093</t>
  </si>
  <si>
    <t xml:space="preserve">https://appointment.questdiagnostics.com/find-location/as-location-finder?sitecode=COH&amp;zipcode=02025&amp;reasonForVisit=PHLEBOTOMY</t>
  </si>
  <si>
    <t xml:space="preserve">https://www.questdiagnostics.com/locations/detail.html/COH/02025/75/1</t>
  </si>
  <si>
    <t xml:space="preserve">Quest Diagnostics - Danvers</t>
  </si>
  <si>
    <t xml:space="preserve">FJ9</t>
  </si>
  <si>
    <t xml:space="preserve">180 Endicott St</t>
  </si>
  <si>
    <t xml:space="preserve">Danvers</t>
  </si>
  <si>
    <t xml:space="preserve">01923</t>
  </si>
  <si>
    <t xml:space="preserve">978-777-7879</t>
  </si>
  <si>
    <t xml:space="preserve">978-777-7898</t>
  </si>
  <si>
    <t xml:space="preserve">8:30 am-4:00 pm</t>
  </si>
  <si>
    <t xml:space="preserve">Next to Bed Bath and Beyond</t>
  </si>
  <si>
    <t xml:space="preserve">https://appointment.questdiagnostics.com/find-location/as-location-finder?sitecode=FJ9&amp;zipcode=01923&amp;reasonForVisit=PHLEBOTOMY</t>
  </si>
  <si>
    <t xml:space="preserve">https://www.questdiagnostics.com/locations/detail.html/FJ9/01923/75/1</t>
  </si>
  <si>
    <t xml:space="preserve">Quest Diagnostics MA LLC - Douglas - Employer Drug Testing Not Offered</t>
  </si>
  <si>
    <t xml:space="preserve">IC3</t>
  </si>
  <si>
    <t xml:space="preserve">15 West St, 1St Floor</t>
  </si>
  <si>
    <t xml:space="preserve">01516</t>
  </si>
  <si>
    <t xml:space="preserve">508-476-2365</t>
  </si>
  <si>
    <t xml:space="preserve">508-476-7039</t>
  </si>
  <si>
    <t xml:space="preserve">Brookside Professional Building</t>
  </si>
  <si>
    <t xml:space="preserve">https://appointment.questdiagnostics.com/find-location/as-location-finder?sitecode=IC3&amp;zipcode=01516&amp;reasonForVisit=PHLEBOTOMY</t>
  </si>
  <si>
    <t xml:space="preserve">https://www.questdiagnostics.com/locations/detail.html/IC3/01516/75/1</t>
  </si>
  <si>
    <t xml:space="preserve">Quest Diagnostics - Harwich</t>
  </si>
  <si>
    <t xml:space="preserve">HRW</t>
  </si>
  <si>
    <t xml:space="preserve">1421 Orleans Rd Route 39, 2Nd Fl Ste S102</t>
  </si>
  <si>
    <t xml:space="preserve">East Harwich</t>
  </si>
  <si>
    <t xml:space="preserve">02645</t>
  </si>
  <si>
    <t xml:space="preserve">508-432-7764</t>
  </si>
  <si>
    <t xml:space="preserve">508-430-5453</t>
  </si>
  <si>
    <t xml:space="preserve">Rte 137 South to intersection of Rtes 137 and 39, PSC is on Rte 39</t>
  </si>
  <si>
    <t xml:space="preserve">https://appointment.questdiagnostics.com/find-location/as-location-finder?sitecode=HRW&amp;zipcode=02645&amp;reasonForVisit=PHLEBOTOMY</t>
  </si>
  <si>
    <t xml:space="preserve">https://www.questdiagnostics.com/locations/detail.html/HRW/02645/75/1</t>
  </si>
  <si>
    <t xml:space="preserve">Quest Diagnostics - Fall River</t>
  </si>
  <si>
    <t xml:space="preserve">YOB</t>
  </si>
  <si>
    <t xml:space="preserve">101 PRESIDENT AVE, STE 1</t>
  </si>
  <si>
    <t xml:space="preserve">Fall River</t>
  </si>
  <si>
    <t xml:space="preserve">02720</t>
  </si>
  <si>
    <t xml:space="preserve">508-324-4105</t>
  </si>
  <si>
    <t xml:space="preserve">508-646-3645</t>
  </si>
  <si>
    <t xml:space="preserve">Next to Almacs Diner</t>
  </si>
  <si>
    <t xml:space="preserve">https://appointment.questdiagnostics.com/find-location/as-location-finder?sitecode=YOB&amp;zipcode=02720&amp;reasonForVisit=PHLEBOTOMY</t>
  </si>
  <si>
    <t xml:space="preserve">https://www.questdiagnostics.com/locations/detail.html/YOB/02720/75/1</t>
  </si>
  <si>
    <t xml:space="preserve">Quest Diagnostics - Falmouth</t>
  </si>
  <si>
    <t xml:space="preserve">FAO</t>
  </si>
  <si>
    <t xml:space="preserve">350 Gifford St Ste 15-17, In Homeport</t>
  </si>
  <si>
    <t xml:space="preserve">Falmouth</t>
  </si>
  <si>
    <t xml:space="preserve">02540</t>
  </si>
  <si>
    <t xml:space="preserve">508-540-2642</t>
  </si>
  <si>
    <t xml:space="preserve">508-540-2761</t>
  </si>
  <si>
    <t xml:space="preserve">In Homeport, Drug Screen Collection Hours: Monday through Friday 8:30 to 11:00 am and 1:00 to 2:00 pm</t>
  </si>
  <si>
    <t xml:space="preserve">https://appointment.questdiagnostics.com/find-location/as-location-finder?sitecode=FAO&amp;zipcode=02540&amp;reasonForVisit=PHLEBOTOMY</t>
  </si>
  <si>
    <t xml:space="preserve">https://www.questdiagnostics.com/locations/detail.html/FAO/02540/75/1</t>
  </si>
  <si>
    <t xml:space="preserve">Quest Diagnostics - Fitchburg 370 Lunenburg</t>
  </si>
  <si>
    <t xml:space="preserve">T30</t>
  </si>
  <si>
    <t xml:space="preserve">370 Lunenburg St, Center Suite</t>
  </si>
  <si>
    <t xml:space="preserve">Fitchburg</t>
  </si>
  <si>
    <t xml:space="preserve">01420</t>
  </si>
  <si>
    <t xml:space="preserve">978-956-4049</t>
  </si>
  <si>
    <t xml:space="preserve">978-340-9425</t>
  </si>
  <si>
    <t xml:space="preserve">Medical Building</t>
  </si>
  <si>
    <t xml:space="preserve">https://appointment.questdiagnostics.com/find-location/as-location-finder?sitecode=T30&amp;zipcode=01420&amp;reasonForVisit=PHLEBOTOMY</t>
  </si>
  <si>
    <t xml:space="preserve">https://www.questdiagnostics.com/locations/detail.html/T30/01420/75/1</t>
  </si>
  <si>
    <t xml:space="preserve">Quest Diagnostics - Foxboro</t>
  </si>
  <si>
    <t xml:space="preserve">FOX</t>
  </si>
  <si>
    <t xml:space="preserve">10 Commercial St, Job Lot Plaza</t>
  </si>
  <si>
    <t xml:space="preserve">Foxboro</t>
  </si>
  <si>
    <t xml:space="preserve">02035</t>
  </si>
  <si>
    <t xml:space="preserve">508-698-1721</t>
  </si>
  <si>
    <t xml:space="preserve">508-698-5299</t>
  </si>
  <si>
    <t xml:space="preserve">Job Lot Plaza</t>
  </si>
  <si>
    <t xml:space="preserve">https://appointment.questdiagnostics.com/find-location/as-location-finder?sitecode=FOX&amp;zipcode=02035&amp;reasonForVisit=PHLEBOTOMY</t>
  </si>
  <si>
    <t xml:space="preserve">https://www.questdiagnostics.com/locations/detail.html/FOX/02035/75/1</t>
  </si>
  <si>
    <t xml:space="preserve">Quest Diagnostics - Framingham</t>
  </si>
  <si>
    <t xml:space="preserve">FRA</t>
  </si>
  <si>
    <t xml:space="preserve">61 Lincoln St, Ste 308</t>
  </si>
  <si>
    <t xml:space="preserve">Framingham</t>
  </si>
  <si>
    <t xml:space="preserve">01702</t>
  </si>
  <si>
    <t xml:space="preserve">508-370-7341</t>
  </si>
  <si>
    <t xml:space="preserve">508-370-7471</t>
  </si>
  <si>
    <t xml:space="preserve">next to the MetroWest Hospital. NOTE Holiday hours may vary.</t>
  </si>
  <si>
    <t xml:space="preserve">https://appointment.questdiagnostics.com/find-location/as-location-finder?sitecode=FRA&amp;zipcode=01702&amp;reasonForVisit=PHLEBOTOMY</t>
  </si>
  <si>
    <t xml:space="preserve">https://www.questdiagnostics.com/locations/detail.html/FRA/01702/75/1</t>
  </si>
  <si>
    <t xml:space="preserve">Quest Diagnostics - Gardner MA - Employer Drug Testing Not Offered</t>
  </si>
  <si>
    <t xml:space="preserve">G3I</t>
  </si>
  <si>
    <t xml:space="preserve">175 Connors St, Lower Level</t>
  </si>
  <si>
    <t xml:space="preserve">Gardner</t>
  </si>
  <si>
    <t xml:space="preserve">01440</t>
  </si>
  <si>
    <t xml:space="preserve">978-632-3333</t>
  </si>
  <si>
    <t xml:space="preserve">978-632-3363</t>
  </si>
  <si>
    <t xml:space="preserve">Greater Gardner Heatlh Center</t>
  </si>
  <si>
    <t xml:space="preserve">https://appointment.questdiagnostics.com/find-location/as-location-finder?sitecode=G3I&amp;zipcode=01440&amp;reasonForVisit=PHLEBOTOMY</t>
  </si>
  <si>
    <t xml:space="preserve">https://www.questdiagnostics.com/locations/detail.html/G3I/01440/75/1</t>
  </si>
  <si>
    <t xml:space="preserve">Quest Diagnostics - Harwichport</t>
  </si>
  <si>
    <t xml:space="preserve">X6U</t>
  </si>
  <si>
    <t xml:space="preserve">710 Route 28</t>
  </si>
  <si>
    <t xml:space="preserve">Harwich Port</t>
  </si>
  <si>
    <t xml:space="preserve">02646</t>
  </si>
  <si>
    <t xml:space="preserve">508-514-1966</t>
  </si>
  <si>
    <t xml:space="preserve">508-432-2228</t>
  </si>
  <si>
    <t xml:space="preserve">8:00 am-12:30 pm , 1:00 pm-5:00 pm</t>
  </si>
  <si>
    <t xml:space="preserve">9:00 am-12:30 pm , 1:00 pm-6:00 pm</t>
  </si>
  <si>
    <t xml:space="preserve">Within Outer Cape Health Servcies across from Brax Landing</t>
  </si>
  <si>
    <t xml:space="preserve">https://appointment.questdiagnostics.com/find-location/as-location-finder?sitecode=X6U&amp;zipcode=02646&amp;reasonForVisit=PHLEBOTOMY</t>
  </si>
  <si>
    <t xml:space="preserve">https://www.questdiagnostics.com/locations/detail.html/X6U/02646/75/1</t>
  </si>
  <si>
    <t xml:space="preserve">Quest Diagnostics - Haverhill</t>
  </si>
  <si>
    <t xml:space="preserve">EN4</t>
  </si>
  <si>
    <t xml:space="preserve">62 Brown St, Ste 202</t>
  </si>
  <si>
    <t xml:space="preserve">Haverhill</t>
  </si>
  <si>
    <t xml:space="preserve">01830</t>
  </si>
  <si>
    <t xml:space="preserve">978-556-5655</t>
  </si>
  <si>
    <t xml:space="preserve">978-556-5665</t>
  </si>
  <si>
    <t xml:space="preserve">https://appointment.questdiagnostics.com/find-location/as-location-finder?sitecode=EN4&amp;zipcode=01830&amp;reasonForVisit=PHLEBOTOMY</t>
  </si>
  <si>
    <t xml:space="preserve">https://www.questdiagnostics.com/locations/detail.html/EN4/01830/75/1</t>
  </si>
  <si>
    <t xml:space="preserve">Quest Diagnostics MA LLC - Holden - Employer Drug Testing Not Offered</t>
  </si>
  <si>
    <t xml:space="preserve">JC1</t>
  </si>
  <si>
    <t xml:space="preserve">52 Boyden Rd, Ste 203</t>
  </si>
  <si>
    <t xml:space="preserve">Holden</t>
  </si>
  <si>
    <t xml:space="preserve">01520</t>
  </si>
  <si>
    <t xml:space="preserve">508-829-8262</t>
  </si>
  <si>
    <t xml:space="preserve">508-829-8985</t>
  </si>
  <si>
    <t xml:space="preserve">In Medical Arts building on left</t>
  </si>
  <si>
    <t xml:space="preserve">https://appointment.questdiagnostics.com/find-location/as-location-finder?sitecode=JC1&amp;zipcode=01520&amp;reasonForVisit=PHLEBOTOMY</t>
  </si>
  <si>
    <t xml:space="preserve">https://www.questdiagnostics.com/locations/detail.html/JC1/01520/75/1</t>
  </si>
  <si>
    <t xml:space="preserve">Quest Diagnostics - Hyannis</t>
  </si>
  <si>
    <t xml:space="preserve">A5L</t>
  </si>
  <si>
    <t xml:space="preserve">69 Camp St</t>
  </si>
  <si>
    <t xml:space="preserve">Hyannis</t>
  </si>
  <si>
    <t xml:space="preserve">02601</t>
  </si>
  <si>
    <t xml:space="preserve">508-778-0778</t>
  </si>
  <si>
    <t xml:space="preserve">508-778-0808</t>
  </si>
  <si>
    <t xml:space="preserve">Corner of Camp and Crocker Rear Building</t>
  </si>
  <si>
    <t xml:space="preserve">https://appointment.questdiagnostics.com/find-location/as-location-finder?sitecode=A5L&amp;zipcode=02601&amp;reasonForVisit=PHLEBOTOMY</t>
  </si>
  <si>
    <t xml:space="preserve">https://www.questdiagnostics.com/locations/detail.html/A5L/02601/75/1</t>
  </si>
  <si>
    <t xml:space="preserve">VMK</t>
  </si>
  <si>
    <t xml:space="preserve">101 AMESBURY ST, STE 204</t>
  </si>
  <si>
    <t xml:space="preserve">01840</t>
  </si>
  <si>
    <t xml:space="preserve">978-975-4098</t>
  </si>
  <si>
    <t xml:space="preserve">978-685-6363</t>
  </si>
  <si>
    <t xml:space="preserve">https://appointment.questdiagnostics.com/find-location/as-location-finder?sitecode=VMK&amp;zipcode=01840&amp;reasonForVisit=PHLEBOTOMY</t>
  </si>
  <si>
    <t xml:space="preserve">https://www.questdiagnostics.com/locations/detail.html/VMK/01840/75/1</t>
  </si>
  <si>
    <t xml:space="preserve">Quest Diagnostics - Leominster Erdman Way</t>
  </si>
  <si>
    <t xml:space="preserve">RS3</t>
  </si>
  <si>
    <t xml:space="preserve">79 Erdman Way, Ste 100</t>
  </si>
  <si>
    <t xml:space="preserve">Leominster</t>
  </si>
  <si>
    <t xml:space="preserve">01453</t>
  </si>
  <si>
    <t xml:space="preserve">978-466-9009</t>
  </si>
  <si>
    <t xml:space="preserve">978-466-9999</t>
  </si>
  <si>
    <t xml:space="preserve">https://appointment.questdiagnostics.com/find-location/as-location-finder?sitecode=RS3&amp;zipcode=01453&amp;reasonForVisit=PHLEBOTOMY</t>
  </si>
  <si>
    <t xml:space="preserve">https://www.questdiagnostics.com/locations/detail.html/RS3/01453/75/1</t>
  </si>
  <si>
    <t xml:space="preserve">Quest Diagnostics MA LLC - Leominster North Main Street - Employer Drug Testing Not Offered</t>
  </si>
  <si>
    <t xml:space="preserve">UB8</t>
  </si>
  <si>
    <t xml:space="preserve">85 N Main St</t>
  </si>
  <si>
    <t xml:space="preserve">978-466-5785</t>
  </si>
  <si>
    <t xml:space="preserve">978-466-5954</t>
  </si>
  <si>
    <t xml:space="preserve">https://appointment.questdiagnostics.com/find-location/as-location-finder?sitecode=UB8&amp;zipcode=01453&amp;reasonForVisit=PHLEBOTOMY</t>
  </si>
  <si>
    <t xml:space="preserve">https://www.questdiagnostics.com/locations/detail.html/UB8/01453/75/1</t>
  </si>
  <si>
    <t xml:space="preserve">Quest Diagnostics - Lowell</t>
  </si>
  <si>
    <t xml:space="preserve">QLO</t>
  </si>
  <si>
    <t xml:space="preserve">700 Rogers St</t>
  </si>
  <si>
    <t xml:space="preserve">Lowell</t>
  </si>
  <si>
    <t xml:space="preserve">01852</t>
  </si>
  <si>
    <t xml:space="preserve">978-458-7980</t>
  </si>
  <si>
    <t xml:space="preserve">978-458-7981</t>
  </si>
  <si>
    <t xml:space="preserve">8:00 am-1:00 pm , 2:00 pm-5:00 pm</t>
  </si>
  <si>
    <t xml:space="preserve">https://appointment.questdiagnostics.com/find-location/as-location-finder?sitecode=QLO&amp;zipcode=01852&amp;reasonForVisit=PHLEBOTOMY</t>
  </si>
  <si>
    <t xml:space="preserve">https://www.questdiagnostics.com/locations/detail.html/QLO/01852/75/1</t>
  </si>
  <si>
    <t xml:space="preserve">Mashpee Rogers Outpatient Service - Outpatient Service</t>
  </si>
  <si>
    <t xml:space="preserve">OTB</t>
  </si>
  <si>
    <t xml:space="preserve">Mashpee Rogers Outpatient Service</t>
  </si>
  <si>
    <t xml:space="preserve">5 Industrial Dr, Ste 102</t>
  </si>
  <si>
    <t xml:space="preserve">Mashpee</t>
  </si>
  <si>
    <t xml:space="preserve">02649</t>
  </si>
  <si>
    <t xml:space="preserve">508-539-6274</t>
  </si>
  <si>
    <t xml:space="preserve">508-957-8895</t>
  </si>
  <si>
    <t xml:space="preserve">https://www.questdiagnostics.com/locations/detail.html/OTB/02649/75/1</t>
  </si>
  <si>
    <t xml:space="preserve">Quest Diagnostics MA LLC - Mattapan - Employer Drug Testing Not Offered</t>
  </si>
  <si>
    <t xml:space="preserve">VC3</t>
  </si>
  <si>
    <t xml:space="preserve">1575 Blue Hill Ave</t>
  </si>
  <si>
    <t xml:space="preserve">Mattapan</t>
  </si>
  <si>
    <t xml:space="preserve">02126</t>
  </si>
  <si>
    <t xml:space="preserve">617-696-0990</t>
  </si>
  <si>
    <t xml:space="preserve">617-696-6936</t>
  </si>
  <si>
    <t xml:space="preserve">9:30 am-12:30 pm , 1:30 pm-4:30 pm</t>
  </si>
  <si>
    <t xml:space="preserve">9:00 am-1:00 pm</t>
  </si>
  <si>
    <t xml:space="preserve">https://appointment.questdiagnostics.com/find-location/as-location-finder?sitecode=VC3&amp;zipcode=02126&amp;reasonForVisit=PHLEBOTOMY</t>
  </si>
  <si>
    <t xml:space="preserve">https://www.questdiagnostics.com/locations/detail.html/VC3/02126/75/1</t>
  </si>
  <si>
    <t xml:space="preserve">Quest Diagnostics - Melrose - Employer Drug Testing Not Offered</t>
  </si>
  <si>
    <t xml:space="preserve">MLS</t>
  </si>
  <si>
    <t xml:space="preserve">50 Tremont St, Ste 102</t>
  </si>
  <si>
    <t xml:space="preserve">Melrose</t>
  </si>
  <si>
    <t xml:space="preserve">02176</t>
  </si>
  <si>
    <t xml:space="preserve">781-979-0806</t>
  </si>
  <si>
    <t xml:space="preserve">781-662-1176</t>
  </si>
  <si>
    <t xml:space="preserve">https://appointment.questdiagnostics.com/find-location/as-location-finder?sitecode=MLS&amp;zipcode=02176&amp;reasonForVisit=PHLEBOTOMY</t>
  </si>
  <si>
    <t xml:space="preserve">https://www.questdiagnostics.com/locations/detail.html/MLS/02176/75/1</t>
  </si>
  <si>
    <t xml:space="preserve">Quest Diagnostics - Holy Family Methuen</t>
  </si>
  <si>
    <t xml:space="preserve">FQ8</t>
  </si>
  <si>
    <t xml:space="preserve">60 East St, Ste 1200</t>
  </si>
  <si>
    <t xml:space="preserve">Methuen</t>
  </si>
  <si>
    <t xml:space="preserve">01844</t>
  </si>
  <si>
    <t xml:space="preserve">978-688-5828</t>
  </si>
  <si>
    <t xml:space="preserve">978-688-5857</t>
  </si>
  <si>
    <t xml:space="preserve">MOB at Holy Family</t>
  </si>
  <si>
    <t xml:space="preserve">https://appointment.questdiagnostics.com/find-location/as-location-finder?sitecode=FQ8&amp;zipcode=01844&amp;reasonForVisit=PHLEBOTOMY</t>
  </si>
  <si>
    <t xml:space="preserve">https://www.questdiagnostics.com/locations/detail.html/FQ8/01844/75/1</t>
  </si>
  <si>
    <t xml:space="preserve">Quest Diagnostics - Methuen 380R Merrimack Street - Employer Drug Testing Not Offered</t>
  </si>
  <si>
    <t xml:space="preserve">LE5</t>
  </si>
  <si>
    <t xml:space="preserve">380R Merrimack St, Suite 102</t>
  </si>
  <si>
    <t xml:space="preserve">978-975-9878</t>
  </si>
  <si>
    <t xml:space="preserve">978-975-9896</t>
  </si>
  <si>
    <t xml:space="preserve">https://appointment.questdiagnostics.com/find-location/as-location-finder?sitecode=LE5&amp;zipcode=01844&amp;reasonForVisit=PHLEBOTOMY</t>
  </si>
  <si>
    <t xml:space="preserve">https://www.questdiagnostics.com/locations/detail.html/LE5/01844/75/1</t>
  </si>
  <si>
    <t xml:space="preserve">Quest Diagnostics - Middleborough - Employer Drug Testing Not Offered</t>
  </si>
  <si>
    <t xml:space="preserve">RJ9</t>
  </si>
  <si>
    <t xml:space="preserve">511 W Grove St, Suite 208</t>
  </si>
  <si>
    <t xml:space="preserve">Middleboro</t>
  </si>
  <si>
    <t xml:space="preserve">02346</t>
  </si>
  <si>
    <t xml:space="preserve">508-947-1122</t>
  </si>
  <si>
    <t xml:space="preserve">508-947-1132</t>
  </si>
  <si>
    <t xml:space="preserve">https://appointment.questdiagnostics.com/find-location/as-location-finder?sitecode=RJ9&amp;zipcode=02346&amp;reasonForVisit=PHLEBOTOMY</t>
  </si>
  <si>
    <t xml:space="preserve">https://www.questdiagnostics.com/locations/detail.html/RJ9/02346/75/1</t>
  </si>
  <si>
    <t xml:space="preserve">Quest Diagnostics MA LLC - Milford Water Street - Employer Drug Testing Not Offered</t>
  </si>
  <si>
    <t xml:space="preserve">JC8</t>
  </si>
  <si>
    <t xml:space="preserve">91 Water St</t>
  </si>
  <si>
    <t xml:space="preserve">01757</t>
  </si>
  <si>
    <t xml:space="preserve">508-482-9210</t>
  </si>
  <si>
    <t xml:space="preserve">508-482-9211</t>
  </si>
  <si>
    <t xml:space="preserve">https://appointment.questdiagnostics.com/find-location/as-location-finder?sitecode=JC8&amp;zipcode=01757&amp;reasonForVisit=PHLEBOTOMY</t>
  </si>
  <si>
    <t xml:space="preserve">https://www.questdiagnostics.com/locations/detail.html/JC8/01757/75/1</t>
  </si>
  <si>
    <t xml:space="preserve">Quest Diagnostics - New Bedford</t>
  </si>
  <si>
    <t xml:space="preserve">T1H</t>
  </si>
  <si>
    <t xml:space="preserve">651 Orchard St, Ste 202A</t>
  </si>
  <si>
    <t xml:space="preserve">New Bedford</t>
  </si>
  <si>
    <t xml:space="preserve">02744</t>
  </si>
  <si>
    <t xml:space="preserve">508-992-1474</t>
  </si>
  <si>
    <t xml:space="preserve">508-999-1199</t>
  </si>
  <si>
    <t xml:space="preserve">Next to Howland Place Fitness Center</t>
  </si>
  <si>
    <t xml:space="preserve">https://appointment.questdiagnostics.com/find-location/as-location-finder?sitecode=T1H&amp;zipcode=02744&amp;reasonForVisit=PHLEBOTOMY</t>
  </si>
  <si>
    <t xml:space="preserve">https://www.questdiagnostics.com/locations/detail.html/T1H/02744/75/1</t>
  </si>
  <si>
    <t xml:space="preserve">Quest Diagnostics - Pondville Medical - Employer Drug Testing Not Offered</t>
  </si>
  <si>
    <t xml:space="preserve">ANMR</t>
  </si>
  <si>
    <t xml:space="preserve">31 Pine St, Ste 206</t>
  </si>
  <si>
    <t xml:space="preserve">Norfolk</t>
  </si>
  <si>
    <t xml:space="preserve">02056</t>
  </si>
  <si>
    <t xml:space="preserve">508-918-2150</t>
  </si>
  <si>
    <t xml:space="preserve">617-377-7676</t>
  </si>
  <si>
    <t xml:space="preserve">..</t>
  </si>
  <si>
    <t xml:space="preserve">https://appointment.questdiagnostics.com/find-location/as-location-finder?sitecode=ANMR&amp;zipcode=02056&amp;reasonForVisit=PHLEBOTOMY</t>
  </si>
  <si>
    <t xml:space="preserve">https://www.questdiagnostics.com/locations/detail.html/ANMR/02056/75/1</t>
  </si>
  <si>
    <t xml:space="preserve">Quest Diagnostics - North Andover</t>
  </si>
  <si>
    <t xml:space="preserve">O8B</t>
  </si>
  <si>
    <t xml:space="preserve">203 Turnpike St, Suite 300B</t>
  </si>
  <si>
    <t xml:space="preserve">North Andover</t>
  </si>
  <si>
    <t xml:space="preserve">01845</t>
  </si>
  <si>
    <t xml:space="preserve">978-409-0018</t>
  </si>
  <si>
    <t xml:space="preserve">978-686-2505</t>
  </si>
  <si>
    <t xml:space="preserve">Located across from Bertucci's.</t>
  </si>
  <si>
    <t xml:space="preserve">https://appointment.questdiagnostics.com/find-location/as-location-finder?sitecode=O8B&amp;zipcode=01845&amp;reasonForVisit=PHLEBOTOMY</t>
  </si>
  <si>
    <t xml:space="preserve">https://www.questdiagnostics.com/locations/detail.html/O8B/01845/75/1</t>
  </si>
  <si>
    <t xml:space="preserve">Quest Diagnostics - North Dartmouth 237 State Road</t>
  </si>
  <si>
    <t xml:space="preserve">Z2W</t>
  </si>
  <si>
    <t xml:space="preserve">237 State Rd</t>
  </si>
  <si>
    <t xml:space="preserve">North Dartmouth</t>
  </si>
  <si>
    <t xml:space="preserve">02747</t>
  </si>
  <si>
    <t xml:space="preserve">508-999-9889</t>
  </si>
  <si>
    <t xml:space="preserve">508-999-9959</t>
  </si>
  <si>
    <t xml:space="preserve">Old Hawthorne Bldg</t>
  </si>
  <si>
    <t xml:space="preserve">https://appointment.questdiagnostics.com/find-location/as-location-finder?sitecode=Z2W&amp;zipcode=02747&amp;reasonForVisit=PHLEBOTOMY</t>
  </si>
  <si>
    <t xml:space="preserve">https://www.questdiagnostics.com/locations/detail.html/Z2W/02747/75/1</t>
  </si>
  <si>
    <t xml:space="preserve">Quest Diagnostics - Northampton</t>
  </si>
  <si>
    <t xml:space="preserve">AIXO</t>
  </si>
  <si>
    <t xml:space="preserve">6 Hatfield St</t>
  </si>
  <si>
    <t xml:space="preserve">01060</t>
  </si>
  <si>
    <t xml:space="preserve">413-428-1260</t>
  </si>
  <si>
    <t xml:space="preserve">413-241-7723</t>
  </si>
  <si>
    <t xml:space="preserve">7:00 am-12:30 pm , 1:30 pm-3:30 pm</t>
  </si>
  <si>
    <t xml:space="preserve">Atkinson Family Practice Walkins welcome, appointments encouraged. No drug collection services at this site.</t>
  </si>
  <si>
    <t xml:space="preserve">https://appointment.questdiagnostics.com/find-location/as-location-finder?sitecode=AIXO&amp;zipcode=01060&amp;reasonForVisit=PHLEBOTOMY</t>
  </si>
  <si>
    <t xml:space="preserve">https://www.questdiagnostics.com/locations/detail.html/AIXO/01060/75/1</t>
  </si>
  <si>
    <t xml:space="preserve">Quest Diagnostics - Northborough Southwest Cut Off - Employer Drug Testing Not Offered</t>
  </si>
  <si>
    <t xml:space="preserve">UW1</t>
  </si>
  <si>
    <t xml:space="preserve">333 Sw Cutoff</t>
  </si>
  <si>
    <t xml:space="preserve">Northborough</t>
  </si>
  <si>
    <t xml:space="preserve">01532</t>
  </si>
  <si>
    <t xml:space="preserve">508-842-0230</t>
  </si>
  <si>
    <t xml:space="preserve">508-842-0274</t>
  </si>
  <si>
    <t xml:space="preserve">New England Baseball Complex</t>
  </si>
  <si>
    <t xml:space="preserve">https://appointment.questdiagnostics.com/find-location/as-location-finder?sitecode=UW1&amp;zipcode=01532&amp;reasonForVisit=PHLEBOTOMY</t>
  </si>
  <si>
    <t xml:space="preserve">https://www.questdiagnostics.com/locations/detail.html/UW1/01532/75/1</t>
  </si>
  <si>
    <t xml:space="preserve">Quest Diagnostics - Chapel Street - Employer Drug Testing Not Offered</t>
  </si>
  <si>
    <t xml:space="preserve">BJO</t>
  </si>
  <si>
    <t xml:space="preserve">95 CHAPEL ST, STE G5</t>
  </si>
  <si>
    <t xml:space="preserve">Norwood</t>
  </si>
  <si>
    <t xml:space="preserve">02062</t>
  </si>
  <si>
    <t xml:space="preserve">781-762-1712</t>
  </si>
  <si>
    <t xml:space="preserve">781-762-1815</t>
  </si>
  <si>
    <t xml:space="preserve">https://appointment.questdiagnostics.com/find-location/as-location-finder?sitecode=BJO&amp;zipcode=02062&amp;reasonForVisit=PHLEBOTOMY</t>
  </si>
  <si>
    <t xml:space="preserve">https://www.questdiagnostics.com/locations/detail.html/BJO/02062/75/1</t>
  </si>
  <si>
    <t xml:space="preserve">Quest Diagnostics - Nahatan St Norwood</t>
  </si>
  <si>
    <t xml:space="preserve">2LL</t>
  </si>
  <si>
    <t xml:space="preserve">134 Nahatan St, Suite 142</t>
  </si>
  <si>
    <t xml:space="preserve">781-769-5128</t>
  </si>
  <si>
    <t xml:space="preserve">413-341-1477</t>
  </si>
  <si>
    <t xml:space="preserve">Shaws Plaza</t>
  </si>
  <si>
    <t xml:space="preserve">https://appointment.questdiagnostics.com/find-location/as-location-finder?sitecode=2LL&amp;zipcode=02062&amp;reasonForVisit=PHLEBOTOMY</t>
  </si>
  <si>
    <t xml:space="preserve">https://www.questdiagnostics.com/locations/detail.html/2LL/02062/75/1</t>
  </si>
  <si>
    <t xml:space="preserve">Quest Diagnostics - Osterville, MA - Employer Drug Testing Not Offered</t>
  </si>
  <si>
    <t xml:space="preserve">OSV</t>
  </si>
  <si>
    <t xml:space="preserve">23 W Bay Rd, Ste B</t>
  </si>
  <si>
    <t xml:space="preserve">Osterville</t>
  </si>
  <si>
    <t xml:space="preserve">02655</t>
  </si>
  <si>
    <t xml:space="preserve">508-428-0973</t>
  </si>
  <si>
    <t xml:space="preserve">508-428-1787</t>
  </si>
  <si>
    <t xml:space="preserve">6:00 am-12:00 pm , 1:00 pm-2:00 pm</t>
  </si>
  <si>
    <t xml:space="preserve">Located directly across from Cumberland Farms Convenience store.</t>
  </si>
  <si>
    <t xml:space="preserve">https://appointment.questdiagnostics.com/find-location/as-location-finder?sitecode=OSV&amp;zipcode=02655&amp;reasonForVisit=PHLEBOTOMY</t>
  </si>
  <si>
    <t xml:space="preserve">https://www.questdiagnostics.com/locations/detail.html/OSV/02655/75/1</t>
  </si>
  <si>
    <t xml:space="preserve">Quest Diagnostics - Pittsfield</t>
  </si>
  <si>
    <t xml:space="preserve">XHI</t>
  </si>
  <si>
    <t xml:space="preserve">42 Summer St, Ste 305</t>
  </si>
  <si>
    <t xml:space="preserve">Pittsfield</t>
  </si>
  <si>
    <t xml:space="preserve">01201</t>
  </si>
  <si>
    <t xml:space="preserve">413-499-8718</t>
  </si>
  <si>
    <t xml:space="preserve">413-499-8754</t>
  </si>
  <si>
    <t xml:space="preserve">7:00 am-12:00 pm , 12:30 pm-3:00 pm</t>
  </si>
  <si>
    <t xml:space="preserve">Same building as Berkshire Nautilus Fitness Center Drug Screens 9 am to 2:30 pm</t>
  </si>
  <si>
    <t xml:space="preserve">https://appointment.questdiagnostics.com/find-location/as-location-finder?sitecode=XHI&amp;zipcode=01201&amp;reasonForVisit=PHLEBOTOMY</t>
  </si>
  <si>
    <t xml:space="preserve">https://www.questdiagnostics.com/locations/detail.html/XHI/01201/75/1</t>
  </si>
  <si>
    <t xml:space="preserve">Quest Diagnostics - Plymouth</t>
  </si>
  <si>
    <t xml:space="preserve">YZS</t>
  </si>
  <si>
    <t xml:space="preserve">57 Long Pond Rd</t>
  </si>
  <si>
    <t xml:space="preserve">Plymouth</t>
  </si>
  <si>
    <t xml:space="preserve">02360</t>
  </si>
  <si>
    <t xml:space="preserve">508-747-1570</t>
  </si>
  <si>
    <t xml:space="preserve">508-747-1579</t>
  </si>
  <si>
    <t xml:space="preserve">8:00 am-11:00 am</t>
  </si>
  <si>
    <t xml:space="preserve">Exit 5 off of Route 3. Located between ScottTrade and Health Express.</t>
  </si>
  <si>
    <t xml:space="preserve">https://appointment.questdiagnostics.com/find-location/as-location-finder?sitecode=YZS&amp;zipcode=02360&amp;reasonForVisit=PHLEBOTOMY</t>
  </si>
  <si>
    <t xml:space="preserve">https://www.questdiagnostics.com/locations/detail.html/YZS/02360/75/1</t>
  </si>
  <si>
    <t xml:space="preserve">Quest Diagnostics - Provincetown - Employer Drug Testing Not Offered</t>
  </si>
  <si>
    <t xml:space="preserve">XIE</t>
  </si>
  <si>
    <t xml:space="preserve">49 Harry Kemp Way, Lower Level</t>
  </si>
  <si>
    <t xml:space="preserve">Provincetown</t>
  </si>
  <si>
    <t xml:space="preserve">02657</t>
  </si>
  <si>
    <t xml:space="preserve">508-487-2062</t>
  </si>
  <si>
    <t xml:space="preserve">508-487-2064</t>
  </si>
  <si>
    <t xml:space="preserve">9:00 am-6:00 pm</t>
  </si>
  <si>
    <t xml:space="preserve">Within Outer Cape Health Services</t>
  </si>
  <si>
    <t xml:space="preserve">https://appointment.questdiagnostics.com/find-location/as-location-finder?sitecode=XIE&amp;zipcode=02657&amp;reasonForVisit=PHLEBOTOMY</t>
  </si>
  <si>
    <t xml:space="preserve">https://www.questdiagnostics.com/locations/detail.html/XIE/02657/75/1</t>
  </si>
  <si>
    <t xml:space="preserve">Quest Diagnostics - Crown Colony</t>
  </si>
  <si>
    <t xml:space="preserve">QQU</t>
  </si>
  <si>
    <t xml:space="preserve">500 Congress St Ste 1E, Crown Colony Medical Center</t>
  </si>
  <si>
    <t xml:space="preserve">Quincy</t>
  </si>
  <si>
    <t xml:space="preserve">02169</t>
  </si>
  <si>
    <t xml:space="preserve">617-773-0080</t>
  </si>
  <si>
    <t xml:space="preserve">617-773-9068</t>
  </si>
  <si>
    <t xml:space="preserve">Crown Colony Medical Center</t>
  </si>
  <si>
    <t xml:space="preserve">https://appointment.questdiagnostics.com/find-location/as-location-finder?sitecode=QQU&amp;zipcode=02169&amp;reasonForVisit=PHLEBOTOMY</t>
  </si>
  <si>
    <t xml:space="preserve">https://www.questdiagnostics.com/locations/detail.html/QQU/02169/75/1</t>
  </si>
  <si>
    <t xml:space="preserve">Quest Diagnostics - South Attleboro - Employer Drug Testing Not Offered</t>
  </si>
  <si>
    <t xml:space="preserve">VMS</t>
  </si>
  <si>
    <t xml:space="preserve">562 Washington St</t>
  </si>
  <si>
    <t xml:space="preserve">S Attleboro</t>
  </si>
  <si>
    <t xml:space="preserve">02703</t>
  </si>
  <si>
    <t xml:space="preserve">508-406-4626</t>
  </si>
  <si>
    <t xml:space="preserve">508-399-7135</t>
  </si>
  <si>
    <t xml:space="preserve">near Horton Avenue</t>
  </si>
  <si>
    <t xml:space="preserve">https://appointment.questdiagnostics.com/find-location/as-location-finder?sitecode=VMS&amp;zipcode=02703&amp;reasonForVisit=PHLEBOTOMY</t>
  </si>
  <si>
    <t xml:space="preserve">https://www.questdiagnostics.com/locations/detail.html/VMS/02703/75/1</t>
  </si>
  <si>
    <t xml:space="preserve">Sandwich Stoneman Outreach Services - Outpatient Service</t>
  </si>
  <si>
    <t xml:space="preserve">Z5K</t>
  </si>
  <si>
    <t xml:space="preserve">Sandwich Stoneman Outreach Services</t>
  </si>
  <si>
    <t xml:space="preserve">2 Jan Sebastian Dr</t>
  </si>
  <si>
    <t xml:space="preserve">Sandwich</t>
  </si>
  <si>
    <t xml:space="preserve">02563</t>
  </si>
  <si>
    <t xml:space="preserve">508-888-6440</t>
  </si>
  <si>
    <t xml:space="preserve">https://www.questdiagnostics.com/locations/detail.html/Z5K/02563/75/1</t>
  </si>
  <si>
    <t xml:space="preserve">Quest Diagnostics MA LLC - Shrewsbury Julio Drive - Employer Drug Testing Not Offered</t>
  </si>
  <si>
    <t xml:space="preserve">KC4</t>
  </si>
  <si>
    <t xml:space="preserve">26 Julio Dr, 2Nd Floor</t>
  </si>
  <si>
    <t xml:space="preserve">Shrewsbury</t>
  </si>
  <si>
    <t xml:space="preserve">01545</t>
  </si>
  <si>
    <t xml:space="preserve">508-845-3615</t>
  </si>
  <si>
    <t xml:space="preserve">508-845-5308</t>
  </si>
  <si>
    <t xml:space="preserve">Hugh Multi building complex. No Cleveland Heart requisitions accepted.</t>
  </si>
  <si>
    <t xml:space="preserve">https://appointment.questdiagnostics.com/find-location/as-location-finder?sitecode=KC4&amp;zipcode=01545&amp;reasonForVisit=PHLEBOTOMY</t>
  </si>
  <si>
    <t xml:space="preserve">https://www.questdiagnostics.com/locations/detail.html/KC4/01545/75/1</t>
  </si>
  <si>
    <t xml:space="preserve">Quest Diagnostics MA LLC - Shrewsbury Main Street - Employer Drug Testing Not Offered</t>
  </si>
  <si>
    <t xml:space="preserve">KC5</t>
  </si>
  <si>
    <t xml:space="preserve">604 Main St, Lower Level</t>
  </si>
  <si>
    <t xml:space="preserve">508-845-6521</t>
  </si>
  <si>
    <t xml:space="preserve">508-845-1041</t>
  </si>
  <si>
    <t xml:space="preserve">7:30 am-12:30 pm , 1:00 pm-4:00 pm</t>
  </si>
  <si>
    <t xml:space="preserve">Town Library</t>
  </si>
  <si>
    <t xml:space="preserve">https://appointment.questdiagnostics.com/find-location/as-location-finder?sitecode=KC5&amp;zipcode=01545&amp;reasonForVisit=PHLEBOTOMY</t>
  </si>
  <si>
    <t xml:space="preserve">https://www.questdiagnostics.com/locations/detail.html/KC5/01545/75/1</t>
  </si>
  <si>
    <t xml:space="preserve">Quest Diagnostics - Weymouth</t>
  </si>
  <si>
    <t xml:space="preserve">WYM</t>
  </si>
  <si>
    <t xml:space="preserve">851 Main St, Nevin Bldg 2Nd Floor Suite 17</t>
  </si>
  <si>
    <t xml:space="preserve">South Weymouth</t>
  </si>
  <si>
    <t xml:space="preserve">02190</t>
  </si>
  <si>
    <t xml:space="preserve">781-335-4208</t>
  </si>
  <si>
    <t xml:space="preserve">781-331-5240</t>
  </si>
  <si>
    <t xml:space="preserve">Nevin Bldg</t>
  </si>
  <si>
    <t xml:space="preserve">https://appointment.questdiagnostics.com/find-location/as-location-finder?sitecode=WYM&amp;zipcode=02190&amp;reasonForVisit=PHLEBOTOMY</t>
  </si>
  <si>
    <t xml:space="preserve">https://www.questdiagnostics.com/locations/detail.html/WYM/02190/75/1</t>
  </si>
  <si>
    <t xml:space="preserve">T5X</t>
  </si>
  <si>
    <t xml:space="preserve">1284 Saint James Ave</t>
  </si>
  <si>
    <t xml:space="preserve">01104</t>
  </si>
  <si>
    <t xml:space="preserve">413-755-1711</t>
  </si>
  <si>
    <t xml:space="preserve">413-755-1717</t>
  </si>
  <si>
    <t xml:space="preserve">Drug Screens 9 am to 3:30 pm</t>
  </si>
  <si>
    <t xml:space="preserve">https://appointment.questdiagnostics.com/find-location/as-location-finder?sitecode=T5X&amp;zipcode=01104&amp;reasonForVisit=PHLEBOTOMY</t>
  </si>
  <si>
    <t xml:space="preserve">https://www.questdiagnostics.com/locations/detail.html/T5X/01104/75/1</t>
  </si>
  <si>
    <t xml:space="preserve">Quest Diagnostics MA LLC - Sutton - Employer Drug Testing Not Offered</t>
  </si>
  <si>
    <t xml:space="preserve">KC9</t>
  </si>
  <si>
    <t xml:space="preserve">156-160 Worcester Providence Tpke, Unit 14</t>
  </si>
  <si>
    <t xml:space="preserve">Sutton</t>
  </si>
  <si>
    <t xml:space="preserve">01590</t>
  </si>
  <si>
    <t xml:space="preserve">508-865-4888</t>
  </si>
  <si>
    <t xml:space="preserve">508-865-4998</t>
  </si>
  <si>
    <t xml:space="preserve">Sutton Square, Rte 146</t>
  </si>
  <si>
    <t xml:space="preserve">https://appointment.questdiagnostics.com/find-location/as-location-finder?sitecode=KC9&amp;zipcode=01590&amp;reasonForVisit=PHLEBOTOMY</t>
  </si>
  <si>
    <t xml:space="preserve">https://www.questdiagnostics.com/locations/detail.html/KC9/01590/75/1</t>
  </si>
  <si>
    <t xml:space="preserve">Quest Diagnostics - Taunton - Employer Drug Testing Not Offered</t>
  </si>
  <si>
    <t xml:space="preserve">SJ1</t>
  </si>
  <si>
    <t xml:space="preserve">2005 Bay St, Ste 202</t>
  </si>
  <si>
    <t xml:space="preserve">Taunton</t>
  </si>
  <si>
    <t xml:space="preserve">02780</t>
  </si>
  <si>
    <t xml:space="preserve">508-880-5885</t>
  </si>
  <si>
    <t xml:space="preserve">508-880-8558</t>
  </si>
  <si>
    <t xml:space="preserve">https://appointment.questdiagnostics.com/find-location/as-location-finder?sitecode=SJ1&amp;zipcode=02780&amp;reasonForVisit=PHLEBOTOMY</t>
  </si>
  <si>
    <t xml:space="preserve">https://www.questdiagnostics.com/locations/detail.html/SJ1/02780/75/1</t>
  </si>
  <si>
    <t xml:space="preserve">Quest Diagnostics - Taunton Thayer Building - Employer Drug Testing Not Offered</t>
  </si>
  <si>
    <t xml:space="preserve">XL2</t>
  </si>
  <si>
    <t xml:space="preserve">72 Washington St, Ste 2500</t>
  </si>
  <si>
    <t xml:space="preserve">508-822-3050</t>
  </si>
  <si>
    <t xml:space="preserve">508-822-3060</t>
  </si>
  <si>
    <t xml:space="preserve">Thayer Building</t>
  </si>
  <si>
    <t xml:space="preserve">https://appointment.questdiagnostics.com/find-location/as-location-finder?sitecode=XL2&amp;zipcode=02780&amp;reasonForVisit=PHLEBOTOMY</t>
  </si>
  <si>
    <t xml:space="preserve">https://www.questdiagnostics.com/locations/detail.html/XL2/02780/75/1</t>
  </si>
  <si>
    <t xml:space="preserve">Quest Diagnostics - Waltham - Employer Drug Testing Not Offered</t>
  </si>
  <si>
    <t xml:space="preserve">TKO</t>
  </si>
  <si>
    <t xml:space="preserve">20 Hope Ave, Ste 311</t>
  </si>
  <si>
    <t xml:space="preserve">Waltham</t>
  </si>
  <si>
    <t xml:space="preserve">02453</t>
  </si>
  <si>
    <t xml:space="preserve">781-647-0347</t>
  </si>
  <si>
    <t xml:space="preserve">781-647-0374</t>
  </si>
  <si>
    <t xml:space="preserve">Across from Childrens hospital</t>
  </si>
  <si>
    <t xml:space="preserve">https://appointment.questdiagnostics.com/find-location/as-location-finder?sitecode=TKO&amp;zipcode=02453&amp;reasonForVisit=PHLEBOTOMY</t>
  </si>
  <si>
    <t xml:space="preserve">https://www.questdiagnostics.com/locations/detail.html/TKO/02453/75/1</t>
  </si>
  <si>
    <t xml:space="preserve">Quest Diagnostics - Wareham</t>
  </si>
  <si>
    <t xml:space="preserve">QWH</t>
  </si>
  <si>
    <t xml:space="preserve">106 Main St, Suite 4</t>
  </si>
  <si>
    <t xml:space="preserve">Wareham</t>
  </si>
  <si>
    <t xml:space="preserve">02571</t>
  </si>
  <si>
    <t xml:space="preserve">508-295-0477</t>
  </si>
  <si>
    <t xml:space="preserve">508-295-8098</t>
  </si>
  <si>
    <t xml:space="preserve">Urine Drug Screen Collection Hours 9 to 11 am and 1 to 2 pm</t>
  </si>
  <si>
    <t xml:space="preserve">https://appointment.questdiagnostics.com/find-location/as-location-finder?sitecode=QWH&amp;zipcode=02571&amp;reasonForVisit=PHLEBOTOMY</t>
  </si>
  <si>
    <t xml:space="preserve">https://www.questdiagnostics.com/locations/detail.html/QWH/02571/75/1</t>
  </si>
  <si>
    <t xml:space="preserve">Quest Diagnostics - Wellfleet - Employer Drug Testing Not Offered</t>
  </si>
  <si>
    <t xml:space="preserve">XIF</t>
  </si>
  <si>
    <t xml:space="preserve">3130 State Hwy Rte 6</t>
  </si>
  <si>
    <t xml:space="preserve">Wellfleet</t>
  </si>
  <si>
    <t xml:space="preserve">02667</t>
  </si>
  <si>
    <t xml:space="preserve">508-905-4580</t>
  </si>
  <si>
    <t xml:space="preserve">508-349-5569</t>
  </si>
  <si>
    <t xml:space="preserve">8:30 am-12:30 pm , 1:00 pm-5:00 pm</t>
  </si>
  <si>
    <t xml:space="preserve">9:30 am-12:30 pm , 1:00 pm-6:00 pm</t>
  </si>
  <si>
    <t xml:space="preserve">https://appointment.questdiagnostics.com/find-location/as-location-finder?sitecode=XIF&amp;zipcode=02667&amp;reasonForVisit=PHLEBOTOMY</t>
  </si>
  <si>
    <t xml:space="preserve">https://www.questdiagnostics.com/locations/detail.html/XIF/02667/75/1</t>
  </si>
  <si>
    <t xml:space="preserve">Quest Diagnostics - Riverdale St PSC</t>
  </si>
  <si>
    <t xml:space="preserve">AKMD</t>
  </si>
  <si>
    <t xml:space="preserve">935 Riverdale St, Ste F103</t>
  </si>
  <si>
    <t xml:space="preserve">West Springfield</t>
  </si>
  <si>
    <t xml:space="preserve">01089</t>
  </si>
  <si>
    <t xml:space="preserve">413-574-0880</t>
  </si>
  <si>
    <t xml:space="preserve">413-306-3740</t>
  </si>
  <si>
    <t xml:space="preserve">No UDS screening at this site.</t>
  </si>
  <si>
    <t xml:space="preserve">https://appointment.questdiagnostics.com/find-location/as-location-finder?sitecode=AKMD&amp;zipcode=01089&amp;reasonForVisit=PHLEBOTOMY</t>
  </si>
  <si>
    <t xml:space="preserve">https://www.questdiagnostics.com/locations/detail.html/AKMD/01089/75/1</t>
  </si>
  <si>
    <t xml:space="preserve">Quest Diagnostics MA LLC - 154 East Main - Employer Drug Testing Not Offered</t>
  </si>
  <si>
    <t xml:space="preserve">LC4</t>
  </si>
  <si>
    <t xml:space="preserve">154 E Main St</t>
  </si>
  <si>
    <t xml:space="preserve">Westborough</t>
  </si>
  <si>
    <t xml:space="preserve">01581</t>
  </si>
  <si>
    <t xml:space="preserve">508-836-3674</t>
  </si>
  <si>
    <t xml:space="preserve">508-366-5915</t>
  </si>
  <si>
    <t xml:space="preserve">7:30 am-12:30 pm , 1:30 pm-4:00 pm</t>
  </si>
  <si>
    <t xml:space="preserve">Westboro Internal Medicine</t>
  </si>
  <si>
    <t xml:space="preserve">https://appointment.questdiagnostics.com/find-location/as-location-finder?sitecode=LC4&amp;zipcode=01581&amp;reasonForVisit=PHLEBOTOMY</t>
  </si>
  <si>
    <t xml:space="preserve">https://www.questdiagnostics.com/locations/detail.html/LC4/01581/75/1</t>
  </si>
  <si>
    <t xml:space="preserve">Quest Diagnostics - 1 W Boylston St Worcester, MA</t>
  </si>
  <si>
    <t xml:space="preserve">W9D</t>
  </si>
  <si>
    <t xml:space="preserve">1 W Boylston St, Ste 102</t>
  </si>
  <si>
    <t xml:space="preserve">Worcester</t>
  </si>
  <si>
    <t xml:space="preserve">01605</t>
  </si>
  <si>
    <t xml:space="preserve">508-853-1208</t>
  </si>
  <si>
    <t xml:space="preserve">508-853-1258</t>
  </si>
  <si>
    <t xml:space="preserve">Corner of Grove St &amp; W Boyslton ST</t>
  </si>
  <si>
    <t xml:space="preserve">https://appointment.questdiagnostics.com/find-location/as-location-finder?sitecode=W9D&amp;zipcode=01605&amp;reasonForVisit=PHLEBOTOMY</t>
  </si>
  <si>
    <t xml:space="preserve">https://www.questdiagnostics.com/locations/detail.html/W9D/01605/75/1</t>
  </si>
  <si>
    <t xml:space="preserve">Quest Diagnostics - Worcester</t>
  </si>
  <si>
    <t xml:space="preserve">APW</t>
  </si>
  <si>
    <t xml:space="preserve">100 Mlk Jr Blvd, Lower Level</t>
  </si>
  <si>
    <t xml:space="preserve">01608</t>
  </si>
  <si>
    <t xml:space="preserve">508-754-0178</t>
  </si>
  <si>
    <t xml:space="preserve">508-754-0736</t>
  </si>
  <si>
    <t xml:space="preserve">Diagonally from the post office and across from St Vincent Hospital Drug Screens 9 am to 3:30 pm</t>
  </si>
  <si>
    <t xml:space="preserve">https://appointment.questdiagnostics.com/find-location/as-location-finder?sitecode=APW&amp;zipcode=01608&amp;reasonForVisit=PHLEBOTOMY</t>
  </si>
  <si>
    <t xml:space="preserve">https://www.questdiagnostics.com/locations/detail.html/APW/01608/75/1</t>
  </si>
  <si>
    <t xml:space="preserve">Quest Diagnostics - Worcester Shrewsbury Street - Employer Drug Testing Not Offered</t>
  </si>
  <si>
    <t xml:space="preserve">YS8</t>
  </si>
  <si>
    <t xml:space="preserve">328 Shrewsbury St, Ste Ll1</t>
  </si>
  <si>
    <t xml:space="preserve">01604</t>
  </si>
  <si>
    <t xml:space="preserve">508-755-4445</t>
  </si>
  <si>
    <t xml:space="preserve">508-755-4455</t>
  </si>
  <si>
    <t xml:space="preserve">In the Womens Health Center Building across from The Bancroft School of Massage Therapy</t>
  </si>
  <si>
    <t xml:space="preserve">https://appointment.questdiagnostics.com/find-location/as-location-finder?sitecode=YS8&amp;zipcode=01604&amp;reasonForVisit=PHLEBOTOMY</t>
  </si>
  <si>
    <t xml:space="preserve">https://www.questdiagnostics.com/locations/detail.html/YS8/01604/75/1</t>
  </si>
  <si>
    <t xml:space="preserve">Quest Diagnostics MA LLC - Worcester Lincoln Street - Employer Drug Testing Not Offered</t>
  </si>
  <si>
    <t xml:space="preserve">MC5</t>
  </si>
  <si>
    <t xml:space="preserve">291 Lincoln St, Ste 306</t>
  </si>
  <si>
    <t xml:space="preserve">508-755-7573</t>
  </si>
  <si>
    <t xml:space="preserve">508-755-7593</t>
  </si>
  <si>
    <t xml:space="preserve">v</t>
  </si>
  <si>
    <t xml:space="preserve">https://appointment.questdiagnostics.com/find-location/as-location-finder?sitecode=MC5&amp;zipcode=01605&amp;reasonForVisit=PHLEBOTOMY</t>
  </si>
  <si>
    <t xml:space="preserve">https://www.questdiagnostics.com/locations/detail.html/MC5/01605/75/1</t>
  </si>
  <si>
    <t xml:space="preserve">Quest Diagnostics - Yarmouth Port</t>
  </si>
  <si>
    <t xml:space="preserve">O1B</t>
  </si>
  <si>
    <t xml:space="preserve">923 Main Street Route 6A</t>
  </si>
  <si>
    <t xml:space="preserve">Yarmouth Port</t>
  </si>
  <si>
    <t xml:space="preserve">02675</t>
  </si>
  <si>
    <t xml:space="preserve">508-362-3636</t>
  </si>
  <si>
    <t xml:space="preserve">508-362-3363</t>
  </si>
  <si>
    <t xml:space="preserve">Near Petersons Supermarket</t>
  </si>
  <si>
    <t xml:space="preserve">https://appointment.questdiagnostics.com/find-location/as-location-finder?sitecode=O1B&amp;zipcode=02675&amp;reasonForVisit=PHLEBOTOMY</t>
  </si>
  <si>
    <t xml:space="preserve">https://www.questdiagnostics.com/locations/detail.html/O1B/02675/75/1</t>
  </si>
  <si>
    <t xml:space="preserve">Quest Diagnostics - Bestgate</t>
  </si>
  <si>
    <t xml:space="preserve">JJV</t>
  </si>
  <si>
    <t xml:space="preserve">820 Bestgate Rd, Ste 1D</t>
  </si>
  <si>
    <t xml:space="preserve">Annapolis</t>
  </si>
  <si>
    <t xml:space="preserve">MD</t>
  </si>
  <si>
    <t xml:space="preserve">21401</t>
  </si>
  <si>
    <t xml:space="preserve">410-573-4891</t>
  </si>
  <si>
    <t xml:space="preserve">410-573-6531</t>
  </si>
  <si>
    <t xml:space="preserve">PSC located across from Annapolis Mall back side of the mall.</t>
  </si>
  <si>
    <t xml:space="preserve">https://appointment.questdiagnostics.com/find-location/as-location-finder?sitecode=JJV&amp;zipcode=21401&amp;reasonForVisit=PHLEBOTOMY</t>
  </si>
  <si>
    <t xml:space="preserve">https://www.questdiagnostics.com/locations/detail.html/JJV/21401/75/1</t>
  </si>
  <si>
    <t xml:space="preserve">Quest Diagnostics - Employer Drug Screens Not Offered - Inside Harford Rd Safeway Store</t>
  </si>
  <si>
    <t xml:space="preserve">B2C</t>
  </si>
  <si>
    <t xml:space="preserve">4401 Harford Rd</t>
  </si>
  <si>
    <t xml:space="preserve">Baltimore</t>
  </si>
  <si>
    <t xml:space="preserve">21214</t>
  </si>
  <si>
    <t xml:space="preserve">410-444-2020</t>
  </si>
  <si>
    <t xml:space="preserve">410-444-2022</t>
  </si>
  <si>
    <t xml:space="preserve">6:30 am-12:00 pm , 1:00 pm-2:30 pm</t>
  </si>
  <si>
    <t xml:space="preserve">PSC located next to the pharmacy in the Safeway Store.</t>
  </si>
  <si>
    <t xml:space="preserve">https://appointment.questdiagnostics.com/find-location/as-location-finder?sitecode=B2C&amp;zipcode=21214&amp;reasonForVisit=PHLEBOTOMY</t>
  </si>
  <si>
    <t xml:space="preserve">https://www.questdiagnostics.com/locations/detail.html/B2C/21214/75/1</t>
  </si>
  <si>
    <t xml:space="preserve">Quest Diagnostics - Seven Square Park</t>
  </si>
  <si>
    <t xml:space="preserve">ETZ</t>
  </si>
  <si>
    <t xml:space="preserve">9110 Philadelphia Road, Suite 212</t>
  </si>
  <si>
    <t xml:space="preserve">21237</t>
  </si>
  <si>
    <t xml:space="preserve">410-686-9340</t>
  </si>
  <si>
    <t xml:space="preserve">410-574-2932</t>
  </si>
  <si>
    <t xml:space="preserve">PSC located on the corner of Hospital Dr. and Philadelphia Rd.</t>
  </si>
  <si>
    <t xml:space="preserve">https://appointment.questdiagnostics.com/find-location/as-location-finder?sitecode=ETZ&amp;zipcode=21237&amp;reasonForVisit=PHLEBOTOMY</t>
  </si>
  <si>
    <t xml:space="preserve">https://www.questdiagnostics.com/locations/detail.html/ETZ/21237/75/1</t>
  </si>
  <si>
    <t xml:space="preserve">Quest Diagnostics - Bel Air MacPhail Rd</t>
  </si>
  <si>
    <t xml:space="preserve">BLZ</t>
  </si>
  <si>
    <t xml:space="preserve">620 W Macphail Rd, Suite 103</t>
  </si>
  <si>
    <t xml:space="preserve">Bel Air</t>
  </si>
  <si>
    <t xml:space="preserve">21014</t>
  </si>
  <si>
    <t xml:space="preserve">410-879-3434</t>
  </si>
  <si>
    <t xml:space="preserve">410-879-9420</t>
  </si>
  <si>
    <t xml:space="preserve">PSC across from Upper Chesapeake Hospital</t>
  </si>
  <si>
    <t xml:space="preserve">https://appointment.questdiagnostics.com/find-location/as-location-finder?sitecode=BLZ&amp;zipcode=21014&amp;reasonForVisit=PHLEBOTOMY</t>
  </si>
  <si>
    <t xml:space="preserve">https://www.questdiagnostics.com/locations/detail.html/BLZ/21014/75/1</t>
  </si>
  <si>
    <t xml:space="preserve">Quest Diagnostics - Old Emmorton Commons</t>
  </si>
  <si>
    <t xml:space="preserve">JFW</t>
  </si>
  <si>
    <t xml:space="preserve">2227 Old Emmorton Rd, Suite 215</t>
  </si>
  <si>
    <t xml:space="preserve">21015</t>
  </si>
  <si>
    <t xml:space="preserve">410-569-5341</t>
  </si>
  <si>
    <t xml:space="preserve">410-569-9219</t>
  </si>
  <si>
    <t xml:space="preserve">PSC located off Rt 924 behind the Festival in Harford County</t>
  </si>
  <si>
    <t xml:space="preserve">https://appointment.questdiagnostics.com/find-location/as-location-finder?sitecode=JFW&amp;zipcode=21015&amp;reasonForVisit=PHLEBOTOMY</t>
  </si>
  <si>
    <t xml:space="preserve">https://www.questdiagnostics.com/locations/detail.html/JFW/21015/75/1</t>
  </si>
  <si>
    <t xml:space="preserve">Quest Diagnostics - Bethesda</t>
  </si>
  <si>
    <t xml:space="preserve">WIV</t>
  </si>
  <si>
    <t xml:space="preserve">6410 Rockledge Dr, Suite 105</t>
  </si>
  <si>
    <t xml:space="preserve">Bethesda</t>
  </si>
  <si>
    <t xml:space="preserve">20817</t>
  </si>
  <si>
    <t xml:space="preserve">301-564-0150</t>
  </si>
  <si>
    <t xml:space="preserve">301-564-0270</t>
  </si>
  <si>
    <t xml:space="preserve">PSC across from Walter Johnson High School</t>
  </si>
  <si>
    <t xml:space="preserve">https://appointment.questdiagnostics.com/find-location/as-location-finder?sitecode=WIV&amp;zipcode=20817&amp;reasonForVisit=PHLEBOTOMY</t>
  </si>
  <si>
    <t xml:space="preserve">https://www.questdiagnostics.com/locations/detail.html/WIV/20817/75/1</t>
  </si>
  <si>
    <t xml:space="preserve">Quest Diagnostics - Inside Bethesda Safeway Store - Employer Drug Testing Not Offered</t>
  </si>
  <si>
    <t xml:space="preserve">I2S</t>
  </si>
  <si>
    <t xml:space="preserve">5000 Bradley Blvd</t>
  </si>
  <si>
    <t xml:space="preserve">20815</t>
  </si>
  <si>
    <t xml:space="preserve">301-656-2444</t>
  </si>
  <si>
    <t xml:space="preserve">240-478-6736</t>
  </si>
  <si>
    <t xml:space="preserve">PSC located inside the Safeway store next to the pharmacy. Intersection of Bradley Blvd and Arlington Rd.</t>
  </si>
  <si>
    <t xml:space="preserve">https://appointment.questdiagnostics.com/find-location/as-location-finder?sitecode=I2S&amp;zipcode=20815&amp;reasonForVisit=PHLEBOTOMY</t>
  </si>
  <si>
    <t xml:space="preserve">https://www.questdiagnostics.com/locations/detail.html/I2S/20815/75/1</t>
  </si>
  <si>
    <t xml:space="preserve">Quest Diagnostics - Bowie Omni Professional Building</t>
  </si>
  <si>
    <t xml:space="preserve">BOE</t>
  </si>
  <si>
    <t xml:space="preserve">4000 Mitchellville Rd, Suite A112</t>
  </si>
  <si>
    <t xml:space="preserve">Bowie</t>
  </si>
  <si>
    <t xml:space="preserve">20716</t>
  </si>
  <si>
    <t xml:space="preserve">301-352-8183</t>
  </si>
  <si>
    <t xml:space="preserve">301-352-0837</t>
  </si>
  <si>
    <t xml:space="preserve">PSC located in the building directly across from Lowes</t>
  </si>
  <si>
    <t xml:space="preserve">https://appointment.questdiagnostics.com/find-location/as-location-finder?sitecode=BOE&amp;zipcode=20716&amp;reasonForVisit=PHLEBOTOMY</t>
  </si>
  <si>
    <t xml:space="preserve">https://www.questdiagnostics.com/locations/detail.html/BOE/20716/75/1</t>
  </si>
  <si>
    <t xml:space="preserve">Quest Diagnostics - Catonsville</t>
  </si>
  <si>
    <t xml:space="preserve">XVG</t>
  </si>
  <si>
    <t xml:space="preserve">2 E Rolling Crossroads, Ste 51</t>
  </si>
  <si>
    <t xml:space="preserve">Catonsville</t>
  </si>
  <si>
    <t xml:space="preserve">21228</t>
  </si>
  <si>
    <t xml:space="preserve">410-744-5654</t>
  </si>
  <si>
    <t xml:space="preserve">410-744-5745</t>
  </si>
  <si>
    <t xml:space="preserve">7:30 am-12:00 pm , 12:30 pm-3:30 pm</t>
  </si>
  <si>
    <t xml:space="preserve">PSC located behind Security Square Mall.</t>
  </si>
  <si>
    <t xml:space="preserve">https://appointment.questdiagnostics.com/find-location/as-location-finder?sitecode=XVG&amp;zipcode=21228&amp;reasonForVisit=PHLEBOTOMY</t>
  </si>
  <si>
    <t xml:space="preserve">https://www.questdiagnostics.com/locations/detail.html/XVG/21228/75/1</t>
  </si>
  <si>
    <t xml:space="preserve">Quest Diagnostics - Catonsville: Maiden Choice - Employer Drug Testing Not Offered</t>
  </si>
  <si>
    <t xml:space="preserve">CTV</t>
  </si>
  <si>
    <t xml:space="preserve">724 Maiden Choice Ln, Suite 101</t>
  </si>
  <si>
    <t xml:space="preserve">410-788-1388</t>
  </si>
  <si>
    <t xml:space="preserve">410-719-2668</t>
  </si>
  <si>
    <t xml:space="preserve">PSC located across from Charlestown Retirement Homes Community.</t>
  </si>
  <si>
    <t xml:space="preserve">https://appointment.questdiagnostics.com/find-location/as-location-finder?sitecode=CTV&amp;zipcode=21228&amp;reasonForVisit=PHLEBOTOMY</t>
  </si>
  <si>
    <t xml:space="preserve">https://www.questdiagnostics.com/locations/detail.html/CTV/21228/75/1</t>
  </si>
  <si>
    <t xml:space="preserve">Quest Diagnostics - Clinton - Employer Drug Testing Not Offered</t>
  </si>
  <si>
    <t xml:space="preserve">CNI</t>
  </si>
  <si>
    <t xml:space="preserve">9131 Piscataway Rd, Suite 180</t>
  </si>
  <si>
    <t xml:space="preserve">20735</t>
  </si>
  <si>
    <t xml:space="preserve">301-868-7107</t>
  </si>
  <si>
    <t xml:space="preserve">301-868-0415</t>
  </si>
  <si>
    <t xml:space="preserve">PSC across the street from Anytime Fitness Center</t>
  </si>
  <si>
    <t xml:space="preserve">https://appointment.questdiagnostics.com/find-location/as-location-finder?sitecode=CNI&amp;zipcode=20735&amp;reasonForVisit=PHLEBOTOMY</t>
  </si>
  <si>
    <t xml:space="preserve">https://www.questdiagnostics.com/locations/detail.html/CNI/20735/75/1</t>
  </si>
  <si>
    <t xml:space="preserve">Quest Diagnostics - College Park</t>
  </si>
  <si>
    <t xml:space="preserve">CKP</t>
  </si>
  <si>
    <t xml:space="preserve">6201 Greenbelt Rd, Suite M3</t>
  </si>
  <si>
    <t xml:space="preserve">College Park</t>
  </si>
  <si>
    <t xml:space="preserve">20740</t>
  </si>
  <si>
    <t xml:space="preserve">301-474-7726</t>
  </si>
  <si>
    <t xml:space="preserve">301-345-4081</t>
  </si>
  <si>
    <t xml:space="preserve">PSC in the medical building directly across from Aldi</t>
  </si>
  <si>
    <t xml:space="preserve">https://appointment.questdiagnostics.com/find-location/as-location-finder?sitecode=CKP&amp;zipcode=20740&amp;reasonForVisit=PHLEBOTOMY</t>
  </si>
  <si>
    <t xml:space="preserve">https://www.questdiagnostics.com/locations/detail.html/CKP/20740/75/1</t>
  </si>
  <si>
    <t xml:space="preserve">JHH - The Medical Pavilion at Howard Co - JHH - The Medical Pavilion at Howard Co</t>
  </si>
  <si>
    <t xml:space="preserve">VNW</t>
  </si>
  <si>
    <t xml:space="preserve">JHH</t>
  </si>
  <si>
    <t xml:space="preserve">10710 Charter Drive, Suite G040</t>
  </si>
  <si>
    <t xml:space="preserve">21044</t>
  </si>
  <si>
    <t xml:space="preserve">443-546-1110</t>
  </si>
  <si>
    <t xml:space="preserve">https://www.questdiagnostics.com/locations/detail.html/VNW/21044/75/1</t>
  </si>
  <si>
    <t xml:space="preserve">Quest Diagnostics - Columbia Medical Center</t>
  </si>
  <si>
    <t xml:space="preserve">CLU</t>
  </si>
  <si>
    <t xml:space="preserve">11055 Little Patuxent Pkwy, Suite 202</t>
  </si>
  <si>
    <t xml:space="preserve">410-740-0063</t>
  </si>
  <si>
    <t xml:space="preserve">410-740-0064</t>
  </si>
  <si>
    <t xml:space="preserve">PSC located across from Howard County General Hospital less than a mile from Howard County Community College.</t>
  </si>
  <si>
    <t xml:space="preserve">https://appointment.questdiagnostics.com/find-location/as-location-finder?sitecode=CLU&amp;zipcode=21044&amp;reasonForVisit=PHLEBOTOMY</t>
  </si>
  <si>
    <t xml:space="preserve">https://www.questdiagnostics.com/locations/detail.html/CLU/21044/75/1</t>
  </si>
  <si>
    <t xml:space="preserve">Quest Diagnostics - Inside Columbia Safeway Store - Employer Drug Testing Not Offered</t>
  </si>
  <si>
    <t xml:space="preserve">B2B</t>
  </si>
  <si>
    <t xml:space="preserve">5485 Harpers Farm Rd, Ste A</t>
  </si>
  <si>
    <t xml:space="preserve">410-740-0444</t>
  </si>
  <si>
    <t xml:space="preserve">410-740-0477</t>
  </si>
  <si>
    <t xml:space="preserve">PSC located inside the Safeway store next to the pharmacy Joseph Square Shopping Center.</t>
  </si>
  <si>
    <t xml:space="preserve">https://appointment.questdiagnostics.com/find-location/as-location-finder?sitecode=B2B&amp;zipcode=21044&amp;reasonForVisit=PHLEBOTOMY</t>
  </si>
  <si>
    <t xml:space="preserve">https://www.questdiagnostics.com/locations/detail.html/B2B/21044/75/1</t>
  </si>
  <si>
    <t xml:space="preserve">Quest Diagnostics - Dundalk</t>
  </si>
  <si>
    <t xml:space="preserve">DUN</t>
  </si>
  <si>
    <t xml:space="preserve">7544 Holabird Ave, Suite A1</t>
  </si>
  <si>
    <t xml:space="preserve">Dundalk</t>
  </si>
  <si>
    <t xml:space="preserve">21222</t>
  </si>
  <si>
    <t xml:space="preserve">443-591-1757</t>
  </si>
  <si>
    <t xml:space="preserve">410-282-8889</t>
  </si>
  <si>
    <t xml:space="preserve">7:00 am-11:00 am , 12:00 pm-2:30 pm</t>
  </si>
  <si>
    <t xml:space="preserve">PSC next to Salvo Auto Parts.</t>
  </si>
  <si>
    <t xml:space="preserve">https://appointment.questdiagnostics.com/find-location/as-location-finder?sitecode=DUN&amp;zipcode=21222&amp;reasonForVisit=PHLEBOTOMY</t>
  </si>
  <si>
    <t xml:space="preserve">https://www.questdiagnostics.com/locations/detail.html/DUN/21222/75/1</t>
  </si>
  <si>
    <t xml:space="preserve">UM Shore Medical Center at Easton - UM Shore Medical Center at Easton</t>
  </si>
  <si>
    <t xml:space="preserve">AKIG</t>
  </si>
  <si>
    <t xml:space="preserve">UM Shore Medical Center at Easton</t>
  </si>
  <si>
    <t xml:space="preserve">219 S Washington St, Lab</t>
  </si>
  <si>
    <t xml:space="preserve">21601</t>
  </si>
  <si>
    <t xml:space="preserve">410-822-1000</t>
  </si>
  <si>
    <t xml:space="preserve">https://www.questdiagnostics.com/locations/detail.html/AKIG/21601/75/1</t>
  </si>
  <si>
    <t xml:space="preserve">UM Shore Regional Hlth Diagnostics Imaging Ctr - Shore Health Medical Ctr</t>
  </si>
  <si>
    <t xml:space="preserve">IMC</t>
  </si>
  <si>
    <t xml:space="preserve">UM Shore Regional Hlth Diagnostics Imaging Ctr</t>
  </si>
  <si>
    <t xml:space="preserve">10 Martin Ct</t>
  </si>
  <si>
    <t xml:space="preserve">410-820-7778</t>
  </si>
  <si>
    <t xml:space="preserve">410-820-8862</t>
  </si>
  <si>
    <t xml:space="preserve">https://www.questdiagnostics.com/locations/detail.html/IMC/21601/75/1</t>
  </si>
  <si>
    <t xml:space="preserve">Quest Diagnostics - Eldersburg Sykesville</t>
  </si>
  <si>
    <t xml:space="preserve">ELL</t>
  </si>
  <si>
    <t xml:space="preserve">1532 Liberty Road, Suite 101</t>
  </si>
  <si>
    <t xml:space="preserve">Eldersburg</t>
  </si>
  <si>
    <t xml:space="preserve">21784</t>
  </si>
  <si>
    <t xml:space="preserve">410-549-2170</t>
  </si>
  <si>
    <t xml:space="preserve">410-549-2315</t>
  </si>
  <si>
    <t xml:space="preserve">PSC located off of Rt MD 26 Liberty Road, on the front side in the corner of the small complex mall.</t>
  </si>
  <si>
    <t xml:space="preserve">https://appointment.questdiagnostics.com/find-location/as-location-finder?sitecode=ELL&amp;zipcode=21784&amp;reasonForVisit=PHLEBOTOMY</t>
  </si>
  <si>
    <t xml:space="preserve">https://www.questdiagnostics.com/locations/detail.html/ELL/21784/75/1</t>
  </si>
  <si>
    <t xml:space="preserve">Quest Diagnostics - Inside Elkton Walmart Store</t>
  </si>
  <si>
    <t xml:space="preserve">E6Q</t>
  </si>
  <si>
    <t xml:space="preserve">1000 E Pulaski Hwy</t>
  </si>
  <si>
    <t xml:space="preserve">Elkton</t>
  </si>
  <si>
    <t xml:space="preserve">21921</t>
  </si>
  <si>
    <t xml:space="preserve">410-441-5538</t>
  </si>
  <si>
    <t xml:space="preserve">410-392-3999</t>
  </si>
  <si>
    <t xml:space="preserve">https://appointment.questdiagnostics.com/find-location/as-location-finder?sitecode=E6Q&amp;zipcode=21921&amp;reasonForVisit=PHLEBOTOMY</t>
  </si>
  <si>
    <t xml:space="preserve">https://www.questdiagnostics.com/locations/detail.html/E6Q/21921/75/1</t>
  </si>
  <si>
    <t xml:space="preserve">Quest Diagnostics - Ellicott City</t>
  </si>
  <si>
    <t xml:space="preserve">ELT</t>
  </si>
  <si>
    <t xml:space="preserve">9055 Chevrolet Drive, Suite 101</t>
  </si>
  <si>
    <t xml:space="preserve">Ellicott City</t>
  </si>
  <si>
    <t xml:space="preserve">21043</t>
  </si>
  <si>
    <t xml:space="preserve">410-750-6485</t>
  </si>
  <si>
    <t xml:space="preserve">410-461-8749</t>
  </si>
  <si>
    <t xml:space="preserve">PSC located off of US 40 Baltimore National Pike, left at Saint Johns Ln. then make the 1st left. 1st building on the right hand side.</t>
  </si>
  <si>
    <t xml:space="preserve">https://appointment.questdiagnostics.com/find-location/as-location-finder?sitecode=ELT&amp;zipcode=21043&amp;reasonForVisit=PHLEBOTOMY</t>
  </si>
  <si>
    <t xml:space="preserve">https://www.questdiagnostics.com/locations/detail.html/ELT/21043/75/1</t>
  </si>
  <si>
    <t xml:space="preserve">Quest Diagnostics - Aspen Ridge</t>
  </si>
  <si>
    <t xml:space="preserve">ZMZ</t>
  </si>
  <si>
    <t xml:space="preserve">165 Thomas Johnson Dr, Liberty Professional Bldg Suite H</t>
  </si>
  <si>
    <t xml:space="preserve">Frederick</t>
  </si>
  <si>
    <t xml:space="preserve">21702</t>
  </si>
  <si>
    <t xml:space="preserve">301-662-9298</t>
  </si>
  <si>
    <t xml:space="preserve">301-620-9153</t>
  </si>
  <si>
    <t xml:space="preserve">PSC behind Weiss Shopping center</t>
  </si>
  <si>
    <t xml:space="preserve">https://appointment.questdiagnostics.com/find-location/as-location-finder?sitecode=ZMZ&amp;zipcode=21702&amp;reasonForVisit=PHLEBOTOMY</t>
  </si>
  <si>
    <t xml:space="preserve">https://www.questdiagnostics.com/locations/detail.html/ZMZ/21702/75/1</t>
  </si>
  <si>
    <t xml:space="preserve">Quest Diagnostics - Inside Gaithersburg Safeway Store - Employer Drug Testing Not Offered</t>
  </si>
  <si>
    <t xml:space="preserve">B2D</t>
  </si>
  <si>
    <t xml:space="preserve">20211 Goshen Rd, Next To Pharmacy</t>
  </si>
  <si>
    <t xml:space="preserve">Gaithersburg</t>
  </si>
  <si>
    <t xml:space="preserve">20879</t>
  </si>
  <si>
    <t xml:space="preserve">202-339-1132</t>
  </si>
  <si>
    <t xml:space="preserve">301-330-9995</t>
  </si>
  <si>
    <t xml:space="preserve">7:00 am-12:00 pm , 1:00 pm-3:30 pm</t>
  </si>
  <si>
    <t xml:space="preserve">PSC located next to the pharmacy inside the Safeway Store.</t>
  </si>
  <si>
    <t xml:space="preserve">https://appointment.questdiagnostics.com/find-location/as-location-finder?sitecode=B2D&amp;zipcode=20879&amp;reasonForVisit=PHLEBOTOMY</t>
  </si>
  <si>
    <t xml:space="preserve">https://www.questdiagnostics.com/locations/detail.html/B2D/20879/75/1</t>
  </si>
  <si>
    <t xml:space="preserve">Quest Diagnostics - Inside Gambrills Safeway Store</t>
  </si>
  <si>
    <t xml:space="preserve">P1V</t>
  </si>
  <si>
    <t xml:space="preserve">2644 Chapel Lake Dr</t>
  </si>
  <si>
    <t xml:space="preserve">Gambrills</t>
  </si>
  <si>
    <t xml:space="preserve">21054</t>
  </si>
  <si>
    <t xml:space="preserve">410-451-4040</t>
  </si>
  <si>
    <t xml:space="preserve">410-451-4321</t>
  </si>
  <si>
    <t xml:space="preserve">PSC located next to the pharmacy inside the Safeway Store near Marshalls, TJ Maxx and LA Fitness</t>
  </si>
  <si>
    <t xml:space="preserve">https://appointment.questdiagnostics.com/find-location/as-location-finder?sitecode=P1V&amp;zipcode=21054&amp;reasonForVisit=PHLEBOTOMY</t>
  </si>
  <si>
    <t xml:space="preserve">https://www.questdiagnostics.com/locations/detail.html/P1V/21054/75/1</t>
  </si>
  <si>
    <t xml:space="preserve">Germantown Emergency Room - Emergency Room GER SGAH</t>
  </si>
  <si>
    <t xml:space="preserve">JAY</t>
  </si>
  <si>
    <t xml:space="preserve">Germantown Emergency Room</t>
  </si>
  <si>
    <t xml:space="preserve">19731 Germantown Rd</t>
  </si>
  <si>
    <t xml:space="preserve">Germantown</t>
  </si>
  <si>
    <t xml:space="preserve">20874</t>
  </si>
  <si>
    <t xml:space="preserve">703-802-6900</t>
  </si>
  <si>
    <t xml:space="preserve">Rt 118 Just West of I270</t>
  </si>
  <si>
    <t xml:space="preserve">https://www.questdiagnostics.com/locations/detail.html/JAY/20874/75/1</t>
  </si>
  <si>
    <t xml:space="preserve">Quest Diagnostics - Germantown</t>
  </si>
  <si>
    <t xml:space="preserve">GTW</t>
  </si>
  <si>
    <t xml:space="preserve">20528 Boland Farm Rd, Suite 205</t>
  </si>
  <si>
    <t xml:space="preserve">20876</t>
  </si>
  <si>
    <t xml:space="preserve">301-972-2097</t>
  </si>
  <si>
    <t xml:space="preserve">301-515-7148</t>
  </si>
  <si>
    <t xml:space="preserve">PSC near Montgomery College Germantown Campus</t>
  </si>
  <si>
    <t xml:space="preserve">https://appointment.questdiagnostics.com/find-location/as-location-finder?sitecode=GTW&amp;zipcode=20876&amp;reasonForVisit=PHLEBOTOMY</t>
  </si>
  <si>
    <t xml:space="preserve">https://www.questdiagnostics.com/locations/detail.html/GTW/20876/75/1</t>
  </si>
  <si>
    <t xml:space="preserve">Quest Diagnostics - Hospital Drive</t>
  </si>
  <si>
    <t xml:space="preserve">GBN</t>
  </si>
  <si>
    <t xml:space="preserve">200 Hospital Dr, Suite 103</t>
  </si>
  <si>
    <t xml:space="preserve">Glen Burnie</t>
  </si>
  <si>
    <t xml:space="preserve">21061</t>
  </si>
  <si>
    <t xml:space="preserve">410-768-7770</t>
  </si>
  <si>
    <t xml:space="preserve">410-768-0459</t>
  </si>
  <si>
    <t xml:space="preserve">PSC located across from University Baltimore Washington Hospital.</t>
  </si>
  <si>
    <t xml:space="preserve">https://appointment.questdiagnostics.com/find-location/as-location-finder?sitecode=GBN&amp;zipcode=21061&amp;reasonForVisit=PHLEBOTOMY</t>
  </si>
  <si>
    <t xml:space="preserve">https://www.questdiagnostics.com/locations/detail.html/GBN/21061/75/1</t>
  </si>
  <si>
    <t xml:space="preserve">Quest Diagnostics - Greenbelt - Employer Drug Testing Not Offered</t>
  </si>
  <si>
    <t xml:space="preserve">GK3</t>
  </si>
  <si>
    <t xml:space="preserve">7500 Hanover Pkwy, Suite 105C</t>
  </si>
  <si>
    <t xml:space="preserve">Greenbelt</t>
  </si>
  <si>
    <t xml:space="preserve">20770</t>
  </si>
  <si>
    <t xml:space="preserve">301-441-2393</t>
  </si>
  <si>
    <t xml:space="preserve">301-345-1555</t>
  </si>
  <si>
    <t xml:space="preserve">PSC across the street from the postal service office. In the back of the Safeway parking lot.</t>
  </si>
  <si>
    <t xml:space="preserve">https://appointment.questdiagnostics.com/find-location/as-location-finder?sitecode=GK3&amp;zipcode=20770&amp;reasonForVisit=PHLEBOTOMY</t>
  </si>
  <si>
    <t xml:space="preserve">https://www.questdiagnostics.com/locations/detail.html/GK3/20770/75/1</t>
  </si>
  <si>
    <t xml:space="preserve">Quest Diagnostics - Hagerstown MD</t>
  </si>
  <si>
    <t xml:space="preserve">U7R</t>
  </si>
  <si>
    <t xml:space="preserve">11110 Medical Campus Rd, Ste 244</t>
  </si>
  <si>
    <t xml:space="preserve">Hagerstown</t>
  </si>
  <si>
    <t xml:space="preserve">21742</t>
  </si>
  <si>
    <t xml:space="preserve">240-850-3252</t>
  </si>
  <si>
    <t xml:space="preserve">301-733-3777</t>
  </si>
  <si>
    <t xml:space="preserve">7:00 am-12:30 pm , 1:00 pm-3:00 pm</t>
  </si>
  <si>
    <t xml:space="preserve">PSC located in the Meritus Medical Campus on the 2nd floor.The lab main entrance can be found in the Blue entrance of the building.</t>
  </si>
  <si>
    <t xml:space="preserve">https://appointment.questdiagnostics.com/find-location/as-location-finder?sitecode=U7R&amp;zipcode=21742&amp;reasonForVisit=PHLEBOTOMY</t>
  </si>
  <si>
    <t xml:space="preserve">https://www.questdiagnostics.com/locations/detail.html/U7R/21742/75/1</t>
  </si>
  <si>
    <t xml:space="preserve">Quest Diagnostics - Inside Hanover Safeway Store</t>
  </si>
  <si>
    <t xml:space="preserve">P1W</t>
  </si>
  <si>
    <t xml:space="preserve">7643 Arundel Mills Blvd</t>
  </si>
  <si>
    <t xml:space="preserve">Hanover</t>
  </si>
  <si>
    <t xml:space="preserve">21076</t>
  </si>
  <si>
    <t xml:space="preserve">410-799-7799</t>
  </si>
  <si>
    <t xml:space="preserve">410-799-7990</t>
  </si>
  <si>
    <t xml:space="preserve">PSC located next to the pharmacy in the Safeway store near Starbucks and Panera Bread</t>
  </si>
  <si>
    <t xml:space="preserve">https://appointment.questdiagnostics.com/find-location/as-location-finder?sitecode=P1W&amp;zipcode=21076&amp;reasonForVisit=PHLEBOTOMY</t>
  </si>
  <si>
    <t xml:space="preserve">https://www.questdiagnostics.com/locations/detail.html/P1W/21076/75/1</t>
  </si>
  <si>
    <t xml:space="preserve">Quest Diagnostics - Inside LaPlata Safeway Store</t>
  </si>
  <si>
    <t xml:space="preserve">F3W</t>
  </si>
  <si>
    <t xml:space="preserve">40 Shining Willow Way</t>
  </si>
  <si>
    <t xml:space="preserve">La Plata</t>
  </si>
  <si>
    <t xml:space="preserve">20646</t>
  </si>
  <si>
    <t xml:space="preserve">301-934-5677</t>
  </si>
  <si>
    <t xml:space="preserve">301-934-5799</t>
  </si>
  <si>
    <t xml:space="preserve">PSC located next to pharmacy inside Safeway Store.</t>
  </si>
  <si>
    <t xml:space="preserve">https://appointment.questdiagnostics.com/find-location/as-location-finder?sitecode=F3W&amp;zipcode=20646&amp;reasonForVisit=PHLEBOTOMY</t>
  </si>
  <si>
    <t xml:space="preserve">https://www.questdiagnostics.com/locations/detail.html/F3W/20646/75/1</t>
  </si>
  <si>
    <t xml:space="preserve">Quest Diagnostics - Laurel</t>
  </si>
  <si>
    <t xml:space="preserve">LRU</t>
  </si>
  <si>
    <t xml:space="preserve">14201 Laurel Park Dr, Suite 107</t>
  </si>
  <si>
    <t xml:space="preserve">Laurel</t>
  </si>
  <si>
    <t xml:space="preserve">20707</t>
  </si>
  <si>
    <t xml:space="preserve">301-490-9444</t>
  </si>
  <si>
    <t xml:space="preserve">301-490-2393</t>
  </si>
  <si>
    <t xml:space="preserve">PSC in the medical building directly across from Laurel Hospital</t>
  </si>
  <si>
    <t xml:space="preserve">https://appointment.questdiagnostics.com/find-location/as-location-finder?sitecode=LRU&amp;zipcode=20707&amp;reasonForVisit=PHLEBOTOMY</t>
  </si>
  <si>
    <t xml:space="preserve">https://www.questdiagnostics.com/locations/detail.html/LRU/20707/75/1</t>
  </si>
  <si>
    <t xml:space="preserve">Quest Diagnostics - Lutherville</t>
  </si>
  <si>
    <t xml:space="preserve">PY</t>
  </si>
  <si>
    <t xml:space="preserve">1205 York Road, Suite 15A</t>
  </si>
  <si>
    <t xml:space="preserve">Lutherville</t>
  </si>
  <si>
    <t xml:space="preserve">21093</t>
  </si>
  <si>
    <t xml:space="preserve">443-682-2094</t>
  </si>
  <si>
    <t xml:space="preserve">410-583-8088</t>
  </si>
  <si>
    <t xml:space="preserve">PSC located in the red brick building across from Katzen Eye Group.</t>
  </si>
  <si>
    <t xml:space="preserve">https://appointment.questdiagnostics.com/find-location/as-location-finder?sitecode=PY&amp;zipcode=21093&amp;reasonForVisit=PHLEBOTOMY</t>
  </si>
  <si>
    <t xml:space="preserve">https://www.questdiagnostics.com/locations/detail.html/PY/21093/75/1</t>
  </si>
  <si>
    <t xml:space="preserve">Quest Diagnostics - Whitemarsh</t>
  </si>
  <si>
    <t xml:space="preserve">PHA</t>
  </si>
  <si>
    <t xml:space="preserve">8114 Sandpiper Cir, Suite 112</t>
  </si>
  <si>
    <t xml:space="preserve">Nottingham</t>
  </si>
  <si>
    <t xml:space="preserve">21236</t>
  </si>
  <si>
    <t xml:space="preserve">410-931-6757</t>
  </si>
  <si>
    <t xml:space="preserve">410-933-9721</t>
  </si>
  <si>
    <t xml:space="preserve">PSC located across from the White Marsh Mall</t>
  </si>
  <si>
    <t xml:space="preserve">https://appointment.questdiagnostics.com/find-location/as-location-finder?sitecode=PHA&amp;zipcode=21236&amp;reasonForVisit=PHLEBOTOMY</t>
  </si>
  <si>
    <t xml:space="preserve">https://www.questdiagnostics.com/locations/detail.html/PHA/21236/75/1</t>
  </si>
  <si>
    <t xml:space="preserve">Quest Diagnostics - Olney</t>
  </si>
  <si>
    <t xml:space="preserve">IG5</t>
  </si>
  <si>
    <t xml:space="preserve">18111 Prince Philip Dr, Suite T12</t>
  </si>
  <si>
    <t xml:space="preserve">Olney</t>
  </si>
  <si>
    <t xml:space="preserve">20832</t>
  </si>
  <si>
    <t xml:space="preserve">301-774-3111</t>
  </si>
  <si>
    <t xml:space="preserve">301-774-3115</t>
  </si>
  <si>
    <t xml:space="preserve">PSC beside Montgomery General Hospital</t>
  </si>
  <si>
    <t xml:space="preserve">https://appointment.questdiagnostics.com/find-location/as-location-finder?sitecode=IG5&amp;zipcode=20832&amp;reasonForVisit=PHLEBOTOMY</t>
  </si>
  <si>
    <t xml:space="preserve">https://www.questdiagnostics.com/locations/detail.html/IG5/20832/75/1</t>
  </si>
  <si>
    <t xml:space="preserve">Owings Mills Internal Medicine - St. Joseph Medical Ctr.</t>
  </si>
  <si>
    <t xml:space="preserve">R4D</t>
  </si>
  <si>
    <t xml:space="preserve">Owings Mills Internal Medicine</t>
  </si>
  <si>
    <t xml:space="preserve">5 Park Center Ct, Ste 203</t>
  </si>
  <si>
    <t xml:space="preserve">Owings Mills</t>
  </si>
  <si>
    <t xml:space="preserve">21117</t>
  </si>
  <si>
    <t xml:space="preserve">410-363-4900</t>
  </si>
  <si>
    <t xml:space="preserve">Located off of Rt MD140 W/Reisterstown Road</t>
  </si>
  <si>
    <t xml:space="preserve">https://www.questdiagnostics.com/locations/detail.html/R4D/21117/75/1</t>
  </si>
  <si>
    <t xml:space="preserve">Quest Diagnostics - Owings Mills</t>
  </si>
  <si>
    <t xml:space="preserve">LJD</t>
  </si>
  <si>
    <t xml:space="preserve">23 Crossroads Dr, Suite 120</t>
  </si>
  <si>
    <t xml:space="preserve">410-581-9812</t>
  </si>
  <si>
    <t xml:space="preserve">410-581-9814</t>
  </si>
  <si>
    <t xml:space="preserve">PSC off of Rt. MD 140 Reistertown Rd, turn on to Cross Roads.</t>
  </si>
  <si>
    <t xml:space="preserve">https://appointment.questdiagnostics.com/find-location/as-location-finder?sitecode=LJD&amp;zipcode=21117&amp;reasonForVisit=PHLEBOTOMY</t>
  </si>
  <si>
    <t xml:space="preserve">https://www.questdiagnostics.com/locations/detail.html/LJD/21117/75/1</t>
  </si>
  <si>
    <t xml:space="preserve">Quest Diagnostics - Inside Oxon Hill Safeway Store</t>
  </si>
  <si>
    <t xml:space="preserve">E4N</t>
  </si>
  <si>
    <t xml:space="preserve">6235 Oxon Hill Rd</t>
  </si>
  <si>
    <t xml:space="preserve">Oxon Hill</t>
  </si>
  <si>
    <t xml:space="preserve">20745</t>
  </si>
  <si>
    <t xml:space="preserve">301-839-3993</t>
  </si>
  <si>
    <t xml:space="preserve">301-839-3999</t>
  </si>
  <si>
    <t xml:space="preserve">https://appointment.questdiagnostics.com/find-location/as-location-finder?sitecode=E4N&amp;zipcode=20745&amp;reasonForVisit=PHLEBOTOMY</t>
  </si>
  <si>
    <t xml:space="preserve">https://www.questdiagnostics.com/locations/detail.html/E4N/20745/75/1</t>
  </si>
  <si>
    <t xml:space="preserve">Health Park at Hereford - Health Park at Hereford</t>
  </si>
  <si>
    <t xml:space="preserve">AGNC</t>
  </si>
  <si>
    <t xml:space="preserve">Health Park at Hereford</t>
  </si>
  <si>
    <t xml:space="preserve">14A Mount Carmel Rd</t>
  </si>
  <si>
    <t xml:space="preserve">Parkton</t>
  </si>
  <si>
    <t xml:space="preserve">21120</t>
  </si>
  <si>
    <t xml:space="preserve">410-337-4433</t>
  </si>
  <si>
    <t xml:space="preserve">410-491-3798</t>
  </si>
  <si>
    <t xml:space="preserve">7:15 am-2:30 pm</t>
  </si>
  <si>
    <t xml:space="preserve">Conveniently located in Parkton just off of I-83 exit 27, close to Monkton, Sparks, Jarrettsville, Phoenix and White Hall.</t>
  </si>
  <si>
    <t xml:space="preserve">https://www.questdiagnostics.com/locations/detail.html/AGNC/21120/75/1</t>
  </si>
  <si>
    <t xml:space="preserve">Quest Diagnostics - Inside Safeway Store Carney</t>
  </si>
  <si>
    <t xml:space="preserve">P4P</t>
  </si>
  <si>
    <t xml:space="preserve">8858 Waltham Woods Rd</t>
  </si>
  <si>
    <t xml:space="preserve">Parkville</t>
  </si>
  <si>
    <t xml:space="preserve">21234</t>
  </si>
  <si>
    <t xml:space="preserve">410-882-2525</t>
  </si>
  <si>
    <t xml:space="preserve">410-882-2552</t>
  </si>
  <si>
    <t xml:space="preserve">PSC located inside for the Safeway Store.</t>
  </si>
  <si>
    <t xml:space="preserve">https://appointment.questdiagnostics.com/find-location/as-location-finder?sitecode=P4P&amp;zipcode=21234&amp;reasonForVisit=PHLEBOTOMY</t>
  </si>
  <si>
    <t xml:space="preserve">https://www.questdiagnostics.com/locations/detail.html/P4P/21234/75/1</t>
  </si>
  <si>
    <t xml:space="preserve">Quest Diagnostics - Naylors Court - Employer Drug Testing Not Offered</t>
  </si>
  <si>
    <t xml:space="preserve">NYR</t>
  </si>
  <si>
    <t xml:space="preserve">4000 Old Court Rd, Suite 102</t>
  </si>
  <si>
    <t xml:space="preserve">Pikesville</t>
  </si>
  <si>
    <t xml:space="preserve">21208</t>
  </si>
  <si>
    <t xml:space="preserve">410-653-1030</t>
  </si>
  <si>
    <t xml:space="preserve">410-653-0052</t>
  </si>
  <si>
    <t xml:space="preserve">PSC located next to Pamona in between Old Court and Naylors Lane.</t>
  </si>
  <si>
    <t xml:space="preserve">https://appointment.questdiagnostics.com/find-location/as-location-finder?sitecode=NYR&amp;zipcode=21208&amp;reasonForVisit=PHLEBOTOMY</t>
  </si>
  <si>
    <t xml:space="preserve">https://www.questdiagnostics.com/locations/detail.html/NYR/21208/75/1</t>
  </si>
  <si>
    <t xml:space="preserve">Quest Diagnostics - Woodholme</t>
  </si>
  <si>
    <t xml:space="preserve">IG8</t>
  </si>
  <si>
    <t xml:space="preserve">1838 Greene Tree Rd, Ste 280</t>
  </si>
  <si>
    <t xml:space="preserve">410-653-3635</t>
  </si>
  <si>
    <t xml:space="preserve">410-653-3656</t>
  </si>
  <si>
    <t xml:space="preserve">PSC located in the Woodholme Shopping Center</t>
  </si>
  <si>
    <t xml:space="preserve">https://appointment.questdiagnostics.com/find-location/as-location-finder?sitecode=IG8&amp;zipcode=21208&amp;reasonForVisit=PHLEBOTOMY</t>
  </si>
  <si>
    <t xml:space="preserve">https://www.questdiagnostics.com/locations/detail.html/IG8/21208/75/1</t>
  </si>
  <si>
    <t xml:space="preserve">Quest Diagnostics - Westminster Pike</t>
  </si>
  <si>
    <t xml:space="preserve">AJUK</t>
  </si>
  <si>
    <t xml:space="preserve">120 Westminster Pike, Suite 110</t>
  </si>
  <si>
    <t xml:space="preserve">Reisterstown</t>
  </si>
  <si>
    <t xml:space="preserve">21136</t>
  </si>
  <si>
    <t xml:space="preserve">410-833-0961</t>
  </si>
  <si>
    <t xml:space="preserve">410-526-0132</t>
  </si>
  <si>
    <t xml:space="preserve">8:30 am-12:00 pm , 12:30 pm-4:30 pm</t>
  </si>
  <si>
    <t xml:space="preserve">PSC is located in the Reisterstown Crossing Shopping Center</t>
  </si>
  <si>
    <t xml:space="preserve">https://appointment.questdiagnostics.com/find-location/as-location-finder?sitecode=AJUK&amp;zipcode=21136&amp;reasonForVisit=PHLEBOTOMY</t>
  </si>
  <si>
    <t xml:space="preserve">https://www.questdiagnostics.com/locations/detail.html/AJUK/21136/75/1</t>
  </si>
  <si>
    <t xml:space="preserve">Quest Diagnostics - Rockville Medical Center Drive</t>
  </si>
  <si>
    <t xml:space="preserve">RKV</t>
  </si>
  <si>
    <t xml:space="preserve">9707 Medical Center Dr, Suite 120</t>
  </si>
  <si>
    <t xml:space="preserve">Rockville</t>
  </si>
  <si>
    <t xml:space="preserve">20850</t>
  </si>
  <si>
    <t xml:space="preserve">301-340-0290</t>
  </si>
  <si>
    <t xml:space="preserve">301-294-1198</t>
  </si>
  <si>
    <t xml:space="preserve">PSC located in front of Shady Grove Hospital</t>
  </si>
  <si>
    <t xml:space="preserve">https://appointment.questdiagnostics.com/find-location/as-location-finder?sitecode=RKV&amp;zipcode=20850&amp;reasonForVisit=PHLEBOTOMY</t>
  </si>
  <si>
    <t xml:space="preserve">https://www.questdiagnostics.com/locations/detail.html/RKV/20850/75/1</t>
  </si>
  <si>
    <t xml:space="preserve">Quest Diagnostics - Rockville Shady Grove</t>
  </si>
  <si>
    <t xml:space="preserve">QRO</t>
  </si>
  <si>
    <t xml:space="preserve">15225 Shady Grove Rd, Suite 207</t>
  </si>
  <si>
    <t xml:space="preserve">202-317-2024</t>
  </si>
  <si>
    <t xml:space="preserve">301-527-0960</t>
  </si>
  <si>
    <t xml:space="preserve">PSC right off of 270</t>
  </si>
  <si>
    <t xml:space="preserve">https://appointment.questdiagnostics.com/find-location/as-location-finder?sitecode=QRO&amp;zipcode=20850&amp;reasonForVisit=PHLEBOTOMY</t>
  </si>
  <si>
    <t xml:space="preserve">https://www.questdiagnostics.com/locations/detail.html/QRO/20850/75/1</t>
  </si>
  <si>
    <t xml:space="preserve">Quest Diagnostics - Salisbury Main Street</t>
  </si>
  <si>
    <t xml:space="preserve">SBX</t>
  </si>
  <si>
    <t xml:space="preserve">712 E Main St</t>
  </si>
  <si>
    <t xml:space="preserve">Salisbury</t>
  </si>
  <si>
    <t xml:space="preserve">21804</t>
  </si>
  <si>
    <t xml:space="preserve">410-742-3146</t>
  </si>
  <si>
    <t xml:space="preserve">410-546-0434</t>
  </si>
  <si>
    <t xml:space="preserve">7:00 am-11:10 am , 12:00 pm-3:00 pm</t>
  </si>
  <si>
    <t xml:space="preserve">PSC across from Bounds Funeral Home and Wicomico Middle School</t>
  </si>
  <si>
    <t xml:space="preserve">https://appointment.questdiagnostics.com/find-location/as-location-finder?sitecode=SBX&amp;zipcode=21804&amp;reasonForVisit=PHLEBOTOMY</t>
  </si>
  <si>
    <t xml:space="preserve">https://www.questdiagnostics.com/locations/detail.html/SBX/21804/75/1</t>
  </si>
  <si>
    <t xml:space="preserve">Quest Diagnostics - Lockwood</t>
  </si>
  <si>
    <t xml:space="preserve">LCW</t>
  </si>
  <si>
    <t xml:space="preserve">10801 Lockwood Dr, Suite 130</t>
  </si>
  <si>
    <t xml:space="preserve">Silver Spring</t>
  </si>
  <si>
    <t xml:space="preserve">20901</t>
  </si>
  <si>
    <t xml:space="preserve">301-592-8804</t>
  </si>
  <si>
    <t xml:space="preserve">301-592-1429</t>
  </si>
  <si>
    <t xml:space="preserve">PSC between Rt. 29 and Lockwood Drive</t>
  </si>
  <si>
    <t xml:space="preserve">https://appointment.questdiagnostics.com/find-location/as-location-finder?sitecode=LCW&amp;zipcode=20901&amp;reasonForVisit=PHLEBOTOMY</t>
  </si>
  <si>
    <t xml:space="preserve">https://www.questdiagnostics.com/locations/detail.html/LCW/20901/75/1</t>
  </si>
  <si>
    <t xml:space="preserve">Quest Diagnostics - Silver Spring - Healing Way</t>
  </si>
  <si>
    <t xml:space="preserve">AALO</t>
  </si>
  <si>
    <t xml:space="preserve">11886 Healing Way, Ste 207</t>
  </si>
  <si>
    <t xml:space="preserve">20904</t>
  </si>
  <si>
    <t xml:space="preserve">346-435-0770</t>
  </si>
  <si>
    <t xml:space="preserve">301-847-0296</t>
  </si>
  <si>
    <t xml:space="preserve">PSC located in White Oak Medical Center</t>
  </si>
  <si>
    <t xml:space="preserve">https://appointment.questdiagnostics.com/find-location/as-location-finder?sitecode=AALO&amp;zipcode=20904&amp;reasonForVisit=PHLEBOTOMY</t>
  </si>
  <si>
    <t xml:space="preserve">https://www.questdiagnostics.com/locations/detail.html/AALO/20904/75/1</t>
  </si>
  <si>
    <t xml:space="preserve">Quest Diagnostics - Takoma Park - Employer Drug Testing Not Offered</t>
  </si>
  <si>
    <t xml:space="preserve">KPR</t>
  </si>
  <si>
    <t xml:space="preserve">7610 Carroll Ave, Suite 205</t>
  </si>
  <si>
    <t xml:space="preserve">Takoma Park</t>
  </si>
  <si>
    <t xml:space="preserve">20912</t>
  </si>
  <si>
    <t xml:space="preserve">301-270-0958</t>
  </si>
  <si>
    <t xml:space="preserve">301-270-0913</t>
  </si>
  <si>
    <t xml:space="preserve">PSC in the building located in front of Washington Adventist Hospital</t>
  </si>
  <si>
    <t xml:space="preserve">https://appointment.questdiagnostics.com/find-location/as-location-finder?sitecode=KPR&amp;zipcode=20912&amp;reasonForVisit=PHLEBOTOMY</t>
  </si>
  <si>
    <t xml:space="preserve">https://www.questdiagnostics.com/locations/detail.html/KPR/20912/75/1</t>
  </si>
  <si>
    <t xml:space="preserve">Quest Diagnostics - Fairmount Avenue - Employer Drug Testing Not Offered</t>
  </si>
  <si>
    <t xml:space="preserve">LJG</t>
  </si>
  <si>
    <t xml:space="preserve">515 Fairmount Ave, Suite 403</t>
  </si>
  <si>
    <t xml:space="preserve">Towson</t>
  </si>
  <si>
    <t xml:space="preserve">21286</t>
  </si>
  <si>
    <t xml:space="preserve">410-296-1627</t>
  </si>
  <si>
    <t xml:space="preserve">410-938-2694</t>
  </si>
  <si>
    <t xml:space="preserve">PSC off of Rt. 695 Towson Exit 28, Providence Rd, make right onto Joppa Rd, 2nd left Fairmount Ave. Brick building across from parking garage.</t>
  </si>
  <si>
    <t xml:space="preserve">https://appointment.questdiagnostics.com/find-location/as-location-finder?sitecode=LJG&amp;zipcode=21286&amp;reasonForVisit=PHLEBOTOMY</t>
  </si>
  <si>
    <t xml:space="preserve">https://www.questdiagnostics.com/locations/detail.html/LJG/21286/75/1</t>
  </si>
  <si>
    <t xml:space="preserve">Towson Medical Associates - Towson Medical Associates</t>
  </si>
  <si>
    <t xml:space="preserve">F4N</t>
  </si>
  <si>
    <t xml:space="preserve">Towson Medical Associates</t>
  </si>
  <si>
    <t xml:space="preserve">7801 York Rd, Ste 102</t>
  </si>
  <si>
    <t xml:space="preserve">21204</t>
  </si>
  <si>
    <t xml:space="preserve">410-769-4965</t>
  </si>
  <si>
    <t xml:space="preserve">410-769-4967</t>
  </si>
  <si>
    <t xml:space="preserve">8:00 am-4:15 pm</t>
  </si>
  <si>
    <t xml:space="preserve">https://www.questdiagnostics.com/locations/detail.html/F4N/21204/75/1</t>
  </si>
  <si>
    <t xml:space="preserve">Quest Diagnostics - Waldorf Cambridge Professional Building</t>
  </si>
  <si>
    <t xml:space="preserve">WCP</t>
  </si>
  <si>
    <t xml:space="preserve">3460 Old Washington Rd, Suite 104</t>
  </si>
  <si>
    <t xml:space="preserve">Waldorf</t>
  </si>
  <si>
    <t xml:space="preserve">20602</t>
  </si>
  <si>
    <t xml:space="preserve">301-638-0673</t>
  </si>
  <si>
    <t xml:space="preserve">301-638-7723</t>
  </si>
  <si>
    <t xml:space="preserve">PSC located directly behind Childrens Hospital Building</t>
  </si>
  <si>
    <t xml:space="preserve">https://appointment.questdiagnostics.com/find-location/as-location-finder?sitecode=WCP&amp;zipcode=20602&amp;reasonForVisit=PHLEBOTOMY</t>
  </si>
  <si>
    <t xml:space="preserve">https://www.questdiagnostics.com/locations/detail.html/WCP/20602/75/1</t>
  </si>
  <si>
    <t xml:space="preserve">Quest Diagnostics - Westminster</t>
  </si>
  <si>
    <t xml:space="preserve">WSM</t>
  </si>
  <si>
    <t xml:space="preserve">222 Washington Road</t>
  </si>
  <si>
    <t xml:space="preserve">21157</t>
  </si>
  <si>
    <t xml:space="preserve">410-876-1918</t>
  </si>
  <si>
    <t xml:space="preserve">410-876-7881</t>
  </si>
  <si>
    <t xml:space="preserve">PSC located off of Rt. MD 140 Westminster, Exit9B. Patient Service Center is in the rear of the parking lot on the left hand side.</t>
  </si>
  <si>
    <t xml:space="preserve">https://appointment.questdiagnostics.com/find-location/as-location-finder?sitecode=WSM&amp;zipcode=21157&amp;reasonForVisit=PHLEBOTOMY</t>
  </si>
  <si>
    <t xml:space="preserve">https://www.questdiagnostics.com/locations/detail.html/WSM/21157/75/1</t>
  </si>
  <si>
    <t xml:space="preserve">Quest Diagnostics - Westminster - Magna Way</t>
  </si>
  <si>
    <t xml:space="preserve">ALA</t>
  </si>
  <si>
    <t xml:space="preserve">41 Magna Way, Ste 130</t>
  </si>
  <si>
    <t xml:space="preserve">475-988-5902</t>
  </si>
  <si>
    <t xml:space="preserve">410-848-1560</t>
  </si>
  <si>
    <t xml:space="preserve">PSC located off of MD97 North.</t>
  </si>
  <si>
    <t xml:space="preserve">https://appointment.questdiagnostics.com/find-location/as-location-finder?sitecode=ALA&amp;zipcode=21157&amp;reasonForVisit=PHLEBOTOMY</t>
  </si>
  <si>
    <t xml:space="preserve">https://www.questdiagnostics.com/locations/detail.html/ALA/21157/75/1</t>
  </si>
  <si>
    <t xml:space="preserve">Quest Diagnostics - Inside Wheaton Safeway Store #2781 - Employer Drug Testing Not Offered</t>
  </si>
  <si>
    <t xml:space="preserve">I2U</t>
  </si>
  <si>
    <t xml:space="preserve">11201 Georgia Ave</t>
  </si>
  <si>
    <t xml:space="preserve">Wheaton</t>
  </si>
  <si>
    <t xml:space="preserve">20902</t>
  </si>
  <si>
    <t xml:space="preserve">301-933-0330</t>
  </si>
  <si>
    <t xml:space="preserve">301-933-0366</t>
  </si>
  <si>
    <t xml:space="preserve">https://appointment.questdiagnostics.com/find-location/as-location-finder?sitecode=I2U&amp;zipcode=20902&amp;reasonForVisit=PHLEBOTOMY</t>
  </si>
  <si>
    <t xml:space="preserve">https://www.questdiagnostics.com/locations/detail.html/I2U/20902/75/1</t>
  </si>
  <si>
    <t xml:space="preserve">Quest Diagnostics - Union St - Bangor ME</t>
  </si>
  <si>
    <t xml:space="preserve">AKKH</t>
  </si>
  <si>
    <t xml:space="preserve">885-931 Union St</t>
  </si>
  <si>
    <t xml:space="preserve">ME</t>
  </si>
  <si>
    <t xml:space="preserve">04401</t>
  </si>
  <si>
    <t xml:space="preserve">207-852-1875</t>
  </si>
  <si>
    <t xml:space="preserve">207-352-5889</t>
  </si>
  <si>
    <t xml:space="preserve">https://appointment.questdiagnostics.com/find-location/as-location-finder?sitecode=AKKH&amp;zipcode=04401&amp;reasonForVisit=PHLEBOTOMY</t>
  </si>
  <si>
    <t xml:space="preserve">https://www.questdiagnostics.com/locations/detail.html/AKKH/04401/75/1</t>
  </si>
  <si>
    <t xml:space="preserve">Intermed- 50 Foden Rd-By Appt Only</t>
  </si>
  <si>
    <t xml:space="preserve">E8Y</t>
  </si>
  <si>
    <t xml:space="preserve">50 Foden Rd, First Fl</t>
  </si>
  <si>
    <t xml:space="preserve">South Portland</t>
  </si>
  <si>
    <t xml:space="preserve">04106</t>
  </si>
  <si>
    <t xml:space="preserve">207-874-1489</t>
  </si>
  <si>
    <t xml:space="preserve">207-523-8588</t>
  </si>
  <si>
    <t xml:space="preserve">11:00 am-5:00 pm</t>
  </si>
  <si>
    <t xml:space="preserve">https://www.questdiagnostics.com/locations/detail.html/E8Y/04106/75/1</t>
  </si>
  <si>
    <t xml:space="preserve">Quest Diagnostics - Topsham - Employer Drug Testing Not Offered</t>
  </si>
  <si>
    <t xml:space="preserve">Q6L</t>
  </si>
  <si>
    <t xml:space="preserve">105 Topsham Fair Mall Rd, Unit 5</t>
  </si>
  <si>
    <t xml:space="preserve">Topsham</t>
  </si>
  <si>
    <t xml:space="preserve">04086</t>
  </si>
  <si>
    <t xml:space="preserve">207-406-3146</t>
  </si>
  <si>
    <t xml:space="preserve">207-373-1156</t>
  </si>
  <si>
    <t xml:space="preserve">7:30 am-12:30 pm , 1:00 pm-3:30 pm</t>
  </si>
  <si>
    <t xml:space="preserve">https://appointment.questdiagnostics.com/find-location/as-location-finder?sitecode=Q6L&amp;zipcode=04086&amp;reasonForVisit=PHLEBOTOMY</t>
  </si>
  <si>
    <t xml:space="preserve">https://www.questdiagnostics.com/locations/detail.html/Q6L/04086/75/1</t>
  </si>
  <si>
    <t xml:space="preserve">Quest Diagnostics - Bay City Euclid- EMPLOYEE DRUG TESTING NOT OFFERED</t>
  </si>
  <si>
    <t xml:space="preserve">Q60</t>
  </si>
  <si>
    <t xml:space="preserve">1580 S Euclid Ave</t>
  </si>
  <si>
    <t xml:space="preserve">Bay City</t>
  </si>
  <si>
    <t xml:space="preserve">MI</t>
  </si>
  <si>
    <t xml:space="preserve">48706</t>
  </si>
  <si>
    <t xml:space="preserve">989-671-2774</t>
  </si>
  <si>
    <t xml:space="preserve">989-671-9382</t>
  </si>
  <si>
    <t xml:space="preserve">Elaines Bake Shop</t>
  </si>
  <si>
    <t xml:space="preserve">https://appointment.questdiagnostics.com/find-location/as-location-finder?sitecode=Q60&amp;zipcode=48706&amp;reasonForVisit=PHLEBOTOMY</t>
  </si>
  <si>
    <t xml:space="preserve">https://www.questdiagnostics.com/locations/detail.html/Q60/48706/75/1</t>
  </si>
  <si>
    <t xml:space="preserve">Quest Diagnostics - Belmont West River Drive</t>
  </si>
  <si>
    <t xml:space="preserve">GPS</t>
  </si>
  <si>
    <t xml:space="preserve">6231 West River Dr NE</t>
  </si>
  <si>
    <t xml:space="preserve">Belmont</t>
  </si>
  <si>
    <t xml:space="preserve">49306</t>
  </si>
  <si>
    <t xml:space="preserve">616-490-3702</t>
  </si>
  <si>
    <t xml:space="preserve">616-365-8176</t>
  </si>
  <si>
    <t xml:space="preserve">Intersection of West River Dr. and Ethelwyn St.</t>
  </si>
  <si>
    <t xml:space="preserve">https://appointment.questdiagnostics.com/find-location/as-location-finder?sitecode=GPS&amp;zipcode=49306&amp;reasonForVisit=PHLEBOTOMY</t>
  </si>
  <si>
    <t xml:space="preserve">https://www.questdiagnostics.com/locations/detail.html/GPS/49306/75/1</t>
  </si>
  <si>
    <t xml:space="preserve">Quest Diagnostics - Employer Drug Testing Not Offered - Inside Walmart Burton</t>
  </si>
  <si>
    <t xml:space="preserve">A6U</t>
  </si>
  <si>
    <t xml:space="preserve">5323 E Court St N</t>
  </si>
  <si>
    <t xml:space="preserve">Burton</t>
  </si>
  <si>
    <t xml:space="preserve">48509</t>
  </si>
  <si>
    <t xml:space="preserve">810-221-1983</t>
  </si>
  <si>
    <t xml:space="preserve">810-744-9939</t>
  </si>
  <si>
    <t xml:space="preserve">Located inside Walmart store 2273</t>
  </si>
  <si>
    <t xml:space="preserve">https://appointment.questdiagnostics.com/find-location/as-location-finder?sitecode=A6U&amp;zipcode=48509&amp;reasonForVisit=PHLEBOTOMY</t>
  </si>
  <si>
    <t xml:space="preserve">https://www.questdiagnostics.com/locations/detail.html/A6U/48509/75/1</t>
  </si>
  <si>
    <t xml:space="preserve">Quest Diagnostics - Cadillac</t>
  </si>
  <si>
    <t xml:space="preserve">QKK</t>
  </si>
  <si>
    <t xml:space="preserve">520 Cobb St</t>
  </si>
  <si>
    <t xml:space="preserve">Cadillac</t>
  </si>
  <si>
    <t xml:space="preserve">49601</t>
  </si>
  <si>
    <t xml:space="preserve">231-429-7237</t>
  </si>
  <si>
    <t xml:space="preserve">231-775-3347</t>
  </si>
  <si>
    <t xml:space="preserve">Located in Great Lakes Family Care Bldg.</t>
  </si>
  <si>
    <t xml:space="preserve">https://appointment.questdiagnostics.com/find-location/as-location-finder?sitecode=QKK&amp;zipcode=49601&amp;reasonForVisit=PHLEBOTOMY</t>
  </si>
  <si>
    <t xml:space="preserve">https://www.questdiagnostics.com/locations/detail.html/QKK/49601/75/1</t>
  </si>
  <si>
    <t xml:space="preserve">Quest Diagnostics - Clarkston Main Employer Drug Testing Not Offered</t>
  </si>
  <si>
    <t xml:space="preserve">CKS</t>
  </si>
  <si>
    <t xml:space="preserve">5825 S Main St, Ste 202</t>
  </si>
  <si>
    <t xml:space="preserve">Clarkston</t>
  </si>
  <si>
    <t xml:space="preserve">48346</t>
  </si>
  <si>
    <t xml:space="preserve">248-221-8389</t>
  </si>
  <si>
    <t xml:space="preserve">248-625-6599</t>
  </si>
  <si>
    <t xml:space="preserve">Located on the Corner of Citation Drive and Ortonville Rd M15 in the Munk Professional Building. Across from the Clarkston Post office on Citation.</t>
  </si>
  <si>
    <t xml:space="preserve">https://appointment.questdiagnostics.com/find-location/as-location-finder?sitecode=CKS&amp;zipcode=48346&amp;reasonForVisit=PHLEBOTOMY</t>
  </si>
  <si>
    <t xml:space="preserve">https://www.questdiagnostics.com/locations/detail.html/CKS/48346/75/1</t>
  </si>
  <si>
    <t xml:space="preserve">Quest Diagnostics - Inside Walmart Clinton Township</t>
  </si>
  <si>
    <t xml:space="preserve">A6V</t>
  </si>
  <si>
    <t xml:space="preserve">18400 Hall Rd</t>
  </si>
  <si>
    <t xml:space="preserve">Clinton Twp</t>
  </si>
  <si>
    <t xml:space="preserve">48038</t>
  </si>
  <si>
    <t xml:space="preserve">586-221-0148</t>
  </si>
  <si>
    <t xml:space="preserve">586-263-6678</t>
  </si>
  <si>
    <t xml:space="preserve">Located inside Walmart Store 4660</t>
  </si>
  <si>
    <t xml:space="preserve">https://appointment.questdiagnostics.com/find-location/as-location-finder?sitecode=A6V&amp;zipcode=48038&amp;reasonForVisit=PHLEBOTOMY</t>
  </si>
  <si>
    <t xml:space="preserve">https://www.questdiagnostics.com/locations/detail.html/A6V/48038/75/1</t>
  </si>
  <si>
    <t xml:space="preserve">Quest Diagnostics - Inside Commerce Walmart</t>
  </si>
  <si>
    <t xml:space="preserve">A6D</t>
  </si>
  <si>
    <t xml:space="preserve">3301 N Pontiac Trl</t>
  </si>
  <si>
    <t xml:space="preserve">Commerce Township</t>
  </si>
  <si>
    <t xml:space="preserve">48390</t>
  </si>
  <si>
    <t xml:space="preserve">248-574-4843</t>
  </si>
  <si>
    <t xml:space="preserve">248-624-5424</t>
  </si>
  <si>
    <t xml:space="preserve">Located inside Walmart Store 2618</t>
  </si>
  <si>
    <t xml:space="preserve">https://appointment.questdiagnostics.com/find-location/as-location-finder?sitecode=A6D&amp;zipcode=48390&amp;reasonForVisit=PHLEBOTOMY</t>
  </si>
  <si>
    <t xml:space="preserve">https://www.questdiagnostics.com/locations/detail.html/A6D/48390/75/1</t>
  </si>
  <si>
    <t xml:space="preserve">Quest Diagnostics - Davison Employer Drug Testing Not Offered</t>
  </si>
  <si>
    <t xml:space="preserve">DAS</t>
  </si>
  <si>
    <t xml:space="preserve">1097 S State Rd, Unit 2</t>
  </si>
  <si>
    <t xml:space="preserve">Davison</t>
  </si>
  <si>
    <t xml:space="preserve">48423</t>
  </si>
  <si>
    <t xml:space="preserve">810-653-7651</t>
  </si>
  <si>
    <t xml:space="preserve">810-658-4641</t>
  </si>
  <si>
    <t xml:space="preserve">Located North of I69 on East side of State Rd. Across from McDonalds</t>
  </si>
  <si>
    <t xml:space="preserve">https://appointment.questdiagnostics.com/find-location/as-location-finder?sitecode=DAS&amp;zipcode=48423&amp;reasonForVisit=PHLEBOTOMY</t>
  </si>
  <si>
    <t xml:space="preserve">https://www.questdiagnostics.com/locations/detail.html/DAS/48423/75/1</t>
  </si>
  <si>
    <t xml:space="preserve">Quest Diagnostics - Dearborn Michigan Avenue</t>
  </si>
  <si>
    <t xml:space="preserve">MYY</t>
  </si>
  <si>
    <t xml:space="preserve">25070 Michigan Ave</t>
  </si>
  <si>
    <t xml:space="preserve">Dearborn</t>
  </si>
  <si>
    <t xml:space="preserve">48124</t>
  </si>
  <si>
    <t xml:space="preserve">313-300-9763</t>
  </si>
  <si>
    <t xml:space="preserve">313-730-8048</t>
  </si>
  <si>
    <t xml:space="preserve">Located West of Telegraph Rd</t>
  </si>
  <si>
    <t xml:space="preserve">https://appointment.questdiagnostics.com/find-location/as-location-finder?sitecode=MYY&amp;zipcode=48124&amp;reasonForVisit=PHLEBOTOMY</t>
  </si>
  <si>
    <t xml:space="preserve">https://www.questdiagnostics.com/locations/detail.html/MYY/48124/75/1</t>
  </si>
  <si>
    <t xml:space="preserve">Quest Diagnostics - East Lansing</t>
  </si>
  <si>
    <t xml:space="preserve">AOHS</t>
  </si>
  <si>
    <t xml:space="preserve">1350 E Lake Lansing Rd, Ste C</t>
  </si>
  <si>
    <t xml:space="preserve">East Lansing</t>
  </si>
  <si>
    <t xml:space="preserve">48823</t>
  </si>
  <si>
    <t xml:space="preserve">517-930-8799</t>
  </si>
  <si>
    <t xml:space="preserve">231-421-6476</t>
  </si>
  <si>
    <t xml:space="preserve">https://appointment.questdiagnostics.com/find-location/as-location-finder?sitecode=AOHS&amp;zipcode=48823&amp;reasonForVisit=PHLEBOTOMY</t>
  </si>
  <si>
    <t xml:space="preserve">https://www.questdiagnostics.com/locations/detail.html/AOHS/48823/75/1</t>
  </si>
  <si>
    <t xml:space="preserve">Quest Diagnostics - Fenton Caroline Employer Drug Testing Not Offered</t>
  </si>
  <si>
    <t xml:space="preserve">FEN</t>
  </si>
  <si>
    <t xml:space="preserve">234 W Caroline St</t>
  </si>
  <si>
    <t xml:space="preserve">Fenton</t>
  </si>
  <si>
    <t xml:space="preserve">48430</t>
  </si>
  <si>
    <t xml:space="preserve">248-230-0843</t>
  </si>
  <si>
    <t xml:space="preserve">810-629-1323</t>
  </si>
  <si>
    <t xml:space="preserve">Located near the corner of Adelaide and Caroline</t>
  </si>
  <si>
    <t xml:space="preserve">https://appointment.questdiagnostics.com/find-location/as-location-finder?sitecode=FEN&amp;zipcode=48430&amp;reasonForVisit=PHLEBOTOMY</t>
  </si>
  <si>
    <t xml:space="preserve">https://www.questdiagnostics.com/locations/detail.html/FEN/48430/75/1</t>
  </si>
  <si>
    <t xml:space="preserve">Quest Diagnostics - Fenton Fenway Employer Drug Testing Not Offered</t>
  </si>
  <si>
    <t xml:space="preserve">NFJ</t>
  </si>
  <si>
    <t xml:space="preserve">425 N Fenway Dr</t>
  </si>
  <si>
    <t xml:space="preserve">248-331-6042</t>
  </si>
  <si>
    <t xml:space="preserve">810-629-7443</t>
  </si>
  <si>
    <t xml:space="preserve">Close to the corner of Silver Parkway and Fenway.</t>
  </si>
  <si>
    <t xml:space="preserve">https://appointment.questdiagnostics.com/find-location/as-location-finder?sitecode=NFJ&amp;zipcode=48430&amp;reasonForVisit=PHLEBOTOMY</t>
  </si>
  <si>
    <t xml:space="preserve">https://www.questdiagnostics.com/locations/detail.html/NFJ/48430/75/1</t>
  </si>
  <si>
    <t xml:space="preserve">Quest Diagnostics - Flint North Ballenger Park Plaza - Employer Drug Screens Not Offered At This Site</t>
  </si>
  <si>
    <t xml:space="preserve">FNL</t>
  </si>
  <si>
    <t xml:space="preserve">G1071 N Ballenger Hwy, Ste 101</t>
  </si>
  <si>
    <t xml:space="preserve">Flint</t>
  </si>
  <si>
    <t xml:space="preserve">48504</t>
  </si>
  <si>
    <t xml:space="preserve">810-232-4559</t>
  </si>
  <si>
    <t xml:space="preserve">810-232-8234</t>
  </si>
  <si>
    <t xml:space="preserve">Located North of McLaren Hospital</t>
  </si>
  <si>
    <t xml:space="preserve">https://appointment.questdiagnostics.com/find-location/as-location-finder?sitecode=FNL&amp;zipcode=48504&amp;reasonForVisit=PHLEBOTOMY</t>
  </si>
  <si>
    <t xml:space="preserve">https://www.questdiagnostics.com/locations/detail.html/FNL/48504/75/1</t>
  </si>
  <si>
    <t xml:space="preserve">Quest Diagnostics - Flint Villa Linde Parkway - Employer Drug Screens Not Offered At This Site</t>
  </si>
  <si>
    <t xml:space="preserve">FVP</t>
  </si>
  <si>
    <t xml:space="preserve">5080 Villa Linde Pkwy, Ste 3</t>
  </si>
  <si>
    <t xml:space="preserve">48532</t>
  </si>
  <si>
    <t xml:space="preserve">810-733-8460</t>
  </si>
  <si>
    <t xml:space="preserve">810-733-8480</t>
  </si>
  <si>
    <t xml:space="preserve">5:30 am-5:00 pm</t>
  </si>
  <si>
    <t xml:space="preserve">Located in the Villa Linde Complex</t>
  </si>
  <si>
    <t xml:space="preserve">https://appointment.questdiagnostics.com/find-location/as-location-finder?sitecode=FVP&amp;zipcode=48532&amp;reasonForVisit=PHLEBOTOMY</t>
  </si>
  <si>
    <t xml:space="preserve">https://www.questdiagnostics.com/locations/detail.html/FVP/48532/75/1</t>
  </si>
  <si>
    <t xml:space="preserve">Quest Diagnostics - Inside Walmart Corunna Road</t>
  </si>
  <si>
    <t xml:space="preserve">A6P</t>
  </si>
  <si>
    <t xml:space="preserve">4313 Corunna Rd</t>
  </si>
  <si>
    <t xml:space="preserve">810-221-1851</t>
  </si>
  <si>
    <t xml:space="preserve">810-732-3877</t>
  </si>
  <si>
    <t xml:space="preserve">Located inside Walmart store 1928</t>
  </si>
  <si>
    <t xml:space="preserve">https://appointment.questdiagnostics.com/find-location/as-location-finder?sitecode=A6P&amp;zipcode=48532&amp;reasonForVisit=PHLEBOTOMY</t>
  </si>
  <si>
    <t xml:space="preserve">https://www.questdiagnostics.com/locations/detail.html/A6P/48532/75/1</t>
  </si>
  <si>
    <t xml:space="preserve">Quest Diagnostics - Frankenmuth - Employer Drug Testing Not Offered</t>
  </si>
  <si>
    <t xml:space="preserve">FKM</t>
  </si>
  <si>
    <t xml:space="preserve">487 N Main St, Ste E</t>
  </si>
  <si>
    <t xml:space="preserve">Frankenmuth</t>
  </si>
  <si>
    <t xml:space="preserve">48734</t>
  </si>
  <si>
    <t xml:space="preserve">989-326-7678</t>
  </si>
  <si>
    <t xml:space="preserve">989-652-0235</t>
  </si>
  <si>
    <t xml:space="preserve">Located across from McDonalds</t>
  </si>
  <si>
    <t xml:space="preserve">https://appointment.questdiagnostics.com/find-location/as-location-finder?sitecode=FKM&amp;zipcode=48734&amp;reasonForVisit=PHLEBOTOMY</t>
  </si>
  <si>
    <t xml:space="preserve">https://www.questdiagnostics.com/locations/detail.html/FKM/48734/75/1</t>
  </si>
  <si>
    <t xml:space="preserve">Quest Diagnostics - Grand Blanc Porter Employer Drug Testing Not Offered</t>
  </si>
  <si>
    <t xml:space="preserve">GRQ</t>
  </si>
  <si>
    <t xml:space="preserve">6011 Porter Rd</t>
  </si>
  <si>
    <t xml:space="preserve">Grand Blanc</t>
  </si>
  <si>
    <t xml:space="preserve">48439</t>
  </si>
  <si>
    <t xml:space="preserve">810-695-7975</t>
  </si>
  <si>
    <t xml:space="preserve">810-695-6935</t>
  </si>
  <si>
    <t xml:space="preserve">Located on the corner of Hill and Porter</t>
  </si>
  <si>
    <t xml:space="preserve">https://appointment.questdiagnostics.com/find-location/as-location-finder?sitecode=GRQ&amp;zipcode=48439&amp;reasonForVisit=PHLEBOTOMY</t>
  </si>
  <si>
    <t xml:space="preserve">https://www.questdiagnostics.com/locations/detail.html/GRQ/48439/75/1</t>
  </si>
  <si>
    <t xml:space="preserve">Quest Diagnostics - Grand Blanc Regency Park - Employer Drug Testing Not Offered</t>
  </si>
  <si>
    <t xml:space="preserve">C9U</t>
  </si>
  <si>
    <t xml:space="preserve">3434 Regency Park Dr, Ste B</t>
  </si>
  <si>
    <t xml:space="preserve">248-247-9489</t>
  </si>
  <si>
    <t xml:space="preserve">810-695-2058</t>
  </si>
  <si>
    <t xml:space="preserve">North side of Holly Rd between Cook Rd and I75 expressway</t>
  </si>
  <si>
    <t xml:space="preserve">https://appointment.questdiagnostics.com/find-location/as-location-finder?sitecode=C9U&amp;zipcode=48439&amp;reasonForVisit=PHLEBOTOMY</t>
  </si>
  <si>
    <t xml:space="preserve">https://www.questdiagnostics.com/locations/detail.html/C9U/48439/75/1</t>
  </si>
  <si>
    <t xml:space="preserve">Quest Diagnostics - Kalamazoo</t>
  </si>
  <si>
    <t xml:space="preserve">KMZ</t>
  </si>
  <si>
    <t xml:space="preserve">5555 Gull Rd, Ste 203</t>
  </si>
  <si>
    <t xml:space="preserve">Kalamazoo</t>
  </si>
  <si>
    <t xml:space="preserve">49048</t>
  </si>
  <si>
    <t xml:space="preserve">269-568-3755</t>
  </si>
  <si>
    <t xml:space="preserve">269-344-9270</t>
  </si>
  <si>
    <t xml:space="preserve">Located in Trillium Building</t>
  </si>
  <si>
    <t xml:space="preserve">https://appointment.questdiagnostics.com/find-location/as-location-finder?sitecode=KMZ&amp;zipcode=49048&amp;reasonForVisit=PHLEBOTOMY</t>
  </si>
  <si>
    <t xml:space="preserve">https://www.questdiagnostics.com/locations/detail.html/KMZ/49048/75/1</t>
  </si>
  <si>
    <t xml:space="preserve">Quest Diagnostics - Lake Orion PSC</t>
  </si>
  <si>
    <t xml:space="preserve">EAX</t>
  </si>
  <si>
    <t xml:space="preserve">1424 S Lapeer Rd</t>
  </si>
  <si>
    <t xml:space="preserve">Lake Orion</t>
  </si>
  <si>
    <t xml:space="preserve">48360</t>
  </si>
  <si>
    <t xml:space="preserve">248-693-4102</t>
  </si>
  <si>
    <t xml:space="preserve">248-693-1167</t>
  </si>
  <si>
    <t xml:space="preserve">Located West side of M24, South of Clarkson Rd, behind Belle Tire</t>
  </si>
  <si>
    <t xml:space="preserve">https://appointment.questdiagnostics.com/find-location/as-location-finder?sitecode=EAX&amp;zipcode=48360&amp;reasonForVisit=PHLEBOTOMY</t>
  </si>
  <si>
    <t xml:space="preserve">https://www.questdiagnostics.com/locations/detail.html/EAX/48360/75/1</t>
  </si>
  <si>
    <t xml:space="preserve">Quest Diagnostics - Lapeer Baldwin Road Employer Drug Testing Not Offered</t>
  </si>
  <si>
    <t xml:space="preserve">MR2</t>
  </si>
  <si>
    <t xml:space="preserve">944 Baldwin Rd, Ste C</t>
  </si>
  <si>
    <t xml:space="preserve">Lapeer</t>
  </si>
  <si>
    <t xml:space="preserve">48446</t>
  </si>
  <si>
    <t xml:space="preserve">810-322-0605</t>
  </si>
  <si>
    <t xml:space="preserve">810-667-7142</t>
  </si>
  <si>
    <t xml:space="preserve">Located just South of Meijer on Baldwin Rd, directly behind Taco Bell on M24</t>
  </si>
  <si>
    <t xml:space="preserve">https://appointment.questdiagnostics.com/find-location/as-location-finder?sitecode=MR2&amp;zipcode=48446&amp;reasonForVisit=PHLEBOTOMY</t>
  </si>
  <si>
    <t xml:space="preserve">https://www.questdiagnostics.com/locations/detail.html/MR2/48446/75/1</t>
  </si>
  <si>
    <t xml:space="preserve">Quest Diagnostics - Livonia</t>
  </si>
  <si>
    <t xml:space="preserve">AMAK</t>
  </si>
  <si>
    <t xml:space="preserve">20298 Middlebelt Rd</t>
  </si>
  <si>
    <t xml:space="preserve">Livonia</t>
  </si>
  <si>
    <t xml:space="preserve">48152</t>
  </si>
  <si>
    <t xml:space="preserve">313-348-0438</t>
  </si>
  <si>
    <t xml:space="preserve">734-261-8978</t>
  </si>
  <si>
    <t xml:space="preserve">Located on Middlebelt between 7 mile and 8 mile</t>
  </si>
  <si>
    <t xml:space="preserve">https://appointment.questdiagnostics.com/find-location/as-location-finder?sitecode=AMAK&amp;zipcode=48152&amp;reasonForVisit=PHLEBOTOMY</t>
  </si>
  <si>
    <t xml:space="preserve">https://www.questdiagnostics.com/locations/detail.html/AMAK/48152/75/1</t>
  </si>
  <si>
    <t xml:space="preserve">Quest Diagnostics - Midland Employer - Drug Testing Not Offered</t>
  </si>
  <si>
    <t xml:space="preserve">LTX</t>
  </si>
  <si>
    <t xml:space="preserve">555 W Wackerly St, Ste 3500</t>
  </si>
  <si>
    <t xml:space="preserve">Midland</t>
  </si>
  <si>
    <t xml:space="preserve">48640</t>
  </si>
  <si>
    <t xml:space="preserve">989-948-0039</t>
  </si>
  <si>
    <t xml:space="preserve">989-835-5266</t>
  </si>
  <si>
    <t xml:space="preserve">Located between Eastman Ave and N. Jefferson Ave</t>
  </si>
  <si>
    <t xml:space="preserve">https://appointment.questdiagnostics.com/find-location/as-location-finder?sitecode=LTX&amp;zipcode=48640&amp;reasonForVisit=PHLEBOTOMY</t>
  </si>
  <si>
    <t xml:space="preserve">https://www.questdiagnostics.com/locations/detail.html/LTX/48640/75/1</t>
  </si>
  <si>
    <t xml:space="preserve">Quest Diagnostics - Inside Monroe Walmart Supercenter</t>
  </si>
  <si>
    <t xml:space="preserve">K6K</t>
  </si>
  <si>
    <t xml:space="preserve">2150 N Telegraph Rd</t>
  </si>
  <si>
    <t xml:space="preserve">Monroe</t>
  </si>
  <si>
    <t xml:space="preserve">48162</t>
  </si>
  <si>
    <t xml:space="preserve">888-277-8772</t>
  </si>
  <si>
    <t xml:space="preserve">734-457-4147</t>
  </si>
  <si>
    <t xml:space="preserve">Located inside Walmart Store 1790</t>
  </si>
  <si>
    <t xml:space="preserve">https://appointment.questdiagnostics.com/find-location/as-location-finder?sitecode=K6K&amp;zipcode=48162&amp;reasonForVisit=PHLEBOTOMY</t>
  </si>
  <si>
    <t xml:space="preserve">https://www.questdiagnostics.com/locations/detail.html/K6K/48162/75/1</t>
  </si>
  <si>
    <t xml:space="preserve">Quest Diagnostics - Mt Morris Employer Drug Testing Not Offered</t>
  </si>
  <si>
    <t xml:space="preserve">MTM</t>
  </si>
  <si>
    <t xml:space="preserve">11515 N Saginaw St</t>
  </si>
  <si>
    <t xml:space="preserve">Mount Morris</t>
  </si>
  <si>
    <t xml:space="preserve">48458</t>
  </si>
  <si>
    <t xml:space="preserve">810-686-4440</t>
  </si>
  <si>
    <t xml:space="preserve">810-686-3345</t>
  </si>
  <si>
    <t xml:space="preserve">Located corner of Spruce St. and N. Saginaw, across from Penzoil Quick Change</t>
  </si>
  <si>
    <t xml:space="preserve">https://appointment.questdiagnostics.com/find-location/as-location-finder?sitecode=MTM&amp;zipcode=48458&amp;reasonForVisit=PHLEBOTOMY</t>
  </si>
  <si>
    <t xml:space="preserve">https://www.questdiagnostics.com/locations/detail.html/MTM/48458/75/1</t>
  </si>
  <si>
    <t xml:space="preserve">Quest Diagnostics - Mt. Pleasant</t>
  </si>
  <si>
    <t xml:space="preserve">R2L</t>
  </si>
  <si>
    <t xml:space="preserve">520 N. Mission, Suite A</t>
  </si>
  <si>
    <t xml:space="preserve">Mt. Pleasant</t>
  </si>
  <si>
    <t xml:space="preserve">48858</t>
  </si>
  <si>
    <t xml:space="preserve">989-220-9195</t>
  </si>
  <si>
    <t xml:space="preserve">989-772-7772</t>
  </si>
  <si>
    <t xml:space="preserve">Next to Mission Urgent Care</t>
  </si>
  <si>
    <t xml:space="preserve">https://appointment.questdiagnostics.com/find-location/as-location-finder?sitecode=R2L&amp;zipcode=48858&amp;reasonForVisit=PHLEBOTOMY</t>
  </si>
  <si>
    <t xml:space="preserve">https://www.questdiagnostics.com/locations/detail.html/R2L/48858/75/1</t>
  </si>
  <si>
    <t xml:space="preserve">Quest Diagnostics - Muskegon</t>
  </si>
  <si>
    <t xml:space="preserve">MUK</t>
  </si>
  <si>
    <t xml:space="preserve">433 Seminole Rd</t>
  </si>
  <si>
    <t xml:space="preserve">Muskegon</t>
  </si>
  <si>
    <t xml:space="preserve">49444</t>
  </si>
  <si>
    <t xml:space="preserve">231-330-7480</t>
  </si>
  <si>
    <t xml:space="preserve">231-733-2752</t>
  </si>
  <si>
    <t xml:space="preserve">7:30 am-12:00 pm , 1:00 pm-3:00 pm</t>
  </si>
  <si>
    <t xml:space="preserve">Located in the Seminole Shores Professional Plaza</t>
  </si>
  <si>
    <t xml:space="preserve">https://appointment.questdiagnostics.com/find-location/as-location-finder?sitecode=MUK&amp;zipcode=49444&amp;reasonForVisit=PHLEBOTOMY</t>
  </si>
  <si>
    <t xml:space="preserve">https://www.questdiagnostics.com/locations/detail.html/MUK/49444/75/1</t>
  </si>
  <si>
    <t xml:space="preserve">Quest Diagnostics - Novi Employer Drug Testing Not Offered</t>
  </si>
  <si>
    <t xml:space="preserve">NOV</t>
  </si>
  <si>
    <t xml:space="preserve">40015 Grand River Rd, Ste 115</t>
  </si>
  <si>
    <t xml:space="preserve">Novi</t>
  </si>
  <si>
    <t xml:space="preserve">48375</t>
  </si>
  <si>
    <t xml:space="preserve">248-459-5309</t>
  </si>
  <si>
    <t xml:space="preserve">248-427-1038</t>
  </si>
  <si>
    <t xml:space="preserve">Located in the Brateman Medical Bldg, between Haggerty Rd. and Mesdaowbrook Rd.</t>
  </si>
  <si>
    <t xml:space="preserve">https://appointment.questdiagnostics.com/find-location/as-location-finder?sitecode=NOV&amp;zipcode=48375&amp;reasonForVisit=PHLEBOTOMY</t>
  </si>
  <si>
    <t xml:space="preserve">https://www.questdiagnostics.com/locations/detail.html/NOV/48375/75/1</t>
  </si>
  <si>
    <t xml:space="preserve">Quest Diagnostics - Rochester Barclay Employer Drug Testing Not Offered</t>
  </si>
  <si>
    <t xml:space="preserve">FMJ</t>
  </si>
  <si>
    <t xml:space="preserve">135 Barclay Cir, Ste 103</t>
  </si>
  <si>
    <t xml:space="preserve">Rochester Hills</t>
  </si>
  <si>
    <t xml:space="preserve">48307</t>
  </si>
  <si>
    <t xml:space="preserve">248-234-3021</t>
  </si>
  <si>
    <t xml:space="preserve">248-852-2830</t>
  </si>
  <si>
    <t xml:space="preserve">6:30 am-1:30 pm</t>
  </si>
  <si>
    <t xml:space="preserve">Located in Old Court House Bldg, North of Best Buy</t>
  </si>
  <si>
    <t xml:space="preserve">https://appointment.questdiagnostics.com/find-location/as-location-finder?sitecode=FMJ&amp;zipcode=48307&amp;reasonForVisit=PHLEBOTOMY</t>
  </si>
  <si>
    <t xml:space="preserve">https://www.questdiagnostics.com/locations/detail.html/FMJ/48307/75/1</t>
  </si>
  <si>
    <t xml:space="preserve">Quest Diagnostics - Saginaw Center</t>
  </si>
  <si>
    <t xml:space="preserve">XU6</t>
  </si>
  <si>
    <t xml:space="preserve">2062 N Center Rd</t>
  </si>
  <si>
    <t xml:space="preserve">Saginaw</t>
  </si>
  <si>
    <t xml:space="preserve">48603</t>
  </si>
  <si>
    <t xml:space="preserve">989-574-5287</t>
  </si>
  <si>
    <t xml:space="preserve">989-790-4894</t>
  </si>
  <si>
    <t xml:space="preserve">Located at the corner of Center Rd &amp; State St., across from McDonalds</t>
  </si>
  <si>
    <t xml:space="preserve">https://appointment.questdiagnostics.com/find-location/as-location-finder?sitecode=XU6&amp;zipcode=48603&amp;reasonForVisit=PHLEBOTOMY</t>
  </si>
  <si>
    <t xml:space="preserve">https://www.questdiagnostics.com/locations/detail.html/XU6/48603/75/1</t>
  </si>
  <si>
    <t xml:space="preserve">Quest Diagnostics - St Joseph</t>
  </si>
  <si>
    <t xml:space="preserve">SJG</t>
  </si>
  <si>
    <t xml:space="preserve">2500 Niles Rd, Ste 10B</t>
  </si>
  <si>
    <t xml:space="preserve">Saint Joseph</t>
  </si>
  <si>
    <t xml:space="preserve">49085</t>
  </si>
  <si>
    <t xml:space="preserve">269-428-2622</t>
  </si>
  <si>
    <t xml:space="preserve">269-428-9438</t>
  </si>
  <si>
    <t xml:space="preserve">Located in The Medical Center at 2500 Niles Rd. Door C Suite 10B</t>
  </si>
  <si>
    <t xml:space="preserve">https://appointment.questdiagnostics.com/find-location/as-location-finder?sitecode=SJG&amp;zipcode=49085&amp;reasonForVisit=PHLEBOTOMY</t>
  </si>
  <si>
    <t xml:space="preserve">https://www.questdiagnostics.com/locations/detail.html/SJG/49085/75/1</t>
  </si>
  <si>
    <t xml:space="preserve">Quest Diagnostics - Troy Dequindre - Employer Drug Testing Not Offered</t>
  </si>
  <si>
    <t xml:space="preserve">GNX</t>
  </si>
  <si>
    <t xml:space="preserve">38815 Dequindre Rd, Ste 102</t>
  </si>
  <si>
    <t xml:space="preserve">Troy</t>
  </si>
  <si>
    <t xml:space="preserve">48083</t>
  </si>
  <si>
    <t xml:space="preserve">248-292-1028</t>
  </si>
  <si>
    <t xml:space="preserve">248-526-1714</t>
  </si>
  <si>
    <t xml:space="preserve">Located South of Kumon Math Center</t>
  </si>
  <si>
    <t xml:space="preserve">https://appointment.questdiagnostics.com/find-location/as-location-finder?sitecode=GNX&amp;zipcode=48083&amp;reasonForVisit=PHLEBOTOMY</t>
  </si>
  <si>
    <t xml:space="preserve">https://www.questdiagnostics.com/locations/detail.html/GNX/48083/75/1</t>
  </si>
  <si>
    <t xml:space="preserve">Quest Diagnostics - Grand Rapids Lake Michigan Drive - Employer Drug Testing Not Offered</t>
  </si>
  <si>
    <t xml:space="preserve">GPR</t>
  </si>
  <si>
    <t xml:space="preserve">3935 Lake Michigan Dr Nw</t>
  </si>
  <si>
    <t xml:space="preserve">Walker</t>
  </si>
  <si>
    <t xml:space="preserve">49534</t>
  </si>
  <si>
    <t xml:space="preserve">616-204-9160</t>
  </si>
  <si>
    <t xml:space="preserve">616-791-4374</t>
  </si>
  <si>
    <t xml:space="preserve">Intersection of Kinney and Lake MI Drive</t>
  </si>
  <si>
    <t xml:space="preserve">https://appointment.questdiagnostics.com/find-location/as-location-finder?sitecode=GPR&amp;zipcode=49534&amp;reasonForVisit=PHLEBOTOMY</t>
  </si>
  <si>
    <t xml:space="preserve">https://www.questdiagnostics.com/locations/detail.html/GPR/49534/75/1</t>
  </si>
  <si>
    <t xml:space="preserve">Quest Diagnostics - Edina</t>
  </si>
  <si>
    <t xml:space="preserve">ALTL</t>
  </si>
  <si>
    <t xml:space="preserve">6545 France Ave South, Suite 641</t>
  </si>
  <si>
    <t xml:space="preserve">Edina</t>
  </si>
  <si>
    <t xml:space="preserve">MN</t>
  </si>
  <si>
    <t xml:space="preserve">55435</t>
  </si>
  <si>
    <t xml:space="preserve">952-925-9429</t>
  </si>
  <si>
    <t xml:space="preserve">952-925-1573</t>
  </si>
  <si>
    <t xml:space="preserve">Located inside the Southdale Medical Center - right tower, 6th floor</t>
  </si>
  <si>
    <t xml:space="preserve">https://appointment.questdiagnostics.com/find-location/as-location-finder?sitecode=ALTL&amp;zipcode=55435&amp;reasonForVisit=PHLEBOTOMY</t>
  </si>
  <si>
    <t xml:space="preserve">https://www.questdiagnostics.com/locations/detail.html/ALTL/55435/75/1</t>
  </si>
  <si>
    <t xml:space="preserve">Quest Diagnostics - RIVER TECH WORKPLACE</t>
  </si>
  <si>
    <t xml:space="preserve">AABY</t>
  </si>
  <si>
    <t xml:space="preserve">5255 E River Rd, Ste 201</t>
  </si>
  <si>
    <t xml:space="preserve">Fridley</t>
  </si>
  <si>
    <t xml:space="preserve">55421</t>
  </si>
  <si>
    <t xml:space="preserve">763-571-7432</t>
  </si>
  <si>
    <t xml:space="preserve">RIVER TECH WORKPLACE</t>
  </si>
  <si>
    <t xml:space="preserve">https://appointment.questdiagnostics.com/find-location/as-location-finder?sitecode=AABY&amp;zipcode=55421&amp;reasonForVisit=PHLEBOTOMY</t>
  </si>
  <si>
    <t xml:space="preserve">https://www.questdiagnostics.com/locations/detail.html/AABY/55421/75/1</t>
  </si>
  <si>
    <t xml:space="preserve">OCC Service Mankato - OCC Service Mankato</t>
  </si>
  <si>
    <t xml:space="preserve">AGYZ</t>
  </si>
  <si>
    <t xml:space="preserve">OCC Service Mankato</t>
  </si>
  <si>
    <t xml:space="preserve">1613 N Riverfront Dr</t>
  </si>
  <si>
    <t xml:space="preserve">Mankato</t>
  </si>
  <si>
    <t xml:space="preserve">56001</t>
  </si>
  <si>
    <t xml:space="preserve">507-387-4457</t>
  </si>
  <si>
    <t xml:space="preserve">507-387-4458</t>
  </si>
  <si>
    <t xml:space="preserve">Appointments Are Required</t>
  </si>
  <si>
    <t xml:space="preserve">https://www.questdiagnostics.com/locations/detail.html/AGYZ/56001/75/1</t>
  </si>
  <si>
    <t xml:space="preserve">Quest Diagnostics - Arnold</t>
  </si>
  <si>
    <t xml:space="preserve">GGP</t>
  </si>
  <si>
    <t xml:space="preserve">12 Arnold Mall</t>
  </si>
  <si>
    <t xml:space="preserve">Arnold</t>
  </si>
  <si>
    <t xml:space="preserve">MO</t>
  </si>
  <si>
    <t xml:space="preserve">63010</t>
  </si>
  <si>
    <t xml:space="preserve">636-287-1233</t>
  </si>
  <si>
    <t xml:space="preserve">636-287-3350</t>
  </si>
  <si>
    <t xml:space="preserve">Intersection of 141 and Jeffco Blvd In Arnold Mall Plaza</t>
  </si>
  <si>
    <t xml:space="preserve">https://appointment.questdiagnostics.com/find-location/as-location-finder?sitecode=GGP&amp;zipcode=63010&amp;reasonForVisit=PHLEBOTOMY</t>
  </si>
  <si>
    <t xml:space="preserve">https://www.questdiagnostics.com/locations/detail.html/GGP/63010/75/1</t>
  </si>
  <si>
    <t xml:space="preserve">Mercy - Clayton</t>
  </si>
  <si>
    <t xml:space="preserve">JOS</t>
  </si>
  <si>
    <t xml:space="preserve">15945 Clayton Rd, Ste 100</t>
  </si>
  <si>
    <t xml:space="preserve">Ballwin</t>
  </si>
  <si>
    <t xml:space="preserve">63011</t>
  </si>
  <si>
    <t xml:space="preserve">636-487-2771</t>
  </si>
  <si>
    <t xml:space="preserve">636-489-4870</t>
  </si>
  <si>
    <t xml:space="preserve">https://appointment.questdiagnostics.com/find-location/as-location-finder?sitecode=JOS&amp;zipcode=63011&amp;reasonForVisit=PHLEBOTOMY</t>
  </si>
  <si>
    <t xml:space="preserve">https://www.questdiagnostics.com/locations/detail.html/JOS/63011/75/1</t>
  </si>
  <si>
    <t xml:space="preserve">Quest Diagnostics - Belton</t>
  </si>
  <si>
    <t xml:space="preserve">AAZS</t>
  </si>
  <si>
    <t xml:space="preserve">8425 Clint Dr</t>
  </si>
  <si>
    <t xml:space="preserve">Belton</t>
  </si>
  <si>
    <t xml:space="preserve">64012</t>
  </si>
  <si>
    <t xml:space="preserve">816-331-2742</t>
  </si>
  <si>
    <t xml:space="preserve">816-331-0180</t>
  </si>
  <si>
    <t xml:space="preserve">located in the strip mall</t>
  </si>
  <si>
    <t xml:space="preserve">https://appointment.questdiagnostics.com/find-location/as-location-finder?sitecode=AAZS&amp;zipcode=64012&amp;reasonForVisit=PHLEBOTOMY</t>
  </si>
  <si>
    <t xml:space="preserve">https://www.questdiagnostics.com/locations/detail.html/AAZS/64012/75/1</t>
  </si>
  <si>
    <t xml:space="preserve">Quest Diagnostics - Blue Springs</t>
  </si>
  <si>
    <t xml:space="preserve">ITU</t>
  </si>
  <si>
    <t xml:space="preserve">711 NW State Route 7</t>
  </si>
  <si>
    <t xml:space="preserve">Blue Springs</t>
  </si>
  <si>
    <t xml:space="preserve">64014</t>
  </si>
  <si>
    <t xml:space="preserve">816-228-8342</t>
  </si>
  <si>
    <t xml:space="preserve">816-291-4418</t>
  </si>
  <si>
    <t xml:space="preserve">On West side of 7 Highway behind Popeyes</t>
  </si>
  <si>
    <t xml:space="preserve">https://appointment.questdiagnostics.com/find-location/as-location-finder?sitecode=ITU&amp;zipcode=64014&amp;reasonForVisit=PHLEBOTOMY</t>
  </si>
  <si>
    <t xml:space="preserve">https://www.questdiagnostics.com/locations/detail.html/ITU/64014/75/1</t>
  </si>
  <si>
    <t xml:space="preserve">Quest Diagnostics - Branson</t>
  </si>
  <si>
    <t xml:space="preserve">BSO</t>
  </si>
  <si>
    <t xml:space="preserve">800 State Highway 248, Building 3 Suite C</t>
  </si>
  <si>
    <t xml:space="preserve">Branson</t>
  </si>
  <si>
    <t xml:space="preserve">65616</t>
  </si>
  <si>
    <t xml:space="preserve">417-527-6189</t>
  </si>
  <si>
    <t xml:space="preserve">417-336-2833</t>
  </si>
  <si>
    <t xml:space="preserve">On West Hwy 248 in Manchester Village Business Complex Bldg 3 Next door to Branson Family Clinic</t>
  </si>
  <si>
    <t xml:space="preserve">https://appointment.questdiagnostics.com/find-location/as-location-finder?sitecode=BSO&amp;zipcode=65616&amp;reasonForVisit=PHLEBOTOMY</t>
  </si>
  <si>
    <t xml:space="preserve">https://www.questdiagnostics.com/locations/detail.html/BSO/65616/75/1</t>
  </si>
  <si>
    <t xml:space="preserve">Quest Diagnostics - Cape Girardeau</t>
  </si>
  <si>
    <t xml:space="preserve">PU8</t>
  </si>
  <si>
    <t xml:space="preserve">1417 N Mount Auburn Rd, Ste B</t>
  </si>
  <si>
    <t xml:space="preserve">Cape Girardeau</t>
  </si>
  <si>
    <t xml:space="preserve">63701</t>
  </si>
  <si>
    <t xml:space="preserve">573-339-5753</t>
  </si>
  <si>
    <t xml:space="preserve">573-339-5767</t>
  </si>
  <si>
    <t xml:space="preserve">7:00 am-12:30 pm , 1:30 pm-3:00 pm</t>
  </si>
  <si>
    <t xml:space="preserve">In front of Cape Bible Chapel</t>
  </si>
  <si>
    <t xml:space="preserve">https://appointment.questdiagnostics.com/find-location/as-location-finder?sitecode=PU8&amp;zipcode=63701&amp;reasonForVisit=PHLEBOTOMY</t>
  </si>
  <si>
    <t xml:space="preserve">https://www.questdiagnostics.com/locations/detail.html/PU8/63701/75/1</t>
  </si>
  <si>
    <t xml:space="preserve">Lab Health, LLC - PSA-3RD PARTY COLLECTIONS</t>
  </si>
  <si>
    <t xml:space="preserve">AJGC</t>
  </si>
  <si>
    <t xml:space="preserve">Lab Health, LLC</t>
  </si>
  <si>
    <t xml:space="preserve">706 W Fairview Ave</t>
  </si>
  <si>
    <t xml:space="preserve">Carthage</t>
  </si>
  <si>
    <t xml:space="preserve">64836</t>
  </si>
  <si>
    <t xml:space="preserve">417-358-4475</t>
  </si>
  <si>
    <t xml:space="preserve">417-358-4407</t>
  </si>
  <si>
    <t xml:space="preserve">6:30 am-11:00 am , 12:00 pm-2:00 pm</t>
  </si>
  <si>
    <t xml:space="preserve">https://www.questdiagnostics.com/locations/detail.html/AJGC/64836/75/1</t>
  </si>
  <si>
    <t xml:space="preserve">Quest Diagnostics - Chesterfield</t>
  </si>
  <si>
    <t xml:space="preserve">GKI</t>
  </si>
  <si>
    <t xml:space="preserve">17300 N Outer 40, Ste 104</t>
  </si>
  <si>
    <t xml:space="preserve">Chesterfield</t>
  </si>
  <si>
    <t xml:space="preserve">63005</t>
  </si>
  <si>
    <t xml:space="preserve">636-536-6475</t>
  </si>
  <si>
    <t xml:space="preserve">636-536-6736</t>
  </si>
  <si>
    <t xml:space="preserve">At Boones Crossing and Hwy I64 In Chesterfield Medical Bldg</t>
  </si>
  <si>
    <t xml:space="preserve">https://appointment.questdiagnostics.com/find-location/as-location-finder?sitecode=GKI&amp;zipcode=63005&amp;reasonForVisit=PHLEBOTOMY</t>
  </si>
  <si>
    <t xml:space="preserve">https://www.questdiagnostics.com/locations/detail.html/GKI/63005/75/1</t>
  </si>
  <si>
    <t xml:space="preserve">Quest Diagnostics - Columbia Broadway Bluff</t>
  </si>
  <si>
    <t xml:space="preserve">UU2</t>
  </si>
  <si>
    <t xml:space="preserve">2475 Broadway Bluffs Dr, Ste 120</t>
  </si>
  <si>
    <t xml:space="preserve">65201</t>
  </si>
  <si>
    <t xml:space="preserve">573-443-0800</t>
  </si>
  <si>
    <t xml:space="preserve">573-443-1449</t>
  </si>
  <si>
    <t xml:space="preserve">In Liberty Plaza Medical Bldg Across from Starbucks ON the corner of Broadway Bluffs Dr and E Broadway</t>
  </si>
  <si>
    <t xml:space="preserve">https://appointment.questdiagnostics.com/find-location/as-location-finder?sitecode=UU2&amp;zipcode=65201&amp;reasonForVisit=PHLEBOTOMY</t>
  </si>
  <si>
    <t xml:space="preserve">https://www.questdiagnostics.com/locations/detail.html/UU2/65201/75/1</t>
  </si>
  <si>
    <t xml:space="preserve">Quest Diagnostics - Shelter</t>
  </si>
  <si>
    <t xml:space="preserve">D7W</t>
  </si>
  <si>
    <t xml:space="preserve">2003 W Broadway, Ste 103</t>
  </si>
  <si>
    <t xml:space="preserve">65203</t>
  </si>
  <si>
    <t xml:space="preserve">573-445-5821</t>
  </si>
  <si>
    <t xml:space="preserve">573-445-5324</t>
  </si>
  <si>
    <t xml:space="preserve">Shelter Office Plaza</t>
  </si>
  <si>
    <t xml:space="preserve">https://appointment.questdiagnostics.com/find-location/as-location-finder?sitecode=D7W&amp;zipcode=65203&amp;reasonForVisit=PHLEBOTOMY</t>
  </si>
  <si>
    <t xml:space="preserve">https://www.questdiagnostics.com/locations/detail.html/D7W/65203/75/1</t>
  </si>
  <si>
    <t xml:space="preserve">Quest Diagnostics - Eureka</t>
  </si>
  <si>
    <t xml:space="preserve">GGQ</t>
  </si>
  <si>
    <t xml:space="preserve">98 The Legends Pkwy, Ste 108</t>
  </si>
  <si>
    <t xml:space="preserve">Eureka</t>
  </si>
  <si>
    <t xml:space="preserve">63025</t>
  </si>
  <si>
    <t xml:space="preserve">636-751-3216</t>
  </si>
  <si>
    <t xml:space="preserve">636-587-9161</t>
  </si>
  <si>
    <t xml:space="preserve">Across from Creative Expression Learning Center</t>
  </si>
  <si>
    <t xml:space="preserve">https://appointment.questdiagnostics.com/find-location/as-location-finder?sitecode=GGQ&amp;zipcode=63025&amp;reasonForVisit=PHLEBOTOMY</t>
  </si>
  <si>
    <t xml:space="preserve">https://www.questdiagnostics.com/locations/detail.html/GGQ/63025/75/1</t>
  </si>
  <si>
    <t xml:space="preserve">Quest Diagnostics - Farmington</t>
  </si>
  <si>
    <t xml:space="preserve">ZUA</t>
  </si>
  <si>
    <t xml:space="preserve">539 W Karsch Blvd</t>
  </si>
  <si>
    <t xml:space="preserve">63640</t>
  </si>
  <si>
    <t xml:space="preserve">314-302-8618</t>
  </si>
  <si>
    <t xml:space="preserve">573-760-0675</t>
  </si>
  <si>
    <t xml:space="preserve">In Lowes Plaza across from Arbys Next to Clarkson Eyecare</t>
  </si>
  <si>
    <t xml:space="preserve">https://appointment.questdiagnostics.com/find-location/as-location-finder?sitecode=ZUA&amp;zipcode=63640&amp;reasonForVisit=PHLEBOTOMY</t>
  </si>
  <si>
    <t xml:space="preserve">https://www.questdiagnostics.com/locations/detail.html/ZUA/63640/75/1</t>
  </si>
  <si>
    <t xml:space="preserve">Quest Diagnostics - Festus</t>
  </si>
  <si>
    <t xml:space="preserve">FS</t>
  </si>
  <si>
    <t xml:space="preserve">1463 US Highway 61</t>
  </si>
  <si>
    <t xml:space="preserve">Festus</t>
  </si>
  <si>
    <t xml:space="preserve">63028</t>
  </si>
  <si>
    <t xml:space="preserve">636-931-6717</t>
  </si>
  <si>
    <t xml:space="preserve">636-937-5529</t>
  </si>
  <si>
    <t xml:space="preserve">Across from Mercy Hospital 2nd road on right past hospital</t>
  </si>
  <si>
    <t xml:space="preserve">https://appointment.questdiagnostics.com/find-location/as-location-finder?sitecode=FS&amp;zipcode=63028&amp;reasonForVisit=PHLEBOTOMY</t>
  </si>
  <si>
    <t xml:space="preserve">https://www.questdiagnostics.com/locations/detail.html/FS/63028/75/1</t>
  </si>
  <si>
    <t xml:space="preserve">Quest Diagnostics - Florissant</t>
  </si>
  <si>
    <t xml:space="preserve">Q1U</t>
  </si>
  <si>
    <t xml:space="preserve">8186 N Lindbergh Blvd</t>
  </si>
  <si>
    <t xml:space="preserve">Florissant</t>
  </si>
  <si>
    <t xml:space="preserve">63031</t>
  </si>
  <si>
    <t xml:space="preserve">314-972-1300</t>
  </si>
  <si>
    <t xml:space="preserve">314-972-1320</t>
  </si>
  <si>
    <t xml:space="preserve">Schnucks Plaza</t>
  </si>
  <si>
    <t xml:space="preserve">https://appointment.questdiagnostics.com/find-location/as-location-finder?sitecode=Q1U&amp;zipcode=63031&amp;reasonForVisit=PHLEBOTOMY</t>
  </si>
  <si>
    <t xml:space="preserve">https://www.questdiagnostics.com/locations/detail.html/Q1U/63031/75/1</t>
  </si>
  <si>
    <t xml:space="preserve">Quest Diagnostics - Independence Centerpoint</t>
  </si>
  <si>
    <t xml:space="preserve">KPO</t>
  </si>
  <si>
    <t xml:space="preserve">19550 E 39th St S, Ste 330</t>
  </si>
  <si>
    <t xml:space="preserve">Independence</t>
  </si>
  <si>
    <t xml:space="preserve">64057</t>
  </si>
  <si>
    <t xml:space="preserve">816-795-8340</t>
  </si>
  <si>
    <t xml:space="preserve">816-795-8360</t>
  </si>
  <si>
    <t xml:space="preserve">Located in Center Point Hospital Doctors Bldg 3rd floor</t>
  </si>
  <si>
    <t xml:space="preserve">https://appointment.questdiagnostics.com/find-location/as-location-finder?sitecode=KPO&amp;zipcode=64057&amp;reasonForVisit=PHLEBOTOMY</t>
  </si>
  <si>
    <t xml:space="preserve">https://www.questdiagnostics.com/locations/detail.html/KPO/64057/75/1</t>
  </si>
  <si>
    <t xml:space="preserve">Quest Diagnostics - Jefferson City</t>
  </si>
  <si>
    <t xml:space="preserve">V8N</t>
  </si>
  <si>
    <t xml:space="preserve">999 Diamond Rdg</t>
  </si>
  <si>
    <t xml:space="preserve">Jefferson City</t>
  </si>
  <si>
    <t xml:space="preserve">65109</t>
  </si>
  <si>
    <t xml:space="preserve">573-658-0462</t>
  </si>
  <si>
    <t xml:space="preserve">573-636-1469</t>
  </si>
  <si>
    <t xml:space="preserve">Located below Edward Jones</t>
  </si>
  <si>
    <t xml:space="preserve">https://appointment.questdiagnostics.com/find-location/as-location-finder?sitecode=V8N&amp;zipcode=65109&amp;reasonForVisit=PHLEBOTOMY</t>
  </si>
  <si>
    <t xml:space="preserve">https://www.questdiagnostics.com/locations/detail.html/V8N/65109/75/1</t>
  </si>
  <si>
    <t xml:space="preserve">Mercy - Joplin Hospital</t>
  </si>
  <si>
    <t xml:space="preserve">PHX</t>
  </si>
  <si>
    <t xml:space="preserve">100 Mercy Way, Suite 250</t>
  </si>
  <si>
    <t xml:space="preserve">Joplin</t>
  </si>
  <si>
    <t xml:space="preserve">64804</t>
  </si>
  <si>
    <t xml:space="preserve">417-346-7766</t>
  </si>
  <si>
    <t xml:space="preserve">417-444-5013</t>
  </si>
  <si>
    <t xml:space="preserve">7:00 am-12:00 pm , 1:00 pm-4:30 pm</t>
  </si>
  <si>
    <t xml:space="preserve">https://appointment.questdiagnostics.com/find-location/as-location-finder?sitecode=PHX&amp;zipcode=64804&amp;reasonForVisit=PHLEBOTOMY</t>
  </si>
  <si>
    <t xml:space="preserve">https://www.questdiagnostics.com/locations/detail.html/PHX/64804/75/1</t>
  </si>
  <si>
    <t xml:space="preserve">Quest Diagnostics - Joplin</t>
  </si>
  <si>
    <t xml:space="preserve">Q6Z</t>
  </si>
  <si>
    <t xml:space="preserve">2727 E 32Nd St, Ste B</t>
  </si>
  <si>
    <t xml:space="preserve">417-621-0422</t>
  </si>
  <si>
    <t xml:space="preserve">417-621-0456</t>
  </si>
  <si>
    <t xml:space="preserve">Located in Park Center, next to Joplin Hand and Microsurgery</t>
  </si>
  <si>
    <t xml:space="preserve">https://appointment.questdiagnostics.com/find-location/as-location-finder?sitecode=Q6Z&amp;zipcode=64804&amp;reasonForVisit=PHLEBOTOMY</t>
  </si>
  <si>
    <t xml:space="preserve">https://www.questdiagnostics.com/locations/detail.html/Q6Z/64804/75/1</t>
  </si>
  <si>
    <t xml:space="preserve">Quest Diagnostics - Barry Pointe</t>
  </si>
  <si>
    <t xml:space="preserve">MXT</t>
  </si>
  <si>
    <t xml:space="preserve">9151 NE 81st Ter, Ste 120</t>
  </si>
  <si>
    <t xml:space="preserve">64158</t>
  </si>
  <si>
    <t xml:space="preserve">816-610-0113</t>
  </si>
  <si>
    <t xml:space="preserve">816-407-7454</t>
  </si>
  <si>
    <t xml:space="preserve">Between Gary Crossley Ford and JCPenney store</t>
  </si>
  <si>
    <t xml:space="preserve">https://appointment.questdiagnostics.com/find-location/as-location-finder?sitecode=MXT&amp;zipcode=64158&amp;reasonForVisit=PHLEBOTOMY</t>
  </si>
  <si>
    <t xml:space="preserve">https://www.questdiagnostics.com/locations/detail.html/MXT/64158/75/1</t>
  </si>
  <si>
    <t xml:space="preserve">Quest Diagnostics - Creekwood</t>
  </si>
  <si>
    <t xml:space="preserve">ITC</t>
  </si>
  <si>
    <t xml:space="preserve">5400 N Oak Trfy, Ste 105</t>
  </si>
  <si>
    <t xml:space="preserve">64118</t>
  </si>
  <si>
    <t xml:space="preserve">816-783-3614</t>
  </si>
  <si>
    <t xml:space="preserve">816-452-0012</t>
  </si>
  <si>
    <t xml:space="preserve">Near Sams and Lowes on N Oak</t>
  </si>
  <si>
    <t xml:space="preserve">https://appointment.questdiagnostics.com/find-location/as-location-finder?sitecode=ITC&amp;zipcode=64118&amp;reasonForVisit=PHLEBOTOMY</t>
  </si>
  <si>
    <t xml:space="preserve">https://www.questdiagnostics.com/locations/detail.html/ITC/64118/75/1</t>
  </si>
  <si>
    <t xml:space="preserve">Quest Diagnostics - Swope Health - Employer Drug Testing not offered</t>
  </si>
  <si>
    <t xml:space="preserve">ALDG</t>
  </si>
  <si>
    <t xml:space="preserve">3801 Dr Martin Luther King Jr Blvd</t>
  </si>
  <si>
    <t xml:space="preserve">64130</t>
  </si>
  <si>
    <t xml:space="preserve">816-400-8751</t>
  </si>
  <si>
    <t xml:space="preserve">913-399-4698</t>
  </si>
  <si>
    <t xml:space="preserve">https://appointment.questdiagnostics.com/find-location/as-location-finder?sitecode=ALDG&amp;zipcode=64130&amp;reasonForVisit=PHLEBOTOMY</t>
  </si>
  <si>
    <t xml:space="preserve">https://www.questdiagnostics.com/locations/detail.html/ALDG/64130/75/1</t>
  </si>
  <si>
    <t xml:space="preserve">Quest Diagnostics - Kirkwood - Employer Drug Testing Not Offered</t>
  </si>
  <si>
    <t xml:space="preserve">ANCV</t>
  </si>
  <si>
    <t xml:space="preserve">461 S Kirkwood Rd</t>
  </si>
  <si>
    <t xml:space="preserve">Kirkwood</t>
  </si>
  <si>
    <t xml:space="preserve">63122</t>
  </si>
  <si>
    <t xml:space="preserve">314-965-8763</t>
  </si>
  <si>
    <t xml:space="preserve">314-965-8717</t>
  </si>
  <si>
    <t xml:space="preserve">https://appointment.questdiagnostics.com/find-location/as-location-finder?sitecode=ANCV&amp;zipcode=63122&amp;reasonForVisit=PHLEBOTOMY</t>
  </si>
  <si>
    <t xml:space="preserve">https://www.questdiagnostics.com/locations/detail.html/ANCV/63122/75/1</t>
  </si>
  <si>
    <t xml:space="preserve">Quest Diagnostics - Lebanon Hospital IOP</t>
  </si>
  <si>
    <t xml:space="preserve">ARF</t>
  </si>
  <si>
    <t xml:space="preserve">100 Hospital Dr, First Floor</t>
  </si>
  <si>
    <t xml:space="preserve">Lebanon</t>
  </si>
  <si>
    <t xml:space="preserve">65536</t>
  </si>
  <si>
    <t xml:space="preserve">314-203-2581</t>
  </si>
  <si>
    <t xml:space="preserve">417-532-3918</t>
  </si>
  <si>
    <t xml:space="preserve">https://www.questdiagnostics.com/locations/detail.html/ARF/65536/75/1</t>
  </si>
  <si>
    <t xml:space="preserve">Quest Diagnostics - Mercy SGFMC Fam Med Lebanon</t>
  </si>
  <si>
    <t xml:space="preserve">ALHU</t>
  </si>
  <si>
    <t xml:space="preserve">120 Hospital Dr, Ste 100 Iop</t>
  </si>
  <si>
    <t xml:space="preserve">417-533-6751</t>
  </si>
  <si>
    <t xml:space="preserve">9:00 am-12:00 pm , 12:30 pm-5:30 pm</t>
  </si>
  <si>
    <t xml:space="preserve">https://appointment.questdiagnostics.com/find-location/as-location-finder?sitecode=ALHU&amp;zipcode=65536&amp;reasonForVisit=PHLEBOTOMY</t>
  </si>
  <si>
    <t xml:space="preserve">https://www.questdiagnostics.com/locations/detail.html/ALHU/65536/75/1</t>
  </si>
  <si>
    <t xml:space="preserve">Quest Diagnostics - Lee's Summit Douglas Square</t>
  </si>
  <si>
    <t xml:space="preserve">CNF</t>
  </si>
  <si>
    <t xml:space="preserve">1555 Ne Douglas St</t>
  </si>
  <si>
    <t xml:space="preserve">Lees Summit</t>
  </si>
  <si>
    <t xml:space="preserve">64086</t>
  </si>
  <si>
    <t xml:space="preserve">816-554-9300</t>
  </si>
  <si>
    <t xml:space="preserve">816-347-1936</t>
  </si>
  <si>
    <t xml:space="preserve">Douglas Square Shopping Center</t>
  </si>
  <si>
    <t xml:space="preserve">https://appointment.questdiagnostics.com/find-location/as-location-finder?sitecode=CNF&amp;zipcode=64086&amp;reasonForVisit=PHLEBOTOMY</t>
  </si>
  <si>
    <t xml:space="preserve">https://www.questdiagnostics.com/locations/detail.html/CNF/64086/75/1</t>
  </si>
  <si>
    <t xml:space="preserve">Urgent Care of Saline County - Urgent Care of Saline County</t>
  </si>
  <si>
    <t xml:space="preserve">AOUH</t>
  </si>
  <si>
    <t xml:space="preserve">Urgent Care of Saline County</t>
  </si>
  <si>
    <t xml:space="preserve">2110 S Odell Ave</t>
  </si>
  <si>
    <t xml:space="preserve">Marshall</t>
  </si>
  <si>
    <t xml:space="preserve">65340</t>
  </si>
  <si>
    <t xml:space="preserve">660-259-1259</t>
  </si>
  <si>
    <t xml:space="preserve">https://www.questdiagnostics.com/locations/detail.html/AOUH/65340/75/1</t>
  </si>
  <si>
    <t xml:space="preserve">Quest Diagnostics - Moberly</t>
  </si>
  <si>
    <t xml:space="preserve">E98</t>
  </si>
  <si>
    <t xml:space="preserve">530 East 24 Hwy</t>
  </si>
  <si>
    <t xml:space="preserve">Moberly</t>
  </si>
  <si>
    <t xml:space="preserve">65270</t>
  </si>
  <si>
    <t xml:space="preserve">660-973-5507</t>
  </si>
  <si>
    <t xml:space="preserve">660-263-0050</t>
  </si>
  <si>
    <t xml:space="preserve">Sams Health Mart</t>
  </si>
  <si>
    <t xml:space="preserve">https://appointment.questdiagnostics.com/find-location/as-location-finder?sitecode=E98&amp;zipcode=65270&amp;reasonForVisit=PHLEBOTOMY</t>
  </si>
  <si>
    <t xml:space="preserve">https://www.questdiagnostics.com/locations/detail.html/E98/65270/75/1</t>
  </si>
  <si>
    <t xml:space="preserve">Quest Diagnostics - O'Fallon</t>
  </si>
  <si>
    <t xml:space="preserve">Y7U</t>
  </si>
  <si>
    <t xml:space="preserve">3449 Pheasant Meadow Dr, Ste 101</t>
  </si>
  <si>
    <t xml:space="preserve">O Fallon</t>
  </si>
  <si>
    <t xml:space="preserve">63368</t>
  </si>
  <si>
    <t xml:space="preserve">636-485-9450</t>
  </si>
  <si>
    <t xml:space="preserve">636-281-0115</t>
  </si>
  <si>
    <t xml:space="preserve">In Pheasant Point shopping center in front of YMCA</t>
  </si>
  <si>
    <t xml:space="preserve">https://appointment.questdiagnostics.com/find-location/as-location-finder?sitecode=Y7U&amp;zipcode=63368&amp;reasonForVisit=PHLEBOTOMY</t>
  </si>
  <si>
    <t xml:space="preserve">https://www.questdiagnostics.com/locations/detail.html/Y7U/63368/75/1</t>
  </si>
  <si>
    <t xml:space="preserve">Quest Diagnostics - HCA Odessa Medical Group</t>
  </si>
  <si>
    <t xml:space="preserve">L3W</t>
  </si>
  <si>
    <t xml:space="preserve">316 W Us Highway 40</t>
  </si>
  <si>
    <t xml:space="preserve">Odessa</t>
  </si>
  <si>
    <t xml:space="preserve">64076</t>
  </si>
  <si>
    <t xml:space="preserve">816-230-9409</t>
  </si>
  <si>
    <t xml:space="preserve">https://www.questdiagnostics.com/locations/detail.html/L3W/64076/75/1</t>
  </si>
  <si>
    <t xml:space="preserve">Quest Diagnostics - Mercy Rolla</t>
  </si>
  <si>
    <t xml:space="preserve">VAH</t>
  </si>
  <si>
    <t xml:space="preserve">1605 Martin Springs Dr, Ste 130</t>
  </si>
  <si>
    <t xml:space="preserve">Rolla</t>
  </si>
  <si>
    <t xml:space="preserve">65401</t>
  </si>
  <si>
    <t xml:space="preserve">573-261-9084</t>
  </si>
  <si>
    <t xml:space="preserve">573-426-3276</t>
  </si>
  <si>
    <t xml:space="preserve">Mercy Clinic Bldg</t>
  </si>
  <si>
    <t xml:space="preserve">https://appointment.questdiagnostics.com/find-location/as-location-finder?sitecode=VAH&amp;zipcode=65401&amp;reasonForVisit=PHLEBOTOMY</t>
  </si>
  <si>
    <t xml:space="preserve">https://www.questdiagnostics.com/locations/detail.html/VAH/65401/75/1</t>
  </si>
  <si>
    <t xml:space="preserve">GXZ</t>
  </si>
  <si>
    <t xml:space="preserve">1213 N Belt Hwy, Ste C</t>
  </si>
  <si>
    <t xml:space="preserve">64506</t>
  </si>
  <si>
    <t xml:space="preserve">816-233-1039</t>
  </si>
  <si>
    <t xml:space="preserve">816-232-5871</t>
  </si>
  <si>
    <t xml:space="preserve">Across from UMB Bank</t>
  </si>
  <si>
    <t xml:space="preserve">https://appointment.questdiagnostics.com/find-location/as-location-finder?sitecode=GXZ&amp;zipcode=64506&amp;reasonForVisit=PHLEBOTOMY</t>
  </si>
  <si>
    <t xml:space="preserve">https://www.questdiagnostics.com/locations/detail.html/GXZ/64506/75/1</t>
  </si>
  <si>
    <t xml:space="preserve">Quest Diagnostics - Mercy Center for prformance Medicine</t>
  </si>
  <si>
    <t xml:space="preserve">AHLW</t>
  </si>
  <si>
    <t xml:space="preserve">701 S New Ballas Rd</t>
  </si>
  <si>
    <t xml:space="preserve">Saint Louis</t>
  </si>
  <si>
    <t xml:space="preserve">63141</t>
  </si>
  <si>
    <t xml:space="preserve">314-913-9951</t>
  </si>
  <si>
    <t xml:space="preserve">314-549-5613</t>
  </si>
  <si>
    <t xml:space="preserve">https://appointment.questdiagnostics.com/find-location/as-location-finder?sitecode=AHLW&amp;zipcode=63141&amp;reasonForVisit=PHLEBOTOMY</t>
  </si>
  <si>
    <t xml:space="preserve">https://www.questdiagnostics.com/locations/detail.html/AHLW/63141/75/1</t>
  </si>
  <si>
    <t xml:space="preserve">Quest Diagnostics - Mercy Southfork</t>
  </si>
  <si>
    <t xml:space="preserve">HKR</t>
  </si>
  <si>
    <t xml:space="preserve">12700 Southfork Rd, Ste 150</t>
  </si>
  <si>
    <t xml:space="preserve">63128</t>
  </si>
  <si>
    <t xml:space="preserve">314-704-5144</t>
  </si>
  <si>
    <t xml:space="preserve">314-729-7056</t>
  </si>
  <si>
    <t xml:space="preserve">Medical Plaza Bldg</t>
  </si>
  <si>
    <t xml:space="preserve">https://appointment.questdiagnostics.com/find-location/as-location-finder?sitecode=HKR&amp;zipcode=63128&amp;reasonForVisit=PHLEBOTOMY</t>
  </si>
  <si>
    <t xml:space="preserve">https://www.questdiagnostics.com/locations/detail.html/HKR/63128/75/1</t>
  </si>
  <si>
    <t xml:space="preserve">Quest Diagnostics - Mercy Tower A</t>
  </si>
  <si>
    <t xml:space="preserve">AXQ</t>
  </si>
  <si>
    <t xml:space="preserve">621 S New Ballas Rd, Suite 23</t>
  </si>
  <si>
    <t xml:space="preserve">314-610-5793</t>
  </si>
  <si>
    <t xml:space="preserve">314-983-9298</t>
  </si>
  <si>
    <t xml:space="preserve">Mercy Medical Tower A</t>
  </si>
  <si>
    <t xml:space="preserve">https://appointment.questdiagnostics.com/find-location/as-location-finder?sitecode=AXQ&amp;zipcode=63141&amp;reasonForVisit=PHLEBOTOMY</t>
  </si>
  <si>
    <t xml:space="preserve">https://www.questdiagnostics.com/locations/detail.html/AXQ/63141/75/1</t>
  </si>
  <si>
    <t xml:space="preserve">Quest Diagnostics - Mercy Watson Rd</t>
  </si>
  <si>
    <t xml:space="preserve">SWX</t>
  </si>
  <si>
    <t xml:space="preserve">7345 Watson Rd, Lower Level Section 2</t>
  </si>
  <si>
    <t xml:space="preserve">63119</t>
  </si>
  <si>
    <t xml:space="preserve">314-704-4998</t>
  </si>
  <si>
    <t xml:space="preserve">314-832-2926</t>
  </si>
  <si>
    <t xml:space="preserve">Southwest Medical Center Bldg</t>
  </si>
  <si>
    <t xml:space="preserve">https://appointment.questdiagnostics.com/find-location/as-location-finder?sitecode=SWX&amp;zipcode=63119&amp;reasonForVisit=PHLEBOTOMY</t>
  </si>
  <si>
    <t xml:space="preserve">https://www.questdiagnostics.com/locations/detail.html/SWX/63119/75/1</t>
  </si>
  <si>
    <t xml:space="preserve">Quest Diagnostics - Tesson Kennerly</t>
  </si>
  <si>
    <t xml:space="preserve">LM</t>
  </si>
  <si>
    <t xml:space="preserve">9950 Kennerly Rd</t>
  </si>
  <si>
    <t xml:space="preserve">314-842-3693</t>
  </si>
  <si>
    <t xml:space="preserve">314-842-3034</t>
  </si>
  <si>
    <t xml:space="preserve">6:00 am-5:30 pm</t>
  </si>
  <si>
    <t xml:space="preserve">In Kennerly Plaza Center across from St. Anthonys Hospital Walgreens located on the Southeast corner</t>
  </si>
  <si>
    <t xml:space="preserve">https://appointment.questdiagnostics.com/find-location/as-location-finder?sitecode=LM&amp;zipcode=63128&amp;reasonForVisit=PHLEBOTOMY</t>
  </si>
  <si>
    <t xml:space="preserve">https://www.questdiagnostics.com/locations/detail.html/LM/63128/75/1</t>
  </si>
  <si>
    <t xml:space="preserve">Quest Diagnostics - West Pine</t>
  </si>
  <si>
    <t xml:space="preserve">MDR</t>
  </si>
  <si>
    <t xml:space="preserve">40 N Kingshighway</t>
  </si>
  <si>
    <t xml:space="preserve">63108</t>
  </si>
  <si>
    <t xml:space="preserve">314-240-2665</t>
  </si>
  <si>
    <t xml:space="preserve">314-367-0937</t>
  </si>
  <si>
    <t xml:space="preserve">Southeast corner of Kingshighway and West Pine. Behind Parc Frontenac apartment building All customers are supposed to be parking in the One Hundred garage just across the street from the Quest Diagnostics facility.</t>
  </si>
  <si>
    <t xml:space="preserve">https://appointment.questdiagnostics.com/find-location/as-location-finder?sitecode=MDR&amp;zipcode=63108&amp;reasonForVisit=PHLEBOTOMY</t>
  </si>
  <si>
    <t xml:space="preserve">https://www.questdiagnostics.com/locations/detail.html/MDR/63108/75/1</t>
  </si>
  <si>
    <t xml:space="preserve">Quest Diagnostics - St Peters</t>
  </si>
  <si>
    <t xml:space="preserve">SPT</t>
  </si>
  <si>
    <t xml:space="preserve">4101 Mexico Rd, Ste E</t>
  </si>
  <si>
    <t xml:space="preserve">Saint Peters</t>
  </si>
  <si>
    <t xml:space="preserve">63376</t>
  </si>
  <si>
    <t xml:space="preserve">636-441-2938</t>
  </si>
  <si>
    <t xml:space="preserve">636-441-5988</t>
  </si>
  <si>
    <t xml:space="preserve">In the Cave Springs Plaza On the corner of Cave Springs Blvd and Mexico Road Next to Mr Goodcents</t>
  </si>
  <si>
    <t xml:space="preserve">https://appointment.questdiagnostics.com/find-location/as-location-finder?sitecode=SPT&amp;zipcode=63376&amp;reasonForVisit=PHLEBOTOMY</t>
  </si>
  <si>
    <t xml:space="preserve">https://www.questdiagnostics.com/locations/detail.html/SPT/63376/75/1</t>
  </si>
  <si>
    <t xml:space="preserve">Quest Diagnostics - Bothwell Diagnostic Center</t>
  </si>
  <si>
    <t xml:space="preserve">H8M</t>
  </si>
  <si>
    <t xml:space="preserve">990 Winchester Dr</t>
  </si>
  <si>
    <t xml:space="preserve">Sedalia</t>
  </si>
  <si>
    <t xml:space="preserve">65301</t>
  </si>
  <si>
    <t xml:space="preserve">660-620-0681</t>
  </si>
  <si>
    <t xml:space="preserve">660-826-5685</t>
  </si>
  <si>
    <t xml:space="preserve">https://www.questdiagnostics.com/locations/detail.html/H8M/65301/75/1</t>
  </si>
  <si>
    <t xml:space="preserve">IPE Screening - 3rd party Collection Site</t>
  </si>
  <si>
    <t xml:space="preserve">AELO</t>
  </si>
  <si>
    <t xml:space="preserve">IPE Screening</t>
  </si>
  <si>
    <t xml:space="preserve">220 W Sunshine St, Sunshine Corners</t>
  </si>
  <si>
    <t xml:space="preserve">65807</t>
  </si>
  <si>
    <t xml:space="preserve">417-881-2522</t>
  </si>
  <si>
    <t xml:space="preserve">417-881-8829</t>
  </si>
  <si>
    <t xml:space="preserve">Across from Bass Pro next to Whole Hog cafe Call to schedule an appointment walkins are welcome.</t>
  </si>
  <si>
    <t xml:space="preserve">https://www.questdiagnostics.com/locations/detail.html/AELO/65807/75/1</t>
  </si>
  <si>
    <t xml:space="preserve">Mercy - Fremont Clinic</t>
  </si>
  <si>
    <t xml:space="preserve">WFP</t>
  </si>
  <si>
    <t xml:space="preserve">1965 S Fremont Ave, Ste 260</t>
  </si>
  <si>
    <t xml:space="preserve">65804</t>
  </si>
  <si>
    <t xml:space="preserve">417-689-5543</t>
  </si>
  <si>
    <t xml:space="preserve">417-444-6483</t>
  </si>
  <si>
    <t xml:space="preserve">https://appointment.questdiagnostics.com/find-location/as-location-finder?sitecode=WFP&amp;zipcode=65804&amp;reasonForVisit=PHLEBOTOMY</t>
  </si>
  <si>
    <t xml:space="preserve">https://www.questdiagnostics.com/locations/detail.html/WFP/65804/75/1</t>
  </si>
  <si>
    <t xml:space="preserve">Mercy - Glynn Callaway Clinic</t>
  </si>
  <si>
    <t xml:space="preserve">PAT</t>
  </si>
  <si>
    <t xml:space="preserve">3231 S National, 1St Floor</t>
  </si>
  <si>
    <t xml:space="preserve">417-689-5714</t>
  </si>
  <si>
    <t xml:space="preserve">833-813-2403</t>
  </si>
  <si>
    <t xml:space="preserve">https://appointment.questdiagnostics.com/find-location/as-location-finder?sitecode=PAT&amp;zipcode=65807&amp;reasonForVisit=PHLEBOTOMY</t>
  </si>
  <si>
    <t xml:space="preserve">https://www.questdiagnostics.com/locations/detail.html/PAT/65807/75/1</t>
  </si>
  <si>
    <t xml:space="preserve">Mercy - Glynn Callaway Two</t>
  </si>
  <si>
    <t xml:space="preserve">2JG</t>
  </si>
  <si>
    <t xml:space="preserve">3231 S National, First Floor - South</t>
  </si>
  <si>
    <t xml:space="preserve">417-209-4665</t>
  </si>
  <si>
    <t xml:space="preserve">on first floor south</t>
  </si>
  <si>
    <t xml:space="preserve">https://appointment.questdiagnostics.com/find-location/as-location-finder?sitecode=2JG&amp;zipcode=65807&amp;reasonForVisit=PHLEBOTOMY</t>
  </si>
  <si>
    <t xml:space="preserve">https://www.questdiagnostics.com/locations/detail.html/2JG/65807/75/1</t>
  </si>
  <si>
    <t xml:space="preserve">Mercy - Whiteside Clinic</t>
  </si>
  <si>
    <t xml:space="preserve">THM</t>
  </si>
  <si>
    <t xml:space="preserve">2115 S Fremont Ave, Ste 2100</t>
  </si>
  <si>
    <t xml:space="preserve">417-689-4936</t>
  </si>
  <si>
    <t xml:space="preserve">573-298-6155</t>
  </si>
  <si>
    <t xml:space="preserve">https://appointment.questdiagnostics.com/find-location/as-location-finder?sitecode=THM&amp;zipcode=65804&amp;reasonForVisit=PHLEBOTOMY</t>
  </si>
  <si>
    <t xml:space="preserve">https://www.questdiagnostics.com/locations/detail.html/THM/65804/75/1</t>
  </si>
  <si>
    <t xml:space="preserve">Quest Diagnostics - Medical Mile Plaza</t>
  </si>
  <si>
    <t xml:space="preserve">I1H</t>
  </si>
  <si>
    <t xml:space="preserve">3302 South National, Suite B</t>
  </si>
  <si>
    <t xml:space="preserve">417-888-2992</t>
  </si>
  <si>
    <t xml:space="preserve">417-888-2999</t>
  </si>
  <si>
    <t xml:space="preserve">Located on north side of Medical Mile Plaza on South National</t>
  </si>
  <si>
    <t xml:space="preserve">https://appointment.questdiagnostics.com/find-location/as-location-finder?sitecode=I1H&amp;zipcode=65804&amp;reasonForVisit=PHLEBOTOMY</t>
  </si>
  <si>
    <t xml:space="preserve">https://www.questdiagnostics.com/locations/detail.html/I1H/65804/75/1</t>
  </si>
  <si>
    <t xml:space="preserve">Mercy Hospital Washington - Mercy Hospital Washington</t>
  </si>
  <si>
    <t xml:space="preserve">T8J</t>
  </si>
  <si>
    <t xml:space="preserve">Mercy Hospital Washington</t>
  </si>
  <si>
    <t xml:space="preserve">901 E 5th St, 1St Floor</t>
  </si>
  <si>
    <t xml:space="preserve">63090</t>
  </si>
  <si>
    <t xml:space="preserve">636-239-8000</t>
  </si>
  <si>
    <t xml:space="preserve">https://www.questdiagnostics.com/locations/detail.html/T8J/63090/75/1</t>
  </si>
  <si>
    <t xml:space="preserve">Quest Diagnostics - Mercy Patients First</t>
  </si>
  <si>
    <t xml:space="preserve">WAU</t>
  </si>
  <si>
    <t xml:space="preserve">901 Patients First Dr</t>
  </si>
  <si>
    <t xml:space="preserve">636-283-1509</t>
  </si>
  <si>
    <t xml:space="preserve">636-390-0126</t>
  </si>
  <si>
    <t xml:space="preserve">https://appointment.questdiagnostics.com/find-location/as-location-finder?sitecode=WAU&amp;zipcode=63090&amp;reasonForVisit=PHLEBOTOMY</t>
  </si>
  <si>
    <t xml:space="preserve">https://www.questdiagnostics.com/locations/detail.html/WAU/63090/75/1</t>
  </si>
  <si>
    <t xml:space="preserve">Quest Diagnostics - Wentzville-Employer Drug Testing Not Offered</t>
  </si>
  <si>
    <t xml:space="preserve">GGU</t>
  </si>
  <si>
    <t xml:space="preserve">1201 Wentzville Pkwy, Ste 117</t>
  </si>
  <si>
    <t xml:space="preserve">Wentzville</t>
  </si>
  <si>
    <t xml:space="preserve">63385</t>
  </si>
  <si>
    <t xml:space="preserve">636-399-9216</t>
  </si>
  <si>
    <t xml:space="preserve">636-639-6304</t>
  </si>
  <si>
    <t xml:space="preserve">Near the Subway Sandwich Shop behind the Cloud9 Mattress Company</t>
  </si>
  <si>
    <t xml:space="preserve">https://appointment.questdiagnostics.com/find-location/as-location-finder?sitecode=GGU&amp;zipcode=63385&amp;reasonForVisit=PHLEBOTOMY</t>
  </si>
  <si>
    <t xml:space="preserve">https://www.questdiagnostics.com/locations/detail.html/GGU/63385/75/1</t>
  </si>
  <si>
    <t xml:space="preserve">Quest Diagnostics - Jackson</t>
  </si>
  <si>
    <t xml:space="preserve">ZHC</t>
  </si>
  <si>
    <t xml:space="preserve">1050 River Oaks Dr, Suite 120</t>
  </si>
  <si>
    <t xml:space="preserve">Flowood</t>
  </si>
  <si>
    <t xml:space="preserve">MS</t>
  </si>
  <si>
    <t xml:space="preserve">39232</t>
  </si>
  <si>
    <t xml:space="preserve">601-932-2226</t>
  </si>
  <si>
    <t xml:space="preserve">601-664-3871</t>
  </si>
  <si>
    <t xml:space="preserve">In second building South of Lakeland Blvd. on East side.</t>
  </si>
  <si>
    <t xml:space="preserve">https://appointment.questdiagnostics.com/find-location/as-location-finder?sitecode=ZHC&amp;zipcode=39232&amp;reasonForVisit=PHLEBOTOMY</t>
  </si>
  <si>
    <t xml:space="preserve">https://www.questdiagnostics.com/locations/detail.html/ZHC/39232/75/1</t>
  </si>
  <si>
    <t xml:space="preserve">Quest Diagnostics - Gulfport</t>
  </si>
  <si>
    <t xml:space="preserve">ZFA</t>
  </si>
  <si>
    <t xml:space="preserve">12207 Highway 49, Suite 30</t>
  </si>
  <si>
    <t xml:space="preserve">Gulfport</t>
  </si>
  <si>
    <t xml:space="preserve">39503</t>
  </si>
  <si>
    <t xml:space="preserve">228-832-3622</t>
  </si>
  <si>
    <t xml:space="preserve">228-832-3663</t>
  </si>
  <si>
    <t xml:space="preserve">Cypress Professional Park</t>
  </si>
  <si>
    <t xml:space="preserve">https://appointment.questdiagnostics.com/find-location/as-location-finder?sitecode=ZFA&amp;zipcode=39503&amp;reasonForVisit=PHLEBOTOMY</t>
  </si>
  <si>
    <t xml:space="preserve">https://www.questdiagnostics.com/locations/detail.html/ZFA/39503/75/1</t>
  </si>
  <si>
    <t xml:space="preserve">Tri Med Services - 3rd Party Draw site</t>
  </si>
  <si>
    <t xml:space="preserve">AMHW</t>
  </si>
  <si>
    <t xml:space="preserve">Tri Med Services</t>
  </si>
  <si>
    <t xml:space="preserve">2040 N 22Nd Ave, Ste 2</t>
  </si>
  <si>
    <t xml:space="preserve">Bozeman</t>
  </si>
  <si>
    <t xml:space="preserve">MT</t>
  </si>
  <si>
    <t xml:space="preserve">59718</t>
  </si>
  <si>
    <t xml:space="preserve">406-585-3301</t>
  </si>
  <si>
    <t xml:space="preserve">406-585-3304</t>
  </si>
  <si>
    <t xml:space="preserve">https://www.questdiagnostics.com/locations/detail.html/AMHW/59718/75/1</t>
  </si>
  <si>
    <t xml:space="preserve">Quest Diagnostics - Great Falls</t>
  </si>
  <si>
    <t xml:space="preserve">KI3</t>
  </si>
  <si>
    <t xml:space="preserve">401 15Th Ave S, Ste 107</t>
  </si>
  <si>
    <t xml:space="preserve">Great Falls</t>
  </si>
  <si>
    <t xml:space="preserve">59405</t>
  </si>
  <si>
    <t xml:space="preserve">406-750-7795</t>
  </si>
  <si>
    <t xml:space="preserve">406-452-5050</t>
  </si>
  <si>
    <t xml:space="preserve">Located in Prospect Heights medical building, next door to Benefis West Hospital</t>
  </si>
  <si>
    <t xml:space="preserve">https://appointment.questdiagnostics.com/find-location/as-location-finder?sitecode=KI3&amp;zipcode=59405&amp;reasonForVisit=PHLEBOTOMY</t>
  </si>
  <si>
    <t xml:space="preserve">https://www.questdiagnostics.com/locations/detail.html/KI3/59405/75/1</t>
  </si>
  <si>
    <t xml:space="preserve">Quest Diagnostics - Asheville</t>
  </si>
  <si>
    <t xml:space="preserve">XJ7</t>
  </si>
  <si>
    <t xml:space="preserve">417 Biltmore Ave, Ste 4C</t>
  </si>
  <si>
    <t xml:space="preserve">Asheville</t>
  </si>
  <si>
    <t xml:space="preserve">NC</t>
  </si>
  <si>
    <t xml:space="preserve">28801</t>
  </si>
  <si>
    <t xml:space="preserve">828-259-0684</t>
  </si>
  <si>
    <t xml:space="preserve">828-350-1577</t>
  </si>
  <si>
    <t xml:space="preserve">Located in Doctors Park next to Asheville Urological Assoc.</t>
  </si>
  <si>
    <t xml:space="preserve">https://appointment.questdiagnostics.com/find-location/as-location-finder?sitecode=XJ7&amp;zipcode=28801&amp;reasonForVisit=PHLEBOTOMY</t>
  </si>
  <si>
    <t xml:space="preserve">https://www.questdiagnostics.com/locations/detail.html/XJ7/28801/75/1</t>
  </si>
  <si>
    <t xml:space="preserve">Quest Diagnostics - Boone</t>
  </si>
  <si>
    <t xml:space="preserve">AMLL</t>
  </si>
  <si>
    <t xml:space="preserve">345 Deerfield Rd</t>
  </si>
  <si>
    <t xml:space="preserve">Boone</t>
  </si>
  <si>
    <t xml:space="preserve">28607</t>
  </si>
  <si>
    <t xml:space="preserve">828-760-5858</t>
  </si>
  <si>
    <t xml:space="preserve">828-707-9382</t>
  </si>
  <si>
    <t xml:space="preserve">Located inside Boone Drug and Healthcare</t>
  </si>
  <si>
    <t xml:space="preserve">https://appointment.questdiagnostics.com/find-location/as-location-finder?sitecode=AMLL&amp;zipcode=28607&amp;reasonForVisit=PHLEBOTOMY</t>
  </si>
  <si>
    <t xml:space="preserve">https://www.questdiagnostics.com/locations/detail.html/AMLL/28607/75/1</t>
  </si>
  <si>
    <t xml:space="preserve">Quest Diagnostics - Cary</t>
  </si>
  <si>
    <t xml:space="preserve">NWA</t>
  </si>
  <si>
    <t xml:space="preserve">1021 Darrington Dr, Ste 201</t>
  </si>
  <si>
    <t xml:space="preserve">Cary</t>
  </si>
  <si>
    <t xml:space="preserve">27513</t>
  </si>
  <si>
    <t xml:space="preserve">559-847-5383</t>
  </si>
  <si>
    <t xml:space="preserve">984-238-7759</t>
  </si>
  <si>
    <t xml:space="preserve">8:00 am-2:30 pm</t>
  </si>
  <si>
    <t xml:space="preserve">Close to Raleigh Durham International Airport</t>
  </si>
  <si>
    <t xml:space="preserve">https://appointment.questdiagnostics.com/find-location/as-location-finder?sitecode=NWA&amp;zipcode=27513&amp;reasonForVisit=PHLEBOTOMY</t>
  </si>
  <si>
    <t xml:space="preserve">https://www.questdiagnostics.com/locations/detail.html/NWA/27513/75/1</t>
  </si>
  <si>
    <t xml:space="preserve">Quest Diagnostics - Carmel Commons</t>
  </si>
  <si>
    <t xml:space="preserve">MB6</t>
  </si>
  <si>
    <t xml:space="preserve">11111 Carmel Commons Blvd, Ste 205</t>
  </si>
  <si>
    <t xml:space="preserve">Charlotte</t>
  </si>
  <si>
    <t xml:space="preserve">28226</t>
  </si>
  <si>
    <t xml:space="preserve">980-297-1515</t>
  </si>
  <si>
    <t xml:space="preserve">704-544-7778</t>
  </si>
  <si>
    <t xml:space="preserve">On corner of 51 and Carmel Rd driving on Carmel Rd is a Seven Eleven at second driveway make a right and this PSC is the second bldg on the left.</t>
  </si>
  <si>
    <t xml:space="preserve">https://appointment.questdiagnostics.com/find-location/as-location-finder?sitecode=MB6&amp;zipcode=28226&amp;reasonForVisit=PHLEBOTOMY</t>
  </si>
  <si>
    <t xml:space="preserve">https://www.questdiagnostics.com/locations/detail.html/MB6/28226/75/1</t>
  </si>
  <si>
    <t xml:space="preserve">Quest Diagnostics - Charlotte Midtown Medical Plaza - Employer Drug Testing Not Offered</t>
  </si>
  <si>
    <t xml:space="preserve">UJ9</t>
  </si>
  <si>
    <t xml:space="preserve">1918 Randolph Rd, Ste 140</t>
  </si>
  <si>
    <t xml:space="preserve">28207</t>
  </si>
  <si>
    <t xml:space="preserve">704-343-5671</t>
  </si>
  <si>
    <t xml:space="preserve">704-375-2658</t>
  </si>
  <si>
    <t xml:space="preserve">Across street from Orthopedic Hospital</t>
  </si>
  <si>
    <t xml:space="preserve">https://appointment.questdiagnostics.com/find-location/as-location-finder?sitecode=UJ9&amp;zipcode=28207&amp;reasonForVisit=PHLEBOTOMY</t>
  </si>
  <si>
    <t xml:space="preserve">https://www.questdiagnostics.com/locations/detail.html/UJ9/28207/75/1</t>
  </si>
  <si>
    <t xml:space="preserve">Quest Diagnostics - Charlotte Randolph</t>
  </si>
  <si>
    <t xml:space="preserve">CDM</t>
  </si>
  <si>
    <t xml:space="preserve">3541 Randolph Rd, Ste 110</t>
  </si>
  <si>
    <t xml:space="preserve">28211</t>
  </si>
  <si>
    <t xml:space="preserve">704-366-9558</t>
  </si>
  <si>
    <t xml:space="preserve">704-366-5171</t>
  </si>
  <si>
    <t xml:space="preserve">Across from Randolph Medical Pharmacy</t>
  </si>
  <si>
    <t xml:space="preserve">https://appointment.questdiagnostics.com/find-location/as-location-finder?sitecode=CDM&amp;zipcode=28211&amp;reasonForVisit=PHLEBOTOMY</t>
  </si>
  <si>
    <t xml:space="preserve">https://www.questdiagnostics.com/locations/detail.html/CDM/28211/75/1</t>
  </si>
  <si>
    <t xml:space="preserve">Quest Diagnostics - Fayetteville 405 Owen Drive</t>
  </si>
  <si>
    <t xml:space="preserve">J7O</t>
  </si>
  <si>
    <t xml:space="preserve">405 Owen Dr, 2Nd Floor</t>
  </si>
  <si>
    <t xml:space="preserve">28304</t>
  </si>
  <si>
    <t xml:space="preserve">910-354-2320</t>
  </si>
  <si>
    <t xml:space="preserve">910-486-1634</t>
  </si>
  <si>
    <t xml:space="preserve">Next door to MedOne Urgent Care</t>
  </si>
  <si>
    <t xml:space="preserve">https://appointment.questdiagnostics.com/find-location/as-location-finder?sitecode=J7O&amp;zipcode=28304&amp;reasonForVisit=PHLEBOTOMY</t>
  </si>
  <si>
    <t xml:space="preserve">https://www.questdiagnostics.com/locations/detail.html/J7O/28304/75/1</t>
  </si>
  <si>
    <t xml:space="preserve">Medscreen - Medscreen</t>
  </si>
  <si>
    <t xml:space="preserve">LPF</t>
  </si>
  <si>
    <t xml:space="preserve">Medscreen</t>
  </si>
  <si>
    <t xml:space="preserve">2311 Aberdeen Blvd, Ste B-3</t>
  </si>
  <si>
    <t xml:space="preserve">Gastonia</t>
  </si>
  <si>
    <t xml:space="preserve">28054</t>
  </si>
  <si>
    <t xml:space="preserve">704-836-8378</t>
  </si>
  <si>
    <t xml:space="preserve">9:00 am-4:00 pm</t>
  </si>
  <si>
    <t xml:space="preserve">https://www.questdiagnostics.com/locations/detail.html/LPF/28054/75/1</t>
  </si>
  <si>
    <t xml:space="preserve">Quest Diagnostics - Goldsboro NC</t>
  </si>
  <si>
    <t xml:space="preserve">YJ7</t>
  </si>
  <si>
    <t xml:space="preserve">2400 Wayne Memorial Dr, Suite D</t>
  </si>
  <si>
    <t xml:space="preserve">Goldsboro</t>
  </si>
  <si>
    <t xml:space="preserve">27534</t>
  </si>
  <si>
    <t xml:space="preserve">919-735-5440</t>
  </si>
  <si>
    <t xml:space="preserve">919-735-5524</t>
  </si>
  <si>
    <t xml:space="preserve">Located by the Hospital</t>
  </si>
  <si>
    <t xml:space="preserve">https://appointment.questdiagnostics.com/find-location/as-location-finder?sitecode=YJ7&amp;zipcode=27534&amp;reasonForVisit=PHLEBOTOMY</t>
  </si>
  <si>
    <t xml:space="preserve">https://www.questdiagnostics.com/locations/detail.html/YJ7/27534/75/1</t>
  </si>
  <si>
    <t xml:space="preserve">Quest Diagnostics - Church</t>
  </si>
  <si>
    <t xml:space="preserve">WJ3</t>
  </si>
  <si>
    <t xml:space="preserve">1002 N Church St, Ste 405</t>
  </si>
  <si>
    <t xml:space="preserve">Greensboro</t>
  </si>
  <si>
    <t xml:space="preserve">27401</t>
  </si>
  <si>
    <t xml:space="preserve">336-333-2225</t>
  </si>
  <si>
    <t xml:space="preserve">336-333-0035</t>
  </si>
  <si>
    <t xml:space="preserve">Across from Moses Cone Hospital.</t>
  </si>
  <si>
    <t xml:space="preserve">https://appointment.questdiagnostics.com/find-location/as-location-finder?sitecode=WJ3&amp;zipcode=27401&amp;reasonForVisit=PHLEBOTOMY</t>
  </si>
  <si>
    <t xml:space="preserve">https://www.questdiagnostics.com/locations/detail.html/WJ3/27401/75/1</t>
  </si>
  <si>
    <t xml:space="preserve">Quest Diagnostics - Greenville Emerald Place - Employer Drug Testing Not Offered</t>
  </si>
  <si>
    <t xml:space="preserve">VJ6</t>
  </si>
  <si>
    <t xml:space="preserve">2459 Emerald Pl, Suite 106</t>
  </si>
  <si>
    <t xml:space="preserve">27834</t>
  </si>
  <si>
    <t xml:space="preserve">252-695-6178</t>
  </si>
  <si>
    <t xml:space="preserve">252-695-6183</t>
  </si>
  <si>
    <t xml:space="preserve">Behind Southern Surgical</t>
  </si>
  <si>
    <t xml:space="preserve">https://appointment.questdiagnostics.com/find-location/as-location-finder?sitecode=VJ6&amp;zipcode=27834&amp;reasonForVisit=PHLEBOTOMY</t>
  </si>
  <si>
    <t xml:space="preserve">https://www.questdiagnostics.com/locations/detail.html/VJ6/27834/75/1</t>
  </si>
  <si>
    <t xml:space="preserve">Quest Diagnostics - Hickory</t>
  </si>
  <si>
    <t xml:space="preserve">VJ7</t>
  </si>
  <si>
    <t xml:space="preserve">1781 Tate Blvd SE, Suite 206</t>
  </si>
  <si>
    <t xml:space="preserve">Hickory</t>
  </si>
  <si>
    <t xml:space="preserve">28602</t>
  </si>
  <si>
    <t xml:space="preserve">828-304-1232</t>
  </si>
  <si>
    <t xml:space="preserve">828-304-1149</t>
  </si>
  <si>
    <t xml:space="preserve">Frye Care Tate Medical Commons DRUG SCREENS M-TH 8AM-1PM FRIDAY 8AM-12PM</t>
  </si>
  <si>
    <t xml:space="preserve">https://appointment.questdiagnostics.com/find-location/as-location-finder?sitecode=VJ7&amp;zipcode=28602&amp;reasonForVisit=PHLEBOTOMY</t>
  </si>
  <si>
    <t xml:space="preserve">https://www.questdiagnostics.com/locations/detail.html/VJ7/28602/75/1</t>
  </si>
  <si>
    <t xml:space="preserve">Quest Diagnostics - High Point Lindsay Street</t>
  </si>
  <si>
    <t xml:space="preserve">A8W</t>
  </si>
  <si>
    <t xml:space="preserve">1011 N Lindsay St</t>
  </si>
  <si>
    <t xml:space="preserve">High Point</t>
  </si>
  <si>
    <t xml:space="preserve">27262</t>
  </si>
  <si>
    <t xml:space="preserve">743-201-0627</t>
  </si>
  <si>
    <t xml:space="preserve">336-886-0076</t>
  </si>
  <si>
    <t xml:space="preserve">In Medical Office Complex across the street from High Point Library</t>
  </si>
  <si>
    <t xml:space="preserve">https://appointment.questdiagnostics.com/find-location/as-location-finder?sitecode=A8W&amp;zipcode=27262&amp;reasonForVisit=PHLEBOTOMY</t>
  </si>
  <si>
    <t xml:space="preserve">https://www.questdiagnostics.com/locations/detail.html/A8W/27262/75/1</t>
  </si>
  <si>
    <t xml:space="preserve">Quest Diagnostics - Phycinity Huntersville</t>
  </si>
  <si>
    <t xml:space="preserve">AMCO</t>
  </si>
  <si>
    <t xml:space="preserve">9930 Kincey Ave, Suite 380</t>
  </si>
  <si>
    <t xml:space="preserve">Huntersville</t>
  </si>
  <si>
    <t xml:space="preserve">28078</t>
  </si>
  <si>
    <t xml:space="preserve">980-890-3629</t>
  </si>
  <si>
    <t xml:space="preserve">https://appointment.questdiagnostics.com/find-location/as-location-finder?sitecode=AMCO&amp;zipcode=28078&amp;reasonForVisit=PHLEBOTOMY</t>
  </si>
  <si>
    <t xml:space="preserve">https://www.questdiagnostics.com/locations/detail.html/AMCO/28078/75/1</t>
  </si>
  <si>
    <t xml:space="preserve">Quest Diagnostics - Raleigh Walmart #4484</t>
  </si>
  <si>
    <t xml:space="preserve">F6A</t>
  </si>
  <si>
    <t xml:space="preserve">8000 Town Dr</t>
  </si>
  <si>
    <t xml:space="preserve">Raleigh</t>
  </si>
  <si>
    <t xml:space="preserve">27616</t>
  </si>
  <si>
    <t xml:space="preserve">919-772-2853</t>
  </si>
  <si>
    <t xml:space="preserve">919-790-1233</t>
  </si>
  <si>
    <t xml:space="preserve">Located beside the bank at the front, inside Walmart store</t>
  </si>
  <si>
    <t xml:space="preserve">https://appointment.questdiagnostics.com/find-location/as-location-finder?sitecode=F6A&amp;zipcode=27616&amp;reasonForVisit=PHLEBOTOMY</t>
  </si>
  <si>
    <t xml:space="preserve">https://www.questdiagnostics.com/locations/detail.html/F6A/27616/75/1</t>
  </si>
  <si>
    <t xml:space="preserve">Quest Diagnostics - Reidsville South Main - Employer Drug Testing Not Offered</t>
  </si>
  <si>
    <t xml:space="preserve">YJ4</t>
  </si>
  <si>
    <t xml:space="preserve">621 S Main St, Suite 202</t>
  </si>
  <si>
    <t xml:space="preserve">Reidsville</t>
  </si>
  <si>
    <t xml:space="preserve">27320</t>
  </si>
  <si>
    <t xml:space="preserve">336-342-0217</t>
  </si>
  <si>
    <t xml:space="preserve">336-342-0247</t>
  </si>
  <si>
    <t xml:space="preserve">Across the street from Annie Penn Hospital</t>
  </si>
  <si>
    <t xml:space="preserve">https://appointment.questdiagnostics.com/find-location/as-location-finder?sitecode=YJ4&amp;zipcode=27320&amp;reasonForVisit=PHLEBOTOMY</t>
  </si>
  <si>
    <t xml:space="preserve">https://www.questdiagnostics.com/locations/detail.html/YJ4/27320/75/1</t>
  </si>
  <si>
    <t xml:space="preserve">Quest Diagnostics - Rocky Mount</t>
  </si>
  <si>
    <t xml:space="preserve">DRM</t>
  </si>
  <si>
    <t xml:space="preserve">804 English Rd, Ste 200</t>
  </si>
  <si>
    <t xml:space="preserve">Rocky Mount</t>
  </si>
  <si>
    <t xml:space="preserve">27804</t>
  </si>
  <si>
    <t xml:space="preserve">252-903-9001</t>
  </si>
  <si>
    <t xml:space="preserve">252-443-1776</t>
  </si>
  <si>
    <t xml:space="preserve">4 minutes to Hospital 2.5 minutes to Walmart Supercenter</t>
  </si>
  <si>
    <t xml:space="preserve">https://appointment.questdiagnostics.com/find-location/as-location-finder?sitecode=DRM&amp;zipcode=27804&amp;reasonForVisit=PHLEBOTOMY</t>
  </si>
  <si>
    <t xml:space="preserve">https://www.questdiagnostics.com/locations/detail.html/DRM/27804/75/1</t>
  </si>
  <si>
    <t xml:space="preserve">Quest Diagnostics - Prime Health Care</t>
  </si>
  <si>
    <t xml:space="preserve">ALBK</t>
  </si>
  <si>
    <t xml:space="preserve">2571 Hawkins Ave</t>
  </si>
  <si>
    <t xml:space="preserve">27330</t>
  </si>
  <si>
    <t xml:space="preserve">8:30 am-12:00 pm , 1:00 pm-5:00 pm</t>
  </si>
  <si>
    <t xml:space="preserve">https://www.questdiagnostics.com/locations/detail.html/ALBK/27330/75/1</t>
  </si>
  <si>
    <t xml:space="preserve">Quest Diagnostics - Wilmington</t>
  </si>
  <si>
    <t xml:space="preserve">FL2</t>
  </si>
  <si>
    <t xml:space="preserve">2032 S 17th St, Suite 103 First Floor</t>
  </si>
  <si>
    <t xml:space="preserve">28401</t>
  </si>
  <si>
    <t xml:space="preserve">910-251-8095</t>
  </si>
  <si>
    <t xml:space="preserve">910-251-8793</t>
  </si>
  <si>
    <t xml:space="preserve">Across from the hospital</t>
  </si>
  <si>
    <t xml:space="preserve">https://appointment.questdiagnostics.com/find-location/as-location-finder?sitecode=FL2&amp;zipcode=28401&amp;reasonForVisit=PHLEBOTOMY</t>
  </si>
  <si>
    <t xml:space="preserve">https://www.questdiagnostics.com/locations/detail.html/FL2/28401/75/1</t>
  </si>
  <si>
    <t xml:space="preserve">Quest Diagnostics - Winston Salem</t>
  </si>
  <si>
    <t xml:space="preserve">AZF</t>
  </si>
  <si>
    <t xml:space="preserve">200 Charlois Blvd, Suite 420</t>
  </si>
  <si>
    <t xml:space="preserve">Winston Salem</t>
  </si>
  <si>
    <t xml:space="preserve">27103</t>
  </si>
  <si>
    <t xml:space="preserve">336-774-1110</t>
  </si>
  <si>
    <t xml:space="preserve">336-774-1151</t>
  </si>
  <si>
    <t xml:space="preserve">Beside Bright Blue building</t>
  </si>
  <si>
    <t xml:space="preserve">https://appointment.questdiagnostics.com/find-location/as-location-finder?sitecode=AZF&amp;zipcode=27103&amp;reasonForVisit=PHLEBOTOMY</t>
  </si>
  <si>
    <t xml:space="preserve">https://www.questdiagnostics.com/locations/detail.html/AZF/27103/75/1</t>
  </si>
  <si>
    <t xml:space="preserve">Quest Diagnostics - Lincoln</t>
  </si>
  <si>
    <t xml:space="preserve">QLI</t>
  </si>
  <si>
    <t xml:space="preserve">1001 S 70th St, Ste 111</t>
  </si>
  <si>
    <t xml:space="preserve">NE</t>
  </si>
  <si>
    <t xml:space="preserve">68510</t>
  </si>
  <si>
    <t xml:space="preserve">402-641-5304</t>
  </si>
  <si>
    <t xml:space="preserve">402-484-6451</t>
  </si>
  <si>
    <t xml:space="preserve">Located in the Taylor Meadows Office Park across 70th St from East High School</t>
  </si>
  <si>
    <t xml:space="preserve">https://appointment.questdiagnostics.com/find-location/as-location-finder?sitecode=QLI&amp;zipcode=68510&amp;reasonForVisit=PHLEBOTOMY</t>
  </si>
  <si>
    <t xml:space="preserve">https://www.questdiagnostics.com/locations/detail.html/QLI/68510/75/1</t>
  </si>
  <si>
    <t xml:space="preserve">Quest Diagnostics - Omaha</t>
  </si>
  <si>
    <t xml:space="preserve">OMH</t>
  </si>
  <si>
    <t xml:space="preserve">10020 Nicholas St, Ste 102</t>
  </si>
  <si>
    <t xml:space="preserve">Omaha</t>
  </si>
  <si>
    <t xml:space="preserve">68114</t>
  </si>
  <si>
    <t xml:space="preserve">402-215-2918</t>
  </si>
  <si>
    <t xml:space="preserve">402-399-8910</t>
  </si>
  <si>
    <t xml:space="preserve">DRUG SCREEN HOURS 9 AM to 3 PM Located in Westroads Office Park across the street from Westroads Mall stores, Dicks Sporting Goods and the AMC Theaters</t>
  </si>
  <si>
    <t xml:space="preserve">https://appointment.questdiagnostics.com/find-location/as-location-finder?sitecode=OMH&amp;zipcode=68114&amp;reasonForVisit=PHLEBOTOMY</t>
  </si>
  <si>
    <t xml:space="preserve">https://www.questdiagnostics.com/locations/detail.html/OMH/68114/75/1</t>
  </si>
  <si>
    <t xml:space="preserve">Quest Diagnostics - Amherst - Employer Drug Testing Not Offered</t>
  </si>
  <si>
    <t xml:space="preserve">TKE</t>
  </si>
  <si>
    <t xml:space="preserve">282 State Route 101, Suite 1</t>
  </si>
  <si>
    <t xml:space="preserve">Amherst</t>
  </si>
  <si>
    <t xml:space="preserve">NH</t>
  </si>
  <si>
    <t xml:space="preserve">03031</t>
  </si>
  <si>
    <t xml:space="preserve">603-249-5306</t>
  </si>
  <si>
    <t xml:space="preserve">603-249-3668</t>
  </si>
  <si>
    <t xml:space="preserve">Liberty Park next to Salzberg Square</t>
  </si>
  <si>
    <t xml:space="preserve">https://appointment.questdiagnostics.com/find-location/as-location-finder?sitecode=TKE&amp;zipcode=03031&amp;reasonForVisit=PHLEBOTOMY</t>
  </si>
  <si>
    <t xml:space="preserve">https://www.questdiagnostics.com/locations/detail.html/TKE/03031/75/1</t>
  </si>
  <si>
    <t xml:space="preserve">Quest Diagnostics - Bedford NH</t>
  </si>
  <si>
    <t xml:space="preserve">C3M</t>
  </si>
  <si>
    <t xml:space="preserve">160 S River Rd</t>
  </si>
  <si>
    <t xml:space="preserve">Bedford</t>
  </si>
  <si>
    <t xml:space="preserve">03110</t>
  </si>
  <si>
    <t xml:space="preserve">603-621-0110</t>
  </si>
  <si>
    <t xml:space="preserve">603-621-0108</t>
  </si>
  <si>
    <t xml:space="preserve">7:00 am-7:00 pm</t>
  </si>
  <si>
    <t xml:space="preserve">https://appointment.questdiagnostics.com/find-location/as-location-finder?sitecode=C3M&amp;zipcode=03110&amp;reasonForVisit=PHLEBOTOMY</t>
  </si>
  <si>
    <t xml:space="preserve">https://www.questdiagnostics.com/locations/detail.html/C3M/03110/75/1</t>
  </si>
  <si>
    <t xml:space="preserve">Quest Diagnostics - CVS Wall St</t>
  </si>
  <si>
    <t xml:space="preserve">ALMX</t>
  </si>
  <si>
    <t xml:space="preserve">1 Wall St</t>
  </si>
  <si>
    <t xml:space="preserve">Claremont</t>
  </si>
  <si>
    <t xml:space="preserve">03743</t>
  </si>
  <si>
    <t xml:space="preserve">603-558-7124</t>
  </si>
  <si>
    <t xml:space="preserve">603-287-1985</t>
  </si>
  <si>
    <t xml:space="preserve">https://appointment.questdiagnostics.com/find-location/as-location-finder?sitecode=ALMX&amp;zipcode=03743&amp;reasonForVisit=PHLEBOTOMY</t>
  </si>
  <si>
    <t xml:space="preserve">https://www.questdiagnostics.com/locations/detail.html/ALMX/03743/75/1</t>
  </si>
  <si>
    <t xml:space="preserve">Quest Diagnostics - Concord Hall St</t>
  </si>
  <si>
    <t xml:space="preserve">AHUA</t>
  </si>
  <si>
    <t xml:space="preserve">81 Hall St, 2Nd Floor</t>
  </si>
  <si>
    <t xml:space="preserve">03301</t>
  </si>
  <si>
    <t xml:space="preserve">603-223-0307</t>
  </si>
  <si>
    <t xml:space="preserve">603-371-3739</t>
  </si>
  <si>
    <t xml:space="preserve">Derry Med building</t>
  </si>
  <si>
    <t xml:space="preserve">https://appointment.questdiagnostics.com/find-location/as-location-finder?sitecode=AHUA&amp;zipcode=03301&amp;reasonForVisit=PHLEBOTOMY</t>
  </si>
  <si>
    <t xml:space="preserve">https://www.questdiagnostics.com/locations/detail.html/AHUA/03301/75/1</t>
  </si>
  <si>
    <t xml:space="preserve">Quest Diagnostics - Derry - Employer Drug Testing Not Offered</t>
  </si>
  <si>
    <t xml:space="preserve">YFC</t>
  </si>
  <si>
    <t xml:space="preserve">6 Tsienneto Rd, Suite Ll102</t>
  </si>
  <si>
    <t xml:space="preserve">Derry</t>
  </si>
  <si>
    <t xml:space="preserve">03038</t>
  </si>
  <si>
    <t xml:space="preserve">603-437-3870</t>
  </si>
  <si>
    <t xml:space="preserve">603-371-3246</t>
  </si>
  <si>
    <t xml:space="preserve">Open for walk ins only during business hours Monday thru Friday</t>
  </si>
  <si>
    <t xml:space="preserve">https://www.questdiagnostics.com/locations/detail.html/YFC/03038/75/1</t>
  </si>
  <si>
    <t xml:space="preserve">YTS</t>
  </si>
  <si>
    <t xml:space="preserve">14 Tsienneto Rd, Building A 2Nd Floor</t>
  </si>
  <si>
    <t xml:space="preserve">603-425-7614</t>
  </si>
  <si>
    <t xml:space="preserve">603-425-7618</t>
  </si>
  <si>
    <t xml:space="preserve">Saturdays are Walk in Only Building A</t>
  </si>
  <si>
    <t xml:space="preserve">https://appointment.questdiagnostics.com/find-location/as-location-finder?sitecode=YTS&amp;zipcode=03038&amp;reasonForVisit=PHLEBOTOMY</t>
  </si>
  <si>
    <t xml:space="preserve">https://www.questdiagnostics.com/locations/detail.html/YTS/03038/75/1</t>
  </si>
  <si>
    <t xml:space="preserve">Quest Diagnostics - Dover - Employer Drug Testing Not Offered</t>
  </si>
  <si>
    <t xml:space="preserve">AKTJ</t>
  </si>
  <si>
    <t xml:space="preserve">15 Durham Rd, Suite 206</t>
  </si>
  <si>
    <t xml:space="preserve">03820</t>
  </si>
  <si>
    <t xml:space="preserve">603-919-2500</t>
  </si>
  <si>
    <t xml:space="preserve">603-294-4589</t>
  </si>
  <si>
    <t xml:space="preserve">https://appointment.questdiagnostics.com/find-location/as-location-finder?sitecode=AKTJ&amp;zipcode=03820&amp;reasonForVisit=PHLEBOTOMY</t>
  </si>
  <si>
    <t xml:space="preserve">https://www.questdiagnostics.com/locations/detail.html/AKTJ/03820/75/1</t>
  </si>
  <si>
    <t xml:space="preserve">Quest Diagnostics - Gilford</t>
  </si>
  <si>
    <t xml:space="preserve">YED</t>
  </si>
  <si>
    <t xml:space="preserve">14 Country Club Rd, Next Door To The Big Apple Gas Station.</t>
  </si>
  <si>
    <t xml:space="preserve">Gilford</t>
  </si>
  <si>
    <t xml:space="preserve">03249</t>
  </si>
  <si>
    <t xml:space="preserve">603-524-5946</t>
  </si>
  <si>
    <t xml:space="preserve">603-524-6078</t>
  </si>
  <si>
    <t xml:space="preserve">Next Door To The Big Apple Gas Station.</t>
  </si>
  <si>
    <t xml:space="preserve">https://appointment.questdiagnostics.com/find-location/as-location-finder?sitecode=YED&amp;zipcode=03249&amp;reasonForVisit=PHLEBOTOMY</t>
  </si>
  <si>
    <t xml:space="preserve">https://www.questdiagnostics.com/locations/detail.html/YED/03249/75/1</t>
  </si>
  <si>
    <t xml:space="preserve">Quest Diagnostics - Goffstown</t>
  </si>
  <si>
    <t xml:space="preserve">2GM</t>
  </si>
  <si>
    <t xml:space="preserve">89 S Mast St</t>
  </si>
  <si>
    <t xml:space="preserve">Goffstown</t>
  </si>
  <si>
    <t xml:space="preserve">03045</t>
  </si>
  <si>
    <t xml:space="preserve">603-497-7599</t>
  </si>
  <si>
    <t xml:space="preserve">603-497-2008</t>
  </si>
  <si>
    <t xml:space="preserve">Barnard Park Glen Lake</t>
  </si>
  <si>
    <t xml:space="preserve">https://appointment.questdiagnostics.com/find-location/as-location-finder?sitecode=2GM&amp;zipcode=03045&amp;reasonForVisit=PHLEBOTOMY</t>
  </si>
  <si>
    <t xml:space="preserve">https://www.questdiagnostics.com/locations/detail.html/2GM/03045/75/1</t>
  </si>
  <si>
    <t xml:space="preserve">Quest Diagnostics - Londonderry</t>
  </si>
  <si>
    <t xml:space="preserve">AHKV</t>
  </si>
  <si>
    <t xml:space="preserve">50 Michels Way, Suite 207</t>
  </si>
  <si>
    <t xml:space="preserve">Londonderry</t>
  </si>
  <si>
    <t xml:space="preserve">03053</t>
  </si>
  <si>
    <t xml:space="preserve">603-851-6901</t>
  </si>
  <si>
    <t xml:space="preserve">603-567-4362</t>
  </si>
  <si>
    <t xml:space="preserve">7:00 am-8:00 pm</t>
  </si>
  <si>
    <t xml:space="preserve">https://appointment.questdiagnostics.com/find-location/as-location-finder?sitecode=AHKV&amp;zipcode=03053&amp;reasonForVisit=PHLEBOTOMY</t>
  </si>
  <si>
    <t xml:space="preserve">https://www.questdiagnostics.com/locations/detail.html/AHKV/03053/75/1</t>
  </si>
  <si>
    <t xml:space="preserve">Quest Diagnostics - Manchester</t>
  </si>
  <si>
    <t xml:space="preserve">EWA</t>
  </si>
  <si>
    <t xml:space="preserve">195 McGregor St, Ste 25 Center Entrance</t>
  </si>
  <si>
    <t xml:space="preserve">03102</t>
  </si>
  <si>
    <t xml:space="preserve">603-626-1249</t>
  </si>
  <si>
    <t xml:space="preserve">603-625-5469</t>
  </si>
  <si>
    <t xml:space="preserve">Center entrance of the Mill West Office Park Building, lower level, Suite 25, across from the CMC Hospital.</t>
  </si>
  <si>
    <t xml:space="preserve">https://appointment.questdiagnostics.com/find-location/as-location-finder?sitecode=EWA&amp;zipcode=03102&amp;reasonForVisit=PHLEBOTOMY</t>
  </si>
  <si>
    <t xml:space="preserve">https://www.questdiagnostics.com/locations/detail.html/EWA/03102/75/1</t>
  </si>
  <si>
    <t xml:space="preserve">Quest Diagnostics - Main Street Nashua</t>
  </si>
  <si>
    <t xml:space="preserve">JNX</t>
  </si>
  <si>
    <t xml:space="preserve">300 Main St, Suite 301B. Next To The Zoo Health Club</t>
  </si>
  <si>
    <t xml:space="preserve">Nashua</t>
  </si>
  <si>
    <t xml:space="preserve">03060</t>
  </si>
  <si>
    <t xml:space="preserve">603-578-0323</t>
  </si>
  <si>
    <t xml:space="preserve">603-578-0298</t>
  </si>
  <si>
    <t xml:space="preserve">Market Place Plaza next to Work Out World</t>
  </si>
  <si>
    <t xml:space="preserve">https://appointment.questdiagnostics.com/find-location/as-location-finder?sitecode=JNX&amp;zipcode=03060&amp;reasonForVisit=PHLEBOTOMY</t>
  </si>
  <si>
    <t xml:space="preserve">https://www.questdiagnostics.com/locations/detail.html/JNX/03060/75/1</t>
  </si>
  <si>
    <t xml:space="preserve">Quest Diagnostics - Pelham</t>
  </si>
  <si>
    <t xml:space="preserve">AIWZ</t>
  </si>
  <si>
    <t xml:space="preserve">49 Atwood Rd</t>
  </si>
  <si>
    <t xml:space="preserve">Pelham</t>
  </si>
  <si>
    <t xml:space="preserve">03076</t>
  </si>
  <si>
    <t xml:space="preserve">603-537-8156</t>
  </si>
  <si>
    <t xml:space="preserve">603-371-3219</t>
  </si>
  <si>
    <t xml:space="preserve">https://appointment.questdiagnostics.com/find-location/as-location-finder?sitecode=AIWZ&amp;zipcode=03076&amp;reasonForVisit=PHLEBOTOMY</t>
  </si>
  <si>
    <t xml:space="preserve">https://www.questdiagnostics.com/locations/detail.html/AIWZ/03076/75/1</t>
  </si>
  <si>
    <t xml:space="preserve">Quest Diagnostics - Stiles Rd</t>
  </si>
  <si>
    <t xml:space="preserve">V5V</t>
  </si>
  <si>
    <t xml:space="preserve">8 Stiles Rd, Ste 111</t>
  </si>
  <si>
    <t xml:space="preserve">Salem</t>
  </si>
  <si>
    <t xml:space="preserve">03079</t>
  </si>
  <si>
    <t xml:space="preserve">603-890-6053</t>
  </si>
  <si>
    <t xml:space="preserve">603-870-5496</t>
  </si>
  <si>
    <t xml:space="preserve">https://appointment.questdiagnostics.com/find-location/as-location-finder?sitecode=V5V&amp;zipcode=03079&amp;reasonForVisit=PHLEBOTOMY</t>
  </si>
  <si>
    <t xml:space="preserve">https://www.questdiagnostics.com/locations/detail.html/V5V/03079/75/1</t>
  </si>
  <si>
    <t xml:space="preserve">Quest Diagnostics - Bernardsville</t>
  </si>
  <si>
    <t xml:space="preserve">BES</t>
  </si>
  <si>
    <t xml:space="preserve">1 Anderson Hill Rd, Ste 101</t>
  </si>
  <si>
    <t xml:space="preserve">Bernardsville</t>
  </si>
  <si>
    <t xml:space="preserve">07924</t>
  </si>
  <si>
    <t xml:space="preserve">908-766-1220</t>
  </si>
  <si>
    <t xml:space="preserve">908-766-2719</t>
  </si>
  <si>
    <t xml:space="preserve">PSC located on the lower level of the library.</t>
  </si>
  <si>
    <t xml:space="preserve">https://appointment.questdiagnostics.com/find-location/as-location-finder?sitecode=BES&amp;zipcode=07924&amp;reasonForVisit=PHLEBOTOMY</t>
  </si>
  <si>
    <t xml:space="preserve">https://www.questdiagnostics.com/locations/detail.html/BES/07924/75/1</t>
  </si>
  <si>
    <t xml:space="preserve">Quest Diagnostics - Bound Brook</t>
  </si>
  <si>
    <t xml:space="preserve">BWT</t>
  </si>
  <si>
    <t xml:space="preserve">601 W Union Ave</t>
  </si>
  <si>
    <t xml:space="preserve">Bound Brook</t>
  </si>
  <si>
    <t xml:space="preserve">08805</t>
  </si>
  <si>
    <t xml:space="preserve">732-563-1450</t>
  </si>
  <si>
    <t xml:space="preserve">732-563-1242</t>
  </si>
  <si>
    <t xml:space="preserve">PSC located in the Shop Rite Shopping Center.</t>
  </si>
  <si>
    <t xml:space="preserve">https://appointment.questdiagnostics.com/find-location/as-location-finder?sitecode=BWT&amp;zipcode=08805&amp;reasonForVisit=PHLEBOTOMY</t>
  </si>
  <si>
    <t xml:space="preserve">https://www.questdiagnostics.com/locations/detail.html/BWT/08805/75/1</t>
  </si>
  <si>
    <t xml:space="preserve">Quest Diagnostics - Brick NJ</t>
  </si>
  <si>
    <t xml:space="preserve">S4G</t>
  </si>
  <si>
    <t xml:space="preserve">101 Prosper Way, Unit 5 Suite E</t>
  </si>
  <si>
    <t xml:space="preserve">Brick</t>
  </si>
  <si>
    <t xml:space="preserve">08723</t>
  </si>
  <si>
    <t xml:space="preserve">848-241-5427</t>
  </si>
  <si>
    <t xml:space="preserve">848-241-5436</t>
  </si>
  <si>
    <t xml:space="preserve">PSC located in the shopping center, The Shoppes at New Vision., next to Shoprite.</t>
  </si>
  <si>
    <t xml:space="preserve">https://appointment.questdiagnostics.com/find-location/as-location-finder?sitecode=S4G&amp;zipcode=08723&amp;reasonForVisit=PHLEBOTOMY</t>
  </si>
  <si>
    <t xml:space="preserve">https://www.questdiagnostics.com/locations/detail.html/S4G/08723/75/1</t>
  </si>
  <si>
    <t xml:space="preserve">Quest Diagnostics - Butler</t>
  </si>
  <si>
    <t xml:space="preserve">GIE</t>
  </si>
  <si>
    <t xml:space="preserve">1395 Route 23S, Unit C1</t>
  </si>
  <si>
    <t xml:space="preserve">Butler</t>
  </si>
  <si>
    <t xml:space="preserve">07405</t>
  </si>
  <si>
    <t xml:space="preserve">973-838-3462</t>
  </si>
  <si>
    <t xml:space="preserve">973-838-3492</t>
  </si>
  <si>
    <t xml:space="preserve">PSC located three buildings past Max is Back.</t>
  </si>
  <si>
    <t xml:space="preserve">https://appointment.questdiagnostics.com/find-location/as-location-finder?sitecode=GIE&amp;zipcode=07405&amp;reasonForVisit=PHLEBOTOMY</t>
  </si>
  <si>
    <t xml:space="preserve">https://www.questdiagnostics.com/locations/detail.html/GIE/07405/75/1</t>
  </si>
  <si>
    <t xml:space="preserve">Quest Diagnostics - Cherry Hill</t>
  </si>
  <si>
    <t xml:space="preserve">CRY</t>
  </si>
  <si>
    <t xml:space="preserve">1040 Kings Hwy N, Cherry Hill Office Center Ste 102</t>
  </si>
  <si>
    <t xml:space="preserve">856-414-9221</t>
  </si>
  <si>
    <t xml:space="preserve">856-414-9296</t>
  </si>
  <si>
    <t xml:space="preserve">PSC located in Cherry Hill Office Center.</t>
  </si>
  <si>
    <t xml:space="preserve">https://appointment.questdiagnostics.com/find-location/as-location-finder?sitecode=CRY&amp;zipcode=08034&amp;reasonForVisit=PHLEBOTOMY</t>
  </si>
  <si>
    <t xml:space="preserve">https://www.questdiagnostics.com/locations/detail.html/CRY/08034/75/1</t>
  </si>
  <si>
    <t xml:space="preserve">Quest Diagnostics - Cinnaminson</t>
  </si>
  <si>
    <t xml:space="preserve">XHR</t>
  </si>
  <si>
    <t xml:space="preserve">1430 US 130 North</t>
  </si>
  <si>
    <t xml:space="preserve">Cinnaminson</t>
  </si>
  <si>
    <t xml:space="preserve">08077</t>
  </si>
  <si>
    <t xml:space="preserve">856-303-0830</t>
  </si>
  <si>
    <t xml:space="preserve">856-303-0849</t>
  </si>
  <si>
    <t xml:space="preserve">PSC located in the same plaza as Bottom Dollar supermarket, across the street from Merion Caters.</t>
  </si>
  <si>
    <t xml:space="preserve">https://appointment.questdiagnostics.com/find-location/as-location-finder?sitecode=XHR&amp;zipcode=08077&amp;reasonForVisit=PHLEBOTOMY</t>
  </si>
  <si>
    <t xml:space="preserve">https://www.questdiagnostics.com/locations/detail.html/XHR/08077/75/1</t>
  </si>
  <si>
    <t xml:space="preserve">Quest Diagnostics - Clifton NJ</t>
  </si>
  <si>
    <t xml:space="preserve">HCP</t>
  </si>
  <si>
    <t xml:space="preserve">852 State Rt 3, Ste 208</t>
  </si>
  <si>
    <t xml:space="preserve">Clifton</t>
  </si>
  <si>
    <t xml:space="preserve">07012</t>
  </si>
  <si>
    <t xml:space="preserve">201-397-3918</t>
  </si>
  <si>
    <t xml:space="preserve">973-458-8270</t>
  </si>
  <si>
    <t xml:space="preserve">PSC is located next to LA Fitness at the Promenade Shops at Clifton</t>
  </si>
  <si>
    <t xml:space="preserve">https://appointment.questdiagnostics.com/find-location/as-location-finder?sitecode=HCP&amp;zipcode=07012&amp;reasonForVisit=PHLEBOTOMY</t>
  </si>
  <si>
    <t xml:space="preserve">https://www.questdiagnostics.com/locations/detail.html/HCP/07012/75/1</t>
  </si>
  <si>
    <t xml:space="preserve">Quest Diagnostics - Denville</t>
  </si>
  <si>
    <t xml:space="preserve">AXU</t>
  </si>
  <si>
    <t xml:space="preserve">276 E Main St</t>
  </si>
  <si>
    <t xml:space="preserve">Denville</t>
  </si>
  <si>
    <t xml:space="preserve">07834</t>
  </si>
  <si>
    <t xml:space="preserve">973-627-4375</t>
  </si>
  <si>
    <t xml:space="preserve">973-627-1216</t>
  </si>
  <si>
    <t xml:space="preserve">PSC located in the CVS Shopping Center.</t>
  </si>
  <si>
    <t xml:space="preserve">https://appointment.questdiagnostics.com/find-location/as-location-finder?sitecode=AXU&amp;zipcode=07834&amp;reasonForVisit=PHLEBOTOMY</t>
  </si>
  <si>
    <t xml:space="preserve">https://www.questdiagnostics.com/locations/detail.html/AXU/07834/75/1</t>
  </si>
  <si>
    <t xml:space="preserve">Quest Diagnostics - East Brunswick</t>
  </si>
  <si>
    <t xml:space="preserve">EBR</t>
  </si>
  <si>
    <t xml:space="preserve">1020 Route 18, Unit 007</t>
  </si>
  <si>
    <t xml:space="preserve">East Brunswick</t>
  </si>
  <si>
    <t xml:space="preserve">08816</t>
  </si>
  <si>
    <t xml:space="preserve">732-967-1920</t>
  </si>
  <si>
    <t xml:space="preserve">732-967-1905</t>
  </si>
  <si>
    <t xml:space="preserve">PSC located in Route 18 Shopping Center.</t>
  </si>
  <si>
    <t xml:space="preserve">https://appointment.questdiagnostics.com/find-location/as-location-finder?sitecode=EBR&amp;zipcode=08816&amp;reasonForVisit=PHLEBOTOMY</t>
  </si>
  <si>
    <t xml:space="preserve">https://www.questdiagnostics.com/locations/detail.html/EBR/08816/75/1</t>
  </si>
  <si>
    <t xml:space="preserve">Quest Diagnostics - Edison Amboy Avenue</t>
  </si>
  <si>
    <t xml:space="preserve">EDS</t>
  </si>
  <si>
    <t xml:space="preserve">1199 Amboy Ave, Store A4</t>
  </si>
  <si>
    <t xml:space="preserve">Edison</t>
  </si>
  <si>
    <t xml:space="preserve">08837</t>
  </si>
  <si>
    <t xml:space="preserve">732-494-6380</t>
  </si>
  <si>
    <t xml:space="preserve">732-494-6528</t>
  </si>
  <si>
    <t xml:space="preserve">PSC located in the Amboy Avenue Shopping Center.</t>
  </si>
  <si>
    <t xml:space="preserve">https://appointment.questdiagnostics.com/find-location/as-location-finder?sitecode=EDS&amp;zipcode=08837&amp;reasonForVisit=PHLEBOTOMY</t>
  </si>
  <si>
    <t xml:space="preserve">https://www.questdiagnostics.com/locations/detail.html/EDS/08837/75/1</t>
  </si>
  <si>
    <t xml:space="preserve">Quest Diagnostics - Englewood</t>
  </si>
  <si>
    <t xml:space="preserve">ENW</t>
  </si>
  <si>
    <t xml:space="preserve">25 Rockwood Pl, 3rd Fl</t>
  </si>
  <si>
    <t xml:space="preserve">07631</t>
  </si>
  <si>
    <t xml:space="preserve">201-503-1465</t>
  </si>
  <si>
    <t xml:space="preserve">201-503-1386</t>
  </si>
  <si>
    <t xml:space="preserve">PSC located next door to the Lexus dealer. The Seven Eleven is at the top of the street. Elevator at this location is currently out of service. You will need to walk up several flights of stairs in order to make it to your appointment.</t>
  </si>
  <si>
    <t xml:space="preserve">https://appointment.questdiagnostics.com/find-location/as-location-finder?sitecode=ENW&amp;zipcode=07631&amp;reasonForVisit=PHLEBOTOMY</t>
  </si>
  <si>
    <t xml:space="preserve">https://www.questdiagnostics.com/locations/detail.html/ENW/07631/75/1</t>
  </si>
  <si>
    <t xml:space="preserve">Quest Diagnostics - Flemington</t>
  </si>
  <si>
    <t xml:space="preserve">FMN</t>
  </si>
  <si>
    <t xml:space="preserve">3 Walter E Foran Blvd, Unit 303</t>
  </si>
  <si>
    <t xml:space="preserve">Flemington</t>
  </si>
  <si>
    <t xml:space="preserve">08822</t>
  </si>
  <si>
    <t xml:space="preserve">908-806-0005</t>
  </si>
  <si>
    <t xml:space="preserve">908-806-9112</t>
  </si>
  <si>
    <t xml:space="preserve">PSC located in Town Centre.</t>
  </si>
  <si>
    <t xml:space="preserve">https://appointment.questdiagnostics.com/find-location/as-location-finder?sitecode=FMN&amp;zipcode=08822&amp;reasonForVisit=PHLEBOTOMY</t>
  </si>
  <si>
    <t xml:space="preserve">https://www.questdiagnostics.com/locations/detail.html/FMN/08822/75/1</t>
  </si>
  <si>
    <t xml:space="preserve">Quest Diagnostics - Forked River</t>
  </si>
  <si>
    <t xml:space="preserve">T4U</t>
  </si>
  <si>
    <t xml:space="preserve">800 Lacey Rd</t>
  </si>
  <si>
    <t xml:space="preserve">Forked River</t>
  </si>
  <si>
    <t xml:space="preserve">08731</t>
  </si>
  <si>
    <t xml:space="preserve">609-242-4040</t>
  </si>
  <si>
    <t xml:space="preserve">609-242-4344</t>
  </si>
  <si>
    <t xml:space="preserve">PSC located next to the Wawa.</t>
  </si>
  <si>
    <t xml:space="preserve">https://appointment.questdiagnostics.com/find-location/as-location-finder?sitecode=T4U&amp;zipcode=08731&amp;reasonForVisit=PHLEBOTOMY</t>
  </si>
  <si>
    <t xml:space="preserve">https://www.questdiagnostics.com/locations/detail.html/T4U/08731/75/1</t>
  </si>
  <si>
    <t xml:space="preserve">Quest Diagnostics - Fort Lee New Jersey</t>
  </si>
  <si>
    <t xml:space="preserve">ANGB</t>
  </si>
  <si>
    <t xml:space="preserve">301 Bridge Plz, Suite 102</t>
  </si>
  <si>
    <t xml:space="preserve">Fort Lee</t>
  </si>
  <si>
    <t xml:space="preserve">07024</t>
  </si>
  <si>
    <t xml:space="preserve">551-419-4340</t>
  </si>
  <si>
    <t xml:space="preserve">239-791-7913</t>
  </si>
  <si>
    <t xml:space="preserve">PSC is located in the Montrose Center</t>
  </si>
  <si>
    <t xml:space="preserve">https://appointment.questdiagnostics.com/find-location/as-location-finder?sitecode=ANGB&amp;zipcode=07024&amp;reasonForVisit=PHLEBOTOMY</t>
  </si>
  <si>
    <t xml:space="preserve">https://www.questdiagnostics.com/locations/detail.html/ANGB/07024/75/1</t>
  </si>
  <si>
    <t xml:space="preserve">Quest Diagnostics - Freehold</t>
  </si>
  <si>
    <t xml:space="preserve">FRO</t>
  </si>
  <si>
    <t xml:space="preserve">260 Mounts Corner Dr</t>
  </si>
  <si>
    <t xml:space="preserve">Freehold</t>
  </si>
  <si>
    <t xml:space="preserve">07728</t>
  </si>
  <si>
    <t xml:space="preserve">732-462-9020</t>
  </si>
  <si>
    <t xml:space="preserve">732-462-8429</t>
  </si>
  <si>
    <t xml:space="preserve">PSC located across from the Lobster House and Jewish Heritage Museum of Monmouth County.</t>
  </si>
  <si>
    <t xml:space="preserve">https://appointment.questdiagnostics.com/find-location/as-location-finder?sitecode=FRO&amp;zipcode=07728&amp;reasonForVisit=PHLEBOTOMY</t>
  </si>
  <si>
    <t xml:space="preserve">https://www.questdiagnostics.com/locations/detail.html/FRO/07728/75/1</t>
  </si>
  <si>
    <t xml:space="preserve">Quest Diagnostics - Galloway</t>
  </si>
  <si>
    <t xml:space="preserve">ABC</t>
  </si>
  <si>
    <t xml:space="preserve">76 W Jimmie Leeds Rd, Ste 403</t>
  </si>
  <si>
    <t xml:space="preserve">Galloway</t>
  </si>
  <si>
    <t xml:space="preserve">08205</t>
  </si>
  <si>
    <t xml:space="preserve">609-652-9433</t>
  </si>
  <si>
    <t xml:space="preserve">609-652-2579</t>
  </si>
  <si>
    <t xml:space="preserve">PSC located in between Stockton College and Chris Gaupp Rd.</t>
  </si>
  <si>
    <t xml:space="preserve">https://appointment.questdiagnostics.com/find-location/as-location-finder?sitecode=ABC&amp;zipcode=08205&amp;reasonForVisit=PHLEBOTOMY</t>
  </si>
  <si>
    <t xml:space="preserve">https://www.questdiagnostics.com/locations/detail.html/ABC/08205/75/1</t>
  </si>
  <si>
    <t xml:space="preserve">Quest Diagnostics - Glassboro</t>
  </si>
  <si>
    <t xml:space="preserve">MQY</t>
  </si>
  <si>
    <t xml:space="preserve">196 William Dalton Dr</t>
  </si>
  <si>
    <t xml:space="preserve">Glassboro</t>
  </si>
  <si>
    <t xml:space="preserve">08028</t>
  </si>
  <si>
    <t xml:space="preserve">856-589-7836</t>
  </si>
  <si>
    <t xml:space="preserve">856-589-7838</t>
  </si>
  <si>
    <t xml:space="preserve">PSC located in the Doubletree Shopping Center.</t>
  </si>
  <si>
    <t xml:space="preserve">https://appointment.questdiagnostics.com/find-location/as-location-finder?sitecode=MQY&amp;zipcode=08028&amp;reasonForVisit=PHLEBOTOMY</t>
  </si>
  <si>
    <t xml:space="preserve">https://www.questdiagnostics.com/locations/detail.html/MQY/08028/75/1</t>
  </si>
  <si>
    <t xml:space="preserve">Quest Diagnostics - Hackensack</t>
  </si>
  <si>
    <t xml:space="preserve">HAK</t>
  </si>
  <si>
    <t xml:space="preserve">385 Prospect Ave</t>
  </si>
  <si>
    <t xml:space="preserve">Hackensack</t>
  </si>
  <si>
    <t xml:space="preserve">07601</t>
  </si>
  <si>
    <t xml:space="preserve">201-487-4800</t>
  </si>
  <si>
    <t xml:space="preserve">201-487-5868</t>
  </si>
  <si>
    <t xml:space="preserve">PSC located at the corner of Passaic and Prospect. Use the up ramp to find our location. The hospital is located on the same street.</t>
  </si>
  <si>
    <t xml:space="preserve">https://appointment.questdiagnostics.com/find-location/as-location-finder?sitecode=HAK&amp;zipcode=07601&amp;reasonForVisit=PHLEBOTOMY</t>
  </si>
  <si>
    <t xml:space="preserve">https://www.questdiagnostics.com/locations/detail.html/HAK/07601/75/1</t>
  </si>
  <si>
    <t xml:space="preserve">Quest Diagnostics - Hackettstown NJ</t>
  </si>
  <si>
    <t xml:space="preserve">N9Q</t>
  </si>
  <si>
    <t xml:space="preserve">78 Main St, Ste 60</t>
  </si>
  <si>
    <t xml:space="preserve">Hackettstown</t>
  </si>
  <si>
    <t xml:space="preserve">07840</t>
  </si>
  <si>
    <t xml:space="preserve">908-850-5629</t>
  </si>
  <si>
    <t xml:space="preserve">908-850-7608</t>
  </si>
  <si>
    <t xml:space="preserve">PSC located in the shopping center next to Bank of America.</t>
  </si>
  <si>
    <t xml:space="preserve">https://appointment.questdiagnostics.com/find-location/as-location-finder?sitecode=N9Q&amp;zipcode=07840&amp;reasonForVisit=PHLEBOTOMY</t>
  </si>
  <si>
    <t xml:space="preserve">https://www.questdiagnostics.com/locations/detail.html/N9Q/07840/75/1</t>
  </si>
  <si>
    <t xml:space="preserve">Quest Diagnostics - Haddon Heights</t>
  </si>
  <si>
    <t xml:space="preserve">DSY</t>
  </si>
  <si>
    <t xml:space="preserve">515 Grove St, Ste 1A</t>
  </si>
  <si>
    <t xml:space="preserve">Haddon Heights</t>
  </si>
  <si>
    <t xml:space="preserve">08035</t>
  </si>
  <si>
    <t xml:space="preserve">856-546-9606</t>
  </si>
  <si>
    <t xml:space="preserve">856-546-2381</t>
  </si>
  <si>
    <t xml:space="preserve">PSC located next to Billows Electric Company.</t>
  </si>
  <si>
    <t xml:space="preserve">https://appointment.questdiagnostics.com/find-location/as-location-finder?sitecode=DSY&amp;zipcode=08035&amp;reasonForVisit=PHLEBOTOMY</t>
  </si>
  <si>
    <t xml:space="preserve">https://www.questdiagnostics.com/locations/detail.html/DSY/08035/75/1</t>
  </si>
  <si>
    <t xml:space="preserve">Quest Diagnostics - Hamilton</t>
  </si>
  <si>
    <t xml:space="preserve">HTL</t>
  </si>
  <si>
    <t xml:space="preserve">1225 Whitehorse Mercerville Rd, Ste 201</t>
  </si>
  <si>
    <t xml:space="preserve">Hamilton</t>
  </si>
  <si>
    <t xml:space="preserve">08619</t>
  </si>
  <si>
    <t xml:space="preserve">609-581-7767</t>
  </si>
  <si>
    <t xml:space="preserve">609-581-7795</t>
  </si>
  <si>
    <t xml:space="preserve">PSC located across from the Hamilton Police station.</t>
  </si>
  <si>
    <t xml:space="preserve">https://appointment.questdiagnostics.com/find-location/as-location-finder?sitecode=HTL&amp;zipcode=08619&amp;reasonForVisit=PHLEBOTOMY</t>
  </si>
  <si>
    <t xml:space="preserve">https://www.questdiagnostics.com/locations/detail.html/HTL/08619/75/1</t>
  </si>
  <si>
    <t xml:space="preserve">Quest Diagnostics - Hazlet Town Center</t>
  </si>
  <si>
    <t xml:space="preserve">A7F</t>
  </si>
  <si>
    <t xml:space="preserve">3052 State Route 35</t>
  </si>
  <si>
    <t xml:space="preserve">Hazlet</t>
  </si>
  <si>
    <t xml:space="preserve">07730</t>
  </si>
  <si>
    <t xml:space="preserve">732-335-8035</t>
  </si>
  <si>
    <t xml:space="preserve">732-888-8122</t>
  </si>
  <si>
    <t xml:space="preserve">PSC located in the Hazlet Town Center.</t>
  </si>
  <si>
    <t xml:space="preserve">https://appointment.questdiagnostics.com/find-location/as-location-finder?sitecode=A7F&amp;zipcode=07730&amp;reasonForVisit=PHLEBOTOMY</t>
  </si>
  <si>
    <t xml:space="preserve">https://www.questdiagnostics.com/locations/detail.html/A7F/07730/75/1</t>
  </si>
  <si>
    <t xml:space="preserve">Quest Diagnostics - Hillsborough Centre</t>
  </si>
  <si>
    <t xml:space="preserve">W6Y</t>
  </si>
  <si>
    <t xml:space="preserve">649 US Highway 206, Unit 9</t>
  </si>
  <si>
    <t xml:space="preserve">Hillsborough</t>
  </si>
  <si>
    <t xml:space="preserve">08844</t>
  </si>
  <si>
    <t xml:space="preserve">908-533-9341</t>
  </si>
  <si>
    <t xml:space="preserve">908-281-0588</t>
  </si>
  <si>
    <t xml:space="preserve">PSC located in the shopping center next to Starbucks.</t>
  </si>
  <si>
    <t xml:space="preserve">https://appointment.questdiagnostics.com/find-location/as-location-finder?sitecode=W6Y&amp;zipcode=08844&amp;reasonForVisit=PHLEBOTOMY</t>
  </si>
  <si>
    <t xml:space="preserve">https://www.questdiagnostics.com/locations/detail.html/W6Y/08844/75/1</t>
  </si>
  <si>
    <t xml:space="preserve">Quest Diagnostics - Howell</t>
  </si>
  <si>
    <t xml:space="preserve">HWL</t>
  </si>
  <si>
    <t xml:space="preserve">4530 Route 9 South</t>
  </si>
  <si>
    <t xml:space="preserve">Howell</t>
  </si>
  <si>
    <t xml:space="preserve">07731</t>
  </si>
  <si>
    <t xml:space="preserve">732-363-2323</t>
  </si>
  <si>
    <t xml:space="preserve">732-363-1112</t>
  </si>
  <si>
    <t xml:space="preserve">PSC located in the Friendship Plaza ShopRite</t>
  </si>
  <si>
    <t xml:space="preserve">https://appointment.questdiagnostics.com/find-location/as-location-finder?sitecode=HWL&amp;zipcode=07731&amp;reasonForVisit=PHLEBOTOMY</t>
  </si>
  <si>
    <t xml:space="preserve">https://www.questdiagnostics.com/locations/detail.html/HWL/07731/75/1</t>
  </si>
  <si>
    <t xml:space="preserve">Quest Diagnostics - Metropark - Health &amp; Wellness Center</t>
  </si>
  <si>
    <t xml:space="preserve">ANOW</t>
  </si>
  <si>
    <t xml:space="preserve">1 Wellbrook Place</t>
  </si>
  <si>
    <t xml:space="preserve">Iselin</t>
  </si>
  <si>
    <t xml:space="preserve">08830</t>
  </si>
  <si>
    <t xml:space="preserve">908-661-9333</t>
  </si>
  <si>
    <t xml:space="preserve">201-839-9970</t>
  </si>
  <si>
    <t xml:space="preserve">PSC is located in the new building across from Dunkin Donuts. Main entrance is on Wellbrook Place.</t>
  </si>
  <si>
    <t xml:space="preserve">https://appointment.questdiagnostics.com/find-location/as-location-finder?sitecode=ANOW&amp;zipcode=08830&amp;reasonForVisit=PHLEBOTOMY</t>
  </si>
  <si>
    <t xml:space="preserve">https://www.questdiagnostics.com/locations/detail.html/ANOW/08830/75/1</t>
  </si>
  <si>
    <t xml:space="preserve">Quest Diagnostics - Jamesburg</t>
  </si>
  <si>
    <t xml:space="preserve">EPJ</t>
  </si>
  <si>
    <t xml:space="preserve">333 Forsgate Dr, Ste 203</t>
  </si>
  <si>
    <t xml:space="preserve">Jamesburg</t>
  </si>
  <si>
    <t xml:space="preserve">08831</t>
  </si>
  <si>
    <t xml:space="preserve">732-656-9651</t>
  </si>
  <si>
    <t xml:space="preserve">732-656-9653</t>
  </si>
  <si>
    <t xml:space="preserve">PSC located in Renaissance Plaza.</t>
  </si>
  <si>
    <t xml:space="preserve">https://appointment.questdiagnostics.com/find-location/as-location-finder?sitecode=EPJ&amp;zipcode=08831&amp;reasonForVisit=PHLEBOTOMY</t>
  </si>
  <si>
    <t xml:space="preserve">https://www.questdiagnostics.com/locations/detail.html/EPJ/08831/75/1</t>
  </si>
  <si>
    <t xml:space="preserve">LWV</t>
  </si>
  <si>
    <t xml:space="preserve">168 Franklin Corner Rd, Bldg 2 Ste 1D</t>
  </si>
  <si>
    <t xml:space="preserve">08648</t>
  </si>
  <si>
    <t xml:space="preserve">609-637-0300</t>
  </si>
  <si>
    <t xml:space="preserve">609-637-9462</t>
  </si>
  <si>
    <t xml:space="preserve">PSC located across from Franklin Corner Deli.</t>
  </si>
  <si>
    <t xml:space="preserve">https://appointment.questdiagnostics.com/find-location/as-location-finder?sitecode=LWV&amp;zipcode=08648&amp;reasonForVisit=PHLEBOTOMY</t>
  </si>
  <si>
    <t xml:space="preserve">https://www.questdiagnostics.com/locations/detail.html/LWV/08648/75/1</t>
  </si>
  <si>
    <t xml:space="preserve">Quest Diagnostics - Linwood</t>
  </si>
  <si>
    <t xml:space="preserve">LIN</t>
  </si>
  <si>
    <t xml:space="preserve">222 New Rd, Ste 103</t>
  </si>
  <si>
    <t xml:space="preserve">Linwood</t>
  </si>
  <si>
    <t xml:space="preserve">08221</t>
  </si>
  <si>
    <t xml:space="preserve">609-653-8988</t>
  </si>
  <si>
    <t xml:space="preserve">609-653-6019</t>
  </si>
  <si>
    <t xml:space="preserve">PSC located South Rt 9 just past Central Ave.</t>
  </si>
  <si>
    <t xml:space="preserve">https://appointment.questdiagnostics.com/find-location/as-location-finder?sitecode=LIN&amp;zipcode=08221&amp;reasonForVisit=PHLEBOTOMY</t>
  </si>
  <si>
    <t xml:space="preserve">https://www.questdiagnostics.com/locations/detail.html/LIN/08221/75/1</t>
  </si>
  <si>
    <t xml:space="preserve">Quest Diagnostics - Livingston NJ</t>
  </si>
  <si>
    <t xml:space="preserve">AELP</t>
  </si>
  <si>
    <t xml:space="preserve">280 Eisenhower Pkwy, Ste 100</t>
  </si>
  <si>
    <t xml:space="preserve">Livingston</t>
  </si>
  <si>
    <t xml:space="preserve">07039</t>
  </si>
  <si>
    <t xml:space="preserve">973-422-0371</t>
  </si>
  <si>
    <t xml:space="preserve">973-597-0478</t>
  </si>
  <si>
    <t xml:space="preserve">located in the Corner at Livingston Center</t>
  </si>
  <si>
    <t xml:space="preserve">https://appointment.questdiagnostics.com/find-location/as-location-finder?sitecode=AELP&amp;zipcode=07039&amp;reasonForVisit=PHLEBOTOMY</t>
  </si>
  <si>
    <t xml:space="preserve">https://www.questdiagnostics.com/locations/detail.html/AELP/07039/75/1</t>
  </si>
  <si>
    <t xml:space="preserve">Quest Diagnostics - Mount Holly</t>
  </si>
  <si>
    <t xml:space="preserve">MOL</t>
  </si>
  <si>
    <t xml:space="preserve">1613 Route 38</t>
  </si>
  <si>
    <t xml:space="preserve">Lumberton</t>
  </si>
  <si>
    <t xml:space="preserve">08048</t>
  </si>
  <si>
    <t xml:space="preserve">609-267-7933</t>
  </si>
  <si>
    <t xml:space="preserve">609-955-5013</t>
  </si>
  <si>
    <t xml:space="preserve">PSC located next to the Dunkin Donuts.</t>
  </si>
  <si>
    <t xml:space="preserve">https://appointment.questdiagnostics.com/find-location/as-location-finder?sitecode=MOL&amp;zipcode=08048&amp;reasonForVisit=PHLEBOTOMY</t>
  </si>
  <si>
    <t xml:space="preserve">https://www.questdiagnostics.com/locations/detail.html/MOL/08048/75/1</t>
  </si>
  <si>
    <t xml:space="preserve">Quest Diagnostics - Manahawkin</t>
  </si>
  <si>
    <t xml:space="preserve">MNK</t>
  </si>
  <si>
    <t xml:space="preserve">100 Mckinley Ave, Bldg 9</t>
  </si>
  <si>
    <t xml:space="preserve">Manahawkin</t>
  </si>
  <si>
    <t xml:space="preserve">08050</t>
  </si>
  <si>
    <t xml:space="preserve">609-489-0666</t>
  </si>
  <si>
    <t xml:space="preserve">609-489-0481</t>
  </si>
  <si>
    <t xml:space="preserve">PSC located at Route 9 South and McKinley Ave.</t>
  </si>
  <si>
    <t xml:space="preserve">https://appointment.questdiagnostics.com/find-location/as-location-finder?sitecode=MNK&amp;zipcode=08050&amp;reasonForVisit=PHLEBOTOMY</t>
  </si>
  <si>
    <t xml:space="preserve">https://www.questdiagnostics.com/locations/detail.html/MNK/08050/75/1</t>
  </si>
  <si>
    <t xml:space="preserve">Quest Diagnostics - Manalapan</t>
  </si>
  <si>
    <t xml:space="preserve">GKJ</t>
  </si>
  <si>
    <t xml:space="preserve">50 Franklin Ln, Ste 202</t>
  </si>
  <si>
    <t xml:space="preserve">Manalapan</t>
  </si>
  <si>
    <t xml:space="preserve">07726</t>
  </si>
  <si>
    <t xml:space="preserve">732-536-3245</t>
  </si>
  <si>
    <t xml:space="preserve">732-536-3254</t>
  </si>
  <si>
    <t xml:space="preserve">PSC located behind the convenient store.</t>
  </si>
  <si>
    <t xml:space="preserve">https://appointment.questdiagnostics.com/find-location/as-location-finder?sitecode=GKJ&amp;zipcode=07726&amp;reasonForVisit=PHLEBOTOMY</t>
  </si>
  <si>
    <t xml:space="preserve">https://www.questdiagnostics.com/locations/detail.html/GKJ/07726/75/1</t>
  </si>
  <si>
    <t xml:space="preserve">Quest Diagnostics - Marlton</t>
  </si>
  <si>
    <t xml:space="preserve">EFV</t>
  </si>
  <si>
    <t xml:space="preserve">920 Route 73 N</t>
  </si>
  <si>
    <t xml:space="preserve">856-985-8972</t>
  </si>
  <si>
    <t xml:space="preserve">856-985-3082</t>
  </si>
  <si>
    <t xml:space="preserve">PSC located near Whole Foods and TGI Fridays.</t>
  </si>
  <si>
    <t xml:space="preserve">https://appointment.questdiagnostics.com/find-location/as-location-finder?sitecode=EFV&amp;zipcode=08053&amp;reasonForVisit=PHLEBOTOMY</t>
  </si>
  <si>
    <t xml:space="preserve">https://www.questdiagnostics.com/locations/detail.html/EFV/08053/75/1</t>
  </si>
  <si>
    <t xml:space="preserve">Quest Diagnostics - Mays Landing</t>
  </si>
  <si>
    <t xml:space="preserve">IXU</t>
  </si>
  <si>
    <t xml:space="preserve">5429 Harding Hwy, Ste 102</t>
  </si>
  <si>
    <t xml:space="preserve">Mays Landing</t>
  </si>
  <si>
    <t xml:space="preserve">08330</t>
  </si>
  <si>
    <t xml:space="preserve">609-909-3864</t>
  </si>
  <si>
    <t xml:space="preserve">609-909-0270</t>
  </si>
  <si>
    <t xml:space="preserve">PSC located in the Brick Works Complex.</t>
  </si>
  <si>
    <t xml:space="preserve">https://appointment.questdiagnostics.com/find-location/as-location-finder?sitecode=IXU&amp;zipcode=08330&amp;reasonForVisit=PHLEBOTOMY</t>
  </si>
  <si>
    <t xml:space="preserve">https://www.questdiagnostics.com/locations/detail.html/IXU/08330/75/1</t>
  </si>
  <si>
    <t xml:space="preserve">Quest Diagnostics - Medford</t>
  </si>
  <si>
    <t xml:space="preserve">SRN</t>
  </si>
  <si>
    <t xml:space="preserve">175 Route 70, SHARPS RUN PLAZA</t>
  </si>
  <si>
    <t xml:space="preserve">Medford</t>
  </si>
  <si>
    <t xml:space="preserve">08055</t>
  </si>
  <si>
    <t xml:space="preserve">609-953-2363</t>
  </si>
  <si>
    <t xml:space="preserve">609-953-2364</t>
  </si>
  <si>
    <t xml:space="preserve">PSC located in Sharps Run Plaza.</t>
  </si>
  <si>
    <t xml:space="preserve">https://appointment.questdiagnostics.com/find-location/as-location-finder?sitecode=SRN&amp;zipcode=08055&amp;reasonForVisit=PHLEBOTOMY</t>
  </si>
  <si>
    <t xml:space="preserve">https://www.questdiagnostics.com/locations/detail.html/SRN/08055/75/1</t>
  </si>
  <si>
    <t xml:space="preserve">Quest Diagnostics - Montclair</t>
  </si>
  <si>
    <t xml:space="preserve">MNE</t>
  </si>
  <si>
    <t xml:space="preserve">49 Claremont Ave</t>
  </si>
  <si>
    <t xml:space="preserve">Montclair</t>
  </si>
  <si>
    <t xml:space="preserve">07042</t>
  </si>
  <si>
    <t xml:space="preserve">973-744-5500</t>
  </si>
  <si>
    <t xml:space="preserve">973-744-8519</t>
  </si>
  <si>
    <t xml:space="preserve">PSC located near the CVS Drug Store.</t>
  </si>
  <si>
    <t xml:space="preserve">https://appointment.questdiagnostics.com/find-location/as-location-finder?sitecode=MNE&amp;zipcode=07042&amp;reasonForVisit=PHLEBOTOMY</t>
  </si>
  <si>
    <t xml:space="preserve">https://www.questdiagnostics.com/locations/detail.html/MNE/07042/75/1</t>
  </si>
  <si>
    <t xml:space="preserve">Quest Diagnostics - Mt Laurel</t>
  </si>
  <si>
    <t xml:space="preserve">QY4</t>
  </si>
  <si>
    <t xml:space="preserve">14 Centerton Rd</t>
  </si>
  <si>
    <t xml:space="preserve">Mt Laurel</t>
  </si>
  <si>
    <t xml:space="preserve">08054</t>
  </si>
  <si>
    <t xml:space="preserve">856-222-1114</t>
  </si>
  <si>
    <t xml:space="preserve">856-222-1119</t>
  </si>
  <si>
    <t xml:space="preserve">PSC located in the Centerton Sqaure between Jos A Banks and Justice.</t>
  </si>
  <si>
    <t xml:space="preserve">https://appointment.questdiagnostics.com/find-location/as-location-finder?sitecode=QY4&amp;zipcode=08054&amp;reasonForVisit=PHLEBOTOMY</t>
  </si>
  <si>
    <t xml:space="preserve">https://www.questdiagnostics.com/locations/detail.html/QY4/08054/75/1</t>
  </si>
  <si>
    <t xml:space="preserve">Quest Diagnostics - Neptune</t>
  </si>
  <si>
    <t xml:space="preserve">NEU</t>
  </si>
  <si>
    <t xml:space="preserve">1809 Corlies Ave, Fl 2</t>
  </si>
  <si>
    <t xml:space="preserve">Neptune</t>
  </si>
  <si>
    <t xml:space="preserve">07753</t>
  </si>
  <si>
    <t xml:space="preserve">732-897-8361</t>
  </si>
  <si>
    <t xml:space="preserve">732-774-5226</t>
  </si>
  <si>
    <t xml:space="preserve">7:00 am-2:30 pm</t>
  </si>
  <si>
    <t xml:space="preserve">PSC located between Electro Pulse Company and the Sheriffs Substation.</t>
  </si>
  <si>
    <t xml:space="preserve">https://appointment.questdiagnostics.com/find-location/as-location-finder?sitecode=NEU&amp;zipcode=07753&amp;reasonForVisit=PHLEBOTOMY</t>
  </si>
  <si>
    <t xml:space="preserve">https://www.questdiagnostics.com/locations/detail.html/NEU/07753/75/1</t>
  </si>
  <si>
    <t xml:space="preserve">Quest Diagnostics - Newton</t>
  </si>
  <si>
    <t xml:space="preserve">SZS</t>
  </si>
  <si>
    <t xml:space="preserve">125 Newton Sparta Rd, Ste 1</t>
  </si>
  <si>
    <t xml:space="preserve">Newton</t>
  </si>
  <si>
    <t xml:space="preserve">07860</t>
  </si>
  <si>
    <t xml:space="preserve">973-383-3907</t>
  </si>
  <si>
    <t xml:space="preserve">973-383-4696</t>
  </si>
  <si>
    <t xml:space="preserve">PSC Turn into parking lot from Lawrence Road, across from Andover Municipal Building</t>
  </si>
  <si>
    <t xml:space="preserve">https://appointment.questdiagnostics.com/find-location/as-location-finder?sitecode=SZS&amp;zipcode=07860&amp;reasonForVisit=PHLEBOTOMY</t>
  </si>
  <si>
    <t xml:space="preserve">https://www.questdiagnostics.com/locations/detail.html/SZS/07860/75/1</t>
  </si>
  <si>
    <t xml:space="preserve">Quest Diagnostics - Paramus</t>
  </si>
  <si>
    <t xml:space="preserve">IZQ</t>
  </si>
  <si>
    <t xml:space="preserve">30 W Century Rd, Ste 310</t>
  </si>
  <si>
    <t xml:space="preserve">Paramus</t>
  </si>
  <si>
    <t xml:space="preserve">07652</t>
  </si>
  <si>
    <t xml:space="preserve">201-262-0202</t>
  </si>
  <si>
    <t xml:space="preserve">201-262-0277</t>
  </si>
  <si>
    <t xml:space="preserve">PSC located off the Century Rd. River Edge Fair Lawn exit off Route 17 S, or that it is next to the Greater Alliance Federal Credit Union.</t>
  </si>
  <si>
    <t xml:space="preserve">https://appointment.questdiagnostics.com/find-location/as-location-finder?sitecode=IZQ&amp;zipcode=07652&amp;reasonForVisit=PHLEBOTOMY</t>
  </si>
  <si>
    <t xml:space="preserve">https://www.questdiagnostics.com/locations/detail.html/IZQ/07652/75/1</t>
  </si>
  <si>
    <t xml:space="preserve">Quest Diagnostics - Pennsauken</t>
  </si>
  <si>
    <t xml:space="preserve">EYM</t>
  </si>
  <si>
    <t xml:space="preserve">6981 N Park Dr, Ste 203</t>
  </si>
  <si>
    <t xml:space="preserve">Pennsauken</t>
  </si>
  <si>
    <t xml:space="preserve">08109</t>
  </si>
  <si>
    <t xml:space="preserve">856-486-7835</t>
  </si>
  <si>
    <t xml:space="preserve">856-486-7939</t>
  </si>
  <si>
    <t xml:space="preserve">PSC located in the Cooper River Plaza West.</t>
  </si>
  <si>
    <t xml:space="preserve">https://appointment.questdiagnostics.com/find-location/as-location-finder?sitecode=EYM&amp;zipcode=08109&amp;reasonForVisit=PHLEBOTOMY</t>
  </si>
  <si>
    <t xml:space="preserve">https://www.questdiagnostics.com/locations/detail.html/EYM/08109/75/1</t>
  </si>
  <si>
    <t xml:space="preserve">Quest Diagnostics - Pennsville</t>
  </si>
  <si>
    <t xml:space="preserve">PMK</t>
  </si>
  <si>
    <t xml:space="preserve">181 N Broadway</t>
  </si>
  <si>
    <t xml:space="preserve">Pennsville</t>
  </si>
  <si>
    <t xml:space="preserve">08070</t>
  </si>
  <si>
    <t xml:space="preserve">856-678-1145</t>
  </si>
  <si>
    <t xml:space="preserve">856-678-2579</t>
  </si>
  <si>
    <t xml:space="preserve">6:30 am-11:30 am , 12:00 pm-2:30 pm</t>
  </si>
  <si>
    <t xml:space="preserve">PSC located exit 1 off 295 South onto 49E N Broadway.</t>
  </si>
  <si>
    <t xml:space="preserve">https://appointment.questdiagnostics.com/find-location/as-location-finder?sitecode=PMK&amp;zipcode=08070&amp;reasonForVisit=PHLEBOTOMY</t>
  </si>
  <si>
    <t xml:space="preserve">https://www.questdiagnostics.com/locations/detail.html/PMK/08070/75/1</t>
  </si>
  <si>
    <t xml:space="preserve">Quest Diagnostics - Plainsboro Town Center</t>
  </si>
  <si>
    <t xml:space="preserve">QZY</t>
  </si>
  <si>
    <t xml:space="preserve">3 Liberty St, Ste 1016</t>
  </si>
  <si>
    <t xml:space="preserve">Plainsboro</t>
  </si>
  <si>
    <t xml:space="preserve">08536</t>
  </si>
  <si>
    <t xml:space="preserve">609-897-1222</t>
  </si>
  <si>
    <t xml:space="preserve">609-897-1234</t>
  </si>
  <si>
    <t xml:space="preserve">PSC located across from the Plainsboro Library.</t>
  </si>
  <si>
    <t xml:space="preserve">https://appointment.questdiagnostics.com/find-location/as-location-finder?sitecode=QZY&amp;zipcode=08536&amp;reasonForVisit=PHLEBOTOMY</t>
  </si>
  <si>
    <t xml:space="preserve">https://www.questdiagnostics.com/locations/detail.html/QZY/08536/75/1</t>
  </si>
  <si>
    <t xml:space="preserve">Quest Diagnostics - Princeton</t>
  </si>
  <si>
    <t xml:space="preserve">PRE</t>
  </si>
  <si>
    <t xml:space="preserve">601 Ewing St, Ste C22</t>
  </si>
  <si>
    <t xml:space="preserve">Princeton</t>
  </si>
  <si>
    <t xml:space="preserve">08540</t>
  </si>
  <si>
    <t xml:space="preserve">609-688-9168</t>
  </si>
  <si>
    <t xml:space="preserve">609-688-9170</t>
  </si>
  <si>
    <t xml:space="preserve">PSC located in the plaza next to the Princeton Charter school in the back of the complex.</t>
  </si>
  <si>
    <t xml:space="preserve">https://appointment.questdiagnostics.com/find-location/as-location-finder?sitecode=PRE&amp;zipcode=08540&amp;reasonForVisit=PHLEBOTOMY</t>
  </si>
  <si>
    <t xml:space="preserve">https://www.questdiagnostics.com/locations/detail.html/PRE/08540/75/1</t>
  </si>
  <si>
    <t xml:space="preserve">Quest Diagnostics - Ramsey</t>
  </si>
  <si>
    <t xml:space="preserve">RAM</t>
  </si>
  <si>
    <t xml:space="preserve">500 N Franklin Tpke, 2nd Fl</t>
  </si>
  <si>
    <t xml:space="preserve">Ramsey</t>
  </si>
  <si>
    <t xml:space="preserve">07446</t>
  </si>
  <si>
    <t xml:space="preserve">201-934-8514</t>
  </si>
  <si>
    <t xml:space="preserve">201-934-4835</t>
  </si>
  <si>
    <t xml:space="preserve">PSC located near Hilltop Road. Please use the East Lobby entrance.</t>
  </si>
  <si>
    <t xml:space="preserve">https://appointment.questdiagnostics.com/find-location/as-location-finder?sitecode=RAM&amp;zipcode=07446&amp;reasonForVisit=PHLEBOTOMY</t>
  </si>
  <si>
    <t xml:space="preserve">https://www.questdiagnostics.com/locations/detail.html/RAM/07446/75/1</t>
  </si>
  <si>
    <t xml:space="preserve">Quest Diagnostics - Red Bank</t>
  </si>
  <si>
    <t xml:space="preserve">RDB</t>
  </si>
  <si>
    <t xml:space="preserve">240 Maple Ave</t>
  </si>
  <si>
    <t xml:space="preserve">Red Bank</t>
  </si>
  <si>
    <t xml:space="preserve">07701</t>
  </si>
  <si>
    <t xml:space="preserve">732-530-3787</t>
  </si>
  <si>
    <t xml:space="preserve">732-709-2965</t>
  </si>
  <si>
    <t xml:space="preserve">PSC located next to Wind Ward Deli.</t>
  </si>
  <si>
    <t xml:space="preserve">https://appointment.questdiagnostics.com/find-location/as-location-finder?sitecode=RDB&amp;zipcode=07701&amp;reasonForVisit=PHLEBOTOMY</t>
  </si>
  <si>
    <t xml:space="preserve">https://www.questdiagnostics.com/locations/detail.html/RDB/07701/75/1</t>
  </si>
  <si>
    <t xml:space="preserve">Quest Diagnostics - Rio Grande</t>
  </si>
  <si>
    <t xml:space="preserve">RGD</t>
  </si>
  <si>
    <t xml:space="preserve">1500 Delsea Dr, Rte 47</t>
  </si>
  <si>
    <t xml:space="preserve">Rio Grande</t>
  </si>
  <si>
    <t xml:space="preserve">08242</t>
  </si>
  <si>
    <t xml:space="preserve">609-889-2292</t>
  </si>
  <si>
    <t xml:space="preserve">609-889-1542</t>
  </si>
  <si>
    <t xml:space="preserve">PSC located in the Shop Rite Plaza.</t>
  </si>
  <si>
    <t xml:space="preserve">https://appointment.questdiagnostics.com/find-location/as-location-finder?sitecode=RGD&amp;zipcode=08242&amp;reasonForVisit=PHLEBOTOMY</t>
  </si>
  <si>
    <t xml:space="preserve">https://www.questdiagnostics.com/locations/detail.html/RGD/08242/75/1</t>
  </si>
  <si>
    <t xml:space="preserve">Quest Diagnostics - Roselle</t>
  </si>
  <si>
    <t xml:space="preserve">HIW</t>
  </si>
  <si>
    <t xml:space="preserve">711 E 1st Ave, Store #17</t>
  </si>
  <si>
    <t xml:space="preserve">Roselle</t>
  </si>
  <si>
    <t xml:space="preserve">07203</t>
  </si>
  <si>
    <t xml:space="preserve">908-245-1382</t>
  </si>
  <si>
    <t xml:space="preserve">908-245-1493</t>
  </si>
  <si>
    <t xml:space="preserve">PSC located in the Home Depot Shopping Center.</t>
  </si>
  <si>
    <t xml:space="preserve">https://appointment.questdiagnostics.com/find-location/as-location-finder?sitecode=HIW&amp;zipcode=07203&amp;reasonForVisit=PHLEBOTOMY</t>
  </si>
  <si>
    <t xml:space="preserve">https://www.questdiagnostics.com/locations/detail.html/HIW/07203/75/1</t>
  </si>
  <si>
    <t xml:space="preserve">Quest Diagnostics - Sea Girt</t>
  </si>
  <si>
    <t xml:space="preserve">K7X</t>
  </si>
  <si>
    <t xml:space="preserve">2176-2204 Route 35</t>
  </si>
  <si>
    <t xml:space="preserve">Sea Girt</t>
  </si>
  <si>
    <t xml:space="preserve">08750</t>
  </si>
  <si>
    <t xml:space="preserve">551-204-0006</t>
  </si>
  <si>
    <t xml:space="preserve">732-223-1015</t>
  </si>
  <si>
    <t xml:space="preserve">PSC located by the Sea Girt Shopping Center.</t>
  </si>
  <si>
    <t xml:space="preserve">https://appointment.questdiagnostics.com/find-location/as-location-finder?sitecode=K7X&amp;zipcode=08750&amp;reasonForVisit=PHLEBOTOMY</t>
  </si>
  <si>
    <t xml:space="preserve">https://www.questdiagnostics.com/locations/detail.html/K7X/08750/75/1</t>
  </si>
  <si>
    <t xml:space="preserve">Quest Diagnostics - Sewell</t>
  </si>
  <si>
    <t xml:space="preserve">BDJ</t>
  </si>
  <si>
    <t xml:space="preserve">302 Hurffville Crosskeys Rd, Ste A2</t>
  </si>
  <si>
    <t xml:space="preserve">856-881-1975</t>
  </si>
  <si>
    <t xml:space="preserve">856-881-1677</t>
  </si>
  <si>
    <t xml:space="preserve">PSC located in Mills Crossing shopping center.</t>
  </si>
  <si>
    <t xml:space="preserve">https://appointment.questdiagnostics.com/find-location/as-location-finder?sitecode=BDJ&amp;zipcode=08080&amp;reasonForVisit=PHLEBOTOMY</t>
  </si>
  <si>
    <t xml:space="preserve">https://www.questdiagnostics.com/locations/detail.html/BDJ/08080/75/1</t>
  </si>
  <si>
    <t xml:space="preserve">Quest Diagnostics - Sicklerville Sicklerville Road</t>
  </si>
  <si>
    <t xml:space="preserve">KSP</t>
  </si>
  <si>
    <t xml:space="preserve">412 Sicklerville Rd, Ste 106</t>
  </si>
  <si>
    <t xml:space="preserve">Sicklerville</t>
  </si>
  <si>
    <t xml:space="preserve">08081</t>
  </si>
  <si>
    <t xml:space="preserve">856-740-4075</t>
  </si>
  <si>
    <t xml:space="preserve">856-740-5186</t>
  </si>
  <si>
    <t xml:space="preserve">PSC located next door from WaWa. Checkin kiosk is located center about 8 steps Center from the entrance. Swipe 3 fingers on the kiosk screen to indicate visual impairment.</t>
  </si>
  <si>
    <t xml:space="preserve">https://appointment.questdiagnostics.com/find-location/as-location-finder?sitecode=KSP&amp;zipcode=08081&amp;reasonForVisit=PHLEBOTOMY</t>
  </si>
  <si>
    <t xml:space="preserve">https://www.questdiagnostics.com/locations/detail.html/KSP/08081/75/1</t>
  </si>
  <si>
    <t xml:space="preserve">Quest Diagnostics - Somerset</t>
  </si>
  <si>
    <t xml:space="preserve">SOM</t>
  </si>
  <si>
    <t xml:space="preserve">49 Veronica Ave, Ste 203</t>
  </si>
  <si>
    <t xml:space="preserve">Somerset</t>
  </si>
  <si>
    <t xml:space="preserve">08873</t>
  </si>
  <si>
    <t xml:space="preserve">732-873-3277</t>
  </si>
  <si>
    <t xml:space="preserve">732-873-3389</t>
  </si>
  <si>
    <t xml:space="preserve">PSC located in the large professional building.</t>
  </si>
  <si>
    <t xml:space="preserve">https://appointment.questdiagnostics.com/find-location/as-location-finder?sitecode=SOM&amp;zipcode=08873&amp;reasonForVisit=PHLEBOTOMY</t>
  </si>
  <si>
    <t xml:space="preserve">https://www.questdiagnostics.com/locations/detail.html/SOM/08873/75/1</t>
  </si>
  <si>
    <t xml:space="preserve">Quest Diagnostics - South Plainfield</t>
  </si>
  <si>
    <t xml:space="preserve">EDN</t>
  </si>
  <si>
    <t xml:space="preserve">904 Oak Tree Ave, Ste K</t>
  </si>
  <si>
    <t xml:space="preserve">South Plainfield</t>
  </si>
  <si>
    <t xml:space="preserve">07080</t>
  </si>
  <si>
    <t xml:space="preserve">908-822-1602</t>
  </si>
  <si>
    <t xml:space="preserve">908-561-5070</t>
  </si>
  <si>
    <t xml:space="preserve">PSC located across from McDonalds.</t>
  </si>
  <si>
    <t xml:space="preserve">https://appointment.questdiagnostics.com/find-location/as-location-finder?sitecode=EDN&amp;zipcode=07080&amp;reasonForVisit=PHLEBOTOMY</t>
  </si>
  <si>
    <t xml:space="preserve">https://www.questdiagnostics.com/locations/detail.html/EDN/07080/75/1</t>
  </si>
  <si>
    <t xml:space="preserve">Quest Diagnostics - Teaneck</t>
  </si>
  <si>
    <t xml:space="preserve">TEA</t>
  </si>
  <si>
    <t xml:space="preserve">179 Cedar Ln, Ste E</t>
  </si>
  <si>
    <t xml:space="preserve">Teaneck</t>
  </si>
  <si>
    <t xml:space="preserve">07666</t>
  </si>
  <si>
    <t xml:space="preserve">201-287-9021</t>
  </si>
  <si>
    <t xml:space="preserve">201-287-9023</t>
  </si>
  <si>
    <t xml:space="preserve">PSC located across from CVS.</t>
  </si>
  <si>
    <t xml:space="preserve">https://appointment.questdiagnostics.com/find-location/as-location-finder?sitecode=TEA&amp;zipcode=07666&amp;reasonForVisit=PHLEBOTOMY</t>
  </si>
  <si>
    <t xml:space="preserve">https://www.questdiagnostics.com/locations/detail.html/TEA/07666/75/1</t>
  </si>
  <si>
    <t xml:space="preserve">Quest Diagnostics - Toms River Commons Way</t>
  </si>
  <si>
    <t xml:space="preserve">TOS</t>
  </si>
  <si>
    <t xml:space="preserve">548 Commons Way, BUILDING E</t>
  </si>
  <si>
    <t xml:space="preserve">Toms River</t>
  </si>
  <si>
    <t xml:space="preserve">08755</t>
  </si>
  <si>
    <t xml:space="preserve">732-505-1799</t>
  </si>
  <si>
    <t xml:space="preserve">732-341-2821</t>
  </si>
  <si>
    <t xml:space="preserve">PSC located off of Route 37 West.</t>
  </si>
  <si>
    <t xml:space="preserve">https://appointment.questdiagnostics.com/find-location/as-location-finder?sitecode=TOS&amp;zipcode=08755&amp;reasonForVisit=PHLEBOTOMY</t>
  </si>
  <si>
    <t xml:space="preserve">https://www.questdiagnostics.com/locations/detail.html/TOS/08755/75/1</t>
  </si>
  <si>
    <t xml:space="preserve">Quest Diagnostics - Toms River Mule Road</t>
  </si>
  <si>
    <t xml:space="preserve">RNJ</t>
  </si>
  <si>
    <t xml:space="preserve">600 Mule Rd, Unit 24A</t>
  </si>
  <si>
    <t xml:space="preserve">732-818-0575</t>
  </si>
  <si>
    <t xml:space="preserve">732-818-9034</t>
  </si>
  <si>
    <t xml:space="preserve">PSC located in the Holiday City Plaza III Shopping Center.</t>
  </si>
  <si>
    <t xml:space="preserve">https://appointment.questdiagnostics.com/find-location/as-location-finder?sitecode=RNJ&amp;zipcode=08755&amp;reasonForVisit=PHLEBOTOMY</t>
  </si>
  <si>
    <t xml:space="preserve">https://www.questdiagnostics.com/locations/detail.html/RNJ/08755/75/1</t>
  </si>
  <si>
    <t xml:space="preserve">Quest Diagnostics - Trenton Ewing - Employer Drug Testing Not Offered</t>
  </si>
  <si>
    <t xml:space="preserve">TRE</t>
  </si>
  <si>
    <t xml:space="preserve">795 Parkway Ave, Unit A7</t>
  </si>
  <si>
    <t xml:space="preserve">Trenton</t>
  </si>
  <si>
    <t xml:space="preserve">08618</t>
  </si>
  <si>
    <t xml:space="preserve">609-406-0900</t>
  </si>
  <si>
    <t xml:space="preserve">609-406-0909</t>
  </si>
  <si>
    <t xml:space="preserve">6:30 am-12:00 pm , 12:40 pm-3:00 pm</t>
  </si>
  <si>
    <t xml:space="preserve">PSC located in Lexington Mews Office Center.</t>
  </si>
  <si>
    <t xml:space="preserve">https://appointment.questdiagnostics.com/find-location/as-location-finder?sitecode=TRE&amp;zipcode=08618&amp;reasonForVisit=PHLEBOTOMY</t>
  </si>
  <si>
    <t xml:space="preserve">https://www.questdiagnostics.com/locations/detail.html/TRE/08618/75/1</t>
  </si>
  <si>
    <t xml:space="preserve">Quest Diagnostics - Union Morris</t>
  </si>
  <si>
    <t xml:space="preserve">TYQ</t>
  </si>
  <si>
    <t xml:space="preserve">1896 Morris Ave, 2nd Fl</t>
  </si>
  <si>
    <t xml:space="preserve">Union</t>
  </si>
  <si>
    <t xml:space="preserve">07083</t>
  </si>
  <si>
    <t xml:space="preserve">908-964-8899</t>
  </si>
  <si>
    <t xml:space="preserve">908-964-1262</t>
  </si>
  <si>
    <t xml:space="preserve">PSC located near Bank of America.</t>
  </si>
  <si>
    <t xml:space="preserve">https://appointment.questdiagnostics.com/find-location/as-location-finder?sitecode=TYQ&amp;zipcode=07083&amp;reasonForVisit=PHLEBOTOMY</t>
  </si>
  <si>
    <t xml:space="preserve">https://www.questdiagnostics.com/locations/detail.html/TYQ/07083/75/1</t>
  </si>
  <si>
    <t xml:space="preserve">Quest Diagnostics - Ventnor</t>
  </si>
  <si>
    <t xml:space="preserve">VNR</t>
  </si>
  <si>
    <t xml:space="preserve">6508 Ventnor Ave</t>
  </si>
  <si>
    <t xml:space="preserve">Ventnor City</t>
  </si>
  <si>
    <t xml:space="preserve">08406</t>
  </si>
  <si>
    <t xml:space="preserve">609-487-9133</t>
  </si>
  <si>
    <t xml:space="preserve">609-487-0958</t>
  </si>
  <si>
    <t xml:space="preserve">PSC located next door to Dr. Currow.</t>
  </si>
  <si>
    <t xml:space="preserve">https://appointment.questdiagnostics.com/find-location/as-location-finder?sitecode=VNR&amp;zipcode=08406&amp;reasonForVisit=PHLEBOTOMY</t>
  </si>
  <si>
    <t xml:space="preserve">https://www.questdiagnostics.com/locations/detail.html/VNR/08406/75/1</t>
  </si>
  <si>
    <t xml:space="preserve">Quest Diagnostics - Vineland</t>
  </si>
  <si>
    <t xml:space="preserve">VIL</t>
  </si>
  <si>
    <t xml:space="preserve">3071 E Chestnut Ave, Ste A3</t>
  </si>
  <si>
    <t xml:space="preserve">Vineland</t>
  </si>
  <si>
    <t xml:space="preserve">08361</t>
  </si>
  <si>
    <t xml:space="preserve">856-205-1968</t>
  </si>
  <si>
    <t xml:space="preserve">856-692-1419</t>
  </si>
  <si>
    <t xml:space="preserve">PSC located across from Vineland High School.</t>
  </si>
  <si>
    <t xml:space="preserve">https://appointment.questdiagnostics.com/find-location/as-location-finder?sitecode=VIL&amp;zipcode=08361&amp;reasonForVisit=PHLEBOTOMY</t>
  </si>
  <si>
    <t xml:space="preserve">https://www.questdiagnostics.com/locations/detail.html/VIL/08361/75/1</t>
  </si>
  <si>
    <t xml:space="preserve">Quest Diagnostics - Vineland NJ</t>
  </si>
  <si>
    <t xml:space="preserve">A90</t>
  </si>
  <si>
    <t xml:space="preserve">2848 S Delsea Dr, Building 4 Unit A C4A</t>
  </si>
  <si>
    <t xml:space="preserve">08360</t>
  </si>
  <si>
    <t xml:space="preserve">201-694-9628</t>
  </si>
  <si>
    <t xml:space="preserve">856-691-1263</t>
  </si>
  <si>
    <t xml:space="preserve">6:30 am-7:00 pm</t>
  </si>
  <si>
    <t xml:space="preserve">PSC located behind the WaWa on corner of Delsea and Sherman Ave.</t>
  </si>
  <si>
    <t xml:space="preserve">https://appointment.questdiagnostics.com/find-location/as-location-finder?sitecode=A90&amp;zipcode=08360&amp;reasonForVisit=PHLEBOTOMY</t>
  </si>
  <si>
    <t xml:space="preserve">https://www.questdiagnostics.com/locations/detail.html/A90/08360/75/1</t>
  </si>
  <si>
    <t xml:space="preserve">Quest Diagnostics - Voorhees II</t>
  </si>
  <si>
    <t xml:space="preserve">G3G</t>
  </si>
  <si>
    <t xml:space="preserve">805 Cooper Rd, Ste 5</t>
  </si>
  <si>
    <t xml:space="preserve">Voorhees Township</t>
  </si>
  <si>
    <t xml:space="preserve">856-424-4445</t>
  </si>
  <si>
    <t xml:space="preserve">856-424-4545</t>
  </si>
  <si>
    <t xml:space="preserve">PSC located between Evesham Road and Centennial Blvd.</t>
  </si>
  <si>
    <t xml:space="preserve">https://appointment.questdiagnostics.com/find-location/as-location-finder?sitecode=G3G&amp;zipcode=08043&amp;reasonForVisit=PHLEBOTOMY</t>
  </si>
  <si>
    <t xml:space="preserve">https://www.questdiagnostics.com/locations/detail.html/G3G/08043/75/1</t>
  </si>
  <si>
    <t xml:space="preserve">Quest Diagnostics - Wayne 2</t>
  </si>
  <si>
    <t xml:space="preserve">A94</t>
  </si>
  <si>
    <t xml:space="preserve">468 Parish Dr, Ste 1</t>
  </si>
  <si>
    <t xml:space="preserve">Wayne</t>
  </si>
  <si>
    <t xml:space="preserve">07470</t>
  </si>
  <si>
    <t xml:space="preserve">201-669-7100</t>
  </si>
  <si>
    <t xml:space="preserve">973-694-3018</t>
  </si>
  <si>
    <t xml:space="preserve">PSC located in the High Mountain Health medical building.</t>
  </si>
  <si>
    <t xml:space="preserve">https://appointment.questdiagnostics.com/find-location/as-location-finder?sitecode=A94&amp;zipcode=07470&amp;reasonForVisit=PHLEBOTOMY</t>
  </si>
  <si>
    <t xml:space="preserve">https://www.questdiagnostics.com/locations/detail.html/A94/07470/75/1</t>
  </si>
  <si>
    <t xml:space="preserve">Quest Diagnostics - West New York</t>
  </si>
  <si>
    <t xml:space="preserve">FTJ</t>
  </si>
  <si>
    <t xml:space="preserve">4914-4922 Kennedy Blvd, Ste 206</t>
  </si>
  <si>
    <t xml:space="preserve">West New York</t>
  </si>
  <si>
    <t xml:space="preserve">07093</t>
  </si>
  <si>
    <t xml:space="preserve">201-974-1725</t>
  </si>
  <si>
    <t xml:space="preserve">201-974-1464</t>
  </si>
  <si>
    <t xml:space="preserve">6:00 am-2:20 pm</t>
  </si>
  <si>
    <t xml:space="preserve">PSC located between 50th and 51st Entrance next to Dunkin Donuts.</t>
  </si>
  <si>
    <t xml:space="preserve">https://appointment.questdiagnostics.com/find-location/as-location-finder?sitecode=FTJ&amp;zipcode=07093&amp;reasonForVisit=PHLEBOTOMY</t>
  </si>
  <si>
    <t xml:space="preserve">https://www.questdiagnostics.com/locations/detail.html/FTJ/07093/75/1</t>
  </si>
  <si>
    <t xml:space="preserve">Quest Diagnostics - Westfield</t>
  </si>
  <si>
    <t xml:space="preserve">ESG</t>
  </si>
  <si>
    <t xml:space="preserve">189 Elm St, Lower Level</t>
  </si>
  <si>
    <t xml:space="preserve">Westfield</t>
  </si>
  <si>
    <t xml:space="preserve">07090</t>
  </si>
  <si>
    <t xml:space="preserve">908-232-1295</t>
  </si>
  <si>
    <t xml:space="preserve">908-232-1026</t>
  </si>
  <si>
    <t xml:space="preserve">PSC located next to Bank of America. **The handicap lift at this location is currently not operating**</t>
  </si>
  <si>
    <t xml:space="preserve">https://appointment.questdiagnostics.com/find-location/as-location-finder?sitecode=ESG&amp;zipcode=07090&amp;reasonForVisit=PHLEBOTOMY</t>
  </si>
  <si>
    <t xml:space="preserve">https://www.questdiagnostics.com/locations/detail.html/ESG/07090/75/1</t>
  </si>
  <si>
    <t xml:space="preserve">Quest Diagnostics - Westwood</t>
  </si>
  <si>
    <t xml:space="preserve">EMN</t>
  </si>
  <si>
    <t xml:space="preserve">261 Old Hook Rd</t>
  </si>
  <si>
    <t xml:space="preserve">Westwood</t>
  </si>
  <si>
    <t xml:space="preserve">07675</t>
  </si>
  <si>
    <t xml:space="preserve">201-664-2525</t>
  </si>
  <si>
    <t xml:space="preserve">201-664-2822</t>
  </si>
  <si>
    <t xml:space="preserve">PSC located across the street from Hackensack UMC Hospital.</t>
  </si>
  <si>
    <t xml:space="preserve">https://appointment.questdiagnostics.com/find-location/as-location-finder?sitecode=EMN&amp;zipcode=07675&amp;reasonForVisit=PHLEBOTOMY</t>
  </si>
  <si>
    <t xml:space="preserve">https://www.questdiagnostics.com/locations/detail.html/EMN/07675/75/1</t>
  </si>
  <si>
    <t xml:space="preserve">Quest Diagnostics - Rancocas Valley</t>
  </si>
  <si>
    <t xml:space="preserve">IVY</t>
  </si>
  <si>
    <t xml:space="preserve">220 Sunset Rd, Ste 5D</t>
  </si>
  <si>
    <t xml:space="preserve">Willingboro</t>
  </si>
  <si>
    <t xml:space="preserve">08046</t>
  </si>
  <si>
    <t xml:space="preserve">609-835-1959</t>
  </si>
  <si>
    <t xml:space="preserve">609-835-1987</t>
  </si>
  <si>
    <t xml:space="preserve">PSC located across the street from Rite Aide.</t>
  </si>
  <si>
    <t xml:space="preserve">https://appointment.questdiagnostics.com/find-location/as-location-finder?sitecode=IVY&amp;zipcode=08046&amp;reasonForVisit=PHLEBOTOMY</t>
  </si>
  <si>
    <t xml:space="preserve">https://www.questdiagnostics.com/locations/detail.html/IVY/08046/75/1</t>
  </si>
  <si>
    <t xml:space="preserve">Inspira Medical Center Woodbury - Hospital Lab</t>
  </si>
  <si>
    <t xml:space="preserve">AJPN</t>
  </si>
  <si>
    <t xml:space="preserve">Inspira Medical Center Woodbury</t>
  </si>
  <si>
    <t xml:space="preserve">30 Oak St</t>
  </si>
  <si>
    <t xml:space="preserve">856-845-0100</t>
  </si>
  <si>
    <t xml:space="preserve">https://www.questdiagnostics.com/locations/detail.html/AJPN/08096/75/1</t>
  </si>
  <si>
    <t xml:space="preserve">Quest Diagnostics - Woodbury</t>
  </si>
  <si>
    <t xml:space="preserve">WDB</t>
  </si>
  <si>
    <t xml:space="preserve">730 N Broad St, Ste 125</t>
  </si>
  <si>
    <t xml:space="preserve">856-853-0283</t>
  </si>
  <si>
    <t xml:space="preserve">856-853-4210</t>
  </si>
  <si>
    <t xml:space="preserve">PSC located across from the Heritages</t>
  </si>
  <si>
    <t xml:space="preserve">https://appointment.questdiagnostics.com/find-location/as-location-finder?sitecode=WDB&amp;zipcode=08096&amp;reasonForVisit=PHLEBOTOMY</t>
  </si>
  <si>
    <t xml:space="preserve">https://www.questdiagnostics.com/locations/detail.html/WDB/08096/75/1</t>
  </si>
  <si>
    <t xml:space="preserve">Quest Diagnostics - Alamogordo</t>
  </si>
  <si>
    <t xml:space="preserve">XFF</t>
  </si>
  <si>
    <t xml:space="preserve">2751 Scenic Dr, Suite B</t>
  </si>
  <si>
    <t xml:space="preserve">Alamogordo</t>
  </si>
  <si>
    <t xml:space="preserve">NM</t>
  </si>
  <si>
    <t xml:space="preserve">88310</t>
  </si>
  <si>
    <t xml:space="preserve">575-437-5404</t>
  </si>
  <si>
    <t xml:space="preserve">575-437-0384</t>
  </si>
  <si>
    <t xml:space="preserve">Located same building next to Dr Anireddy . Checkin kiosk is located In lobby about 10 steps straight ahead, slightly to left side from the entrance. Swipe 3 fingers on the kiosk screen to indicate visual impairment.</t>
  </si>
  <si>
    <t xml:space="preserve">https://appointment.questdiagnostics.com/find-location/as-location-finder?sitecode=XFF&amp;zipcode=88310&amp;reasonForVisit=PHLEBOTOMY</t>
  </si>
  <si>
    <t xml:space="preserve">https://www.questdiagnostics.com/locations/detail.html/XFF/88310/75/1</t>
  </si>
  <si>
    <t xml:space="preserve">Quest Diagnostics - Golf Course Road</t>
  </si>
  <si>
    <t xml:space="preserve">ND4</t>
  </si>
  <si>
    <t xml:space="preserve">10511 Golf Course Rd NW, Suite 106</t>
  </si>
  <si>
    <t xml:space="preserve">Albuquerque</t>
  </si>
  <si>
    <t xml:space="preserve">87114</t>
  </si>
  <si>
    <t xml:space="preserve">505-899-8558</t>
  </si>
  <si>
    <t xml:space="preserve">505-899-8780</t>
  </si>
  <si>
    <t xml:space="preserve">Located behind Lovelace Westside Hospital. Checkin kiosk is in the Pavillion bldg ste 106 8 steps ahead slightly to the left. Swipe 3 fingers on the kiosk screen to indicate visual impairment.</t>
  </si>
  <si>
    <t xml:space="preserve">https://appointment.questdiagnostics.com/find-location/as-location-finder?sitecode=ND4&amp;zipcode=87114&amp;reasonForVisit=PHLEBOTOMY</t>
  </si>
  <si>
    <t xml:space="preserve">https://www.questdiagnostics.com/locations/detail.html/ND4/87114/75/1</t>
  </si>
  <si>
    <t xml:space="preserve">Quest Diagnostics - Journal Center</t>
  </si>
  <si>
    <t xml:space="preserve">QOW</t>
  </si>
  <si>
    <t xml:space="preserve">5150 Journal Center</t>
  </si>
  <si>
    <t xml:space="preserve">87109</t>
  </si>
  <si>
    <t xml:space="preserve">505-797-1991</t>
  </si>
  <si>
    <t xml:space="preserve">505-355-6986</t>
  </si>
  <si>
    <t xml:space="preserve">Davita Healthcare</t>
  </si>
  <si>
    <t xml:space="preserve">https://appointment.questdiagnostics.com/find-location/as-location-finder?sitecode=QOW&amp;zipcode=87109&amp;reasonForVisit=PHLEBOTOMY</t>
  </si>
  <si>
    <t xml:space="preserve">https://www.questdiagnostics.com/locations/detail.html/QOW/87109/75/1</t>
  </si>
  <si>
    <t xml:space="preserve">Quest Diagnostics - Juan Tabo - Employer Drug Testing Not Offered</t>
  </si>
  <si>
    <t xml:space="preserve">XFI</t>
  </si>
  <si>
    <t xml:space="preserve">2121 Juan Tabo Blvd NE</t>
  </si>
  <si>
    <t xml:space="preserve">87112</t>
  </si>
  <si>
    <t xml:space="preserve">505-292-9131</t>
  </si>
  <si>
    <t xml:space="preserve">505-323-3748</t>
  </si>
  <si>
    <t xml:space="preserve">Inside ABQHP Clinic</t>
  </si>
  <si>
    <t xml:space="preserve">https://appointment.questdiagnostics.com/find-location/as-location-finder?sitecode=XFI&amp;zipcode=87112&amp;reasonForVisit=PHLEBOTOMY</t>
  </si>
  <si>
    <t xml:space="preserve">https://www.questdiagnostics.com/locations/detail.html/XFI/87112/75/1</t>
  </si>
  <si>
    <t xml:space="preserve">Quest Diagnostics - Sunport - Employer Drug Testing Not Offered</t>
  </si>
  <si>
    <t xml:space="preserve">A3E</t>
  </si>
  <si>
    <t xml:space="preserve">2901 Transport St Se</t>
  </si>
  <si>
    <t xml:space="preserve">87106</t>
  </si>
  <si>
    <t xml:space="preserve">505-242-2200</t>
  </si>
  <si>
    <t xml:space="preserve">505-242-2230</t>
  </si>
  <si>
    <t xml:space="preserve">Near Airport and I 25</t>
  </si>
  <si>
    <t xml:space="preserve">https://appointment.questdiagnostics.com/find-location/as-location-finder?sitecode=A3E&amp;zipcode=87106&amp;reasonForVisit=PHLEBOTOMY</t>
  </si>
  <si>
    <t xml:space="preserve">https://www.questdiagnostics.com/locations/detail.html/A3E/87106/75/1</t>
  </si>
  <si>
    <t xml:space="preserve">Quest Diagnostics - Clovis</t>
  </si>
  <si>
    <t xml:space="preserve">QOT</t>
  </si>
  <si>
    <t xml:space="preserve">604 W 21st St</t>
  </si>
  <si>
    <t xml:space="preserve">88101</t>
  </si>
  <si>
    <t xml:space="preserve">575-763-7200</t>
  </si>
  <si>
    <t xml:space="preserve">575-763-7204</t>
  </si>
  <si>
    <t xml:space="preserve">High Winds Center</t>
  </si>
  <si>
    <t xml:space="preserve">https://appointment.questdiagnostics.com/find-location/as-location-finder?sitecode=QOT&amp;zipcode=88101&amp;reasonForVisit=PHLEBOTOMY</t>
  </si>
  <si>
    <t xml:space="preserve">https://www.questdiagnostics.com/locations/detail.html/QOT/88101/75/1</t>
  </si>
  <si>
    <t xml:space="preserve">Quest Diagnostics - Gallup Community Health</t>
  </si>
  <si>
    <t xml:space="preserve">AJHO</t>
  </si>
  <si>
    <t xml:space="preserve">2111 College Dr</t>
  </si>
  <si>
    <t xml:space="preserve">Gallup</t>
  </si>
  <si>
    <t xml:space="preserve">87301</t>
  </si>
  <si>
    <t xml:space="preserve">505-397-5172</t>
  </si>
  <si>
    <t xml:space="preserve">https://www.questdiagnostics.com/locations/detail.html/AJHO/87301/75/1</t>
  </si>
  <si>
    <t xml:space="preserve">Quest Diagnostics - Lohman</t>
  </si>
  <si>
    <t xml:space="preserve">DC1</t>
  </si>
  <si>
    <t xml:space="preserve">3851 E Lohman Ave, Suite 3</t>
  </si>
  <si>
    <t xml:space="preserve">Las Cruces</t>
  </si>
  <si>
    <t xml:space="preserve">88011</t>
  </si>
  <si>
    <t xml:space="preserve">575-522-5210</t>
  </si>
  <si>
    <t xml:space="preserve">575-522-0083</t>
  </si>
  <si>
    <t xml:space="preserve">Across the street from Dions Pizza</t>
  </si>
  <si>
    <t xml:space="preserve">https://appointment.questdiagnostics.com/find-location/as-location-finder?sitecode=DC1&amp;zipcode=88011&amp;reasonForVisit=PHLEBOTOMY</t>
  </si>
  <si>
    <t xml:space="preserve">https://www.questdiagnostics.com/locations/detail.html/DC1/88011/75/1</t>
  </si>
  <si>
    <t xml:space="preserve">Quest Diagnostics - Los Lunas</t>
  </si>
  <si>
    <t xml:space="preserve">QOZ</t>
  </si>
  <si>
    <t xml:space="preserve">106 Main St NE, Suite E</t>
  </si>
  <si>
    <t xml:space="preserve">Los Lunas</t>
  </si>
  <si>
    <t xml:space="preserve">87031</t>
  </si>
  <si>
    <t xml:space="preserve">505-865-1631</t>
  </si>
  <si>
    <t xml:space="preserve">505-865-1632</t>
  </si>
  <si>
    <t xml:space="preserve">In retail medical plaza</t>
  </si>
  <si>
    <t xml:space="preserve">https://appointment.questdiagnostics.com/find-location/as-location-finder?sitecode=QOZ&amp;zipcode=87031&amp;reasonForVisit=PHLEBOTOMY</t>
  </si>
  <si>
    <t xml:space="preserve">https://www.questdiagnostics.com/locations/detail.html/QOZ/87031/75/1</t>
  </si>
  <si>
    <t xml:space="preserve">Quest Diagnostics - Portales Family Urgent Care</t>
  </si>
  <si>
    <t xml:space="preserve">AMGI</t>
  </si>
  <si>
    <t xml:space="preserve">1620 S Avenue D</t>
  </si>
  <si>
    <t xml:space="preserve">Portales</t>
  </si>
  <si>
    <t xml:space="preserve">88130</t>
  </si>
  <si>
    <t xml:space="preserve">575-762-4455</t>
  </si>
  <si>
    <t xml:space="preserve">9:00 am-1:00 pm , 2:00 pm-5:00 pm</t>
  </si>
  <si>
    <t xml:space="preserve">https://www.questdiagnostics.com/locations/detail.html/AMGI/88130/75/1</t>
  </si>
  <si>
    <t xml:space="preserve">Quest Diagnostics - Rio Rancho - Employer Drug Testing Not Offered</t>
  </si>
  <si>
    <t xml:space="preserve">XFK</t>
  </si>
  <si>
    <t xml:space="preserve">1721 Rio Rancho Boulevard SE</t>
  </si>
  <si>
    <t xml:space="preserve">Rio Rancho</t>
  </si>
  <si>
    <t xml:space="preserve">87124</t>
  </si>
  <si>
    <t xml:space="preserve">505-892-3555</t>
  </si>
  <si>
    <t xml:space="preserve">505-994-9107</t>
  </si>
  <si>
    <t xml:space="preserve">Across the st from Intel, inside Optum HC Bldg. Checkin kiosk located in Quest waiting area 4 paces ahead to the left on counter from the entrance. Swipe 3 fingers on kiosk screen to indicate visual impairment.</t>
  </si>
  <si>
    <t xml:space="preserve">https://appointment.questdiagnostics.com/find-location/as-location-finder?sitecode=XFK&amp;zipcode=87124&amp;reasonForVisit=PHLEBOTOMY</t>
  </si>
  <si>
    <t xml:space="preserve">https://www.questdiagnostics.com/locations/detail.html/XFK/87124/75/1</t>
  </si>
  <si>
    <t xml:space="preserve">Quest Diagnostics - St. Francis Drive</t>
  </si>
  <si>
    <t xml:space="preserve">XXY</t>
  </si>
  <si>
    <t xml:space="preserve">3005 S Saint Francis Dr, Suite A</t>
  </si>
  <si>
    <t xml:space="preserve">Santa Fe</t>
  </si>
  <si>
    <t xml:space="preserve">87505</t>
  </si>
  <si>
    <t xml:space="preserve">505-989-8538</t>
  </si>
  <si>
    <t xml:space="preserve">505-992-1344</t>
  </si>
  <si>
    <t xml:space="preserve">Albertsons Shopping Center</t>
  </si>
  <si>
    <t xml:space="preserve">https://appointment.questdiagnostics.com/find-location/as-location-finder?sitecode=XXY&amp;zipcode=87505&amp;reasonForVisit=PHLEBOTOMY</t>
  </si>
  <si>
    <t xml:space="preserve">https://www.questdiagnostics.com/locations/detail.html/XXY/87505/75/1</t>
  </si>
  <si>
    <t xml:space="preserve">Quest Diagnostics - Carson City North Carson</t>
  </si>
  <si>
    <t xml:space="preserve">QCV</t>
  </si>
  <si>
    <t xml:space="preserve">2874 N Carson St, Ste 125</t>
  </si>
  <si>
    <t xml:space="preserve">Carson City</t>
  </si>
  <si>
    <t xml:space="preserve">NV</t>
  </si>
  <si>
    <t xml:space="preserve">89706</t>
  </si>
  <si>
    <t xml:space="preserve">775-301-0710</t>
  </si>
  <si>
    <t xml:space="preserve">775-884-8669</t>
  </si>
  <si>
    <t xml:space="preserve">We are located in the Eagle Medical Center plaza. Our entrance is located next to Heritage bank. DOT drug screens end M-F at 1pm</t>
  </si>
  <si>
    <t xml:space="preserve">https://appointment.questdiagnostics.com/find-location/as-location-finder?sitecode=QCV&amp;zipcode=89706&amp;reasonForVisit=PHLEBOTOMY</t>
  </si>
  <si>
    <t xml:space="preserve">https://www.questdiagnostics.com/locations/detail.html/QCV/89706/75/1</t>
  </si>
  <si>
    <t xml:space="preserve">Quest Diagnostics - Elko Idaho St</t>
  </si>
  <si>
    <t xml:space="preserve">ALAG</t>
  </si>
  <si>
    <t xml:space="preserve">1074 Idaho St, Ste 110</t>
  </si>
  <si>
    <t xml:space="preserve">Elko</t>
  </si>
  <si>
    <t xml:space="preserve">89801</t>
  </si>
  <si>
    <t xml:space="preserve">775-927-1530</t>
  </si>
  <si>
    <t xml:space="preserve">775-467-2394</t>
  </si>
  <si>
    <t xml:space="preserve">At Idaho and 11th</t>
  </si>
  <si>
    <t xml:space="preserve">https://appointment.questdiagnostics.com/find-location/as-location-finder?sitecode=ALAG&amp;zipcode=89801&amp;reasonForVisit=PHLEBOTOMY</t>
  </si>
  <si>
    <t xml:space="preserve">https://www.questdiagnostics.com/locations/detail.html/ALAG/89801/75/1</t>
  </si>
  <si>
    <t xml:space="preserve">Quest Diagnostics - Henderson 10001 South Eastern</t>
  </si>
  <si>
    <t xml:space="preserve">SE5</t>
  </si>
  <si>
    <t xml:space="preserve">10001 S Eastern Ave, Ste 309</t>
  </si>
  <si>
    <t xml:space="preserve">Henderson</t>
  </si>
  <si>
    <t xml:space="preserve">89052</t>
  </si>
  <si>
    <t xml:space="preserve">702-859-0254</t>
  </si>
  <si>
    <t xml:space="preserve">702-263-8170</t>
  </si>
  <si>
    <t xml:space="preserve">Located in the Del E. Webb Medical Plaza building on the St. Rose Dominican Siena Campus. On the SW corner of Eastern Ave and St. Rose Pkwy</t>
  </si>
  <si>
    <t xml:space="preserve">https://appointment.questdiagnostics.com/find-location/as-location-finder?sitecode=SE5&amp;zipcode=89052&amp;reasonForVisit=PHLEBOTOMY</t>
  </si>
  <si>
    <t xml:space="preserve">https://www.questdiagnostics.com/locations/detail.html/SE5/89052/75/1</t>
  </si>
  <si>
    <t xml:space="preserve">Quest Diagnostics - Henderson Anthem</t>
  </si>
  <si>
    <t xml:space="preserve">KS9</t>
  </si>
  <si>
    <t xml:space="preserve">2505 Anthem Village Dr, Ste J</t>
  </si>
  <si>
    <t xml:space="preserve">702-271-7490</t>
  </si>
  <si>
    <t xml:space="preserve">702-227-3082</t>
  </si>
  <si>
    <t xml:space="preserve">We are in the Vons shopping center right next to Vons.</t>
  </si>
  <si>
    <t xml:space="preserve">https://appointment.questdiagnostics.com/find-location/as-location-finder?sitecode=KS9&amp;zipcode=89052&amp;reasonForVisit=PHLEBOTOMY</t>
  </si>
  <si>
    <t xml:space="preserve">https://www.questdiagnostics.com/locations/detail.html/KS9/89052/75/1</t>
  </si>
  <si>
    <t xml:space="preserve">Quest Diagnostics - Henderson Green Valley</t>
  </si>
  <si>
    <t xml:space="preserve">2AL</t>
  </si>
  <si>
    <t xml:space="preserve">2265 N Green Valley Pkwy, Ste 100</t>
  </si>
  <si>
    <t xml:space="preserve">89014</t>
  </si>
  <si>
    <t xml:space="preserve">702-306-0436</t>
  </si>
  <si>
    <t xml:space="preserve">702-433-0837</t>
  </si>
  <si>
    <t xml:space="preserve">Green Valley Pkwy and Warm Springs</t>
  </si>
  <si>
    <t xml:space="preserve">https://appointment.questdiagnostics.com/find-location/as-location-finder?sitecode=2AL&amp;zipcode=89014&amp;reasonForVisit=PHLEBOTOMY</t>
  </si>
  <si>
    <t xml:space="preserve">https://www.questdiagnostics.com/locations/detail.html/2AL/89014/75/1</t>
  </si>
  <si>
    <t xml:space="preserve">Quest Diagnostics - Henderson HorizonRidge - Employer Drug Testing Not Offered</t>
  </si>
  <si>
    <t xml:space="preserve">LB6</t>
  </si>
  <si>
    <t xml:space="preserve">2465 W Horizon Ridge Pkwy, Ste 120</t>
  </si>
  <si>
    <t xml:space="preserve">725-221-0893</t>
  </si>
  <si>
    <t xml:space="preserve">702-221-0383</t>
  </si>
  <si>
    <t xml:space="preserve">Located in the Horizon Ridge Commons plaza.</t>
  </si>
  <si>
    <t xml:space="preserve">https://appointment.questdiagnostics.com/find-location/as-location-finder?sitecode=LB6&amp;zipcode=89052&amp;reasonForVisit=PHLEBOTOMY</t>
  </si>
  <si>
    <t xml:space="preserve">https://www.questdiagnostics.com/locations/detail.html/LB6/89052/75/1</t>
  </si>
  <si>
    <t xml:space="preserve">Quest Diagnostics - Henderson Mountain Vista</t>
  </si>
  <si>
    <t xml:space="preserve">BI8</t>
  </si>
  <si>
    <t xml:space="preserve">6301 Mountain Vista St, Ste 100</t>
  </si>
  <si>
    <t xml:space="preserve">702-218-5768</t>
  </si>
  <si>
    <t xml:space="preserve">702-565-3024</t>
  </si>
  <si>
    <t xml:space="preserve">We are Located in the Mountain Vista Professional Park.</t>
  </si>
  <si>
    <t xml:space="preserve">https://appointment.questdiagnostics.com/find-location/as-location-finder?sitecode=BI8&amp;zipcode=89014&amp;reasonForVisit=PHLEBOTOMY</t>
  </si>
  <si>
    <t xml:space="preserve">https://www.questdiagnostics.com/locations/detail.html/BI8/89014/75/1</t>
  </si>
  <si>
    <t xml:space="preserve">Quest Diagnostics - Henderson North Boulder</t>
  </si>
  <si>
    <t xml:space="preserve">KIH</t>
  </si>
  <si>
    <t xml:space="preserve">210 N Boulder Hwy, Ste 140</t>
  </si>
  <si>
    <t xml:space="preserve">89015</t>
  </si>
  <si>
    <t xml:space="preserve">702-239-8621</t>
  </si>
  <si>
    <t xml:space="preserve">702-564-8209</t>
  </si>
  <si>
    <t xml:space="preserve">Located in the Lake Mead Gateway Plaza on the NE corner of Lake Mead Pkwy and Boulder Hwy.</t>
  </si>
  <si>
    <t xml:space="preserve">https://appointment.questdiagnostics.com/find-location/as-location-finder?sitecode=KIH&amp;zipcode=89015&amp;reasonForVisit=PHLEBOTOMY</t>
  </si>
  <si>
    <t xml:space="preserve">https://www.questdiagnostics.com/locations/detail.html/KIH/89015/75/1</t>
  </si>
  <si>
    <t xml:space="preserve">Quest Diagnostics - Henderson North Gibson Road - Employer Drug Testing Not Offered</t>
  </si>
  <si>
    <t xml:space="preserve">F2L</t>
  </si>
  <si>
    <t xml:space="preserve">800 N Gibson Rd, Ste 111</t>
  </si>
  <si>
    <t xml:space="preserve">89011</t>
  </si>
  <si>
    <t xml:space="preserve">702-239-7938</t>
  </si>
  <si>
    <t xml:space="preserve">702-564-6300</t>
  </si>
  <si>
    <t xml:space="preserve">https://appointment.questdiagnostics.com/find-location/as-location-finder?sitecode=F2L&amp;zipcode=89011&amp;reasonForVisit=PHLEBOTOMY</t>
  </si>
  <si>
    <t xml:space="preserve">https://www.questdiagnostics.com/locations/detail.html/F2L/89011/75/1</t>
  </si>
  <si>
    <t xml:space="preserve">Quest Diagnostics - Las Vegas 4230 Burnham</t>
  </si>
  <si>
    <t xml:space="preserve">BUH</t>
  </si>
  <si>
    <t xml:space="preserve">4230 Burnham Ave, Ste 144</t>
  </si>
  <si>
    <t xml:space="preserve">Las Vegas</t>
  </si>
  <si>
    <t xml:space="preserve">89119</t>
  </si>
  <si>
    <t xml:space="preserve">702-236-7041</t>
  </si>
  <si>
    <t xml:space="preserve">702-791-0221</t>
  </si>
  <si>
    <t xml:space="preserve">5:00 am-6:00 pm</t>
  </si>
  <si>
    <t xml:space="preserve">Located across the street from Desert Springs Hosp between Flamingo and Harmon. Check in at the kiosk located by reception about 12 steps straight from the entrance. Use a 3 finger swipe on the kiosk screen to indicate visual impairment.</t>
  </si>
  <si>
    <t xml:space="preserve">https://appointment.questdiagnostics.com/find-location/as-location-finder?sitecode=BUH&amp;zipcode=89119&amp;reasonForVisit=PHLEBOTOMY</t>
  </si>
  <si>
    <t xml:space="preserve">https://www.questdiagnostics.com/locations/detail.html/BUH/89119/75/1</t>
  </si>
  <si>
    <t xml:space="preserve">Quest Diagnostics - Las Vegas 761 South Rainbow-(Rainbow and Alta)</t>
  </si>
  <si>
    <t xml:space="preserve">QRC</t>
  </si>
  <si>
    <t xml:space="preserve">761 S Rainbow Blvd, Ste 100</t>
  </si>
  <si>
    <t xml:space="preserve">89145</t>
  </si>
  <si>
    <t xml:space="preserve">702-715-0821</t>
  </si>
  <si>
    <t xml:space="preserve">702-870-7060</t>
  </si>
  <si>
    <t xml:space="preserve">We are located in Home Depot Shopping center next to Chase Bank.</t>
  </si>
  <si>
    <t xml:space="preserve">https://appointment.questdiagnostics.com/find-location/as-location-finder?sitecode=QRC&amp;zipcode=89145&amp;reasonForVisit=PHLEBOTOMY</t>
  </si>
  <si>
    <t xml:space="preserve">https://www.questdiagnostics.com/locations/detail.html/QRC/89145/75/1</t>
  </si>
  <si>
    <t xml:space="preserve">Quest Diagnostics - Las Vegas 8965 Blue Diamond Rd</t>
  </si>
  <si>
    <t xml:space="preserve">ANBG</t>
  </si>
  <si>
    <t xml:space="preserve">8965 Blue Diamond Rd, Ste 102</t>
  </si>
  <si>
    <t xml:space="preserve">89178</t>
  </si>
  <si>
    <t xml:space="preserve">702-733-7866</t>
  </si>
  <si>
    <t xml:space="preserve">702-844-7076</t>
  </si>
  <si>
    <t xml:space="preserve">https://appointment.questdiagnostics.com/find-location/as-location-finder?sitecode=ANBG&amp;zipcode=89178&amp;reasonForVisit=PHLEBOTOMY</t>
  </si>
  <si>
    <t xml:space="preserve">https://www.questdiagnostics.com/locations/detail.html/ANBG/89178/75/1</t>
  </si>
  <si>
    <t xml:space="preserve">Quest Diagnostics - Las Vegas Durango</t>
  </si>
  <si>
    <t xml:space="preserve">ABTE</t>
  </si>
  <si>
    <t xml:space="preserve">4266 S Durango Dr, Ste I</t>
  </si>
  <si>
    <t xml:space="preserve">89147</t>
  </si>
  <si>
    <t xml:space="preserve">702-859-0224</t>
  </si>
  <si>
    <t xml:space="preserve">702-425-9913</t>
  </si>
  <si>
    <t xml:space="preserve">Durango Rochelle Center</t>
  </si>
  <si>
    <t xml:space="preserve">https://appointment.questdiagnostics.com/find-location/as-location-finder?sitecode=ABTE&amp;zipcode=89147&amp;reasonForVisit=PHLEBOTOMY</t>
  </si>
  <si>
    <t xml:space="preserve">https://www.questdiagnostics.com/locations/detail.html/ABTE/89147/75/1</t>
  </si>
  <si>
    <t xml:space="preserve">Quest Diagnostics - Las Vegas North Nellis Boulevard</t>
  </si>
  <si>
    <t xml:space="preserve">UR9</t>
  </si>
  <si>
    <t xml:space="preserve">305 N Nellis Blvd, Ste 150</t>
  </si>
  <si>
    <t xml:space="preserve">89110</t>
  </si>
  <si>
    <t xml:space="preserve">702-859-0328</t>
  </si>
  <si>
    <t xml:space="preserve">702-453-0409</t>
  </si>
  <si>
    <t xml:space="preserve">On the corner of Nellis Blvd and Stewart Ave. Next to the Sketchers store.</t>
  </si>
  <si>
    <t xml:space="preserve">https://appointment.questdiagnostics.com/find-location/as-location-finder?sitecode=UR9&amp;zipcode=89110&amp;reasonForVisit=PHLEBOTOMY</t>
  </si>
  <si>
    <t xml:space="preserve">https://www.questdiagnostics.com/locations/detail.html/UR9/89110/75/1</t>
  </si>
  <si>
    <t xml:space="preserve">Quest Diagnostics - Las Vegas North Tenaya - Employer Drug Testing Not Offered</t>
  </si>
  <si>
    <t xml:space="preserve">QAP</t>
  </si>
  <si>
    <t xml:space="preserve">3150 N Tenaya Way, Ste 250</t>
  </si>
  <si>
    <t xml:space="preserve">89128</t>
  </si>
  <si>
    <t xml:space="preserve">702-228-5553</t>
  </si>
  <si>
    <t xml:space="preserve">702-228-7486</t>
  </si>
  <si>
    <t xml:space="preserve">Located in the Mountain View Medical Center plaza. On the corner of Cheyenne and Tenaya.</t>
  </si>
  <si>
    <t xml:space="preserve">https://appointment.questdiagnostics.com/find-location/as-location-finder?sitecode=QAP&amp;zipcode=89128&amp;reasonForVisit=PHLEBOTOMY</t>
  </si>
  <si>
    <t xml:space="preserve">https://www.questdiagnostics.com/locations/detail.html/QAP/89128/75/1</t>
  </si>
  <si>
    <t xml:space="preserve">Quest Diagnostics - Las Vegas S. Rainbow/Russell</t>
  </si>
  <si>
    <t xml:space="preserve">AGRV</t>
  </si>
  <si>
    <t xml:space="preserve">5608 S Rainbow Blvd</t>
  </si>
  <si>
    <t xml:space="preserve">89118</t>
  </si>
  <si>
    <t xml:space="preserve">702-540-5488</t>
  </si>
  <si>
    <t xml:space="preserve">702-471-1140</t>
  </si>
  <si>
    <t xml:space="preserve">Next to Spring Valley Hospital.</t>
  </si>
  <si>
    <t xml:space="preserve">https://appointment.questdiagnostics.com/find-location/as-location-finder?sitecode=AGRV&amp;zipcode=89118&amp;reasonForVisit=PHLEBOTOMY</t>
  </si>
  <si>
    <t xml:space="preserve">https://www.questdiagnostics.com/locations/detail.html/AGRV/89118/75/1</t>
  </si>
  <si>
    <t xml:space="preserve">Quest Diagnostics - Las Vegas South Rancho Dr</t>
  </si>
  <si>
    <t xml:space="preserve">D9Q</t>
  </si>
  <si>
    <t xml:space="preserve">900 S Rancho Dr, Ste 160</t>
  </si>
  <si>
    <t xml:space="preserve">89106</t>
  </si>
  <si>
    <t xml:space="preserve">725-272-9872</t>
  </si>
  <si>
    <t xml:space="preserve">702-870-0291</t>
  </si>
  <si>
    <t xml:space="preserve">Rancho and Charleston</t>
  </si>
  <si>
    <t xml:space="preserve">https://appointment.questdiagnostics.com/find-location/as-location-finder?sitecode=D9Q&amp;zipcode=89106&amp;reasonForVisit=PHLEBOTOMY</t>
  </si>
  <si>
    <t xml:space="preserve">https://www.questdiagnostics.com/locations/detail.html/D9Q/89106/75/1</t>
  </si>
  <si>
    <t xml:space="preserve">Quest Diagnostics - Las Vegas West Lake Mead</t>
  </si>
  <si>
    <t xml:space="preserve">QNZ</t>
  </si>
  <si>
    <t xml:space="preserve">7460 W Lake Mead Blvd, Ste 3</t>
  </si>
  <si>
    <t xml:space="preserve">702-239-8963</t>
  </si>
  <si>
    <t xml:space="preserve">702-242-8472</t>
  </si>
  <si>
    <t xml:space="preserve">5:30 am-5:30 pm</t>
  </si>
  <si>
    <t xml:space="preserve">5:30 am-12:00 pm</t>
  </si>
  <si>
    <t xml:space="preserve">Located in the Summerlin Gateway Plaza. On the corner of Lake Mead Blvd and Buffalo Dr</t>
  </si>
  <si>
    <t xml:space="preserve">https://appointment.questdiagnostics.com/find-location/as-location-finder?sitecode=QNZ&amp;zipcode=89128&amp;reasonForVisit=PHLEBOTOMY</t>
  </si>
  <si>
    <t xml:space="preserve">https://www.questdiagnostics.com/locations/detail.html/QNZ/89128/75/1</t>
  </si>
  <si>
    <t xml:space="preserve">Quest Diagnostics - Las Vegas West Sahara Avenue</t>
  </si>
  <si>
    <t xml:space="preserve">GU3</t>
  </si>
  <si>
    <t xml:space="preserve">9420 W Sahara Ave, Ste 108</t>
  </si>
  <si>
    <t xml:space="preserve">89117</t>
  </si>
  <si>
    <t xml:space="preserve">702-236-9563</t>
  </si>
  <si>
    <t xml:space="preserve">702-243-3552</t>
  </si>
  <si>
    <t xml:space="preserve">We are located on the Village Square shopping center at the corner of Fort Apache and Sahara.</t>
  </si>
  <si>
    <t xml:space="preserve">https://appointment.questdiagnostics.com/find-location/as-location-finder?sitecode=GU3&amp;zipcode=89117&amp;reasonForVisit=PHLEBOTOMY</t>
  </si>
  <si>
    <t xml:space="preserve">https://www.questdiagnostics.com/locations/detail.html/GU3/89117/75/1</t>
  </si>
  <si>
    <t xml:space="preserve">Quest Diagnostics - Las Vegas West Tropical Parkway</t>
  </si>
  <si>
    <t xml:space="preserve">NBZ</t>
  </si>
  <si>
    <t xml:space="preserve">7891 W Tropical Pkwy, Ste 110</t>
  </si>
  <si>
    <t xml:space="preserve">89149</t>
  </si>
  <si>
    <t xml:space="preserve">702-232-4751</t>
  </si>
  <si>
    <t xml:space="preserve">702-396-5426</t>
  </si>
  <si>
    <t xml:space="preserve">5:00 am-5:30 pm</t>
  </si>
  <si>
    <t xml:space="preserve">We are located in the Centennial Center Plaza. Our entrance is next to L and L Hawaiian Barbecue.</t>
  </si>
  <si>
    <t xml:space="preserve">https://appointment.questdiagnostics.com/find-location/as-location-finder?sitecode=NBZ&amp;zipcode=89149&amp;reasonForVisit=PHLEBOTOMY</t>
  </si>
  <si>
    <t xml:space="preserve">https://www.questdiagnostics.com/locations/detail.html/NBZ/89149/75/1</t>
  </si>
  <si>
    <t xml:space="preserve">Quest Diagnostics - Las Vegas N Decatur Boulevard</t>
  </si>
  <si>
    <t xml:space="preserve">AOMF</t>
  </si>
  <si>
    <t xml:space="preserve">6150 N Decatur Blvd, Ste 300 400</t>
  </si>
  <si>
    <t xml:space="preserve">North Las Vegas</t>
  </si>
  <si>
    <t xml:space="preserve">89031</t>
  </si>
  <si>
    <t xml:space="preserve">725-295-6606</t>
  </si>
  <si>
    <t xml:space="preserve">702-844-7060</t>
  </si>
  <si>
    <t xml:space="preserve">5:00 am-4:30 pm</t>
  </si>
  <si>
    <t xml:space="preserve">https://appointment.questdiagnostics.com/find-location/as-location-finder?sitecode=AOMF&amp;zipcode=89031&amp;reasonForVisit=PHLEBOTOMY</t>
  </si>
  <si>
    <t xml:space="preserve">https://www.questdiagnostics.com/locations/detail.html/AOMF/89031/75/1</t>
  </si>
  <si>
    <t xml:space="preserve">Quest Diagnostics - North Las Vegas Aliante Parkway</t>
  </si>
  <si>
    <t xml:space="preserve">QM6</t>
  </si>
  <si>
    <t xml:space="preserve">6945 Aliante Pkwy, Ste 104</t>
  </si>
  <si>
    <t xml:space="preserve">89084</t>
  </si>
  <si>
    <t xml:space="preserve">702-250-9860</t>
  </si>
  <si>
    <t xml:space="preserve">702-396-3533</t>
  </si>
  <si>
    <t xml:space="preserve">We are located in the Smiths shopping center. Our entrance is next door to State Farm Insurance.</t>
  </si>
  <si>
    <t xml:space="preserve">https://appointment.questdiagnostics.com/find-location/as-location-finder?sitecode=QM6&amp;zipcode=89084&amp;reasonForVisit=PHLEBOTOMY</t>
  </si>
  <si>
    <t xml:space="preserve">https://www.questdiagnostics.com/locations/detail.html/QM6/89084/75/1</t>
  </si>
  <si>
    <t xml:space="preserve">Quest Diagnostics - North Las Vegas East Lake Mead</t>
  </si>
  <si>
    <t xml:space="preserve">QLL</t>
  </si>
  <si>
    <t xml:space="preserve">1815 E Lake Mead Blvd, Ste 103</t>
  </si>
  <si>
    <t xml:space="preserve">89030</t>
  </si>
  <si>
    <t xml:space="preserve">702-908-5371</t>
  </si>
  <si>
    <t xml:space="preserve">702-639-6378</t>
  </si>
  <si>
    <t xml:space="preserve">Located in the Lake Mead Medical Arts Pavillion. On the corner of Lake Mead Blvd and McDaniel St. no specimen drop off.</t>
  </si>
  <si>
    <t xml:space="preserve">https://appointment.questdiagnostics.com/find-location/as-location-finder?sitecode=QLL&amp;zipcode=89030&amp;reasonForVisit=PHLEBOTOMY</t>
  </si>
  <si>
    <t xml:space="preserve">https://www.questdiagnostics.com/locations/detail.html/QLL/89030/75/1</t>
  </si>
  <si>
    <t xml:space="preserve">Quest Diagnostics - Pahrump South Highway</t>
  </si>
  <si>
    <t xml:space="preserve">EFD</t>
  </si>
  <si>
    <t xml:space="preserve">150 S Highway 160, Ste 10C</t>
  </si>
  <si>
    <t xml:space="preserve">Pahrump</t>
  </si>
  <si>
    <t xml:space="preserve">89048</t>
  </si>
  <si>
    <t xml:space="preserve">775-764-8527</t>
  </si>
  <si>
    <t xml:space="preserve">775-537-6632</t>
  </si>
  <si>
    <t xml:space="preserve">We are located in the Walmart and Albertsons shopping center.</t>
  </si>
  <si>
    <t xml:space="preserve">https://appointment.questdiagnostics.com/find-location/as-location-finder?sitecode=EFD&amp;zipcode=89048&amp;reasonForVisit=PHLEBOTOMY</t>
  </si>
  <si>
    <t xml:space="preserve">https://www.questdiagnostics.com/locations/detail.html/EFD/89048/75/1</t>
  </si>
  <si>
    <t xml:space="preserve">Quest Diagnostics - Employer Drug Screens Not Offered - Reno Elm</t>
  </si>
  <si>
    <t xml:space="preserve">QRL</t>
  </si>
  <si>
    <t xml:space="preserve">343 Elm St, Ste 309</t>
  </si>
  <si>
    <t xml:space="preserve">Reno</t>
  </si>
  <si>
    <t xml:space="preserve">89503</t>
  </si>
  <si>
    <t xml:space="preserve">775-276-0803</t>
  </si>
  <si>
    <t xml:space="preserve">775-467-2446</t>
  </si>
  <si>
    <t xml:space="preserve">7:00 am-12:00 pm , 12:00 pm-3:30 pm</t>
  </si>
  <si>
    <t xml:space="preserve">We are located in the corner of Elm St and Arlington. Our entrance is located in the 3rd floor suite 309. NO DRUG SCREENS AT THIS LOCATION</t>
  </si>
  <si>
    <t xml:space="preserve">https://appointment.questdiagnostics.com/find-location/as-location-finder?sitecode=QRL&amp;zipcode=89503&amp;reasonForVisit=PHLEBOTOMY</t>
  </si>
  <si>
    <t xml:space="preserve">https://www.questdiagnostics.com/locations/detail.html/QRL/89503/75/1</t>
  </si>
  <si>
    <t xml:space="preserve">Quest Diagnostics - Reno South McCarran - Employer Drug Screens Not Offered</t>
  </si>
  <si>
    <t xml:space="preserve">QQC</t>
  </si>
  <si>
    <t xml:space="preserve">6502 S Mccarran Blvd, Ste A</t>
  </si>
  <si>
    <t xml:space="preserve">89509</t>
  </si>
  <si>
    <t xml:space="preserve">775-437-2768</t>
  </si>
  <si>
    <t xml:space="preserve">775-828-2841</t>
  </si>
  <si>
    <t xml:space="preserve">We are located in Quail Medical Center behind Red Lobster. No Drug Screens at this locaiton</t>
  </si>
  <si>
    <t xml:space="preserve">https://appointment.questdiagnostics.com/find-location/as-location-finder?sitecode=QQC&amp;zipcode=89509&amp;reasonForVisit=PHLEBOTOMY</t>
  </si>
  <si>
    <t xml:space="preserve">https://www.questdiagnostics.com/locations/detail.html/QQC/89509/75/1</t>
  </si>
  <si>
    <t xml:space="preserve">Quest Diagnostics - Sparks Blvd</t>
  </si>
  <si>
    <t xml:space="preserve">ANGP</t>
  </si>
  <si>
    <t xml:space="preserve">5318 Sparks Blvd</t>
  </si>
  <si>
    <t xml:space="preserve">Sparks</t>
  </si>
  <si>
    <t xml:space="preserve">89436</t>
  </si>
  <si>
    <t xml:space="preserve">725-347-1511</t>
  </si>
  <si>
    <t xml:space="preserve">775-501-8833</t>
  </si>
  <si>
    <t xml:space="preserve">Los Altos Crossing</t>
  </si>
  <si>
    <t xml:space="preserve">https://appointment.questdiagnostics.com/find-location/as-location-finder?sitecode=ANGP&amp;zipcode=89436&amp;reasonForVisit=PHLEBOTOMY</t>
  </si>
  <si>
    <t xml:space="preserve">https://www.questdiagnostics.com/locations/detail.html/ANGP/89436/75/1</t>
  </si>
  <si>
    <t xml:space="preserve">ABO</t>
  </si>
  <si>
    <t xml:space="preserve">2 Executive Park Dr, 2nd Fl</t>
  </si>
  <si>
    <t xml:space="preserve">12203</t>
  </si>
  <si>
    <t xml:space="preserve">518-438-3388</t>
  </si>
  <si>
    <t xml:space="preserve">518-438-6731</t>
  </si>
  <si>
    <t xml:space="preserve">7:30 am-1:00 pm , 2:00 pm-3:30 pm</t>
  </si>
  <si>
    <t xml:space="preserve">PSC located behind Stuyvesant Plaza in the first building on your right.</t>
  </si>
  <si>
    <t xml:space="preserve">https://appointment.questdiagnostics.com/find-location/as-location-finder?sitecode=ABO&amp;zipcode=12203&amp;reasonForVisit=PHLEBOTOMY</t>
  </si>
  <si>
    <t xml:space="preserve">https://www.questdiagnostics.com/locations/detail.html/ABO/12203/75/1</t>
  </si>
  <si>
    <t xml:space="preserve">Quest Diagnostics - Alden</t>
  </si>
  <si>
    <t xml:space="preserve">QH2</t>
  </si>
  <si>
    <t xml:space="preserve">12845 Broadway St</t>
  </si>
  <si>
    <t xml:space="preserve">Alden</t>
  </si>
  <si>
    <t xml:space="preserve">14004</t>
  </si>
  <si>
    <t xml:space="preserve">716-937-6677</t>
  </si>
  <si>
    <t xml:space="preserve">716-937-6779</t>
  </si>
  <si>
    <t xml:space="preserve">6:20 am-2:00 pm</t>
  </si>
  <si>
    <t xml:space="preserve">Across the street from Tim Hortons</t>
  </si>
  <si>
    <t xml:space="preserve">https://appointment.questdiagnostics.com/find-location/as-location-finder?sitecode=QH2&amp;zipcode=14004&amp;reasonForVisit=PHLEBOTOMY</t>
  </si>
  <si>
    <t xml:space="preserve">https://www.questdiagnostics.com/locations/detail.html/QH2/14004/75/1</t>
  </si>
  <si>
    <t xml:space="preserve">Quest Diagnostics - 3620 Sheridan Drive</t>
  </si>
  <si>
    <t xml:space="preserve">GF1</t>
  </si>
  <si>
    <t xml:space="preserve">3620 Sheridan Dr, Ste 100</t>
  </si>
  <si>
    <t xml:space="preserve">14226</t>
  </si>
  <si>
    <t xml:space="preserve">716-833-1363</t>
  </si>
  <si>
    <t xml:space="preserve">716-833-1369</t>
  </si>
  <si>
    <t xml:space="preserve">On the corners of Millersport and Sheridan in the City MatTress Suburban Womens Plaza</t>
  </si>
  <si>
    <t xml:space="preserve">https://appointment.questdiagnostics.com/find-location/as-location-finder?sitecode=GF1&amp;zipcode=14226&amp;reasonForVisit=PHLEBOTOMY</t>
  </si>
  <si>
    <t xml:space="preserve">https://www.questdiagnostics.com/locations/detail.html/GF1/14226/75/1</t>
  </si>
  <si>
    <t xml:space="preserve">Quest Diagnostics - 4181 Transit</t>
  </si>
  <si>
    <t xml:space="preserve">ZCG</t>
  </si>
  <si>
    <t xml:space="preserve">4181 Transit Rd, Transit Town Plaza</t>
  </si>
  <si>
    <t xml:space="preserve">14221</t>
  </si>
  <si>
    <t xml:space="preserve">716-633-8354</t>
  </si>
  <si>
    <t xml:space="preserve">716-633-8792</t>
  </si>
  <si>
    <t xml:space="preserve">In the Transit Town Plaza next door to the Dept. of Labor and across from the FWS Store.</t>
  </si>
  <si>
    <t xml:space="preserve">https://appointment.questdiagnostics.com/find-location/as-location-finder?sitecode=ZCG&amp;zipcode=14221&amp;reasonForVisit=PHLEBOTOMY</t>
  </si>
  <si>
    <t xml:space="preserve">https://www.questdiagnostics.com/locations/detail.html/ZCG/14221/75/1</t>
  </si>
  <si>
    <t xml:space="preserve">Quest Diagnostics - 6255 Sheridan Drive</t>
  </si>
  <si>
    <t xml:space="preserve">AHHE</t>
  </si>
  <si>
    <t xml:space="preserve">6255 Sheridan Dr, Ste 120</t>
  </si>
  <si>
    <t xml:space="preserve">716-344-1835</t>
  </si>
  <si>
    <t xml:space="preserve">716-803-8139</t>
  </si>
  <si>
    <t xml:space="preserve">Between Youngs Rd and Transit Rd</t>
  </si>
  <si>
    <t xml:space="preserve">https://appointment.questdiagnostics.com/find-location/as-location-finder?sitecode=AHHE&amp;zipcode=14221&amp;reasonForVisit=PHLEBOTOMY</t>
  </si>
  <si>
    <t xml:space="preserve">https://www.questdiagnostics.com/locations/detail.html/AHHE/14221/75/1</t>
  </si>
  <si>
    <t xml:space="preserve">Quest Diagnostics - Maple Road</t>
  </si>
  <si>
    <t xml:space="preserve">B9C</t>
  </si>
  <si>
    <t xml:space="preserve">2350 Maple Rd</t>
  </si>
  <si>
    <t xml:space="preserve">716-329-6579</t>
  </si>
  <si>
    <t xml:space="preserve">716-688-5363</t>
  </si>
  <si>
    <t xml:space="preserve">6:20 am-12:00 pm , 12:30 pm-4:00 pm</t>
  </si>
  <si>
    <t xml:space="preserve">Near Lowes Home Improvement and corner of Maple and Transit Rds.</t>
  </si>
  <si>
    <t xml:space="preserve">https://appointment.questdiagnostics.com/find-location/as-location-finder?sitecode=B9C&amp;zipcode=14221&amp;reasonForVisit=PHLEBOTOMY</t>
  </si>
  <si>
    <t xml:space="preserve">https://www.questdiagnostics.com/locations/detail.html/B9C/14221/75/1</t>
  </si>
  <si>
    <t xml:space="preserve">Quest Diagnostics - West Amherst</t>
  </si>
  <si>
    <t xml:space="preserve">AHS</t>
  </si>
  <si>
    <t xml:space="preserve">3950 E Robinson Rd, Ste 105</t>
  </si>
  <si>
    <t xml:space="preserve">14228</t>
  </si>
  <si>
    <t xml:space="preserve">716-691-1744</t>
  </si>
  <si>
    <t xml:space="preserve">716-691-0028</t>
  </si>
  <si>
    <t xml:space="preserve">In the Northwood Medical Park next to Bally Fitness. We are located on the First Floor.</t>
  </si>
  <si>
    <t xml:space="preserve">https://appointment.questdiagnostics.com/find-location/as-location-finder?sitecode=AHS&amp;zipcode=14228&amp;reasonForVisit=PHLEBOTOMY</t>
  </si>
  <si>
    <t xml:space="preserve">https://www.questdiagnostics.com/locations/detail.html/AHS/14228/75/1</t>
  </si>
  <si>
    <t xml:space="preserve">Quest Diagnostics - Queens Astoria Crescent Street</t>
  </si>
  <si>
    <t xml:space="preserve">ASA</t>
  </si>
  <si>
    <t xml:space="preserve">2747 Crescent St, Lower Level Ste 102-103</t>
  </si>
  <si>
    <t xml:space="preserve">Astoria</t>
  </si>
  <si>
    <t xml:space="preserve">11102</t>
  </si>
  <si>
    <t xml:space="preserve">718-545-2488</t>
  </si>
  <si>
    <t xml:space="preserve">718-545-3097</t>
  </si>
  <si>
    <t xml:space="preserve">PSC located near Mt. Sinai Hospital, corner of 30th Avenue.</t>
  </si>
  <si>
    <t xml:space="preserve">https://appointment.questdiagnostics.com/find-location/as-location-finder?sitecode=ASA&amp;zipcode=11102&amp;reasonForVisit=PHLEBOTOMY</t>
  </si>
  <si>
    <t xml:space="preserve">https://www.questdiagnostics.com/locations/detail.html/ASA/11102/75/1</t>
  </si>
  <si>
    <t xml:space="preserve">Quest Diagnostics - Babylon</t>
  </si>
  <si>
    <t xml:space="preserve">ZAA</t>
  </si>
  <si>
    <t xml:space="preserve">500 W Main St, Suite 202-203</t>
  </si>
  <si>
    <t xml:space="preserve">Babylon</t>
  </si>
  <si>
    <t xml:space="preserve">11702</t>
  </si>
  <si>
    <t xml:space="preserve">516-677-7718</t>
  </si>
  <si>
    <t xml:space="preserve">631-321-0214</t>
  </si>
  <si>
    <t xml:space="preserve">PSC located across from the movie theater.</t>
  </si>
  <si>
    <t xml:space="preserve">https://appointment.questdiagnostics.com/find-location/as-location-finder?sitecode=ZAA&amp;zipcode=11702&amp;reasonForVisit=PHLEBOTOMY</t>
  </si>
  <si>
    <t xml:space="preserve">https://www.questdiagnostics.com/locations/detail.html/ZAA/11702/75/1</t>
  </si>
  <si>
    <t xml:space="preserve">Quest Diagnostics - Baldwinsville</t>
  </si>
  <si>
    <t xml:space="preserve">A3W</t>
  </si>
  <si>
    <t xml:space="preserve">138 E Genesee St</t>
  </si>
  <si>
    <t xml:space="preserve">Baldwinsville</t>
  </si>
  <si>
    <t xml:space="preserve">13027</t>
  </si>
  <si>
    <t xml:space="preserve">315-635-3353</t>
  </si>
  <si>
    <t xml:space="preserve">315-635-3363</t>
  </si>
  <si>
    <t xml:space="preserve">7:30 am-1:00 pm , 2:00 pm-4:00 pm</t>
  </si>
  <si>
    <t xml:space="preserve">From village .5 miles past intersection of Routes 31 and 370. From Great Northern Mall, .5 miles on left past Anheuser Busch</t>
  </si>
  <si>
    <t xml:space="preserve">https://appointment.questdiagnostics.com/find-location/as-location-finder?sitecode=A3W&amp;zipcode=13027&amp;reasonForVisit=PHLEBOTOMY</t>
  </si>
  <si>
    <t xml:space="preserve">https://www.questdiagnostics.com/locations/detail.html/A3W/13027/75/1</t>
  </si>
  <si>
    <t xml:space="preserve">Quest Diagnostics - Bay Shore</t>
  </si>
  <si>
    <t xml:space="preserve">BHR</t>
  </si>
  <si>
    <t xml:space="preserve">8 Saxon Ave, Ste D</t>
  </si>
  <si>
    <t xml:space="preserve">Bay Shore</t>
  </si>
  <si>
    <t xml:space="preserve">11706</t>
  </si>
  <si>
    <t xml:space="preserve">516-677-7719</t>
  </si>
  <si>
    <t xml:space="preserve">631-969-7843</t>
  </si>
  <si>
    <t xml:space="preserve">PSC located next to the 7 11.</t>
  </si>
  <si>
    <t xml:space="preserve">https://appointment.questdiagnostics.com/find-location/as-location-finder?sitecode=BHR&amp;zipcode=11706&amp;reasonForVisit=PHLEBOTOMY</t>
  </si>
  <si>
    <t xml:space="preserve">https://www.questdiagnostics.com/locations/detail.html/BHR/11706/75/1</t>
  </si>
  <si>
    <t xml:space="preserve">Quest Diagnostics - Queens Bayside - Employer Drug Testing Not Offered</t>
  </si>
  <si>
    <t xml:space="preserve">BSD</t>
  </si>
  <si>
    <t xml:space="preserve">4402 Francis Lewis Blvd, Ste 1A</t>
  </si>
  <si>
    <t xml:space="preserve">Bayside</t>
  </si>
  <si>
    <t xml:space="preserve">11361</t>
  </si>
  <si>
    <t xml:space="preserve">718-279-0008</t>
  </si>
  <si>
    <t xml:space="preserve">718-428-5674</t>
  </si>
  <si>
    <t xml:space="preserve">PSC located parallel to the diner.</t>
  </si>
  <si>
    <t xml:space="preserve">https://appointment.questdiagnostics.com/find-location/as-location-finder?sitecode=BSD&amp;zipcode=11361&amp;reasonForVisit=PHLEBOTOMY</t>
  </si>
  <si>
    <t xml:space="preserve">https://www.questdiagnostics.com/locations/detail.html/BSD/11361/75/1</t>
  </si>
  <si>
    <t xml:space="preserve">Quest Diagnostics - Bethpage</t>
  </si>
  <si>
    <t xml:space="preserve">BBN</t>
  </si>
  <si>
    <t xml:space="preserve">4276 Hempstead Tpke</t>
  </si>
  <si>
    <t xml:space="preserve">Bethpage</t>
  </si>
  <si>
    <t xml:space="preserve">11714</t>
  </si>
  <si>
    <t xml:space="preserve">516-677-7701</t>
  </si>
  <si>
    <t xml:space="preserve">516-579-8716</t>
  </si>
  <si>
    <t xml:space="preserve">PSC located in the Chase Bank building.</t>
  </si>
  <si>
    <t xml:space="preserve">https://appointment.questdiagnostics.com/find-location/as-location-finder?sitecode=BBN&amp;zipcode=11714&amp;reasonForVisit=PHLEBOTOMY</t>
  </si>
  <si>
    <t xml:space="preserve">https://www.questdiagnostics.com/locations/detail.html/BBN/11714/75/1</t>
  </si>
  <si>
    <t xml:space="preserve">Quest Diagnostics - Blasdell</t>
  </si>
  <si>
    <t xml:space="preserve">L4Y</t>
  </si>
  <si>
    <t xml:space="preserve">4233 Lake Ave, Ste 2</t>
  </si>
  <si>
    <t xml:space="preserve">Blasdell</t>
  </si>
  <si>
    <t xml:space="preserve">14219</t>
  </si>
  <si>
    <t xml:space="preserve">716-822-1122</t>
  </si>
  <si>
    <t xml:space="preserve">716-822-1133</t>
  </si>
  <si>
    <t xml:space="preserve">https://appointment.questdiagnostics.com/find-location/as-location-finder?sitecode=L4Y&amp;zipcode=14219&amp;reasonForVisit=PHLEBOTOMY</t>
  </si>
  <si>
    <t xml:space="preserve">https://www.questdiagnostics.com/locations/detail.html/L4Y/14219/75/1</t>
  </si>
  <si>
    <t xml:space="preserve">Quest Diagnostics - Bronx Arthur Avenue</t>
  </si>
  <si>
    <t xml:space="preserve">J2Z</t>
  </si>
  <si>
    <t xml:space="preserve">2415A Arthur Ave</t>
  </si>
  <si>
    <t xml:space="preserve">Bronx</t>
  </si>
  <si>
    <t xml:space="preserve">10458</t>
  </si>
  <si>
    <t xml:space="preserve">718-220-2221</t>
  </si>
  <si>
    <t xml:space="preserve">718-220-2229</t>
  </si>
  <si>
    <t xml:space="preserve">PSC located across the street from Ciccarone Park.</t>
  </si>
  <si>
    <t xml:space="preserve">https://appointment.questdiagnostics.com/find-location/as-location-finder?sitecode=J2Z&amp;zipcode=10458&amp;reasonForVisit=PHLEBOTOMY</t>
  </si>
  <si>
    <t xml:space="preserve">https://www.questdiagnostics.com/locations/detail.html/J2Z/10458/75/1</t>
  </si>
  <si>
    <t xml:space="preserve">Quest Diagnostics - Bronx Bronx Boulevard - Employer Drug Testing Not Offered</t>
  </si>
  <si>
    <t xml:space="preserve">AD5</t>
  </si>
  <si>
    <t xml:space="preserve">Bronx - 4238 Bronx Blvd</t>
  </si>
  <si>
    <t xml:space="preserve">10466</t>
  </si>
  <si>
    <t xml:space="preserve">718-655-3545</t>
  </si>
  <si>
    <t xml:space="preserve">718-655-3654</t>
  </si>
  <si>
    <t xml:space="preserve">PSC located in the Boulevard Medical Health Care Building.</t>
  </si>
  <si>
    <t xml:space="preserve">https://appointment.questdiagnostics.com/find-location/as-location-finder?sitecode=AD5&amp;zipcode=10466&amp;reasonForVisit=PHLEBOTOMY</t>
  </si>
  <si>
    <t xml:space="preserve">https://www.questdiagnostics.com/locations/detail.html/AD5/10466/75/1</t>
  </si>
  <si>
    <t xml:space="preserve">Quest Diagnostics - Bronx Riverdale Avenue</t>
  </si>
  <si>
    <t xml:space="preserve">FE6</t>
  </si>
  <si>
    <t xml:space="preserve">3765 Riverdale Ave, Ste 6</t>
  </si>
  <si>
    <t xml:space="preserve">10463</t>
  </si>
  <si>
    <t xml:space="preserve">718-884-2425</t>
  </si>
  <si>
    <t xml:space="preserve">718-884-2486</t>
  </si>
  <si>
    <t xml:space="preserve">8:00 am-12:00 pm , 12:30 pm-3:00 pm</t>
  </si>
  <si>
    <t xml:space="preserve">PSC located in the Medical Pavillion next to Chase Bank.</t>
  </si>
  <si>
    <t xml:space="preserve">https://appointment.questdiagnostics.com/find-location/as-location-finder?sitecode=FE6&amp;zipcode=10463&amp;reasonForVisit=PHLEBOTOMY</t>
  </si>
  <si>
    <t xml:space="preserve">https://www.questdiagnostics.com/locations/detail.html/FE6/10463/75/1</t>
  </si>
  <si>
    <t xml:space="preserve">Quest Diagnostics - Bronx Williamsbridge</t>
  </si>
  <si>
    <t xml:space="preserve">WBG</t>
  </si>
  <si>
    <t xml:space="preserve">2015 Williamsbridge Rd</t>
  </si>
  <si>
    <t xml:space="preserve">10461</t>
  </si>
  <si>
    <t xml:space="preserve">718-430-0546</t>
  </si>
  <si>
    <t xml:space="preserve">718-430-0588</t>
  </si>
  <si>
    <t xml:space="preserve">PSC located in the Liberty Plaza between Lydig and Neill Avenue.</t>
  </si>
  <si>
    <t xml:space="preserve">https://appointment.questdiagnostics.com/find-location/as-location-finder?sitecode=WBG&amp;zipcode=10461&amp;reasonForVisit=PHLEBOTOMY</t>
  </si>
  <si>
    <t xml:space="preserve">https://www.questdiagnostics.com/locations/detail.html/WBG/10461/75/1</t>
  </si>
  <si>
    <t xml:space="preserve">Quest Diagnostics - Employer Drug Screens Not Offered - Hunts Point Bronx NY</t>
  </si>
  <si>
    <t xml:space="preserve">M9B</t>
  </si>
  <si>
    <t xml:space="preserve">1009 E 163Rd St</t>
  </si>
  <si>
    <t xml:space="preserve">10459</t>
  </si>
  <si>
    <t xml:space="preserve">646-628-2730</t>
  </si>
  <si>
    <t xml:space="preserve">718-842-8038</t>
  </si>
  <si>
    <t xml:space="preserve">PSC located next door to Essen Urgent Care.</t>
  </si>
  <si>
    <t xml:space="preserve">https://appointment.questdiagnostics.com/find-location/as-location-finder?sitecode=M9B&amp;zipcode=10459&amp;reasonForVisit=PHLEBOTOMY</t>
  </si>
  <si>
    <t xml:space="preserve">https://www.questdiagnostics.com/locations/detail.html/M9B/10459/75/1</t>
  </si>
  <si>
    <t xml:space="preserve">Quest Diagnostics - 5423 7th Ave</t>
  </si>
  <si>
    <t xml:space="preserve">AJDM</t>
  </si>
  <si>
    <t xml:space="preserve">5423 7th Ave, .</t>
  </si>
  <si>
    <t xml:space="preserve">Brooklyn</t>
  </si>
  <si>
    <t xml:space="preserve">11220</t>
  </si>
  <si>
    <t xml:space="preserve">917-384-5880</t>
  </si>
  <si>
    <t xml:space="preserve">315-675-5703</t>
  </si>
  <si>
    <t xml:space="preserve">https://appointment.questdiagnostics.com/find-location/as-location-finder?sitecode=AJDM&amp;zipcode=11220&amp;reasonForVisit=PHLEBOTOMY</t>
  </si>
  <si>
    <t xml:space="preserve">https://www.questdiagnostics.com/locations/detail.html/AJDM/11220/75/1</t>
  </si>
  <si>
    <t xml:space="preserve">Quest Diagnostics - Brighton Beach</t>
  </si>
  <si>
    <t xml:space="preserve">AJDN</t>
  </si>
  <si>
    <t xml:space="preserve">3048 Brighton 1st St, Ste B2</t>
  </si>
  <si>
    <t xml:space="preserve">11235</t>
  </si>
  <si>
    <t xml:space="preserve">917-384-5900</t>
  </si>
  <si>
    <t xml:space="preserve">315-675-5603</t>
  </si>
  <si>
    <t xml:space="preserve">https://appointment.questdiagnostics.com/find-location/as-location-finder?sitecode=AJDN&amp;zipcode=11235&amp;reasonForVisit=PHLEBOTOMY</t>
  </si>
  <si>
    <t xml:space="preserve">https://www.questdiagnostics.com/locations/detail.html/AJDN/11235/75/1</t>
  </si>
  <si>
    <t xml:space="preserve">Quest Diagnostics - Broadway Brooklyn NY</t>
  </si>
  <si>
    <t xml:space="preserve">AJHJ</t>
  </si>
  <si>
    <t xml:space="preserve">774 Broadway, 2Nd Floor</t>
  </si>
  <si>
    <t xml:space="preserve">11206</t>
  </si>
  <si>
    <t xml:space="preserve">917-384-7750</t>
  </si>
  <si>
    <t xml:space="preserve">347-767-6960</t>
  </si>
  <si>
    <t xml:space="preserve">8:00 am-6:00 pm</t>
  </si>
  <si>
    <t xml:space="preserve">PSC is located in the Tru Medical building</t>
  </si>
  <si>
    <t xml:space="preserve">https://appointment.questdiagnostics.com/find-location/as-location-finder?sitecode=AJHJ&amp;zipcode=11206&amp;reasonForVisit=PHLEBOTOMY</t>
  </si>
  <si>
    <t xml:space="preserve">https://www.questdiagnostics.com/locations/detail.html/AJHJ/11206/75/1</t>
  </si>
  <si>
    <t xml:space="preserve">Quest Diagnostics - Brooklyn 233 Nostrand Avenue</t>
  </si>
  <si>
    <t xml:space="preserve">S5B</t>
  </si>
  <si>
    <t xml:space="preserve">233 Nostrand Ave</t>
  </si>
  <si>
    <t xml:space="preserve">11205</t>
  </si>
  <si>
    <t xml:space="preserve">718-594-8705</t>
  </si>
  <si>
    <t xml:space="preserve">718-577-5923</t>
  </si>
  <si>
    <t xml:space="preserve">PSC located on the corner of Dekalb Ave and Nostrand and Kosciuszko and Nostrand inside Medical Building.</t>
  </si>
  <si>
    <t xml:space="preserve">https://appointment.questdiagnostics.com/find-location/as-location-finder?sitecode=S5B&amp;zipcode=11205&amp;reasonForVisit=PHLEBOTOMY</t>
  </si>
  <si>
    <t xml:space="preserve">https://www.questdiagnostics.com/locations/detail.html/S5B/11205/75/1</t>
  </si>
  <si>
    <t xml:space="preserve">Quest Diagnostics - Brooklyn 447 Atlantic Avenue</t>
  </si>
  <si>
    <t xml:space="preserve">R5H</t>
  </si>
  <si>
    <t xml:space="preserve">447 Atlantic Ave</t>
  </si>
  <si>
    <t xml:space="preserve">11217</t>
  </si>
  <si>
    <t xml:space="preserve">551-244-5339</t>
  </si>
  <si>
    <t xml:space="preserve">718-522-5255</t>
  </si>
  <si>
    <t xml:space="preserve">PSC located on the corner of Atlantic and Nevins Street inside the medical building.</t>
  </si>
  <si>
    <t xml:space="preserve">https://appointment.questdiagnostics.com/find-location/as-location-finder?sitecode=R5H&amp;zipcode=11217&amp;reasonForVisit=PHLEBOTOMY</t>
  </si>
  <si>
    <t xml:space="preserve">https://www.questdiagnostics.com/locations/detail.html/R5H/11217/75/1</t>
  </si>
  <si>
    <t xml:space="preserve">Quest Diagnostics - Brooklyn Atlantic Ave</t>
  </si>
  <si>
    <t xml:space="preserve">R2G</t>
  </si>
  <si>
    <t xml:space="preserve">224-226 Atlantic Ave</t>
  </si>
  <si>
    <t xml:space="preserve">11201</t>
  </si>
  <si>
    <t xml:space="preserve">718-797-1122</t>
  </si>
  <si>
    <t xml:space="preserve">718-797-1234</t>
  </si>
  <si>
    <t xml:space="preserve">PSC located right across the street from Planet Fitness.</t>
  </si>
  <si>
    <t xml:space="preserve">https://appointment.questdiagnostics.com/find-location/as-location-finder?sitecode=R2G&amp;zipcode=11201&amp;reasonForVisit=PHLEBOTOMY</t>
  </si>
  <si>
    <t xml:space="preserve">https://www.questdiagnostics.com/locations/detail.html/R2G/11201/75/1</t>
  </si>
  <si>
    <t xml:space="preserve">Quest Diagnostics - Brooklyn Bayridge</t>
  </si>
  <si>
    <t xml:space="preserve">BKK</t>
  </si>
  <si>
    <t xml:space="preserve">7601 4Th Ave, 2Nd Floor</t>
  </si>
  <si>
    <t xml:space="preserve">11209</t>
  </si>
  <si>
    <t xml:space="preserve">718-833-2354</t>
  </si>
  <si>
    <t xml:space="preserve">718-833-2521</t>
  </si>
  <si>
    <t xml:space="preserve">PSC located across from Grace Nusery School.</t>
  </si>
  <si>
    <t xml:space="preserve">https://appointment.questdiagnostics.com/find-location/as-location-finder?sitecode=BKK&amp;zipcode=11209&amp;reasonForVisit=PHLEBOTOMY</t>
  </si>
  <si>
    <t xml:space="preserve">https://www.questdiagnostics.com/locations/detail.html/BKK/11209/75/1</t>
  </si>
  <si>
    <t xml:space="preserve">Quest Diagnostics - Brooklyn Bensonhurst</t>
  </si>
  <si>
    <t xml:space="preserve">EJM</t>
  </si>
  <si>
    <t xml:space="preserve">15 Bay 29th St, 2nd Fl</t>
  </si>
  <si>
    <t xml:space="preserve">11214</t>
  </si>
  <si>
    <t xml:space="preserve">718-946-1934</t>
  </si>
  <si>
    <t xml:space="preserve">718-928-6008</t>
  </si>
  <si>
    <t xml:space="preserve">PSC located next to Burger King. Elevator located in main lobby of building entrance.</t>
  </si>
  <si>
    <t xml:space="preserve">https://appointment.questdiagnostics.com/find-location/as-location-finder?sitecode=EJM&amp;zipcode=11214&amp;reasonForVisit=PHLEBOTOMY</t>
  </si>
  <si>
    <t xml:space="preserve">https://www.questdiagnostics.com/locations/detail.html/EJM/11214/75/1</t>
  </si>
  <si>
    <t xml:space="preserve">Quest Diagnostics - Brooklyn Boro Park</t>
  </si>
  <si>
    <t xml:space="preserve">BRK</t>
  </si>
  <si>
    <t xml:space="preserve">1272 51st St</t>
  </si>
  <si>
    <t xml:space="preserve">11219</t>
  </si>
  <si>
    <t xml:space="preserve">718-853-3322</t>
  </si>
  <si>
    <t xml:space="preserve">718-853-3838</t>
  </si>
  <si>
    <t xml:space="preserve">8:00 am-11:30 am , 12:30 pm-3:30 pm</t>
  </si>
  <si>
    <t xml:space="preserve">PSC located off 13th Avenue near the Rite Aid Pharmacy.</t>
  </si>
  <si>
    <t xml:space="preserve">https://appointment.questdiagnostics.com/find-location/as-location-finder?sitecode=BRK&amp;zipcode=11219&amp;reasonForVisit=PHLEBOTOMY</t>
  </si>
  <si>
    <t xml:space="preserve">https://www.questdiagnostics.com/locations/detail.html/BRK/11219/75/1</t>
  </si>
  <si>
    <t xml:space="preserve">Quest Diagnostics - Brooklyn Church Ave - Employer Drug Testing Not Offered</t>
  </si>
  <si>
    <t xml:space="preserve">Q5D</t>
  </si>
  <si>
    <t xml:space="preserve">1000 Church Ave</t>
  </si>
  <si>
    <t xml:space="preserve">11218</t>
  </si>
  <si>
    <t xml:space="preserve">718-282-2828</t>
  </si>
  <si>
    <t xml:space="preserve">718-282-2822</t>
  </si>
  <si>
    <t xml:space="preserve">PSC located inside the medical building.</t>
  </si>
  <si>
    <t xml:space="preserve">https://appointment.questdiagnostics.com/find-location/as-location-finder?sitecode=Q5D&amp;zipcode=11218&amp;reasonForVisit=PHLEBOTOMY</t>
  </si>
  <si>
    <t xml:space="preserve">https://www.questdiagnostics.com/locations/detail.html/Q5D/11218/75/1</t>
  </si>
  <si>
    <t xml:space="preserve">Quest Diagnostics - Brooklyn East 14th Street</t>
  </si>
  <si>
    <t xml:space="preserve">ALQL</t>
  </si>
  <si>
    <t xml:space="preserve">1660 E 14th St, 1St Floor</t>
  </si>
  <si>
    <t xml:space="preserve">11229</t>
  </si>
  <si>
    <t xml:space="preserve">718-787-1025</t>
  </si>
  <si>
    <t xml:space="preserve">347-482-1857</t>
  </si>
  <si>
    <t xml:space="preserve">PSC is located between Kings Highway and Avenue P</t>
  </si>
  <si>
    <t xml:space="preserve">https://appointment.questdiagnostics.com/find-location/as-location-finder?sitecode=ALQL&amp;zipcode=11229&amp;reasonForVisit=PHLEBOTOMY</t>
  </si>
  <si>
    <t xml:space="preserve">https://www.questdiagnostics.com/locations/detail.html/ALQL/11229/75/1</t>
  </si>
  <si>
    <t xml:space="preserve">Quest Diagnostics - Brooklyn Eastern Parkway - Employer Drug Testing Not Offered</t>
  </si>
  <si>
    <t xml:space="preserve">R5C</t>
  </si>
  <si>
    <t xml:space="preserve">546 Eastern Pkwy</t>
  </si>
  <si>
    <t xml:space="preserve">11225</t>
  </si>
  <si>
    <t xml:space="preserve">718-221-1212</t>
  </si>
  <si>
    <t xml:space="preserve">718-502-8628</t>
  </si>
  <si>
    <t xml:space="preserve">PSC located on Eastern Pkwy and Nostrand Ave next to the Dunkin Donuts inside the medical building. Appointment required No WalkIns</t>
  </si>
  <si>
    <t xml:space="preserve">https://appointment.questdiagnostics.com/find-location/as-location-finder?sitecode=R5C&amp;zipcode=11225&amp;reasonForVisit=PHLEBOTOMY</t>
  </si>
  <si>
    <t xml:space="preserve">https://www.questdiagnostics.com/locations/detail.html/R5C/11225/75/1</t>
  </si>
  <si>
    <t xml:space="preserve">Quest Diagnostics - Brooklyn Greenpoint</t>
  </si>
  <si>
    <t xml:space="preserve">BGP</t>
  </si>
  <si>
    <t xml:space="preserve">147 Greenpoint Ave, 1st Fl</t>
  </si>
  <si>
    <t xml:space="preserve">11222</t>
  </si>
  <si>
    <t xml:space="preserve">718-383-6785</t>
  </si>
  <si>
    <t xml:space="preserve">718-383-7061</t>
  </si>
  <si>
    <t xml:space="preserve">PSC located next to McDonalds.</t>
  </si>
  <si>
    <t xml:space="preserve">https://appointment.questdiagnostics.com/find-location/as-location-finder?sitecode=BGP&amp;zipcode=11222&amp;reasonForVisit=PHLEBOTOMY</t>
  </si>
  <si>
    <t xml:space="preserve">https://www.questdiagnostics.com/locations/detail.html/BGP/11222/75/1</t>
  </si>
  <si>
    <t xml:space="preserve">Quest Diagnostics - Brooklyn Heights - Employer Drug Testing Not Offered</t>
  </si>
  <si>
    <t xml:space="preserve">Q5F</t>
  </si>
  <si>
    <t xml:space="preserve">195 Montague St, Fl 2</t>
  </si>
  <si>
    <t xml:space="preserve">718-797-2727</t>
  </si>
  <si>
    <t xml:space="preserve">718-797-2929</t>
  </si>
  <si>
    <t xml:space="preserve">https://appointment.questdiagnostics.com/find-location/as-location-finder?sitecode=Q5F&amp;zipcode=11201&amp;reasonForVisit=PHLEBOTOMY</t>
  </si>
  <si>
    <t xml:space="preserve">https://www.questdiagnostics.com/locations/detail.html/Q5F/11201/75/1</t>
  </si>
  <si>
    <t xml:space="preserve">Quest Diagnostics - Brooklyn Park Slope</t>
  </si>
  <si>
    <t xml:space="preserve">HQX</t>
  </si>
  <si>
    <t xml:space="preserve">348 13th St, Ste 102</t>
  </si>
  <si>
    <t xml:space="preserve">11215</t>
  </si>
  <si>
    <t xml:space="preserve">718-965-1319</t>
  </si>
  <si>
    <t xml:space="preserve">347-599-0321</t>
  </si>
  <si>
    <t xml:space="preserve">PSC located next to NYU Langone Imaging.</t>
  </si>
  <si>
    <t xml:space="preserve">https://appointment.questdiagnostics.com/find-location/as-location-finder?sitecode=HQX&amp;zipcode=11215&amp;reasonForVisit=PHLEBOTOMY</t>
  </si>
  <si>
    <t xml:space="preserve">https://www.questdiagnostics.com/locations/detail.html/HQX/11215/75/1</t>
  </si>
  <si>
    <t xml:space="preserve">Quest Diagnostics - Brooklyn Pennsylvania Ave - Employer Drug Testing Not Offered</t>
  </si>
  <si>
    <t xml:space="preserve">Q5E</t>
  </si>
  <si>
    <t xml:space="preserve">101 Pennsylvania Ave</t>
  </si>
  <si>
    <t xml:space="preserve">11207</t>
  </si>
  <si>
    <t xml:space="preserve">917-909-6609</t>
  </si>
  <si>
    <t xml:space="preserve">718-342-3228</t>
  </si>
  <si>
    <t xml:space="preserve">PSC located on the 1st floor inside the medical building.</t>
  </si>
  <si>
    <t xml:space="preserve">https://appointment.questdiagnostics.com/find-location/as-location-finder?sitecode=Q5E&amp;zipcode=11207&amp;reasonForVisit=PHLEBOTOMY</t>
  </si>
  <si>
    <t xml:space="preserve">https://www.questdiagnostics.com/locations/detail.html/Q5E/11207/75/1</t>
  </si>
  <si>
    <t xml:space="preserve">Quest Diagnostics - Brooklyn Ralph Avenue</t>
  </si>
  <si>
    <t xml:space="preserve">BKR</t>
  </si>
  <si>
    <t xml:space="preserve">2035 Ralph Ave, Ste B1</t>
  </si>
  <si>
    <t xml:space="preserve">11234</t>
  </si>
  <si>
    <t xml:space="preserve">718-209-1678</t>
  </si>
  <si>
    <t xml:space="preserve">718-690-9186</t>
  </si>
  <si>
    <t xml:space="preserve">PSC located in Scott Medical Plaza. Handicap entrance is located at the corner of Avenue K and 72nd Street by Suite B1 bell number</t>
  </si>
  <si>
    <t xml:space="preserve">https://appointment.questdiagnostics.com/find-location/as-location-finder?sitecode=BKR&amp;zipcode=11234&amp;reasonForVisit=PHLEBOTOMY</t>
  </si>
  <si>
    <t xml:space="preserve">https://www.questdiagnostics.com/locations/detail.html/BKR/11234/75/1</t>
  </si>
  <si>
    <t xml:space="preserve">Quest Diagnostics - Brooklyn Rockaway Avenue</t>
  </si>
  <si>
    <t xml:space="preserve">BB9</t>
  </si>
  <si>
    <t xml:space="preserve">408 Rockaway Ave</t>
  </si>
  <si>
    <t xml:space="preserve">11212</t>
  </si>
  <si>
    <t xml:space="preserve">718-566-2320</t>
  </si>
  <si>
    <t xml:space="preserve">347-853-7545</t>
  </si>
  <si>
    <t xml:space="preserve">PSC located across the street from Chase Bank.</t>
  </si>
  <si>
    <t xml:space="preserve">https://appointment.questdiagnostics.com/find-location/as-location-finder?sitecode=BB9&amp;zipcode=11212&amp;reasonForVisit=PHLEBOTOMY</t>
  </si>
  <si>
    <t xml:space="preserve">https://www.questdiagnostics.com/locations/detail.html/BB9/11212/75/1</t>
  </si>
  <si>
    <t xml:space="preserve">Quest Diagnostics - Brooklyn Sunset Park</t>
  </si>
  <si>
    <t xml:space="preserve">P5W</t>
  </si>
  <si>
    <t xml:space="preserve">726 58th St, Lower Level</t>
  </si>
  <si>
    <t xml:space="preserve">347-668-0891</t>
  </si>
  <si>
    <t xml:space="preserve">718-439-0996</t>
  </si>
  <si>
    <t xml:space="preserve">PSC located between 7th and 8th Avenue on 58th Street.</t>
  </si>
  <si>
    <t xml:space="preserve">https://appointment.questdiagnostics.com/find-location/as-location-finder?sitecode=P5W&amp;zipcode=11220&amp;reasonForVisit=PHLEBOTOMY</t>
  </si>
  <si>
    <t xml:space="preserve">https://www.questdiagnostics.com/locations/detail.html/P5W/11220/75/1</t>
  </si>
  <si>
    <t xml:space="preserve">Quest Diagnostics - Coney Island Ave Brooklyn NY</t>
  </si>
  <si>
    <t xml:space="preserve">AHKL</t>
  </si>
  <si>
    <t xml:space="preserve">1041 Coney Island Ave</t>
  </si>
  <si>
    <t xml:space="preserve">11230</t>
  </si>
  <si>
    <t xml:space="preserve">718-859-3051</t>
  </si>
  <si>
    <t xml:space="preserve">718-859-5081</t>
  </si>
  <si>
    <t xml:space="preserve">PSC located across the street from Lahori Chili Restaurant</t>
  </si>
  <si>
    <t xml:space="preserve">https://appointment.questdiagnostics.com/find-location/as-location-finder?sitecode=AHKL&amp;zipcode=11230&amp;reasonForVisit=PHLEBOTOMY</t>
  </si>
  <si>
    <t xml:space="preserve">https://www.questdiagnostics.com/locations/detail.html/AHKL/11230/75/1</t>
  </si>
  <si>
    <t xml:space="preserve">Quest Diagnostics - 300 Niagara St</t>
  </si>
  <si>
    <t xml:space="preserve">AHHJ</t>
  </si>
  <si>
    <t xml:space="preserve">300 Niagara St, Patient Service Center</t>
  </si>
  <si>
    <t xml:space="preserve">Buffalo</t>
  </si>
  <si>
    <t xml:space="preserve">14201</t>
  </si>
  <si>
    <t xml:space="preserve">716-339-4250</t>
  </si>
  <si>
    <t xml:space="preserve">716-995-4858</t>
  </si>
  <si>
    <t xml:space="preserve">Neighbor Health Center Bldg</t>
  </si>
  <si>
    <t xml:space="preserve">https://appointment.questdiagnostics.com/find-location/as-location-finder?sitecode=AHHJ&amp;zipcode=14201&amp;reasonForVisit=PHLEBOTOMY</t>
  </si>
  <si>
    <t xml:space="preserve">https://www.questdiagnostics.com/locations/detail.html/AHHJ/14201/75/1</t>
  </si>
  <si>
    <t xml:space="preserve">Quest Diagnostics - 455 Delaware</t>
  </si>
  <si>
    <t xml:space="preserve">WE7</t>
  </si>
  <si>
    <t xml:space="preserve">455 Delaware Ave</t>
  </si>
  <si>
    <t xml:space="preserve">14202</t>
  </si>
  <si>
    <t xml:space="preserve">716-855-2131</t>
  </si>
  <si>
    <t xml:space="preserve">716-855-2151</t>
  </si>
  <si>
    <t xml:space="preserve">Corner of Virginia &amp; Delaware Ave. in the plaza with Allied Security.</t>
  </si>
  <si>
    <t xml:space="preserve">https://appointment.questdiagnostics.com/find-location/as-location-finder?sitecode=WE7&amp;zipcode=14202&amp;reasonForVisit=PHLEBOTOMY</t>
  </si>
  <si>
    <t xml:space="preserve">https://www.questdiagnostics.com/locations/detail.html/WE7/14202/75/1</t>
  </si>
  <si>
    <t xml:space="preserve">Quest Diagnostics - Delaware Place Plaza</t>
  </si>
  <si>
    <t xml:space="preserve">ZRS</t>
  </si>
  <si>
    <t xml:space="preserve">2629 Delaware Ave</t>
  </si>
  <si>
    <t xml:space="preserve">14216</t>
  </si>
  <si>
    <t xml:space="preserve">716-874-1703</t>
  </si>
  <si>
    <t xml:space="preserve">716-876-6081</t>
  </si>
  <si>
    <t xml:space="preserve">5:00 am-1:00 pm</t>
  </si>
  <si>
    <t xml:space="preserve">Across the street from Delta Sonic</t>
  </si>
  <si>
    <t xml:space="preserve">https://appointment.questdiagnostics.com/find-location/as-location-finder?sitecode=ZRS&amp;zipcode=14216&amp;reasonForVisit=PHLEBOTOMY</t>
  </si>
  <si>
    <t xml:space="preserve">https://www.questdiagnostics.com/locations/detail.html/ZRS/14216/75/1</t>
  </si>
  <si>
    <t xml:space="preserve">Quest Diagnostics - Jefferson</t>
  </si>
  <si>
    <t xml:space="preserve">YKQ</t>
  </si>
  <si>
    <t xml:space="preserve">1317 Jefferson Ave</t>
  </si>
  <si>
    <t xml:space="preserve">14208</t>
  </si>
  <si>
    <t xml:space="preserve">716-882-3020</t>
  </si>
  <si>
    <t xml:space="preserve">716-882-3139</t>
  </si>
  <si>
    <t xml:space="preserve">Located in the old Rite Aid plaza on Jefferson and Utica. Next door to Jefferson Family Practice.</t>
  </si>
  <si>
    <t xml:space="preserve">https://appointment.questdiagnostics.com/find-location/as-location-finder?sitecode=YKQ&amp;zipcode=14208&amp;reasonForVisit=PHLEBOTOMY</t>
  </si>
  <si>
    <t xml:space="preserve">https://www.questdiagnostics.com/locations/detail.html/YKQ/14208/75/1</t>
  </si>
  <si>
    <t xml:space="preserve">Quest Diagnostics - Lawn Avenue</t>
  </si>
  <si>
    <t xml:space="preserve">LE2</t>
  </si>
  <si>
    <t xml:space="preserve">155 Lawn Ave</t>
  </si>
  <si>
    <t xml:space="preserve">14207</t>
  </si>
  <si>
    <t xml:space="preserve">716-877-1113</t>
  </si>
  <si>
    <t xml:space="preserve">716-877-1333</t>
  </si>
  <si>
    <t xml:space="preserve">In the Neighborhood Health Building on the First Floor</t>
  </si>
  <si>
    <t xml:space="preserve">https://appointment.questdiagnostics.com/find-location/as-location-finder?sitecode=LE2&amp;zipcode=14207&amp;reasonForVisit=PHLEBOTOMY</t>
  </si>
  <si>
    <t xml:space="preserve">https://www.questdiagnostics.com/locations/detail.html/LE2/14207/75/1</t>
  </si>
  <si>
    <t xml:space="preserve">Quest Diagnostics - Cambria Heights</t>
  </si>
  <si>
    <t xml:space="preserve">AICZ</t>
  </si>
  <si>
    <t xml:space="preserve">20620 Linden Blvd</t>
  </si>
  <si>
    <t xml:space="preserve">Cambria Heights</t>
  </si>
  <si>
    <t xml:space="preserve">11411</t>
  </si>
  <si>
    <t xml:space="preserve">917-245-6161</t>
  </si>
  <si>
    <t xml:space="preserve">315-675-5660</t>
  </si>
  <si>
    <t xml:space="preserve">PSC is located inside the ACPNY building</t>
  </si>
  <si>
    <t xml:space="preserve">https://appointment.questdiagnostics.com/find-location/as-location-finder?sitecode=AICZ&amp;zipcode=11411&amp;reasonForVisit=PHLEBOTOMY</t>
  </si>
  <si>
    <t xml:space="preserve">https://www.questdiagnostics.com/locations/detail.html/AICZ/11411/75/1</t>
  </si>
  <si>
    <t xml:space="preserve">Quest Diagnostics - Camillus</t>
  </si>
  <si>
    <t xml:space="preserve">XC7</t>
  </si>
  <si>
    <t xml:space="preserve">5366 W Genesee St</t>
  </si>
  <si>
    <t xml:space="preserve">Camillus</t>
  </si>
  <si>
    <t xml:space="preserve">13031</t>
  </si>
  <si>
    <t xml:space="preserve">315-468-0597</t>
  </si>
  <si>
    <t xml:space="preserve">315-468-0598</t>
  </si>
  <si>
    <t xml:space="preserve">7:30 am-12:30 pm , 1:00 pm-3:00 pm</t>
  </si>
  <si>
    <t xml:space="preserve">Across the Tops Plaza, corner of W Genesee and Kasson Rd.</t>
  </si>
  <si>
    <t xml:space="preserve">https://appointment.questdiagnostics.com/find-location/as-location-finder?sitecode=XC7&amp;zipcode=13031&amp;reasonForVisit=PHLEBOTOMY</t>
  </si>
  <si>
    <t xml:space="preserve">https://www.questdiagnostics.com/locations/detail.html/XC7/13031/75/1</t>
  </si>
  <si>
    <t xml:space="preserve">Quest Diagnostics - Carmel</t>
  </si>
  <si>
    <t xml:space="preserve">GYP</t>
  </si>
  <si>
    <t xml:space="preserve">667 Stoneleigh Ave, Ste 115</t>
  </si>
  <si>
    <t xml:space="preserve">10512</t>
  </si>
  <si>
    <t xml:space="preserve">845-278-6953</t>
  </si>
  <si>
    <t xml:space="preserve">845-278-6955</t>
  </si>
  <si>
    <t xml:space="preserve">PSC located in the Barns Office Center Building N.</t>
  </si>
  <si>
    <t xml:space="preserve">https://appointment.questdiagnostics.com/find-location/as-location-finder?sitecode=GYP&amp;zipcode=10512&amp;reasonForVisit=PHLEBOTOMY</t>
  </si>
  <si>
    <t xml:space="preserve">https://www.questdiagnostics.com/locations/detail.html/GYP/10512/75/1</t>
  </si>
  <si>
    <t xml:space="preserve">Quest Diagnostics - Cedarhurst</t>
  </si>
  <si>
    <t xml:space="preserve">CDU</t>
  </si>
  <si>
    <t xml:space="preserve">222 Rockaway Tpke, Ste 6</t>
  </si>
  <si>
    <t xml:space="preserve">Cedarhurst</t>
  </si>
  <si>
    <t xml:space="preserve">11516</t>
  </si>
  <si>
    <t xml:space="preserve">516-677-7703</t>
  </si>
  <si>
    <t xml:space="preserve">516-239-0597</t>
  </si>
  <si>
    <t xml:space="preserve">PSC located near the intersection of Mott Ave and Rockaway Tpke</t>
  </si>
  <si>
    <t xml:space="preserve">https://appointment.questdiagnostics.com/find-location/as-location-finder?sitecode=CDU&amp;zipcode=11516&amp;reasonForVisit=PHLEBOTOMY</t>
  </si>
  <si>
    <t xml:space="preserve">https://www.questdiagnostics.com/locations/detail.html/CDU/11516/75/1</t>
  </si>
  <si>
    <t xml:space="preserve">Quest Diagnostics - Center Moriches - Employer Drug Testing Not Offered</t>
  </si>
  <si>
    <t xml:space="preserve">SYS</t>
  </si>
  <si>
    <t xml:space="preserve">534 Montauk Hwy</t>
  </si>
  <si>
    <t xml:space="preserve">Center Moriches</t>
  </si>
  <si>
    <t xml:space="preserve">11934</t>
  </si>
  <si>
    <t xml:space="preserve">516-677-7720</t>
  </si>
  <si>
    <t xml:space="preserve">631-878-5938</t>
  </si>
  <si>
    <t xml:space="preserve">PSC located in the King Kullen Shopping Center.</t>
  </si>
  <si>
    <t xml:space="preserve">https://appointment.questdiagnostics.com/find-location/as-location-finder?sitecode=SYS&amp;zipcode=11934&amp;reasonForVisit=PHLEBOTOMY</t>
  </si>
  <si>
    <t xml:space="preserve">https://www.questdiagnostics.com/locations/detail.html/SYS/11934/75/1</t>
  </si>
  <si>
    <t xml:space="preserve">Quest Diagnostics - Centereach - Employer Drug Testing Not Offered</t>
  </si>
  <si>
    <t xml:space="preserve">AJLE</t>
  </si>
  <si>
    <t xml:space="preserve">2112 Middle Country Rd</t>
  </si>
  <si>
    <t xml:space="preserve">Centereach</t>
  </si>
  <si>
    <t xml:space="preserve">11720</t>
  </si>
  <si>
    <t xml:space="preserve">631-372-2060</t>
  </si>
  <si>
    <t xml:space="preserve">631-456-4402</t>
  </si>
  <si>
    <t xml:space="preserve">PSC is located inside the Catholics Health Building</t>
  </si>
  <si>
    <t xml:space="preserve">https://appointment.questdiagnostics.com/find-location/as-location-finder?sitecode=AJLE&amp;zipcode=11720&amp;reasonForVisit=PHLEBOTOMY</t>
  </si>
  <si>
    <t xml:space="preserve">https://www.questdiagnostics.com/locations/detail.html/AJLE/11720/75/1</t>
  </si>
  <si>
    <t xml:space="preserve">Quest Diagnostics - 3842 Harlem</t>
  </si>
  <si>
    <t xml:space="preserve">HRM</t>
  </si>
  <si>
    <t xml:space="preserve">3842 Harlem Rd</t>
  </si>
  <si>
    <t xml:space="preserve">Cheektowaga</t>
  </si>
  <si>
    <t xml:space="preserve">14215</t>
  </si>
  <si>
    <t xml:space="preserve">716-835-9522</t>
  </si>
  <si>
    <t xml:space="preserve">716-835-8988</t>
  </si>
  <si>
    <t xml:space="preserve">In the Tops Plaza by the roundabout at Harlem and Kensington. Near Subway on the other end of the plaza from Tops.</t>
  </si>
  <si>
    <t xml:space="preserve">https://appointment.questdiagnostics.com/find-location/as-location-finder?sitecode=HRM&amp;zipcode=14215&amp;reasonForVisit=PHLEBOTOMY</t>
  </si>
  <si>
    <t xml:space="preserve">https://www.questdiagnostics.com/locations/detail.html/HRM/14215/75/1</t>
  </si>
  <si>
    <t xml:space="preserve">Quest Diagnostics - Walden Avenue</t>
  </si>
  <si>
    <t xml:space="preserve">ZQH</t>
  </si>
  <si>
    <t xml:space="preserve">1779 Walden Ave, Ste 300</t>
  </si>
  <si>
    <t xml:space="preserve">14225</t>
  </si>
  <si>
    <t xml:space="preserve">716-894-1575</t>
  </si>
  <si>
    <t xml:space="preserve">716-894-1673</t>
  </si>
  <si>
    <t xml:space="preserve">Located on Walden Ave. across from Galleria Drive, behind the Starbucks, next door to Mens Warehouse.</t>
  </si>
  <si>
    <t xml:space="preserve">https://appointment.questdiagnostics.com/find-location/as-location-finder?sitecode=ZQH&amp;zipcode=14225&amp;reasonForVisit=PHLEBOTOMY</t>
  </si>
  <si>
    <t xml:space="preserve">https://www.questdiagnostics.com/locations/detail.html/ZQH/14225/75/1</t>
  </si>
  <si>
    <t xml:space="preserve">Quest Diagnostics - Cicero</t>
  </si>
  <si>
    <t xml:space="preserve">JXC</t>
  </si>
  <si>
    <t xml:space="preserve">5586 Legionnaire Dr, Ste 7</t>
  </si>
  <si>
    <t xml:space="preserve">Cicero</t>
  </si>
  <si>
    <t xml:space="preserve">13039</t>
  </si>
  <si>
    <t xml:space="preserve">315-699-7161</t>
  </si>
  <si>
    <t xml:space="preserve">315-699-7561</t>
  </si>
  <si>
    <t xml:space="preserve">Next to the Cicero Post Office</t>
  </si>
  <si>
    <t xml:space="preserve">https://appointment.questdiagnostics.com/find-location/as-location-finder?sitecode=JXC&amp;zipcode=13039&amp;reasonForVisit=PHLEBOTOMY</t>
  </si>
  <si>
    <t xml:space="preserve">https://www.questdiagnostics.com/locations/detail.html/JXC/13039/75/1</t>
  </si>
  <si>
    <t xml:space="preserve">Quest Diagnostics - Commack</t>
  </si>
  <si>
    <t xml:space="preserve">LMC</t>
  </si>
  <si>
    <t xml:space="preserve">2171 Jericho Tpke, Ste 102</t>
  </si>
  <si>
    <t xml:space="preserve">Commack</t>
  </si>
  <si>
    <t xml:space="preserve">11725</t>
  </si>
  <si>
    <t xml:space="preserve">516-677-7721</t>
  </si>
  <si>
    <t xml:space="preserve">631-499-4956</t>
  </si>
  <si>
    <t xml:space="preserve">PSC located on Old Indian Head Road and Jericho Tpke. Between 6am 7am, please use the rear entrance.</t>
  </si>
  <si>
    <t xml:space="preserve">https://appointment.questdiagnostics.com/find-location/as-location-finder?sitecode=LMC&amp;zipcode=11725&amp;reasonForVisit=PHLEBOTOMY</t>
  </si>
  <si>
    <t xml:space="preserve">https://www.questdiagnostics.com/locations/detail.html/LMC/11725/75/1</t>
  </si>
  <si>
    <t xml:space="preserve">Quest Diagnostics - Depew</t>
  </si>
  <si>
    <t xml:space="preserve">TRA</t>
  </si>
  <si>
    <t xml:space="preserve">5340 Transit Rd</t>
  </si>
  <si>
    <t xml:space="preserve">Depew</t>
  </si>
  <si>
    <t xml:space="preserve">14043</t>
  </si>
  <si>
    <t xml:space="preserve">716-681-5517</t>
  </si>
  <si>
    <t xml:space="preserve">716-681-7491</t>
  </si>
  <si>
    <t xml:space="preserve">Located next to Tim Hortons near the corner of Broadway and Transit.</t>
  </si>
  <si>
    <t xml:space="preserve">https://appointment.questdiagnostics.com/find-location/as-location-finder?sitecode=TRA&amp;zipcode=14043&amp;reasonForVisit=PHLEBOTOMY</t>
  </si>
  <si>
    <t xml:space="preserve">https://www.questdiagnostics.com/locations/detail.html/TRA/14043/75/1</t>
  </si>
  <si>
    <t xml:space="preserve">Quest Diagnostics - Lancaster</t>
  </si>
  <si>
    <t xml:space="preserve">ERZ</t>
  </si>
  <si>
    <t xml:space="preserve">4845 Transit Rd</t>
  </si>
  <si>
    <t xml:space="preserve">716-656-0385</t>
  </si>
  <si>
    <t xml:space="preserve">716-656-0158</t>
  </si>
  <si>
    <t xml:space="preserve">In the medical building on Transit Rd. between French Rd. and Losson Rd. The site is between Kohls Department Store and Tim Hortons.</t>
  </si>
  <si>
    <t xml:space="preserve">https://appointment.questdiagnostics.com/find-location/as-location-finder?sitecode=ERZ&amp;zipcode=14043&amp;reasonForVisit=PHLEBOTOMY</t>
  </si>
  <si>
    <t xml:space="preserve">https://www.questdiagnostics.com/locations/detail.html/ERZ/14043/75/1</t>
  </si>
  <si>
    <t xml:space="preserve">Quest Diagnostics - Derby Tops Plaza</t>
  </si>
  <si>
    <t xml:space="preserve">AGMR</t>
  </si>
  <si>
    <t xml:space="preserve">6940 ERIE RD</t>
  </si>
  <si>
    <t xml:space="preserve">14047</t>
  </si>
  <si>
    <t xml:space="preserve">716-947-5201</t>
  </si>
  <si>
    <t xml:space="preserve">716-947-5276</t>
  </si>
  <si>
    <t xml:space="preserve">6:00 am-1:30 pm</t>
  </si>
  <si>
    <t xml:space="preserve">Tops Plaza</t>
  </si>
  <si>
    <t xml:space="preserve">https://appointment.questdiagnostics.com/find-location/as-location-finder?sitecode=AGMR&amp;zipcode=14047&amp;reasonForVisit=PHLEBOTOMY</t>
  </si>
  <si>
    <t xml:space="preserve">https://www.questdiagnostics.com/locations/detail.html/AGMR/14047/75/1</t>
  </si>
  <si>
    <t xml:space="preserve">Quest Diagnostics - ACL Dunkirk</t>
  </si>
  <si>
    <t xml:space="preserve">AHQY</t>
  </si>
  <si>
    <t xml:space="preserve">325 Park Ave</t>
  </si>
  <si>
    <t xml:space="preserve">Dunkirk</t>
  </si>
  <si>
    <t xml:space="preserve">14048</t>
  </si>
  <si>
    <t xml:space="preserve">716-203-7288</t>
  </si>
  <si>
    <t xml:space="preserve">716-462-4879</t>
  </si>
  <si>
    <t xml:space="preserve">Next to Chautauqua Center</t>
  </si>
  <si>
    <t xml:space="preserve">https://appointment.questdiagnostics.com/find-location/as-location-finder?sitecode=AHQY&amp;zipcode=14048&amp;reasonForVisit=PHLEBOTOMY</t>
  </si>
  <si>
    <t xml:space="preserve">https://www.questdiagnostics.com/locations/detail.html/AHQY/14048/75/1</t>
  </si>
  <si>
    <t xml:space="preserve">Quest Diagnostics - East Aurora</t>
  </si>
  <si>
    <t xml:space="preserve">AUO</t>
  </si>
  <si>
    <t xml:space="preserve">268 Main St</t>
  </si>
  <si>
    <t xml:space="preserve">East Aurora</t>
  </si>
  <si>
    <t xml:space="preserve">14052</t>
  </si>
  <si>
    <t xml:space="preserve">716-652-5327</t>
  </si>
  <si>
    <t xml:space="preserve">716-652-1276</t>
  </si>
  <si>
    <t xml:space="preserve">5:30 am-12:00 pm , 12:30 pm-3:30 pm</t>
  </si>
  <si>
    <t xml:space="preserve">6:00 am-9:00 am , 9:30 am-11:00 am</t>
  </si>
  <si>
    <t xml:space="preserve">In the old Verizon Building by Pasquales next to the Waters of Aurora Nursing Home.</t>
  </si>
  <si>
    <t xml:space="preserve">https://appointment.questdiagnostics.com/find-location/as-location-finder?sitecode=AUO&amp;zipcode=14052&amp;reasonForVisit=PHLEBOTOMY</t>
  </si>
  <si>
    <t xml:space="preserve">https://www.questdiagnostics.com/locations/detail.html/AUO/14052/75/1</t>
  </si>
  <si>
    <t xml:space="preserve">Quest Diagnostics - East Patchogue</t>
  </si>
  <si>
    <t xml:space="preserve">EB</t>
  </si>
  <si>
    <t xml:space="preserve">285 Sills Rd, Bldg 8 Ste A</t>
  </si>
  <si>
    <t xml:space="preserve">East Patchogue</t>
  </si>
  <si>
    <t xml:space="preserve">11772</t>
  </si>
  <si>
    <t xml:space="preserve">516-677-7728</t>
  </si>
  <si>
    <t xml:space="preserve">631-475-6956</t>
  </si>
  <si>
    <t xml:space="preserve">PSC located in Brookhaven Professional Park.</t>
  </si>
  <si>
    <t xml:space="preserve">https://appointment.questdiagnostics.com/find-location/as-location-finder?sitecode=EB&amp;zipcode=11772&amp;reasonForVisit=PHLEBOTOMY</t>
  </si>
  <si>
    <t xml:space="preserve">https://www.questdiagnostics.com/locations/detail.html/EB/11772/75/1</t>
  </si>
  <si>
    <t xml:space="preserve">Quest Diagnostics - East Setauket Technology Drive</t>
  </si>
  <si>
    <t xml:space="preserve">DTW</t>
  </si>
  <si>
    <t xml:space="preserve">23 Technology Dr, Ste 2</t>
  </si>
  <si>
    <t xml:space="preserve">East Setauket</t>
  </si>
  <si>
    <t xml:space="preserve">11733</t>
  </si>
  <si>
    <t xml:space="preserve">516-677-7723</t>
  </si>
  <si>
    <t xml:space="preserve">631-751-7882</t>
  </si>
  <si>
    <t xml:space="preserve">PSC located off Belle Meade Road.</t>
  </si>
  <si>
    <t xml:space="preserve">https://appointment.questdiagnostics.com/find-location/as-location-finder?sitecode=DTW&amp;zipcode=11733&amp;reasonForVisit=PHLEBOTOMY</t>
  </si>
  <si>
    <t xml:space="preserve">https://www.questdiagnostics.com/locations/detail.html/DTW/11733/75/1</t>
  </si>
  <si>
    <t xml:space="preserve">Quest Diagnostics - Elmhurst</t>
  </si>
  <si>
    <t xml:space="preserve">AICY</t>
  </si>
  <si>
    <t xml:space="preserve">8831 55Th Ave</t>
  </si>
  <si>
    <t xml:space="preserve">Elmhurst</t>
  </si>
  <si>
    <t xml:space="preserve">11373</t>
  </si>
  <si>
    <t xml:space="preserve">917-245-6210</t>
  </si>
  <si>
    <t xml:space="preserve">315-675-5614</t>
  </si>
  <si>
    <t xml:space="preserve">PSC located on the 1st floor of the ACPNY building</t>
  </si>
  <si>
    <t xml:space="preserve">https://appointment.questdiagnostics.com/find-location/as-location-finder?sitecode=AICY&amp;zipcode=11373&amp;reasonForVisit=PHLEBOTOMY</t>
  </si>
  <si>
    <t xml:space="preserve">https://www.questdiagnostics.com/locations/detail.html/AICY/11373/75/1</t>
  </si>
  <si>
    <t xml:space="preserve">Quest Diagnostics - Fishkill</t>
  </si>
  <si>
    <t xml:space="preserve">FIS</t>
  </si>
  <si>
    <t xml:space="preserve">982 Main St, Ste 9</t>
  </si>
  <si>
    <t xml:space="preserve">Fishkill</t>
  </si>
  <si>
    <t xml:space="preserve">12524</t>
  </si>
  <si>
    <t xml:space="preserve">845-896-4067</t>
  </si>
  <si>
    <t xml:space="preserve">845-897-4750</t>
  </si>
  <si>
    <t xml:space="preserve">PSC located in the Fishkill Village Square Shopping Center. Behind CVS, near Golds Gym</t>
  </si>
  <si>
    <t xml:space="preserve">https://appointment.questdiagnostics.com/find-location/as-location-finder?sitecode=FIS&amp;zipcode=12524&amp;reasonForVisit=PHLEBOTOMY</t>
  </si>
  <si>
    <t xml:space="preserve">https://www.questdiagnostics.com/locations/detail.html/FIS/12524/75/1</t>
  </si>
  <si>
    <t xml:space="preserve">Quest Diagnostics - Floral Park</t>
  </si>
  <si>
    <t xml:space="preserve">FPK</t>
  </si>
  <si>
    <t xml:space="preserve">265 Jericho Tpke</t>
  </si>
  <si>
    <t xml:space="preserve">Floral Park</t>
  </si>
  <si>
    <t xml:space="preserve">11001</t>
  </si>
  <si>
    <t xml:space="preserve">516-677-7704</t>
  </si>
  <si>
    <t xml:space="preserve">516-327-8949</t>
  </si>
  <si>
    <t xml:space="preserve">PSC located next to the Cross Junction of Jericho and Plainfield Ave.</t>
  </si>
  <si>
    <t xml:space="preserve">https://appointment.questdiagnostics.com/find-location/as-location-finder?sitecode=FPK&amp;zipcode=11001&amp;reasonForVisit=PHLEBOTOMY</t>
  </si>
  <si>
    <t xml:space="preserve">https://www.questdiagnostics.com/locations/detail.html/FPK/11001/75/1</t>
  </si>
  <si>
    <t xml:space="preserve">Quest Diagnostics - Queens Crossing</t>
  </si>
  <si>
    <t xml:space="preserve">LDX</t>
  </si>
  <si>
    <t xml:space="preserve">13620 38Th Ave, 4Th Fl Ste Cfa</t>
  </si>
  <si>
    <t xml:space="preserve">Flushing</t>
  </si>
  <si>
    <t xml:space="preserve">11354</t>
  </si>
  <si>
    <t xml:space="preserve">718-886-5984</t>
  </si>
  <si>
    <t xml:space="preserve">718-886-5986</t>
  </si>
  <si>
    <t xml:space="preserve">7:00 am-6:30 pm</t>
  </si>
  <si>
    <t xml:space="preserve">PSC Please use entrance to building located on 39th Avenue</t>
  </si>
  <si>
    <t xml:space="preserve">https://appointment.questdiagnostics.com/find-location/as-location-finder?sitecode=LDX&amp;zipcode=11354&amp;reasonForVisit=PHLEBOTOMY</t>
  </si>
  <si>
    <t xml:space="preserve">https://www.questdiagnostics.com/locations/detail.html/LDX/11354/75/1</t>
  </si>
  <si>
    <t xml:space="preserve">Quest Diagnostics - Forest Hills</t>
  </si>
  <si>
    <t xml:space="preserve">AIDA</t>
  </si>
  <si>
    <t xml:space="preserve">9610 Metropolitan Ave</t>
  </si>
  <si>
    <t xml:space="preserve">Forest Hills</t>
  </si>
  <si>
    <t xml:space="preserve">11375</t>
  </si>
  <si>
    <t xml:space="preserve">917-245-6520</t>
  </si>
  <si>
    <t xml:space="preserve">315-675-5585</t>
  </si>
  <si>
    <t xml:space="preserve">located inside the ACP building</t>
  </si>
  <si>
    <t xml:space="preserve">https://appointment.questdiagnostics.com/find-location/as-location-finder?sitecode=AIDA&amp;zipcode=11375&amp;reasonForVisit=PHLEBOTOMY</t>
  </si>
  <si>
    <t xml:space="preserve">https://www.questdiagnostics.com/locations/detail.html/AIDA/11375/75/1</t>
  </si>
  <si>
    <t xml:space="preserve">Quest Diagnostics - Queens Forest Hills</t>
  </si>
  <si>
    <t xml:space="preserve">FHL</t>
  </si>
  <si>
    <t xml:space="preserve">7010 Austin St, 2Nd Fl Ste 201</t>
  </si>
  <si>
    <t xml:space="preserve">718-544-0376</t>
  </si>
  <si>
    <t xml:space="preserve">718-520-6534</t>
  </si>
  <si>
    <t xml:space="preserve">PSC located across the street from Vanilla Sky Yogurt.</t>
  </si>
  <si>
    <t xml:space="preserve">https://appointment.questdiagnostics.com/find-location/as-location-finder?sitecode=FHL&amp;zipcode=11375&amp;reasonForVisit=PHLEBOTOMY</t>
  </si>
  <si>
    <t xml:space="preserve">https://www.questdiagnostics.com/locations/detail.html/FHL/11375/75/1</t>
  </si>
  <si>
    <t xml:space="preserve">Quest Diagnostics - Freeport</t>
  </si>
  <si>
    <t xml:space="preserve">FRR</t>
  </si>
  <si>
    <t xml:space="preserve">101 S Bergen Pl, 2Nd Fl</t>
  </si>
  <si>
    <t xml:space="preserve">Freeport</t>
  </si>
  <si>
    <t xml:space="preserve">11520</t>
  </si>
  <si>
    <t xml:space="preserve">516-677-7705</t>
  </si>
  <si>
    <t xml:space="preserve">516-379-6744</t>
  </si>
  <si>
    <t xml:space="preserve">PSC located directly behind the Freeport Library.</t>
  </si>
  <si>
    <t xml:space="preserve">https://appointment.questdiagnostics.com/find-location/as-location-finder?sitecode=FRR&amp;zipcode=11520&amp;reasonForVisit=PHLEBOTOMY</t>
  </si>
  <si>
    <t xml:space="preserve">https://www.questdiagnostics.com/locations/detail.html/FRR/11520/75/1</t>
  </si>
  <si>
    <t xml:space="preserve">Quest Diagnostics - Fresh Meadows</t>
  </si>
  <si>
    <t xml:space="preserve">AHHA</t>
  </si>
  <si>
    <t xml:space="preserve">19823 Horace Harding Expy</t>
  </si>
  <si>
    <t xml:space="preserve">Fresh Meadows</t>
  </si>
  <si>
    <t xml:space="preserve">11365</t>
  </si>
  <si>
    <t xml:space="preserve">929-639-2052</t>
  </si>
  <si>
    <t xml:space="preserve">718-514-9788</t>
  </si>
  <si>
    <t xml:space="preserve">PSC located next to T Mobile.</t>
  </si>
  <si>
    <t xml:space="preserve">https://appointment.questdiagnostics.com/find-location/as-location-finder?sitecode=AHHA&amp;zipcode=11365&amp;reasonForVisit=PHLEBOTOMY</t>
  </si>
  <si>
    <t xml:space="preserve">https://www.questdiagnostics.com/locations/detail.html/AHHA/11365/75/1</t>
  </si>
  <si>
    <t xml:space="preserve">Quest Diagnostics - Garden City</t>
  </si>
  <si>
    <t xml:space="preserve">GDC</t>
  </si>
  <si>
    <t xml:space="preserve">520 Franklin Ave, Ste 104</t>
  </si>
  <si>
    <t xml:space="preserve">Garden City</t>
  </si>
  <si>
    <t xml:space="preserve">11530</t>
  </si>
  <si>
    <t xml:space="preserve">516-677-7706</t>
  </si>
  <si>
    <t xml:space="preserve">516-294-1841</t>
  </si>
  <si>
    <t xml:space="preserve">PSC located next to the Post Office.</t>
  </si>
  <si>
    <t xml:space="preserve">https://appointment.questdiagnostics.com/find-location/as-location-finder?sitecode=GDC&amp;zipcode=11530&amp;reasonForVisit=PHLEBOTOMY</t>
  </si>
  <si>
    <t xml:space="preserve">https://www.questdiagnostics.com/locations/detail.html/GDC/11530/75/1</t>
  </si>
  <si>
    <t xml:space="preserve">Quest Diagnostics - Goshen- 30 Hatfield Lane</t>
  </si>
  <si>
    <t xml:space="preserve">GHN</t>
  </si>
  <si>
    <t xml:space="preserve">30 Hatfield Ln</t>
  </si>
  <si>
    <t xml:space="preserve">Goshen</t>
  </si>
  <si>
    <t xml:space="preserve">10924</t>
  </si>
  <si>
    <t xml:space="preserve">845-615-1453</t>
  </si>
  <si>
    <t xml:space="preserve">845-615-1409</t>
  </si>
  <si>
    <t xml:space="preserve">PSC located next to the Comfort Inn, down the street from Sureskys Auto Center.</t>
  </si>
  <si>
    <t xml:space="preserve">https://appointment.questdiagnostics.com/find-location/as-location-finder?sitecode=GHN&amp;zipcode=10924&amp;reasonForVisit=PHLEBOTOMY</t>
  </si>
  <si>
    <t xml:space="preserve">https://www.questdiagnostics.com/locations/detail.html/GHN/10924/75/1</t>
  </si>
  <si>
    <t xml:space="preserve">Quest Diagnostics - Grand Island</t>
  </si>
  <si>
    <t xml:space="preserve">JI1</t>
  </si>
  <si>
    <t xml:space="preserve">1738 Grand Island Blvd</t>
  </si>
  <si>
    <t xml:space="preserve">Grand Island</t>
  </si>
  <si>
    <t xml:space="preserve">14072</t>
  </si>
  <si>
    <t xml:space="preserve">716-773-3040</t>
  </si>
  <si>
    <t xml:space="preserve">716-773-3090</t>
  </si>
  <si>
    <t xml:space="preserve">Next to Theodores Hot Dogs</t>
  </si>
  <si>
    <t xml:space="preserve">https://appointment.questdiagnostics.com/find-location/as-location-finder?sitecode=JI1&amp;zipcode=14072&amp;reasonForVisit=PHLEBOTOMY</t>
  </si>
  <si>
    <t xml:space="preserve">https://www.questdiagnostics.com/locations/detail.html/JI1/14072/75/1</t>
  </si>
  <si>
    <t xml:space="preserve">Quest Diagnostics - Great Neck</t>
  </si>
  <si>
    <t xml:space="preserve">AHHB</t>
  </si>
  <si>
    <t xml:space="preserve">1000 Northern Blvd, Ste 320</t>
  </si>
  <si>
    <t xml:space="preserve">Great Neck</t>
  </si>
  <si>
    <t xml:space="preserve">11021</t>
  </si>
  <si>
    <t xml:space="preserve">929-658-1763</t>
  </si>
  <si>
    <t xml:space="preserve">516-858-2428</t>
  </si>
  <si>
    <t xml:space="preserve">PSC located in the medical office complex.</t>
  </si>
  <si>
    <t xml:space="preserve">https://appointment.questdiagnostics.com/find-location/as-location-finder?sitecode=AHHB&amp;zipcode=11021&amp;reasonForVisit=PHLEBOTOMY</t>
  </si>
  <si>
    <t xml:space="preserve">https://www.questdiagnostics.com/locations/detail.html/AHHB/11021/75/1</t>
  </si>
  <si>
    <t xml:space="preserve">Quest Diagnostics - Hamburg</t>
  </si>
  <si>
    <t xml:space="preserve">HBR</t>
  </si>
  <si>
    <t xml:space="preserve">3674 Commerce Pl, Bldg 3 Ste A</t>
  </si>
  <si>
    <t xml:space="preserve">14075</t>
  </si>
  <si>
    <t xml:space="preserve">716-649-9171</t>
  </si>
  <si>
    <t xml:space="preserve">716-649-7109</t>
  </si>
  <si>
    <t xml:space="preserve">5:30 am-2:00 pm</t>
  </si>
  <si>
    <t xml:space="preserve">Off Camp Road, across from the Reality USA</t>
  </si>
  <si>
    <t xml:space="preserve">https://appointment.questdiagnostics.com/find-location/as-location-finder?sitecode=HBR&amp;zipcode=14075&amp;reasonForVisit=PHLEBOTOMY</t>
  </si>
  <si>
    <t xml:space="preserve">https://www.questdiagnostics.com/locations/detail.html/HBR/14075/75/1</t>
  </si>
  <si>
    <t xml:space="preserve">Quest Diagnostics - Hampton Bays NY</t>
  </si>
  <si>
    <t xml:space="preserve">ALPB</t>
  </si>
  <si>
    <t xml:space="preserve">188 W Montauk Hwy, Ste E6</t>
  </si>
  <si>
    <t xml:space="preserve">Hampton Bays</t>
  </si>
  <si>
    <t xml:space="preserve">11946</t>
  </si>
  <si>
    <t xml:space="preserve">934-261-0360</t>
  </si>
  <si>
    <t xml:space="preserve">516-708-4986</t>
  </si>
  <si>
    <t xml:space="preserve">PSC is located in the Hampton Atrium Professional and Medical Offices</t>
  </si>
  <si>
    <t xml:space="preserve">https://appointment.questdiagnostics.com/find-location/as-location-finder?sitecode=ALPB&amp;zipcode=11946&amp;reasonForVisit=PHLEBOTOMY</t>
  </si>
  <si>
    <t xml:space="preserve">https://www.questdiagnostics.com/locations/detail.html/ALPB/11946/75/1</t>
  </si>
  <si>
    <t xml:space="preserve">Quest Diagnostics - Hauppauge</t>
  </si>
  <si>
    <t xml:space="preserve">DTX</t>
  </si>
  <si>
    <t xml:space="preserve">490 Wheeler Rd, Ste 190</t>
  </si>
  <si>
    <t xml:space="preserve">Hauppauge</t>
  </si>
  <si>
    <t xml:space="preserve">11788</t>
  </si>
  <si>
    <t xml:space="preserve">516-677-7724</t>
  </si>
  <si>
    <t xml:space="preserve">631-273-6348</t>
  </si>
  <si>
    <t xml:space="preserve">PSC located near Ciros Restaurant. THURSDAY, MARCH 13TH, ELEVATORS ARE OUT OF ORDER</t>
  </si>
  <si>
    <t xml:space="preserve">https://appointment.questdiagnostics.com/find-location/as-location-finder?sitecode=DTX&amp;zipcode=11788&amp;reasonForVisit=PHLEBOTOMY</t>
  </si>
  <si>
    <t xml:space="preserve">https://www.questdiagnostics.com/locations/detail.html/DTX/11788/75/1</t>
  </si>
  <si>
    <t xml:space="preserve">Quest Diagnostics - Queens Howard Beach</t>
  </si>
  <si>
    <t xml:space="preserve">HBN</t>
  </si>
  <si>
    <t xml:space="preserve">8229 153rd Ave, Lindenwood Village Shopping Center</t>
  </si>
  <si>
    <t xml:space="preserve">Howard Beach</t>
  </si>
  <si>
    <t xml:space="preserve">11414</t>
  </si>
  <si>
    <t xml:space="preserve">718-323-3687</t>
  </si>
  <si>
    <t xml:space="preserve">718-577-5924</t>
  </si>
  <si>
    <t xml:space="preserve">PSC located near eye doctor and stationary store between 84th and 153rd Ave.</t>
  </si>
  <si>
    <t xml:space="preserve">https://appointment.questdiagnostics.com/find-location/as-location-finder?sitecode=HBN&amp;zipcode=11414&amp;reasonForVisit=PHLEBOTOMY</t>
  </si>
  <si>
    <t xml:space="preserve">https://www.questdiagnostics.com/locations/detail.html/HBN/11414/75/1</t>
  </si>
  <si>
    <t xml:space="preserve">Quest Diagnostics - Huntington</t>
  </si>
  <si>
    <t xml:space="preserve">HUG</t>
  </si>
  <si>
    <t xml:space="preserve">175 E Main St, Ste 105</t>
  </si>
  <si>
    <t xml:space="preserve">Huntington</t>
  </si>
  <si>
    <t xml:space="preserve">11743</t>
  </si>
  <si>
    <t xml:space="preserve">631-421-2682</t>
  </si>
  <si>
    <t xml:space="preserve">631-421-2687</t>
  </si>
  <si>
    <t xml:space="preserve">PSC located in the Professional Building next to the Child Day Care Center.</t>
  </si>
  <si>
    <t xml:space="preserve">https://appointment.questdiagnostics.com/find-location/as-location-finder?sitecode=HUG&amp;zipcode=11743&amp;reasonForVisit=PHLEBOTOMY</t>
  </si>
  <si>
    <t xml:space="preserve">https://www.questdiagnostics.com/locations/detail.html/HUG/11743/75/1</t>
  </si>
  <si>
    <t xml:space="preserve">Quest Diagnostics - Jamaica</t>
  </si>
  <si>
    <t xml:space="preserve">AIDB</t>
  </si>
  <si>
    <t xml:space="preserve">18005 Hillside Ave</t>
  </si>
  <si>
    <t xml:space="preserve">Jamaica</t>
  </si>
  <si>
    <t xml:space="preserve">11432</t>
  </si>
  <si>
    <t xml:space="preserve">917-245-6565</t>
  </si>
  <si>
    <t xml:space="preserve">315-675-5650</t>
  </si>
  <si>
    <t xml:space="preserve">https://appointment.questdiagnostics.com/find-location/as-location-finder?sitecode=AIDB&amp;zipcode=11432&amp;reasonForVisit=PHLEBOTOMY</t>
  </si>
  <si>
    <t xml:space="preserve">https://www.questdiagnostics.com/locations/detail.html/AIDB/11432/75/1</t>
  </si>
  <si>
    <t xml:space="preserve">Quest Diagnostics - Rochdale</t>
  </si>
  <si>
    <t xml:space="preserve">AILO</t>
  </si>
  <si>
    <t xml:space="preserve">16927 137Th Ave</t>
  </si>
  <si>
    <t xml:space="preserve">11434</t>
  </si>
  <si>
    <t xml:space="preserve">929-762-0505</t>
  </si>
  <si>
    <t xml:space="preserve">315-828-0658</t>
  </si>
  <si>
    <t xml:space="preserve">PSC is located in the Rochdale Village Shopping Center</t>
  </si>
  <si>
    <t xml:space="preserve">https://appointment.questdiagnostics.com/find-location/as-location-finder?sitecode=AILO&amp;zipcode=11434&amp;reasonForVisit=PHLEBOTOMY</t>
  </si>
  <si>
    <t xml:space="preserve">https://www.questdiagnostics.com/locations/detail.html/AILO/11434/75/1</t>
  </si>
  <si>
    <t xml:space="preserve">Associated Clinical Laboratories - ACL- Jamestown NY Foote Ave</t>
  </si>
  <si>
    <t xml:space="preserve">AICG</t>
  </si>
  <si>
    <t xml:space="preserve">Associated Clinical Laboratories</t>
  </si>
  <si>
    <t xml:space="preserve">766 Foote Ave</t>
  </si>
  <si>
    <t xml:space="preserve">Jamestown</t>
  </si>
  <si>
    <t xml:space="preserve">14701</t>
  </si>
  <si>
    <t xml:space="preserve">716-484-7147</t>
  </si>
  <si>
    <t xml:space="preserve">716-484-1232</t>
  </si>
  <si>
    <t xml:space="preserve">6:30 am-11:30 am , 12:00 pm-3:30 pm</t>
  </si>
  <si>
    <t xml:space="preserve">https://appointment.questdiagnostics.com/find-location/as-location-finder?sitecode=AICG&amp;zipcode=14701&amp;reasonForVisit=PHLEBOTOMY</t>
  </si>
  <si>
    <t xml:space="preserve">https://www.questdiagnostics.com/locations/detail.html/AICG/14701/75/1</t>
  </si>
  <si>
    <t xml:space="preserve">Quest Diagnostics - Johnson City</t>
  </si>
  <si>
    <t xml:space="preserve">YWT</t>
  </si>
  <si>
    <t xml:space="preserve">345 Harry L Dr</t>
  </si>
  <si>
    <t xml:space="preserve">Johnson City</t>
  </si>
  <si>
    <t xml:space="preserve">13790</t>
  </si>
  <si>
    <t xml:space="preserve">607-798-1041</t>
  </si>
  <si>
    <t xml:space="preserve">607-798-1097</t>
  </si>
  <si>
    <t xml:space="preserve">7:00 am-11:00 am , 11:30 am-2:30 pm</t>
  </si>
  <si>
    <t xml:space="preserve">Next to Red Cross, near Gander Mountain and the Christmas Tree Shop</t>
  </si>
  <si>
    <t xml:space="preserve">https://appointment.questdiagnostics.com/find-location/as-location-finder?sitecode=YWT&amp;zipcode=13790&amp;reasonForVisit=PHLEBOTOMY</t>
  </si>
  <si>
    <t xml:space="preserve">https://www.questdiagnostics.com/locations/detail.html/YWT/13790/75/1</t>
  </si>
  <si>
    <t xml:space="preserve">Quest Diagnostics - Johnstown</t>
  </si>
  <si>
    <t xml:space="preserve">JTN</t>
  </si>
  <si>
    <t xml:space="preserve">86 Briggs St, Ste 2A</t>
  </si>
  <si>
    <t xml:space="preserve">Johnstown</t>
  </si>
  <si>
    <t xml:space="preserve">12095</t>
  </si>
  <si>
    <t xml:space="preserve">518-736-4665</t>
  </si>
  <si>
    <t xml:space="preserve">518-736-4676</t>
  </si>
  <si>
    <t xml:space="preserve">PSC located in the Briggs Shopping Plaza near the Stewarts Shop and Rite Aid.</t>
  </si>
  <si>
    <t xml:space="preserve">https://appointment.questdiagnostics.com/find-location/as-location-finder?sitecode=JTN&amp;zipcode=12095&amp;reasonForVisit=PHLEBOTOMY</t>
  </si>
  <si>
    <t xml:space="preserve">https://www.questdiagnostics.com/locations/detail.html/JTN/12095/75/1</t>
  </si>
  <si>
    <t xml:space="preserve">Quest Diagnostics - Kingston Washington Avenue</t>
  </si>
  <si>
    <t xml:space="preserve">GRX</t>
  </si>
  <si>
    <t xml:space="preserve">380 Washington Ave, Ste A</t>
  </si>
  <si>
    <t xml:space="preserve">12401</t>
  </si>
  <si>
    <t xml:space="preserve">845-340-0673</t>
  </si>
  <si>
    <t xml:space="preserve">845-340-0675</t>
  </si>
  <si>
    <t xml:space="preserve">PSC located near Adirondack Trailways.</t>
  </si>
  <si>
    <t xml:space="preserve">https://appointment.questdiagnostics.com/find-location/as-location-finder?sitecode=GRX&amp;zipcode=12401&amp;reasonForVisit=PHLEBOTOMY</t>
  </si>
  <si>
    <t xml:space="preserve">https://www.questdiagnostics.com/locations/detail.html/GRX/12401/75/1</t>
  </si>
  <si>
    <t xml:space="preserve">Quest Diagnostics - Latham</t>
  </si>
  <si>
    <t xml:space="preserve">LTH</t>
  </si>
  <si>
    <t xml:space="preserve">579 Troy Schenectady Rd Ste 222, Latham Farms Shopping Center</t>
  </si>
  <si>
    <t xml:space="preserve">Latham</t>
  </si>
  <si>
    <t xml:space="preserve">12110</t>
  </si>
  <si>
    <t xml:space="preserve">518-785-7765</t>
  </si>
  <si>
    <t xml:space="preserve">518-786-9799</t>
  </si>
  <si>
    <t xml:space="preserve">PSC located in Latham Farms Shopping Center on the Hannaford side between Sams Club and Mr. Subb.</t>
  </si>
  <si>
    <t xml:space="preserve">https://appointment.questdiagnostics.com/find-location/as-location-finder?sitecode=LTH&amp;zipcode=12110&amp;reasonForVisit=PHLEBOTOMY</t>
  </si>
  <si>
    <t xml:space="preserve">https://www.questdiagnostics.com/locations/detail.html/LTH/12110/75/1</t>
  </si>
  <si>
    <t xml:space="preserve">Quest Diagnostics - Lewiston</t>
  </si>
  <si>
    <t xml:space="preserve">R7J</t>
  </si>
  <si>
    <t xml:space="preserve">790 Center St</t>
  </si>
  <si>
    <t xml:space="preserve">Lewiston</t>
  </si>
  <si>
    <t xml:space="preserve">14092</t>
  </si>
  <si>
    <t xml:space="preserve">716-754-1670</t>
  </si>
  <si>
    <t xml:space="preserve">716-754-2450</t>
  </si>
  <si>
    <t xml:space="preserve">Intersection of Center Street and N. 8th Street This location is open on the 1st and 3rd Saturday of every month</t>
  </si>
  <si>
    <t xml:space="preserve">https://appointment.questdiagnostics.com/find-location/as-location-finder?sitecode=R7J&amp;zipcode=14092&amp;reasonForVisit=PHLEBOTOMY</t>
  </si>
  <si>
    <t xml:space="preserve">https://www.questdiagnostics.com/locations/detail.html/R7J/14092/75/1</t>
  </si>
  <si>
    <t xml:space="preserve">Quest Diagnostics - Liverpool</t>
  </si>
  <si>
    <t xml:space="preserve">L4E</t>
  </si>
  <si>
    <t xml:space="preserve">4820 W Taft Rd, Ste 204</t>
  </si>
  <si>
    <t xml:space="preserve">Liverpool</t>
  </si>
  <si>
    <t xml:space="preserve">13088</t>
  </si>
  <si>
    <t xml:space="preserve">315-451-5554</t>
  </si>
  <si>
    <t xml:space="preserve">315-451-5558</t>
  </si>
  <si>
    <t xml:space="preserve">7:30 am-12:00 pm , 12:30 pm-3:00 pm</t>
  </si>
  <si>
    <t xml:space="preserve">Corner of Taft Rd and Bear Rd</t>
  </si>
  <si>
    <t xml:space="preserve">https://appointment.questdiagnostics.com/find-location/as-location-finder?sitecode=L4E&amp;zipcode=13088&amp;reasonForVisit=PHLEBOTOMY</t>
  </si>
  <si>
    <t xml:space="preserve">https://www.questdiagnostics.com/locations/detail.html/L4E/13088/75/1</t>
  </si>
  <si>
    <t xml:space="preserve">Quest Diagnostics - Lockport South Transit</t>
  </si>
  <si>
    <t xml:space="preserve">GC3</t>
  </si>
  <si>
    <t xml:space="preserve">5891 S Transit Rd</t>
  </si>
  <si>
    <t xml:space="preserve">Lockport</t>
  </si>
  <si>
    <t xml:space="preserve">14094</t>
  </si>
  <si>
    <t xml:space="preserve">716-433-8944</t>
  </si>
  <si>
    <t xml:space="preserve">716-433-3284</t>
  </si>
  <si>
    <t xml:space="preserve">Between Big Lots and Consumer Beverage in the South Transit Square Plaza</t>
  </si>
  <si>
    <t xml:space="preserve">https://appointment.questdiagnostics.com/find-location/as-location-finder?sitecode=GC3&amp;zipcode=14094&amp;reasonForVisit=PHLEBOTOMY</t>
  </si>
  <si>
    <t xml:space="preserve">https://www.questdiagnostics.com/locations/detail.html/GC3/14094/75/1</t>
  </si>
  <si>
    <t xml:space="preserve">Quest Diagnostics - Malta</t>
  </si>
  <si>
    <t xml:space="preserve">MW1</t>
  </si>
  <si>
    <t xml:space="preserve">2106 Ellsworth Blvd</t>
  </si>
  <si>
    <t xml:space="preserve">Malta</t>
  </si>
  <si>
    <t xml:space="preserve">12020</t>
  </si>
  <si>
    <t xml:space="preserve">518-289-5219</t>
  </si>
  <si>
    <t xml:space="preserve">518-599-2552</t>
  </si>
  <si>
    <t xml:space="preserve">PSC located off Route 9, north of the traffic circle.</t>
  </si>
  <si>
    <t xml:space="preserve">https://appointment.questdiagnostics.com/find-location/as-location-finder?sitecode=MW1&amp;zipcode=12020&amp;reasonForVisit=PHLEBOTOMY</t>
  </si>
  <si>
    <t xml:space="preserve">https://www.questdiagnostics.com/locations/detail.html/MW1/12020/75/1</t>
  </si>
  <si>
    <t xml:space="preserve">Quest Diagnostics - Massapequa Park</t>
  </si>
  <si>
    <t xml:space="preserve">GNH</t>
  </si>
  <si>
    <t xml:space="preserve">4900 Merrick Rd, 2Nd Fl</t>
  </si>
  <si>
    <t xml:space="preserve">Massapequa Park</t>
  </si>
  <si>
    <t xml:space="preserve">11762</t>
  </si>
  <si>
    <t xml:space="preserve">516-677-7736</t>
  </si>
  <si>
    <t xml:space="preserve">516-798-2137</t>
  </si>
  <si>
    <t xml:space="preserve">PSC IS LOCATED ON THE 2ND FLOOR ABOVE BAGEL CAFE THE ENTRANCE IS BETWEEN BAGEL CAFE AND TROPICAL SMOOTHIE</t>
  </si>
  <si>
    <t xml:space="preserve">https://appointment.questdiagnostics.com/find-location/as-location-finder?sitecode=GNH&amp;zipcode=11762&amp;reasonForVisit=PHLEBOTOMY</t>
  </si>
  <si>
    <t xml:space="preserve">https://www.questdiagnostics.com/locations/detail.html/GNH/11762/75/1</t>
  </si>
  <si>
    <t xml:space="preserve">Quest Diagnostics - Medford - Employer Drug Testing Not Offered</t>
  </si>
  <si>
    <t xml:space="preserve">DTY</t>
  </si>
  <si>
    <t xml:space="preserve">570 Expressway Dr S, Ste 101</t>
  </si>
  <si>
    <t xml:space="preserve">11763</t>
  </si>
  <si>
    <t xml:space="preserve">516-677-7727</t>
  </si>
  <si>
    <t xml:space="preserve">631-447-0953</t>
  </si>
  <si>
    <t xml:space="preserve">PSC located in the Met Life building.</t>
  </si>
  <si>
    <t xml:space="preserve">https://appointment.questdiagnostics.com/find-location/as-location-finder?sitecode=DTY&amp;zipcode=11763&amp;reasonForVisit=PHLEBOTOMY</t>
  </si>
  <si>
    <t xml:space="preserve">https://www.questdiagnostics.com/locations/detail.html/DTY/11763/75/1</t>
  </si>
  <si>
    <t xml:space="preserve">Quest Diagnostics - Queens Middle Village</t>
  </si>
  <si>
    <t xml:space="preserve">MIV</t>
  </si>
  <si>
    <t xml:space="preserve">6122 Fresh Pond Rd</t>
  </si>
  <si>
    <t xml:space="preserve">Middle Village</t>
  </si>
  <si>
    <t xml:space="preserve">11379</t>
  </si>
  <si>
    <t xml:space="preserve">718-366-8636</t>
  </si>
  <si>
    <t xml:space="preserve">718-366-8696</t>
  </si>
  <si>
    <t xml:space="preserve">PSC located across the street from Wendys. The Fresh Pond Shopping Center. **PSC will be closed for renovations from June 20th through June 29th.**</t>
  </si>
  <si>
    <t xml:space="preserve">https://appointment.questdiagnostics.com/find-location/as-location-finder?sitecode=MIV&amp;zipcode=11379&amp;reasonForVisit=PHLEBOTOMY</t>
  </si>
  <si>
    <t xml:space="preserve">https://www.questdiagnostics.com/locations/detail.html/MIV/11379/75/1</t>
  </si>
  <si>
    <t xml:space="preserve">Quest Diagnostics - Mineola</t>
  </si>
  <si>
    <t xml:space="preserve">W2G</t>
  </si>
  <si>
    <t xml:space="preserve">212 Station Plz N</t>
  </si>
  <si>
    <t xml:space="preserve">Mineola</t>
  </si>
  <si>
    <t xml:space="preserve">11501</t>
  </si>
  <si>
    <t xml:space="preserve">516-677-7712</t>
  </si>
  <si>
    <t xml:space="preserve">516-747-7577</t>
  </si>
  <si>
    <t xml:space="preserve">PSC located across the street from the train station.</t>
  </si>
  <si>
    <t xml:space="preserve">https://appointment.questdiagnostics.com/find-location/as-location-finder?sitecode=W2G&amp;zipcode=11501&amp;reasonForVisit=PHLEBOTOMY</t>
  </si>
  <si>
    <t xml:space="preserve">https://www.questdiagnostics.com/locations/detail.html/W2G/11501/75/1</t>
  </si>
  <si>
    <t xml:space="preserve">Quest Diagnostics - Monroe</t>
  </si>
  <si>
    <t xml:space="preserve">NKD</t>
  </si>
  <si>
    <t xml:space="preserve">791 State Route 17M, Monroe Shopping Center</t>
  </si>
  <si>
    <t xml:space="preserve">10950</t>
  </si>
  <si>
    <t xml:space="preserve">845-783-3889</t>
  </si>
  <si>
    <t xml:space="preserve">845-783-3903</t>
  </si>
  <si>
    <t xml:space="preserve">PSC located in front of the Shoprite Center.</t>
  </si>
  <si>
    <t xml:space="preserve">https://appointment.questdiagnostics.com/find-location/as-location-finder?sitecode=NKD&amp;zipcode=10950&amp;reasonForVisit=PHLEBOTOMY</t>
  </si>
  <si>
    <t xml:space="preserve">https://www.questdiagnostics.com/locations/detail.html/NKD/10950/75/1</t>
  </si>
  <si>
    <t xml:space="preserve">Quest Diagnostics - Mount Vernon</t>
  </si>
  <si>
    <t xml:space="preserve">MUV</t>
  </si>
  <si>
    <t xml:space="preserve">105 Stevens Ave, Ste 205</t>
  </si>
  <si>
    <t xml:space="preserve">10550</t>
  </si>
  <si>
    <t xml:space="preserve">914-664-3400</t>
  </si>
  <si>
    <t xml:space="preserve">914-699-4136</t>
  </si>
  <si>
    <t xml:space="preserve">PSC located near the court house.</t>
  </si>
  <si>
    <t xml:space="preserve">https://appointment.questdiagnostics.com/find-location/as-location-finder?sitecode=MUV&amp;zipcode=10550&amp;reasonForVisit=PHLEBOTOMY</t>
  </si>
  <si>
    <t xml:space="preserve">https://www.questdiagnostics.com/locations/detail.html/MUV/10550/75/1</t>
  </si>
  <si>
    <t xml:space="preserve">Quest Diagnostics - Nanuet</t>
  </si>
  <si>
    <t xml:space="preserve">NU</t>
  </si>
  <si>
    <t xml:space="preserve">420 Market St</t>
  </si>
  <si>
    <t xml:space="preserve">Nanuet</t>
  </si>
  <si>
    <t xml:space="preserve">10954</t>
  </si>
  <si>
    <t xml:space="preserve">845-623-8220</t>
  </si>
  <si>
    <t xml:space="preserve">845-623-7686</t>
  </si>
  <si>
    <t xml:space="preserve">PSC located across from the Nanuet Mall.</t>
  </si>
  <si>
    <t xml:space="preserve">https://appointment.questdiagnostics.com/find-location/as-location-finder?sitecode=NU&amp;zipcode=10954&amp;reasonForVisit=PHLEBOTOMY</t>
  </si>
  <si>
    <t xml:space="preserve">https://www.questdiagnostics.com/locations/detail.html/NU/10954/75/1</t>
  </si>
  <si>
    <t xml:space="preserve">Quest Diagnostics - New City</t>
  </si>
  <si>
    <t xml:space="preserve">NCI</t>
  </si>
  <si>
    <t xml:space="preserve">151 N Main St, Unit 307</t>
  </si>
  <si>
    <t xml:space="preserve">New City</t>
  </si>
  <si>
    <t xml:space="preserve">10956</t>
  </si>
  <si>
    <t xml:space="preserve">845-634-2712</t>
  </si>
  <si>
    <t xml:space="preserve">845-634-2715</t>
  </si>
  <si>
    <t xml:space="preserve">PSC located in the Medical Arts Building on Main St.</t>
  </si>
  <si>
    <t xml:space="preserve">https://appointment.questdiagnostics.com/find-location/as-location-finder?sitecode=NCI&amp;zipcode=10956&amp;reasonForVisit=PHLEBOTOMY</t>
  </si>
  <si>
    <t xml:space="preserve">https://www.questdiagnostics.com/locations/detail.html/NCI/10956/75/1</t>
  </si>
  <si>
    <t xml:space="preserve">Quest Diagnostics - Lake Success</t>
  </si>
  <si>
    <t xml:space="preserve">LS</t>
  </si>
  <si>
    <t xml:space="preserve">2001 Marcus Ave, Ste W98 Lobby Level</t>
  </si>
  <si>
    <t xml:space="preserve">New Hyde Park</t>
  </si>
  <si>
    <t xml:space="preserve">11042</t>
  </si>
  <si>
    <t xml:space="preserve">516-677-7710</t>
  </si>
  <si>
    <t xml:space="preserve">516-326-8503</t>
  </si>
  <si>
    <t xml:space="preserve">PSC located closest to North Entrance of medical building, close to security desk</t>
  </si>
  <si>
    <t xml:space="preserve">https://appointment.questdiagnostics.com/find-location/as-location-finder?sitecode=LS&amp;zipcode=11042&amp;reasonForVisit=PHLEBOTOMY</t>
  </si>
  <si>
    <t xml:space="preserve">https://www.questdiagnostics.com/locations/detail.html/LS/11042/75/1</t>
  </si>
  <si>
    <t xml:space="preserve">Quest Diagnostics - New Paltz</t>
  </si>
  <si>
    <t xml:space="preserve">GFQ</t>
  </si>
  <si>
    <t xml:space="preserve">246 Main St, Ste 11</t>
  </si>
  <si>
    <t xml:space="preserve">New Paltz</t>
  </si>
  <si>
    <t xml:space="preserve">12561</t>
  </si>
  <si>
    <t xml:space="preserve">845-255-6309</t>
  </si>
  <si>
    <t xml:space="preserve">845-255-8057</t>
  </si>
  <si>
    <t xml:space="preserve">7:00 am-12:00 pm , 1:00 pm-2:30 pm</t>
  </si>
  <si>
    <t xml:space="preserve">PSC located in the Cherry Hill Plaza.</t>
  </si>
  <si>
    <t xml:space="preserve">https://appointment.questdiagnostics.com/find-location/as-location-finder?sitecode=GFQ&amp;zipcode=12561&amp;reasonForVisit=PHLEBOTOMY</t>
  </si>
  <si>
    <t xml:space="preserve">https://www.questdiagnostics.com/locations/detail.html/GFQ/12561/75/1</t>
  </si>
  <si>
    <t xml:space="preserve">Quest Diagnostics - New Rochelle</t>
  </si>
  <si>
    <t xml:space="preserve">NRE</t>
  </si>
  <si>
    <t xml:space="preserve">150 Lockwood Ave, Ste 38</t>
  </si>
  <si>
    <t xml:space="preserve">New Rochelle</t>
  </si>
  <si>
    <t xml:space="preserve">10801</t>
  </si>
  <si>
    <t xml:space="preserve">914-235-2400</t>
  </si>
  <si>
    <t xml:space="preserve">914-632-4398</t>
  </si>
  <si>
    <t xml:space="preserve">PSC located near the corner of Lockwood Ave and Sickles Place.</t>
  </si>
  <si>
    <t xml:space="preserve">https://appointment.questdiagnostics.com/find-location/as-location-finder?sitecode=NRE&amp;zipcode=10801&amp;reasonForVisit=PHLEBOTOMY</t>
  </si>
  <si>
    <t xml:space="preserve">https://www.questdiagnostics.com/locations/detail.html/NRE/10801/75/1</t>
  </si>
  <si>
    <t xml:space="preserve">Quest Diagnostics - 268 3rd Avenue</t>
  </si>
  <si>
    <t xml:space="preserve">Y6M</t>
  </si>
  <si>
    <t xml:space="preserve">268 3Rd Ave</t>
  </si>
  <si>
    <t xml:space="preserve">New York</t>
  </si>
  <si>
    <t xml:space="preserve">10010</t>
  </si>
  <si>
    <t xml:space="preserve">646-933-8014</t>
  </si>
  <si>
    <t xml:space="preserve">212-777-7699</t>
  </si>
  <si>
    <t xml:space="preserve">PSC located next to Gramercy Ale House on 3rd Avenue.</t>
  </si>
  <si>
    <t xml:space="preserve">https://appointment.questdiagnostics.com/find-location/as-location-finder?sitecode=Y6M&amp;zipcode=10010&amp;reasonForVisit=PHLEBOTOMY</t>
  </si>
  <si>
    <t xml:space="preserve">https://www.questdiagnostics.com/locations/detail.html/Y6M/10010/75/1</t>
  </si>
  <si>
    <t xml:space="preserve">Quest Diagnostics - NYC-26th St - Employer Drug Testing Not Offered</t>
  </si>
  <si>
    <t xml:space="preserve">T2O</t>
  </si>
  <si>
    <t xml:space="preserve">160 W 26Th St, Ste 201</t>
  </si>
  <si>
    <t xml:space="preserve">10001</t>
  </si>
  <si>
    <t xml:space="preserve">646-336-8031</t>
  </si>
  <si>
    <t xml:space="preserve">646-867-1830</t>
  </si>
  <si>
    <t xml:space="preserve">PSC located at 7th Avenue and 26th Street, one block from the Fashion Institute of Technology.</t>
  </si>
  <si>
    <t xml:space="preserve">https://appointment.questdiagnostics.com/find-location/as-location-finder?sitecode=T2O&amp;zipcode=10001&amp;reasonForVisit=PHLEBOTOMY</t>
  </si>
  <si>
    <t xml:space="preserve">https://www.questdiagnostics.com/locations/detail.html/T2O/10001/75/1</t>
  </si>
  <si>
    <t xml:space="preserve">Quest Diagnostics - New York 4071 Broadway</t>
  </si>
  <si>
    <t xml:space="preserve">JTK</t>
  </si>
  <si>
    <t xml:space="preserve">4071 Broadway</t>
  </si>
  <si>
    <t xml:space="preserve">10032</t>
  </si>
  <si>
    <t xml:space="preserve">917-521-0370</t>
  </si>
  <si>
    <t xml:space="preserve">917-521-0548</t>
  </si>
  <si>
    <t xml:space="preserve">PSC located between 171st St and 172nd St, near the Bank of America.</t>
  </si>
  <si>
    <t xml:space="preserve">https://appointment.questdiagnostics.com/find-location/as-location-finder?sitecode=JTK&amp;zipcode=10032&amp;reasonForVisit=PHLEBOTOMY</t>
  </si>
  <si>
    <t xml:space="preserve">https://www.questdiagnostics.com/locations/detail.html/JTK/10032/75/1</t>
  </si>
  <si>
    <t xml:space="preserve">Quest Diagnostics - New York Centre Street</t>
  </si>
  <si>
    <t xml:space="preserve">YGO</t>
  </si>
  <si>
    <t xml:space="preserve">139 Centre St, Ste 207</t>
  </si>
  <si>
    <t xml:space="preserve">10013</t>
  </si>
  <si>
    <t xml:space="preserve">212-343-0242</t>
  </si>
  <si>
    <t xml:space="preserve">212-343-0297</t>
  </si>
  <si>
    <t xml:space="preserve">8:00 am-6:30 pm</t>
  </si>
  <si>
    <t xml:space="preserve">PSC located next to Dunkin Donuts.</t>
  </si>
  <si>
    <t xml:space="preserve">https://appointment.questdiagnostics.com/find-location/as-location-finder?sitecode=YGO&amp;zipcode=10013&amp;reasonForVisit=PHLEBOTOMY</t>
  </si>
  <si>
    <t xml:space="preserve">https://www.questdiagnostics.com/locations/detail.html/YGO/10013/75/1</t>
  </si>
  <si>
    <t xml:space="preserve">Quest Diagnostics - New York East 22nd Street - Employer Drug Testing Not Offered</t>
  </si>
  <si>
    <t xml:space="preserve">CE9</t>
  </si>
  <si>
    <t xml:space="preserve">21 E 22nd St, 1st Fl</t>
  </si>
  <si>
    <t xml:space="preserve">212-228-7788</t>
  </si>
  <si>
    <t xml:space="preserve">212-228-7881</t>
  </si>
  <si>
    <t xml:space="preserve">PSC located between Broadway and Park Avenue South. Walk in only</t>
  </si>
  <si>
    <t xml:space="preserve">https://appointment.questdiagnostics.com/find-location/as-location-finder?sitecode=CE9&amp;zipcode=10010&amp;reasonForVisit=PHLEBOTOMY</t>
  </si>
  <si>
    <t xml:space="preserve">https://www.questdiagnostics.com/locations/detail.html/CE9/10010/75/1</t>
  </si>
  <si>
    <t xml:space="preserve">Quest Diagnostics - New York East 57th Street</t>
  </si>
  <si>
    <t xml:space="preserve">SIX</t>
  </si>
  <si>
    <t xml:space="preserve">115 E 57th St, Ste 1530</t>
  </si>
  <si>
    <t xml:space="preserve">10022</t>
  </si>
  <si>
    <t xml:space="preserve">212-909-8009</t>
  </si>
  <si>
    <t xml:space="preserve">212-759-5236</t>
  </si>
  <si>
    <t xml:space="preserve">PSC located in the Galleria Building.</t>
  </si>
  <si>
    <t xml:space="preserve">https://appointment.questdiagnostics.com/find-location/as-location-finder?sitecode=SIX&amp;zipcode=10022&amp;reasonForVisit=PHLEBOTOMY</t>
  </si>
  <si>
    <t xml:space="preserve">https://www.questdiagnostics.com/locations/detail.html/SIX/10022/75/1</t>
  </si>
  <si>
    <t xml:space="preserve">Quest Diagnostics - New York East 76th Street</t>
  </si>
  <si>
    <t xml:space="preserve">NNY</t>
  </si>
  <si>
    <t xml:space="preserve">65 E 76th St, PROFESSIONAL APT GR-G</t>
  </si>
  <si>
    <t xml:space="preserve">10021</t>
  </si>
  <si>
    <t xml:space="preserve">212-794-6400</t>
  </si>
  <si>
    <t xml:space="preserve">212-879-2379</t>
  </si>
  <si>
    <t xml:space="preserve">PSC located between Park and Madison Ave.</t>
  </si>
  <si>
    <t xml:space="preserve">https://appointment.questdiagnostics.com/find-location/as-location-finder?sitecode=NNY&amp;zipcode=10021&amp;reasonForVisit=PHLEBOTOMY</t>
  </si>
  <si>
    <t xml:space="preserve">https://www.questdiagnostics.com/locations/detail.html/NNY/10021/75/1</t>
  </si>
  <si>
    <t xml:space="preserve">Quest Diagnostics - New York East 96th Street</t>
  </si>
  <si>
    <t xml:space="preserve">DE1</t>
  </si>
  <si>
    <t xml:space="preserve">224 E 96th St</t>
  </si>
  <si>
    <t xml:space="preserve">10128</t>
  </si>
  <si>
    <t xml:space="preserve">212-348-7700</t>
  </si>
  <si>
    <t xml:space="preserve">212-876-9103</t>
  </si>
  <si>
    <t xml:space="preserve">PSC located between 2nd and 3rd Avenue.</t>
  </si>
  <si>
    <t xml:space="preserve">https://appointment.questdiagnostics.com/find-location/as-location-finder?sitecode=DE1&amp;zipcode=10128&amp;reasonForVisit=PHLEBOTOMY</t>
  </si>
  <si>
    <t xml:space="preserve">https://www.questdiagnostics.com/locations/detail.html/DE1/10128/75/1</t>
  </si>
  <si>
    <t xml:space="preserve">Quest Diagnostics - New York West 125th Street</t>
  </si>
  <si>
    <t xml:space="preserve">DE2</t>
  </si>
  <si>
    <t xml:space="preserve">215 W 125th St</t>
  </si>
  <si>
    <t xml:space="preserve">10027</t>
  </si>
  <si>
    <t xml:space="preserve">212-222-3211</t>
  </si>
  <si>
    <t xml:space="preserve">212-222-3611</t>
  </si>
  <si>
    <t xml:space="preserve">PSC located between 7th and 8th Avenue.</t>
  </si>
  <si>
    <t xml:space="preserve">https://appointment.questdiagnostics.com/find-location/as-location-finder?sitecode=DE2&amp;zipcode=10027&amp;reasonForVisit=PHLEBOTOMY</t>
  </si>
  <si>
    <t xml:space="preserve">https://www.questdiagnostics.com/locations/detail.html/DE2/10027/75/1</t>
  </si>
  <si>
    <t xml:space="preserve">Quest Diagnostics - New York West 14th Street</t>
  </si>
  <si>
    <t xml:space="preserve">QWE</t>
  </si>
  <si>
    <t xml:space="preserve">314 W 14Th St, 3Rd Fl</t>
  </si>
  <si>
    <t xml:space="preserve">10014</t>
  </si>
  <si>
    <t xml:space="preserve">917-748-6887</t>
  </si>
  <si>
    <t xml:space="preserve">646-638-0517</t>
  </si>
  <si>
    <t xml:space="preserve">PSC located in the Chelsea Medical Village Building.</t>
  </si>
  <si>
    <t xml:space="preserve">https://appointment.questdiagnostics.com/find-location/as-location-finder?sitecode=QWE&amp;zipcode=10014&amp;reasonForVisit=PHLEBOTOMY</t>
  </si>
  <si>
    <t xml:space="preserve">https://www.questdiagnostics.com/locations/detail.html/QWE/10014/75/1</t>
  </si>
  <si>
    <t xml:space="preserve">Quest Diagnostics - New York West 57th Street</t>
  </si>
  <si>
    <t xml:space="preserve">KWV</t>
  </si>
  <si>
    <t xml:space="preserve">331 W 57th St</t>
  </si>
  <si>
    <t xml:space="preserve">10019</t>
  </si>
  <si>
    <t xml:space="preserve">212-757-4242</t>
  </si>
  <si>
    <t xml:space="preserve">212-757-4844</t>
  </si>
  <si>
    <t xml:space="preserve">PSC located on 57th Street between 8th and 9th Avenues, in the Columbus Circle area.</t>
  </si>
  <si>
    <t xml:space="preserve">https://appointment.questdiagnostics.com/find-location/as-location-finder?sitecode=KWV&amp;zipcode=10019&amp;reasonForVisit=PHLEBOTOMY</t>
  </si>
  <si>
    <t xml:space="preserve">https://www.questdiagnostics.com/locations/detail.html/KWV/10019/75/1</t>
  </si>
  <si>
    <t xml:space="preserve">Quest Diagnostics - New York West 86th Street</t>
  </si>
  <si>
    <t xml:space="preserve">NEY</t>
  </si>
  <si>
    <t xml:space="preserve">2 W 86th St, Apt 1A</t>
  </si>
  <si>
    <t xml:space="preserve">10024</t>
  </si>
  <si>
    <t xml:space="preserve">212-873-8757</t>
  </si>
  <si>
    <t xml:space="preserve">212-873-1993</t>
  </si>
  <si>
    <t xml:space="preserve">PSC located at Central Park West and 86th Street.</t>
  </si>
  <si>
    <t xml:space="preserve">https://appointment.questdiagnostics.com/find-location/as-location-finder?sitecode=NEY&amp;zipcode=10024&amp;reasonForVisit=PHLEBOTOMY</t>
  </si>
  <si>
    <t xml:space="preserve">https://www.questdiagnostics.com/locations/detail.html/NEY/10024/75/1</t>
  </si>
  <si>
    <t xml:space="preserve">Quest Diagnostics - Newburgh</t>
  </si>
  <si>
    <t xml:space="preserve">NGK</t>
  </si>
  <si>
    <t xml:space="preserve">347 Fullerton Ave</t>
  </si>
  <si>
    <t xml:space="preserve">Newburgh</t>
  </si>
  <si>
    <t xml:space="preserve">12550</t>
  </si>
  <si>
    <t xml:space="preserve">845-562-2107</t>
  </si>
  <si>
    <t xml:space="preserve">845-562-1626</t>
  </si>
  <si>
    <t xml:space="preserve">PSC located at the corner of Gindney Ave and Fullerton Ave. One block from the NFA High School.</t>
  </si>
  <si>
    <t xml:space="preserve">https://appointment.questdiagnostics.com/find-location/as-location-finder?sitecode=NGK&amp;zipcode=12550&amp;reasonForVisit=PHLEBOTOMY</t>
  </si>
  <si>
    <t xml:space="preserve">https://www.questdiagnostics.com/locations/detail.html/NGK/12550/75/1</t>
  </si>
  <si>
    <t xml:space="preserve">Quest Diagnostics - Newfane</t>
  </si>
  <si>
    <t xml:space="preserve">QKR</t>
  </si>
  <si>
    <t xml:space="preserve">2735 Main St</t>
  </si>
  <si>
    <t xml:space="preserve">Newfane</t>
  </si>
  <si>
    <t xml:space="preserve">14108</t>
  </si>
  <si>
    <t xml:space="preserve">716-778-7353</t>
  </si>
  <si>
    <t xml:space="preserve">716-778-7478</t>
  </si>
  <si>
    <t xml:space="preserve">Near the Town gazebo</t>
  </si>
  <si>
    <t xml:space="preserve">https://appointment.questdiagnostics.com/find-location/as-location-finder?sitecode=QKR&amp;zipcode=14108&amp;reasonForVisit=PHLEBOTOMY</t>
  </si>
  <si>
    <t xml:space="preserve">https://www.questdiagnostics.com/locations/detail.html/QKR/14108/75/1</t>
  </si>
  <si>
    <t xml:space="preserve">Quest Diagnostics - Niagara Falls</t>
  </si>
  <si>
    <t xml:space="preserve">WPV</t>
  </si>
  <si>
    <t xml:space="preserve">1370 Military Rd</t>
  </si>
  <si>
    <t xml:space="preserve">Niagara Falls</t>
  </si>
  <si>
    <t xml:space="preserve">14304</t>
  </si>
  <si>
    <t xml:space="preserve">716-297-7105</t>
  </si>
  <si>
    <t xml:space="preserve">716-297-7185</t>
  </si>
  <si>
    <t xml:space="preserve">Across the street from Reeds Jewelers.</t>
  </si>
  <si>
    <t xml:space="preserve">https://appointment.questdiagnostics.com/find-location/as-location-finder?sitecode=WPV&amp;zipcode=14304&amp;reasonForVisit=PHLEBOTOMY</t>
  </si>
  <si>
    <t xml:space="preserve">https://www.questdiagnostics.com/locations/detail.html/WPV/14304/75/1</t>
  </si>
  <si>
    <t xml:space="preserve">Quest Diagnostics - Portage</t>
  </si>
  <si>
    <t xml:space="preserve">ZQL</t>
  </si>
  <si>
    <t xml:space="preserve">742 Portage Rd, Haeberle Plaza</t>
  </si>
  <si>
    <t xml:space="preserve">14301</t>
  </si>
  <si>
    <t xml:space="preserve">716-285-4619</t>
  </si>
  <si>
    <t xml:space="preserve">716-285-9548</t>
  </si>
  <si>
    <t xml:space="preserve">6:00 am-11:00 am , 11:30 am-2:00 pm</t>
  </si>
  <si>
    <t xml:space="preserve">Located in Haeberle Plaza, next to the new Rite Aid</t>
  </si>
  <si>
    <t xml:space="preserve">https://appointment.questdiagnostics.com/find-location/as-location-finder?sitecode=ZQL&amp;zipcode=14301&amp;reasonForVisit=PHLEBOTOMY</t>
  </si>
  <si>
    <t xml:space="preserve">https://www.questdiagnostics.com/locations/detail.html/ZQL/14301/75/1</t>
  </si>
  <si>
    <t xml:space="preserve">Quest Diagnostics - Meadow</t>
  </si>
  <si>
    <t xml:space="preserve">XJY</t>
  </si>
  <si>
    <t xml:space="preserve">301 Meadow Dr, Unit 76</t>
  </si>
  <si>
    <t xml:space="preserve">North Tonawanda</t>
  </si>
  <si>
    <t xml:space="preserve">14120</t>
  </si>
  <si>
    <t xml:space="preserve">716-694-9558</t>
  </si>
  <si>
    <t xml:space="preserve">716-692-8365</t>
  </si>
  <si>
    <t xml:space="preserve">Located in the Tops Plaza also known as Mid City Plaza. On the corner in the same strip as TOPS next to Sun Capsule.</t>
  </si>
  <si>
    <t xml:space="preserve">https://appointment.questdiagnostics.com/find-location/as-location-finder?sitecode=XJY&amp;zipcode=14120&amp;reasonForVisit=PHLEBOTOMY</t>
  </si>
  <si>
    <t xml:space="preserve">https://www.questdiagnostics.com/locations/detail.html/XJY/14120/75/1</t>
  </si>
  <si>
    <t xml:space="preserve">Cattaraugus County Health Dept - Cattaraugus County Health Dept</t>
  </si>
  <si>
    <t xml:space="preserve">ANRP</t>
  </si>
  <si>
    <t xml:space="preserve">Cattaraugus County Health Dept</t>
  </si>
  <si>
    <t xml:space="preserve">1 Leo Moss Dr</t>
  </si>
  <si>
    <t xml:space="preserve">Olean</t>
  </si>
  <si>
    <t xml:space="preserve">14760</t>
  </si>
  <si>
    <t xml:space="preserve">716-373-8050</t>
  </si>
  <si>
    <t xml:space="preserve">https://www.questdiagnostics.com/locations/detail.html/ANRP/14760/75/1</t>
  </si>
  <si>
    <t xml:space="preserve">Quest Diagnostics - 3041 Orchard Park</t>
  </si>
  <si>
    <t xml:space="preserve">N1S</t>
  </si>
  <si>
    <t xml:space="preserve">3041 Orchard Park Rd</t>
  </si>
  <si>
    <t xml:space="preserve">Orchard Park</t>
  </si>
  <si>
    <t xml:space="preserve">14127</t>
  </si>
  <si>
    <t xml:space="preserve">716-677-9996</t>
  </si>
  <si>
    <t xml:space="preserve">716-677-9998</t>
  </si>
  <si>
    <t xml:space="preserve">Located in the Southtowns Medical Campus next to CCS Primary Care.</t>
  </si>
  <si>
    <t xml:space="preserve">https://appointment.questdiagnostics.com/find-location/as-location-finder?sitecode=N1S&amp;zipcode=14127&amp;reasonForVisit=PHLEBOTOMY</t>
  </si>
  <si>
    <t xml:space="preserve">https://www.questdiagnostics.com/locations/detail.html/N1S/14127/75/1</t>
  </si>
  <si>
    <t xml:space="preserve">Quest Diagnostics - Peekskill</t>
  </si>
  <si>
    <t xml:space="preserve">G2C</t>
  </si>
  <si>
    <t xml:space="preserve">1869A E Main St, Beach Shopping Center</t>
  </si>
  <si>
    <t xml:space="preserve">Peekskill</t>
  </si>
  <si>
    <t xml:space="preserve">10566</t>
  </si>
  <si>
    <t xml:space="preserve">914-737-3223</t>
  </si>
  <si>
    <t xml:space="preserve">914-737-3233</t>
  </si>
  <si>
    <t xml:space="preserve">PSC located in the Beach Shopping Center between Sweet Frog Yogurt and Beach Mens Salon.</t>
  </si>
  <si>
    <t xml:space="preserve">https://appointment.questdiagnostics.com/find-location/as-location-finder?sitecode=G2C&amp;zipcode=10566&amp;reasonForVisit=PHLEBOTOMY</t>
  </si>
  <si>
    <t xml:space="preserve">https://www.questdiagnostics.com/locations/detail.html/G2C/10566/75/1</t>
  </si>
  <si>
    <t xml:space="preserve">Quest Diagnostics - Plainview</t>
  </si>
  <si>
    <t xml:space="preserve">AUL</t>
  </si>
  <si>
    <t xml:space="preserve">146A Manetto Hill Rd, Ste101</t>
  </si>
  <si>
    <t xml:space="preserve">Plainview</t>
  </si>
  <si>
    <t xml:space="preserve">11803</t>
  </si>
  <si>
    <t xml:space="preserve">516-677-7713</t>
  </si>
  <si>
    <t xml:space="preserve">516-681-8482</t>
  </si>
  <si>
    <t xml:space="preserve">PSC located in the Manetto Hill Shopping Center.</t>
  </si>
  <si>
    <t xml:space="preserve">https://appointment.questdiagnostics.com/find-location/as-location-finder?sitecode=AUL&amp;zipcode=11803&amp;reasonForVisit=PHLEBOTOMY</t>
  </si>
  <si>
    <t xml:space="preserve">https://www.questdiagnostics.com/locations/detail.html/AUL/11803/75/1</t>
  </si>
  <si>
    <t xml:space="preserve">Industrial Med Testing, Inc - Industrial Med Testing, Inc</t>
  </si>
  <si>
    <t xml:space="preserve">CZ4</t>
  </si>
  <si>
    <t xml:space="preserve">Industrial Med Testing, Inc</t>
  </si>
  <si>
    <t xml:space="preserve">220 Tom Miller Rd</t>
  </si>
  <si>
    <t xml:space="preserve">Plattsburgh</t>
  </si>
  <si>
    <t xml:space="preserve">12901</t>
  </si>
  <si>
    <t xml:space="preserve">518-562-2009</t>
  </si>
  <si>
    <t xml:space="preserve">Please note: A Quest Diagnostics requisition from each ordering physician is required at this site.</t>
  </si>
  <si>
    <t xml:space="preserve">https://www.questdiagnostics.com/locations/detail.html/CZ4/12901/75/1</t>
  </si>
  <si>
    <t xml:space="preserve">Quest Diagnostics - Port Jefferson</t>
  </si>
  <si>
    <t xml:space="preserve">PJF</t>
  </si>
  <si>
    <t xml:space="preserve">1010 Route 112, 2nd Fl</t>
  </si>
  <si>
    <t xml:space="preserve">Port Jefferson Station</t>
  </si>
  <si>
    <t xml:space="preserve">11776</t>
  </si>
  <si>
    <t xml:space="preserve">516-677-7729</t>
  </si>
  <si>
    <t xml:space="preserve">631-476-3634</t>
  </si>
  <si>
    <t xml:space="preserve">PSC located on the corner of 347, across from Astoria Bank.</t>
  </si>
  <si>
    <t xml:space="preserve">https://appointment.questdiagnostics.com/find-location/as-location-finder?sitecode=PJF&amp;zipcode=11776&amp;reasonForVisit=PHLEBOTOMY</t>
  </si>
  <si>
    <t xml:space="preserve">https://www.questdiagnostics.com/locations/detail.html/PJF/11776/75/1</t>
  </si>
  <si>
    <t xml:space="preserve">Quest Diagnostics - Poughkeepsie</t>
  </si>
  <si>
    <t xml:space="preserve">U4B</t>
  </si>
  <si>
    <t xml:space="preserve">2566A South Rd</t>
  </si>
  <si>
    <t xml:space="preserve">Poughkeepsie</t>
  </si>
  <si>
    <t xml:space="preserve">12601</t>
  </si>
  <si>
    <t xml:space="preserve">845-471-4441</t>
  </si>
  <si>
    <t xml:space="preserve">845-471-4567</t>
  </si>
  <si>
    <t xml:space="preserve">PSC located next to Dunking Donuts and the Post Office in the Post Road Plaza on U.S. Route 9.</t>
  </si>
  <si>
    <t xml:space="preserve">https://appointment.questdiagnostics.com/find-location/as-location-finder?sitecode=U4B&amp;zipcode=12601&amp;reasonForVisit=PHLEBOTOMY</t>
  </si>
  <si>
    <t xml:space="preserve">https://www.questdiagnostics.com/locations/detail.html/U4B/12601/75/1</t>
  </si>
  <si>
    <t xml:space="preserve">Quest Diagnostics - Poughkeepsie - Eastdale Avenue</t>
  </si>
  <si>
    <t xml:space="preserve">AHYD</t>
  </si>
  <si>
    <t xml:space="preserve">7 Eastdale Ave S</t>
  </si>
  <si>
    <t xml:space="preserve">12603</t>
  </si>
  <si>
    <t xml:space="preserve">845-452-8405</t>
  </si>
  <si>
    <t xml:space="preserve">845-452-8491</t>
  </si>
  <si>
    <t xml:space="preserve">PSC located in the Eastdale Village Town Center</t>
  </si>
  <si>
    <t xml:space="preserve">https://appointment.questdiagnostics.com/find-location/as-location-finder?sitecode=AHYD&amp;zipcode=12603&amp;reasonForVisit=PHLEBOTOMY</t>
  </si>
  <si>
    <t xml:space="preserve">https://www.questdiagnostics.com/locations/detail.html/AHYD/12603/75/1</t>
  </si>
  <si>
    <t xml:space="preserve">Northern Dutchess Hospital - Northern Dutchess Hospital</t>
  </si>
  <si>
    <t xml:space="preserve">HKO</t>
  </si>
  <si>
    <t xml:space="preserve">Northern Dutchess Hospital</t>
  </si>
  <si>
    <t xml:space="preserve">6511 Spring Brook Ave, First Floor</t>
  </si>
  <si>
    <t xml:space="preserve">Rhinebeck</t>
  </si>
  <si>
    <t xml:space="preserve">12572</t>
  </si>
  <si>
    <t xml:space="preserve">845-871-3413</t>
  </si>
  <si>
    <t xml:space="preserve">845-876-8735</t>
  </si>
  <si>
    <t xml:space="preserve">https://www.questdiagnostics.com/locations/detail.html/HKO/12572/75/1</t>
  </si>
  <si>
    <t xml:space="preserve">Quest Diagnostics - Riverhead Harrison Ave</t>
  </si>
  <si>
    <t xml:space="preserve">J5D</t>
  </si>
  <si>
    <t xml:space="preserve">889 Harrison Ave, Fl 1</t>
  </si>
  <si>
    <t xml:space="preserve">Riverhead</t>
  </si>
  <si>
    <t xml:space="preserve">11901</t>
  </si>
  <si>
    <t xml:space="preserve">631-727-7727</t>
  </si>
  <si>
    <t xml:space="preserve">631-727-7771</t>
  </si>
  <si>
    <t xml:space="preserve">PSC located on Harrison Avenue in the AMPCO Building.</t>
  </si>
  <si>
    <t xml:space="preserve">https://appointment.questdiagnostics.com/find-location/as-location-finder?sitecode=J5D&amp;zipcode=11901&amp;reasonForVisit=PHLEBOTOMY</t>
  </si>
  <si>
    <t xml:space="preserve">https://www.questdiagnostics.com/locations/detail.html/J5D/11901/75/1</t>
  </si>
  <si>
    <t xml:space="preserve">Quest Diagnostics - Rockville Centre</t>
  </si>
  <si>
    <t xml:space="preserve">RKE</t>
  </si>
  <si>
    <t xml:space="preserve">165 N Village Ave, Ste 103</t>
  </si>
  <si>
    <t xml:space="preserve">Rockville Centre</t>
  </si>
  <si>
    <t xml:space="preserve">11570</t>
  </si>
  <si>
    <t xml:space="preserve">516-677-7715</t>
  </si>
  <si>
    <t xml:space="preserve">516-678-0890</t>
  </si>
  <si>
    <t xml:space="preserve">PSC located across the street from HomeGoods.</t>
  </si>
  <si>
    <t xml:space="preserve">https://appointment.questdiagnostics.com/find-location/as-location-finder?sitecode=RKE&amp;zipcode=11570&amp;reasonForVisit=PHLEBOTOMY</t>
  </si>
  <si>
    <t xml:space="preserve">https://www.questdiagnostics.com/locations/detail.html/RKE/11570/75/1</t>
  </si>
  <si>
    <t xml:space="preserve">Quest Diagnostics - Rockville Centre 2</t>
  </si>
  <si>
    <t xml:space="preserve">AKVX</t>
  </si>
  <si>
    <t xml:space="preserve">2000 N Village Ave, 1St Fl Suite 101</t>
  </si>
  <si>
    <t xml:space="preserve">Rockville Ctr</t>
  </si>
  <si>
    <t xml:space="preserve">347-342-9447</t>
  </si>
  <si>
    <t xml:space="preserve">516-726-5369</t>
  </si>
  <si>
    <t xml:space="preserve">PSC is located on the Mercy Hospital campus in the Ryan Building</t>
  </si>
  <si>
    <t xml:space="preserve">https://appointment.questdiagnostics.com/find-location/as-location-finder?sitecode=AKVX&amp;zipcode=11570&amp;reasonForVisit=PHLEBOTOMY</t>
  </si>
  <si>
    <t xml:space="preserve">https://www.questdiagnostics.com/locations/detail.html/AKVX/11570/75/1</t>
  </si>
  <si>
    <t xml:space="preserve">Quest Diagnostics - Roslyn</t>
  </si>
  <si>
    <t xml:space="preserve">V6S</t>
  </si>
  <si>
    <t xml:space="preserve">1502 Old Northern Blvd</t>
  </si>
  <si>
    <t xml:space="preserve">Roslyn</t>
  </si>
  <si>
    <t xml:space="preserve">11576</t>
  </si>
  <si>
    <t xml:space="preserve">516-361-1107</t>
  </si>
  <si>
    <t xml:space="preserve">516-626-2577</t>
  </si>
  <si>
    <t xml:space="preserve">PSC located next to the Besito Mexican Restaurant.</t>
  </si>
  <si>
    <t xml:space="preserve">https://appointment.questdiagnostics.com/find-location/as-location-finder?sitecode=V6S&amp;zipcode=11576&amp;reasonForVisit=PHLEBOTOMY</t>
  </si>
  <si>
    <t xml:space="preserve">https://www.questdiagnostics.com/locations/detail.html/V6S/11576/75/1</t>
  </si>
  <si>
    <t xml:space="preserve">Quest Diagnostics - Saugerties</t>
  </si>
  <si>
    <t xml:space="preserve">FQW</t>
  </si>
  <si>
    <t xml:space="preserve">330 Route 212, Old Grand Union Plaza</t>
  </si>
  <si>
    <t xml:space="preserve">Saugerties</t>
  </si>
  <si>
    <t xml:space="preserve">12477</t>
  </si>
  <si>
    <t xml:space="preserve">845-246-5760</t>
  </si>
  <si>
    <t xml:space="preserve">845-246-6863</t>
  </si>
  <si>
    <t xml:space="preserve">PSC located in the old Grand Union Plaza near Big Lots. CVS is at the front of the plaza.</t>
  </si>
  <si>
    <t xml:space="preserve">https://appointment.questdiagnostics.com/find-location/as-location-finder?sitecode=FQW&amp;zipcode=12477&amp;reasonForVisit=PHLEBOTOMY</t>
  </si>
  <si>
    <t xml:space="preserve">https://www.questdiagnostics.com/locations/detail.html/FQW/12477/75/1</t>
  </si>
  <si>
    <t xml:space="preserve">Quest Diagnostics - Sayville</t>
  </si>
  <si>
    <t xml:space="preserve">L7B</t>
  </si>
  <si>
    <t xml:space="preserve">160 Middle Rd</t>
  </si>
  <si>
    <t xml:space="preserve">Sayville</t>
  </si>
  <si>
    <t xml:space="preserve">11782</t>
  </si>
  <si>
    <t xml:space="preserve">516-677-7734</t>
  </si>
  <si>
    <t xml:space="preserve">631-567-1665</t>
  </si>
  <si>
    <t xml:space="preserve">PSC located in Medical Building.</t>
  </si>
  <si>
    <t xml:space="preserve">https://appointment.questdiagnostics.com/find-location/as-location-finder?sitecode=L7B&amp;zipcode=11782&amp;reasonForVisit=PHLEBOTOMY</t>
  </si>
  <si>
    <t xml:space="preserve">https://www.questdiagnostics.com/locations/detail.html/L7B/11782/75/1</t>
  </si>
  <si>
    <t xml:space="preserve">Quest Diagnostics - Scarsdale</t>
  </si>
  <si>
    <t xml:space="preserve">AIOH</t>
  </si>
  <si>
    <t xml:space="preserve">721 White Plains Rd</t>
  </si>
  <si>
    <t xml:space="preserve">Scarsdale</t>
  </si>
  <si>
    <t xml:space="preserve">10583</t>
  </si>
  <si>
    <t xml:space="preserve">914-571-1919</t>
  </si>
  <si>
    <t xml:space="preserve">315-828-0421</t>
  </si>
  <si>
    <t xml:space="preserve">PSC is located in the Vernon Place Shops</t>
  </si>
  <si>
    <t xml:space="preserve">https://appointment.questdiagnostics.com/find-location/as-location-finder?sitecode=AIOH&amp;zipcode=10583&amp;reasonForVisit=PHLEBOTOMY</t>
  </si>
  <si>
    <t xml:space="preserve">https://www.questdiagnostics.com/locations/detail.html/AIOH/10583/75/1</t>
  </si>
  <si>
    <t xml:space="preserve">Quest Diagnostics - Seaford</t>
  </si>
  <si>
    <t xml:space="preserve">EHQ</t>
  </si>
  <si>
    <t xml:space="preserve">850 Hicksville Rd, Ste 114</t>
  </si>
  <si>
    <t xml:space="preserve">Seaford</t>
  </si>
  <si>
    <t xml:space="preserve">11783</t>
  </si>
  <si>
    <t xml:space="preserve">516-677-7716</t>
  </si>
  <si>
    <t xml:space="preserve">516-735-0820</t>
  </si>
  <si>
    <t xml:space="preserve">PSC located in the NSLIJ complex.</t>
  </si>
  <si>
    <t xml:space="preserve">https://appointment.questdiagnostics.com/find-location/as-location-finder?sitecode=EHQ&amp;zipcode=11783&amp;reasonForVisit=PHLEBOTOMY</t>
  </si>
  <si>
    <t xml:space="preserve">https://www.questdiagnostics.com/locations/detail.html/EHQ/11783/75/1</t>
  </si>
  <si>
    <t xml:space="preserve">Quest Diagnostics - Selden</t>
  </si>
  <si>
    <t xml:space="preserve">V6T</t>
  </si>
  <si>
    <t xml:space="preserve">91 College Plz, Unit A</t>
  </si>
  <si>
    <t xml:space="preserve">Selden</t>
  </si>
  <si>
    <t xml:space="preserve">11784</t>
  </si>
  <si>
    <t xml:space="preserve">516-677-7731</t>
  </si>
  <si>
    <t xml:space="preserve">631-698-0251</t>
  </si>
  <si>
    <t xml:space="preserve">PSC located in the Shop Rite Retail Center.</t>
  </si>
  <si>
    <t xml:space="preserve">https://appointment.questdiagnostics.com/find-location/as-location-finder?sitecode=V6T&amp;zipcode=11784&amp;reasonForVisit=PHLEBOTOMY</t>
  </si>
  <si>
    <t xml:space="preserve">https://www.questdiagnostics.com/locations/detail.html/V6T/11784/75/1</t>
  </si>
  <si>
    <t xml:space="preserve">Quest Diagnostics - Smithtown NY</t>
  </si>
  <si>
    <t xml:space="preserve">AHCV</t>
  </si>
  <si>
    <t xml:space="preserve">300 E Main St, Ste 3A</t>
  </si>
  <si>
    <t xml:space="preserve">Smithtown</t>
  </si>
  <si>
    <t xml:space="preserve">11787</t>
  </si>
  <si>
    <t xml:space="preserve">631-626-6201</t>
  </si>
  <si>
    <t xml:space="preserve">631-830-4634</t>
  </si>
  <si>
    <t xml:space="preserve">located inside medical building</t>
  </si>
  <si>
    <t xml:space="preserve">https://appointment.questdiagnostics.com/find-location/as-location-finder?sitecode=AHCV&amp;zipcode=11787&amp;reasonForVisit=PHLEBOTOMY</t>
  </si>
  <si>
    <t xml:space="preserve">https://www.questdiagnostics.com/locations/detail.html/AHCV/11787/75/1</t>
  </si>
  <si>
    <t xml:space="preserve">Quest Diagnostics - 131-08 Liberty Avenue</t>
  </si>
  <si>
    <t xml:space="preserve">AJDO</t>
  </si>
  <si>
    <t xml:space="preserve">13108 Liberty Ave</t>
  </si>
  <si>
    <t xml:space="preserve">South Richmond Hill</t>
  </si>
  <si>
    <t xml:space="preserve">11419</t>
  </si>
  <si>
    <t xml:space="preserve">929-721-1700</t>
  </si>
  <si>
    <t xml:space="preserve">315-675-5619</t>
  </si>
  <si>
    <t xml:space="preserve">https://appointment.questdiagnostics.com/find-location/as-location-finder?sitecode=AJDO&amp;zipcode=11419&amp;reasonForVisit=PHLEBOTOMY</t>
  </si>
  <si>
    <t xml:space="preserve">https://www.questdiagnostics.com/locations/detail.html/AJDO/11419/75/1</t>
  </si>
  <si>
    <t xml:space="preserve">Quest Diagnostics - Springville</t>
  </si>
  <si>
    <t xml:space="preserve">E5Y</t>
  </si>
  <si>
    <t xml:space="preserve">231 S Cascade Dr</t>
  </si>
  <si>
    <t xml:space="preserve">Springville</t>
  </si>
  <si>
    <t xml:space="preserve">14141</t>
  </si>
  <si>
    <t xml:space="preserve">716-592-7755</t>
  </si>
  <si>
    <t xml:space="preserve">716-592-7779</t>
  </si>
  <si>
    <t xml:space="preserve">In Springville Village Shopping Center</t>
  </si>
  <si>
    <t xml:space="preserve">https://appointment.questdiagnostics.com/find-location/as-location-finder?sitecode=E5Y&amp;zipcode=14141&amp;reasonForVisit=PHLEBOTOMY</t>
  </si>
  <si>
    <t xml:space="preserve">https://www.questdiagnostics.com/locations/detail.html/E5Y/14141/75/1</t>
  </si>
  <si>
    <t xml:space="preserve">Quest Diagnostics - Staten Island - 2656 Hylan Blvd</t>
  </si>
  <si>
    <t xml:space="preserve">T29</t>
  </si>
  <si>
    <t xml:space="preserve">2656 Hylan Blvd, Suite 180</t>
  </si>
  <si>
    <t xml:space="preserve">Staten Island</t>
  </si>
  <si>
    <t xml:space="preserve">10306</t>
  </si>
  <si>
    <t xml:space="preserve">201-390-3001</t>
  </si>
  <si>
    <t xml:space="preserve">718-351-4010</t>
  </si>
  <si>
    <t xml:space="preserve">PSC located next to Shop Rite and below LA Fitness.</t>
  </si>
  <si>
    <t xml:space="preserve">https://appointment.questdiagnostics.com/find-location/as-location-finder?sitecode=T29&amp;zipcode=10306&amp;reasonForVisit=PHLEBOTOMY</t>
  </si>
  <si>
    <t xml:space="preserve">https://www.questdiagnostics.com/locations/detail.html/T29/10306/75/1</t>
  </si>
  <si>
    <t xml:space="preserve">Quest Diagnostics - Staten Island 1361 Hylan Boulevard</t>
  </si>
  <si>
    <t xml:space="preserve">SIB</t>
  </si>
  <si>
    <t xml:space="preserve">1361 Hylan Blvd</t>
  </si>
  <si>
    <t xml:space="preserve">10305</t>
  </si>
  <si>
    <t xml:space="preserve">718-979-5481</t>
  </si>
  <si>
    <t xml:space="preserve">718-980-9179</t>
  </si>
  <si>
    <t xml:space="preserve">PSC located in Grasmere Old Town</t>
  </si>
  <si>
    <t xml:space="preserve">https://appointment.questdiagnostics.com/find-location/as-location-finder?sitecode=SIB&amp;zipcode=10305&amp;reasonForVisit=PHLEBOTOMY</t>
  </si>
  <si>
    <t xml:space="preserve">https://www.questdiagnostics.com/locations/detail.html/SIB/10305/75/1</t>
  </si>
  <si>
    <t xml:space="preserve">Quest Diagnostics - Staten Island 4771 Hylan Boulevard</t>
  </si>
  <si>
    <t xml:space="preserve">Q5V</t>
  </si>
  <si>
    <t xml:space="preserve">4771 Hylan Blvd, Suite 1214</t>
  </si>
  <si>
    <t xml:space="preserve">10312</t>
  </si>
  <si>
    <t xml:space="preserve">929-202-1839</t>
  </si>
  <si>
    <t xml:space="preserve">646-779-3434</t>
  </si>
  <si>
    <t xml:space="preserve">PSC located Inside the medical building on the left hand side as you enter the building.</t>
  </si>
  <si>
    <t xml:space="preserve">https://appointment.questdiagnostics.com/find-location/as-location-finder?sitecode=Q5V&amp;zipcode=10312&amp;reasonForVisit=PHLEBOTOMY</t>
  </si>
  <si>
    <t xml:space="preserve">https://www.questdiagnostics.com/locations/detail.html/Q5V/10312/75/1</t>
  </si>
  <si>
    <t xml:space="preserve">Quest Diagnostics - Staten Island Clove Road</t>
  </si>
  <si>
    <t xml:space="preserve">Q5J</t>
  </si>
  <si>
    <t xml:space="preserve">1050 Clove Rd, Suite 153</t>
  </si>
  <si>
    <t xml:space="preserve">10301</t>
  </si>
  <si>
    <t xml:space="preserve">929-944-6530</t>
  </si>
  <si>
    <t xml:space="preserve">646-779-3437</t>
  </si>
  <si>
    <t xml:space="preserve">https://appointment.questdiagnostics.com/find-location/as-location-finder?sitecode=Q5J&amp;zipcode=10301&amp;reasonForVisit=PHLEBOTOMY</t>
  </si>
  <si>
    <t xml:space="preserve">https://www.questdiagnostics.com/locations/detail.html/Q5J/10301/75/1</t>
  </si>
  <si>
    <t xml:space="preserve">Quest Diagnostics - Staten Island Forest Avenue</t>
  </si>
  <si>
    <t xml:space="preserve">SIE</t>
  </si>
  <si>
    <t xml:space="preserve">653 Forest Ave</t>
  </si>
  <si>
    <t xml:space="preserve">10310</t>
  </si>
  <si>
    <t xml:space="preserve">718-442-2822</t>
  </si>
  <si>
    <t xml:space="preserve">718-442-2866</t>
  </si>
  <si>
    <t xml:space="preserve">PSC located at the corner of Forest and Bement Avenues. Entrance is on Bement Ave.</t>
  </si>
  <si>
    <t xml:space="preserve">https://appointment.questdiagnostics.com/find-location/as-location-finder?sitecode=SIE&amp;zipcode=10310&amp;reasonForVisit=PHLEBOTOMY</t>
  </si>
  <si>
    <t xml:space="preserve">https://www.questdiagnostics.com/locations/detail.html/SIE/10310/75/1</t>
  </si>
  <si>
    <t xml:space="preserve">Quest Diagnostics - Staten Island Richmond Avenue</t>
  </si>
  <si>
    <t xml:space="preserve">AAD</t>
  </si>
  <si>
    <t xml:space="preserve">3733 Richmond Ave</t>
  </si>
  <si>
    <t xml:space="preserve">718-967-6433</t>
  </si>
  <si>
    <t xml:space="preserve">718-967-7154</t>
  </si>
  <si>
    <t xml:space="preserve">PSC located in Eltingville</t>
  </si>
  <si>
    <t xml:space="preserve">https://appointment.questdiagnostics.com/find-location/as-location-finder?sitecode=AAD&amp;zipcode=10312&amp;reasonForVisit=PHLEBOTOMY</t>
  </si>
  <si>
    <t xml:space="preserve">https://www.questdiagnostics.com/locations/detail.html/AAD/10312/75/1</t>
  </si>
  <si>
    <t xml:space="preserve">Quest Diagnostics - Staten Island Todt Hill Road</t>
  </si>
  <si>
    <t xml:space="preserve">SNU</t>
  </si>
  <si>
    <t xml:space="preserve">78 Todt Hill Rd, SUITE 109</t>
  </si>
  <si>
    <t xml:space="preserve">10314</t>
  </si>
  <si>
    <t xml:space="preserve">718-816-7782</t>
  </si>
  <si>
    <t xml:space="preserve">718-816-1498</t>
  </si>
  <si>
    <t xml:space="preserve">PSC located in Castleton Corners.</t>
  </si>
  <si>
    <t xml:space="preserve">https://appointment.questdiagnostics.com/find-location/as-location-finder?sitecode=SNU&amp;zipcode=10314&amp;reasonForVisit=PHLEBOTOMY</t>
  </si>
  <si>
    <t xml:space="preserve">https://www.questdiagnostics.com/locations/detail.html/SNU/10314/75/1</t>
  </si>
  <si>
    <t xml:space="preserve">Quest Diagnostics - Staten Island Tottenville Square</t>
  </si>
  <si>
    <t xml:space="preserve">TNV</t>
  </si>
  <si>
    <t xml:space="preserve">7001 Amboy Rd, Tottenville Sq.Shopping Center</t>
  </si>
  <si>
    <t xml:space="preserve">10307</t>
  </si>
  <si>
    <t xml:space="preserve">718-227-9961</t>
  </si>
  <si>
    <t xml:space="preserve">718-227-4469</t>
  </si>
  <si>
    <t xml:space="preserve">PSC located near Santander Bank. Enter via Page Avenue</t>
  </si>
  <si>
    <t xml:space="preserve">https://appointment.questdiagnostics.com/find-location/as-location-finder?sitecode=TNV&amp;zipcode=10307&amp;reasonForVisit=PHLEBOTOMY</t>
  </si>
  <si>
    <t xml:space="preserve">https://www.questdiagnostics.com/locations/detail.html/TNV/10307/75/1</t>
  </si>
  <si>
    <t xml:space="preserve">Quest Diagnostics - Staten Island Willowbrook Road</t>
  </si>
  <si>
    <t xml:space="preserve">VIC</t>
  </si>
  <si>
    <t xml:space="preserve">651 Willowbrook Rd</t>
  </si>
  <si>
    <t xml:space="preserve">718-494-4660</t>
  </si>
  <si>
    <t xml:space="preserve">718-698-9378</t>
  </si>
  <si>
    <t xml:space="preserve">PSC located in the large gray and red building.</t>
  </si>
  <si>
    <t xml:space="preserve">https://appointment.questdiagnostics.com/find-location/as-location-finder?sitecode=VIC&amp;zipcode=10314&amp;reasonForVisit=PHLEBOTOMY</t>
  </si>
  <si>
    <t xml:space="preserve">https://www.questdiagnostics.com/locations/detail.html/VIC/10314/75/1</t>
  </si>
  <si>
    <t xml:space="preserve">Quest Diagnostics - Suffern</t>
  </si>
  <si>
    <t xml:space="preserve">SUF</t>
  </si>
  <si>
    <t xml:space="preserve">Indian Rock Shopping Center, Route 59 &amp; Hemion Road</t>
  </si>
  <si>
    <t xml:space="preserve">Suffern</t>
  </si>
  <si>
    <t xml:space="preserve">10901</t>
  </si>
  <si>
    <t xml:space="preserve">845-369-1487</t>
  </si>
  <si>
    <t xml:space="preserve">845-369-1464</t>
  </si>
  <si>
    <t xml:space="preserve">PSC located in the Indian Rock Shopping Center near the TD Bank and McDonalds.</t>
  </si>
  <si>
    <t xml:space="preserve">https://appointment.questdiagnostics.com/find-location/as-location-finder?sitecode=SUF&amp;zipcode=10901&amp;reasonForVisit=PHLEBOTOMY</t>
  </si>
  <si>
    <t xml:space="preserve">https://www.questdiagnostics.com/locations/detail.html/SUF/10901/75/1</t>
  </si>
  <si>
    <t xml:space="preserve">Quest Diagnostics - Syosset</t>
  </si>
  <si>
    <t xml:space="preserve">J3D</t>
  </si>
  <si>
    <t xml:space="preserve">269 Jericho Tpke</t>
  </si>
  <si>
    <t xml:space="preserve">Syosset</t>
  </si>
  <si>
    <t xml:space="preserve">11791</t>
  </si>
  <si>
    <t xml:space="preserve">516-677-5355</t>
  </si>
  <si>
    <t xml:space="preserve">516-677-5499</t>
  </si>
  <si>
    <t xml:space="preserve">PSC located on the West Bound side of Jericho Turnpike in the Lidl Shopping Center</t>
  </si>
  <si>
    <t xml:space="preserve">https://appointment.questdiagnostics.com/find-location/as-location-finder?sitecode=J3D&amp;zipcode=11791&amp;reasonForVisit=PHLEBOTOMY</t>
  </si>
  <si>
    <t xml:space="preserve">https://www.questdiagnostics.com/locations/detail.html/J3D/11791/75/1</t>
  </si>
  <si>
    <t xml:space="preserve">Quest Diagnostics - Shop City Plaza</t>
  </si>
  <si>
    <t xml:space="preserve">XC9</t>
  </si>
  <si>
    <t xml:space="preserve">396 Grant Blvd</t>
  </si>
  <si>
    <t xml:space="preserve">Syracuse</t>
  </si>
  <si>
    <t xml:space="preserve">13206</t>
  </si>
  <si>
    <t xml:space="preserve">315-433-2321</t>
  </si>
  <si>
    <t xml:space="preserve">315-433-2363</t>
  </si>
  <si>
    <t xml:space="preserve">Located next to CSL Plasma</t>
  </si>
  <si>
    <t xml:space="preserve">https://appointment.questdiagnostics.com/find-location/as-location-finder?sitecode=XC9&amp;zipcode=13206&amp;reasonForVisit=PHLEBOTOMY</t>
  </si>
  <si>
    <t xml:space="preserve">https://www.questdiagnostics.com/locations/detail.html/XC9/13206/75/1</t>
  </si>
  <si>
    <t xml:space="preserve">Quest Diagnostics - Tonawanda</t>
  </si>
  <si>
    <t xml:space="preserve">KNM</t>
  </si>
  <si>
    <t xml:space="preserve">4041 Delaware Ave, Ste 110</t>
  </si>
  <si>
    <t xml:space="preserve">Tonawanda</t>
  </si>
  <si>
    <t xml:space="preserve">14150</t>
  </si>
  <si>
    <t xml:space="preserve">716-877-5040</t>
  </si>
  <si>
    <t xml:space="preserve">716-877-0128</t>
  </si>
  <si>
    <t xml:space="preserve">Near the Delaware entrance to the 290 Directly across the street from the Sunoco Station</t>
  </si>
  <si>
    <t xml:space="preserve">https://appointment.questdiagnostics.com/find-location/as-location-finder?sitecode=KNM&amp;zipcode=14150&amp;reasonForVisit=PHLEBOTOMY</t>
  </si>
  <si>
    <t xml:space="preserve">https://www.questdiagnostics.com/locations/detail.html/KNM/14150/75/1</t>
  </si>
  <si>
    <t xml:space="preserve">Quest Diagnostics - Utica</t>
  </si>
  <si>
    <t xml:space="preserve">YC1</t>
  </si>
  <si>
    <t xml:space="preserve">2002 Genesee St</t>
  </si>
  <si>
    <t xml:space="preserve">Utica</t>
  </si>
  <si>
    <t xml:space="preserve">13502</t>
  </si>
  <si>
    <t xml:space="preserve">315-735-5636</t>
  </si>
  <si>
    <t xml:space="preserve">315-735-5686</t>
  </si>
  <si>
    <t xml:space="preserve">6:00 am-11:00 am , 11:30 am-1:30 pm</t>
  </si>
  <si>
    <t xml:space="preserve">Near Price Chopper and the Uptown Movie Theatre Open 1st and 3rd Saturdays of the month</t>
  </si>
  <si>
    <t xml:space="preserve">https://appointment.questdiagnostics.com/find-location/as-location-finder?sitecode=YC1&amp;zipcode=13502&amp;reasonForVisit=PHLEBOTOMY</t>
  </si>
  <si>
    <t xml:space="preserve">https://www.questdiagnostics.com/locations/detail.html/YC1/13502/75/1</t>
  </si>
  <si>
    <t xml:space="preserve">Quest Diagnostics - Wading River</t>
  </si>
  <si>
    <t xml:space="preserve">WDV</t>
  </si>
  <si>
    <t xml:space="preserve">6144 Route 25A, Ste 8 Bldg B</t>
  </si>
  <si>
    <t xml:space="preserve">Wading River</t>
  </si>
  <si>
    <t xml:space="preserve">11792</t>
  </si>
  <si>
    <t xml:space="preserve">516-677-7733</t>
  </si>
  <si>
    <t xml:space="preserve">631-929-7382</t>
  </si>
  <si>
    <t xml:space="preserve">PSC located one quarter mile down 25A in the Medical Park on the left, just east of the Ace Hardware store.</t>
  </si>
  <si>
    <t xml:space="preserve">https://appointment.questdiagnostics.com/find-location/as-location-finder?sitecode=WDV&amp;zipcode=11792&amp;reasonForVisit=PHLEBOTOMY</t>
  </si>
  <si>
    <t xml:space="preserve">https://www.questdiagnostics.com/locations/detail.html/WDV/11792/75/1</t>
  </si>
  <si>
    <t xml:space="preserve">Quest Diagnostics - Watertown</t>
  </si>
  <si>
    <t xml:space="preserve">T27</t>
  </si>
  <si>
    <t xml:space="preserve">1116 Arsenal St, Cedar Square Plaza</t>
  </si>
  <si>
    <t xml:space="preserve">Watertown</t>
  </si>
  <si>
    <t xml:space="preserve">13601</t>
  </si>
  <si>
    <t xml:space="preserve">315-755-8562</t>
  </si>
  <si>
    <t xml:space="preserve">315-779-2150</t>
  </si>
  <si>
    <t xml:space="preserve">In Cedar Square Plaza, our office is located at top of parking lot incline. Across the street from Big Lots</t>
  </si>
  <si>
    <t xml:space="preserve">https://appointment.questdiagnostics.com/find-location/as-location-finder?sitecode=T27&amp;zipcode=13601&amp;reasonForVisit=PHLEBOTOMY</t>
  </si>
  <si>
    <t xml:space="preserve">https://www.questdiagnostics.com/locations/detail.html/T27/13601/75/1</t>
  </si>
  <si>
    <t xml:space="preserve">Quest Diagnostics - West Nyack</t>
  </si>
  <si>
    <t xml:space="preserve">ABWG</t>
  </si>
  <si>
    <t xml:space="preserve">2 Crosfield Ave, Ste 411</t>
  </si>
  <si>
    <t xml:space="preserve">West Nyack</t>
  </si>
  <si>
    <t xml:space="preserve">10994</t>
  </si>
  <si>
    <t xml:space="preserve">845-249-2429</t>
  </si>
  <si>
    <t xml:space="preserve">PSC located in the Rockland Corporate Center</t>
  </si>
  <si>
    <t xml:space="preserve">https://appointment.questdiagnostics.com/find-location/as-location-finder?sitecode=ABWG&amp;zipcode=10994&amp;reasonForVisit=PHLEBOTOMY</t>
  </si>
  <si>
    <t xml:space="preserve">https://www.questdiagnostics.com/locations/detail.html/ABWG/10994/75/1</t>
  </si>
  <si>
    <t xml:space="preserve">Quest Diagnostics - West Seneca</t>
  </si>
  <si>
    <t xml:space="preserve">SNE</t>
  </si>
  <si>
    <t xml:space="preserve">1106 Union Rd, Southgate Plaza</t>
  </si>
  <si>
    <t xml:space="preserve">West Seneca</t>
  </si>
  <si>
    <t xml:space="preserve">14224</t>
  </si>
  <si>
    <t xml:space="preserve">716-675-1505</t>
  </si>
  <si>
    <t xml:space="preserve">716-675-1605</t>
  </si>
  <si>
    <t xml:space="preserve">located in the Southgate Plaza, next to Geico</t>
  </si>
  <si>
    <t xml:space="preserve">https://appointment.questdiagnostics.com/find-location/as-location-finder?sitecode=SNE&amp;zipcode=14224&amp;reasonForVisit=PHLEBOTOMY</t>
  </si>
  <si>
    <t xml:space="preserve">https://www.questdiagnostics.com/locations/detail.html/SNE/14224/75/1</t>
  </si>
  <si>
    <t xml:space="preserve">ESD</t>
  </si>
  <si>
    <t xml:space="preserve">264 Center Rd</t>
  </si>
  <si>
    <t xml:space="preserve">716-677-6255</t>
  </si>
  <si>
    <t xml:space="preserve">716-677-4845</t>
  </si>
  <si>
    <t xml:space="preserve">In the Wimbledon Plaza near Planned Parenthood</t>
  </si>
  <si>
    <t xml:space="preserve">https://appointment.questdiagnostics.com/find-location/as-location-finder?sitecode=ESD&amp;zipcode=14224&amp;reasonForVisit=PHLEBOTOMY</t>
  </si>
  <si>
    <t xml:space="preserve">https://www.questdiagnostics.com/locations/detail.html/ESD/14224/75/1</t>
  </si>
  <si>
    <t xml:space="preserve">Quest Diagnostics - ACL Westfield</t>
  </si>
  <si>
    <t xml:space="preserve">AHTI</t>
  </si>
  <si>
    <t xml:space="preserve">193 E Main St, Suite 2</t>
  </si>
  <si>
    <t xml:space="preserve">14787</t>
  </si>
  <si>
    <t xml:space="preserve">716-326-7300</t>
  </si>
  <si>
    <t xml:space="preserve">716-898-0529</t>
  </si>
  <si>
    <t xml:space="preserve">6:30 am-11:30 am , 12:00 pm-2:00 pm</t>
  </si>
  <si>
    <t xml:space="preserve">Behind AHN Westfield Memorial Hospital</t>
  </si>
  <si>
    <t xml:space="preserve">https://appointment.questdiagnostics.com/find-location/as-location-finder?sitecode=AHTI&amp;zipcode=14787&amp;reasonForVisit=PHLEBOTOMY</t>
  </si>
  <si>
    <t xml:space="preserve">https://www.questdiagnostics.com/locations/detail.html/AHTI/14787/75/1</t>
  </si>
  <si>
    <t xml:space="preserve">Quest Diagnostics - White Plains</t>
  </si>
  <si>
    <t xml:space="preserve">WHS</t>
  </si>
  <si>
    <t xml:space="preserve">280 Dobbs Ferry Rd, Sprain Brook Medical Center</t>
  </si>
  <si>
    <t xml:space="preserve">White Plains</t>
  </si>
  <si>
    <t xml:space="preserve">10607</t>
  </si>
  <si>
    <t xml:space="preserve">914-946-6271</t>
  </si>
  <si>
    <t xml:space="preserve">914-946-6318</t>
  </si>
  <si>
    <t xml:space="preserve">PSC located on Dobbs Ferry Road AKA 100B near the Crossroads Shopping Center.</t>
  </si>
  <si>
    <t xml:space="preserve">https://appointment.questdiagnostics.com/find-location/as-location-finder?sitecode=WHS&amp;zipcode=10607&amp;reasonForVisit=PHLEBOTOMY</t>
  </si>
  <si>
    <t xml:space="preserve">https://www.questdiagnostics.com/locations/detail.html/WHS/10607/75/1</t>
  </si>
  <si>
    <t xml:space="preserve">Quest Diagnostics - Woodhaven Queens NY</t>
  </si>
  <si>
    <t xml:space="preserve">AJYF</t>
  </si>
  <si>
    <t xml:space="preserve">8618 Jamaica Ave</t>
  </si>
  <si>
    <t xml:space="preserve">Woodhaven</t>
  </si>
  <si>
    <t xml:space="preserve">11421</t>
  </si>
  <si>
    <t xml:space="preserve">929-485-1885</t>
  </si>
  <si>
    <t xml:space="preserve">315-828-0647</t>
  </si>
  <si>
    <t xml:space="preserve">PSC is located Next door to NY Family Docs</t>
  </si>
  <si>
    <t xml:space="preserve">https://appointment.questdiagnostics.com/find-location/as-location-finder?sitecode=AJYF&amp;zipcode=11421&amp;reasonForVisit=PHLEBOTOMY</t>
  </si>
  <si>
    <t xml:space="preserve">https://www.questdiagnostics.com/locations/detail.html/AJYF/11421/75/1</t>
  </si>
  <si>
    <t xml:space="preserve">Quest Diagnostics - Yonkers</t>
  </si>
  <si>
    <t xml:space="preserve">YON</t>
  </si>
  <si>
    <t xml:space="preserve">970 N Broadway, Ste 205</t>
  </si>
  <si>
    <t xml:space="preserve">Yonkers</t>
  </si>
  <si>
    <t xml:space="preserve">10701</t>
  </si>
  <si>
    <t xml:space="preserve">914-964-9700</t>
  </si>
  <si>
    <t xml:space="preserve">914-376-7308</t>
  </si>
  <si>
    <t xml:space="preserve">PSC located across from the hospital.</t>
  </si>
  <si>
    <t xml:space="preserve">https://appointment.questdiagnostics.com/find-location/as-location-finder?sitecode=YON&amp;zipcode=10701&amp;reasonForVisit=PHLEBOTOMY</t>
  </si>
  <si>
    <t xml:space="preserve">https://www.questdiagnostics.com/locations/detail.html/YON/10701/75/1</t>
  </si>
  <si>
    <t xml:space="preserve">Quest Diagnostics - Bath</t>
  </si>
  <si>
    <t xml:space="preserve">LMO</t>
  </si>
  <si>
    <t xml:space="preserve">605 N Cleveland Massillon Rd</t>
  </si>
  <si>
    <t xml:space="preserve">Akron</t>
  </si>
  <si>
    <t xml:space="preserve">OH</t>
  </si>
  <si>
    <t xml:space="preserve">44333</t>
  </si>
  <si>
    <t xml:space="preserve">330-665-2563</t>
  </si>
  <si>
    <t xml:space="preserve">330-665-2576</t>
  </si>
  <si>
    <t xml:space="preserve">Located between Zion United Methodist Church and Wilsons Garage</t>
  </si>
  <si>
    <t xml:space="preserve">https://appointment.questdiagnostics.com/find-location/as-location-finder?sitecode=LMO&amp;zipcode=44333&amp;reasonForVisit=PHLEBOTOMY</t>
  </si>
  <si>
    <t xml:space="preserve">https://www.questdiagnostics.com/locations/detail.html/LMO/44333/75/1</t>
  </si>
  <si>
    <t xml:space="preserve">Quest Diagnostics - Fairlawn</t>
  </si>
  <si>
    <t xml:space="preserve">AJQN</t>
  </si>
  <si>
    <t xml:space="preserve">3800 Embassy Pkwy, Ste 160-A</t>
  </si>
  <si>
    <t xml:space="preserve">330-803-7247</t>
  </si>
  <si>
    <t xml:space="preserve">216-452-0405</t>
  </si>
  <si>
    <t xml:space="preserve">https://appointment.questdiagnostics.com/find-location/as-location-finder?sitecode=AJQN&amp;zipcode=44333&amp;reasonForVisit=PHLEBOTOMY</t>
  </si>
  <si>
    <t xml:space="preserve">https://www.questdiagnostics.com/locations/detail.html/AJQN/44333/75/1</t>
  </si>
  <si>
    <t xml:space="preserve">Quest Diagnostics - Tallmadge-Chapel Hill</t>
  </si>
  <si>
    <t xml:space="preserve">AGNU</t>
  </si>
  <si>
    <t xml:space="preserve">1260 Independence Ave</t>
  </si>
  <si>
    <t xml:space="preserve">44310</t>
  </si>
  <si>
    <t xml:space="preserve">330-814-9235</t>
  </si>
  <si>
    <t xml:space="preserve">330-754-4470</t>
  </si>
  <si>
    <t xml:space="preserve">Inside Summa Health building</t>
  </si>
  <si>
    <t xml:space="preserve">https://appointment.questdiagnostics.com/find-location/as-location-finder?sitecode=AGNU&amp;zipcode=44310&amp;reasonForVisit=PHLEBOTOMY</t>
  </si>
  <si>
    <t xml:space="preserve">https://www.questdiagnostics.com/locations/detail.html/AGNU/44310/75/1</t>
  </si>
  <si>
    <t xml:space="preserve">Quest Diagnostics - Whitepond - Employer Drug Testing Not Offered</t>
  </si>
  <si>
    <t xml:space="preserve">AGOG</t>
  </si>
  <si>
    <t xml:space="preserve">1 Park West Blvd, Ste 130</t>
  </si>
  <si>
    <t xml:space="preserve">44320</t>
  </si>
  <si>
    <t xml:space="preserve">330-815-8605</t>
  </si>
  <si>
    <t xml:space="preserve">330-754-2384</t>
  </si>
  <si>
    <t xml:space="preserve">https://appointment.questdiagnostics.com/find-location/as-location-finder?sitecode=AGOG&amp;zipcode=44320&amp;reasonForVisit=PHLEBOTOMY</t>
  </si>
  <si>
    <t xml:space="preserve">https://www.questdiagnostics.com/locations/detail.html/AGOG/44320/75/1</t>
  </si>
  <si>
    <t xml:space="preserve">Quest Diagnostics - 917 N Lake St-Amherst</t>
  </si>
  <si>
    <t xml:space="preserve">AKMP</t>
  </si>
  <si>
    <t xml:space="preserve">917 N Lake St, Ste140-open Iop</t>
  </si>
  <si>
    <t xml:space="preserve">44001</t>
  </si>
  <si>
    <t xml:space="preserve">440-396-9450</t>
  </si>
  <si>
    <t xml:space="preserve">216-672-0721</t>
  </si>
  <si>
    <t xml:space="preserve">https://appointment.questdiagnostics.com/find-location/as-location-finder?sitecode=AKMP&amp;zipcode=44001&amp;reasonForVisit=PHLEBOTOMY</t>
  </si>
  <si>
    <t xml:space="preserve">https://www.questdiagnostics.com/locations/detail.html/AKMP/44001/75/1</t>
  </si>
  <si>
    <t xml:space="preserve">Quest Diagnostics - 663 E Main St-Ashland</t>
  </si>
  <si>
    <t xml:space="preserve">AKMK</t>
  </si>
  <si>
    <t xml:space="preserve">633 E Main St, Ste 150</t>
  </si>
  <si>
    <t xml:space="preserve">Ashland</t>
  </si>
  <si>
    <t xml:space="preserve">44805</t>
  </si>
  <si>
    <t xml:space="preserve">567-215-3858</t>
  </si>
  <si>
    <t xml:space="preserve">216-672-0677</t>
  </si>
  <si>
    <t xml:space="preserve">Located inside of UH Medical Associates building.</t>
  </si>
  <si>
    <t xml:space="preserve">https://appointment.questdiagnostics.com/find-location/as-location-finder?sitecode=AKMK&amp;zipcode=44805&amp;reasonForVisit=PHLEBOTOMY</t>
  </si>
  <si>
    <t xml:space="preserve">https://www.questdiagnostics.com/locations/detail.html/AKMK/44805/75/1</t>
  </si>
  <si>
    <t xml:space="preserve">Quest Diagnostics - ASHLAND - OHIO HEALTHWAY</t>
  </si>
  <si>
    <t xml:space="preserve">AJVH</t>
  </si>
  <si>
    <t xml:space="preserve">1720 Ohiohealth Way, Ste 1200</t>
  </si>
  <si>
    <t xml:space="preserve">567-425-1575</t>
  </si>
  <si>
    <t xml:space="preserve">614-591-9871</t>
  </si>
  <si>
    <t xml:space="preserve">https://appointment.questdiagnostics.com/find-location/as-location-finder?sitecode=AJVH&amp;zipcode=44805&amp;reasonForVisit=PHLEBOTOMY</t>
  </si>
  <si>
    <t xml:space="preserve">https://www.questdiagnostics.com/locations/detail.html/AJVH/44805/75/1</t>
  </si>
  <si>
    <t xml:space="preserve">Quest Diagnostics - Baney</t>
  </si>
  <si>
    <t xml:space="preserve">AJTK</t>
  </si>
  <si>
    <t xml:space="preserve">1941 S Baney Rd, Suite 100</t>
  </si>
  <si>
    <t xml:space="preserve">567-215-3847</t>
  </si>
  <si>
    <t xml:space="preserve">216-672-0526</t>
  </si>
  <si>
    <t xml:space="preserve">Baney Road Medical Office Building.</t>
  </si>
  <si>
    <t xml:space="preserve">https://appointment.questdiagnostics.com/find-location/as-location-finder?sitecode=AJTK&amp;zipcode=44805&amp;reasonForVisit=PHLEBOTOMY</t>
  </si>
  <si>
    <t xml:space="preserve">https://www.questdiagnostics.com/locations/detail.html/AJTK/44805/75/1</t>
  </si>
  <si>
    <t xml:space="preserve">Quest Diagnostics - Samaritan - Ashland</t>
  </si>
  <si>
    <t xml:space="preserve">AJQY</t>
  </si>
  <si>
    <t xml:space="preserve">1025 Center St, Suite 101</t>
  </si>
  <si>
    <t xml:space="preserve">567-215-3863</t>
  </si>
  <si>
    <t xml:space="preserve">216-452-0419</t>
  </si>
  <si>
    <t xml:space="preserve">. Located inside University Hospital Samaritan Hospital</t>
  </si>
  <si>
    <t xml:space="preserve">https://appointment.questdiagnostics.com/find-location/as-location-finder?sitecode=AJQY&amp;zipcode=44805&amp;reasonForVisit=PHLEBOTOMY</t>
  </si>
  <si>
    <t xml:space="preserve">https://www.questdiagnostics.com/locations/detail.html/AJQY/44805/75/1</t>
  </si>
  <si>
    <t xml:space="preserve">Quest Diagnostics - Ashtabula</t>
  </si>
  <si>
    <t xml:space="preserve">AJRB</t>
  </si>
  <si>
    <t xml:space="preserve">3315 N Ridge Rd E, Suite 700C</t>
  </si>
  <si>
    <t xml:space="preserve">Ashtabula</t>
  </si>
  <si>
    <t xml:space="preserve">44004</t>
  </si>
  <si>
    <t xml:space="preserve">440-417-8553</t>
  </si>
  <si>
    <t xml:space="preserve">216-452-0421</t>
  </si>
  <si>
    <t xml:space="preserve">https://appointment.questdiagnostics.com/find-location/as-location-finder?sitecode=AJRB&amp;zipcode=44004&amp;reasonForVisit=PHLEBOTOMY</t>
  </si>
  <si>
    <t xml:space="preserve">https://www.questdiagnostics.com/locations/detail.html/AJRB/44004/75/1</t>
  </si>
  <si>
    <t xml:space="preserve">O'Blenness Hospital Stats - O'Blenness Hospital Stat Test</t>
  </si>
  <si>
    <t xml:space="preserve">AJYA</t>
  </si>
  <si>
    <t xml:space="preserve">O'Blenness Hospital Stats</t>
  </si>
  <si>
    <t xml:space="preserve">55 Hospital Dr, Laboratory</t>
  </si>
  <si>
    <t xml:space="preserve">45701</t>
  </si>
  <si>
    <t xml:space="preserve">740-593-5551</t>
  </si>
  <si>
    <t xml:space="preserve">https://www.questdiagnostics.com/locations/detail.html/AJYA/45701/75/1</t>
  </si>
  <si>
    <t xml:space="preserve">Quest Diagnostics - ATHENS - MOB</t>
  </si>
  <si>
    <t xml:space="preserve">AJVI</t>
  </si>
  <si>
    <t xml:space="preserve">26 Hospital Dr</t>
  </si>
  <si>
    <t xml:space="preserve">774-274-4320</t>
  </si>
  <si>
    <t xml:space="preserve">https://www.questdiagnostics.com/locations/detail.html/AJVI/45701/75/1</t>
  </si>
  <si>
    <t xml:space="preserve">Quest Diagnostics - ATHENS LAB</t>
  </si>
  <si>
    <t xml:space="preserve">AJVJ</t>
  </si>
  <si>
    <t xml:space="preserve">55 Hospital Dr, Ste 1405</t>
  </si>
  <si>
    <t xml:space="preserve">https://www.questdiagnostics.com/locations/detail.html/AJVJ/45701/75/1</t>
  </si>
  <si>
    <t xml:space="preserve">Quest Diagnostics - Aurora</t>
  </si>
  <si>
    <t xml:space="preserve">AJSA</t>
  </si>
  <si>
    <t xml:space="preserve">55 N Chillicothe Rd, Ste 300</t>
  </si>
  <si>
    <t xml:space="preserve">44202</t>
  </si>
  <si>
    <t xml:space="preserve">216-410-7284</t>
  </si>
  <si>
    <t xml:space="preserve">216-553-4671</t>
  </si>
  <si>
    <t xml:space="preserve">. Inside UH suite</t>
  </si>
  <si>
    <t xml:space="preserve">https://appointment.questdiagnostics.com/find-location/as-location-finder?sitecode=AJSA&amp;zipcode=44202&amp;reasonForVisit=PHLEBOTOMY</t>
  </si>
  <si>
    <t xml:space="preserve">https://www.questdiagnostics.com/locations/detail.html/AJSA/44202/75/1</t>
  </si>
  <si>
    <t xml:space="preserve">Quest Diagnostics - Austintown</t>
  </si>
  <si>
    <t xml:space="preserve">XX4</t>
  </si>
  <si>
    <t xml:space="preserve">6006 Mahoning Ave, Ste K</t>
  </si>
  <si>
    <t xml:space="preserve">Austintown</t>
  </si>
  <si>
    <t xml:space="preserve">44515</t>
  </si>
  <si>
    <t xml:space="preserve">330-792-7847</t>
  </si>
  <si>
    <t xml:space="preserve">330-792-7850</t>
  </si>
  <si>
    <t xml:space="preserve">7:00 am-10:00 am</t>
  </si>
  <si>
    <t xml:space="preserve">Located in the Austintown Plaza in the strip with Great Clips next to Drayer Physical Therapy.</t>
  </si>
  <si>
    <t xml:space="preserve">https://appointment.questdiagnostics.com/find-location/as-location-finder?sitecode=XX4&amp;zipcode=44515&amp;reasonForVisit=PHLEBOTOMY</t>
  </si>
  <si>
    <t xml:space="preserve">https://www.questdiagnostics.com/locations/detail.html/XX4/44515/75/1</t>
  </si>
  <si>
    <t xml:space="preserve">AJRC</t>
  </si>
  <si>
    <t xml:space="preserve">1997 Healthway Dr, Suite 102</t>
  </si>
  <si>
    <t xml:space="preserve">44011</t>
  </si>
  <si>
    <t xml:space="preserve">440-506-7571</t>
  </si>
  <si>
    <t xml:space="preserve">216-452-0422</t>
  </si>
  <si>
    <t xml:space="preserve">https://appointment.questdiagnostics.com/find-location/as-location-finder?sitecode=AJRC&amp;zipcode=44011&amp;reasonForVisit=PHLEBOTOMY</t>
  </si>
  <si>
    <t xml:space="preserve">https://www.questdiagnostics.com/locations/detail.html/AJRC/44011/75/1</t>
  </si>
  <si>
    <t xml:space="preserve">Quest Diagnostics - Barberton - Employer Drug Testing Not Offered</t>
  </si>
  <si>
    <t xml:space="preserve">AGNW</t>
  </si>
  <si>
    <t xml:space="preserve">165 5Th St Se, Ste A</t>
  </si>
  <si>
    <t xml:space="preserve">Barberton</t>
  </si>
  <si>
    <t xml:space="preserve">44203</t>
  </si>
  <si>
    <t xml:space="preserve">330-696-3291</t>
  </si>
  <si>
    <t xml:space="preserve">330-754-2379</t>
  </si>
  <si>
    <t xml:space="preserve">https://appointment.questdiagnostics.com/find-location/as-location-finder?sitecode=AGNW&amp;zipcode=44203&amp;reasonForVisit=PHLEBOTOMY</t>
  </si>
  <si>
    <t xml:space="preserve">https://www.questdiagnostics.com/locations/detail.html/AGNW/44203/75/1</t>
  </si>
  <si>
    <t xml:space="preserve">Quest Diagnostics - Tuscora</t>
  </si>
  <si>
    <t xml:space="preserve">AGOH</t>
  </si>
  <si>
    <t xml:space="preserve">201 5Th St Ne, Ste 4</t>
  </si>
  <si>
    <t xml:space="preserve">330-814-9272</t>
  </si>
  <si>
    <t xml:space="preserve">330-754-2278</t>
  </si>
  <si>
    <t xml:space="preserve">https://appointment.questdiagnostics.com/find-location/as-location-finder?sitecode=AGOH&amp;zipcode=44203&amp;reasonForVisit=PHLEBOTOMY</t>
  </si>
  <si>
    <t xml:space="preserve">https://www.questdiagnostics.com/locations/detail.html/AGOH/44203/75/1</t>
  </si>
  <si>
    <t xml:space="preserve">Quest Diagnostics - Beachwood</t>
  </si>
  <si>
    <t xml:space="preserve">AJSC</t>
  </si>
  <si>
    <t xml:space="preserve">25501 Chagrin Blvd, 2Nd Floor</t>
  </si>
  <si>
    <t xml:space="preserve">Beachwood</t>
  </si>
  <si>
    <t xml:space="preserve">44122</t>
  </si>
  <si>
    <t xml:space="preserve">234-346-1402</t>
  </si>
  <si>
    <t xml:space="preserve">216-553-4676</t>
  </si>
  <si>
    <t xml:space="preserve">https://appointment.questdiagnostics.com/find-location/as-location-finder?sitecode=AJSC&amp;zipcode=44122&amp;reasonForVisit=PHLEBOTOMY</t>
  </si>
  <si>
    <t xml:space="preserve">https://www.questdiagnostics.com/locations/detail.html/AJSC/44122/75/1</t>
  </si>
  <si>
    <t xml:space="preserve">Quest Diagnostics - Beachwood Ahuja</t>
  </si>
  <si>
    <t xml:space="preserve">AKMS</t>
  </si>
  <si>
    <t xml:space="preserve">3999 Richmond Rd, Ste A</t>
  </si>
  <si>
    <t xml:space="preserve">234-293-9937</t>
  </si>
  <si>
    <t xml:space="preserve">216-820-4239</t>
  </si>
  <si>
    <t xml:space="preserve">https://appointment.questdiagnostics.com/find-location/as-location-finder?sitecode=AKMS&amp;zipcode=44122&amp;reasonForVisit=PHLEBOTOMY</t>
  </si>
  <si>
    <t xml:space="preserve">https://www.questdiagnostics.com/locations/detail.html/AKMS/44122/75/1</t>
  </si>
  <si>
    <t xml:space="preserve">Quest Diagnostics - Beachwood-Cutler Men's Center IOP</t>
  </si>
  <si>
    <t xml:space="preserve">AKMQ</t>
  </si>
  <si>
    <t xml:space="preserve">3999 Richmond Rd, Ste 3500</t>
  </si>
  <si>
    <t xml:space="preserve">234-346-1569</t>
  </si>
  <si>
    <t xml:space="preserve">216-672-0763</t>
  </si>
  <si>
    <t xml:space="preserve">https://appointment.questdiagnostics.com/find-location/as-location-finder?sitecode=AKMQ&amp;zipcode=44122&amp;reasonForVisit=PHLEBOTOMY</t>
  </si>
  <si>
    <t xml:space="preserve">https://www.questdiagnostics.com/locations/detail.html/AKMQ/44122/75/1</t>
  </si>
  <si>
    <t xml:space="preserve">Quest Diagnostics - Minoff</t>
  </si>
  <si>
    <t xml:space="preserve">AJRZ</t>
  </si>
  <si>
    <t xml:space="preserve">3909 Orange Pl, Ste 2200</t>
  </si>
  <si>
    <t xml:space="preserve">234-346-1443</t>
  </si>
  <si>
    <t xml:space="preserve">216-539-8862</t>
  </si>
  <si>
    <t xml:space="preserve">https://appointment.questdiagnostics.com/find-location/as-location-finder?sitecode=AJRZ&amp;zipcode=44122&amp;reasonForVisit=PHLEBOTOMY</t>
  </si>
  <si>
    <t xml:space="preserve">https://www.questdiagnostics.com/locations/detail.html/AJRZ/44122/75/1</t>
  </si>
  <si>
    <t xml:space="preserve">Quest Diagnostics - BEDFORD</t>
  </si>
  <si>
    <t xml:space="preserve">ALTJ</t>
  </si>
  <si>
    <t xml:space="preserve">88 Center Rd, Ste 330</t>
  </si>
  <si>
    <t xml:space="preserve">44146</t>
  </si>
  <si>
    <t xml:space="preserve">440-384-9248</t>
  </si>
  <si>
    <t xml:space="preserve">216-539-0150</t>
  </si>
  <si>
    <t xml:space="preserve">https://appointment.questdiagnostics.com/find-location/as-location-finder?sitecode=ALTJ&amp;zipcode=44146&amp;reasonForVisit=PHLEBOTOMY</t>
  </si>
  <si>
    <t xml:space="preserve">https://www.questdiagnostics.com/locations/detail.html/ALTJ/44146/75/1</t>
  </si>
  <si>
    <t xml:space="preserve">Any Lab Test Now - 3rd Pary Collection Site</t>
  </si>
  <si>
    <t xml:space="preserve">ANMB</t>
  </si>
  <si>
    <t xml:space="preserve">Any Lab Test Now</t>
  </si>
  <si>
    <t xml:space="preserve">9707 Kenwood Rd</t>
  </si>
  <si>
    <t xml:space="preserve">Blue Ash</t>
  </si>
  <si>
    <t xml:space="preserve">45242</t>
  </si>
  <si>
    <t xml:space="preserve">859-342-8378</t>
  </si>
  <si>
    <t xml:space="preserve">859-757-2770</t>
  </si>
  <si>
    <t xml:space="preserve">10:00 am-5:00 pm</t>
  </si>
  <si>
    <t xml:space="preserve">https://www.questdiagnostics.com/locations/detail.html/ANMB/45242/75/1</t>
  </si>
  <si>
    <t xml:space="preserve">Quest Diagnostics - Boardman</t>
  </si>
  <si>
    <t xml:space="preserve">AJDJ</t>
  </si>
  <si>
    <t xml:space="preserve">945 Boardman-canfield Rd, Ste 1</t>
  </si>
  <si>
    <t xml:space="preserve">Boardman</t>
  </si>
  <si>
    <t xml:space="preserve">44512</t>
  </si>
  <si>
    <t xml:space="preserve">330-728-0890</t>
  </si>
  <si>
    <t xml:space="preserve">234-226-5926</t>
  </si>
  <si>
    <t xml:space="preserve">https://appointment.questdiagnostics.com/find-location/as-location-finder?sitecode=AJDJ&amp;zipcode=44512&amp;reasonForVisit=PHLEBOTOMY</t>
  </si>
  <si>
    <t xml:space="preserve">https://www.questdiagnostics.com/locations/detail.html/AJDJ/44512/75/1</t>
  </si>
  <si>
    <t xml:space="preserve">Reliable Testing Clinic - 3rd Party Draw Site</t>
  </si>
  <si>
    <t xml:space="preserve">D8Z</t>
  </si>
  <si>
    <t xml:space="preserve">Reliable Testing Clinic</t>
  </si>
  <si>
    <t xml:space="preserve">546 Sand Ridge Rd</t>
  </si>
  <si>
    <t xml:space="preserve">Bowling Green</t>
  </si>
  <si>
    <t xml:space="preserve">43402</t>
  </si>
  <si>
    <t xml:space="preserve">419-819-4089</t>
  </si>
  <si>
    <t xml:space="preserve">419-819-4037</t>
  </si>
  <si>
    <t xml:space="preserve">https://www.questdiagnostics.com/locations/detail.html/D8Z/43402/75/1</t>
  </si>
  <si>
    <t xml:space="preserve">Quest Diagnostics - Broadview</t>
  </si>
  <si>
    <t xml:space="preserve">AJQL</t>
  </si>
  <si>
    <t xml:space="preserve">5901 E Royalton Rd, Suite 1300</t>
  </si>
  <si>
    <t xml:space="preserve">Broadview Heights</t>
  </si>
  <si>
    <t xml:space="preserve">44147</t>
  </si>
  <si>
    <t xml:space="preserve">216-346-2249</t>
  </si>
  <si>
    <t xml:space="preserve">216-367-9330</t>
  </si>
  <si>
    <t xml:space="preserve">https://appointment.questdiagnostics.com/find-location/as-location-finder?sitecode=AJQL&amp;zipcode=44147&amp;reasonForVisit=PHLEBOTOMY</t>
  </si>
  <si>
    <t xml:space="preserve">https://www.questdiagnostics.com/locations/detail.html/AJQL/44147/75/1</t>
  </si>
  <si>
    <t xml:space="preserve">Quest Diagnostics - BUCYRUS - N. SANDISKY AVE.</t>
  </si>
  <si>
    <t xml:space="preserve">AJVM</t>
  </si>
  <si>
    <t xml:space="preserve">725 N Sandusky Ave, Ste 2</t>
  </si>
  <si>
    <t xml:space="preserve">Bucyrus</t>
  </si>
  <si>
    <t xml:space="preserve">44820</t>
  </si>
  <si>
    <t xml:space="preserve">567-409-9040</t>
  </si>
  <si>
    <t xml:space="preserve">614-591-9873</t>
  </si>
  <si>
    <t xml:space="preserve">https://appointment.questdiagnostics.com/find-location/as-location-finder?sitecode=AJVM&amp;zipcode=44820&amp;reasonForVisit=PHLEBOTOMY</t>
  </si>
  <si>
    <t xml:space="preserve">https://www.questdiagnostics.com/locations/detail.html/AJVM/44820/75/1</t>
  </si>
  <si>
    <t xml:space="preserve">Quest Diagnostics - CAMBRIDGE</t>
  </si>
  <si>
    <t xml:space="preserve">ANYC</t>
  </si>
  <si>
    <t xml:space="preserve">1352 Clark St, Iop</t>
  </si>
  <si>
    <t xml:space="preserve">Cambridge</t>
  </si>
  <si>
    <t xml:space="preserve">43725</t>
  </si>
  <si>
    <t xml:space="preserve">740-801-3825</t>
  </si>
  <si>
    <t xml:space="preserve">614-318-4934</t>
  </si>
  <si>
    <t xml:space="preserve">https://appointment.questdiagnostics.com/find-location/as-location-finder?sitecode=ANYC&amp;zipcode=43725&amp;reasonForVisit=PHLEBOTOMY</t>
  </si>
  <si>
    <t xml:space="preserve">https://www.questdiagnostics.com/locations/detail.html/ANYC/43725/75/1</t>
  </si>
  <si>
    <t xml:space="preserve">Quest Diagnostics - Bainbridge</t>
  </si>
  <si>
    <t xml:space="preserve">AJSB</t>
  </si>
  <si>
    <t xml:space="preserve">8185 Washington St, Suite 5A</t>
  </si>
  <si>
    <t xml:space="preserve">Chagrin Falls</t>
  </si>
  <si>
    <t xml:space="preserve">44023</t>
  </si>
  <si>
    <t xml:space="preserve">216-536-7880</t>
  </si>
  <si>
    <t xml:space="preserve">216-553-4675</t>
  </si>
  <si>
    <t xml:space="preserve">Inside UH Medical Building 1st Floor.</t>
  </si>
  <si>
    <t xml:space="preserve">https://appointment.questdiagnostics.com/find-location/as-location-finder?sitecode=AJSB&amp;zipcode=44023&amp;reasonForVisit=PHLEBOTOMY</t>
  </si>
  <si>
    <t xml:space="preserve">https://www.questdiagnostics.com/locations/detail.html/AJSB/44023/75/1</t>
  </si>
  <si>
    <t xml:space="preserve">Quest Diagnostics - Geauga One</t>
  </si>
  <si>
    <t xml:space="preserve">AJRH</t>
  </si>
  <si>
    <t xml:space="preserve">13221 Ravenna Rd, Ste 2</t>
  </si>
  <si>
    <t xml:space="preserve">Chardon</t>
  </si>
  <si>
    <t xml:space="preserve">44024</t>
  </si>
  <si>
    <t xml:space="preserve">216-554-6272</t>
  </si>
  <si>
    <t xml:space="preserve">216-452-9205</t>
  </si>
  <si>
    <t xml:space="preserve">. Out building by main road</t>
  </si>
  <si>
    <t xml:space="preserve">https://appointment.questdiagnostics.com/find-location/as-location-finder?sitecode=AJRH&amp;zipcode=44024&amp;reasonForVisit=PHLEBOTOMY</t>
  </si>
  <si>
    <t xml:space="preserve">https://www.questdiagnostics.com/locations/detail.html/AJRH/44024/75/1</t>
  </si>
  <si>
    <t xml:space="preserve">Quest Diagnostics - Chesterland</t>
  </si>
  <si>
    <t xml:space="preserve">AJRD</t>
  </si>
  <si>
    <t xml:space="preserve">8055 Mayfield Rd, Ste 104A</t>
  </si>
  <si>
    <t xml:space="preserve">Chesterland</t>
  </si>
  <si>
    <t xml:space="preserve">44026</t>
  </si>
  <si>
    <t xml:space="preserve">216-399-0320</t>
  </si>
  <si>
    <t xml:space="preserve">216-452-0424</t>
  </si>
  <si>
    <t xml:space="preserve">Inside UH Medical Building.</t>
  </si>
  <si>
    <t xml:space="preserve">https://appointment.questdiagnostics.com/find-location/as-location-finder?sitecode=AJRD&amp;zipcode=44026&amp;reasonForVisit=PHLEBOTOMY</t>
  </si>
  <si>
    <t xml:space="preserve">https://www.questdiagnostics.com/locations/detail.html/AJRD/44026/75/1</t>
  </si>
  <si>
    <t xml:space="preserve">Quest Diagnostics - CHILLICOTHE</t>
  </si>
  <si>
    <t xml:space="preserve">AJVO</t>
  </si>
  <si>
    <t xml:space="preserve">869 N Bridge St, Ste 20 Lab</t>
  </si>
  <si>
    <t xml:space="preserve">Chillicothe</t>
  </si>
  <si>
    <t xml:space="preserve">45601</t>
  </si>
  <si>
    <t xml:space="preserve">740-993-9710</t>
  </si>
  <si>
    <t xml:space="preserve">614-591-9874</t>
  </si>
  <si>
    <t xml:space="preserve">https://appointment.questdiagnostics.com/find-location/as-location-finder?sitecode=AJVO&amp;zipcode=45601&amp;reasonForVisit=PHLEBOTOMY</t>
  </si>
  <si>
    <t xml:space="preserve">https://www.questdiagnostics.com/locations/detail.html/AJVO/45601/75/1</t>
  </si>
  <si>
    <t xml:space="preserve">Quest Diagnostics - Inside Walmart on Colerain</t>
  </si>
  <si>
    <t xml:space="preserve">G6Q</t>
  </si>
  <si>
    <t xml:space="preserve">10240 Colerain Ave</t>
  </si>
  <si>
    <t xml:space="preserve">Cincinnati</t>
  </si>
  <si>
    <t xml:space="preserve">45251</t>
  </si>
  <si>
    <t xml:space="preserve">513-205-1834</t>
  </si>
  <si>
    <t xml:space="preserve">513-245-1838</t>
  </si>
  <si>
    <t xml:space="preserve">Inside Walmart 4609 on Colerain Ave off 275, near Burger King and Wendys</t>
  </si>
  <si>
    <t xml:space="preserve">https://appointment.questdiagnostics.com/find-location/as-location-finder?sitecode=G6Q&amp;zipcode=45251&amp;reasonForVisit=PHLEBOTOMY</t>
  </si>
  <si>
    <t xml:space="preserve">https://www.questdiagnostics.com/locations/detail.html/G6Q/45251/75/1</t>
  </si>
  <si>
    <t xml:space="preserve">Quest Diagnostics - Steger Drive</t>
  </si>
  <si>
    <t xml:space="preserve">G9L</t>
  </si>
  <si>
    <t xml:space="preserve">6700 Steger Dr, First Floor</t>
  </si>
  <si>
    <t xml:space="preserve">45237</t>
  </si>
  <si>
    <t xml:space="preserve">513-353-6898</t>
  </si>
  <si>
    <t xml:space="preserve">513-322-2550</t>
  </si>
  <si>
    <t xml:space="preserve">8:00 am-1:00 pm , 2:00 pm-3:30 pm</t>
  </si>
  <si>
    <t xml:space="preserve">In the TechSolve Business Park</t>
  </si>
  <si>
    <t xml:space="preserve">https://appointment.questdiagnostics.com/find-location/as-location-finder?sitecode=G9L&amp;zipcode=45237&amp;reasonForVisit=PHLEBOTOMY</t>
  </si>
  <si>
    <t xml:space="preserve">https://www.questdiagnostics.com/locations/detail.html/G9L/45237/75/1</t>
  </si>
  <si>
    <t xml:space="preserve">Quest Diagnostics - CIRCLEVILLE LAB</t>
  </si>
  <si>
    <t xml:space="preserve">AJVP</t>
  </si>
  <si>
    <t xml:space="preserve">600 N Pickaway St</t>
  </si>
  <si>
    <t xml:space="preserve">Circleville</t>
  </si>
  <si>
    <t xml:space="preserve">43113</t>
  </si>
  <si>
    <t xml:space="preserve">614-616-0000</t>
  </si>
  <si>
    <t xml:space="preserve">614-285-3406</t>
  </si>
  <si>
    <t xml:space="preserve">https://appointment.questdiagnostics.com/find-location/as-location-finder?sitecode=AJVP&amp;zipcode=43113&amp;reasonForVisit=PHLEBOTOMY</t>
  </si>
  <si>
    <t xml:space="preserve">https://www.questdiagnostics.com/locations/detail.html/AJVP/43113/75/1</t>
  </si>
  <si>
    <t xml:space="preserve">Quest Diagnostics - CIRCLEVILLE PLAZA</t>
  </si>
  <si>
    <t xml:space="preserve">AJVQ</t>
  </si>
  <si>
    <t xml:space="preserve">1434 Circleville Plaza Dr</t>
  </si>
  <si>
    <t xml:space="preserve">740-412-7717</t>
  </si>
  <si>
    <t xml:space="preserve">614-459-9877</t>
  </si>
  <si>
    <t xml:space="preserve">7:30 am-3:40 pm</t>
  </si>
  <si>
    <t xml:space="preserve">https://appointment.questdiagnostics.com/find-location/as-location-finder?sitecode=AJVQ&amp;zipcode=43113&amp;reasonForVisit=PHLEBOTOMY</t>
  </si>
  <si>
    <t xml:space="preserve">https://www.questdiagnostics.com/locations/detail.html/AJVQ/43113/75/1</t>
  </si>
  <si>
    <t xml:space="preserve">Quest Diagnostics - Humphrey</t>
  </si>
  <si>
    <t xml:space="preserve">AJRV</t>
  </si>
  <si>
    <t xml:space="preserve">11100 Euclid Ave</t>
  </si>
  <si>
    <t xml:space="preserve">Cleveland</t>
  </si>
  <si>
    <t xml:space="preserve">44106</t>
  </si>
  <si>
    <t xml:space="preserve">216-379-0725</t>
  </si>
  <si>
    <t xml:space="preserve">216-539-2743</t>
  </si>
  <si>
    <t xml:space="preserve">https://appointment.questdiagnostics.com/find-location/as-location-finder?sitecode=AJRV&amp;zipcode=44106&amp;reasonForVisit=PHLEBOTOMY</t>
  </si>
  <si>
    <t xml:space="preserve">https://www.questdiagnostics.com/locations/detail.html/AJRV/44106/75/1</t>
  </si>
  <si>
    <t xml:space="preserve">Quest Diagnostics - Brice Road</t>
  </si>
  <si>
    <t xml:space="preserve">KWO</t>
  </si>
  <si>
    <t xml:space="preserve">99 N Brice Rd, Ste 150</t>
  </si>
  <si>
    <t xml:space="preserve">43213</t>
  </si>
  <si>
    <t xml:space="preserve">380-799-2225</t>
  </si>
  <si>
    <t xml:space="preserve">614-863-9426</t>
  </si>
  <si>
    <t xml:space="preserve">Located in the Pentagon Bldg, behind Tim Horton.</t>
  </si>
  <si>
    <t xml:space="preserve">https://appointment.questdiagnostics.com/find-location/as-location-finder?sitecode=KWO&amp;zipcode=43213&amp;reasonForVisit=PHLEBOTOMY</t>
  </si>
  <si>
    <t xml:space="preserve">https://www.questdiagnostics.com/locations/detail.html/KWO/43213/75/1</t>
  </si>
  <si>
    <t xml:space="preserve">Quest Diagnostics - DOCTORS HOSP - W. BROAD ST.</t>
  </si>
  <si>
    <t xml:space="preserve">AJVV</t>
  </si>
  <si>
    <t xml:space="preserve">5100 W Broad St, Ste 1460</t>
  </si>
  <si>
    <t xml:space="preserve">43228</t>
  </si>
  <si>
    <t xml:space="preserve">614-623-4586</t>
  </si>
  <si>
    <t xml:space="preserve">614-318-4911</t>
  </si>
  <si>
    <t xml:space="preserve">https://appointment.questdiagnostics.com/find-location/as-location-finder?sitecode=AJVV&amp;zipcode=43228&amp;reasonForVisit=PHLEBOTOMY</t>
  </si>
  <si>
    <t xml:space="preserve">https://www.questdiagnostics.com/locations/detail.html/AJVV/43228/75/1</t>
  </si>
  <si>
    <t xml:space="preserve">Quest Diagnostics - DOCTORS MOB - W. BROAD ST.</t>
  </si>
  <si>
    <t xml:space="preserve">AJVW</t>
  </si>
  <si>
    <t xml:space="preserve">5193 W Broad St, Ste 300</t>
  </si>
  <si>
    <t xml:space="preserve">614-671-4242</t>
  </si>
  <si>
    <t xml:space="preserve">614-285-3444</t>
  </si>
  <si>
    <t xml:space="preserve">https://appointment.questdiagnostics.com/find-location/as-location-finder?sitecode=AJVW&amp;zipcode=43228&amp;reasonForVisit=PHLEBOTOMY</t>
  </si>
  <si>
    <t xml:space="preserve">https://www.questdiagnostics.com/locations/detail.html/AJVW/43228/75/1</t>
  </si>
  <si>
    <t xml:space="preserve">Quest Diagnostics - MARKET EXCHANGE</t>
  </si>
  <si>
    <t xml:space="preserve">AJWP</t>
  </si>
  <si>
    <t xml:space="preserve">500 E Main St, Ste 102</t>
  </si>
  <si>
    <t xml:space="preserve">43215</t>
  </si>
  <si>
    <t xml:space="preserve">614-671-5315</t>
  </si>
  <si>
    <t xml:space="preserve">614-285-3428</t>
  </si>
  <si>
    <t xml:space="preserve">https://appointment.questdiagnostics.com/find-location/as-location-finder?sitecode=AJWP&amp;zipcode=43215&amp;reasonForVisit=PHLEBOTOMY</t>
  </si>
  <si>
    <t xml:space="preserve">https://www.questdiagnostics.com/locations/detail.html/AJWP/43215/75/1</t>
  </si>
  <si>
    <t xml:space="preserve">Quest Diagnostics - MID OHIO - OLENTANGY RIVER RD.</t>
  </si>
  <si>
    <t xml:space="preserve">AJWR</t>
  </si>
  <si>
    <t xml:space="preserve">3705 Olentangy River Rd, Ste 112</t>
  </si>
  <si>
    <t xml:space="preserve">43214</t>
  </si>
  <si>
    <t xml:space="preserve">614-671-3475</t>
  </si>
  <si>
    <t xml:space="preserve">614-285-3422</t>
  </si>
  <si>
    <t xml:space="preserve">https://appointment.questdiagnostics.com/find-location/as-location-finder?sitecode=AJWR&amp;zipcode=43214&amp;reasonForVisit=PHLEBOTOMY</t>
  </si>
  <si>
    <t xml:space="preserve">https://www.questdiagnostics.com/locations/detail.html/AJWR/43214/75/1</t>
  </si>
  <si>
    <t xml:space="preserve">Quest Diagnostics - NEURO TOWER</t>
  </si>
  <si>
    <t xml:space="preserve">AJWU</t>
  </si>
  <si>
    <t xml:space="preserve">3535 Olentangy River Rd, S1517</t>
  </si>
  <si>
    <t xml:space="preserve">614-857-5085</t>
  </si>
  <si>
    <t xml:space="preserve">614-318-4954</t>
  </si>
  <si>
    <t xml:space="preserve">https://appointment.questdiagnostics.com/find-location/as-location-finder?sitecode=AJWU&amp;zipcode=43214&amp;reasonForVisit=PHLEBOTOMY</t>
  </si>
  <si>
    <t xml:space="preserve">https://www.questdiagnostics.com/locations/detail.html/AJWU/43214/75/1</t>
  </si>
  <si>
    <t xml:space="preserve">Quest Diagnostics - RIVERSIDE LAB - OLENTANGY RIVER RD</t>
  </si>
  <si>
    <t xml:space="preserve">AJXD</t>
  </si>
  <si>
    <t xml:space="preserve">3535 Olentangy River Rd, Ste Y180</t>
  </si>
  <si>
    <t xml:space="preserve">614-753-3000</t>
  </si>
  <si>
    <t xml:space="preserve">614-318-4916</t>
  </si>
  <si>
    <t xml:space="preserve">6:30 am-5:30 pm</t>
  </si>
  <si>
    <t xml:space="preserve">https://appointment.questdiagnostics.com/find-location/as-location-finder?sitecode=AJXD&amp;zipcode=43214&amp;reasonForVisit=PHLEBOTOMY</t>
  </si>
  <si>
    <t xml:space="preserve">https://www.questdiagnostics.com/locations/detail.html/AJXD/43214/75/1</t>
  </si>
  <si>
    <t xml:space="preserve">Quest Diagnostics - WILKINS MED</t>
  </si>
  <si>
    <t xml:space="preserve">AJXJ</t>
  </si>
  <si>
    <t xml:space="preserve">285 E State St, Ste 350</t>
  </si>
  <si>
    <t xml:space="preserve">614-616-5500</t>
  </si>
  <si>
    <t xml:space="preserve">614-318-4974</t>
  </si>
  <si>
    <t xml:space="preserve">https://appointment.questdiagnostics.com/find-location/as-location-finder?sitecode=AJXJ&amp;zipcode=43215&amp;reasonForVisit=PHLEBOTOMY</t>
  </si>
  <si>
    <t xml:space="preserve">https://www.questdiagnostics.com/locations/detail.html/AJXJ/43215/75/1</t>
  </si>
  <si>
    <t xml:space="preserve">Quest Diagnostics - Concord</t>
  </si>
  <si>
    <t xml:space="preserve">AJRE</t>
  </si>
  <si>
    <t xml:space="preserve">7500 Auburn Rd, Ste 1300</t>
  </si>
  <si>
    <t xml:space="preserve">Concord Township</t>
  </si>
  <si>
    <t xml:space="preserve">44077</t>
  </si>
  <si>
    <t xml:space="preserve">216-402-3440</t>
  </si>
  <si>
    <t xml:space="preserve">216-452-0426</t>
  </si>
  <si>
    <t xml:space="preserve">https://appointment.questdiagnostics.com/find-location/as-location-finder?sitecode=AJRE&amp;zipcode=44077&amp;reasonForVisit=PHLEBOTOMY</t>
  </si>
  <si>
    <t xml:space="preserve">https://www.questdiagnostics.com/locations/detail.html/AJRE/44077/75/1</t>
  </si>
  <si>
    <t xml:space="preserve">Quest Diagnostics - Conneaut</t>
  </si>
  <si>
    <t xml:space="preserve">AJRF</t>
  </si>
  <si>
    <t xml:space="preserve">158 W Main Rd, Suite A</t>
  </si>
  <si>
    <t xml:space="preserve">Conneaut</t>
  </si>
  <si>
    <t xml:space="preserve">44030</t>
  </si>
  <si>
    <t xml:space="preserve">440-381-3215</t>
  </si>
  <si>
    <t xml:space="preserve">216-452-0427</t>
  </si>
  <si>
    <t xml:space="preserve">https://appointment.questdiagnostics.com/find-location/as-location-finder?sitecode=AJRF&amp;zipcode=44030&amp;reasonForVisit=PHLEBOTOMY</t>
  </si>
  <si>
    <t xml:space="preserve">https://www.questdiagnostics.com/locations/detail.html/AJRF/44030/75/1</t>
  </si>
  <si>
    <t xml:space="preserve">Quest Diagnostics - Cuyahoga Falls</t>
  </si>
  <si>
    <t xml:space="preserve">CUA</t>
  </si>
  <si>
    <t xml:space="preserve">462 Howe Ave, The Plaza At Chapel Hill</t>
  </si>
  <si>
    <t xml:space="preserve">Cuyahoga Falls</t>
  </si>
  <si>
    <t xml:space="preserve">44221</t>
  </si>
  <si>
    <t xml:space="preserve">330-929-1559</t>
  </si>
  <si>
    <t xml:space="preserve">330-929-1847</t>
  </si>
  <si>
    <t xml:space="preserve">Next to Marcs</t>
  </si>
  <si>
    <t xml:space="preserve">https://appointment.questdiagnostics.com/find-location/as-location-finder?sitecode=CUA&amp;zipcode=44221&amp;reasonForVisit=PHLEBOTOMY</t>
  </si>
  <si>
    <t xml:space="preserve">https://www.questdiagnostics.com/locations/detail.html/CUA/44221/75/1</t>
  </si>
  <si>
    <t xml:space="preserve">Quest Diagnostics - DELAWARE - LEXINGTON BLVD</t>
  </si>
  <si>
    <t xml:space="preserve">AJVS</t>
  </si>
  <si>
    <t xml:space="preserve">6 Lexington Blvd</t>
  </si>
  <si>
    <t xml:space="preserve">Delaware</t>
  </si>
  <si>
    <t xml:space="preserve">43015</t>
  </si>
  <si>
    <t xml:space="preserve">220-246-0500</t>
  </si>
  <si>
    <t xml:space="preserve">614-318-4966</t>
  </si>
  <si>
    <t xml:space="preserve">7:30 am-12:30 pm , 1:00 pm-4:30 pm</t>
  </si>
  <si>
    <t xml:space="preserve">https://appointment.questdiagnostics.com/find-location/as-location-finder?sitecode=AJVS&amp;zipcode=43015&amp;reasonForVisit=PHLEBOTOMY</t>
  </si>
  <si>
    <t xml:space="preserve">https://www.questdiagnostics.com/locations/detail.html/AJVS/43015/75/1</t>
  </si>
  <si>
    <t xml:space="preserve">Quest Diagnostics - DELAWARE HC - OHIOHEALTH BLVD.</t>
  </si>
  <si>
    <t xml:space="preserve">AJVU</t>
  </si>
  <si>
    <t xml:space="preserve">801 Ohio Health Blvd, Suite Number #100</t>
  </si>
  <si>
    <t xml:space="preserve">220-246-1404</t>
  </si>
  <si>
    <t xml:space="preserve">614-318-4967</t>
  </si>
  <si>
    <t xml:space="preserve">https://appointment.questdiagnostics.com/find-location/as-location-finder?sitecode=AJVU&amp;zipcode=43015&amp;reasonForVisit=PHLEBOTOMY</t>
  </si>
  <si>
    <t xml:space="preserve">https://www.questdiagnostics.com/locations/detail.html/AJVU/43015/75/1</t>
  </si>
  <si>
    <t xml:space="preserve">Quest Diagnostics - GRADY HOSP</t>
  </si>
  <si>
    <t xml:space="preserve">AJWC</t>
  </si>
  <si>
    <t xml:space="preserve">561 W Central Ave, First Floor</t>
  </si>
  <si>
    <t xml:space="preserve">614-395-7505</t>
  </si>
  <si>
    <t xml:space="preserve">614-318-4949</t>
  </si>
  <si>
    <t xml:space="preserve">https://appointment.questdiagnostics.com/find-location/as-location-finder?sitecode=AJWC&amp;zipcode=43015&amp;reasonForVisit=PHLEBOTOMY</t>
  </si>
  <si>
    <t xml:space="preserve">https://www.questdiagnostics.com/locations/detail.html/AJWC/43015/75/1</t>
  </si>
  <si>
    <t xml:space="preserve">Quest Diagnostics - LEWIS CENTER</t>
  </si>
  <si>
    <t xml:space="preserve">AJWK</t>
  </si>
  <si>
    <t xml:space="preserve">7853 Pacer Dr, Ste 3E</t>
  </si>
  <si>
    <t xml:space="preserve">740-513-9770</t>
  </si>
  <si>
    <t xml:space="preserve">614-318-4953</t>
  </si>
  <si>
    <t xml:space="preserve">https://appointment.questdiagnostics.com/find-location/as-location-finder?sitecode=AJWK&amp;zipcode=43015&amp;reasonForVisit=PHLEBOTOMY</t>
  </si>
  <si>
    <t xml:space="preserve">https://www.questdiagnostics.com/locations/detail.html/AJWK/43015/75/1</t>
  </si>
  <si>
    <t xml:space="preserve">Quest Diagnostics - WILLIAM ST</t>
  </si>
  <si>
    <t xml:space="preserve">AJXK</t>
  </si>
  <si>
    <t xml:space="preserve">2295 W William St, Ste 200</t>
  </si>
  <si>
    <t xml:space="preserve">220-262-0985</t>
  </si>
  <si>
    <t xml:space="preserve">614-318-4975</t>
  </si>
  <si>
    <t xml:space="preserve">7:00 am-12:30 pm , 1:00 pm-4:00 pm</t>
  </si>
  <si>
    <t xml:space="preserve">https://appointment.questdiagnostics.com/find-location/as-location-finder?sitecode=AJXK&amp;zipcode=43015&amp;reasonForVisit=PHLEBOTOMY</t>
  </si>
  <si>
    <t xml:space="preserve">https://www.questdiagnostics.com/locations/detail.html/AJXK/43015/75/1</t>
  </si>
  <si>
    <t xml:space="preserve">Quest Diagnostics - DUBLIN HOSP</t>
  </si>
  <si>
    <t xml:space="preserve">AJVX</t>
  </si>
  <si>
    <t xml:space="preserve">7450 Hospital Dr, Ste 175</t>
  </si>
  <si>
    <t xml:space="preserve">43016</t>
  </si>
  <si>
    <t xml:space="preserve">220-262-0988</t>
  </si>
  <si>
    <t xml:space="preserve">614-318-4977</t>
  </si>
  <si>
    <t xml:space="preserve">https://appointment.questdiagnostics.com/find-location/as-location-finder?sitecode=AJVX&amp;zipcode=43016&amp;reasonForVisit=PHLEBOTOMY</t>
  </si>
  <si>
    <t xml:space="preserve">https://www.questdiagnostics.com/locations/detail.html/AJVX/43016/75/1</t>
  </si>
  <si>
    <t xml:space="preserve">Quest Diagnostics - DUBLIN PRIMARY</t>
  </si>
  <si>
    <t xml:space="preserve">AJVY</t>
  </si>
  <si>
    <t xml:space="preserve">6905 Hospital Dr, Ste 110</t>
  </si>
  <si>
    <t xml:space="preserve">220-262-0995</t>
  </si>
  <si>
    <t xml:space="preserve">614-318-4983</t>
  </si>
  <si>
    <t xml:space="preserve">https://appointment.questdiagnostics.com/find-location/as-location-finder?sitecode=AJVY&amp;zipcode=43016&amp;reasonForVisit=PHLEBOTOMY</t>
  </si>
  <si>
    <t xml:space="preserve">https://www.questdiagnostics.com/locations/detail.html/AJVY/43016/75/1</t>
  </si>
  <si>
    <t xml:space="preserve">Quest Diagnostics - Dublin Family Care, Inc.</t>
  </si>
  <si>
    <t xml:space="preserve">KJC</t>
  </si>
  <si>
    <t xml:space="preserve">250 W Bridge St</t>
  </si>
  <si>
    <t xml:space="preserve">43017</t>
  </si>
  <si>
    <t xml:space="preserve">220-262-0990</t>
  </si>
  <si>
    <t xml:space="preserve">614-318-4879</t>
  </si>
  <si>
    <t xml:space="preserve">https://appointment.questdiagnostics.com/find-location/as-location-finder?sitecode=KJC&amp;zipcode=43017&amp;reasonForVisit=PHLEBOTOMY</t>
  </si>
  <si>
    <t xml:space="preserve">https://www.questdiagnostics.com/locations/detail.html/KJC/43017/75/1</t>
  </si>
  <si>
    <t xml:space="preserve">Quest Diagnostics - Gates</t>
  </si>
  <si>
    <t xml:space="preserve">AJRG</t>
  </si>
  <si>
    <t xml:space="preserve">125 E Broad St, Ste 301</t>
  </si>
  <si>
    <t xml:space="preserve">Elyria</t>
  </si>
  <si>
    <t xml:space="preserve">44035</t>
  </si>
  <si>
    <t xml:space="preserve">440-396-2374</t>
  </si>
  <si>
    <t xml:space="preserve">216-452-9162</t>
  </si>
  <si>
    <t xml:space="preserve">https://appointment.questdiagnostics.com/find-location/as-location-finder?sitecode=AJRG&amp;zipcode=44035&amp;reasonForVisit=PHLEBOTOMY</t>
  </si>
  <si>
    <t xml:space="preserve">https://www.questdiagnostics.com/locations/detail.html/AJRG/44035/75/1</t>
  </si>
  <si>
    <t xml:space="preserve">Quest Diagnostics - Tri-City Elyria</t>
  </si>
  <si>
    <t xml:space="preserve">AJRQ</t>
  </si>
  <si>
    <t xml:space="preserve">1120 E Broad St, Suite 100</t>
  </si>
  <si>
    <t xml:space="preserve">440-433-8605</t>
  </si>
  <si>
    <t xml:space="preserve">216-539-0330</t>
  </si>
  <si>
    <t xml:space="preserve">https://appointment.questdiagnostics.com/find-location/as-location-finder?sitecode=AJRQ&amp;zipcode=44035&amp;reasonForVisit=PHLEBOTOMY</t>
  </si>
  <si>
    <t xml:space="preserve">https://www.questdiagnostics.com/locations/detail.html/AJRQ/44035/75/1</t>
  </si>
  <si>
    <t xml:space="preserve">Quest Diagnostics - Euclid</t>
  </si>
  <si>
    <t xml:space="preserve">AJRU</t>
  </si>
  <si>
    <t xml:space="preserve">18599 Lake Shore Blvd, Ste 700</t>
  </si>
  <si>
    <t xml:space="preserve">Euclid</t>
  </si>
  <si>
    <t xml:space="preserve">44119</t>
  </si>
  <si>
    <t xml:space="preserve">216-470-5268</t>
  </si>
  <si>
    <t xml:space="preserve">216-539-2024</t>
  </si>
  <si>
    <t xml:space="preserve">https://appointment.questdiagnostics.com/find-location/as-location-finder?sitecode=AJRU&amp;zipcode=44119&amp;reasonForVisit=PHLEBOTOMY</t>
  </si>
  <si>
    <t xml:space="preserve">https://www.questdiagnostics.com/locations/detail.html/AJRU/44119/75/1</t>
  </si>
  <si>
    <t xml:space="preserve">Quest Diagnostics - Inside Walmart Hamilton</t>
  </si>
  <si>
    <t xml:space="preserve">C6K</t>
  </si>
  <si>
    <t xml:space="preserve">3201 Princeton Rd</t>
  </si>
  <si>
    <t xml:space="preserve">Fairfield Township</t>
  </si>
  <si>
    <t xml:space="preserve">45011</t>
  </si>
  <si>
    <t xml:space="preserve">513-203-3070</t>
  </si>
  <si>
    <t xml:space="preserve">513-737-3652</t>
  </si>
  <si>
    <t xml:space="preserve">Inside Walmart 3502 adjacent to Office Depot</t>
  </si>
  <si>
    <t xml:space="preserve">https://appointment.questdiagnostics.com/find-location/as-location-finder?sitecode=C6K&amp;zipcode=45011&amp;reasonForVisit=PHLEBOTOMY</t>
  </si>
  <si>
    <t xml:space="preserve">https://www.questdiagnostics.com/locations/detail.html/C6K/45011/75/1</t>
  </si>
  <si>
    <t xml:space="preserve">Quest Diagnostics - GAHANNA HC - N. HAMILTON</t>
  </si>
  <si>
    <t xml:space="preserve">AJWB</t>
  </si>
  <si>
    <t xml:space="preserve">765 N Hamilton Rd, Ste 245</t>
  </si>
  <si>
    <t xml:space="preserve">Gahanna</t>
  </si>
  <si>
    <t xml:space="preserve">43230</t>
  </si>
  <si>
    <t xml:space="preserve">614-342-9720</t>
  </si>
  <si>
    <t xml:space="preserve">614-318-4945</t>
  </si>
  <si>
    <t xml:space="preserve">https://appointment.questdiagnostics.com/find-location/as-location-finder?sitecode=AJWB&amp;zipcode=43230&amp;reasonForVisit=PHLEBOTOMY</t>
  </si>
  <si>
    <t xml:space="preserve">https://www.questdiagnostics.com/locations/detail.html/AJWB/43230/75/1</t>
  </si>
  <si>
    <t xml:space="preserve">Quest Diagnostics - HAVENS CORNER - GAHNNA</t>
  </si>
  <si>
    <t xml:space="preserve">AJWF</t>
  </si>
  <si>
    <t xml:space="preserve">504 Havens Corner Rd, Ste 1</t>
  </si>
  <si>
    <t xml:space="preserve">614-342-9725</t>
  </si>
  <si>
    <t xml:space="preserve">614-318-4958</t>
  </si>
  <si>
    <t xml:space="preserve">https://appointment.questdiagnostics.com/find-location/as-location-finder?sitecode=AJWF&amp;zipcode=43230&amp;reasonForVisit=PHLEBOTOMY</t>
  </si>
  <si>
    <t xml:space="preserve">https://www.questdiagnostics.com/locations/detail.html/AJWF/43230/75/1</t>
  </si>
  <si>
    <t xml:space="preserve">Quest Diagnostics - Geneva</t>
  </si>
  <si>
    <t xml:space="preserve">AJRI</t>
  </si>
  <si>
    <t xml:space="preserve">890 W Main St, Suite 100</t>
  </si>
  <si>
    <t xml:space="preserve">Geneva</t>
  </si>
  <si>
    <t xml:space="preserve">44041</t>
  </si>
  <si>
    <t xml:space="preserve">440-417-2685</t>
  </si>
  <si>
    <t xml:space="preserve">216-452-9555</t>
  </si>
  <si>
    <t xml:space="preserve">https://appointment.questdiagnostics.com/find-location/as-location-finder?sitecode=AJRI&amp;zipcode=44041&amp;reasonForVisit=PHLEBOTOMY</t>
  </si>
  <si>
    <t xml:space="preserve">https://www.questdiagnostics.com/locations/detail.html/AJRI/44041/75/1</t>
  </si>
  <si>
    <t xml:space="preserve">Quest Diagnostics - GRANDVIEW - YARD AVE.</t>
  </si>
  <si>
    <t xml:space="preserve">AJWD</t>
  </si>
  <si>
    <t xml:space="preserve">1125 Yard St, Ste 250</t>
  </si>
  <si>
    <t xml:space="preserve">Grandview Heights</t>
  </si>
  <si>
    <t xml:space="preserve">43212</t>
  </si>
  <si>
    <t xml:space="preserve">614-706-8418</t>
  </si>
  <si>
    <t xml:space="preserve">614-318-4950</t>
  </si>
  <si>
    <t xml:space="preserve">https://appointment.questdiagnostics.com/find-location/as-location-finder?sitecode=AJWD&amp;zipcode=43212&amp;reasonForVisit=PHLEBOTOMY</t>
  </si>
  <si>
    <t xml:space="preserve">https://www.questdiagnostics.com/locations/detail.html/AJWD/43212/75/1</t>
  </si>
  <si>
    <t xml:space="preserve">Quest Diagnostics - Grove City Kelnor</t>
  </si>
  <si>
    <t xml:space="preserve">GVC</t>
  </si>
  <si>
    <t xml:space="preserve">4191 Kelnor Dr, Ste 200</t>
  </si>
  <si>
    <t xml:space="preserve">Grove City</t>
  </si>
  <si>
    <t xml:space="preserve">43123</t>
  </si>
  <si>
    <t xml:space="preserve">614-671-0247</t>
  </si>
  <si>
    <t xml:space="preserve">614-318-4922</t>
  </si>
  <si>
    <t xml:space="preserve">https://appointment.questdiagnostics.com/find-location/as-location-finder?sitecode=GVC&amp;zipcode=43123&amp;reasonForVisit=PHLEBOTOMY</t>
  </si>
  <si>
    <t xml:space="preserve">https://www.questdiagnostics.com/locations/detail.html/GVC/43123/75/1</t>
  </si>
  <si>
    <t xml:space="preserve">Quest Diagnostics - HILLIARD HEALTH - ALL SEASONS DR.</t>
  </si>
  <si>
    <t xml:space="preserve">AJWH</t>
  </si>
  <si>
    <t xml:space="preserve">4343 All Seasons Dr, Ste 200</t>
  </si>
  <si>
    <t xml:space="preserve">Hilliard</t>
  </si>
  <si>
    <t xml:space="preserve">43026</t>
  </si>
  <si>
    <t xml:space="preserve">740-908-0306</t>
  </si>
  <si>
    <t xml:space="preserve">614-318-4957</t>
  </si>
  <si>
    <t xml:space="preserve">https://appointment.questdiagnostics.com/find-location/as-location-finder?sitecode=AJWH&amp;zipcode=43026&amp;reasonForVisit=PHLEBOTOMY</t>
  </si>
  <si>
    <t xml:space="preserve">https://www.questdiagnostics.com/locations/detail.html/AJWH/43026/75/1</t>
  </si>
  <si>
    <t xml:space="preserve">Quest Diagnostics - Hudson-Darrow Rd</t>
  </si>
  <si>
    <t xml:space="preserve">IHZ</t>
  </si>
  <si>
    <t xml:space="preserve">5778 Darrow Rd, Suite 102</t>
  </si>
  <si>
    <t xml:space="preserve">44236</t>
  </si>
  <si>
    <t xml:space="preserve">216-440-4756</t>
  </si>
  <si>
    <t xml:space="preserve">216-820-4254</t>
  </si>
  <si>
    <t xml:space="preserve">.Inside UH Medical Building</t>
  </si>
  <si>
    <t xml:space="preserve">https://appointment.questdiagnostics.com/find-location/as-location-finder?sitecode=IHZ&amp;zipcode=44236&amp;reasonForVisit=PHLEBOTOMY</t>
  </si>
  <si>
    <t xml:space="preserve">https://www.questdiagnostics.com/locations/detail.html/IHZ/44236/75/1</t>
  </si>
  <si>
    <t xml:space="preserve">Quest Diagnostics - Independence</t>
  </si>
  <si>
    <t xml:space="preserve">AJRW</t>
  </si>
  <si>
    <t xml:space="preserve">6150 Oak Tree Blvd, Suite 100D</t>
  </si>
  <si>
    <t xml:space="preserve">44131</t>
  </si>
  <si>
    <t xml:space="preserve">216-554-9629</t>
  </si>
  <si>
    <t xml:space="preserve">216-539-3595</t>
  </si>
  <si>
    <t xml:space="preserve">https://appointment.questdiagnostics.com/find-location/as-location-finder?sitecode=AJRW&amp;zipcode=44131&amp;reasonForVisit=PHLEBOTOMY</t>
  </si>
  <si>
    <t xml:space="preserve">https://www.questdiagnostics.com/locations/detail.html/AJRW/44131/75/1</t>
  </si>
  <si>
    <t xml:space="preserve">Quest Diagnostics - Kent - Devon Place</t>
  </si>
  <si>
    <t xml:space="preserve">AJSD</t>
  </si>
  <si>
    <t xml:space="preserve">401 Devon Pl, Ste 200</t>
  </si>
  <si>
    <t xml:space="preserve">Kent</t>
  </si>
  <si>
    <t xml:space="preserve">44240</t>
  </si>
  <si>
    <t xml:space="preserve">330-235-4995</t>
  </si>
  <si>
    <t xml:space="preserve">216-553-4681</t>
  </si>
  <si>
    <t xml:space="preserve">https://appointment.questdiagnostics.com/find-location/as-location-finder?sitecode=AJSD&amp;zipcode=44240&amp;reasonForVisit=PHLEBOTOMY</t>
  </si>
  <si>
    <t xml:space="preserve">https://www.questdiagnostics.com/locations/detail.html/AJSD/44240/75/1</t>
  </si>
  <si>
    <t xml:space="preserve">Quest Diagnostics - HARDIN HOSP</t>
  </si>
  <si>
    <t xml:space="preserve">AJWE</t>
  </si>
  <si>
    <t xml:space="preserve">921 E Franklin St</t>
  </si>
  <si>
    <t xml:space="preserve">Kenton</t>
  </si>
  <si>
    <t xml:space="preserve">43326</t>
  </si>
  <si>
    <t xml:space="preserve">567-305-1930</t>
  </si>
  <si>
    <t xml:space="preserve">614-591-9869</t>
  </si>
  <si>
    <t xml:space="preserve">https://appointment.questdiagnostics.com/find-location/as-location-finder?sitecode=AJWE&amp;zipcode=43326&amp;reasonForVisit=PHLEBOTOMY</t>
  </si>
  <si>
    <t xml:space="preserve">https://www.questdiagnostics.com/locations/detail.html/AJWE/43326/75/1</t>
  </si>
  <si>
    <t xml:space="preserve">ALVI</t>
  </si>
  <si>
    <t xml:space="preserve">1638 N Memorial Dr</t>
  </si>
  <si>
    <t xml:space="preserve">43130</t>
  </si>
  <si>
    <t xml:space="preserve">740-823-0845</t>
  </si>
  <si>
    <t xml:space="preserve">614-318-4941</t>
  </si>
  <si>
    <t xml:space="preserve">https://appointment.questdiagnostics.com/find-location/as-location-finder?sitecode=ALVI&amp;zipcode=43130&amp;reasonForVisit=PHLEBOTOMY</t>
  </si>
  <si>
    <t xml:space="preserve">https://www.questdiagnostics.com/locations/detail.html/ALVI/43130/75/1</t>
  </si>
  <si>
    <t xml:space="preserve">Quest Diagnostics - LEXINGTON - E. MAIN ST.</t>
  </si>
  <si>
    <t xml:space="preserve">AJWL</t>
  </si>
  <si>
    <t xml:space="preserve">231 E Main St</t>
  </si>
  <si>
    <t xml:space="preserve">44904</t>
  </si>
  <si>
    <t xml:space="preserve">419-914-1570</t>
  </si>
  <si>
    <t xml:space="preserve">614-591-9870</t>
  </si>
  <si>
    <t xml:space="preserve">https://appointment.questdiagnostics.com/find-location/as-location-finder?sitecode=AJWL&amp;zipcode=44904&amp;reasonForVisit=PHLEBOTOMY</t>
  </si>
  <si>
    <t xml:space="preserve">https://www.questdiagnostics.com/locations/detail.html/AJWL/44904/75/1</t>
  </si>
  <si>
    <t xml:space="preserve">Quest Diagnostics - Kettering</t>
  </si>
  <si>
    <t xml:space="preserve">AJQV</t>
  </si>
  <si>
    <t xml:space="preserve">546 N Union St, Suite 66</t>
  </si>
  <si>
    <t xml:space="preserve">Loudonville</t>
  </si>
  <si>
    <t xml:space="preserve">44842</t>
  </si>
  <si>
    <t xml:space="preserve">330-521-6916</t>
  </si>
  <si>
    <t xml:space="preserve">216-452-0412</t>
  </si>
  <si>
    <t xml:space="preserve">Located in UH Samaritan Kettering.</t>
  </si>
  <si>
    <t xml:space="preserve">https://appointment.questdiagnostics.com/find-location/as-location-finder?sitecode=AJQV&amp;zipcode=44842&amp;reasonForVisit=PHLEBOTOMY</t>
  </si>
  <si>
    <t xml:space="preserve">https://www.questdiagnostics.com/locations/detail.html/AJQV/44842/75/1</t>
  </si>
  <si>
    <t xml:space="preserve">Quest Diagnostics - Madison Health Center</t>
  </si>
  <si>
    <t xml:space="preserve">AJRK</t>
  </si>
  <si>
    <t xml:space="preserve">6270 N Ridge Rd, Suite 400</t>
  </si>
  <si>
    <t xml:space="preserve">44057</t>
  </si>
  <si>
    <t xml:space="preserve">440-251-0802</t>
  </si>
  <si>
    <t xml:space="preserve">216-453-8194</t>
  </si>
  <si>
    <t xml:space="preserve">https://appointment.questdiagnostics.com/find-location/as-location-finder?sitecode=AJRK&amp;zipcode=44057&amp;reasonForVisit=PHLEBOTOMY</t>
  </si>
  <si>
    <t xml:space="preserve">https://www.questdiagnostics.com/locations/detail.html/AJRK/44057/75/1</t>
  </si>
  <si>
    <t xml:space="preserve">Quest Diagnostics - BALGREEN DR</t>
  </si>
  <si>
    <t xml:space="preserve">AJVK</t>
  </si>
  <si>
    <t xml:space="preserve">770 Balgreen Dr, Ste 105</t>
  </si>
  <si>
    <t xml:space="preserve">Mansfield</t>
  </si>
  <si>
    <t xml:space="preserve">44906</t>
  </si>
  <si>
    <t xml:space="preserve">567-303-8785</t>
  </si>
  <si>
    <t xml:space="preserve">614-591-9872</t>
  </si>
  <si>
    <t xml:space="preserve">https://appointment.questdiagnostics.com/find-location/as-location-finder?sitecode=AJVK&amp;zipcode=44906&amp;reasonForVisit=PHLEBOTOMY</t>
  </si>
  <si>
    <t xml:space="preserve">https://www.questdiagnostics.com/locations/detail.html/AJVK/44906/75/1</t>
  </si>
  <si>
    <t xml:space="preserve">Quest Diagnostics - MANSFIELD HOSP</t>
  </si>
  <si>
    <t xml:space="preserve">AJWM</t>
  </si>
  <si>
    <t xml:space="preserve">335 Glessner Ave, Ste 200</t>
  </si>
  <si>
    <t xml:space="preserve">44903</t>
  </si>
  <si>
    <t xml:space="preserve">419-914-1565</t>
  </si>
  <si>
    <t xml:space="preserve">614-591-9868</t>
  </si>
  <si>
    <t xml:space="preserve">https://appointment.questdiagnostics.com/find-location/as-location-finder?sitecode=AJWM&amp;zipcode=44903&amp;reasonForVisit=PHLEBOTOMY</t>
  </si>
  <si>
    <t xml:space="preserve">https://www.questdiagnostics.com/locations/detail.html/AJWM/44903/75/1</t>
  </si>
  <si>
    <t xml:space="preserve">Quest Diagnostics - Richland</t>
  </si>
  <si>
    <t xml:space="preserve">AJQX</t>
  </si>
  <si>
    <t xml:space="preserve">1033 Ashland Rd, Suite 135</t>
  </si>
  <si>
    <t xml:space="preserve">44905</t>
  </si>
  <si>
    <t xml:space="preserve">567-333-1134</t>
  </si>
  <si>
    <t xml:space="preserve">216-452-0417</t>
  </si>
  <si>
    <t xml:space="preserve">Located inside UH Samaritan Richland Health Center.</t>
  </si>
  <si>
    <t xml:space="preserve">https://appointment.questdiagnostics.com/find-location/as-location-finder?sitecode=AJQX&amp;zipcode=44905&amp;reasonForVisit=PHLEBOTOMY</t>
  </si>
  <si>
    <t xml:space="preserve">https://www.questdiagnostics.com/locations/detail.html/AJQX/44905/75/1</t>
  </si>
  <si>
    <t xml:space="preserve">Quest Diagnostics - MARION - UNIVERSITY DR</t>
  </si>
  <si>
    <t xml:space="preserve">AJWN</t>
  </si>
  <si>
    <t xml:space="preserve">130 University Dr, Ste 1200</t>
  </si>
  <si>
    <t xml:space="preserve">43302</t>
  </si>
  <si>
    <t xml:space="preserve">567-908-9375</t>
  </si>
  <si>
    <t xml:space="preserve">614-591-9878</t>
  </si>
  <si>
    <t xml:space="preserve">https://appointment.questdiagnostics.com/find-location/as-location-finder?sitecode=AJWN&amp;zipcode=43302&amp;reasonForVisit=PHLEBOTOMY</t>
  </si>
  <si>
    <t xml:space="preserve">https://www.questdiagnostics.com/locations/detail.html/AJWN/43302/75/1</t>
  </si>
  <si>
    <t xml:space="preserve">Quest Diagnostics - MARION LAB -DELAWARE AVE.</t>
  </si>
  <si>
    <t xml:space="preserve">AJWO</t>
  </si>
  <si>
    <t xml:space="preserve">1040 Delaware Ave</t>
  </si>
  <si>
    <t xml:space="preserve">567-908-9161</t>
  </si>
  <si>
    <t xml:space="preserve">614-318-4988</t>
  </si>
  <si>
    <t xml:space="preserve">7:00 am-5:30 pm</t>
  </si>
  <si>
    <t xml:space="preserve">https://appointment.questdiagnostics.com/find-location/as-location-finder?sitecode=AJWO&amp;zipcode=43302&amp;reasonForVisit=PHLEBOTOMY</t>
  </si>
  <si>
    <t xml:space="preserve">https://www.questdiagnostics.com/locations/detail.html/AJWO/43302/75/1</t>
  </si>
  <si>
    <t xml:space="preserve">Quest Diagnostics - Marion</t>
  </si>
  <si>
    <t xml:space="preserve">XFT</t>
  </si>
  <si>
    <t xml:space="preserve">1069 Delaware Ave, Ste B</t>
  </si>
  <si>
    <t xml:space="preserve">419-560-1738</t>
  </si>
  <si>
    <t xml:space="preserve">740-223-7095</t>
  </si>
  <si>
    <t xml:space="preserve">Located by the BP Gas Station</t>
  </si>
  <si>
    <t xml:space="preserve">https://appointment.questdiagnostics.com/find-location/as-location-finder?sitecode=XFT&amp;zipcode=43302&amp;reasonForVisit=PHLEBOTOMY</t>
  </si>
  <si>
    <t xml:space="preserve">https://www.questdiagnostics.com/locations/detail.html/XFT/43302/75/1</t>
  </si>
  <si>
    <t xml:space="preserve">Quest Diagnostics - JEROME - MARYSVILLE</t>
  </si>
  <si>
    <t xml:space="preserve">AJWI</t>
  </si>
  <si>
    <t xml:space="preserve">10190 Us Highway 42</t>
  </si>
  <si>
    <t xml:space="preserve">43040</t>
  </si>
  <si>
    <t xml:space="preserve">614-616-5644</t>
  </si>
  <si>
    <t xml:space="preserve">614-318-4963</t>
  </si>
  <si>
    <t xml:space="preserve">https://appointment.questdiagnostics.com/find-location/as-location-finder?sitecode=AJWI&amp;zipcode=43040&amp;reasonForVisit=PHLEBOTOMY</t>
  </si>
  <si>
    <t xml:space="preserve">https://www.questdiagnostics.com/locations/detail.html/AJWI/43040/75/1</t>
  </si>
  <si>
    <t xml:space="preserve">Quest Diagnostics - Jewish Mason</t>
  </si>
  <si>
    <t xml:space="preserve">JEM</t>
  </si>
  <si>
    <t xml:space="preserve">9313 S Mason Montgomery Rd, Ste 130</t>
  </si>
  <si>
    <t xml:space="preserve">Mason</t>
  </si>
  <si>
    <t xml:space="preserve">45040</t>
  </si>
  <si>
    <t xml:space="preserve">513-706-8496</t>
  </si>
  <si>
    <t xml:space="preserve">513-770-0613</t>
  </si>
  <si>
    <t xml:space="preserve">Diagonally across from Lowes Home Improvement Center and next to the Deerfield Township Center.</t>
  </si>
  <si>
    <t xml:space="preserve">https://appointment.questdiagnostics.com/find-location/as-location-finder?sitecode=JEM&amp;zipcode=45040&amp;reasonForVisit=PHLEBOTOMY</t>
  </si>
  <si>
    <t xml:space="preserve">https://www.questdiagnostics.com/locations/detail.html/JEM/45040/75/1</t>
  </si>
  <si>
    <t xml:space="preserve">Quest Diagnostics - Landerbrook</t>
  </si>
  <si>
    <t xml:space="preserve">AJRX</t>
  </si>
  <si>
    <t xml:space="preserve">5850 Landerbrook Dr, Ste 200A</t>
  </si>
  <si>
    <t xml:space="preserve">Mayfield Heights</t>
  </si>
  <si>
    <t xml:space="preserve">44124</t>
  </si>
  <si>
    <t xml:space="preserve">216-379-3988</t>
  </si>
  <si>
    <t xml:space="preserve">216-539-8003</t>
  </si>
  <si>
    <t xml:space="preserve">https://appointment.questdiagnostics.com/find-location/as-location-finder?sitecode=AJRX&amp;zipcode=44124&amp;reasonForVisit=PHLEBOTOMY</t>
  </si>
  <si>
    <t xml:space="preserve">https://www.questdiagnostics.com/locations/detail.html/AJRX/44124/75/1</t>
  </si>
  <si>
    <t xml:space="preserve">Quest Diagnostics - Lake Medina</t>
  </si>
  <si>
    <t xml:space="preserve">AGOA</t>
  </si>
  <si>
    <t xml:space="preserve">3780 Medina Rd</t>
  </si>
  <si>
    <t xml:space="preserve">Medina</t>
  </si>
  <si>
    <t xml:space="preserve">44256</t>
  </si>
  <si>
    <t xml:space="preserve">330-421-8295</t>
  </si>
  <si>
    <t xml:space="preserve">330-754-2234</t>
  </si>
  <si>
    <t xml:space="preserve">https://appointment.questdiagnostics.com/find-location/as-location-finder?sitecode=AGOA&amp;zipcode=44256&amp;reasonForVisit=PHLEBOTOMY</t>
  </si>
  <si>
    <t xml:space="preserve">https://www.questdiagnostics.com/locations/detail.html/AGOA/44256/75/1</t>
  </si>
  <si>
    <t xml:space="preserve">Quest Diagnostics - Medina - Carrick Dr.</t>
  </si>
  <si>
    <t xml:space="preserve">AJQO</t>
  </si>
  <si>
    <t xml:space="preserve">4001 Carrick Dr, Ste 130</t>
  </si>
  <si>
    <t xml:space="preserve">216-559-7564</t>
  </si>
  <si>
    <t xml:space="preserve">216-452-0408</t>
  </si>
  <si>
    <t xml:space="preserve">https://appointment.questdiagnostics.com/find-location/as-location-finder?sitecode=AJQO&amp;zipcode=44256&amp;reasonForVisit=PHLEBOTOMY</t>
  </si>
  <si>
    <t xml:space="preserve">https://www.questdiagnostics.com/locations/detail.html/AJQO/44256/75/1</t>
  </si>
  <si>
    <t xml:space="preserve">Quest Diagnostics - Mentor</t>
  </si>
  <si>
    <t xml:space="preserve">XI3</t>
  </si>
  <si>
    <t xml:space="preserve">9213 Mentor Ave, Unit #6</t>
  </si>
  <si>
    <t xml:space="preserve">Mentor</t>
  </si>
  <si>
    <t xml:space="preserve">44060</t>
  </si>
  <si>
    <t xml:space="preserve">440-255-4544</t>
  </si>
  <si>
    <t xml:space="preserve">440-255-4584</t>
  </si>
  <si>
    <t xml:space="preserve">6:30 am-3:50 pm</t>
  </si>
  <si>
    <t xml:space="preserve">Located in plaza next to Staples</t>
  </si>
  <si>
    <t xml:space="preserve">https://appointment.questdiagnostics.com/find-location/as-location-finder?sitecode=XI3&amp;zipcode=44060&amp;reasonForVisit=PHLEBOTOMY</t>
  </si>
  <si>
    <t xml:space="preserve">https://www.questdiagnostics.com/locations/detail.html/XI3/44060/75/1</t>
  </si>
  <si>
    <t xml:space="preserve">Quest Diagnostics - Mentor Health Center</t>
  </si>
  <si>
    <t xml:space="preserve">AJRL</t>
  </si>
  <si>
    <t xml:space="preserve">9485 Mentor Ave, Ste 214N</t>
  </si>
  <si>
    <t xml:space="preserve">216-401-1632</t>
  </si>
  <si>
    <t xml:space="preserve">216-502-2243</t>
  </si>
  <si>
    <t xml:space="preserve">https://appointment.questdiagnostics.com/find-location/as-location-finder?sitecode=AJRL&amp;zipcode=44060&amp;reasonForVisit=PHLEBOTOMY</t>
  </si>
  <si>
    <t xml:space="preserve">https://www.questdiagnostics.com/locations/detail.html/AJRL/44060/75/1</t>
  </si>
  <si>
    <t xml:space="preserve">Quest Diagnostics - Middleburg Heights</t>
  </si>
  <si>
    <t xml:space="preserve">IX</t>
  </si>
  <si>
    <t xml:space="preserve">18660 Bagley Rd, Bldg 2, Ste 305</t>
  </si>
  <si>
    <t xml:space="preserve">Middleburg Heights</t>
  </si>
  <si>
    <t xml:space="preserve">44130</t>
  </si>
  <si>
    <t xml:space="preserve">440-234-5666</t>
  </si>
  <si>
    <t xml:space="preserve">440-234-9710</t>
  </si>
  <si>
    <t xml:space="preserve">Across from Southwest General Hospital back bulding</t>
  </si>
  <si>
    <t xml:space="preserve">https://appointment.questdiagnostics.com/find-location/as-location-finder?sitecode=IX&amp;zipcode=44130&amp;reasonForVisit=PHLEBOTOMY</t>
  </si>
  <si>
    <t xml:space="preserve">https://www.questdiagnostics.com/locations/detail.html/IX/44130/75/1</t>
  </si>
  <si>
    <t xml:space="preserve">Quest Diagnostics - Mogadore</t>
  </si>
  <si>
    <t xml:space="preserve">AGOB</t>
  </si>
  <si>
    <t xml:space="preserve">754 S Cleveland Ave</t>
  </si>
  <si>
    <t xml:space="preserve">Mogadore</t>
  </si>
  <si>
    <t xml:space="preserve">44260</t>
  </si>
  <si>
    <t xml:space="preserve">330-802-3175</t>
  </si>
  <si>
    <t xml:space="preserve">330-754-2450</t>
  </si>
  <si>
    <t xml:space="preserve">https://appointment.questdiagnostics.com/find-location/as-location-finder?sitecode=AGOB&amp;zipcode=44260&amp;reasonForVisit=PHLEBOTOMY</t>
  </si>
  <si>
    <t xml:space="preserve">https://www.questdiagnostics.com/locations/detail.html/AGOB/44260/75/1</t>
  </si>
  <si>
    <t xml:space="preserve">Quest Diagnostics - NEW ALBANY</t>
  </si>
  <si>
    <t xml:space="preserve">AJWV</t>
  </si>
  <si>
    <t xml:space="preserve">5150 E Dublin Granville Rd, Ste 240</t>
  </si>
  <si>
    <t xml:space="preserve">New Albany</t>
  </si>
  <si>
    <t xml:space="preserve">43081</t>
  </si>
  <si>
    <t xml:space="preserve">614-867-8350</t>
  </si>
  <si>
    <t xml:space="preserve">614-318-4927</t>
  </si>
  <si>
    <t xml:space="preserve">https://appointment.questdiagnostics.com/find-location/as-location-finder?sitecode=AJWV&amp;zipcode=43081&amp;reasonForVisit=PHLEBOTOMY</t>
  </si>
  <si>
    <t xml:space="preserve">https://www.questdiagnostics.com/locations/detail.html/AJWV/43081/75/1</t>
  </si>
  <si>
    <t xml:space="preserve">Quest Diagnostics - North Olmsted</t>
  </si>
  <si>
    <t xml:space="preserve">AJQW</t>
  </si>
  <si>
    <t xml:space="preserve">26127 Lorain Rd, Suite 300A</t>
  </si>
  <si>
    <t xml:space="preserve">North Olmsted</t>
  </si>
  <si>
    <t xml:space="preserve">44070</t>
  </si>
  <si>
    <t xml:space="preserve">216-598-6254</t>
  </si>
  <si>
    <t xml:space="preserve">216-452-0413</t>
  </si>
  <si>
    <t xml:space="preserve">https://appointment.questdiagnostics.com/find-location/as-location-finder?sitecode=AJQW&amp;zipcode=44070&amp;reasonForVisit=PHLEBOTOMY</t>
  </si>
  <si>
    <t xml:space="preserve">https://www.questdiagnostics.com/locations/detail.html/AJQW/44070/75/1</t>
  </si>
  <si>
    <t xml:space="preserve">Quest Diagnostics - North Ridgeville</t>
  </si>
  <si>
    <t xml:space="preserve">AJRM</t>
  </si>
  <si>
    <t xml:space="preserve">32800 Lorain Rd, Suite 1500</t>
  </si>
  <si>
    <t xml:space="preserve">North Ridgeville</t>
  </si>
  <si>
    <t xml:space="preserve">44039</t>
  </si>
  <si>
    <t xml:space="preserve">216-440-4851</t>
  </si>
  <si>
    <t xml:space="preserve">216-502-2247</t>
  </si>
  <si>
    <t xml:space="preserve">https://appointment.questdiagnostics.com/find-location/as-location-finder?sitecode=AJRM&amp;zipcode=44039&amp;reasonForVisit=PHLEBOTOMY</t>
  </si>
  <si>
    <t xml:space="preserve">https://www.questdiagnostics.com/locations/detail.html/AJRM/44039/75/1</t>
  </si>
  <si>
    <t xml:space="preserve">Quest Diagnostics - OBETZ - ALUM CREEK</t>
  </si>
  <si>
    <t xml:space="preserve">AJWX</t>
  </si>
  <si>
    <t xml:space="preserve">4335 Alum Creek Dr, Ste 200</t>
  </si>
  <si>
    <t xml:space="preserve">Obetz</t>
  </si>
  <si>
    <t xml:space="preserve">43207</t>
  </si>
  <si>
    <t xml:space="preserve">614-616-0920</t>
  </si>
  <si>
    <t xml:space="preserve">614-285-3434</t>
  </si>
  <si>
    <t xml:space="preserve">https://appointment.questdiagnostics.com/find-location/as-location-finder?sitecode=AJWX&amp;zipcode=43207&amp;reasonForVisit=PHLEBOTOMY</t>
  </si>
  <si>
    <t xml:space="preserve">https://www.questdiagnostics.com/locations/detail.html/AJWX/43207/75/1</t>
  </si>
  <si>
    <t xml:space="preserve">Quest Diagnostics - WELLNESS CTR LAB - ONTARIO</t>
  </si>
  <si>
    <t xml:space="preserve">AJXH</t>
  </si>
  <si>
    <t xml:space="preserve">1750 W 4th St</t>
  </si>
  <si>
    <t xml:space="preserve">Ontario</t>
  </si>
  <si>
    <t xml:space="preserve">567-425-1555</t>
  </si>
  <si>
    <t xml:space="preserve">614-212-4507</t>
  </si>
  <si>
    <t xml:space="preserve">https://appointment.questdiagnostics.com/find-location/as-location-finder?sitecode=AJXH&amp;zipcode=44906&amp;reasonForVisit=PHLEBOTOMY</t>
  </si>
  <si>
    <t xml:space="preserve">https://www.questdiagnostics.com/locations/detail.html/AJXH/44906/75/1</t>
  </si>
  <si>
    <t xml:space="preserve">Quest Diagnostics - Parma-Powers Blvd.</t>
  </si>
  <si>
    <t xml:space="preserve">AJRN</t>
  </si>
  <si>
    <t xml:space="preserve">6305 Powers Blvd, Bldg 4 Suite 205</t>
  </si>
  <si>
    <t xml:space="preserve">Parma</t>
  </si>
  <si>
    <t xml:space="preserve">44129</t>
  </si>
  <si>
    <t xml:space="preserve">216-396-7780</t>
  </si>
  <si>
    <t xml:space="preserve">216-502-2248</t>
  </si>
  <si>
    <t xml:space="preserve">https://appointment.questdiagnostics.com/find-location/as-location-finder?sitecode=AJRN&amp;zipcode=44129&amp;reasonForVisit=PHLEBOTOMY</t>
  </si>
  <si>
    <t xml:space="preserve">https://www.questdiagnostics.com/locations/detail.html/AJRN/44129/75/1</t>
  </si>
  <si>
    <t xml:space="preserve">Quest Diagnostics - PICKERINGTON - REFUGEE RD.</t>
  </si>
  <si>
    <t xml:space="preserve">AJWZ</t>
  </si>
  <si>
    <t xml:space="preserve">1010 Refugee Rd, Ste 100</t>
  </si>
  <si>
    <t xml:space="preserve">Pickerington</t>
  </si>
  <si>
    <t xml:space="preserve">43147</t>
  </si>
  <si>
    <t xml:space="preserve">614-381-2090</t>
  </si>
  <si>
    <t xml:space="preserve">614-318-4932</t>
  </si>
  <si>
    <t xml:space="preserve">https://appointment.questdiagnostics.com/find-location/as-location-finder?sitecode=AJWZ&amp;zipcode=43147&amp;reasonForVisit=PHLEBOTOMY</t>
  </si>
  <si>
    <t xml:space="preserve">https://www.questdiagnostics.com/locations/detail.html/AJWZ/43147/75/1</t>
  </si>
  <si>
    <t xml:space="preserve">Quest Diagnostics - POWELL FAM MED</t>
  </si>
  <si>
    <t xml:space="preserve">AJXA</t>
  </si>
  <si>
    <t xml:space="preserve">4141 N Hampton Dr, Ste 200</t>
  </si>
  <si>
    <t xml:space="preserve">Powell</t>
  </si>
  <si>
    <t xml:space="preserve">43065</t>
  </si>
  <si>
    <t xml:space="preserve">740-513-0520</t>
  </si>
  <si>
    <t xml:space="preserve">614-318-4959</t>
  </si>
  <si>
    <t xml:space="preserve">https://appointment.questdiagnostics.com/find-location/as-location-finder?sitecode=AJXA&amp;zipcode=43065&amp;reasonForVisit=PHLEBOTOMY</t>
  </si>
  <si>
    <t xml:space="preserve">https://www.questdiagnostics.com/locations/detail.html/AJXA/43065/75/1</t>
  </si>
  <si>
    <t xml:space="preserve">AJSE</t>
  </si>
  <si>
    <t xml:space="preserve">6847 N Chestnut St, H170</t>
  </si>
  <si>
    <t xml:space="preserve">Ravenna</t>
  </si>
  <si>
    <t xml:space="preserve">44266</t>
  </si>
  <si>
    <t xml:space="preserve">234-600-7960</t>
  </si>
  <si>
    <t xml:space="preserve">216-553-4682</t>
  </si>
  <si>
    <t xml:space="preserve">.Inside hospital main entrance- 1st floor</t>
  </si>
  <si>
    <t xml:space="preserve">https://appointment.questdiagnostics.com/find-location/as-location-finder?sitecode=AJSE&amp;zipcode=44266&amp;reasonForVisit=PHLEBOTOMY</t>
  </si>
  <si>
    <t xml:space="preserve">https://www.questdiagnostics.com/locations/detail.html/AJSE/44266/75/1</t>
  </si>
  <si>
    <t xml:space="preserve">Quest Diagnostics - REYNOLSBURG - DAVIDSON DR</t>
  </si>
  <si>
    <t xml:space="preserve">AJXB</t>
  </si>
  <si>
    <t xml:space="preserve">1450 Davidson Dr</t>
  </si>
  <si>
    <t xml:space="preserve">Reynoldsburg</t>
  </si>
  <si>
    <t xml:space="preserve">43068</t>
  </si>
  <si>
    <t xml:space="preserve">614-817-2690</t>
  </si>
  <si>
    <t xml:space="preserve">614-318-4939</t>
  </si>
  <si>
    <t xml:space="preserve">https://appointment.questdiagnostics.com/find-location/as-location-finder?sitecode=AJXB&amp;zipcode=43068&amp;reasonForVisit=PHLEBOTOMY</t>
  </si>
  <si>
    <t xml:space="preserve">https://www.questdiagnostics.com/locations/detail.html/AJXB/43068/75/1</t>
  </si>
  <si>
    <t xml:space="preserve">Quest Diagnostics - Rocky River PSC</t>
  </si>
  <si>
    <t xml:space="preserve">AGQL</t>
  </si>
  <si>
    <t xml:space="preserve">21629 Center Ridge Rd</t>
  </si>
  <si>
    <t xml:space="preserve">Rocky River</t>
  </si>
  <si>
    <t xml:space="preserve">44116</t>
  </si>
  <si>
    <t xml:space="preserve">440-356-4294</t>
  </si>
  <si>
    <t xml:space="preserve">440-356-4569</t>
  </si>
  <si>
    <t xml:space="preserve">Located in the Westwood Town Center</t>
  </si>
  <si>
    <t xml:space="preserve">https://appointment.questdiagnostics.com/find-location/as-location-finder?sitecode=AGQL&amp;zipcode=44116&amp;reasonForVisit=PHLEBOTOMY</t>
  </si>
  <si>
    <t xml:space="preserve">https://www.questdiagnostics.com/locations/detail.html/AGQL/44116/75/1</t>
  </si>
  <si>
    <t xml:space="preserve">Quest Diagnostics - Rootstown</t>
  </si>
  <si>
    <t xml:space="preserve">AGOI</t>
  </si>
  <si>
    <t xml:space="preserve">4211 State Route 44, Unit 140</t>
  </si>
  <si>
    <t xml:space="preserve">Rootstown</t>
  </si>
  <si>
    <t xml:space="preserve">44272</t>
  </si>
  <si>
    <t xml:space="preserve">330-206-5826</t>
  </si>
  <si>
    <t xml:space="preserve">330-754-2114</t>
  </si>
  <si>
    <t xml:space="preserve">Inside Summa Health building. Enter doors near pharmacy.</t>
  </si>
  <si>
    <t xml:space="preserve">https://appointment.questdiagnostics.com/find-location/as-location-finder?sitecode=AGOI&amp;zipcode=44272&amp;reasonForVisit=PHLEBOTOMY</t>
  </si>
  <si>
    <t xml:space="preserve">https://www.questdiagnostics.com/locations/detail.html/AGOI/44272/75/1</t>
  </si>
  <si>
    <t xml:space="preserve">Doctors Urgent Care</t>
  </si>
  <si>
    <t xml:space="preserve">DUR</t>
  </si>
  <si>
    <t xml:space="preserve">51342 National Rd</t>
  </si>
  <si>
    <t xml:space="preserve">Saint Clairsville</t>
  </si>
  <si>
    <t xml:space="preserve">43950</t>
  </si>
  <si>
    <t xml:space="preserve">740-699-0940</t>
  </si>
  <si>
    <t xml:space="preserve">740-699-0945</t>
  </si>
  <si>
    <t xml:space="preserve">https://www.questdiagnostics.com/locations/detail.html/DUR/43950/75/1</t>
  </si>
  <si>
    <t xml:space="preserve">Quest Diagnostics - Salem</t>
  </si>
  <si>
    <t xml:space="preserve">U6A</t>
  </si>
  <si>
    <t xml:space="preserve">1098 E State St, Ste C</t>
  </si>
  <si>
    <t xml:space="preserve">44460</t>
  </si>
  <si>
    <t xml:space="preserve">234-320-0038</t>
  </si>
  <si>
    <t xml:space="preserve">330-332-9200</t>
  </si>
  <si>
    <t xml:space="preserve">Located in the building with AT and T.</t>
  </si>
  <si>
    <t xml:space="preserve">https://appointment.questdiagnostics.com/find-location/as-location-finder?sitecode=U6A&amp;zipcode=44460&amp;reasonForVisit=PHLEBOTOMY</t>
  </si>
  <si>
    <t xml:space="preserve">https://www.questdiagnostics.com/locations/detail.html/U6A/44460/75/1</t>
  </si>
  <si>
    <t xml:space="preserve">Quest Diagnostics - SHELBY OUTPATIENT LAB</t>
  </si>
  <si>
    <t xml:space="preserve">AJXE</t>
  </si>
  <si>
    <t xml:space="preserve">199 W Main St</t>
  </si>
  <si>
    <t xml:space="preserve">Shelby</t>
  </si>
  <si>
    <t xml:space="preserve">44875</t>
  </si>
  <si>
    <t xml:space="preserve">567-425-1730</t>
  </si>
  <si>
    <t xml:space="preserve">614-591-9876</t>
  </si>
  <si>
    <t xml:space="preserve">https://appointment.questdiagnostics.com/find-location/as-location-finder?sitecode=AJXE&amp;zipcode=44875&amp;reasonForVisit=PHLEBOTOMY</t>
  </si>
  <si>
    <t xml:space="preserve">https://www.questdiagnostics.com/locations/detail.html/AJXE/44875/75/1</t>
  </si>
  <si>
    <t xml:space="preserve">Quest Diagnostics - Solon - Solon Rd</t>
  </si>
  <si>
    <t xml:space="preserve">AJSF</t>
  </si>
  <si>
    <t xml:space="preserve">34055 Solon Rd, Ste 106A</t>
  </si>
  <si>
    <t xml:space="preserve">Solon</t>
  </si>
  <si>
    <t xml:space="preserve">44139</t>
  </si>
  <si>
    <t xml:space="preserve">216-554-7485</t>
  </si>
  <si>
    <t xml:space="preserve">216-553-4744</t>
  </si>
  <si>
    <t xml:space="preserve">Inside UH Medical Building 1st floor</t>
  </si>
  <si>
    <t xml:space="preserve">https://appointment.questdiagnostics.com/find-location/as-location-finder?sitecode=AJSF&amp;zipcode=44139&amp;reasonForVisit=PHLEBOTOMY</t>
  </si>
  <si>
    <t xml:space="preserve">https://www.questdiagnostics.com/locations/detail.html/AJSF/44139/75/1</t>
  </si>
  <si>
    <t xml:space="preserve">Quest Diagnostics - Suburban - UHSC Green Rd</t>
  </si>
  <si>
    <t xml:space="preserve">AJQR</t>
  </si>
  <si>
    <t xml:space="preserve">1611 S Green Rd, Ste 11</t>
  </si>
  <si>
    <t xml:space="preserve">South Euclid</t>
  </si>
  <si>
    <t xml:space="preserve">44121</t>
  </si>
  <si>
    <t xml:space="preserve">216-385-0865</t>
  </si>
  <si>
    <t xml:space="preserve">216-452-0411</t>
  </si>
  <si>
    <t xml:space="preserve">https://appointment.questdiagnostics.com/find-location/as-location-finder?sitecode=AJQR&amp;zipcode=44121&amp;reasonForVisit=PHLEBOTOMY</t>
  </si>
  <si>
    <t xml:space="preserve">https://www.questdiagnostics.com/locations/detail.html/AJQR/44121/75/1</t>
  </si>
  <si>
    <t xml:space="preserve">Quest Diagnostics - Stow-Kent</t>
  </si>
  <si>
    <t xml:space="preserve">AGOC</t>
  </si>
  <si>
    <t xml:space="preserve">3825 Fishcreek Rd, Ste 140</t>
  </si>
  <si>
    <t xml:space="preserve">Stow</t>
  </si>
  <si>
    <t xml:space="preserve">44224</t>
  </si>
  <si>
    <t xml:space="preserve">330-803-2606</t>
  </si>
  <si>
    <t xml:space="preserve">330-754-2147</t>
  </si>
  <si>
    <t xml:space="preserve">https://appointment.questdiagnostics.com/find-location/as-location-finder?sitecode=AGOC&amp;zipcode=44224&amp;reasonForVisit=PHLEBOTOMY</t>
  </si>
  <si>
    <t xml:space="preserve">https://www.questdiagnostics.com/locations/detail.html/AGOC/44224/75/1</t>
  </si>
  <si>
    <t xml:space="preserve">Quest Diagnostics - Streetsboro -Route 14</t>
  </si>
  <si>
    <t xml:space="preserve">AJSG</t>
  </si>
  <si>
    <t xml:space="preserve">9318 State Route 14, Suite 1G</t>
  </si>
  <si>
    <t xml:space="preserve">Streetsboro</t>
  </si>
  <si>
    <t xml:space="preserve">44241</t>
  </si>
  <si>
    <t xml:space="preserve">234-380-7171</t>
  </si>
  <si>
    <t xml:space="preserve">216-609-3035</t>
  </si>
  <si>
    <t xml:space="preserve">.Inside UH Medical Building -1st floor</t>
  </si>
  <si>
    <t xml:space="preserve">https://appointment.questdiagnostics.com/find-location/as-location-finder?sitecode=AJSG&amp;zipcode=44241&amp;reasonForVisit=PHLEBOTOMY</t>
  </si>
  <si>
    <t xml:space="preserve">https://www.questdiagnostics.com/locations/detail.html/AJSG/44241/75/1</t>
  </si>
  <si>
    <t xml:space="preserve">Quest Diagnostics - Tallmadge-North</t>
  </si>
  <si>
    <t xml:space="preserve">AGOD</t>
  </si>
  <si>
    <t xml:space="preserve">60 North Ave</t>
  </si>
  <si>
    <t xml:space="preserve">Tallmadge</t>
  </si>
  <si>
    <t xml:space="preserve">44278</t>
  </si>
  <si>
    <t xml:space="preserve">330-814-6135</t>
  </si>
  <si>
    <t xml:space="preserve">330-915-4503</t>
  </si>
  <si>
    <t xml:space="preserve">Inside Summa Health Building</t>
  </si>
  <si>
    <t xml:space="preserve">https://appointment.questdiagnostics.com/find-location/as-location-finder?sitecode=AGOD&amp;zipcode=44278&amp;reasonForVisit=PHLEBOTOMY</t>
  </si>
  <si>
    <t xml:space="preserve">https://www.questdiagnostics.com/locations/detail.html/AGOD/44278/75/1</t>
  </si>
  <si>
    <t xml:space="preserve">Quest Diagnostics - Tallmadge/West Ave Fam</t>
  </si>
  <si>
    <t xml:space="preserve">Z2H</t>
  </si>
  <si>
    <t xml:space="preserve">145 West Ave, Suite 4</t>
  </si>
  <si>
    <t xml:space="preserve">330-802-9264</t>
  </si>
  <si>
    <t xml:space="preserve">216-820-4255</t>
  </si>
  <si>
    <t xml:space="preserve">https://appointment.questdiagnostics.com/find-location/as-location-finder?sitecode=Z2H&amp;zipcode=44278&amp;reasonForVisit=PHLEBOTOMY</t>
  </si>
  <si>
    <t xml:space="preserve">https://www.questdiagnostics.com/locations/detail.html/Z2H/44278/75/1</t>
  </si>
  <si>
    <t xml:space="preserve">Quest Diagnostics - Inside Central Avenue Walmart</t>
  </si>
  <si>
    <t xml:space="preserve">A6F</t>
  </si>
  <si>
    <t xml:space="preserve">5821 W Central Ave</t>
  </si>
  <si>
    <t xml:space="preserve">Toledo</t>
  </si>
  <si>
    <t xml:space="preserve">43615</t>
  </si>
  <si>
    <t xml:space="preserve">419-304-4861</t>
  </si>
  <si>
    <t xml:space="preserve">419-536-7774</t>
  </si>
  <si>
    <t xml:space="preserve">Inside Walmart Superstore 5030</t>
  </si>
  <si>
    <t xml:space="preserve">https://appointment.questdiagnostics.com/find-location/as-location-finder?sitecode=A6F&amp;zipcode=43615&amp;reasonForVisit=PHLEBOTOMY</t>
  </si>
  <si>
    <t xml:space="preserve">https://www.questdiagnostics.com/locations/detail.html/A6F/43615/75/1</t>
  </si>
  <si>
    <t xml:space="preserve">Quest Diagnostics - Twinsburg</t>
  </si>
  <si>
    <t xml:space="preserve">YWN</t>
  </si>
  <si>
    <t xml:space="preserve">2451 Edison Blvd</t>
  </si>
  <si>
    <t xml:space="preserve">Twinsburg</t>
  </si>
  <si>
    <t xml:space="preserve">44087</t>
  </si>
  <si>
    <t xml:space="preserve">330-405-5983</t>
  </si>
  <si>
    <t xml:space="preserve">330-754-1738</t>
  </si>
  <si>
    <t xml:space="preserve">Locarted on quarter mile east of Edison Blvd and Darrow Road intersection</t>
  </si>
  <si>
    <t xml:space="preserve">https://appointment.questdiagnostics.com/find-location/as-location-finder?sitecode=YWN&amp;zipcode=44087&amp;reasonForVisit=PHLEBOTOMY</t>
  </si>
  <si>
    <t xml:space="preserve">https://www.questdiagnostics.com/locations/detail.html/YWN/44087/75/1</t>
  </si>
  <si>
    <t xml:space="preserve">Quest Diagnostics - Twinsburg - Commons Blvd.</t>
  </si>
  <si>
    <t xml:space="preserve">AJSH</t>
  </si>
  <si>
    <t xml:space="preserve">8819 Commons Blvd, Ste 102</t>
  </si>
  <si>
    <t xml:space="preserve">216-408-1080</t>
  </si>
  <si>
    <t xml:space="preserve">216-609-3045</t>
  </si>
  <si>
    <t xml:space="preserve">7:20 am-6:00 pm</t>
  </si>
  <si>
    <t xml:space="preserve">. Inside UH Building- 1st floor</t>
  </si>
  <si>
    <t xml:space="preserve">https://appointment.questdiagnostics.com/find-location/as-location-finder?sitecode=AJSH&amp;zipcode=44087&amp;reasonForVisit=PHLEBOTOMY</t>
  </si>
  <si>
    <t xml:space="preserve">https://www.questdiagnostics.com/locations/detail.html/AJSH/44087/75/1</t>
  </si>
  <si>
    <t xml:space="preserve">Quest Diagnostics - Crossings</t>
  </si>
  <si>
    <t xml:space="preserve">AGOE</t>
  </si>
  <si>
    <t xml:space="preserve">1835 Franks Pkwy</t>
  </si>
  <si>
    <t xml:space="preserve">Uniontown</t>
  </si>
  <si>
    <t xml:space="preserve">44685</t>
  </si>
  <si>
    <t xml:space="preserve">330-690-9999</t>
  </si>
  <si>
    <t xml:space="preserve">330-754-2451</t>
  </si>
  <si>
    <t xml:space="preserve">https://appointment.questdiagnostics.com/find-location/as-location-finder?sitecode=AGOE&amp;zipcode=44685&amp;reasonForVisit=PHLEBOTOMY</t>
  </si>
  <si>
    <t xml:space="preserve">https://www.questdiagnostics.com/locations/detail.html/AGOE/44685/75/1</t>
  </si>
  <si>
    <t xml:space="preserve">Quest Diagnostics - Green YMCA</t>
  </si>
  <si>
    <t xml:space="preserve">AGNS</t>
  </si>
  <si>
    <t xml:space="preserve">3838 Massillon Rd, Ste 310</t>
  </si>
  <si>
    <t xml:space="preserve">330-715-8800</t>
  </si>
  <si>
    <t xml:space="preserve">330-754-2462</t>
  </si>
  <si>
    <t xml:space="preserve">Inside YMCA building</t>
  </si>
  <si>
    <t xml:space="preserve">https://appointment.questdiagnostics.com/find-location/as-location-finder?sitecode=AGNS&amp;zipcode=44685&amp;reasonForVisit=PHLEBOTOMY</t>
  </si>
  <si>
    <t xml:space="preserve">https://www.questdiagnostics.com/locations/detail.html/AGNS/44685/75/1</t>
  </si>
  <si>
    <t xml:space="preserve">Quest Diagnostics - UPPER ALRINGTON - TREMONT RD.</t>
  </si>
  <si>
    <t xml:space="preserve">AJXF</t>
  </si>
  <si>
    <t xml:space="preserve">3363 Tremont Rd, Ste 200</t>
  </si>
  <si>
    <t xml:space="preserve">Upper Arlington</t>
  </si>
  <si>
    <t xml:space="preserve">43221</t>
  </si>
  <si>
    <t xml:space="preserve">614-616-5555</t>
  </si>
  <si>
    <t xml:space="preserve">614-318-4972</t>
  </si>
  <si>
    <t xml:space="preserve">https://appointment.questdiagnostics.com/find-location/as-location-finder?sitecode=AJXF&amp;zipcode=43221&amp;reasonForVisit=PHLEBOTOMY</t>
  </si>
  <si>
    <t xml:space="preserve">https://www.questdiagnostics.com/locations/detail.html/AJXF/43221/75/1</t>
  </si>
  <si>
    <t xml:space="preserve">Quest Diagnostics - VAN WERT HOSP</t>
  </si>
  <si>
    <t xml:space="preserve">AJXM</t>
  </si>
  <si>
    <t xml:space="preserve">1250 S Washington St, First Fl</t>
  </si>
  <si>
    <t xml:space="preserve">Van Wert</t>
  </si>
  <si>
    <t xml:space="preserve">45891</t>
  </si>
  <si>
    <t xml:space="preserve">567-259-9385</t>
  </si>
  <si>
    <t xml:space="preserve">614-591-9875</t>
  </si>
  <si>
    <t xml:space="preserve">https://appointment.questdiagnostics.com/find-location/as-location-finder?sitecode=AJXM&amp;zipcode=45891&amp;reasonForVisit=PHLEBOTOMY</t>
  </si>
  <si>
    <t xml:space="preserve">https://www.questdiagnostics.com/locations/detail.html/AJXM/45891/75/1</t>
  </si>
  <si>
    <t xml:space="preserve">Quest Diagnostics - VAN WERT NORTH</t>
  </si>
  <si>
    <t xml:space="preserve">AJXG</t>
  </si>
  <si>
    <t xml:space="preserve">214 Towne Center Blvd</t>
  </si>
  <si>
    <t xml:space="preserve">567-433-5955</t>
  </si>
  <si>
    <t xml:space="preserve">614-907-8429</t>
  </si>
  <si>
    <t xml:space="preserve">https://appointment.questdiagnostics.com/find-location/as-location-finder?sitecode=AJXG&amp;zipcode=45891&amp;reasonForVisit=PHLEBOTOMY</t>
  </si>
  <si>
    <t xml:space="preserve">https://www.questdiagnostics.com/locations/detail.html/AJXG/45891/75/1</t>
  </si>
  <si>
    <t xml:space="preserve">Quest Diagnostics - WESTERVILLE LAB - POLARIS</t>
  </si>
  <si>
    <t xml:space="preserve">AJXI</t>
  </si>
  <si>
    <t xml:space="preserve">300 Polaris Pkwy, Ste 130</t>
  </si>
  <si>
    <t xml:space="preserve">Westerville</t>
  </si>
  <si>
    <t xml:space="preserve">43082</t>
  </si>
  <si>
    <t xml:space="preserve">220-246-2530</t>
  </si>
  <si>
    <t xml:space="preserve">614-318-4970</t>
  </si>
  <si>
    <t xml:space="preserve">https://appointment.questdiagnostics.com/find-location/as-location-finder?sitecode=AJXI&amp;zipcode=43082&amp;reasonForVisit=PHLEBOTOMY</t>
  </si>
  <si>
    <t xml:space="preserve">https://www.questdiagnostics.com/locations/detail.html/AJXI/43082/75/1</t>
  </si>
  <si>
    <t xml:space="preserve">Quest Diagnostics - St John Med Center</t>
  </si>
  <si>
    <t xml:space="preserve">AJRP</t>
  </si>
  <si>
    <t xml:space="preserve">29000 Center Ridge Rd, Suite 100</t>
  </si>
  <si>
    <t xml:space="preserve">Westlake</t>
  </si>
  <si>
    <t xml:space="preserve">44145</t>
  </si>
  <si>
    <t xml:space="preserve">440-249-8957</t>
  </si>
  <si>
    <t xml:space="preserve">216-502-4969</t>
  </si>
  <si>
    <t xml:space="preserve">https://appointment.questdiagnostics.com/find-location/as-location-finder?sitecode=AJRP&amp;zipcode=44145&amp;reasonForVisit=PHLEBOTOMY</t>
  </si>
  <si>
    <t xml:space="preserve">https://www.questdiagnostics.com/locations/detail.html/AJRP/44145/75/1</t>
  </si>
  <si>
    <t xml:space="preserve">Quest Diagnostics - Westlake</t>
  </si>
  <si>
    <t xml:space="preserve">AJRR</t>
  </si>
  <si>
    <t xml:space="preserve">960 Clague Rd, Ste 1300B</t>
  </si>
  <si>
    <t xml:space="preserve">440-249-8956</t>
  </si>
  <si>
    <t xml:space="preserve">216-539-1313</t>
  </si>
  <si>
    <t xml:space="preserve">https://appointment.questdiagnostics.com/find-location/as-location-finder?sitecode=AJRR&amp;zipcode=44145&amp;reasonForVisit=PHLEBOTOMY</t>
  </si>
  <si>
    <t xml:space="preserve">https://www.questdiagnostics.com/locations/detail.html/AJRR/44145/75/1</t>
  </si>
  <si>
    <t xml:space="preserve">Quest Diagnostics - Westshore Westlake/St John Health Center</t>
  </si>
  <si>
    <t xml:space="preserve">AJRS</t>
  </si>
  <si>
    <t xml:space="preserve">26908 Detroit Rd, Ste 100</t>
  </si>
  <si>
    <t xml:space="preserve">440-249-8955</t>
  </si>
  <si>
    <t xml:space="preserve">216-539-1486</t>
  </si>
  <si>
    <t xml:space="preserve">https://appointment.questdiagnostics.com/find-location/as-location-finder?sitecode=AJRS&amp;zipcode=44145&amp;reasonForVisit=PHLEBOTOMY</t>
  </si>
  <si>
    <t xml:space="preserve">https://www.questdiagnostics.com/locations/detail.html/AJRS/44145/75/1</t>
  </si>
  <si>
    <t xml:space="preserve">Collier Medical Services - Urgent Care and Occupational Medicine</t>
  </si>
  <si>
    <t xml:space="preserve">SG7</t>
  </si>
  <si>
    <t xml:space="preserve">Collier Medical Services</t>
  </si>
  <si>
    <t xml:space="preserve">1661 State Route 522, Ste 2</t>
  </si>
  <si>
    <t xml:space="preserve">Wheelersburg</t>
  </si>
  <si>
    <t xml:space="preserve">45694</t>
  </si>
  <si>
    <t xml:space="preserve">740-574-8728</t>
  </si>
  <si>
    <t xml:space="preserve">740-574-8918</t>
  </si>
  <si>
    <t xml:space="preserve">https://www.questdiagnostics.com/locations/detail.html/SG7/45694/75/1</t>
  </si>
  <si>
    <t xml:space="preserve">Quest Diagnostics - EASTSIDE COLUMBUS HC - E. MAIN</t>
  </si>
  <si>
    <t xml:space="preserve">AJVZ</t>
  </si>
  <si>
    <t xml:space="preserve">4850 E Main St, Ste 100</t>
  </si>
  <si>
    <t xml:space="preserve">614-809-1106</t>
  </si>
  <si>
    <t xml:space="preserve">614-318-4909</t>
  </si>
  <si>
    <t xml:space="preserve">https://appointment.questdiagnostics.com/find-location/as-location-finder?sitecode=AJVZ&amp;zipcode=43213&amp;reasonForVisit=PHLEBOTOMY</t>
  </si>
  <si>
    <t xml:space="preserve">https://www.questdiagnostics.com/locations/detail.html/AJVZ/43213/75/1</t>
  </si>
  <si>
    <t xml:space="preserve">Quest Diagnostics - Lake West</t>
  </si>
  <si>
    <t xml:space="preserve">AJRJ</t>
  </si>
  <si>
    <t xml:space="preserve">36000 Euclid Ave, Suite 100</t>
  </si>
  <si>
    <t xml:space="preserve">Willoughby</t>
  </si>
  <si>
    <t xml:space="preserve">44094</t>
  </si>
  <si>
    <t xml:space="preserve">216-536-0120</t>
  </si>
  <si>
    <t xml:space="preserve">216-452-9557</t>
  </si>
  <si>
    <t xml:space="preserve">https://appointment.questdiagnostics.com/find-location/as-location-finder?sitecode=AJRJ&amp;zipcode=44094&amp;reasonForVisit=PHLEBOTOMY</t>
  </si>
  <si>
    <t xml:space="preserve">https://www.questdiagnostics.com/locations/detail.html/AJRJ/44094/75/1</t>
  </si>
  <si>
    <t xml:space="preserve">Quest Diagnostics - Perrico</t>
  </si>
  <si>
    <t xml:space="preserve">AJRO</t>
  </si>
  <si>
    <t xml:space="preserve">4176 State Route 306, Suite 500</t>
  </si>
  <si>
    <t xml:space="preserve">216-536-0916</t>
  </si>
  <si>
    <t xml:space="preserve">216-502-2306</t>
  </si>
  <si>
    <t xml:space="preserve">https://appointment.questdiagnostics.com/find-location/as-location-finder?sitecode=AJRO&amp;zipcode=44094&amp;reasonForVisit=PHLEBOTOMY</t>
  </si>
  <si>
    <t xml:space="preserve">https://www.questdiagnostics.com/locations/detail.html/AJRO/44094/75/1</t>
  </si>
  <si>
    <t xml:space="preserve">Change Inc - Family Medical Care-Employer Drug Screens Not Offered</t>
  </si>
  <si>
    <t xml:space="preserve">Q6Q</t>
  </si>
  <si>
    <t xml:space="preserve">Change Inc</t>
  </si>
  <si>
    <t xml:space="preserve">200 Luray Dr</t>
  </si>
  <si>
    <t xml:space="preserve">Wintersville</t>
  </si>
  <si>
    <t xml:space="preserve">43953</t>
  </si>
  <si>
    <t xml:space="preserve">740-314-8258</t>
  </si>
  <si>
    <t xml:space="preserve">304-748-0110</t>
  </si>
  <si>
    <t xml:space="preserve">https://www.questdiagnostics.com/locations/detail.html/Q6Q/43953/75/1</t>
  </si>
  <si>
    <t xml:space="preserve">Diagnostic Laboratory of Oklahoma - Ada PSC</t>
  </si>
  <si>
    <t xml:space="preserve">DGO</t>
  </si>
  <si>
    <t xml:space="preserve">Diagnostic Laboratory of Oklahoma</t>
  </si>
  <si>
    <t xml:space="preserve">701 Better Now Plz</t>
  </si>
  <si>
    <t xml:space="preserve">Ada</t>
  </si>
  <si>
    <t xml:space="preserve">74820</t>
  </si>
  <si>
    <t xml:space="preserve">580-310-0953</t>
  </si>
  <si>
    <t xml:space="preserve">580-215-7648</t>
  </si>
  <si>
    <t xml:space="preserve">on Arlington</t>
  </si>
  <si>
    <t xml:space="preserve">https://appointment.questdiagnostics.com/find-location/as-location-finder?sitecode=DGO&amp;zipcode=74820&amp;reasonForVisit=PHLEBOTOMY</t>
  </si>
  <si>
    <t xml:space="preserve">https://www.questdiagnostics.com/locations/detail.html/DGO/74820/75/1</t>
  </si>
  <si>
    <t xml:space="preserve">Mercy Hospital-Ada</t>
  </si>
  <si>
    <t xml:space="preserve">AJTS</t>
  </si>
  <si>
    <t xml:space="preserve">430 N Monte Vista St, Suite A</t>
  </si>
  <si>
    <t xml:space="preserve">580-332-2323</t>
  </si>
  <si>
    <t xml:space="preserve">Hwy 1 and Monte Vista</t>
  </si>
  <si>
    <t xml:space="preserve">https://www.questdiagnostics.com/locations/detail.html/AJTS/74820/75/1</t>
  </si>
  <si>
    <t xml:space="preserve">Diagnostic Laboratory of Oklahoma - Ardmore PSC</t>
  </si>
  <si>
    <t xml:space="preserve">ARD</t>
  </si>
  <si>
    <t xml:space="preserve">107 N Commerce St</t>
  </si>
  <si>
    <t xml:space="preserve">Ardmore</t>
  </si>
  <si>
    <t xml:space="preserve">73401</t>
  </si>
  <si>
    <t xml:space="preserve">580-223-2918</t>
  </si>
  <si>
    <t xml:space="preserve">580-215-7603</t>
  </si>
  <si>
    <t xml:space="preserve">On Main Commerce Street</t>
  </si>
  <si>
    <t xml:space="preserve">https://appointment.questdiagnostics.com/find-location/as-location-finder?sitecode=ARD&amp;zipcode=73401&amp;reasonForVisit=PHLEBOTOMY</t>
  </si>
  <si>
    <t xml:space="preserve">https://www.questdiagnostics.com/locations/detail.html/ARD/73401/75/1</t>
  </si>
  <si>
    <t xml:space="preserve">Mercy - Commerce St Clinic Employer Drug Testing Not Offered</t>
  </si>
  <si>
    <t xml:space="preserve">NFM</t>
  </si>
  <si>
    <t xml:space="preserve">1020 N Commerce St</t>
  </si>
  <si>
    <t xml:space="preserve">580-798-6464</t>
  </si>
  <si>
    <t xml:space="preserve">https://appointment.questdiagnostics.com/find-location/as-location-finder?sitecode=NFM&amp;zipcode=73401&amp;reasonForVisit=PHLEBOTOMY</t>
  </si>
  <si>
    <t xml:space="preserve">https://www.questdiagnostics.com/locations/detail.html/NFM/73401/75/1</t>
  </si>
  <si>
    <t xml:space="preserve">Mercy Hospital-Ardmore - Mercy Hospital-Ardmore</t>
  </si>
  <si>
    <t xml:space="preserve">AJTR</t>
  </si>
  <si>
    <t xml:space="preserve">Mercy Hospital-Ardmore</t>
  </si>
  <si>
    <t xml:space="preserve">1011 14Th Ave Nw, Suite A</t>
  </si>
  <si>
    <t xml:space="preserve">580-223-5400</t>
  </si>
  <si>
    <t xml:space="preserve">Hwy 77 and 14th ave</t>
  </si>
  <si>
    <t xml:space="preserve">https://www.questdiagnostics.com/locations/detail.html/AJTR/73401/75/1</t>
  </si>
  <si>
    <t xml:space="preserve">Diagnostic Laboratory of Oklahoma - Bartlesville PSC</t>
  </si>
  <si>
    <t xml:space="preserve">ALYZ</t>
  </si>
  <si>
    <t xml:space="preserve">3922 Nowata Rd</t>
  </si>
  <si>
    <t xml:space="preserve">Bartlesville</t>
  </si>
  <si>
    <t xml:space="preserve">74006</t>
  </si>
  <si>
    <t xml:space="preserve">918-886-3934</t>
  </si>
  <si>
    <t xml:space="preserve">539-476-2432</t>
  </si>
  <si>
    <t xml:space="preserve">Intersection of SE Washington Blvd HWY 75 and Nowata Road HWY 60</t>
  </si>
  <si>
    <t xml:space="preserve">https://appointment.questdiagnostics.com/find-location/as-location-finder?sitecode=ALYZ&amp;zipcode=74006&amp;reasonForVisit=PHLEBOTOMY</t>
  </si>
  <si>
    <t xml:space="preserve">https://www.questdiagnostics.com/locations/detail.html/ALYZ/74006/75/1</t>
  </si>
  <si>
    <t xml:space="preserve">Diagnostic Laboratory of Oklahoma - Broken Arrow PSC</t>
  </si>
  <si>
    <t xml:space="preserve">AHVL</t>
  </si>
  <si>
    <t xml:space="preserve">2008 W Houston St</t>
  </si>
  <si>
    <t xml:space="preserve">Broken Arrow</t>
  </si>
  <si>
    <t xml:space="preserve">74012</t>
  </si>
  <si>
    <t xml:space="preserve">539-367-1143</t>
  </si>
  <si>
    <t xml:space="preserve">539-476-2433</t>
  </si>
  <si>
    <t xml:space="preserve">81st and Aspen</t>
  </si>
  <si>
    <t xml:space="preserve">https://appointment.questdiagnostics.com/find-location/as-location-finder?sitecode=AHVL&amp;zipcode=74012&amp;reasonForVisit=PHLEBOTOMY</t>
  </si>
  <si>
    <t xml:space="preserve">https://www.questdiagnostics.com/locations/detail.html/AHVL/74012/75/1</t>
  </si>
  <si>
    <t xml:space="preserve">CareFirst Wellness Associates - Chickasha - CareFirst Wellness Associates - Chickasha</t>
  </si>
  <si>
    <t xml:space="preserve">KPB</t>
  </si>
  <si>
    <t xml:space="preserve">CareFirst Wellness Associates</t>
  </si>
  <si>
    <t xml:space="preserve">2222 W Iowa Ave</t>
  </si>
  <si>
    <t xml:space="preserve">Chickasha</t>
  </si>
  <si>
    <t xml:space="preserve">73018</t>
  </si>
  <si>
    <t xml:space="preserve">405-224-8111</t>
  </si>
  <si>
    <t xml:space="preserve">7:45 am-5:00 pm</t>
  </si>
  <si>
    <t xml:space="preserve">https://www.questdiagnostics.com/locations/detail.html/KPB/73018/75/1</t>
  </si>
  <si>
    <t xml:space="preserve">Five Oaks Medical Clinic - Grady Memorial Hospital</t>
  </si>
  <si>
    <t xml:space="preserve">YFO</t>
  </si>
  <si>
    <t xml:space="preserve">Five Oaks Medical Clinic</t>
  </si>
  <si>
    <t xml:space="preserve">2200 W Iowa Ave</t>
  </si>
  <si>
    <t xml:space="preserve">405-224-2300</t>
  </si>
  <si>
    <t xml:space="preserve">405-224-7790</t>
  </si>
  <si>
    <t xml:space="preserve">https://www.questdiagnostics.com/locations/detail.html/YFO/73018/75/1</t>
  </si>
  <si>
    <t xml:space="preserve">Diagnostic Laboratory of Oklahoma - Cleveland Area Hospital</t>
  </si>
  <si>
    <t xml:space="preserve">AFHL</t>
  </si>
  <si>
    <t xml:space="preserve">1401 W Pawnee St</t>
  </si>
  <si>
    <t xml:space="preserve">74020</t>
  </si>
  <si>
    <t xml:space="preserve">918-358-2501</t>
  </si>
  <si>
    <t xml:space="preserve">Top of the hill</t>
  </si>
  <si>
    <t xml:space="preserve">https://www.questdiagnostics.com/locations/detail.html/AFHL/74020/75/1</t>
  </si>
  <si>
    <t xml:space="preserve">Diagnostic Laboratory of Oklahoma - Clinton-Frisco PSC</t>
  </si>
  <si>
    <t xml:space="preserve">AJXQ</t>
  </si>
  <si>
    <t xml:space="preserve">702 Frisco Ave</t>
  </si>
  <si>
    <t xml:space="preserve">73601</t>
  </si>
  <si>
    <t xml:space="preserve">580-323-8418</t>
  </si>
  <si>
    <t xml:space="preserve">580-215-7650</t>
  </si>
  <si>
    <t xml:space="preserve">6:30 am-12:30 pm , 1:00 pm-3:30 pm</t>
  </si>
  <si>
    <t xml:space="preserve">https://appointment.questdiagnostics.com/find-location/as-location-finder?sitecode=AJXQ&amp;zipcode=73601&amp;reasonForVisit=PHLEBOTOMY</t>
  </si>
  <si>
    <t xml:space="preserve">https://www.questdiagnostics.com/locations/detail.html/AJXQ/73601/75/1</t>
  </si>
  <si>
    <t xml:space="preserve">Diagnostic Laboratory of Oklahoma - Integris-Del City PSC</t>
  </si>
  <si>
    <t xml:space="preserve">A7Z</t>
  </si>
  <si>
    <t xml:space="preserve">4801 SE 15th St, Suite 310</t>
  </si>
  <si>
    <t xml:space="preserve">Del City</t>
  </si>
  <si>
    <t xml:space="preserve">73115</t>
  </si>
  <si>
    <t xml:space="preserve">405-702-9438</t>
  </si>
  <si>
    <t xml:space="preserve">405-246-0225</t>
  </si>
  <si>
    <t xml:space="preserve">SE 15th and I40</t>
  </si>
  <si>
    <t xml:space="preserve">https://appointment.questdiagnostics.com/find-location/as-location-finder?sitecode=A7Z&amp;zipcode=73115&amp;reasonForVisit=PHLEBOTOMY</t>
  </si>
  <si>
    <t xml:space="preserve">https://www.questdiagnostics.com/locations/detail.html/A7Z/73115/75/1</t>
  </si>
  <si>
    <t xml:space="preserve">Diagnostic Laboratory of Oklahoma - Duncan PSC</t>
  </si>
  <si>
    <t xml:space="preserve">LW7</t>
  </si>
  <si>
    <t xml:space="preserve">1513 N Brookwood Dr</t>
  </si>
  <si>
    <t xml:space="preserve">Duncan</t>
  </si>
  <si>
    <t xml:space="preserve">73533</t>
  </si>
  <si>
    <t xml:space="preserve">580-470-8855</t>
  </si>
  <si>
    <t xml:space="preserve">580-215-7652</t>
  </si>
  <si>
    <t xml:space="preserve">Next to Dr. Morales office.</t>
  </si>
  <si>
    <t xml:space="preserve">https://appointment.questdiagnostics.com/find-location/as-location-finder?sitecode=LW7&amp;zipcode=73533&amp;reasonForVisit=PHLEBOTOMY</t>
  </si>
  <si>
    <t xml:space="preserve">https://www.questdiagnostics.com/locations/detail.html/LW7/73533/75/1</t>
  </si>
  <si>
    <t xml:space="preserve">Diagnostic Laboratory of Oklahoma - Durant West PSC</t>
  </si>
  <si>
    <t xml:space="preserve">TJF</t>
  </si>
  <si>
    <t xml:space="preserve">1028 Criswell Dr, Ste 106</t>
  </si>
  <si>
    <t xml:space="preserve">Durant</t>
  </si>
  <si>
    <t xml:space="preserve">74701</t>
  </si>
  <si>
    <t xml:space="preserve">580-931-9733</t>
  </si>
  <si>
    <t xml:space="preserve">580-215-7656</t>
  </si>
  <si>
    <t xml:space="preserve">https://appointment.questdiagnostics.com/find-location/as-location-finder?sitecode=TJF&amp;zipcode=74701&amp;reasonForVisit=PHLEBOTOMY</t>
  </si>
  <si>
    <t xml:space="preserve">https://www.questdiagnostics.com/locations/detail.html/TJF/74701/75/1</t>
  </si>
  <si>
    <t xml:space="preserve">Diagnostic Laboratory of Oklahoma - Edmond Market Place PSC</t>
  </si>
  <si>
    <t xml:space="preserve">AHAB</t>
  </si>
  <si>
    <t xml:space="preserve">3325 S Boulevard, Ste 145</t>
  </si>
  <si>
    <t xml:space="preserve">Edmond</t>
  </si>
  <si>
    <t xml:space="preserve">73013</t>
  </si>
  <si>
    <t xml:space="preserve">405-359-9956</t>
  </si>
  <si>
    <t xml:space="preserve">405-246-0206</t>
  </si>
  <si>
    <t xml:space="preserve">33rd and Boulevard, Orange Theory and Panang</t>
  </si>
  <si>
    <t xml:space="preserve">https://appointment.questdiagnostics.com/find-location/as-location-finder?sitecode=AHAB&amp;zipcode=73013&amp;reasonForVisit=PHLEBOTOMY</t>
  </si>
  <si>
    <t xml:space="preserve">https://www.questdiagnostics.com/locations/detail.html/AHAB/73013/75/1</t>
  </si>
  <si>
    <t xml:space="preserve">Diagnostic Laboratory of Oklahoma - INTEGRIS Edmond East PSC</t>
  </si>
  <si>
    <t xml:space="preserve">YPQ</t>
  </si>
  <si>
    <t xml:space="preserve">4833 Integris Pkwy, Suite 125</t>
  </si>
  <si>
    <t xml:space="preserve">73034</t>
  </si>
  <si>
    <t xml:space="preserve">405-657-3943</t>
  </si>
  <si>
    <t xml:space="preserve">405-246-0217</t>
  </si>
  <si>
    <t xml:space="preserve">Integris Edmond Hospital, Medical Offices Bldg.</t>
  </si>
  <si>
    <t xml:space="preserve">https://appointment.questdiagnostics.com/find-location/as-location-finder?sitecode=YPQ&amp;zipcode=73034&amp;reasonForVisit=PHLEBOTOMY</t>
  </si>
  <si>
    <t xml:space="preserve">https://www.questdiagnostics.com/locations/detail.html/YPQ/73034/75/1</t>
  </si>
  <si>
    <t xml:space="preserve">Diagnostic Laboratory of Oklahoma - Integris Edmond West PSC</t>
  </si>
  <si>
    <t xml:space="preserve">XS8</t>
  </si>
  <si>
    <t xml:space="preserve">4509 Integris Pkwy, Ste 125</t>
  </si>
  <si>
    <t xml:space="preserve">405-657-3899</t>
  </si>
  <si>
    <t xml:space="preserve">405-246-0215</t>
  </si>
  <si>
    <t xml:space="preserve">Jim Thorpe Rehab, INTEGRIS Edmond Hospital</t>
  </si>
  <si>
    <t xml:space="preserve">https://appointment.questdiagnostics.com/find-location/as-location-finder?sitecode=XS8&amp;zipcode=73034&amp;reasonForVisit=PHLEBOTOMY</t>
  </si>
  <si>
    <t xml:space="preserve">https://www.questdiagnostics.com/locations/detail.html/XS8/73034/75/1</t>
  </si>
  <si>
    <t xml:space="preserve">Mercy - Edmond I35 South Employer Drug Testing Not Offered</t>
  </si>
  <si>
    <t xml:space="preserve">WRD</t>
  </si>
  <si>
    <t xml:space="preserve">2301 W I 35 Frontage Rd, 2Nd Floor</t>
  </si>
  <si>
    <t xml:space="preserve">405-229-4130</t>
  </si>
  <si>
    <t xml:space="preserve">405-330-5873</t>
  </si>
  <si>
    <t xml:space="preserve">Mercy Building</t>
  </si>
  <si>
    <t xml:space="preserve">https://appointment.questdiagnostics.com/find-location/as-location-finder?sitecode=WRD&amp;zipcode=73013&amp;reasonForVisit=PHLEBOTOMY</t>
  </si>
  <si>
    <t xml:space="preserve">https://www.questdiagnostics.com/locations/detail.html/WRD/73013/75/1</t>
  </si>
  <si>
    <t xml:space="preserve">Mercy - North Portland-Employer Drug Testing Not Offered</t>
  </si>
  <si>
    <t xml:space="preserve">MBO</t>
  </si>
  <si>
    <t xml:space="preserve">18503 N Portland Ave</t>
  </si>
  <si>
    <t xml:space="preserve">73012</t>
  </si>
  <si>
    <t xml:space="preserve">405-318-5806</t>
  </si>
  <si>
    <t xml:space="preserve">https://appointment.questdiagnostics.com/find-location/as-location-finder?sitecode=MBO&amp;zipcode=73012&amp;reasonForVisit=PHLEBOTOMY</t>
  </si>
  <si>
    <t xml:space="preserve">https://www.questdiagnostics.com/locations/detail.html/MBO/73012/75/1</t>
  </si>
  <si>
    <t xml:space="preserve">Diagnostic Laboratory of Oklahoma - Elk City</t>
  </si>
  <si>
    <t xml:space="preserve">MKO</t>
  </si>
  <si>
    <t xml:space="preserve">1925 W 3Rd St, Ste 2</t>
  </si>
  <si>
    <t xml:space="preserve">Elk City</t>
  </si>
  <si>
    <t xml:space="preserve">73644</t>
  </si>
  <si>
    <t xml:space="preserve">580-225-2018</t>
  </si>
  <si>
    <t xml:space="preserve">580-215-7622</t>
  </si>
  <si>
    <t xml:space="preserve">6:30 am-12:30 pm , 1:00 pm-3:00 pm</t>
  </si>
  <si>
    <t xml:space="preserve">South of the Hospital, Walk in Only</t>
  </si>
  <si>
    <t xml:space="preserve">https://appointment.questdiagnostics.com/find-location/as-location-finder?sitecode=MKO&amp;zipcode=73644&amp;reasonForVisit=PHLEBOTOMY</t>
  </si>
  <si>
    <t xml:space="preserve">https://www.questdiagnostics.com/locations/detail.html/MKO/73644/75/1</t>
  </si>
  <si>
    <t xml:space="preserve">Diagnostic Laboratory of Oklahoma - Enid Medical Plaza PSC</t>
  </si>
  <si>
    <t xml:space="preserve">EMZ</t>
  </si>
  <si>
    <t xml:space="preserve">620 S Madison St, Suite 101</t>
  </si>
  <si>
    <t xml:space="preserve">Enid</t>
  </si>
  <si>
    <t xml:space="preserve">73701</t>
  </si>
  <si>
    <t xml:space="preserve">580-548-1184</t>
  </si>
  <si>
    <t xml:space="preserve">580-215-7653</t>
  </si>
  <si>
    <t xml:space="preserve">Bass Hospital</t>
  </si>
  <si>
    <t xml:space="preserve">https://appointment.questdiagnostics.com/find-location/as-location-finder?sitecode=EMZ&amp;zipcode=73701&amp;reasonForVisit=PHLEBOTOMY</t>
  </si>
  <si>
    <t xml:space="preserve">https://www.questdiagnostics.com/locations/detail.html/EMZ/73701/75/1</t>
  </si>
  <si>
    <t xml:space="preserve">Diagnostic Laboratory of Oklahoma - Grove PSC</t>
  </si>
  <si>
    <t xml:space="preserve">WG3</t>
  </si>
  <si>
    <t xml:space="preserve">601 E 13Th St, Ste D</t>
  </si>
  <si>
    <t xml:space="preserve">Grove</t>
  </si>
  <si>
    <t xml:space="preserve">74344</t>
  </si>
  <si>
    <t xml:space="preserve">918-786-9352</t>
  </si>
  <si>
    <t xml:space="preserve">580-713-0818</t>
  </si>
  <si>
    <t xml:space="preserve">8:00 am-10:00 am</t>
  </si>
  <si>
    <t xml:space="preserve">Across from Grove Hospital.</t>
  </si>
  <si>
    <t xml:space="preserve">https://appointment.questdiagnostics.com/find-location/as-location-finder?sitecode=WG3&amp;zipcode=74344&amp;reasonForVisit=PHLEBOTOMY</t>
  </si>
  <si>
    <t xml:space="preserve">https://www.questdiagnostics.com/locations/detail.html/WG3/74344/75/1</t>
  </si>
  <si>
    <t xml:space="preserve">Mercy Hospital-Guthrie - Mercy Hospital-Guthrie</t>
  </si>
  <si>
    <t xml:space="preserve">AJTJ</t>
  </si>
  <si>
    <t xml:space="preserve">Mercy Hospital-Guthrie</t>
  </si>
  <si>
    <t xml:space="preserve">200 S Academy Rd, Suite A</t>
  </si>
  <si>
    <t xml:space="preserve">Guthrie</t>
  </si>
  <si>
    <t xml:space="preserve">73044</t>
  </si>
  <si>
    <t xml:space="preserve">405-282-6700</t>
  </si>
  <si>
    <t xml:space="preserve">HIGHWAY 33</t>
  </si>
  <si>
    <t xml:space="preserve">https://www.questdiagnostics.com/locations/detail.html/AJTJ/73044/75/1</t>
  </si>
  <si>
    <t xml:space="preserve">Mercy Hospital-Healdton - Mercy Hospital-Healdton</t>
  </si>
  <si>
    <t xml:space="preserve">AJTM</t>
  </si>
  <si>
    <t xml:space="preserve">Mercy Hospital-Healdton</t>
  </si>
  <si>
    <t xml:space="preserve">2462 Hospital Road</t>
  </si>
  <si>
    <t xml:space="preserve">Healdton</t>
  </si>
  <si>
    <t xml:space="preserve">73438</t>
  </si>
  <si>
    <t xml:space="preserve">580-229-0701</t>
  </si>
  <si>
    <t xml:space="preserve">https://www.questdiagnostics.com/locations/detail.html/AJTM/73438/75/1</t>
  </si>
  <si>
    <t xml:space="preserve">Diagnostic Laboratory of Oklahoma - Idabel PSC</t>
  </si>
  <si>
    <t xml:space="preserve">DY2</t>
  </si>
  <si>
    <t xml:space="preserve">1425 E Lincoln Rd, Ste A6</t>
  </si>
  <si>
    <t xml:space="preserve">Idabel</t>
  </si>
  <si>
    <t xml:space="preserve">74745</t>
  </si>
  <si>
    <t xml:space="preserve">580-286-5550</t>
  </si>
  <si>
    <t xml:space="preserve">580-215-7645</t>
  </si>
  <si>
    <t xml:space="preserve">Next to Hospital</t>
  </si>
  <si>
    <t xml:space="preserve">https://appointment.questdiagnostics.com/find-location/as-location-finder?sitecode=DY2&amp;zipcode=74745&amp;reasonForVisit=PHLEBOTOMY</t>
  </si>
  <si>
    <t xml:space="preserve">https://www.questdiagnostics.com/locations/detail.html/DY2/74745/75/1</t>
  </si>
  <si>
    <t xml:space="preserve">Diagnostic Laboratory of Oklahoma - Jenks PSC</t>
  </si>
  <si>
    <t xml:space="preserve">YKO</t>
  </si>
  <si>
    <t xml:space="preserve">607 E Main St</t>
  </si>
  <si>
    <t xml:space="preserve">Jenks</t>
  </si>
  <si>
    <t xml:space="preserve">74037</t>
  </si>
  <si>
    <t xml:space="preserve">918-299-2381</t>
  </si>
  <si>
    <t xml:space="preserve">580-215-7674</t>
  </si>
  <si>
    <t xml:space="preserve">7:00 am-12:45 pm , 1:45 pm-4:00 pm</t>
  </si>
  <si>
    <t xml:space="preserve">Downtown</t>
  </si>
  <si>
    <t xml:space="preserve">https://appointment.questdiagnostics.com/find-location/as-location-finder?sitecode=YKO&amp;zipcode=74037&amp;reasonForVisit=PHLEBOTOMY</t>
  </si>
  <si>
    <t xml:space="preserve">https://www.questdiagnostics.com/locations/detail.html/YKO/74037/75/1</t>
  </si>
  <si>
    <t xml:space="preserve">Mercy Hospital-Kingfisher - Mercy Hospital-Kingfisher</t>
  </si>
  <si>
    <t xml:space="preserve">AJTH</t>
  </si>
  <si>
    <t xml:space="preserve">Mercy Hospital-Kingfisher</t>
  </si>
  <si>
    <t xml:space="preserve">1000 Hospital Dr</t>
  </si>
  <si>
    <t xml:space="preserve">Kingfisher</t>
  </si>
  <si>
    <t xml:space="preserve">73750</t>
  </si>
  <si>
    <t xml:space="preserve">405-375-3141</t>
  </si>
  <si>
    <t xml:space="preserve">https://www.questdiagnostics.com/locations/detail.html/AJTH/73750/75/1</t>
  </si>
  <si>
    <t xml:space="preserve">Diagnostic Laboratory of Oklahoma - Wolf Creek PSC</t>
  </si>
  <si>
    <t xml:space="preserve">RPJ</t>
  </si>
  <si>
    <t xml:space="preserve">4411 W GORE BLVD, STE B8</t>
  </si>
  <si>
    <t xml:space="preserve">LAWTON</t>
  </si>
  <si>
    <t xml:space="preserve">73505</t>
  </si>
  <si>
    <t xml:space="preserve">580-248-1816</t>
  </si>
  <si>
    <t xml:space="preserve">580-215-7658</t>
  </si>
  <si>
    <t xml:space="preserve">On Gore</t>
  </si>
  <si>
    <t xml:space="preserve">https://appointment.questdiagnostics.com/find-location/as-location-finder?sitecode=RPJ&amp;zipcode=73505&amp;reasonForVisit=PHLEBOTOMY</t>
  </si>
  <si>
    <t xml:space="preserve">https://www.questdiagnostics.com/locations/detail.html/RPJ/73505/75/1</t>
  </si>
  <si>
    <t xml:space="preserve">Diagnostic Laboratory of Oklahoma - Parkridge PSC</t>
  </si>
  <si>
    <t xml:space="preserve">LSW</t>
  </si>
  <si>
    <t xml:space="preserve">1401 SW Parkridge Blvd, Ste C</t>
  </si>
  <si>
    <t xml:space="preserve">Lawton</t>
  </si>
  <si>
    <t xml:space="preserve">580-919-3800</t>
  </si>
  <si>
    <t xml:space="preserve">405-225-2853</t>
  </si>
  <si>
    <t xml:space="preserve">On Lee</t>
  </si>
  <si>
    <t xml:space="preserve">https://appointment.questdiagnostics.com/find-location/as-location-finder?sitecode=LSW&amp;zipcode=73505&amp;reasonForVisit=PHLEBOTOMY</t>
  </si>
  <si>
    <t xml:space="preserve">https://www.questdiagnostics.com/locations/detail.html/LSW/73505/75/1</t>
  </si>
  <si>
    <t xml:space="preserve">Mercy Hospital-Marietta - Mercy Hospital-Marietta</t>
  </si>
  <si>
    <t xml:space="preserve">AJTV</t>
  </si>
  <si>
    <t xml:space="preserve">Mercy Hospital-Marietta</t>
  </si>
  <si>
    <t xml:space="preserve">300 Wanda St, Suite A</t>
  </si>
  <si>
    <t xml:space="preserve">73448</t>
  </si>
  <si>
    <t xml:space="preserve">580-276-3347</t>
  </si>
  <si>
    <t xml:space="preserve">I35 and Hwy 32</t>
  </si>
  <si>
    <t xml:space="preserve">https://www.questdiagnostics.com/locations/detail.html/AJTV/73448/75/1</t>
  </si>
  <si>
    <t xml:space="preserve">Diagnostic Laboratory of Oklahoma - McAlester PSC</t>
  </si>
  <si>
    <t xml:space="preserve">JIT</t>
  </si>
  <si>
    <t xml:space="preserve">1500 N Strong Blvd</t>
  </si>
  <si>
    <t xml:space="preserve">Mcalester</t>
  </si>
  <si>
    <t xml:space="preserve">74501</t>
  </si>
  <si>
    <t xml:space="preserve">918-302-3842</t>
  </si>
  <si>
    <t xml:space="preserve">580-215-7675</t>
  </si>
  <si>
    <t xml:space="preserve">Strong Blvd</t>
  </si>
  <si>
    <t xml:space="preserve">https://appointment.questdiagnostics.com/find-location/as-location-finder?sitecode=JIT&amp;zipcode=74501&amp;reasonForVisit=PHLEBOTOMY</t>
  </si>
  <si>
    <t xml:space="preserve">https://www.questdiagnostics.com/locations/detail.html/JIT/74501/75/1</t>
  </si>
  <si>
    <t xml:space="preserve">Diagnostic Laboratory of Oklahoma - Miami PSC</t>
  </si>
  <si>
    <t xml:space="preserve">VKR</t>
  </si>
  <si>
    <t xml:space="preserve">310 2nd Ave SW, Suite 100</t>
  </si>
  <si>
    <t xml:space="preserve">74354</t>
  </si>
  <si>
    <t xml:space="preserve">918-542-6355</t>
  </si>
  <si>
    <t xml:space="preserve">580-713-0626</t>
  </si>
  <si>
    <t xml:space="preserve">West of Integris Miami Hospital</t>
  </si>
  <si>
    <t xml:space="preserve">https://appointment.questdiagnostics.com/find-location/as-location-finder?sitecode=VKR&amp;zipcode=74354&amp;reasonForVisit=PHLEBOTOMY</t>
  </si>
  <si>
    <t xml:space="preserve">https://www.questdiagnostics.com/locations/detail.html/VKR/74354/75/1</t>
  </si>
  <si>
    <t xml:space="preserve">Diagnostic Laboratory of Oklahoma - Midwest City - Middlepointe PSC</t>
  </si>
  <si>
    <t xml:space="preserve">VYJ</t>
  </si>
  <si>
    <t xml:space="preserve">9060 Harmony Drive, Suite C</t>
  </si>
  <si>
    <t xml:space="preserve">Midwest City</t>
  </si>
  <si>
    <t xml:space="preserve">73130</t>
  </si>
  <si>
    <t xml:space="preserve">405-737-1542</t>
  </si>
  <si>
    <t xml:space="preserve">405-246-0227</t>
  </si>
  <si>
    <t xml:space="preserve">Behind Arvest Bank</t>
  </si>
  <si>
    <t xml:space="preserve">https://appointment.questdiagnostics.com/find-location/as-location-finder?sitecode=VYJ&amp;zipcode=73130&amp;reasonForVisit=PHLEBOTOMY</t>
  </si>
  <si>
    <t xml:space="preserve">https://www.questdiagnostics.com/locations/detail.html/VYJ/73130/75/1</t>
  </si>
  <si>
    <t xml:space="preserve">Diagnostic Laboratory of Oklahoma - Integris-Moore PSC</t>
  </si>
  <si>
    <t xml:space="preserve">B7A</t>
  </si>
  <si>
    <t xml:space="preserve">1401 SW 34th St, Suite 310</t>
  </si>
  <si>
    <t xml:space="preserve">Moore</t>
  </si>
  <si>
    <t xml:space="preserve">73160</t>
  </si>
  <si>
    <t xml:space="preserve">405-676-8107</t>
  </si>
  <si>
    <t xml:space="preserve">405-246-0224</t>
  </si>
  <si>
    <t xml:space="preserve">I35 Service Road at 19th Street</t>
  </si>
  <si>
    <t xml:space="preserve">https://appointment.questdiagnostics.com/find-location/as-location-finder?sitecode=B7A&amp;zipcode=73160&amp;reasonForVisit=PHLEBOTOMY</t>
  </si>
  <si>
    <t xml:space="preserve">https://www.questdiagnostics.com/locations/detail.html/B7A/73160/75/1</t>
  </si>
  <si>
    <t xml:space="preserve">Diagnostic Laboratory of Oklahoma - Muskogee PSC</t>
  </si>
  <si>
    <t xml:space="preserve">AAMP</t>
  </si>
  <si>
    <t xml:space="preserve">3316 W Okmulgee St</t>
  </si>
  <si>
    <t xml:space="preserve">Muskogee</t>
  </si>
  <si>
    <t xml:space="preserve">74401</t>
  </si>
  <si>
    <t xml:space="preserve">918-682-4112</t>
  </si>
  <si>
    <t xml:space="preserve">580-713-0632</t>
  </si>
  <si>
    <t xml:space="preserve">7:00 am-1:00 pm , 1:30 pm-3:30 pm</t>
  </si>
  <si>
    <t xml:space="preserve">NW Corner of HWY 69 and Okmulgee</t>
  </si>
  <si>
    <t xml:space="preserve">https://appointment.questdiagnostics.com/find-location/as-location-finder?sitecode=AAMP&amp;zipcode=74401&amp;reasonForVisit=PHLEBOTOMY</t>
  </si>
  <si>
    <t xml:space="preserve">https://www.questdiagnostics.com/locations/detail.html/AAMP/74401/75/1</t>
  </si>
  <si>
    <t xml:space="preserve">Diagnostic Laboratory of Oklahoma - Mustang PSC</t>
  </si>
  <si>
    <t xml:space="preserve">2FX</t>
  </si>
  <si>
    <t xml:space="preserve">1001 E State Highway 152, Ste 109</t>
  </si>
  <si>
    <t xml:space="preserve">Mustang</t>
  </si>
  <si>
    <t xml:space="preserve">73064</t>
  </si>
  <si>
    <t xml:space="preserve">405-256-6722</t>
  </si>
  <si>
    <t xml:space="preserve">405-225-2864</t>
  </si>
  <si>
    <t xml:space="preserve">South of WalMart</t>
  </si>
  <si>
    <t xml:space="preserve">https://appointment.questdiagnostics.com/find-location/as-location-finder?sitecode=2FX&amp;zipcode=73064&amp;reasonForVisit=PHLEBOTOMY</t>
  </si>
  <si>
    <t xml:space="preserve">https://www.questdiagnostics.com/locations/detail.html/2FX/73064/75/1</t>
  </si>
  <si>
    <t xml:space="preserve">Diagnostic Laboratory of Oklahoma - Norman North PSC</t>
  </si>
  <si>
    <t xml:space="preserve">M9U</t>
  </si>
  <si>
    <t xml:space="preserve">3421 24th Ave NW, Suite 109</t>
  </si>
  <si>
    <t xml:space="preserve">Norman</t>
  </si>
  <si>
    <t xml:space="preserve">73069</t>
  </si>
  <si>
    <t xml:space="preserve">405-321-6294</t>
  </si>
  <si>
    <t xml:space="preserve">405-246-0158</t>
  </si>
  <si>
    <t xml:space="preserve">East of I35 off of Tecumseh</t>
  </si>
  <si>
    <t xml:space="preserve">https://appointment.questdiagnostics.com/find-location/as-location-finder?sitecode=M9U&amp;zipcode=73069&amp;reasonForVisit=PHLEBOTOMY</t>
  </si>
  <si>
    <t xml:space="preserve">https://www.questdiagnostics.com/locations/detail.html/M9U/73069/75/1</t>
  </si>
  <si>
    <t xml:space="preserve">Diagnostic Laboratory of Oklahoma - Tecumseh Crossings PSC</t>
  </si>
  <si>
    <t xml:space="preserve">AIBH</t>
  </si>
  <si>
    <t xml:space="preserve">3321 W Tecumseh Rd, Ste 105</t>
  </si>
  <si>
    <t xml:space="preserve">73072</t>
  </si>
  <si>
    <t xml:space="preserve">405-857-2603</t>
  </si>
  <si>
    <t xml:space="preserve">405-225-2866</t>
  </si>
  <si>
    <t xml:space="preserve">West of I35 on Tecumseh Rd</t>
  </si>
  <si>
    <t xml:space="preserve">https://appointment.questdiagnostics.com/find-location/as-location-finder?sitecode=AIBH&amp;zipcode=73072&amp;reasonForVisit=PHLEBOTOMY</t>
  </si>
  <si>
    <t xml:space="preserve">https://www.questdiagnostics.com/locations/detail.html/AIBH/73072/75/1</t>
  </si>
  <si>
    <t xml:space="preserve">Mercy - Norman Clinic IOP Employer Drug Testing Not Offered</t>
  </si>
  <si>
    <t xml:space="preserve">WOD</t>
  </si>
  <si>
    <t xml:space="preserve">950 N Porter Ave, Ste 101</t>
  </si>
  <si>
    <t xml:space="preserve">73071</t>
  </si>
  <si>
    <t xml:space="preserve">405-292-6002</t>
  </si>
  <si>
    <t xml:space="preserve">405-364-1516</t>
  </si>
  <si>
    <t xml:space="preserve">https://appointment.questdiagnostics.com/find-location/as-location-finder?sitecode=WOD&amp;zipcode=73071&amp;reasonForVisit=PHLEBOTOMY</t>
  </si>
  <si>
    <t xml:space="preserve">https://www.questdiagnostics.com/locations/detail.html/WOD/73071/75/1</t>
  </si>
  <si>
    <t xml:space="preserve">Quest Diagnostics - Mercy Norman Clinic</t>
  </si>
  <si>
    <t xml:space="preserve">AOWL</t>
  </si>
  <si>
    <t xml:space="preserve">700 24Th Ave Nw</t>
  </si>
  <si>
    <t xml:space="preserve">8:00 am-5:00 am</t>
  </si>
  <si>
    <t xml:space="preserve">https://www.questdiagnostics.com/locations/detail.html/AOWL/73069/75/1</t>
  </si>
  <si>
    <t xml:space="preserve">Diagnostic Laboratory of Oklahoma - Building D PSC</t>
  </si>
  <si>
    <t xml:space="preserve">OP</t>
  </si>
  <si>
    <t xml:space="preserve">3366 NW EXPRESSWAY, STE 150</t>
  </si>
  <si>
    <t xml:space="preserve">OKLAHOMA CITY</t>
  </si>
  <si>
    <t xml:space="preserve">73112</t>
  </si>
  <si>
    <t xml:space="preserve">405-945-4560</t>
  </si>
  <si>
    <t xml:space="preserve">405-246-0268</t>
  </si>
  <si>
    <t xml:space="preserve">IBMC Building D</t>
  </si>
  <si>
    <t xml:space="preserve">https://appointment.questdiagnostics.com/find-location/as-location-finder?sitecode=OP&amp;zipcode=73112&amp;reasonForVisit=PHLEBOTOMY</t>
  </si>
  <si>
    <t xml:space="preserve">https://www.questdiagnostics.com/locations/detail.html/OP/73112/75/1</t>
  </si>
  <si>
    <t xml:space="preserve">Diagnostic Laboratory of Oklahoma - Broadway Extension PSC</t>
  </si>
  <si>
    <t xml:space="preserve">AJSK</t>
  </si>
  <si>
    <t xml:space="preserve">10029 N Oklahoma Ave, Ste 101</t>
  </si>
  <si>
    <t xml:space="preserve">Oklahoma City</t>
  </si>
  <si>
    <t xml:space="preserve">73114</t>
  </si>
  <si>
    <t xml:space="preserve">405-423-1330</t>
  </si>
  <si>
    <t xml:space="preserve">405-213-0221</t>
  </si>
  <si>
    <t xml:space="preserve">Britton and Broadway</t>
  </si>
  <si>
    <t xml:space="preserve">https://appointment.questdiagnostics.com/find-location/as-location-finder?sitecode=AJSK&amp;zipcode=73114&amp;reasonForVisit=PHLEBOTOMY</t>
  </si>
  <si>
    <t xml:space="preserve">https://www.questdiagnostics.com/locations/detail.html/AJSK/73114/75/1</t>
  </si>
  <si>
    <t xml:space="preserve">Diagnostic Laboratory of Oklahoma - Building A PSC</t>
  </si>
  <si>
    <t xml:space="preserve">BPA</t>
  </si>
  <si>
    <t xml:space="preserve">3435 N W 56th, Suite 100</t>
  </si>
  <si>
    <t xml:space="preserve">405-945-4785</t>
  </si>
  <si>
    <t xml:space="preserve">405-246-0240</t>
  </si>
  <si>
    <t xml:space="preserve">INTEGRIS Campus, building A</t>
  </si>
  <si>
    <t xml:space="preserve">https://appointment.questdiagnostics.com/find-location/as-location-finder?sitecode=BPA&amp;zipcode=73112&amp;reasonForVisit=PHLEBOTOMY</t>
  </si>
  <si>
    <t xml:space="preserve">https://www.questdiagnostics.com/locations/detail.html/BPA/73112/75/1</t>
  </si>
  <si>
    <t xml:space="preserve">Diagnostic Laboratory of Oklahoma - Building C PSC OKC - Employer Drug Testing Not Offered</t>
  </si>
  <si>
    <t xml:space="preserve">BDC</t>
  </si>
  <si>
    <t xml:space="preserve">3400 Nw Expressway Bldg C, Suite 120</t>
  </si>
  <si>
    <t xml:space="preserve">405-945-4385</t>
  </si>
  <si>
    <t xml:space="preserve">405-246-0243</t>
  </si>
  <si>
    <t xml:space="preserve">IBMC</t>
  </si>
  <si>
    <t xml:space="preserve">https://appointment.questdiagnostics.com/find-location/as-location-finder?sitecode=BDC&amp;zipcode=73112&amp;reasonForVisit=PHLEBOTOMY</t>
  </si>
  <si>
    <t xml:space="preserve">https://www.questdiagnostics.com/locations/detail.html/BDC/73112/75/1</t>
  </si>
  <si>
    <t xml:space="preserve">Diagnostic Laboratory of Oklahoma - Gaillardia PSC - Employer Drug Testing Not Offered</t>
  </si>
  <si>
    <t xml:space="preserve">P7P</t>
  </si>
  <si>
    <t xml:space="preserve">13921 N Meridian Ave, Suite 201</t>
  </si>
  <si>
    <t xml:space="preserve">73134</t>
  </si>
  <si>
    <t xml:space="preserve">405-242-2291</t>
  </si>
  <si>
    <t xml:space="preserve">405-225-2837</t>
  </si>
  <si>
    <t xml:space="preserve">Memorial and Meridian</t>
  </si>
  <si>
    <t xml:space="preserve">https://appointment.questdiagnostics.com/find-location/as-location-finder?sitecode=P7P&amp;zipcode=73134&amp;reasonForVisit=PHLEBOTOMY</t>
  </si>
  <si>
    <t xml:space="preserve">https://www.questdiagnostics.com/locations/detail.html/P7P/73134/75/1</t>
  </si>
  <si>
    <t xml:space="preserve">Diagnostic Laboratory of Oklahoma - Hefner Pointe PSC - Employer Drug Testing Not Offered</t>
  </si>
  <si>
    <t xml:space="preserve">L6N</t>
  </si>
  <si>
    <t xml:space="preserve">11101 Hefner Pointe Dr, Ste 208</t>
  </si>
  <si>
    <t xml:space="preserve">73120</t>
  </si>
  <si>
    <t xml:space="preserve">405-252-4408</t>
  </si>
  <si>
    <t xml:space="preserve">405-225-2839</t>
  </si>
  <si>
    <t xml:space="preserve">Across the street from Lakeside Hospital</t>
  </si>
  <si>
    <t xml:space="preserve">https://appointment.questdiagnostics.com/find-location/as-location-finder?sitecode=L6N&amp;zipcode=73120&amp;reasonForVisit=PHLEBOTOMY</t>
  </si>
  <si>
    <t xml:space="preserve">https://www.questdiagnostics.com/locations/detail.html/L6N/73120/75/1</t>
  </si>
  <si>
    <t xml:space="preserve">Diagnostic Laboratory of Oklahoma - INTEGRIS West Memorial PSC - Employer Drug Testing Not Offered</t>
  </si>
  <si>
    <t xml:space="preserve">QG2</t>
  </si>
  <si>
    <t xml:space="preserve">5915 W Memorial Rd, Suite 301</t>
  </si>
  <si>
    <t xml:space="preserve">73142</t>
  </si>
  <si>
    <t xml:space="preserve">405-470-6024</t>
  </si>
  <si>
    <t xml:space="preserve">405-246-0208</t>
  </si>
  <si>
    <t xml:space="preserve">https://appointment.questdiagnostics.com/find-location/as-location-finder?sitecode=QG2&amp;zipcode=73142&amp;reasonForVisit=PHLEBOTOMY</t>
  </si>
  <si>
    <t xml:space="preserve">https://www.questdiagnostics.com/locations/detail.html/QG2/73142/75/1</t>
  </si>
  <si>
    <t xml:space="preserve">Diagnostic Laboratory of Oklahoma - INTEGRIS-IBMC-Portland Avenue PSC</t>
  </si>
  <si>
    <t xml:space="preserve">M6R</t>
  </si>
  <si>
    <t xml:space="preserve">5401 North Portland, Suite 110-A</t>
  </si>
  <si>
    <t xml:space="preserve">405-208-8071</t>
  </si>
  <si>
    <t xml:space="preserve">405-246-0229</t>
  </si>
  <si>
    <t xml:space="preserve">Across from IBMC</t>
  </si>
  <si>
    <t xml:space="preserve">https://appointment.questdiagnostics.com/find-location/as-location-finder?sitecode=M6R&amp;zipcode=73112&amp;reasonForVisit=PHLEBOTOMY</t>
  </si>
  <si>
    <t xml:space="preserve">https://www.questdiagnostics.com/locations/detail.html/M6R/73112/75/1</t>
  </si>
  <si>
    <t xml:space="preserve">Diagnostic Laboratory of Oklahoma - Integris-Council Crossings PSC</t>
  </si>
  <si>
    <t xml:space="preserve">B7B</t>
  </si>
  <si>
    <t xml:space="preserve">9417 N Council Rd, Suite 210</t>
  </si>
  <si>
    <t xml:space="preserve">73162</t>
  </si>
  <si>
    <t xml:space="preserve">405-470-2920</t>
  </si>
  <si>
    <t xml:space="preserve">405-246-0207</t>
  </si>
  <si>
    <t xml:space="preserve">NW Expressway and Council</t>
  </si>
  <si>
    <t xml:space="preserve">https://appointment.questdiagnostics.com/find-location/as-location-finder?sitecode=B7B&amp;zipcode=73162&amp;reasonForVisit=PHLEBOTOMY</t>
  </si>
  <si>
    <t xml:space="preserve">https://www.questdiagnostics.com/locations/detail.html/B7B/73162/75/1</t>
  </si>
  <si>
    <t xml:space="preserve">Diagnostic Laboratory of Oklahoma - McBride PSC</t>
  </si>
  <si>
    <t xml:space="preserve">D4N</t>
  </si>
  <si>
    <t xml:space="preserve">9600 North Broadway Extension, Suite 2142</t>
  </si>
  <si>
    <t xml:space="preserve">405-286-0047</t>
  </si>
  <si>
    <t xml:space="preserve">405-212-3937</t>
  </si>
  <si>
    <t xml:space="preserve">Across from Central Lab</t>
  </si>
  <si>
    <t xml:space="preserve">https://appointment.questdiagnostics.com/find-location/as-location-finder?sitecode=D4N&amp;zipcode=73114&amp;reasonForVisit=PHLEBOTOMY</t>
  </si>
  <si>
    <t xml:space="preserve">https://www.questdiagnostics.com/locations/detail.html/D4N/73114/75/1</t>
  </si>
  <si>
    <t xml:space="preserve">Diagnostic Laboratory of Oklahoma - Northwest Medical PSC - Employer Drug Testing Not Offered</t>
  </si>
  <si>
    <t xml:space="preserve">PPR</t>
  </si>
  <si>
    <t xml:space="preserve">3330 NW 56th St, Suite 510</t>
  </si>
  <si>
    <t xml:space="preserve">405-552-0110</t>
  </si>
  <si>
    <t xml:space="preserve">405-246-0210</t>
  </si>
  <si>
    <t xml:space="preserve">https://appointment.questdiagnostics.com/find-location/as-location-finder?sitecode=PPR&amp;zipcode=73112&amp;reasonForVisit=PHLEBOTOMY</t>
  </si>
  <si>
    <t xml:space="preserve">https://www.questdiagnostics.com/locations/detail.html/PPR/73112/75/1</t>
  </si>
  <si>
    <t xml:space="preserve">Diagnostic Laboratory of Oklahoma - Quailbrook PSC</t>
  </si>
  <si>
    <t xml:space="preserve">PNE</t>
  </si>
  <si>
    <t xml:space="preserve">13901 McAuley blvd, Suite 103</t>
  </si>
  <si>
    <t xml:space="preserve">405-748-8231</t>
  </si>
  <si>
    <t xml:space="preserve">405-246-0228</t>
  </si>
  <si>
    <t xml:space="preserve">Behind Arvest Bank, Across the hwy from Mercy Hospital</t>
  </si>
  <si>
    <t xml:space="preserve">https://appointment.questdiagnostics.com/find-location/as-location-finder?sitecode=PNE&amp;zipcode=73134&amp;reasonForVisit=PHLEBOTOMY</t>
  </si>
  <si>
    <t xml:space="preserve">https://www.questdiagnostics.com/locations/detail.html/PNE/73134/75/1</t>
  </si>
  <si>
    <t xml:space="preserve">Diagnostic Laboratory of Oklahoma - South Medical Plaza PSC</t>
  </si>
  <si>
    <t xml:space="preserve">LOK</t>
  </si>
  <si>
    <t xml:space="preserve">4221 S Western Ave, Suite 4030</t>
  </si>
  <si>
    <t xml:space="preserve">73109</t>
  </si>
  <si>
    <t xml:space="preserve">405-632-1521</t>
  </si>
  <si>
    <t xml:space="preserve">405-246-0212</t>
  </si>
  <si>
    <t xml:space="preserve">SWMC</t>
  </si>
  <si>
    <t xml:space="preserve">https://appointment.questdiagnostics.com/find-location/as-location-finder?sitecode=LOK&amp;zipcode=73109&amp;reasonForVisit=PHLEBOTOMY</t>
  </si>
  <si>
    <t xml:space="preserve">https://www.questdiagnostics.com/locations/detail.html/LOK/73109/75/1</t>
  </si>
  <si>
    <t xml:space="preserve">Diagnostic Laboratory of Oklahoma - South Walker PSC</t>
  </si>
  <si>
    <t xml:space="preserve">AHAC</t>
  </si>
  <si>
    <t xml:space="preserve">525 Sw 80Th St, Ste 101</t>
  </si>
  <si>
    <t xml:space="preserve">73139</t>
  </si>
  <si>
    <t xml:space="preserve">405-632-2887</t>
  </si>
  <si>
    <t xml:space="preserve">405-246-0214</t>
  </si>
  <si>
    <t xml:space="preserve">80th and Walker</t>
  </si>
  <si>
    <t xml:space="preserve">https://appointment.questdiagnostics.com/find-location/as-location-finder?sitecode=AHAC&amp;zipcode=73139&amp;reasonForVisit=PHLEBOTOMY</t>
  </si>
  <si>
    <t xml:space="preserve">https://www.questdiagnostics.com/locations/detail.html/AHAC/73139/75/1</t>
  </si>
  <si>
    <t xml:space="preserve">Mercy - Edmond Memorial Employer Drug Testing Not Offered</t>
  </si>
  <si>
    <t xml:space="preserve">PSO</t>
  </si>
  <si>
    <t xml:space="preserve">1919 E Memorial Rd</t>
  </si>
  <si>
    <t xml:space="preserve">73131</t>
  </si>
  <si>
    <t xml:space="preserve">405-226-6374</t>
  </si>
  <si>
    <t xml:space="preserve">405-330-7284</t>
  </si>
  <si>
    <t xml:space="preserve">https://appointment.questdiagnostics.com/find-location/as-location-finder?sitecode=PSO&amp;zipcode=73131&amp;reasonForVisit=PHLEBOTOMY</t>
  </si>
  <si>
    <t xml:space="preserve">https://www.questdiagnostics.com/locations/detail.html/PSO/73131/75/1</t>
  </si>
  <si>
    <t xml:space="preserve">Mercy - North May Clinic Employer Drug Testing Not Offered</t>
  </si>
  <si>
    <t xml:space="preserve">INI</t>
  </si>
  <si>
    <t xml:space="preserve">9100 N May Ave</t>
  </si>
  <si>
    <t xml:space="preserve">405-323-7089</t>
  </si>
  <si>
    <t xml:space="preserve">405-302-6274</t>
  </si>
  <si>
    <t xml:space="preserve">https://appointment.questdiagnostics.com/find-location/as-location-finder?sitecode=INI&amp;zipcode=73120&amp;reasonForVisit=PHLEBOTOMY</t>
  </si>
  <si>
    <t xml:space="preserve">https://www.questdiagnostics.com/locations/detail.html/INI/73120/75/1</t>
  </si>
  <si>
    <t xml:space="preserve">Mercy - Northwest Family Clinic Employer Drug Testing Not Offered</t>
  </si>
  <si>
    <t xml:space="preserve">EDP</t>
  </si>
  <si>
    <t xml:space="preserve">5201 W Memorial Rd</t>
  </si>
  <si>
    <t xml:space="preserve">405-318-5585</t>
  </si>
  <si>
    <t xml:space="preserve">405-720-3179</t>
  </si>
  <si>
    <t xml:space="preserve">https://appointment.questdiagnostics.com/find-location/as-location-finder?sitecode=EDP&amp;zipcode=73142&amp;reasonForVisit=PHLEBOTOMY</t>
  </si>
  <si>
    <t xml:space="preserve">https://www.questdiagnostics.com/locations/detail.html/EDP/73142/75/1</t>
  </si>
  <si>
    <t xml:space="preserve">Quest Diagnostics - MERCY TOWER DRAW SITE</t>
  </si>
  <si>
    <t xml:space="preserve">AJHT</t>
  </si>
  <si>
    <t xml:space="preserve">4200 W Memorial Rd, Ste 812</t>
  </si>
  <si>
    <t xml:space="preserve">405-896-4271</t>
  </si>
  <si>
    <t xml:space="preserve">https://appointment.questdiagnostics.com/find-location/as-location-finder?sitecode=AJHT&amp;zipcode=73120&amp;reasonForVisit=PHLEBOTOMY</t>
  </si>
  <si>
    <t xml:space="preserve">https://www.questdiagnostics.com/locations/detail.html/AJHT/73120/75/1</t>
  </si>
  <si>
    <t xml:space="preserve">Diagnostic Laboratory of Oklahoma - Bailey Medical Center</t>
  </si>
  <si>
    <t xml:space="preserve">JKE</t>
  </si>
  <si>
    <t xml:space="preserve">10502 N 110th East Ave</t>
  </si>
  <si>
    <t xml:space="preserve">Owasso</t>
  </si>
  <si>
    <t xml:space="preserve">74055</t>
  </si>
  <si>
    <t xml:space="preserve">918-376-8150</t>
  </si>
  <si>
    <t xml:space="preserve">918-550-6510</t>
  </si>
  <si>
    <t xml:space="preserve">https://www.questdiagnostics.com/locations/detail.html/JKE/74055/75/1</t>
  </si>
  <si>
    <t xml:space="preserve">Diagnostic Laboratory of Oklahoma - Ponca City PSC</t>
  </si>
  <si>
    <t xml:space="preserve">AIMT</t>
  </si>
  <si>
    <t xml:space="preserve">401 Fairview Ave</t>
  </si>
  <si>
    <t xml:space="preserve">Ponca City</t>
  </si>
  <si>
    <t xml:space="preserve">74601</t>
  </si>
  <si>
    <t xml:space="preserve">580-762-3269</t>
  </si>
  <si>
    <t xml:space="preserve">580-215-7654</t>
  </si>
  <si>
    <t xml:space="preserve">Fairview Ave and Patton Dr</t>
  </si>
  <si>
    <t xml:space="preserve">https://appointment.questdiagnostics.com/find-location/as-location-finder?sitecode=AIMT&amp;zipcode=74601&amp;reasonForVisit=PHLEBOTOMY</t>
  </si>
  <si>
    <t xml:space="preserve">https://www.questdiagnostics.com/locations/detail.html/AIMT/74601/75/1</t>
  </si>
  <si>
    <t xml:space="preserve">Diagnostic Laboratory of Oklahoma - Bison Crossings PSC</t>
  </si>
  <si>
    <t xml:space="preserve">Q65</t>
  </si>
  <si>
    <t xml:space="preserve">3954 N Kickapoo Ave, Ste 4</t>
  </si>
  <si>
    <t xml:space="preserve">Shawnee</t>
  </si>
  <si>
    <t xml:space="preserve">74804</t>
  </si>
  <si>
    <t xml:space="preserve">405-878-0159</t>
  </si>
  <si>
    <t xml:space="preserve">405-246-0233</t>
  </si>
  <si>
    <t xml:space="preserve">New Shopping Center</t>
  </si>
  <si>
    <t xml:space="preserve">https://appointment.questdiagnostics.com/find-location/as-location-finder?sitecode=Q65&amp;zipcode=74804&amp;reasonForVisit=PHLEBOTOMY</t>
  </si>
  <si>
    <t xml:space="preserve">https://www.questdiagnostics.com/locations/detail.html/Q65/74804/75/1</t>
  </si>
  <si>
    <t xml:space="preserve">Diagnostic Laboratory of Oklahoma - Stillwater PSC</t>
  </si>
  <si>
    <t xml:space="preserve">UUI</t>
  </si>
  <si>
    <t xml:space="preserve">819 S Pine St</t>
  </si>
  <si>
    <t xml:space="preserve">Stillwater</t>
  </si>
  <si>
    <t xml:space="preserve">74074</t>
  </si>
  <si>
    <t xml:space="preserve">405-624-0429</t>
  </si>
  <si>
    <t xml:space="preserve">405-246-0211</t>
  </si>
  <si>
    <t xml:space="preserve">9th and Pine</t>
  </si>
  <si>
    <t xml:space="preserve">https://appointment.questdiagnostics.com/find-location/as-location-finder?sitecode=UUI&amp;zipcode=74074&amp;reasonForVisit=PHLEBOTOMY</t>
  </si>
  <si>
    <t xml:space="preserve">https://www.questdiagnostics.com/locations/detail.html/UUI/74074/75/1</t>
  </si>
  <si>
    <t xml:space="preserve">Mercy Hospital-Tishomingo - Mercy Hospital-Tishomingo</t>
  </si>
  <si>
    <t xml:space="preserve">AJTT</t>
  </si>
  <si>
    <t xml:space="preserve">Mercy Hospital-Tishomingo</t>
  </si>
  <si>
    <t xml:space="preserve">1000 S Byrd St, Suite A</t>
  </si>
  <si>
    <t xml:space="preserve">Tishomingo</t>
  </si>
  <si>
    <t xml:space="preserve">73460</t>
  </si>
  <si>
    <t xml:space="preserve">580-371-2327</t>
  </si>
  <si>
    <t xml:space="preserve">https://www.questdiagnostics.com/locations/detail.html/AJTT/73460/75/1</t>
  </si>
  <si>
    <t xml:space="preserve">Diagnostic Laboratory of Oklahoma - Midtown-Tulsa PSC</t>
  </si>
  <si>
    <t xml:space="preserve">AOAS</t>
  </si>
  <si>
    <t xml:space="preserve">3336 E 32Nd St, Ste 101</t>
  </si>
  <si>
    <t xml:space="preserve">Tulsa</t>
  </si>
  <si>
    <t xml:space="preserve">74135</t>
  </si>
  <si>
    <t xml:space="preserve">405-608-6100</t>
  </si>
  <si>
    <t xml:space="preserve">918-770-8208</t>
  </si>
  <si>
    <t xml:space="preserve">South of Walmart Neighborhood Market</t>
  </si>
  <si>
    <t xml:space="preserve">https://appointment.questdiagnostics.com/find-location/as-location-finder?sitecode=AOAS&amp;zipcode=74135&amp;reasonForVisit=PHLEBOTOMY</t>
  </si>
  <si>
    <t xml:space="preserve">https://www.questdiagnostics.com/locations/detail.html/AOAS/74135/75/1</t>
  </si>
  <si>
    <t xml:space="preserve">Diagnostic Laboratory of Oklahoma - Tulsa 68th St PSC</t>
  </si>
  <si>
    <t xml:space="preserve">ALXT</t>
  </si>
  <si>
    <t xml:space="preserve">5010 E 68Th St, Ste 204</t>
  </si>
  <si>
    <t xml:space="preserve">74136</t>
  </si>
  <si>
    <t xml:space="preserve">918-880-7711</t>
  </si>
  <si>
    <t xml:space="preserve">539-476-2429</t>
  </si>
  <si>
    <t xml:space="preserve">68th and Yale.</t>
  </si>
  <si>
    <t xml:space="preserve">https://appointment.questdiagnostics.com/find-location/as-location-finder?sitecode=ALXT&amp;zipcode=74136&amp;reasonForVisit=PHLEBOTOMY</t>
  </si>
  <si>
    <t xml:space="preserve">https://www.questdiagnostics.com/locations/detail.html/ALXT/74136/75/1</t>
  </si>
  <si>
    <t xml:space="preserve">Diagnostic Laboratory of Oklahoma - Weatherford IOP</t>
  </si>
  <si>
    <t xml:space="preserve">AHFE</t>
  </si>
  <si>
    <t xml:space="preserve">3725 Legacy</t>
  </si>
  <si>
    <t xml:space="preserve">Weatherford</t>
  </si>
  <si>
    <t xml:space="preserve">73096</t>
  </si>
  <si>
    <t xml:space="preserve">405-802-9546</t>
  </si>
  <si>
    <t xml:space="preserve">North of Weatherford Regional Hospital</t>
  </si>
  <si>
    <t xml:space="preserve">https://www.questdiagnostics.com/locations/detail.html/AHFE/73096/75/1</t>
  </si>
  <si>
    <t xml:space="preserve">Diagnostic Laboratory of Oklahoma - Woodward PSC</t>
  </si>
  <si>
    <t xml:space="preserve">WDW</t>
  </si>
  <si>
    <t xml:space="preserve">1611 Main St, Ste 204</t>
  </si>
  <si>
    <t xml:space="preserve">Woodward</t>
  </si>
  <si>
    <t xml:space="preserve">73801</t>
  </si>
  <si>
    <t xml:space="preserve">580-254-0145</t>
  </si>
  <si>
    <t xml:space="preserve">580-215-7643</t>
  </si>
  <si>
    <t xml:space="preserve">Woodward Hospital Campus is directly north of this building.</t>
  </si>
  <si>
    <t xml:space="preserve">https://appointment.questdiagnostics.com/find-location/as-location-finder?sitecode=WDW&amp;zipcode=73801&amp;reasonForVisit=PHLEBOTOMY</t>
  </si>
  <si>
    <t xml:space="preserve">https://www.questdiagnostics.com/locations/detail.html/WDW/73801/75/1</t>
  </si>
  <si>
    <t xml:space="preserve">Diagnostic Laboratory of Oklahoma - Yukon PSC</t>
  </si>
  <si>
    <t xml:space="preserve">AGA</t>
  </si>
  <si>
    <t xml:space="preserve">1607 Professional Cir</t>
  </si>
  <si>
    <t xml:space="preserve">Yukon</t>
  </si>
  <si>
    <t xml:space="preserve">73099</t>
  </si>
  <si>
    <t xml:space="preserve">405-354-1656</t>
  </si>
  <si>
    <t xml:space="preserve">405-246-0159</t>
  </si>
  <si>
    <t xml:space="preserve">Canadian Valley POB</t>
  </si>
  <si>
    <t xml:space="preserve">https://appointment.questdiagnostics.com/find-location/as-location-finder?sitecode=AGA&amp;zipcode=73099&amp;reasonForVisit=PHLEBOTOMY</t>
  </si>
  <si>
    <t xml:space="preserve">https://www.questdiagnostics.com/locations/detail.html/AGA/73099/75/1</t>
  </si>
  <si>
    <t xml:space="preserve">Mercy - Yukon Clinic Employer Drug Testing Not Offered</t>
  </si>
  <si>
    <t xml:space="preserve">FBR</t>
  </si>
  <si>
    <t xml:space="preserve">520 S Mustang Rd</t>
  </si>
  <si>
    <t xml:space="preserve">405-641-7651</t>
  </si>
  <si>
    <t xml:space="preserve">405-324-2585</t>
  </si>
  <si>
    <t xml:space="preserve">https://appointment.questdiagnostics.com/find-location/as-location-finder?sitecode=FBR&amp;zipcode=73099&amp;reasonForVisit=PHLEBOTOMY</t>
  </si>
  <si>
    <t xml:space="preserve">https://www.questdiagnostics.com/locations/detail.html/FBR/73099/75/1</t>
  </si>
  <si>
    <t xml:space="preserve">Quest Diagnostics - Inside Beaverton Safeway Store - Employer Drug Testing Not Offered</t>
  </si>
  <si>
    <t xml:space="preserve">E2M</t>
  </si>
  <si>
    <t xml:space="preserve">14555 Sw Teal Blvd</t>
  </si>
  <si>
    <t xml:space="preserve">Beaverton</t>
  </si>
  <si>
    <t xml:space="preserve">OR</t>
  </si>
  <si>
    <t xml:space="preserve">97007</t>
  </si>
  <si>
    <t xml:space="preserve">503-641-1506</t>
  </si>
  <si>
    <t xml:space="preserve">503-521-8196</t>
  </si>
  <si>
    <t xml:space="preserve">Located next to pharmacy inside Safeway Store, in the Murrayhill Marketplace.</t>
  </si>
  <si>
    <t xml:space="preserve">https://appointment.questdiagnostics.com/find-location/as-location-finder?sitecode=E2M&amp;zipcode=97007&amp;reasonForVisit=PHLEBOTOMY</t>
  </si>
  <si>
    <t xml:space="preserve">https://www.questdiagnostics.com/locations/detail.html/E2M/97007/75/1</t>
  </si>
  <si>
    <t xml:space="preserve">Quest Diagnostics - Central Oregon</t>
  </si>
  <si>
    <t xml:space="preserve">AHNY</t>
  </si>
  <si>
    <t xml:space="preserve">2450 NE Mary Rose Pl, Ste 230</t>
  </si>
  <si>
    <t xml:space="preserve">Bend</t>
  </si>
  <si>
    <t xml:space="preserve">97701</t>
  </si>
  <si>
    <t xml:space="preserve">541-213-3680</t>
  </si>
  <si>
    <t xml:space="preserve">541-359-1206</t>
  </si>
  <si>
    <t xml:space="preserve">https://appointment.questdiagnostics.com/find-location/as-location-finder?sitecode=AHNY&amp;zipcode=97701&amp;reasonForVisit=PHLEBOTOMY</t>
  </si>
  <si>
    <t xml:space="preserve">https://www.questdiagnostics.com/locations/detail.html/AHNY/97701/75/1</t>
  </si>
  <si>
    <t xml:space="preserve">Quest Diagnostics - Inside Bend Safeway- Employer Drug Testing Not Offered</t>
  </si>
  <si>
    <t xml:space="preserve">E8J</t>
  </si>
  <si>
    <t xml:space="preserve">642 Ne 3Rd St</t>
  </si>
  <si>
    <t xml:space="preserve">541-797-4745</t>
  </si>
  <si>
    <t xml:space="preserve">541-797-6697</t>
  </si>
  <si>
    <t xml:space="preserve">We are located inside the Safeway. Our entrance is located next to the pharmacy.</t>
  </si>
  <si>
    <t xml:space="preserve">https://appointment.questdiagnostics.com/find-location/as-location-finder?sitecode=E8J&amp;zipcode=97701&amp;reasonForVisit=PHLEBOTOMY</t>
  </si>
  <si>
    <t xml:space="preserve">https://www.questdiagnostics.com/locations/detail.html/E8J/97701/75/1</t>
  </si>
  <si>
    <t xml:space="preserve">Quest Diagnostics - Inside Safeway Corvallis Circle Blvd- Employer Drug Testing Not Offered</t>
  </si>
  <si>
    <t xml:space="preserve">AGXK</t>
  </si>
  <si>
    <t xml:space="preserve">590 Ne Circle Blvd</t>
  </si>
  <si>
    <t xml:space="preserve">Corvallis</t>
  </si>
  <si>
    <t xml:space="preserve">97330</t>
  </si>
  <si>
    <t xml:space="preserve">541-243-2109</t>
  </si>
  <si>
    <t xml:space="preserve">541-359-1301</t>
  </si>
  <si>
    <t xml:space="preserve">Applebees Grill Wilco Farm Store</t>
  </si>
  <si>
    <t xml:space="preserve">https://appointment.questdiagnostics.com/find-location/as-location-finder?sitecode=AGXK&amp;zipcode=97330&amp;reasonForVisit=PHLEBOTOMY</t>
  </si>
  <si>
    <t xml:space="preserve">https://www.questdiagnostics.com/locations/detail.html/AGXK/97330/75/1</t>
  </si>
  <si>
    <t xml:space="preserve">Quest Diagnostics - Eugene 1200 Hilyard Street</t>
  </si>
  <si>
    <t xml:space="preserve">W1X</t>
  </si>
  <si>
    <t xml:space="preserve">1200 Hilyard St, Ste 140</t>
  </si>
  <si>
    <t xml:space="preserve">Eugene</t>
  </si>
  <si>
    <t xml:space="preserve">97401</t>
  </si>
  <si>
    <t xml:space="preserve">541-799-3735</t>
  </si>
  <si>
    <t xml:space="preserve">541-344-4684</t>
  </si>
  <si>
    <t xml:space="preserve">We are located in the Peace Health medical office building. Our entrance is located on the first floor.</t>
  </si>
  <si>
    <t xml:space="preserve">https://appointment.questdiagnostics.com/find-location/as-location-finder?sitecode=W1X&amp;zipcode=97401&amp;reasonForVisit=PHLEBOTOMY</t>
  </si>
  <si>
    <t xml:space="preserve">https://www.questdiagnostics.com/locations/detail.html/W1X/97401/75/1</t>
  </si>
  <si>
    <t xml:space="preserve">Quest Diagnostics - Eugene Aerial Way - Employer Drug Testing Not Offered</t>
  </si>
  <si>
    <t xml:space="preserve">W1C</t>
  </si>
  <si>
    <t xml:space="preserve">4010 Aerial Way</t>
  </si>
  <si>
    <t xml:space="preserve">97402</t>
  </si>
  <si>
    <t xml:space="preserve">541-650-3176</t>
  </si>
  <si>
    <t xml:space="preserve">541-688-8889</t>
  </si>
  <si>
    <t xml:space="preserve">We are located in the Barger Medical building on the corner of Aerial Way and Altamont St off Barger Dr.</t>
  </si>
  <si>
    <t xml:space="preserve">https://appointment.questdiagnostics.com/find-location/as-location-finder?sitecode=W1C&amp;zipcode=97402&amp;reasonForVisit=PHLEBOTOMY</t>
  </si>
  <si>
    <t xml:space="preserve">https://www.questdiagnostics.com/locations/detail.html/W1C/97402/75/1</t>
  </si>
  <si>
    <t xml:space="preserve">Quest Diagnostics - Eugene Division Avenue - Employer Drug Testing Not Offered</t>
  </si>
  <si>
    <t xml:space="preserve">W1Z</t>
  </si>
  <si>
    <t xml:space="preserve">217 Division Ave, Ste A</t>
  </si>
  <si>
    <t xml:space="preserve">97404</t>
  </si>
  <si>
    <t xml:space="preserve">541-650-3177</t>
  </si>
  <si>
    <t xml:space="preserve">541-463-0545</t>
  </si>
  <si>
    <t xml:space="preserve">We are located in the Lone Oak Medical building on the corner of Division Ave and Lone Oak Way. Our office is located in suite A.</t>
  </si>
  <si>
    <t xml:space="preserve">https://appointment.questdiagnostics.com/find-location/as-location-finder?sitecode=W1Z&amp;zipcode=97404&amp;reasonForVisit=PHLEBOTOMY</t>
  </si>
  <si>
    <t xml:space="preserve">https://www.questdiagnostics.com/locations/detail.html/W1Z/97404/75/1</t>
  </si>
  <si>
    <t xml:space="preserve">Quest Diagnostics - Gresham 24076 Se Stark St</t>
  </si>
  <si>
    <t xml:space="preserve">UVL</t>
  </si>
  <si>
    <t xml:space="preserve">24076 Se Stark St, Suite 120</t>
  </si>
  <si>
    <t xml:space="preserve">Gresham</t>
  </si>
  <si>
    <t xml:space="preserve">97030</t>
  </si>
  <si>
    <t xml:space="preserve">971-610-4410</t>
  </si>
  <si>
    <t xml:space="preserve">503-669-0294</t>
  </si>
  <si>
    <t xml:space="preserve">Located inside Mt. Hood Professional Plaza</t>
  </si>
  <si>
    <t xml:space="preserve">https://appointment.questdiagnostics.com/find-location/as-location-finder?sitecode=UVL&amp;zipcode=97030&amp;reasonForVisit=PHLEBOTOMY</t>
  </si>
  <si>
    <t xml:space="preserve">https://www.questdiagnostics.com/locations/detail.html/UVL/97030/75/1</t>
  </si>
  <si>
    <t xml:space="preserve">Quest Diagnostics - Inside Medford Safeway Store - Employer Drug Testing Not Offered</t>
  </si>
  <si>
    <t xml:space="preserve">G2M</t>
  </si>
  <si>
    <t xml:space="preserve">1003 Medford Ctr</t>
  </si>
  <si>
    <t xml:space="preserve">97504</t>
  </si>
  <si>
    <t xml:space="preserve">541-227-5014</t>
  </si>
  <si>
    <t xml:space="preserve">541-772-1560</t>
  </si>
  <si>
    <t xml:space="preserve">We are located in the Medford Center Safeway. Our entrance is located in the rear of the store by the Pharmacy.</t>
  </si>
  <si>
    <t xml:space="preserve">https://appointment.questdiagnostics.com/find-location/as-location-finder?sitecode=G2M&amp;zipcode=97504&amp;reasonForVisit=PHLEBOTOMY</t>
  </si>
  <si>
    <t xml:space="preserve">https://www.questdiagnostics.com/locations/detail.html/G2M/97504/75/1</t>
  </si>
  <si>
    <t xml:space="preserve">Quest Diagnostics - Inside Milwaukie Safeway Store - Employer Drug Testing Not Offered</t>
  </si>
  <si>
    <t xml:space="preserve">G2F</t>
  </si>
  <si>
    <t xml:space="preserve">4320 Se King Rd</t>
  </si>
  <si>
    <t xml:space="preserve">Milwaukie</t>
  </si>
  <si>
    <t xml:space="preserve">97222</t>
  </si>
  <si>
    <t xml:space="preserve">503-347-2296</t>
  </si>
  <si>
    <t xml:space="preserve">503-786-8898</t>
  </si>
  <si>
    <t xml:space="preserve">Located next to the pharmacy inside the Safeway store.</t>
  </si>
  <si>
    <t xml:space="preserve">https://appointment.questdiagnostics.com/find-location/as-location-finder?sitecode=G2F&amp;zipcode=97222&amp;reasonForVisit=PHLEBOTOMY</t>
  </si>
  <si>
    <t xml:space="preserve">https://www.questdiagnostics.com/locations/detail.html/G2F/97222/75/1</t>
  </si>
  <si>
    <t xml:space="preserve">Quest Diagnostics - Inside NW Cornell Rd Safeway Store - Employer Drug Testing Not Offered</t>
  </si>
  <si>
    <t xml:space="preserve">E2O</t>
  </si>
  <si>
    <t xml:space="preserve">13485 Nw Cornell Rd</t>
  </si>
  <si>
    <t xml:space="preserve">Portland</t>
  </si>
  <si>
    <t xml:space="preserve">97229</t>
  </si>
  <si>
    <t xml:space="preserve">503-277-7841</t>
  </si>
  <si>
    <t xml:space="preserve">503-277-7836</t>
  </si>
  <si>
    <t xml:space="preserve">Located next to pharmacy inside Safeway Store.</t>
  </si>
  <si>
    <t xml:space="preserve">https://appointment.questdiagnostics.com/find-location/as-location-finder?sitecode=E2O&amp;zipcode=97229&amp;reasonForVisit=PHLEBOTOMY</t>
  </si>
  <si>
    <t xml:space="preserve">https://www.questdiagnostics.com/locations/detail.html/E2O/97229/75/1</t>
  </si>
  <si>
    <t xml:space="preserve">Quest Diagnostics - Portland Northwest Westover</t>
  </si>
  <si>
    <t xml:space="preserve">PYG</t>
  </si>
  <si>
    <t xml:space="preserve">2351 Nw Westover Rd, Suite R250</t>
  </si>
  <si>
    <t xml:space="preserve">97210</t>
  </si>
  <si>
    <t xml:space="preserve">503-222-6188</t>
  </si>
  <si>
    <t xml:space="preserve">503-222-6169</t>
  </si>
  <si>
    <t xml:space="preserve">We are located in the uptown shopping center.</t>
  </si>
  <si>
    <t xml:space="preserve">https://appointment.questdiagnostics.com/find-location/as-location-finder?sitecode=PYG&amp;zipcode=97210&amp;reasonForVisit=PHLEBOTOMY</t>
  </si>
  <si>
    <t xml:space="preserve">https://www.questdiagnostics.com/locations/detail.html/PYG/97210/75/1</t>
  </si>
  <si>
    <t xml:space="preserve">Quest Diagnostics - Redmond Veterans Way</t>
  </si>
  <si>
    <t xml:space="preserve">AKNP</t>
  </si>
  <si>
    <t xml:space="preserve">865 Sw Veterans Way, 1St Floor Suite 100C</t>
  </si>
  <si>
    <t xml:space="preserve">Redmond</t>
  </si>
  <si>
    <t xml:space="preserve">97756</t>
  </si>
  <si>
    <t xml:space="preserve">458-315-0430</t>
  </si>
  <si>
    <t xml:space="preserve">541-359-4100</t>
  </si>
  <si>
    <t xml:space="preserve">https://appointment.questdiagnostics.com/find-location/as-location-finder?sitecode=AKNP&amp;zipcode=97756&amp;reasonForVisit=PHLEBOTOMY</t>
  </si>
  <si>
    <t xml:space="preserve">https://www.questdiagnostics.com/locations/detail.html/AKNP/97756/75/1</t>
  </si>
  <si>
    <t xml:space="preserve">Quest Diagnostics - Roseburg NW Edenbower Boulevard</t>
  </si>
  <si>
    <t xml:space="preserve">W1E</t>
  </si>
  <si>
    <t xml:space="preserve">2410 Nw Edenbower Blvd, Ste 177</t>
  </si>
  <si>
    <t xml:space="preserve">Roseburg</t>
  </si>
  <si>
    <t xml:space="preserve">97471</t>
  </si>
  <si>
    <t xml:space="preserve">541-378-3048</t>
  </si>
  <si>
    <t xml:space="preserve">541-672-0395</t>
  </si>
  <si>
    <t xml:space="preserve">We are located on the corner of Edenbower and Renann St. facing Edenbower. We are across from the backside of Walmart.</t>
  </si>
  <si>
    <t xml:space="preserve">https://appointment.questdiagnostics.com/find-location/as-location-finder?sitecode=W1E&amp;zipcode=97471&amp;reasonForVisit=PHLEBOTOMY</t>
  </si>
  <si>
    <t xml:space="preserve">https://www.questdiagnostics.com/locations/detail.html/W1E/97471/75/1</t>
  </si>
  <si>
    <t xml:space="preserve">Quest Diagnostics - Salem Lancaster</t>
  </si>
  <si>
    <t xml:space="preserve">AMVR</t>
  </si>
  <si>
    <t xml:space="preserve">431 Lancaster Drive Ne, Suite 431</t>
  </si>
  <si>
    <t xml:space="preserve">97301</t>
  </si>
  <si>
    <t xml:space="preserve">971-518-1090</t>
  </si>
  <si>
    <t xml:space="preserve">503-345-5574</t>
  </si>
  <si>
    <t xml:space="preserve">Willamette Family Medical</t>
  </si>
  <si>
    <t xml:space="preserve">https://appointment.questdiagnostics.com/find-location/as-location-finder?sitecode=AMVR&amp;zipcode=97301&amp;reasonForVisit=PHLEBOTOMY</t>
  </si>
  <si>
    <t xml:space="preserve">https://www.questdiagnostics.com/locations/detail.html/AMVR/97301/75/1</t>
  </si>
  <si>
    <t xml:space="preserve">Quest Diagnostics - Salem Triangle</t>
  </si>
  <si>
    <t xml:space="preserve">ANCW</t>
  </si>
  <si>
    <t xml:space="preserve">3295 Triangle Dr Se, Ste 120</t>
  </si>
  <si>
    <t xml:space="preserve">97302</t>
  </si>
  <si>
    <t xml:space="preserve">971-371-5300</t>
  </si>
  <si>
    <t xml:space="preserve">458-221-7235</t>
  </si>
  <si>
    <t xml:space="preserve">Medical Building.</t>
  </si>
  <si>
    <t xml:space="preserve">https://appointment.questdiagnostics.com/find-location/as-location-finder?sitecode=ANCW&amp;zipcode=97302&amp;reasonForVisit=PHLEBOTOMY</t>
  </si>
  <si>
    <t xml:space="preserve">https://www.questdiagnostics.com/locations/detail.html/ANCW/97302/75/1</t>
  </si>
  <si>
    <t xml:space="preserve">Quest Diagnostics - Springfield Marcola Road - Employer Drug Testing Not Offered</t>
  </si>
  <si>
    <t xml:space="preserve">X1B</t>
  </si>
  <si>
    <t xml:space="preserve">1980 Marcola Rd</t>
  </si>
  <si>
    <t xml:space="preserve">97477</t>
  </si>
  <si>
    <t xml:space="preserve">541-650-3178</t>
  </si>
  <si>
    <t xml:space="preserve">541-744-3111</t>
  </si>
  <si>
    <t xml:space="preserve">We are located in the Mohawk shopping center. Our entrance is located right next to Albertsons.</t>
  </si>
  <si>
    <t xml:space="preserve">https://appointment.questdiagnostics.com/find-location/as-location-finder?sitecode=X1B&amp;zipcode=97477&amp;reasonForVisit=PHLEBOTOMY</t>
  </si>
  <si>
    <t xml:space="preserve">https://www.questdiagnostics.com/locations/detail.html/X1B/97477/75/1</t>
  </si>
  <si>
    <t xml:space="preserve">Quest Diagnostics - Springfield Riverbend Drive</t>
  </si>
  <si>
    <t xml:space="preserve">X1C</t>
  </si>
  <si>
    <t xml:space="preserve">3377 Riverbend Dr</t>
  </si>
  <si>
    <t xml:space="preserve">541-650-3179</t>
  </si>
  <si>
    <t xml:space="preserve">541-741-4166</t>
  </si>
  <si>
    <t xml:space="preserve">We are located on the ground floor of the Pavilion building on the Riverbend hospital campus.</t>
  </si>
  <si>
    <t xml:space="preserve">https://appointment.questdiagnostics.com/find-location/as-location-finder?sitecode=X1C&amp;zipcode=97477&amp;reasonForVisit=PHLEBOTOMY</t>
  </si>
  <si>
    <t xml:space="preserve">https://www.questdiagnostics.com/locations/detail.html/X1C/97477/75/1</t>
  </si>
  <si>
    <t xml:space="preserve">Quest Diagnostics - Abington</t>
  </si>
  <si>
    <t xml:space="preserve">UOY</t>
  </si>
  <si>
    <t xml:space="preserve">1419 Old York Rd</t>
  </si>
  <si>
    <t xml:space="preserve">215-886-8254</t>
  </si>
  <si>
    <t xml:space="preserve">215-886-8256</t>
  </si>
  <si>
    <t xml:space="preserve">PSC located on PA 611 in the Abington Shopping Center.</t>
  </si>
  <si>
    <t xml:space="preserve">https://appointment.questdiagnostics.com/find-location/as-location-finder?sitecode=UOY&amp;zipcode=19001&amp;reasonForVisit=PHLEBOTOMY</t>
  </si>
  <si>
    <t xml:space="preserve">https://www.questdiagnostics.com/locations/detail.html/UOY/19001/75/1</t>
  </si>
  <si>
    <t xml:space="preserve">Quest Diagnostics - Allen Street</t>
  </si>
  <si>
    <t xml:space="preserve">ALO</t>
  </si>
  <si>
    <t xml:space="preserve">1608 W Allen St</t>
  </si>
  <si>
    <t xml:space="preserve">610-435-6776</t>
  </si>
  <si>
    <t xml:space="preserve">610-435-6361</t>
  </si>
  <si>
    <t xml:space="preserve">PSC located next to CVS between 15th and 16th streets.</t>
  </si>
  <si>
    <t xml:space="preserve">https://appointment.questdiagnostics.com/find-location/as-location-finder?sitecode=ALO&amp;zipcode=18102&amp;reasonForVisit=PHLEBOTOMY</t>
  </si>
  <si>
    <t xml:space="preserve">https://www.questdiagnostics.com/locations/detail.html/ALO/18102/75/1</t>
  </si>
  <si>
    <t xml:space="preserve">Quest Diagnostics - Hampton</t>
  </si>
  <si>
    <t xml:space="preserve">M3Q</t>
  </si>
  <si>
    <t xml:space="preserve">4490 Mount Royal Blvd, Suite 2300</t>
  </si>
  <si>
    <t xml:space="preserve">Allison Park</t>
  </si>
  <si>
    <t xml:space="preserve">15101</t>
  </si>
  <si>
    <t xml:space="preserve">412-486-3232</t>
  </si>
  <si>
    <t xml:space="preserve">412-486-3288</t>
  </si>
  <si>
    <t xml:space="preserve">UPMC Hampton Ambulatory Care Center</t>
  </si>
  <si>
    <t xml:space="preserve">https://appointment.questdiagnostics.com/find-location/as-location-finder?sitecode=M3Q&amp;zipcode=15101&amp;reasonForVisit=PHLEBOTOMY</t>
  </si>
  <si>
    <t xml:space="preserve">https://www.questdiagnostics.com/locations/detail.html/M3Q/15101/75/1</t>
  </si>
  <si>
    <t xml:space="preserve">Station Medical Center-UPMC Altoona - Station Medical Center UPMC Altoona</t>
  </si>
  <si>
    <t xml:space="preserve">G2I</t>
  </si>
  <si>
    <t xml:space="preserve">Station Medical Center-UPMC Altoona</t>
  </si>
  <si>
    <t xml:space="preserve">1404 9Th Ave</t>
  </si>
  <si>
    <t xml:space="preserve">Altoona</t>
  </si>
  <si>
    <t xml:space="preserve">16602</t>
  </si>
  <si>
    <t xml:space="preserve">814-889-2378</t>
  </si>
  <si>
    <t xml:space="preserve">Across Boyer Candy Co</t>
  </si>
  <si>
    <t xml:space="preserve">https://www.questdiagnostics.com/locations/detail.html/G2I/16602/75/1</t>
  </si>
  <si>
    <t xml:space="preserve">Quest Diagnostics - Ambridge</t>
  </si>
  <si>
    <t xml:space="preserve">AMJ</t>
  </si>
  <si>
    <t xml:space="preserve">832 Merchant St</t>
  </si>
  <si>
    <t xml:space="preserve">Ambridge</t>
  </si>
  <si>
    <t xml:space="preserve">15003</t>
  </si>
  <si>
    <t xml:space="preserve">724-266-0087</t>
  </si>
  <si>
    <t xml:space="preserve">878-213-3441</t>
  </si>
  <si>
    <t xml:space="preserve">Across from the New Alliance Credit Union on Merchant Street.</t>
  </si>
  <si>
    <t xml:space="preserve">https://appointment.questdiagnostics.com/find-location/as-location-finder?sitecode=AMJ&amp;zipcode=15003&amp;reasonForVisit=PHLEBOTOMY</t>
  </si>
  <si>
    <t xml:space="preserve">https://www.questdiagnostics.com/locations/detail.html/AMJ/15003/75/1</t>
  </si>
  <si>
    <t xml:space="preserve">Quest Diagnostics - Aspinwall</t>
  </si>
  <si>
    <t xml:space="preserve">ZIL</t>
  </si>
  <si>
    <t xml:space="preserve">50 Freeport Rd, Unit 400</t>
  </si>
  <si>
    <t xml:space="preserve">Aspinwall</t>
  </si>
  <si>
    <t xml:space="preserve">15215</t>
  </si>
  <si>
    <t xml:space="preserve">412-782-3024</t>
  </si>
  <si>
    <t xml:space="preserve">412-782-1438</t>
  </si>
  <si>
    <t xml:space="preserve">Located next to MedExpress</t>
  </si>
  <si>
    <t xml:space="preserve">https://appointment.questdiagnostics.com/find-location/as-location-finder?sitecode=ZIL&amp;zipcode=15215&amp;reasonForVisit=PHLEBOTOMY</t>
  </si>
  <si>
    <t xml:space="preserve">https://www.questdiagnostics.com/locations/detail.html/ZIL/15215/75/1</t>
  </si>
  <si>
    <t xml:space="preserve">Quest Diagnostics - Bangor</t>
  </si>
  <si>
    <t xml:space="preserve">BAG</t>
  </si>
  <si>
    <t xml:space="preserve">418 Blue Valley Dr, Route 512</t>
  </si>
  <si>
    <t xml:space="preserve">18013</t>
  </si>
  <si>
    <t xml:space="preserve">610-863-7808</t>
  </si>
  <si>
    <t xml:space="preserve">610-863-7003</t>
  </si>
  <si>
    <t xml:space="preserve">PSC located in the Capitol Plaza opposite end of Ace Hardware next to Good Shepherd Rehab across Street from Dunkin Donuts and Slate Belt Pharmacy</t>
  </si>
  <si>
    <t xml:space="preserve">https://appointment.questdiagnostics.com/find-location/as-location-finder?sitecode=BAG&amp;zipcode=18013&amp;reasonForVisit=PHLEBOTOMY</t>
  </si>
  <si>
    <t xml:space="preserve">https://www.questdiagnostics.com/locations/detail.html/BAG/18013/75/1</t>
  </si>
  <si>
    <t xml:space="preserve">Quest Diagnostics - Beaver</t>
  </si>
  <si>
    <t xml:space="preserve">PB2</t>
  </si>
  <si>
    <t xml:space="preserve">1701 3rd St</t>
  </si>
  <si>
    <t xml:space="preserve">Beaver</t>
  </si>
  <si>
    <t xml:space="preserve">15009</t>
  </si>
  <si>
    <t xml:space="preserve">724-728-0884</t>
  </si>
  <si>
    <t xml:space="preserve">724-728-1384</t>
  </si>
  <si>
    <t xml:space="preserve">Under contruction</t>
  </si>
  <si>
    <t xml:space="preserve">https://appointment.questdiagnostics.com/find-location/as-location-finder?sitecode=PB2&amp;zipcode=15009&amp;reasonForVisit=PHLEBOTOMY</t>
  </si>
  <si>
    <t xml:space="preserve">https://www.questdiagnostics.com/locations/detail.html/PB2/15009/75/1</t>
  </si>
  <si>
    <t xml:space="preserve">Quest Diagnostics - Belle Vernon</t>
  </si>
  <si>
    <t xml:space="preserve">UD5</t>
  </si>
  <si>
    <t xml:space="preserve">760 Tri County Ln, Ste 104</t>
  </si>
  <si>
    <t xml:space="preserve">Belle Vernon</t>
  </si>
  <si>
    <t xml:space="preserve">15012</t>
  </si>
  <si>
    <t xml:space="preserve">724-929-2939</t>
  </si>
  <si>
    <t xml:space="preserve">878-213-3461</t>
  </si>
  <si>
    <t xml:space="preserve">Located in Tri County Plaza next to Weight Watchers and Drivers License Center</t>
  </si>
  <si>
    <t xml:space="preserve">https://appointment.questdiagnostics.com/find-location/as-location-finder?sitecode=UD5&amp;zipcode=15012&amp;reasonForVisit=PHLEBOTOMY</t>
  </si>
  <si>
    <t xml:space="preserve">https://www.questdiagnostics.com/locations/detail.html/UD5/15012/75/1</t>
  </si>
  <si>
    <t xml:space="preserve">Quest Diagnostics - Bethel Park</t>
  </si>
  <si>
    <t xml:space="preserve">PTE</t>
  </si>
  <si>
    <t xml:space="preserve">1300 Oxford Dr, Ste 1700</t>
  </si>
  <si>
    <t xml:space="preserve">Bethel Park</t>
  </si>
  <si>
    <t xml:space="preserve">15102</t>
  </si>
  <si>
    <t xml:space="preserve">412-835-6300</t>
  </si>
  <si>
    <t xml:space="preserve">412-831-3271</t>
  </si>
  <si>
    <t xml:space="preserve">Located in the UPMC South Building by St. Thomas Moore Church at the corner of Fort Couch Road and Oxford Drive.</t>
  </si>
  <si>
    <t xml:space="preserve">https://appointment.questdiagnostics.com/find-location/as-location-finder?sitecode=PTE&amp;zipcode=15102&amp;reasonForVisit=PHLEBOTOMY</t>
  </si>
  <si>
    <t xml:space="preserve">https://www.questdiagnostics.com/locations/detail.html/PTE/15102/75/1</t>
  </si>
  <si>
    <t xml:space="preserve">Quest Diagnostics - South Park</t>
  </si>
  <si>
    <t xml:space="preserve">ZEG</t>
  </si>
  <si>
    <t xml:space="preserve">5219 Library Rd, South Park Shops Unit E9</t>
  </si>
  <si>
    <t xml:space="preserve">412-833-2131</t>
  </si>
  <si>
    <t xml:space="preserve">412-833-2621</t>
  </si>
  <si>
    <t xml:space="preserve">Next to Massage Envy South Park Shops</t>
  </si>
  <si>
    <t xml:space="preserve">https://appointment.questdiagnostics.com/find-location/as-location-finder?sitecode=ZEG&amp;zipcode=15102&amp;reasonForVisit=PHLEBOTOMY</t>
  </si>
  <si>
    <t xml:space="preserve">https://www.questdiagnostics.com/locations/detail.html/ZEG/15102/75/1</t>
  </si>
  <si>
    <t xml:space="preserve">Quest Diagnostics - Bethlehem Reeve Drive</t>
  </si>
  <si>
    <t xml:space="preserve">JJA</t>
  </si>
  <si>
    <t xml:space="preserve">4333 Easton Ave, Suite A</t>
  </si>
  <si>
    <t xml:space="preserve">610-867-0661</t>
  </si>
  <si>
    <t xml:space="preserve">610-867-9483</t>
  </si>
  <si>
    <t xml:space="preserve">PSC located next to Bethlehem Township Municipal Building.</t>
  </si>
  <si>
    <t xml:space="preserve">https://appointment.questdiagnostics.com/find-location/as-location-finder?sitecode=JJA&amp;zipcode=18020&amp;reasonForVisit=PHLEBOTOMY</t>
  </si>
  <si>
    <t xml:space="preserve">https://www.questdiagnostics.com/locations/detail.html/JJA/18020/75/1</t>
  </si>
  <si>
    <t xml:space="preserve">Quest Diagnostics - Bethlehem Westgate Drive</t>
  </si>
  <si>
    <t xml:space="preserve">BET</t>
  </si>
  <si>
    <t xml:space="preserve">2045 Westgate Dr, Suite 306</t>
  </si>
  <si>
    <t xml:space="preserve">610-868-8722</t>
  </si>
  <si>
    <t xml:space="preserve">610-866-9337</t>
  </si>
  <si>
    <t xml:space="preserve">PSC located in Westgate Professional Building next to Lutheran Manor.</t>
  </si>
  <si>
    <t xml:space="preserve">https://appointment.questdiagnostics.com/find-location/as-location-finder?sitecode=BET&amp;zipcode=18017&amp;reasonForVisit=PHLEBOTOMY</t>
  </si>
  <si>
    <t xml:space="preserve">https://www.questdiagnostics.com/locations/detail.html/BET/18017/75/1</t>
  </si>
  <si>
    <t xml:space="preserve">Quest Diagnostics - Camp Hill</t>
  </si>
  <si>
    <t xml:space="preserve">CPI</t>
  </si>
  <si>
    <t xml:space="preserve">3401 Hartzdale Dr</t>
  </si>
  <si>
    <t xml:space="preserve">Camp Hill</t>
  </si>
  <si>
    <t xml:space="preserve">17011</t>
  </si>
  <si>
    <t xml:space="preserve">717-737-6013</t>
  </si>
  <si>
    <t xml:space="preserve">717-737-6148</t>
  </si>
  <si>
    <t xml:space="preserve">PSC located in the Hartdale Plaza, across from the Capital City Mall.</t>
  </si>
  <si>
    <t xml:space="preserve">https://appointment.questdiagnostics.com/find-location/as-location-finder?sitecode=CPI&amp;zipcode=17011&amp;reasonForVisit=PHLEBOTOMY</t>
  </si>
  <si>
    <t xml:space="preserve">https://www.questdiagnostics.com/locations/detail.html/CPI/17011/75/1</t>
  </si>
  <si>
    <t xml:space="preserve">Quest Diagnostics - McMurray</t>
  </si>
  <si>
    <t xml:space="preserve">MCU</t>
  </si>
  <si>
    <t xml:space="preserve">1015 Waterdam Plaza Dr</t>
  </si>
  <si>
    <t xml:space="preserve">Canonsburg</t>
  </si>
  <si>
    <t xml:space="preserve">15317</t>
  </si>
  <si>
    <t xml:space="preserve">724-941-9492</t>
  </si>
  <si>
    <t xml:space="preserve">724-941-9508</t>
  </si>
  <si>
    <t xml:space="preserve">Located in Waterdam Plaza next to the Subway Sandwich Shop.</t>
  </si>
  <si>
    <t xml:space="preserve">https://appointment.questdiagnostics.com/find-location/as-location-finder?sitecode=MCU&amp;zipcode=15317&amp;reasonForVisit=PHLEBOTOMY</t>
  </si>
  <si>
    <t xml:space="preserve">https://www.questdiagnostics.com/locations/detail.html/MCU/15317/75/1</t>
  </si>
  <si>
    <t xml:space="preserve">Quest Diagnostics - Carlisle</t>
  </si>
  <si>
    <t xml:space="preserve">CIS</t>
  </si>
  <si>
    <t xml:space="preserve">40 Brookwood Ave</t>
  </si>
  <si>
    <t xml:space="preserve">Carlisle</t>
  </si>
  <si>
    <t xml:space="preserve">17015</t>
  </si>
  <si>
    <t xml:space="preserve">717-258-3165</t>
  </si>
  <si>
    <t xml:space="preserve">717-258-3904</t>
  </si>
  <si>
    <t xml:space="preserve">PSC located in the same bldg as Hughes Family Practice. Handicap spot next to ramp. Office door is on the right. Kiosk is 20 steps to the left of door.</t>
  </si>
  <si>
    <t xml:space="preserve">https://appointment.questdiagnostics.com/find-location/as-location-finder?sitecode=CIS&amp;zipcode=17015&amp;reasonForVisit=PHLEBOTOMY</t>
  </si>
  <si>
    <t xml:space="preserve">https://www.questdiagnostics.com/locations/detail.html/CIS/17015/75/1</t>
  </si>
  <si>
    <t xml:space="preserve">Quest Diagnostics - Carnegie</t>
  </si>
  <si>
    <t xml:space="preserve">U6N</t>
  </si>
  <si>
    <t xml:space="preserve">1061 Washington Ave</t>
  </si>
  <si>
    <t xml:space="preserve">Carnegie</t>
  </si>
  <si>
    <t xml:space="preserve">15106</t>
  </si>
  <si>
    <t xml:space="preserve">412-429-1307</t>
  </si>
  <si>
    <t xml:space="preserve">412-276-2788</t>
  </si>
  <si>
    <t xml:space="preserve">Glenn Scott Shopping Center next to the Dollar Tree</t>
  </si>
  <si>
    <t xml:space="preserve">https://appointment.questdiagnostics.com/find-location/as-location-finder?sitecode=U6N&amp;zipcode=15106&amp;reasonForVisit=PHLEBOTOMY</t>
  </si>
  <si>
    <t xml:space="preserve">https://www.questdiagnostics.com/locations/detail.html/U6N/15106/75/1</t>
  </si>
  <si>
    <t xml:space="preserve">Quest Diagnostics - Chalfont</t>
  </si>
  <si>
    <t xml:space="preserve">GEM</t>
  </si>
  <si>
    <t xml:space="preserve">1700 Horizon Dr, Suite 205</t>
  </si>
  <si>
    <t xml:space="preserve">215-997-2524</t>
  </si>
  <si>
    <t xml:space="preserve">215-997-2990</t>
  </si>
  <si>
    <t xml:space="preserve">PSC located next to the Horizion water tower.</t>
  </si>
  <si>
    <t xml:space="preserve">https://appointment.questdiagnostics.com/find-location/as-location-finder?sitecode=GEM&amp;zipcode=18914&amp;reasonForVisit=PHLEBOTOMY</t>
  </si>
  <si>
    <t xml:space="preserve">https://www.questdiagnostics.com/locations/detail.html/GEM/18914/75/1</t>
  </si>
  <si>
    <t xml:space="preserve">Quest Diagnostics - Chambersburg Norland</t>
  </si>
  <si>
    <t xml:space="preserve">K2W</t>
  </si>
  <si>
    <t xml:space="preserve">966 Norland Ave</t>
  </si>
  <si>
    <t xml:space="preserve">717-264-5020</t>
  </si>
  <si>
    <t xml:space="preserve">717-264-5205</t>
  </si>
  <si>
    <t xml:space="preserve">PSC located across the street from Kohl?s and Giant Supermarket.</t>
  </si>
  <si>
    <t xml:space="preserve">https://appointment.questdiagnostics.com/find-location/as-location-finder?sitecode=K2W&amp;zipcode=17201&amp;reasonForVisit=PHLEBOTOMY</t>
  </si>
  <si>
    <t xml:space="preserve">https://www.questdiagnostics.com/locations/detail.html/K2W/17201/75/1</t>
  </si>
  <si>
    <t xml:space="preserve">Clarion Hospital - Draw Site</t>
  </si>
  <si>
    <t xml:space="preserve">HCL</t>
  </si>
  <si>
    <t xml:space="preserve">Clarion Hospital</t>
  </si>
  <si>
    <t xml:space="preserve">1 Hospital Dr</t>
  </si>
  <si>
    <t xml:space="preserve">Clarion</t>
  </si>
  <si>
    <t xml:space="preserve">16214</t>
  </si>
  <si>
    <t xml:space="preserve">814-226-1397</t>
  </si>
  <si>
    <t xml:space="preserve">814-226-1398</t>
  </si>
  <si>
    <t xml:space="preserve">https://www.questdiagnostics.com/locations/detail.html/HCL/16214/75/1</t>
  </si>
  <si>
    <t xml:space="preserve">Quest Diagnostics - Moon</t>
  </si>
  <si>
    <t xml:space="preserve">CPO</t>
  </si>
  <si>
    <t xml:space="preserve">1600 Coraopolis Heights Rd, Ste G</t>
  </si>
  <si>
    <t xml:space="preserve">Coraopolis</t>
  </si>
  <si>
    <t xml:space="preserve">15108</t>
  </si>
  <si>
    <t xml:space="preserve">412-262-4640</t>
  </si>
  <si>
    <t xml:space="preserve">412-262-4611</t>
  </si>
  <si>
    <t xml:space="preserve">Located in the UPMC Building right off the Thorn Run Road exit.</t>
  </si>
  <si>
    <t xml:space="preserve">https://appointment.questdiagnostics.com/find-location/as-location-finder?sitecode=CPO&amp;zipcode=15108&amp;reasonForVisit=PHLEBOTOMY</t>
  </si>
  <si>
    <t xml:space="preserve">https://www.questdiagnostics.com/locations/detail.html/CPO/15108/75/1</t>
  </si>
  <si>
    <t xml:space="preserve">Quest Diagnostics - Cranberry</t>
  </si>
  <si>
    <t xml:space="preserve">OI8</t>
  </si>
  <si>
    <t xml:space="preserve">20325 Route 19, Cranberry Gardens Plaza Unit 14</t>
  </si>
  <si>
    <t xml:space="preserve">Cranberry Twp</t>
  </si>
  <si>
    <t xml:space="preserve">16066</t>
  </si>
  <si>
    <t xml:space="preserve">724-776-3223</t>
  </si>
  <si>
    <t xml:space="preserve">724-776-3242</t>
  </si>
  <si>
    <t xml:space="preserve">Near Monticellos Restaurant in the Cranberry Gardens Plaza</t>
  </si>
  <si>
    <t xml:space="preserve">https://appointment.questdiagnostics.com/find-location/as-location-finder?sitecode=OI8&amp;zipcode=16066&amp;reasonForVisit=PHLEBOTOMY</t>
  </si>
  <si>
    <t xml:space="preserve">https://www.questdiagnostics.com/locations/detail.html/OI8/16066/75/1</t>
  </si>
  <si>
    <t xml:space="preserve">Quest Diagnostics - Devon</t>
  </si>
  <si>
    <t xml:space="preserve">KXL</t>
  </si>
  <si>
    <t xml:space="preserve">227 W Lancaster Ave</t>
  </si>
  <si>
    <t xml:space="preserve">Devon</t>
  </si>
  <si>
    <t xml:space="preserve">19333</t>
  </si>
  <si>
    <t xml:space="preserve">610-995-0190</t>
  </si>
  <si>
    <t xml:space="preserve">610-995-0275</t>
  </si>
  <si>
    <t xml:space="preserve">PSC located across from Devon Audi. Note The handicap accessible entrance will not be available on Saturdays</t>
  </si>
  <si>
    <t xml:space="preserve">https://appointment.questdiagnostics.com/find-location/as-location-finder?sitecode=KXL&amp;zipcode=19333&amp;reasonForVisit=PHLEBOTOMY</t>
  </si>
  <si>
    <t xml:space="preserve">https://www.questdiagnostics.com/locations/detail.html/KXL/19333/75/1</t>
  </si>
  <si>
    <t xml:space="preserve">Quest Diagnostics - Brandywine Village</t>
  </si>
  <si>
    <t xml:space="preserve">PZJ</t>
  </si>
  <si>
    <t xml:space="preserve">1235 Horseshoe Pike</t>
  </si>
  <si>
    <t xml:space="preserve">Downingtown</t>
  </si>
  <si>
    <t xml:space="preserve">19335</t>
  </si>
  <si>
    <t xml:space="preserve">610-269-3914</t>
  </si>
  <si>
    <t xml:space="preserve">610-269-3916</t>
  </si>
  <si>
    <t xml:space="preserve">PSC located in the Croppers Shopping Center.</t>
  </si>
  <si>
    <t xml:space="preserve">https://appointment.questdiagnostics.com/find-location/as-location-finder?sitecode=PZJ&amp;zipcode=19335&amp;reasonForVisit=PHLEBOTOMY</t>
  </si>
  <si>
    <t xml:space="preserve">https://www.questdiagnostics.com/locations/detail.html/PZJ/19335/75/1</t>
  </si>
  <si>
    <t xml:space="preserve">Quest Diagnostics - Downingtown</t>
  </si>
  <si>
    <t xml:space="preserve">GXJ</t>
  </si>
  <si>
    <t xml:space="preserve">150 E Pennsylvania Ave, Ste 210</t>
  </si>
  <si>
    <t xml:space="preserve">610-269-2233</t>
  </si>
  <si>
    <t xml:space="preserve">610-269-2322</t>
  </si>
  <si>
    <t xml:space="preserve">PSC located in the Mill Town Square.</t>
  </si>
  <si>
    <t xml:space="preserve">https://appointment.questdiagnostics.com/find-location/as-location-finder?sitecode=GXJ&amp;zipcode=19335&amp;reasonForVisit=PHLEBOTOMY</t>
  </si>
  <si>
    <t xml:space="preserve">https://www.questdiagnostics.com/locations/detail.html/GXJ/19335/75/1</t>
  </si>
  <si>
    <t xml:space="preserve">Quest Diagnostics - Doylestown</t>
  </si>
  <si>
    <t xml:space="preserve">DYT</t>
  </si>
  <si>
    <t xml:space="preserve">252 W Swamp Rd, Ste 45</t>
  </si>
  <si>
    <t xml:space="preserve">215-340-0348</t>
  </si>
  <si>
    <t xml:space="preserve">215-230-3703</t>
  </si>
  <si>
    <t xml:space="preserve">PSC located across from the Nissan dealership on Rt 313 in the Baliwick Office Campus.</t>
  </si>
  <si>
    <t xml:space="preserve">https://appointment.questdiagnostics.com/find-location/as-location-finder?sitecode=DYT&amp;zipcode=18901&amp;reasonForVisit=PHLEBOTOMY</t>
  </si>
  <si>
    <t xml:space="preserve">https://www.questdiagnostics.com/locations/detail.html/DYT/18901/75/1</t>
  </si>
  <si>
    <t xml:space="preserve">Quest Diagnostics - East Greenville</t>
  </si>
  <si>
    <t xml:space="preserve">JFU</t>
  </si>
  <si>
    <t xml:space="preserve">622 Gravel Pike</t>
  </si>
  <si>
    <t xml:space="preserve">East Greenville</t>
  </si>
  <si>
    <t xml:space="preserve">18041</t>
  </si>
  <si>
    <t xml:space="preserve">215-541-4581</t>
  </si>
  <si>
    <t xml:space="preserve">215-541-4859</t>
  </si>
  <si>
    <t xml:space="preserve">PSC located next to Good Shepherd Rehab and Dominos.</t>
  </si>
  <si>
    <t xml:space="preserve">https://appointment.questdiagnostics.com/find-location/as-location-finder?sitecode=JFU&amp;zipcode=18041&amp;reasonForVisit=PHLEBOTOMY</t>
  </si>
  <si>
    <t xml:space="preserve">https://www.questdiagnostics.com/locations/detail.html/JFU/18041/75/1</t>
  </si>
  <si>
    <t xml:space="preserve">Quest Diagnostics - East Norriton</t>
  </si>
  <si>
    <t xml:space="preserve">A29</t>
  </si>
  <si>
    <t xml:space="preserve">2808 Dekalb Pike</t>
  </si>
  <si>
    <t xml:space="preserve">610-283-8801</t>
  </si>
  <si>
    <t xml:space="preserve">610-279-3960</t>
  </si>
  <si>
    <t xml:space="preserve">PSC located in the Northtowne Plaza Shopping Center.</t>
  </si>
  <si>
    <t xml:space="preserve">https://appointment.questdiagnostics.com/find-location/as-location-finder?sitecode=A29&amp;zipcode=19401&amp;reasonForVisit=PHLEBOTOMY</t>
  </si>
  <si>
    <t xml:space="preserve">https://www.questdiagnostics.com/locations/detail.html/A29/19401/75/1</t>
  </si>
  <si>
    <t xml:space="preserve">Quest Diagnostics - East Stroudsburg</t>
  </si>
  <si>
    <t xml:space="preserve">ESR</t>
  </si>
  <si>
    <t xml:space="preserve">408 Lincoln Ave</t>
  </si>
  <si>
    <t xml:space="preserve">570-424-5378</t>
  </si>
  <si>
    <t xml:space="preserve">570-424-5205</t>
  </si>
  <si>
    <t xml:space="preserve">PSC located in Giant Shopping Plaza Across from Walmart.</t>
  </si>
  <si>
    <t xml:space="preserve">https://appointment.questdiagnostics.com/find-location/as-location-finder?sitecode=ESR&amp;zipcode=18301&amp;reasonForVisit=PHLEBOTOMY</t>
  </si>
  <si>
    <t xml:space="preserve">https://www.questdiagnostics.com/locations/detail.html/ESR/18301/75/1</t>
  </si>
  <si>
    <t xml:space="preserve">Quest Diagnostics - Easton Nazareth Road</t>
  </si>
  <si>
    <t xml:space="preserve">ESO</t>
  </si>
  <si>
    <t xml:space="preserve">3601 Nazareth Rd</t>
  </si>
  <si>
    <t xml:space="preserve">610-253-2768</t>
  </si>
  <si>
    <t xml:space="preserve">610-253-4906</t>
  </si>
  <si>
    <t xml:space="preserve">PSC located across from the CVS Pharmacy.</t>
  </si>
  <si>
    <t xml:space="preserve">https://appointment.questdiagnostics.com/find-location/as-location-finder?sitecode=ESO&amp;zipcode=18045&amp;reasonForVisit=PHLEBOTOMY</t>
  </si>
  <si>
    <t xml:space="preserve">https://www.questdiagnostics.com/locations/detail.html/ESO/18045/75/1</t>
  </si>
  <si>
    <t xml:space="preserve">Quest Diagnostics - ACL Edinboro</t>
  </si>
  <si>
    <t xml:space="preserve">G30</t>
  </si>
  <si>
    <t xml:space="preserve">1010 Marketplace Dr</t>
  </si>
  <si>
    <t xml:space="preserve">Edinboro</t>
  </si>
  <si>
    <t xml:space="preserve">16412</t>
  </si>
  <si>
    <t xml:space="preserve">814-734-9900</t>
  </si>
  <si>
    <t xml:space="preserve">814-283-6562</t>
  </si>
  <si>
    <t xml:space="preserve">Near Walmart and County Fair</t>
  </si>
  <si>
    <t xml:space="preserve">https://appointment.questdiagnostics.com/find-location/as-location-finder?sitecode=G30&amp;zipcode=16412&amp;reasonForVisit=PHLEBOTOMY</t>
  </si>
  <si>
    <t xml:space="preserve">https://www.questdiagnostics.com/locations/detail.html/G30/16412/75/1</t>
  </si>
  <si>
    <t xml:space="preserve">Quest Diagnostics - Ellwood City</t>
  </si>
  <si>
    <t xml:space="preserve">T6T</t>
  </si>
  <si>
    <t xml:space="preserve">285 Pa State Rt 288, Franklin Plaza Room 1384</t>
  </si>
  <si>
    <t xml:space="preserve">Ellwood City</t>
  </si>
  <si>
    <t xml:space="preserve">16117</t>
  </si>
  <si>
    <t xml:space="preserve">724-824-7070</t>
  </si>
  <si>
    <t xml:space="preserve">724-758-2444</t>
  </si>
  <si>
    <t xml:space="preserve">Franklin Plaza Shopping Plaza</t>
  </si>
  <si>
    <t xml:space="preserve">https://appointment.questdiagnostics.com/find-location/as-location-finder?sitecode=T6T&amp;zipcode=16117&amp;reasonForVisit=PHLEBOTOMY</t>
  </si>
  <si>
    <t xml:space="preserve">https://www.questdiagnostics.com/locations/detail.html/T6T/16117/75/1</t>
  </si>
  <si>
    <t xml:space="preserve">Quest Diagnostics - Emmaus</t>
  </si>
  <si>
    <t xml:space="preserve">POF</t>
  </si>
  <si>
    <t xml:space="preserve">111 E Harrison St</t>
  </si>
  <si>
    <t xml:space="preserve">610-966-8210</t>
  </si>
  <si>
    <t xml:space="preserve">610-966-8504</t>
  </si>
  <si>
    <t xml:space="preserve">PSC located one block off Lehigh St on Harrison Street.</t>
  </si>
  <si>
    <t xml:space="preserve">https://appointment.questdiagnostics.com/find-location/as-location-finder?sitecode=POF&amp;zipcode=18049&amp;reasonForVisit=PHLEBOTOMY</t>
  </si>
  <si>
    <t xml:space="preserve">https://www.questdiagnostics.com/locations/detail.html/POF/18049/75/1</t>
  </si>
  <si>
    <t xml:space="preserve">Quest Diagnostics - Ephrata</t>
  </si>
  <si>
    <t xml:space="preserve">GWR</t>
  </si>
  <si>
    <t xml:space="preserve">112 N Reading Rd</t>
  </si>
  <si>
    <t xml:space="preserve">Ephrata</t>
  </si>
  <si>
    <t xml:space="preserve">17522</t>
  </si>
  <si>
    <t xml:space="preserve">717-738-0787</t>
  </si>
  <si>
    <t xml:space="preserve">717-401-3172</t>
  </si>
  <si>
    <t xml:space="preserve">PSC located in the Cloister Shopping Center.</t>
  </si>
  <si>
    <t xml:space="preserve">https://appointment.questdiagnostics.com/find-location/as-location-finder?sitecode=GWR&amp;zipcode=17522&amp;reasonForVisit=PHLEBOTOMY</t>
  </si>
  <si>
    <t xml:space="preserve">https://www.questdiagnostics.com/locations/detail.html/GWR/17522/75/1</t>
  </si>
  <si>
    <t xml:space="preserve">Associated Clinical Lab - West Ridge</t>
  </si>
  <si>
    <t xml:space="preserve">RZ8</t>
  </si>
  <si>
    <t xml:space="preserve">Associated Clinical Lab</t>
  </si>
  <si>
    <t xml:space="preserve">4247 W Ridge Rd, Ste 102</t>
  </si>
  <si>
    <t xml:space="preserve">Erie</t>
  </si>
  <si>
    <t xml:space="preserve">16506</t>
  </si>
  <si>
    <t xml:space="preserve">814-315-6506</t>
  </si>
  <si>
    <t xml:space="preserve">814-283-6546</t>
  </si>
  <si>
    <t xml:space="preserve">Located inside St. Vincent Medical Pavillion</t>
  </si>
  <si>
    <t xml:space="preserve">https://appointment.questdiagnostics.com/find-location/as-location-finder?sitecode=RZ8&amp;zipcode=16506&amp;reasonForVisit=PHLEBOTOMY</t>
  </si>
  <si>
    <t xml:space="preserve">https://www.questdiagnostics.com/locations/detail.html/RZ8/16506/75/1</t>
  </si>
  <si>
    <t xml:space="preserve">Associated Clinical Laboratories - ACL Bayfront</t>
  </si>
  <si>
    <t xml:space="preserve">FIR</t>
  </si>
  <si>
    <t xml:space="preserve">350 E Bayfront Pkwy</t>
  </si>
  <si>
    <t xml:space="preserve">16507</t>
  </si>
  <si>
    <t xml:space="preserve">814-459-6012</t>
  </si>
  <si>
    <t xml:space="preserve">814-459-6015</t>
  </si>
  <si>
    <t xml:space="preserve">Next to Davita in the same medical plaza</t>
  </si>
  <si>
    <t xml:space="preserve">https://appointment.questdiagnostics.com/find-location/as-location-finder?sitecode=FIR&amp;zipcode=16507&amp;reasonForVisit=PHLEBOTOMY</t>
  </si>
  <si>
    <t xml:space="preserve">https://www.questdiagnostics.com/locations/detail.html/FIR/16507/75/1</t>
  </si>
  <si>
    <t xml:space="preserve">Associated Clinical Laboratories - ACL East Harbor</t>
  </si>
  <si>
    <t xml:space="preserve">ELQ</t>
  </si>
  <si>
    <t xml:space="preserve">4916 Buffalo Rd</t>
  </si>
  <si>
    <t xml:space="preserve">16510</t>
  </si>
  <si>
    <t xml:space="preserve">814-899-8068</t>
  </si>
  <si>
    <t xml:space="preserve">814-897-0153</t>
  </si>
  <si>
    <t xml:space="preserve">7:00 am-11:30 am , 12:00 pm-4:30 pm</t>
  </si>
  <si>
    <t xml:space="preserve">In the St. Vincent medical plaza</t>
  </si>
  <si>
    <t xml:space="preserve">https://appointment.questdiagnostics.com/find-location/as-location-finder?sitecode=ELQ&amp;zipcode=16510&amp;reasonForVisit=PHLEBOTOMY</t>
  </si>
  <si>
    <t xml:space="preserve">https://www.questdiagnostics.com/locations/detail.html/ELQ/16510/75/1</t>
  </si>
  <si>
    <t xml:space="preserve">Associated Clinical Laboratories - ACL Yorktown</t>
  </si>
  <si>
    <t xml:space="preserve">JBE</t>
  </si>
  <si>
    <t xml:space="preserve">2501 W 12th St, Suite B</t>
  </si>
  <si>
    <t xml:space="preserve">16505</t>
  </si>
  <si>
    <t xml:space="preserve">814-459-4991</t>
  </si>
  <si>
    <t xml:space="preserve">814-454-8265</t>
  </si>
  <si>
    <t xml:space="preserve">Located in Yorktown Plaza</t>
  </si>
  <si>
    <t xml:space="preserve">https://appointment.questdiagnostics.com/find-location/as-location-finder?sitecode=JBE&amp;zipcode=16505&amp;reasonForVisit=PHLEBOTOMY</t>
  </si>
  <si>
    <t xml:space="preserve">https://www.questdiagnostics.com/locations/detail.html/JBE/16505/75/1</t>
  </si>
  <si>
    <t xml:space="preserve">Quest Diagnostics - ACL East Grandview</t>
  </si>
  <si>
    <t xml:space="preserve">N24</t>
  </si>
  <si>
    <t xml:space="preserve">1324 E Grandview Blvd</t>
  </si>
  <si>
    <t xml:space="preserve">16504</t>
  </si>
  <si>
    <t xml:space="preserve">814-825-6102</t>
  </si>
  <si>
    <t xml:space="preserve">814-825-7893</t>
  </si>
  <si>
    <t xml:space="preserve">In same plaza as Uhaul</t>
  </si>
  <si>
    <t xml:space="preserve">https://appointment.questdiagnostics.com/find-location/as-location-finder?sitecode=N24&amp;zipcode=16504&amp;reasonForVisit=PHLEBOTOMY</t>
  </si>
  <si>
    <t xml:space="preserve">https://www.questdiagnostics.com/locations/detail.html/N24/16504/75/1</t>
  </si>
  <si>
    <t xml:space="preserve">Quest Diagnostics - ACL Kearsarge Plaza</t>
  </si>
  <si>
    <t xml:space="preserve">AJOU</t>
  </si>
  <si>
    <t xml:space="preserve">5158 Peach St</t>
  </si>
  <si>
    <t xml:space="preserve">16509</t>
  </si>
  <si>
    <t xml:space="preserve">814-812-3135</t>
  </si>
  <si>
    <t xml:space="preserve">814-868-8691</t>
  </si>
  <si>
    <t xml:space="preserve">https://appointment.questdiagnostics.com/find-location/as-location-finder?sitecode=AJOU&amp;zipcode=16509&amp;reasonForVisit=PHLEBOTOMY</t>
  </si>
  <si>
    <t xml:space="preserve">https://www.questdiagnostics.com/locations/detail.html/AJOU/16509/75/1</t>
  </si>
  <si>
    <t xml:space="preserve">Quest Diagnostics - MacDade Boulevard</t>
  </si>
  <si>
    <t xml:space="preserve">JKF</t>
  </si>
  <si>
    <t xml:space="preserve">501 W MacDade Boulevard</t>
  </si>
  <si>
    <t xml:space="preserve">19033</t>
  </si>
  <si>
    <t xml:space="preserve">610-461-4051</t>
  </si>
  <si>
    <t xml:space="preserve">610-461-4086</t>
  </si>
  <si>
    <t xml:space="preserve">PSC located in the plaza in the Premier building.</t>
  </si>
  <si>
    <t xml:space="preserve">https://appointment.questdiagnostics.com/find-location/as-location-finder?sitecode=JKF&amp;zipcode=19033&amp;reasonForVisit=PHLEBOTOMY</t>
  </si>
  <si>
    <t xml:space="preserve">https://www.questdiagnostics.com/locations/detail.html/JKF/19033/75/1</t>
  </si>
  <si>
    <t xml:space="preserve">Quest Diagnostics - Gilbertsville</t>
  </si>
  <si>
    <t xml:space="preserve">KGY</t>
  </si>
  <si>
    <t xml:space="preserve">1050 E Philadelphia Ave</t>
  </si>
  <si>
    <t xml:space="preserve">215-565-5998</t>
  </si>
  <si>
    <t xml:space="preserve">610-473-0069</t>
  </si>
  <si>
    <t xml:space="preserve">PSC located in Gilbertsville Shopping Center next to Weis Market.</t>
  </si>
  <si>
    <t xml:space="preserve">https://appointment.questdiagnostics.com/find-location/as-location-finder?sitecode=KGY&amp;zipcode=19525&amp;reasonForVisit=PHLEBOTOMY</t>
  </si>
  <si>
    <t xml:space="preserve">https://www.questdiagnostics.com/locations/detail.html/KGY/19525/75/1</t>
  </si>
  <si>
    <t xml:space="preserve">Associated Clinical Laboratories - ACL Girard</t>
  </si>
  <si>
    <t xml:space="preserve">ZMT</t>
  </si>
  <si>
    <t xml:space="preserve">5165 Imperial Pkwy</t>
  </si>
  <si>
    <t xml:space="preserve">Girard</t>
  </si>
  <si>
    <t xml:space="preserve">16417</t>
  </si>
  <si>
    <t xml:space="preserve">814-774-4546</t>
  </si>
  <si>
    <t xml:space="preserve">814-283-6550</t>
  </si>
  <si>
    <t xml:space="preserve">Located in the Elk Valley Medical Building just off Route 20 and East of the Giant Eagle</t>
  </si>
  <si>
    <t xml:space="preserve">https://appointment.questdiagnostics.com/find-location/as-location-finder?sitecode=ZMT&amp;zipcode=16417&amp;reasonForVisit=PHLEBOTOMY</t>
  </si>
  <si>
    <t xml:space="preserve">https://www.questdiagnostics.com/locations/detail.html/ZMT/16417/75/1</t>
  </si>
  <si>
    <t xml:space="preserve">Quest Diagnostics - Glenolden</t>
  </si>
  <si>
    <t xml:space="preserve">YMF</t>
  </si>
  <si>
    <t xml:space="preserve">90 N Macdade Blvd</t>
  </si>
  <si>
    <t xml:space="preserve">Glenolden</t>
  </si>
  <si>
    <t xml:space="preserve">19036</t>
  </si>
  <si>
    <t xml:space="preserve">610-534-4104</t>
  </si>
  <si>
    <t xml:space="preserve">610-534-4174</t>
  </si>
  <si>
    <t xml:space="preserve">PSC located in the Shopping Center with Walmart on MacDade Blvd.</t>
  </si>
  <si>
    <t xml:space="preserve">https://appointment.questdiagnostics.com/find-location/as-location-finder?sitecode=YMF&amp;zipcode=19036&amp;reasonForVisit=PHLEBOTOMY</t>
  </si>
  <si>
    <t xml:space="preserve">https://www.questdiagnostics.com/locations/detail.html/YMF/19036/75/1</t>
  </si>
  <si>
    <t xml:space="preserve">Quest Diagnostics - Greensburg-Westmoreland Mall</t>
  </si>
  <si>
    <t xml:space="preserve">WE8</t>
  </si>
  <si>
    <t xml:space="preserve">5240 State Route 30, Ste B</t>
  </si>
  <si>
    <t xml:space="preserve">Greensburg</t>
  </si>
  <si>
    <t xml:space="preserve">15601</t>
  </si>
  <si>
    <t xml:space="preserve">724-834-6001</t>
  </si>
  <si>
    <t xml:space="preserve">724-834-3961</t>
  </si>
  <si>
    <t xml:space="preserve">In front of Westmoreland Mall, next to Casual Male XL</t>
  </si>
  <si>
    <t xml:space="preserve">https://appointment.questdiagnostics.com/find-location/as-location-finder?sitecode=WE8&amp;zipcode=15601&amp;reasonForVisit=PHLEBOTOMY</t>
  </si>
  <si>
    <t xml:space="preserve">https://www.questdiagnostics.com/locations/detail.html/WE8/15601/75/1</t>
  </si>
  <si>
    <t xml:space="preserve">GXO</t>
  </si>
  <si>
    <t xml:space="preserve">500 Hawk Ridge Road, Suite 8</t>
  </si>
  <si>
    <t xml:space="preserve">223-333-0570</t>
  </si>
  <si>
    <t xml:space="preserve">610-562-7083</t>
  </si>
  <si>
    <t xml:space="preserve">6:30 am-11:00 am , 11:50 am-3:00 pm</t>
  </si>
  <si>
    <t xml:space="preserve">PSC located in the Redners Shopping Center.</t>
  </si>
  <si>
    <t xml:space="preserve">https://appointment.questdiagnostics.com/find-location/as-location-finder?sitecode=GXO&amp;zipcode=19526&amp;reasonForVisit=PHLEBOTOMY</t>
  </si>
  <si>
    <t xml:space="preserve">https://www.questdiagnostics.com/locations/detail.html/GXO/19526/75/1</t>
  </si>
  <si>
    <t xml:space="preserve">Quest Diagnostics - Harley Commons</t>
  </si>
  <si>
    <t xml:space="preserve">ZUM</t>
  </si>
  <si>
    <t xml:space="preserve">345 Main St, Ste 6</t>
  </si>
  <si>
    <t xml:space="preserve">Harleysville</t>
  </si>
  <si>
    <t xml:space="preserve">19438</t>
  </si>
  <si>
    <t xml:space="preserve">215-256-9747</t>
  </si>
  <si>
    <t xml:space="preserve">215-256-9789</t>
  </si>
  <si>
    <t xml:space="preserve">PSC located across from the Penn Dot Photo Center.</t>
  </si>
  <si>
    <t xml:space="preserve">https://appointment.questdiagnostics.com/find-location/as-location-finder?sitecode=ZUM&amp;zipcode=19438&amp;reasonForVisit=PHLEBOTOMY</t>
  </si>
  <si>
    <t xml:space="preserve">https://www.questdiagnostics.com/locations/detail.html/ZUM/19438/75/1</t>
  </si>
  <si>
    <t xml:space="preserve">Quest Diagnostics - Harrisburg</t>
  </si>
  <si>
    <t xml:space="preserve">GYZ</t>
  </si>
  <si>
    <t xml:space="preserve">4824 Londonderry Rd</t>
  </si>
  <si>
    <t xml:space="preserve">17109</t>
  </si>
  <si>
    <t xml:space="preserve">717-540-5505</t>
  </si>
  <si>
    <t xml:space="preserve">717-540-0052</t>
  </si>
  <si>
    <t xml:space="preserve">PSC located across from Hansel &amp; Gretal Day Care.</t>
  </si>
  <si>
    <t xml:space="preserve">https://appointment.questdiagnostics.com/find-location/as-location-finder?sitecode=GYZ&amp;zipcode=17109&amp;reasonForVisit=PHLEBOTOMY</t>
  </si>
  <si>
    <t xml:space="preserve">https://www.questdiagnostics.com/locations/detail.html/GYZ/17109/75/1</t>
  </si>
  <si>
    <t xml:space="preserve">Quest Diagnostics - Harrisburg 17th Street</t>
  </si>
  <si>
    <t xml:space="preserve">ZNH</t>
  </si>
  <si>
    <t xml:space="preserve">110-122 S 17th Street</t>
  </si>
  <si>
    <t xml:space="preserve">17110</t>
  </si>
  <si>
    <t xml:space="preserve">717-213-0420</t>
  </si>
  <si>
    <t xml:space="preserve">717-213-0620</t>
  </si>
  <si>
    <t xml:space="preserve">PSC located inside Hamilton Health Building. *Saturday hours are subject to change. Please check the website for availability. We highly recommend you make an appointment for your visit.*</t>
  </si>
  <si>
    <t xml:space="preserve">https://appointment.questdiagnostics.com/find-location/as-location-finder?sitecode=ZNH&amp;zipcode=17110&amp;reasonForVisit=PHLEBOTOMY</t>
  </si>
  <si>
    <t xml:space="preserve">https://www.questdiagnostics.com/locations/detail.html/ZNH/17110/75/1</t>
  </si>
  <si>
    <t xml:space="preserve">Quest Diagnostics - Linglestown</t>
  </si>
  <si>
    <t xml:space="preserve">FVF</t>
  </si>
  <si>
    <t xml:space="preserve">2021 Linglestown Rd</t>
  </si>
  <si>
    <t xml:space="preserve">717-652-3186</t>
  </si>
  <si>
    <t xml:space="preserve">717-652-3863</t>
  </si>
  <si>
    <t xml:space="preserve">PSC located beside Mr. &amp; Mrs. Deli.</t>
  </si>
  <si>
    <t xml:space="preserve">https://appointment.questdiagnostics.com/find-location/as-location-finder?sitecode=FVF&amp;zipcode=17110&amp;reasonForVisit=PHLEBOTOMY</t>
  </si>
  <si>
    <t xml:space="preserve">https://www.questdiagnostics.com/locations/detail.html/FVF/17110/75/1</t>
  </si>
  <si>
    <t xml:space="preserve">Quest Diagnostics - Havertown</t>
  </si>
  <si>
    <t xml:space="preserve">Z3C</t>
  </si>
  <si>
    <t xml:space="preserve">1305 W Chester Pike, Ste 28</t>
  </si>
  <si>
    <t xml:space="preserve">610-446-0713</t>
  </si>
  <si>
    <t xml:space="preserve">610-789-1222</t>
  </si>
  <si>
    <t xml:space="preserve">PSC located in the Manoa Shopping Center.</t>
  </si>
  <si>
    <t xml:space="preserve">https://appointment.questdiagnostics.com/find-location/as-location-finder?sitecode=Z3C&amp;zipcode=19083&amp;reasonForVisit=PHLEBOTOMY</t>
  </si>
  <si>
    <t xml:space="preserve">https://www.questdiagnostics.com/locations/detail.html/Z3C/19083/75/1</t>
  </si>
  <si>
    <t xml:space="preserve">Quest Diagnostics - Hazleton</t>
  </si>
  <si>
    <t xml:space="preserve">GXH</t>
  </si>
  <si>
    <t xml:space="preserve">20 N Laurel St</t>
  </si>
  <si>
    <t xml:space="preserve">570-459-2660</t>
  </si>
  <si>
    <t xml:space="preserve">570-459-2393</t>
  </si>
  <si>
    <t xml:space="preserve">PSC located across the street from Georgios Sub Pizza Shoppe. Checkin kiosk is located center about 12 steps straight ahead from the entrance. Swipe 3 fingers on the kiosk screen to indicate visual impairment.</t>
  </si>
  <si>
    <t xml:space="preserve">https://appointment.questdiagnostics.com/find-location/as-location-finder?sitecode=GXH&amp;zipcode=18201&amp;reasonForVisit=PHLEBOTOMY</t>
  </si>
  <si>
    <t xml:space="preserve">https://www.questdiagnostics.com/locations/detail.html/GXH/18201/75/1</t>
  </si>
  <si>
    <t xml:space="preserve">Quest Diagnostics - Hellertown</t>
  </si>
  <si>
    <t xml:space="preserve">GXD</t>
  </si>
  <si>
    <t xml:space="preserve">The Shoppes At Hellertown, 25 Main Street</t>
  </si>
  <si>
    <t xml:space="preserve">610-838-8904</t>
  </si>
  <si>
    <t xml:space="preserve">610-838-8546</t>
  </si>
  <si>
    <t xml:space="preserve">PSC located next to DeMaios Pizza.</t>
  </si>
  <si>
    <t xml:space="preserve">https://appointment.questdiagnostics.com/find-location/as-location-finder?sitecode=GXD&amp;zipcode=18055&amp;reasonForVisit=PHLEBOTOMY</t>
  </si>
  <si>
    <t xml:space="preserve">https://www.questdiagnostics.com/locations/detail.html/GXD/18055/75/1</t>
  </si>
  <si>
    <t xml:space="preserve">Quest Diagnostics - Buckingham Green</t>
  </si>
  <si>
    <t xml:space="preserve">WBP</t>
  </si>
  <si>
    <t xml:space="preserve">4920 York Rd, Unit 2</t>
  </si>
  <si>
    <t xml:space="preserve">Holicong</t>
  </si>
  <si>
    <t xml:space="preserve">18928</t>
  </si>
  <si>
    <t xml:space="preserve">215-794-7807</t>
  </si>
  <si>
    <t xml:space="preserve">215-794-7867</t>
  </si>
  <si>
    <t xml:space="preserve">PSC located in the Buckingham Green Plaza Shopping Center</t>
  </si>
  <si>
    <t xml:space="preserve">https://appointment.questdiagnostics.com/find-location/as-location-finder?sitecode=WBP&amp;zipcode=18928&amp;reasonForVisit=PHLEBOTOMY</t>
  </si>
  <si>
    <t xml:space="preserve">https://www.questdiagnostics.com/locations/detail.html/WBP/18928/75/1</t>
  </si>
  <si>
    <t xml:space="preserve">Logan Medical Building -UPMC Altoona - Logan Medical Building</t>
  </si>
  <si>
    <t xml:space="preserve">H6M</t>
  </si>
  <si>
    <t xml:space="preserve">Logan Medical Building -UPMC Altoona</t>
  </si>
  <si>
    <t xml:space="preserve">800 S. Logan Blvd</t>
  </si>
  <si>
    <t xml:space="preserve">Holidaysburg</t>
  </si>
  <si>
    <t xml:space="preserve">16648</t>
  </si>
  <si>
    <t xml:space="preserve">814-889-4500</t>
  </si>
  <si>
    <t xml:space="preserve">**Please present lab card at time of check in to avoid billing***</t>
  </si>
  <si>
    <t xml:space="preserve">https://www.questdiagnostics.com/locations/detail.html/H6M/16648/75/1</t>
  </si>
  <si>
    <t xml:space="preserve">Quest Diagnostics - Horsham</t>
  </si>
  <si>
    <t xml:space="preserve">QLS</t>
  </si>
  <si>
    <t xml:space="preserve">200 Lakeside Dr, Suite 230</t>
  </si>
  <si>
    <t xml:space="preserve">551-286-9661</t>
  </si>
  <si>
    <t xml:space="preserve">215-672-9921</t>
  </si>
  <si>
    <t xml:space="preserve">PSC located off of Witmer Rd.</t>
  </si>
  <si>
    <t xml:space="preserve">https://appointment.questdiagnostics.com/find-location/as-location-finder?sitecode=QLS&amp;zipcode=19044&amp;reasonForVisit=PHLEBOTOMY</t>
  </si>
  <si>
    <t xml:space="preserve">https://www.questdiagnostics.com/locations/detail.html/QLS/19044/75/1</t>
  </si>
  <si>
    <t xml:space="preserve">Quest Diagnostics - Irwin</t>
  </si>
  <si>
    <t xml:space="preserve">ZC8</t>
  </si>
  <si>
    <t xml:space="preserve">8943 State Route 30</t>
  </si>
  <si>
    <t xml:space="preserve">Irwin</t>
  </si>
  <si>
    <t xml:space="preserve">15642</t>
  </si>
  <si>
    <t xml:space="preserve">724-863-1578</t>
  </si>
  <si>
    <t xml:space="preserve">724-863-4070</t>
  </si>
  <si>
    <t xml:space="preserve">Located in the Shoppes at North Huntingdon Square between UPMC Urgent Care and the Dollar Store</t>
  </si>
  <si>
    <t xml:space="preserve">https://appointment.questdiagnostics.com/find-location/as-location-finder?sitecode=ZC8&amp;zipcode=15642&amp;reasonForVisit=PHLEBOTOMY</t>
  </si>
  <si>
    <t xml:space="preserve">https://www.questdiagnostics.com/locations/detail.html/ZC8/15642/75/1</t>
  </si>
  <si>
    <t xml:space="preserve">Quest Diagnostics - McFarlan Road</t>
  </si>
  <si>
    <t xml:space="preserve">YMG</t>
  </si>
  <si>
    <t xml:space="preserve">402 Mcfarlan Rd, Ste 302</t>
  </si>
  <si>
    <t xml:space="preserve">Kennett Square</t>
  </si>
  <si>
    <t xml:space="preserve">19348</t>
  </si>
  <si>
    <t xml:space="preserve">610-444-3213</t>
  </si>
  <si>
    <t xml:space="preserve">610-616-3772</t>
  </si>
  <si>
    <t xml:space="preserve">PSC located inside of McFarlan Medical Center.</t>
  </si>
  <si>
    <t xml:space="preserve">https://appointment.questdiagnostics.com/find-location/as-location-finder?sitecode=YMG&amp;zipcode=19348&amp;reasonForVisit=PHLEBOTOMY</t>
  </si>
  <si>
    <t xml:space="preserve">https://www.questdiagnostics.com/locations/detail.html/YMG/19348/75/1</t>
  </si>
  <si>
    <t xml:space="preserve">Quest Diagnostics - King of Prussia</t>
  </si>
  <si>
    <t xml:space="preserve">HPK</t>
  </si>
  <si>
    <t xml:space="preserve">491 Allendale Rd, Ste 111</t>
  </si>
  <si>
    <t xml:space="preserve">610-768-9010</t>
  </si>
  <si>
    <t xml:space="preserve">610-768-9012</t>
  </si>
  <si>
    <t xml:space="preserve">PSC located in the King of Prussia Medical Building at the intersection of Allendale and Keebler on the first floor.</t>
  </si>
  <si>
    <t xml:space="preserve">https://appointment.questdiagnostics.com/find-location/as-location-finder?sitecode=HPK&amp;zipcode=19406&amp;reasonForVisit=PHLEBOTOMY</t>
  </si>
  <si>
    <t xml:space="preserve">https://www.questdiagnostics.com/locations/detail.html/HPK/19406/75/1</t>
  </si>
  <si>
    <t xml:space="preserve">AXX</t>
  </si>
  <si>
    <t xml:space="preserve">215 Granite Run Dr</t>
  </si>
  <si>
    <t xml:space="preserve">17601</t>
  </si>
  <si>
    <t xml:space="preserve">717-569-8539</t>
  </si>
  <si>
    <t xml:space="preserve">717-344-5472</t>
  </si>
  <si>
    <t xml:space="preserve">PSC located across from T Mobile.</t>
  </si>
  <si>
    <t xml:space="preserve">https://appointment.questdiagnostics.com/find-location/as-location-finder?sitecode=AXX&amp;zipcode=17601&amp;reasonForVisit=PHLEBOTOMY</t>
  </si>
  <si>
    <t xml:space="preserve">https://www.questdiagnostics.com/locations/detail.html/AXX/17601/75/1</t>
  </si>
  <si>
    <t xml:space="preserve">Quest Diagnostics - Langhorne</t>
  </si>
  <si>
    <t xml:space="preserve">OXF</t>
  </si>
  <si>
    <t xml:space="preserve">586 Middletown Blvd, Suite C-11</t>
  </si>
  <si>
    <t xml:space="preserve">215-750-9481</t>
  </si>
  <si>
    <t xml:space="preserve">215-750-9783</t>
  </si>
  <si>
    <t xml:space="preserve">PSC located across from Cheeseburger Cheeseburger.</t>
  </si>
  <si>
    <t xml:space="preserve">https://appointment.questdiagnostics.com/find-location/as-location-finder?sitecode=OXF&amp;zipcode=19047&amp;reasonForVisit=PHLEBOTOMY</t>
  </si>
  <si>
    <t xml:space="preserve">https://www.questdiagnostics.com/locations/detail.html/OXF/19047/75/1</t>
  </si>
  <si>
    <t xml:space="preserve">Quest Diagnostics - Lansdale</t>
  </si>
  <si>
    <t xml:space="preserve">QTZ</t>
  </si>
  <si>
    <t xml:space="preserve">545 S Broad St</t>
  </si>
  <si>
    <t xml:space="preserve">215-855-5558</t>
  </si>
  <si>
    <t xml:space="preserve">215-855-5678</t>
  </si>
  <si>
    <t xml:space="preserve">Amici Deli</t>
  </si>
  <si>
    <t xml:space="preserve">https://appointment.questdiagnostics.com/find-location/as-location-finder?sitecode=QTZ&amp;zipcode=19446&amp;reasonForVisit=PHLEBOTOMY</t>
  </si>
  <si>
    <t xml:space="preserve">https://www.questdiagnostics.com/locations/detail.html/QTZ/19446/75/1</t>
  </si>
  <si>
    <t xml:space="preserve">Quest Diagnostics - Lebanon</t>
  </si>
  <si>
    <t xml:space="preserve">GWE</t>
  </si>
  <si>
    <t xml:space="preserve">Rt 422 West</t>
  </si>
  <si>
    <t xml:space="preserve">17042</t>
  </si>
  <si>
    <t xml:space="preserve">717-272-3563</t>
  </si>
  <si>
    <t xml:space="preserve">717-272-8253</t>
  </si>
  <si>
    <t xml:space="preserve">6:00 am-11:30 am , 12:00 pm-2:00 pm</t>
  </si>
  <si>
    <t xml:space="preserve">PSC located inside Lebanon Valley Mall.</t>
  </si>
  <si>
    <t xml:space="preserve">https://appointment.questdiagnostics.com/find-location/as-location-finder?sitecode=GWE&amp;zipcode=17042&amp;reasonForVisit=PHLEBOTOMY</t>
  </si>
  <si>
    <t xml:space="preserve">https://www.questdiagnostics.com/locations/detail.html/GWE/17042/75/1</t>
  </si>
  <si>
    <t xml:space="preserve">Quest Diagnostics - Leechburg</t>
  </si>
  <si>
    <t xml:space="preserve">JA5</t>
  </si>
  <si>
    <t xml:space="preserve">397 Hyde Park Rd, Allegheny Town Sq Ste 100B</t>
  </si>
  <si>
    <t xml:space="preserve">Leechburg</t>
  </si>
  <si>
    <t xml:space="preserve">15656</t>
  </si>
  <si>
    <t xml:space="preserve">724-845-1723</t>
  </si>
  <si>
    <t xml:space="preserve">724-845-7073</t>
  </si>
  <si>
    <t xml:space="preserve">Located in the Allegheny Towne Square next to Advanced Auto Parts</t>
  </si>
  <si>
    <t xml:space="preserve">https://appointment.questdiagnostics.com/find-location/as-location-finder?sitecode=JA5&amp;zipcode=15656&amp;reasonForVisit=PHLEBOTOMY</t>
  </si>
  <si>
    <t xml:space="preserve">https://www.questdiagnostics.com/locations/detail.html/JA5/15656/75/1</t>
  </si>
  <si>
    <t xml:space="preserve">Quest Diagnostics - Levittown</t>
  </si>
  <si>
    <t xml:space="preserve">YCS</t>
  </si>
  <si>
    <t xml:space="preserve">153 Levittown Pkwy, Suite 5A</t>
  </si>
  <si>
    <t xml:space="preserve">Levittown</t>
  </si>
  <si>
    <t xml:space="preserve">19055</t>
  </si>
  <si>
    <t xml:space="preserve">215-316-9489</t>
  </si>
  <si>
    <t xml:space="preserve">215-949-0136</t>
  </si>
  <si>
    <t xml:space="preserve">PSC located across from Firestone Tires.</t>
  </si>
  <si>
    <t xml:space="preserve">https://appointment.questdiagnostics.com/find-location/as-location-finder?sitecode=YCS&amp;zipcode=19055&amp;reasonForVisit=PHLEBOTOMY</t>
  </si>
  <si>
    <t xml:space="preserve">https://www.questdiagnostics.com/locations/detail.html/YCS/19055/75/1</t>
  </si>
  <si>
    <t xml:space="preserve">Quest Diagnostics - Bellefonte Avenue</t>
  </si>
  <si>
    <t xml:space="preserve">ALZW</t>
  </si>
  <si>
    <t xml:space="preserve">45 Bellefonte Ave</t>
  </si>
  <si>
    <t xml:space="preserve">Lock Haven</t>
  </si>
  <si>
    <t xml:space="preserve">17745</t>
  </si>
  <si>
    <t xml:space="preserve">814-482-7710</t>
  </si>
  <si>
    <t xml:space="preserve">445-201-9156</t>
  </si>
  <si>
    <t xml:space="preserve">7:00 am-12:00 pm , 12:30 pm-4:00 pm</t>
  </si>
  <si>
    <t xml:space="preserve">7:00 am-12:00 pm , 12:30 pm-2:00 pm</t>
  </si>
  <si>
    <t xml:space="preserve">PSC is located in the same parking lot with the Covenant United Methodist Church</t>
  </si>
  <si>
    <t xml:space="preserve">https://appointment.questdiagnostics.com/find-location/as-location-finder?sitecode=ALZW&amp;zipcode=17745&amp;reasonForVisit=PHLEBOTOMY</t>
  </si>
  <si>
    <t xml:space="preserve">https://www.questdiagnostics.com/locations/detail.html/ALZW/17745/75/1</t>
  </si>
  <si>
    <t xml:space="preserve">Associated Clinical Laboratories - ACL Meadville</t>
  </si>
  <si>
    <t xml:space="preserve">ELV</t>
  </si>
  <si>
    <t xml:space="preserve">289 North St, North St. Plaza</t>
  </si>
  <si>
    <t xml:space="preserve">Meadville</t>
  </si>
  <si>
    <t xml:space="preserve">16335</t>
  </si>
  <si>
    <t xml:space="preserve">814-337-7045</t>
  </si>
  <si>
    <t xml:space="preserve">814-337-7522</t>
  </si>
  <si>
    <t xml:space="preserve">In the plaza beside Little Caesars Pizza</t>
  </si>
  <si>
    <t xml:space="preserve">https://appointment.questdiagnostics.com/find-location/as-location-finder?sitecode=ELV&amp;zipcode=16335&amp;reasonForVisit=PHLEBOTOMY</t>
  </si>
  <si>
    <t xml:space="preserve">https://www.questdiagnostics.com/locations/detail.html/ELV/16335/75/1</t>
  </si>
  <si>
    <t xml:space="preserve">Quest Diagnostics - Mechanicsburg</t>
  </si>
  <si>
    <t xml:space="preserve">P4Z</t>
  </si>
  <si>
    <t xml:space="preserve">5519 Carlisle Pike</t>
  </si>
  <si>
    <t xml:space="preserve">Mechanicsburg</t>
  </si>
  <si>
    <t xml:space="preserve">17050</t>
  </si>
  <si>
    <t xml:space="preserve">717-766-3336</t>
  </si>
  <si>
    <t xml:space="preserve">717-766-4193</t>
  </si>
  <si>
    <t xml:space="preserve">PSC located in the Trindle Run Shopping Center.</t>
  </si>
  <si>
    <t xml:space="preserve">https://appointment.questdiagnostics.com/find-location/as-location-finder?sitecode=P4Z&amp;zipcode=17050&amp;reasonForVisit=PHLEBOTOMY</t>
  </si>
  <si>
    <t xml:space="preserve">https://www.questdiagnostics.com/locations/detail.html/P4Z/17050/75/1</t>
  </si>
  <si>
    <t xml:space="preserve">Quest Diagnostics - Media</t>
  </si>
  <si>
    <t xml:space="preserve">XEB</t>
  </si>
  <si>
    <t xml:space="preserve">1167A W Baltimore Pike</t>
  </si>
  <si>
    <t xml:space="preserve">Media</t>
  </si>
  <si>
    <t xml:space="preserve">19063</t>
  </si>
  <si>
    <t xml:space="preserve">610-566-2621</t>
  </si>
  <si>
    <t xml:space="preserve">610-566-2478</t>
  </si>
  <si>
    <t xml:space="preserve">PSC located in the strip center on right after Granite Run Mall.</t>
  </si>
  <si>
    <t xml:space="preserve">https://appointment.questdiagnostics.com/find-location/as-location-finder?sitecode=XEB&amp;zipcode=19063&amp;reasonForVisit=PHLEBOTOMY</t>
  </si>
  <si>
    <t xml:space="preserve">https://www.questdiagnostics.com/locations/detail.html/XEB/19063/75/1</t>
  </si>
  <si>
    <t xml:space="preserve">Quest Diagnostics - Monroeville</t>
  </si>
  <si>
    <t xml:space="preserve">HS5</t>
  </si>
  <si>
    <t xml:space="preserve">2644 Mosside Blvd, Mosside Village Shopping Center</t>
  </si>
  <si>
    <t xml:space="preserve">Monroeville</t>
  </si>
  <si>
    <t xml:space="preserve">15146</t>
  </si>
  <si>
    <t xml:space="preserve">412-373-6848</t>
  </si>
  <si>
    <t xml:space="preserve">412-373-6878</t>
  </si>
  <si>
    <t xml:space="preserve">Mosside Village in between Kumon Learning Center and Discount Nutrition Center</t>
  </si>
  <si>
    <t xml:space="preserve">https://appointment.questdiagnostics.com/find-location/as-location-finder?sitecode=HS5&amp;zipcode=15146&amp;reasonForVisit=PHLEBOTOMY</t>
  </si>
  <si>
    <t xml:space="preserve">https://www.questdiagnostics.com/locations/detail.html/HS5/15146/75/1</t>
  </si>
  <si>
    <t xml:space="preserve">Quest Diagnostics - Monroeville Center</t>
  </si>
  <si>
    <t xml:space="preserve">HQF</t>
  </si>
  <si>
    <t xml:space="preserve">3824 Northern Pike, Ste 125</t>
  </si>
  <si>
    <t xml:space="preserve">412-372-2898</t>
  </si>
  <si>
    <t xml:space="preserve">412-372-2896</t>
  </si>
  <si>
    <t xml:space="preserve">Located in the Premier Building behind CVS.</t>
  </si>
  <si>
    <t xml:space="preserve">https://appointment.questdiagnostics.com/find-location/as-location-finder?sitecode=HQF&amp;zipcode=15146&amp;reasonForVisit=PHLEBOTOMY</t>
  </si>
  <si>
    <t xml:space="preserve">https://www.questdiagnostics.com/locations/detail.html/HQF/15146/75/1</t>
  </si>
  <si>
    <t xml:space="preserve">Quest Diagnostics - Monroeville UPMC - Employer Drug Testing Not Offered</t>
  </si>
  <si>
    <t xml:space="preserve">KXC</t>
  </si>
  <si>
    <t xml:space="preserve">600 Oxford Dr, Ste 110</t>
  </si>
  <si>
    <t xml:space="preserve">412-372-3027</t>
  </si>
  <si>
    <t xml:space="preserve">412-372-3056</t>
  </si>
  <si>
    <t xml:space="preserve">Located in the UPMC Monroeville Oxford Building behind At Home.</t>
  </si>
  <si>
    <t xml:space="preserve">https://appointment.questdiagnostics.com/find-location/as-location-finder?sitecode=KXC&amp;zipcode=15146&amp;reasonForVisit=PHLEBOTOMY</t>
  </si>
  <si>
    <t xml:space="preserve">https://www.questdiagnostics.com/locations/detail.html/KXC/15146/75/1</t>
  </si>
  <si>
    <t xml:space="preserve">Quest Diagnostics - Mt. Lebanon</t>
  </si>
  <si>
    <t xml:space="preserve">SZL</t>
  </si>
  <si>
    <t xml:space="preserve">642 Washington Rd</t>
  </si>
  <si>
    <t xml:space="preserve">Mt Lebanon</t>
  </si>
  <si>
    <t xml:space="preserve">15228</t>
  </si>
  <si>
    <t xml:space="preserve">412-341-3031</t>
  </si>
  <si>
    <t xml:space="preserve">412-379-6015</t>
  </si>
  <si>
    <t xml:space="preserve">On the corner of Washington Road and Cedar Boulevard look for the green Quest Diagnostics awning.</t>
  </si>
  <si>
    <t xml:space="preserve">https://appointment.questdiagnostics.com/find-location/as-location-finder?sitecode=SZL&amp;zipcode=15228&amp;reasonForVisit=PHLEBOTOMY</t>
  </si>
  <si>
    <t xml:space="preserve">https://www.questdiagnostics.com/locations/detail.html/SZL/15228/75/1</t>
  </si>
  <si>
    <t xml:space="preserve">Quest Diagnostics - Murrysville</t>
  </si>
  <si>
    <t xml:space="preserve">YQY</t>
  </si>
  <si>
    <t xml:space="preserve">4889 William Penn Hwy, Walnut Hollow Shopping Center</t>
  </si>
  <si>
    <t xml:space="preserve">Murrysville</t>
  </si>
  <si>
    <t xml:space="preserve">15668</t>
  </si>
  <si>
    <t xml:space="preserve">724-327-7623</t>
  </si>
  <si>
    <t xml:space="preserve">724-325-3748</t>
  </si>
  <si>
    <t xml:space="preserve">Located in the Walnut Hollow Shopping Plaza with Atrias</t>
  </si>
  <si>
    <t xml:space="preserve">https://appointment.questdiagnostics.com/find-location/as-location-finder?sitecode=YQY&amp;zipcode=15668&amp;reasonForVisit=PHLEBOTOMY</t>
  </si>
  <si>
    <t xml:space="preserve">https://www.questdiagnostics.com/locations/detail.html/YQY/15668/75/1</t>
  </si>
  <si>
    <t xml:space="preserve">Quest Diagnostics - Myerstown</t>
  </si>
  <si>
    <t xml:space="preserve">GWH</t>
  </si>
  <si>
    <t xml:space="preserve">725 E Lincoln Ave, Ste 2</t>
  </si>
  <si>
    <t xml:space="preserve">Myerstown</t>
  </si>
  <si>
    <t xml:space="preserve">17067</t>
  </si>
  <si>
    <t xml:space="preserve">717-866-0303</t>
  </si>
  <si>
    <t xml:space="preserve">717-866-0305</t>
  </si>
  <si>
    <t xml:space="preserve">PSC located across from Martin Appliance.</t>
  </si>
  <si>
    <t xml:space="preserve">https://appointment.questdiagnostics.com/find-location/as-location-finder?sitecode=GWH&amp;zipcode=17067&amp;reasonForVisit=PHLEBOTOMY</t>
  </si>
  <si>
    <t xml:space="preserve">https://www.questdiagnostics.com/locations/detail.html/GWH/17067/75/1</t>
  </si>
  <si>
    <t xml:space="preserve">Quest Diagnostics - Natrona Heights</t>
  </si>
  <si>
    <t xml:space="preserve">NAR</t>
  </si>
  <si>
    <t xml:space="preserve">1604 Burtner Rd</t>
  </si>
  <si>
    <t xml:space="preserve">Natrona Heights</t>
  </si>
  <si>
    <t xml:space="preserve">15065</t>
  </si>
  <si>
    <t xml:space="preserve">724-224-8220</t>
  </si>
  <si>
    <t xml:space="preserve">724-224-6943</t>
  </si>
  <si>
    <t xml:space="preserve">Located in the UPMC Building</t>
  </si>
  <si>
    <t xml:space="preserve">https://appointment.questdiagnostics.com/find-location/as-location-finder?sitecode=NAR&amp;zipcode=15065&amp;reasonForVisit=PHLEBOTOMY</t>
  </si>
  <si>
    <t xml:space="preserve">https://www.questdiagnostics.com/locations/detail.html/NAR/15065/75/1</t>
  </si>
  <si>
    <t xml:space="preserve">Quest Diagnostics - New Castle</t>
  </si>
  <si>
    <t xml:space="preserve">M3W</t>
  </si>
  <si>
    <t xml:space="preserve">2004 W State St, Westgate Plaza Upmc Building</t>
  </si>
  <si>
    <t xml:space="preserve">16101</t>
  </si>
  <si>
    <t xml:space="preserve">724-658-7711</t>
  </si>
  <si>
    <t xml:space="preserve">724-658-7718</t>
  </si>
  <si>
    <t xml:space="preserve">Westgate Cinemas</t>
  </si>
  <si>
    <t xml:space="preserve">https://appointment.questdiagnostics.com/find-location/as-location-finder?sitecode=M3W&amp;zipcode=16101&amp;reasonForVisit=PHLEBOTOMY</t>
  </si>
  <si>
    <t xml:space="preserve">https://www.questdiagnostics.com/locations/detail.html/M3W/16101/75/1</t>
  </si>
  <si>
    <t xml:space="preserve">Quest Diagnostics - New Castle - College Fields</t>
  </si>
  <si>
    <t xml:space="preserve">J5T</t>
  </si>
  <si>
    <t xml:space="preserve">146 Enclave Dr</t>
  </si>
  <si>
    <t xml:space="preserve">16105</t>
  </si>
  <si>
    <t xml:space="preserve">724-657-6767</t>
  </si>
  <si>
    <t xml:space="preserve">724-657-6778</t>
  </si>
  <si>
    <t xml:space="preserve">Berkely Eye Associates</t>
  </si>
  <si>
    <t xml:space="preserve">https://appointment.questdiagnostics.com/find-location/as-location-finder?sitecode=J5T&amp;zipcode=16105&amp;reasonForVisit=PHLEBOTOMY</t>
  </si>
  <si>
    <t xml:space="preserve">https://www.questdiagnostics.com/locations/detail.html/J5T/16105/75/1</t>
  </si>
  <si>
    <t xml:space="preserve">Quest Diagnostics - New Kensington</t>
  </si>
  <si>
    <t xml:space="preserve">GJ8</t>
  </si>
  <si>
    <t xml:space="preserve">100 Tarentum Bridge Rd, Riverview Plaza</t>
  </si>
  <si>
    <t xml:space="preserve">New Kensington</t>
  </si>
  <si>
    <t xml:space="preserve">15068</t>
  </si>
  <si>
    <t xml:space="preserve">724-337-3121</t>
  </si>
  <si>
    <t xml:space="preserve">724-337-6421</t>
  </si>
  <si>
    <t xml:space="preserve">Riverview Plaza next to Aldi</t>
  </si>
  <si>
    <t xml:space="preserve">https://appointment.questdiagnostics.com/find-location/as-location-finder?sitecode=GJ8&amp;zipcode=15068&amp;reasonForVisit=PHLEBOTOMY</t>
  </si>
  <si>
    <t xml:space="preserve">https://www.questdiagnostics.com/locations/detail.html/GJ8/15068/75/1</t>
  </si>
  <si>
    <t xml:space="preserve">Quest Diagnostics - Village at Newtown - Employer Drug Testing Not Offered</t>
  </si>
  <si>
    <t xml:space="preserve">NKU</t>
  </si>
  <si>
    <t xml:space="preserve">2118 S Eagle Rd, Store 14</t>
  </si>
  <si>
    <t xml:space="preserve">215-579-1968</t>
  </si>
  <si>
    <t xml:space="preserve">215-579-2013</t>
  </si>
  <si>
    <t xml:space="preserve">PSC located near Wendys and Newtown Farmers Market.</t>
  </si>
  <si>
    <t xml:space="preserve">https://appointment.questdiagnostics.com/find-location/as-location-finder?sitecode=NKU&amp;zipcode=18940&amp;reasonForVisit=PHLEBOTOMY</t>
  </si>
  <si>
    <t xml:space="preserve">https://www.questdiagnostics.com/locations/detail.html/NKU/18940/75/1</t>
  </si>
  <si>
    <t xml:space="preserve">Associated Clinical Laboratories - ACL North East</t>
  </si>
  <si>
    <t xml:space="preserve">LSS</t>
  </si>
  <si>
    <t xml:space="preserve">2060 N Pearl St, Suite A</t>
  </si>
  <si>
    <t xml:space="preserve">North East</t>
  </si>
  <si>
    <t xml:space="preserve">16428</t>
  </si>
  <si>
    <t xml:space="preserve">814-983-9000</t>
  </si>
  <si>
    <t xml:space="preserve">814-725-1368</t>
  </si>
  <si>
    <t xml:space="preserve">Located across from Mercyhurst campus in Hamot Healthcare Center</t>
  </si>
  <si>
    <t xml:space="preserve">https://appointment.questdiagnostics.com/find-location/as-location-finder?sitecode=LSS&amp;zipcode=16428&amp;reasonForVisit=PHLEBOTOMY</t>
  </si>
  <si>
    <t xml:space="preserve">https://www.questdiagnostics.com/locations/detail.html/LSS/16428/75/1</t>
  </si>
  <si>
    <t xml:space="preserve">Quest Diagnostics - Paoli - Employer Drug Testing Not Offered</t>
  </si>
  <si>
    <t xml:space="preserve">NQE</t>
  </si>
  <si>
    <t xml:space="preserve">250 W Lancaster Ave, Ste 170</t>
  </si>
  <si>
    <t xml:space="preserve">Paoli</t>
  </si>
  <si>
    <t xml:space="preserve">19301</t>
  </si>
  <si>
    <t xml:space="preserve">610-647-2045</t>
  </si>
  <si>
    <t xml:space="preserve">610-647-2321</t>
  </si>
  <si>
    <t xml:space="preserve">PSC located across from Paoli Hospital.</t>
  </si>
  <si>
    <t xml:space="preserve">https://appointment.questdiagnostics.com/find-location/as-location-finder?sitecode=NQE&amp;zipcode=19301&amp;reasonForVisit=PHLEBOTOMY</t>
  </si>
  <si>
    <t xml:space="preserve">https://www.questdiagnostics.com/locations/detail.html/NQE/19301/75/1</t>
  </si>
  <si>
    <t xml:space="preserve">Quest Diagnostics - Penn Hills</t>
  </si>
  <si>
    <t xml:space="preserve">S2U</t>
  </si>
  <si>
    <t xml:space="preserve">12240 Frankstown Rd</t>
  </si>
  <si>
    <t xml:space="preserve">Penn Hills</t>
  </si>
  <si>
    <t xml:space="preserve">15235</t>
  </si>
  <si>
    <t xml:space="preserve">412-793-2333</t>
  </si>
  <si>
    <t xml:space="preserve">412-793-2335</t>
  </si>
  <si>
    <t xml:space="preserve">Across the street from Penn Hills Municipal Building</t>
  </si>
  <si>
    <t xml:space="preserve">https://appointment.questdiagnostics.com/find-location/as-location-finder?sitecode=S2U&amp;zipcode=15235&amp;reasonForVisit=PHLEBOTOMY</t>
  </si>
  <si>
    <t xml:space="preserve">https://www.questdiagnostics.com/locations/detail.html/S2U/15235/75/1</t>
  </si>
  <si>
    <t xml:space="preserve">Jeanes Hospital - Jeanes Hospital</t>
  </si>
  <si>
    <t xml:space="preserve">F5D</t>
  </si>
  <si>
    <t xml:space="preserve">Jeanes Hospital</t>
  </si>
  <si>
    <t xml:space="preserve">7600 Central Ave, Dept Of Pathology</t>
  </si>
  <si>
    <t xml:space="preserve">215-728-2228</t>
  </si>
  <si>
    <t xml:space="preserve">8:30 am-11:30 am</t>
  </si>
  <si>
    <t xml:space="preserve">Located off of PA 232 to Philadelphia. Destination will be on the right.</t>
  </si>
  <si>
    <t xml:space="preserve">https://www.questdiagnostics.com/locations/detail.html/F5D/19111/75/1</t>
  </si>
  <si>
    <t xml:space="preserve">Quest Diagnostics - Allegheny Plaza</t>
  </si>
  <si>
    <t xml:space="preserve">U3N</t>
  </si>
  <si>
    <t xml:space="preserve">400 W Allegheny Ave</t>
  </si>
  <si>
    <t xml:space="preserve">19133</t>
  </si>
  <si>
    <t xml:space="preserve">215-426-2626</t>
  </si>
  <si>
    <t xml:space="preserve">215-426-2666</t>
  </si>
  <si>
    <t xml:space="preserve">PSC located at the intersection of N. 3rd Street and Allegheny Avenue across from Maria De Los Santos Health.</t>
  </si>
  <si>
    <t xml:space="preserve">https://appointment.questdiagnostics.com/find-location/as-location-finder?sitecode=U3N&amp;zipcode=19133&amp;reasonForVisit=PHLEBOTOMY</t>
  </si>
  <si>
    <t xml:space="preserve">https://www.questdiagnostics.com/locations/detail.html/U3N/19133/75/1</t>
  </si>
  <si>
    <t xml:space="preserve">Quest Diagnostics - Bustleton</t>
  </si>
  <si>
    <t xml:space="preserve">JTS</t>
  </si>
  <si>
    <t xml:space="preserve">9808 Bustleton Ave</t>
  </si>
  <si>
    <t xml:space="preserve">215-969-2621</t>
  </si>
  <si>
    <t xml:space="preserve">215-969-2781</t>
  </si>
  <si>
    <t xml:space="preserve">PSC located in the Presidential Plaza near Dunkin Donuts.</t>
  </si>
  <si>
    <t xml:space="preserve">https://appointment.questdiagnostics.com/find-location/as-location-finder?sitecode=JTS&amp;zipcode=19115&amp;reasonForVisit=PHLEBOTOMY</t>
  </si>
  <si>
    <t xml:space="preserve">https://www.questdiagnostics.com/locations/detail.html/JTS/19115/75/1</t>
  </si>
  <si>
    <t xml:space="preserve">Quest Diagnostics - Cottman Avenue</t>
  </si>
  <si>
    <t xml:space="preserve">COT</t>
  </si>
  <si>
    <t xml:space="preserve">700 Cottman Ave</t>
  </si>
  <si>
    <t xml:space="preserve">215-745-7266</t>
  </si>
  <si>
    <t xml:space="preserve">215-745-7314</t>
  </si>
  <si>
    <t xml:space="preserve">PSC located near Cottman Avenue and Hasbrook Avenue, near Ryers Train station.</t>
  </si>
  <si>
    <t xml:space="preserve">https://appointment.questdiagnostics.com/find-location/as-location-finder?sitecode=COT&amp;zipcode=19111&amp;reasonForVisit=PHLEBOTOMY</t>
  </si>
  <si>
    <t xml:space="preserve">https://www.questdiagnostics.com/locations/detail.html/COT/19111/75/1</t>
  </si>
  <si>
    <t xml:space="preserve">Quest Diagnostics - Frankford Avenue</t>
  </si>
  <si>
    <t xml:space="preserve">HBK</t>
  </si>
  <si>
    <t xml:space="preserve">7528 Frankford Ave</t>
  </si>
  <si>
    <t xml:space="preserve">215-332-4293</t>
  </si>
  <si>
    <t xml:space="preserve">215-332-4295</t>
  </si>
  <si>
    <t xml:space="preserve">PSC located between Chippendale and Oakmont Street.</t>
  </si>
  <si>
    <t xml:space="preserve">https://appointment.questdiagnostics.com/find-location/as-location-finder?sitecode=HBK&amp;zipcode=19136&amp;reasonForVisit=PHLEBOTOMY</t>
  </si>
  <si>
    <t xml:space="preserve">https://www.questdiagnostics.com/locations/detail.html/HBK/19136/75/1</t>
  </si>
  <si>
    <t xml:space="preserve">Quest Diagnostics - Germantown Avenue</t>
  </si>
  <si>
    <t xml:space="preserve">F6H</t>
  </si>
  <si>
    <t xml:space="preserve">6656 Germantown Ave, Space 2</t>
  </si>
  <si>
    <t xml:space="preserve">267-428-0894</t>
  </si>
  <si>
    <t xml:space="preserve">215-951-2259</t>
  </si>
  <si>
    <t xml:space="preserve">PSC located below the Westview Apartments.</t>
  </si>
  <si>
    <t xml:space="preserve">https://appointment.questdiagnostics.com/find-location/as-location-finder?sitecode=F6H&amp;zipcode=19119&amp;reasonForVisit=PHLEBOTOMY</t>
  </si>
  <si>
    <t xml:space="preserve">https://www.questdiagnostics.com/locations/detail.html/F6H/19119/75/1</t>
  </si>
  <si>
    <t xml:space="preserve">Quest Diagnostics - Knights Road</t>
  </si>
  <si>
    <t xml:space="preserve">YCU</t>
  </si>
  <si>
    <t xml:space="preserve">4022 Woodhaven Rd</t>
  </si>
  <si>
    <t xml:space="preserve">19154</t>
  </si>
  <si>
    <t xml:space="preserve">215-632-3123</t>
  </si>
  <si>
    <t xml:space="preserve">215-632-3940</t>
  </si>
  <si>
    <t xml:space="preserve">PSC located near the Empire Beauty School.</t>
  </si>
  <si>
    <t xml:space="preserve">https://appointment.questdiagnostics.com/find-location/as-location-finder?sitecode=YCU&amp;zipcode=19154&amp;reasonForVisit=PHLEBOTOMY</t>
  </si>
  <si>
    <t xml:space="preserve">https://www.questdiagnostics.com/locations/detail.html/YCU/19154/75/1</t>
  </si>
  <si>
    <t xml:space="preserve">Quest Diagnostics - Locust Street - Employer Drug Testing Not Offered</t>
  </si>
  <si>
    <t xml:space="preserve">YUQ</t>
  </si>
  <si>
    <t xml:space="preserve">803 Locust St</t>
  </si>
  <si>
    <t xml:space="preserve">215-922-1484</t>
  </si>
  <si>
    <t xml:space="preserve">215-922-1824</t>
  </si>
  <si>
    <t xml:space="preserve">PSC located next door to Ninth Street Internal Medicine.</t>
  </si>
  <si>
    <t xml:space="preserve">https://appointment.questdiagnostics.com/find-location/as-location-finder?sitecode=YUQ&amp;zipcode=19107&amp;reasonForVisit=PHLEBOTOMY</t>
  </si>
  <si>
    <t xml:space="preserve">https://www.questdiagnostics.com/locations/detail.html/YUQ/19107/75/1</t>
  </si>
  <si>
    <t xml:space="preserve">XBV</t>
  </si>
  <si>
    <t xml:space="preserve">5675 N Front St, Store 260</t>
  </si>
  <si>
    <t xml:space="preserve">215-548-4759</t>
  </si>
  <si>
    <t xml:space="preserve">215-548-4765</t>
  </si>
  <si>
    <t xml:space="preserve">PSC located in the shopping center between T Mobile and Radio Shack.</t>
  </si>
  <si>
    <t xml:space="preserve">https://appointment.questdiagnostics.com/find-location/as-location-finder?sitecode=XBV&amp;zipcode=19120&amp;reasonForVisit=PHLEBOTOMY</t>
  </si>
  <si>
    <t xml:space="preserve">https://www.questdiagnostics.com/locations/detail.html/XBV/19120/75/1</t>
  </si>
  <si>
    <t xml:space="preserve">Quest Diagnostics - Quartermaster Plaza Oregon Ave</t>
  </si>
  <si>
    <t xml:space="preserve">AKHK</t>
  </si>
  <si>
    <t xml:space="preserve">2300 Oregon Ave, #8</t>
  </si>
  <si>
    <t xml:space="preserve">215-271-1962</t>
  </si>
  <si>
    <t xml:space="preserve">215-271-2146</t>
  </si>
  <si>
    <t xml:space="preserve">PSC is located behind the Walgreens</t>
  </si>
  <si>
    <t xml:space="preserve">https://appointment.questdiagnostics.com/find-location/as-location-finder?sitecode=AKHK&amp;zipcode=19145&amp;reasonForVisit=PHLEBOTOMY</t>
  </si>
  <si>
    <t xml:space="preserve">https://www.questdiagnostics.com/locations/detail.html/AKHK/19145/75/1</t>
  </si>
  <si>
    <t xml:space="preserve">Quest Diagnostics - Roxborough</t>
  </si>
  <si>
    <t xml:space="preserve">KHB</t>
  </si>
  <si>
    <t xml:space="preserve">525 Jamestown St</t>
  </si>
  <si>
    <t xml:space="preserve">215-508-6746</t>
  </si>
  <si>
    <t xml:space="preserve">215-508-1851</t>
  </si>
  <si>
    <t xml:space="preserve">PSC located in the Medical Office Bldg. across from the Roxborough Hospital.</t>
  </si>
  <si>
    <t xml:space="preserve">https://appointment.questdiagnostics.com/find-location/as-location-finder?sitecode=KHB&amp;zipcode=19128&amp;reasonForVisit=PHLEBOTOMY</t>
  </si>
  <si>
    <t xml:space="preserve">https://www.questdiagnostics.com/locations/detail.html/KHB/19128/75/1</t>
  </si>
  <si>
    <t xml:space="preserve">Quest Diagnostics - Welsh Road</t>
  </si>
  <si>
    <t xml:space="preserve">PHJ</t>
  </si>
  <si>
    <t xml:space="preserve">2417 Welsh Rd, BLUE GRASS SHOPPING CENTER</t>
  </si>
  <si>
    <t xml:space="preserve">215-969-4530</t>
  </si>
  <si>
    <t xml:space="preserve">215-969-6718</t>
  </si>
  <si>
    <t xml:space="preserve">PSC located in the Blue Grass Shopping Center.</t>
  </si>
  <si>
    <t xml:space="preserve">https://appointment.questdiagnostics.com/find-location/as-location-finder?sitecode=PHJ&amp;zipcode=19114&amp;reasonForVisit=PHLEBOTOMY</t>
  </si>
  <si>
    <t xml:space="preserve">https://www.questdiagnostics.com/locations/detail.html/PHJ/19114/75/1</t>
  </si>
  <si>
    <t xml:space="preserve">Quest Diagnostics - Phoenixville</t>
  </si>
  <si>
    <t xml:space="preserve">RDH</t>
  </si>
  <si>
    <t xml:space="preserve">700 Nutt Rd, Ste 735</t>
  </si>
  <si>
    <t xml:space="preserve">Phoenixville</t>
  </si>
  <si>
    <t xml:space="preserve">19460</t>
  </si>
  <si>
    <t xml:space="preserve">610-933-3197</t>
  </si>
  <si>
    <t xml:space="preserve">610-933-3212</t>
  </si>
  <si>
    <t xml:space="preserve">PSC located in the Phoenixville Shopping Plaza two doors down from Verizon.</t>
  </si>
  <si>
    <t xml:space="preserve">https://appointment.questdiagnostics.com/find-location/as-location-finder?sitecode=RDH&amp;zipcode=19460&amp;reasonForVisit=PHLEBOTOMY</t>
  </si>
  <si>
    <t xml:space="preserve">https://www.questdiagnostics.com/locations/detail.html/RDH/19460/75/1</t>
  </si>
  <si>
    <t xml:space="preserve">Quest Diagnostics - Brentwood</t>
  </si>
  <si>
    <t xml:space="preserve">WGW</t>
  </si>
  <si>
    <t xml:space="preserve">4225 Brownsville Rd, Shoppes At Brentwood</t>
  </si>
  <si>
    <t xml:space="preserve">Pittsburgh</t>
  </si>
  <si>
    <t xml:space="preserve">15227</t>
  </si>
  <si>
    <t xml:space="preserve">412-882-6727</t>
  </si>
  <si>
    <t xml:space="preserve">412-882-6757</t>
  </si>
  <si>
    <t xml:space="preserve">Across from McDonalds</t>
  </si>
  <si>
    <t xml:space="preserve">https://appointment.questdiagnostics.com/find-location/as-location-finder?sitecode=WGW&amp;zipcode=15227&amp;reasonForVisit=PHLEBOTOMY</t>
  </si>
  <si>
    <t xml:space="preserve">https://www.questdiagnostics.com/locations/detail.html/WGW/15227/75/1</t>
  </si>
  <si>
    <t xml:space="preserve">FT4</t>
  </si>
  <si>
    <t xml:space="preserve">2336 Ardmore Blvd, Ardmore Shopping Center</t>
  </si>
  <si>
    <t xml:space="preserve">15221</t>
  </si>
  <si>
    <t xml:space="preserve">412-271-1121</t>
  </si>
  <si>
    <t xml:space="preserve">412-271-1124</t>
  </si>
  <si>
    <t xml:space="preserve">Next to Aldi</t>
  </si>
  <si>
    <t xml:space="preserve">https://appointment.questdiagnostics.com/find-location/as-location-finder?sitecode=FT4&amp;zipcode=15221&amp;reasonForVisit=PHLEBOTOMY</t>
  </si>
  <si>
    <t xml:space="preserve">https://www.questdiagnostics.com/locations/detail.html/FT4/15221/75/1</t>
  </si>
  <si>
    <t xml:space="preserve">Quest Diagnostics - Greentree</t>
  </si>
  <si>
    <t xml:space="preserve">GPC</t>
  </si>
  <si>
    <t xml:space="preserve">969 Greentree Rd, Second Fl</t>
  </si>
  <si>
    <t xml:space="preserve">15220</t>
  </si>
  <si>
    <t xml:space="preserve">412-922-0215</t>
  </si>
  <si>
    <t xml:space="preserve">412-922-0217</t>
  </si>
  <si>
    <t xml:space="preserve">Located in the Primary Care Building behind the Olive Garden.</t>
  </si>
  <si>
    <t xml:space="preserve">https://appointment.questdiagnostics.com/find-location/as-location-finder?sitecode=GPC&amp;zipcode=15220&amp;reasonForVisit=PHLEBOTOMY</t>
  </si>
  <si>
    <t xml:space="preserve">https://www.questdiagnostics.com/locations/detail.html/GPC/15220/75/1</t>
  </si>
  <si>
    <t xml:space="preserve">Quest Diagnostics - McCandless Crossing</t>
  </si>
  <si>
    <t xml:space="preserve">FT5</t>
  </si>
  <si>
    <t xml:space="preserve">8856 Covenant Ave</t>
  </si>
  <si>
    <t xml:space="preserve">15237</t>
  </si>
  <si>
    <t xml:space="preserve">412-630-2650</t>
  </si>
  <si>
    <t xml:space="preserve">412-630-2642</t>
  </si>
  <si>
    <t xml:space="preserve">McCandless Crossing Shopping Center.</t>
  </si>
  <si>
    <t xml:space="preserve">https://appointment.questdiagnostics.com/find-location/as-location-finder?sitecode=FT5&amp;zipcode=15237&amp;reasonForVisit=PHLEBOTOMY</t>
  </si>
  <si>
    <t xml:space="preserve">https://www.questdiagnostics.com/locations/detail.html/FT5/15237/75/1</t>
  </si>
  <si>
    <t xml:space="preserve">Quest Diagnostics - North Hills</t>
  </si>
  <si>
    <t xml:space="preserve">PTU</t>
  </si>
  <si>
    <t xml:space="preserve">4771 Mcknight Rd</t>
  </si>
  <si>
    <t xml:space="preserve">412-366-6660</t>
  </si>
  <si>
    <t xml:space="preserve">412-630-0195</t>
  </si>
  <si>
    <t xml:space="preserve">Located in the same shopping plaza on McKnight Road as Kinkos next to El Campesino Restaurant</t>
  </si>
  <si>
    <t xml:space="preserve">https://appointment.questdiagnostics.com/find-location/as-location-finder?sitecode=PTU&amp;zipcode=15237&amp;reasonForVisit=PHLEBOTOMY</t>
  </si>
  <si>
    <t xml:space="preserve">https://www.questdiagnostics.com/locations/detail.html/PTU/15237/75/1</t>
  </si>
  <si>
    <t xml:space="preserve">Quest Diagnostics - Oakland</t>
  </si>
  <si>
    <t xml:space="preserve">OAD</t>
  </si>
  <si>
    <t xml:space="preserve">120 Lytton Ave, Ste 100 C</t>
  </si>
  <si>
    <t xml:space="preserve">15213</t>
  </si>
  <si>
    <t xml:space="preserve">412-681-7669</t>
  </si>
  <si>
    <t xml:space="preserve">412-681-7672</t>
  </si>
  <si>
    <t xml:space="preserve">Located in the University Center Building next to the Wyndham.</t>
  </si>
  <si>
    <t xml:space="preserve">https://appointment.questdiagnostics.com/find-location/as-location-finder?sitecode=OAD&amp;zipcode=15213&amp;reasonForVisit=PHLEBOTOMY</t>
  </si>
  <si>
    <t xml:space="preserve">https://www.questdiagnostics.com/locations/detail.html/OAD/15213/75/1</t>
  </si>
  <si>
    <t xml:space="preserve">Quest Diagnostics - Robinson</t>
  </si>
  <si>
    <t xml:space="preserve">ET9</t>
  </si>
  <si>
    <t xml:space="preserve">5484 Campbells Run Rd</t>
  </si>
  <si>
    <t xml:space="preserve">15205</t>
  </si>
  <si>
    <t xml:space="preserve">412-787-1035</t>
  </si>
  <si>
    <t xml:space="preserve">412-787-1075</t>
  </si>
  <si>
    <t xml:space="preserve">Located in the shopping plaza Drug Screens 9:30am to 11:30am and 1:00pm to 2:00pm M-F</t>
  </si>
  <si>
    <t xml:space="preserve">https://appointment.questdiagnostics.com/find-location/as-location-finder?sitecode=ET9&amp;zipcode=15205&amp;reasonForVisit=PHLEBOTOMY</t>
  </si>
  <si>
    <t xml:space="preserve">https://www.questdiagnostics.com/locations/detail.html/ET9/15205/75/1</t>
  </si>
  <si>
    <t xml:space="preserve">Quest Diagnostics - Shadyside</t>
  </si>
  <si>
    <t xml:space="preserve">XJN</t>
  </si>
  <si>
    <t xml:space="preserve">4815 Centre Ave, Ste 106</t>
  </si>
  <si>
    <t xml:space="preserve">412-681-0513</t>
  </si>
  <si>
    <t xml:space="preserve">412-681-0958</t>
  </si>
  <si>
    <t xml:space="preserve">Located in Centre Plaza behind the Qdoba Restaurant.</t>
  </si>
  <si>
    <t xml:space="preserve">https://appointment.questdiagnostics.com/find-location/as-location-finder?sitecode=XJN&amp;zipcode=15213&amp;reasonForVisit=PHLEBOTOMY</t>
  </si>
  <si>
    <t xml:space="preserve">https://www.questdiagnostics.com/locations/detail.html/XJN/15213/75/1</t>
  </si>
  <si>
    <t xml:space="preserve">Quest Diagnostics - Southside</t>
  </si>
  <si>
    <t xml:space="preserve">O6I</t>
  </si>
  <si>
    <t xml:space="preserve">2310 Jane St</t>
  </si>
  <si>
    <t xml:space="preserve">15203</t>
  </si>
  <si>
    <t xml:space="preserve">412-459-8708</t>
  </si>
  <si>
    <t xml:space="preserve">412-381-1917</t>
  </si>
  <si>
    <t xml:space="preserve">In UPMC OP Building</t>
  </si>
  <si>
    <t xml:space="preserve">https://appointment.questdiagnostics.com/find-location/as-location-finder?sitecode=O6I&amp;zipcode=15203&amp;reasonForVisit=PHLEBOTOMY</t>
  </si>
  <si>
    <t xml:space="preserve">https://www.questdiagnostics.com/locations/detail.html/O6I/15203/75/1</t>
  </si>
  <si>
    <t xml:space="preserve">Quest Diagnostics - Pottstown</t>
  </si>
  <si>
    <t xml:space="preserve">POT</t>
  </si>
  <si>
    <t xml:space="preserve">1569 Medical Dr</t>
  </si>
  <si>
    <t xml:space="preserve">Pottstown</t>
  </si>
  <si>
    <t xml:space="preserve">19464</t>
  </si>
  <si>
    <t xml:space="preserve">610-718-8958</t>
  </si>
  <si>
    <t xml:space="preserve">610-706-8176</t>
  </si>
  <si>
    <t xml:space="preserve">PSC near Brookside Family Practice and Diamond Credit Union.</t>
  </si>
  <si>
    <t xml:space="preserve">https://appointment.questdiagnostics.com/find-location/as-location-finder?sitecode=POT&amp;zipcode=19464&amp;reasonForVisit=PHLEBOTOMY</t>
  </si>
  <si>
    <t xml:space="preserve">https://www.questdiagnostics.com/locations/detail.html/POT/19464/75/1</t>
  </si>
  <si>
    <t xml:space="preserve">Quest Diagnostics - Pottstown Center Shoemaker</t>
  </si>
  <si>
    <t xml:space="preserve">YMI</t>
  </si>
  <si>
    <t xml:space="preserve">223 Shoemaker Rd, Suite 169</t>
  </si>
  <si>
    <t xml:space="preserve">610-323-3606</t>
  </si>
  <si>
    <t xml:space="preserve">610-323-3758</t>
  </si>
  <si>
    <t xml:space="preserve">PSC located near the Super Walmart.</t>
  </si>
  <si>
    <t xml:space="preserve">https://appointment.questdiagnostics.com/find-location/as-location-finder?sitecode=YMI&amp;zipcode=19464&amp;reasonForVisit=PHLEBOTOMY</t>
  </si>
  <si>
    <t xml:space="preserve">https://www.questdiagnostics.com/locations/detail.html/YMI/19464/75/1</t>
  </si>
  <si>
    <t xml:space="preserve">Quest Diagnostics - Pottsville</t>
  </si>
  <si>
    <t xml:space="preserve">GWZ</t>
  </si>
  <si>
    <t xml:space="preserve">2221 W Market St, Unit 110</t>
  </si>
  <si>
    <t xml:space="preserve">570-622-3100</t>
  </si>
  <si>
    <t xml:space="preserve">570-622-9588</t>
  </si>
  <si>
    <t xml:space="preserve">PSC located in the shopping center with Boyers near Liberty Savings Bank.</t>
  </si>
  <si>
    <t xml:space="preserve">https://appointment.questdiagnostics.com/find-location/as-location-finder?sitecode=GWZ&amp;zipcode=17901&amp;reasonForVisit=PHLEBOTOMY</t>
  </si>
  <si>
    <t xml:space="preserve">https://www.questdiagnostics.com/locations/detail.html/GWZ/17901/75/1</t>
  </si>
  <si>
    <t xml:space="preserve">Punxsutawney Area Hospital - Satellite Lab</t>
  </si>
  <si>
    <t xml:space="preserve">S4F</t>
  </si>
  <si>
    <t xml:space="preserve">Punxsutawney Area Hospital</t>
  </si>
  <si>
    <t xml:space="preserve">200 Prushok Drive, Ste 201</t>
  </si>
  <si>
    <t xml:space="preserve">Punxsutawney</t>
  </si>
  <si>
    <t xml:space="preserve">15767</t>
  </si>
  <si>
    <t xml:space="preserve">814-618-5190</t>
  </si>
  <si>
    <t xml:space="preserve">814-618-5304</t>
  </si>
  <si>
    <t xml:space="preserve">https://www.questdiagnostics.com/locations/detail.html/S4F/15767/75/1</t>
  </si>
  <si>
    <t xml:space="preserve">Quest Diagnostics - Quakertown</t>
  </si>
  <si>
    <t xml:space="preserve">XBW</t>
  </si>
  <si>
    <t xml:space="preserve">229 N West End Blvd</t>
  </si>
  <si>
    <t xml:space="preserve">215-538-2047</t>
  </si>
  <si>
    <t xml:space="preserve">215-538-2081</t>
  </si>
  <si>
    <t xml:space="preserve">PSC located next to Weight Watchers and Citizens Bank.</t>
  </si>
  <si>
    <t xml:space="preserve">https://appointment.questdiagnostics.com/find-location/as-location-finder?sitecode=XBW&amp;zipcode=18951&amp;reasonForVisit=PHLEBOTOMY</t>
  </si>
  <si>
    <t xml:space="preserve">https://www.questdiagnostics.com/locations/detail.html/XBW/18951/75/1</t>
  </si>
  <si>
    <t xml:space="preserve">Quest Diagnostics - Exeter</t>
  </si>
  <si>
    <t xml:space="preserve">GXQ</t>
  </si>
  <si>
    <t xml:space="preserve">4400 Perkiomen Ave</t>
  </si>
  <si>
    <t xml:space="preserve">Reading</t>
  </si>
  <si>
    <t xml:space="preserve">19606</t>
  </si>
  <si>
    <t xml:space="preserve">610-779-9450</t>
  </si>
  <si>
    <t xml:space="preserve">610-295-5481</t>
  </si>
  <si>
    <t xml:space="preserve">PSC located in the Reading Mall Shopping Center next to Boscovs.</t>
  </si>
  <si>
    <t xml:space="preserve">https://appointment.questdiagnostics.com/find-location/as-location-finder?sitecode=GXQ&amp;zipcode=19606&amp;reasonForVisit=PHLEBOTOMY</t>
  </si>
  <si>
    <t xml:space="preserve">https://www.questdiagnostics.com/locations/detail.html/GXQ/19606/75/1</t>
  </si>
  <si>
    <t xml:space="preserve">Quest Diagnostics - Fairgrounds Square Mall</t>
  </si>
  <si>
    <t xml:space="preserve">GXU</t>
  </si>
  <si>
    <t xml:space="preserve">3050 N 5th Street Hwy</t>
  </si>
  <si>
    <t xml:space="preserve">19605</t>
  </si>
  <si>
    <t xml:space="preserve">610-921-0305</t>
  </si>
  <si>
    <t xml:space="preserve">610-921-5954</t>
  </si>
  <si>
    <t xml:space="preserve">7:00 am-11:00 am , 11:50 am-3:00 pm</t>
  </si>
  <si>
    <t xml:space="preserve">PSC located in the Fairgrounds Square Mall near SuperShoes and Planet Fitness.</t>
  </si>
  <si>
    <t xml:space="preserve">https://appointment.questdiagnostics.com/find-location/as-location-finder?sitecode=GXU&amp;zipcode=19605&amp;reasonForVisit=PHLEBOTOMY</t>
  </si>
  <si>
    <t xml:space="preserve">https://www.questdiagnostics.com/locations/detail.html/GXU/19605/75/1</t>
  </si>
  <si>
    <t xml:space="preserve">Quest Diagnostics - Rockland</t>
  </si>
  <si>
    <t xml:space="preserve">N6W</t>
  </si>
  <si>
    <t xml:space="preserve">1110 Rockland St</t>
  </si>
  <si>
    <t xml:space="preserve">19604</t>
  </si>
  <si>
    <t xml:space="preserve">484-220-5702</t>
  </si>
  <si>
    <t xml:space="preserve">610-929-2222</t>
  </si>
  <si>
    <t xml:space="preserve">PSC located within the Berks Community Health Center.</t>
  </si>
  <si>
    <t xml:space="preserve">https://appointment.questdiagnostics.com/find-location/as-location-finder?sitecode=N6W&amp;zipcode=19604&amp;reasonForVisit=PHLEBOTOMY</t>
  </si>
  <si>
    <t xml:space="preserve">https://www.questdiagnostics.com/locations/detail.html/N6W/19604/75/1</t>
  </si>
  <si>
    <t xml:space="preserve">Quest Diagnostics - Richboro</t>
  </si>
  <si>
    <t xml:space="preserve">FVC</t>
  </si>
  <si>
    <t xml:space="preserve">130 Almshouse Rd, Suite 200</t>
  </si>
  <si>
    <t xml:space="preserve">215-322-5747</t>
  </si>
  <si>
    <t xml:space="preserve">215-322-5982</t>
  </si>
  <si>
    <t xml:space="preserve">PSC located in the Mallard Creek Business Park look for the weather vane on the roof.</t>
  </si>
  <si>
    <t xml:space="preserve">https://appointment.questdiagnostics.com/find-location/as-location-finder?sitecode=FVC&amp;zipcode=18954&amp;reasonForVisit=PHLEBOTOMY</t>
  </si>
  <si>
    <t xml:space="preserve">https://www.questdiagnostics.com/locations/detail.html/FVC/18954/75/1</t>
  </si>
  <si>
    <t xml:space="preserve">Quest Diagnostics - Limerick</t>
  </si>
  <si>
    <t xml:space="preserve">XZR</t>
  </si>
  <si>
    <t xml:space="preserve">Limerick Square, 70 Buckwalter Road</t>
  </si>
  <si>
    <t xml:space="preserve">610-948-3402</t>
  </si>
  <si>
    <t xml:space="preserve">610-948-3451</t>
  </si>
  <si>
    <t xml:space="preserve">PSC located next to Palmermos Pizza</t>
  </si>
  <si>
    <t xml:space="preserve">https://appointment.questdiagnostics.com/find-location/as-location-finder?sitecode=XZR&amp;zipcode=19468&amp;reasonForVisit=PHLEBOTOMY</t>
  </si>
  <si>
    <t xml:space="preserve">https://www.questdiagnostics.com/locations/detail.html/XZR/19468/75/1</t>
  </si>
  <si>
    <t xml:space="preserve">Quest Diagnostics - Scranton</t>
  </si>
  <si>
    <t xml:space="preserve">KSM</t>
  </si>
  <si>
    <t xml:space="preserve">Greenridge Plaza, 1612 Nay Aug Avenue</t>
  </si>
  <si>
    <t xml:space="preserve">18509</t>
  </si>
  <si>
    <t xml:space="preserve">570-330-9271</t>
  </si>
  <si>
    <t xml:space="preserve">570-330-9276</t>
  </si>
  <si>
    <t xml:space="preserve">PSC located in Green Ridge Shopping Plaza near Giant Supermarket.</t>
  </si>
  <si>
    <t xml:space="preserve">https://appointment.questdiagnostics.com/find-location/as-location-finder?sitecode=KSM&amp;zipcode=18509&amp;reasonForVisit=PHLEBOTOMY</t>
  </si>
  <si>
    <t xml:space="preserve">https://www.questdiagnostics.com/locations/detail.html/KSM/18509/75/1</t>
  </si>
  <si>
    <t xml:space="preserve">Quest Diagnostics - Seven Fields</t>
  </si>
  <si>
    <t xml:space="preserve">IE8</t>
  </si>
  <si>
    <t xml:space="preserve">520 Northpointe Cir, The Terrance At Northpointe</t>
  </si>
  <si>
    <t xml:space="preserve">Seven Fields</t>
  </si>
  <si>
    <t xml:space="preserve">16046</t>
  </si>
  <si>
    <t xml:space="preserve">724-778-8066</t>
  </si>
  <si>
    <t xml:space="preserve">724-778-8075</t>
  </si>
  <si>
    <t xml:space="preserve">Located at the Terrace at Northpointe adjacent to Castle Creek Drive</t>
  </si>
  <si>
    <t xml:space="preserve">https://appointment.questdiagnostics.com/find-location/as-location-finder?sitecode=IE8&amp;zipcode=16046&amp;reasonForVisit=PHLEBOTOMY</t>
  </si>
  <si>
    <t xml:space="preserve">https://www.questdiagnostics.com/locations/detail.html/IE8/16046/75/1</t>
  </si>
  <si>
    <t xml:space="preserve">Quest Diagnostics - Souderton Square</t>
  </si>
  <si>
    <t xml:space="preserve">JGT</t>
  </si>
  <si>
    <t xml:space="preserve">708 Route 113</t>
  </si>
  <si>
    <t xml:space="preserve">Souderton</t>
  </si>
  <si>
    <t xml:space="preserve">18964</t>
  </si>
  <si>
    <t xml:space="preserve">215-721-7593</t>
  </si>
  <si>
    <t xml:space="preserve">215-721-7595</t>
  </si>
  <si>
    <t xml:space="preserve">PSC located near to OGrady restaurant.</t>
  </si>
  <si>
    <t xml:space="preserve">https://appointment.questdiagnostics.com/find-location/as-location-finder?sitecode=JGT&amp;zipcode=18964&amp;reasonForVisit=PHLEBOTOMY</t>
  </si>
  <si>
    <t xml:space="preserve">https://www.questdiagnostics.com/locations/detail.html/JGT/18964/75/1</t>
  </si>
  <si>
    <t xml:space="preserve">Quest Diagnostics - State College</t>
  </si>
  <si>
    <t xml:space="preserve">Z4P</t>
  </si>
  <si>
    <t xml:space="preserve">235 Northland Ctr</t>
  </si>
  <si>
    <t xml:space="preserve">State College</t>
  </si>
  <si>
    <t xml:space="preserve">16803</t>
  </si>
  <si>
    <t xml:space="preserve">814-325-7002</t>
  </si>
  <si>
    <t xml:space="preserve">814-867-4779</t>
  </si>
  <si>
    <t xml:space="preserve">Northland Center Shopping Plaza</t>
  </si>
  <si>
    <t xml:space="preserve">https://appointment.questdiagnostics.com/find-location/as-location-finder?sitecode=Z4P&amp;zipcode=16803&amp;reasonForVisit=PHLEBOTOMY</t>
  </si>
  <si>
    <t xml:space="preserve">https://www.questdiagnostics.com/locations/detail.html/Z4P/16803/75/1</t>
  </si>
  <si>
    <t xml:space="preserve">Quest Diagnostics - Thorndale</t>
  </si>
  <si>
    <t xml:space="preserve">ETD</t>
  </si>
  <si>
    <t xml:space="preserve">3301 E Lincoln Hwy</t>
  </si>
  <si>
    <t xml:space="preserve">Thorndale</t>
  </si>
  <si>
    <t xml:space="preserve">19372</t>
  </si>
  <si>
    <t xml:space="preserve">610-384-1894</t>
  </si>
  <si>
    <t xml:space="preserve">610-384-3525</t>
  </si>
  <si>
    <t xml:space="preserve">PSC located in the Thorndale Shopping Center next to Radio Shack.</t>
  </si>
  <si>
    <t xml:space="preserve">https://appointment.questdiagnostics.com/find-location/as-location-finder?sitecode=ETD&amp;zipcode=19372&amp;reasonForVisit=PHLEBOTOMY</t>
  </si>
  <si>
    <t xml:space="preserve">https://www.questdiagnostics.com/locations/detail.html/ETD/19372/75/1</t>
  </si>
  <si>
    <t xml:space="preserve">Quest Diagnostics - Trappe</t>
  </si>
  <si>
    <t xml:space="preserve">AKQ</t>
  </si>
  <si>
    <t xml:space="preserve">130 W Main St, Ste 142</t>
  </si>
  <si>
    <t xml:space="preserve">Trappe</t>
  </si>
  <si>
    <t xml:space="preserve">610-454-7921</t>
  </si>
  <si>
    <t xml:space="preserve">610-454-7985</t>
  </si>
  <si>
    <t xml:space="preserve">PSC located next to UPS store.</t>
  </si>
  <si>
    <t xml:space="preserve">https://appointment.questdiagnostics.com/find-location/as-location-finder?sitecode=AKQ&amp;zipcode=19426&amp;reasonForVisit=PHLEBOTOMY</t>
  </si>
  <si>
    <t xml:space="preserve">https://www.questdiagnostics.com/locations/detail.html/AKQ/19426/75/1</t>
  </si>
  <si>
    <t xml:space="preserve">Quest Diagnostics - Street Road</t>
  </si>
  <si>
    <t xml:space="preserve">H2N</t>
  </si>
  <si>
    <t xml:space="preserve">543 E Street Rd</t>
  </si>
  <si>
    <t xml:space="preserve">215-322-2121</t>
  </si>
  <si>
    <t xml:space="preserve">215-322-2828</t>
  </si>
  <si>
    <t xml:space="preserve">PSC located next to WaWa at Street Rd and Philmont Ave.</t>
  </si>
  <si>
    <t xml:space="preserve">https://appointment.questdiagnostics.com/find-location/as-location-finder?sitecode=H2N&amp;zipcode=19053&amp;reasonForVisit=PHLEBOTOMY</t>
  </si>
  <si>
    <t xml:space="preserve">https://www.questdiagnostics.com/locations/detail.html/H2N/19053/75/1</t>
  </si>
  <si>
    <t xml:space="preserve">Quest Diagnostics - ACL Union City</t>
  </si>
  <si>
    <t xml:space="preserve">YRR</t>
  </si>
  <si>
    <t xml:space="preserve">130 N Main St</t>
  </si>
  <si>
    <t xml:space="preserve">Union City</t>
  </si>
  <si>
    <t xml:space="preserve">16438</t>
  </si>
  <si>
    <t xml:space="preserve">814-438-6247</t>
  </si>
  <si>
    <t xml:space="preserve">814-283-6563</t>
  </si>
  <si>
    <t xml:space="preserve">One quarter mile past the Post office to the left</t>
  </si>
  <si>
    <t xml:space="preserve">https://appointment.questdiagnostics.com/find-location/as-location-finder?sitecode=YRR&amp;zipcode=16438&amp;reasonForVisit=PHLEBOTOMY</t>
  </si>
  <si>
    <t xml:space="preserve">https://www.questdiagnostics.com/locations/detail.html/YRR/16438/75/1</t>
  </si>
  <si>
    <t xml:space="preserve">Quest Diagnostics - Uniontown</t>
  </si>
  <si>
    <t xml:space="preserve">YI</t>
  </si>
  <si>
    <t xml:space="preserve">404 W Main St</t>
  </si>
  <si>
    <t xml:space="preserve">15401</t>
  </si>
  <si>
    <t xml:space="preserve">724-430-9690</t>
  </si>
  <si>
    <t xml:space="preserve">724-439-8076</t>
  </si>
  <si>
    <t xml:space="preserve">Located in the Fayette OBGYN building.</t>
  </si>
  <si>
    <t xml:space="preserve">https://appointment.questdiagnostics.com/find-location/as-location-finder?sitecode=YI&amp;zipcode=15401&amp;reasonForVisit=PHLEBOTOMY</t>
  </si>
  <si>
    <t xml:space="preserve">https://www.questdiagnostics.com/locations/detail.html/YI/15401/75/1</t>
  </si>
  <si>
    <t xml:space="preserve">Warren Hospital - Draw Site</t>
  </si>
  <si>
    <t xml:space="preserve">O4U</t>
  </si>
  <si>
    <t xml:space="preserve">Warren Hospital</t>
  </si>
  <si>
    <t xml:space="preserve">2 W Crescent Park</t>
  </si>
  <si>
    <t xml:space="preserve">Warren</t>
  </si>
  <si>
    <t xml:space="preserve">16365</t>
  </si>
  <si>
    <t xml:space="preserve">814-726-3860</t>
  </si>
  <si>
    <t xml:space="preserve">814-723-3968</t>
  </si>
  <si>
    <t xml:space="preserve">https://www.questdiagnostics.com/locations/detail.html/O4U/16365/75/1</t>
  </si>
  <si>
    <t xml:space="preserve">Quest Diagnostics - Warrington</t>
  </si>
  <si>
    <t xml:space="preserve">RIN</t>
  </si>
  <si>
    <t xml:space="preserve">634 Easton Rd</t>
  </si>
  <si>
    <t xml:space="preserve">215-491-2403</t>
  </si>
  <si>
    <t xml:space="preserve">215-491-2390</t>
  </si>
  <si>
    <t xml:space="preserve">PSC located in the Warrington Plaza.</t>
  </si>
  <si>
    <t xml:space="preserve">https://appointment.questdiagnostics.com/find-location/as-location-finder?sitecode=RIN&amp;zipcode=18976&amp;reasonForVisit=PHLEBOTOMY</t>
  </si>
  <si>
    <t xml:space="preserve">https://www.questdiagnostics.com/locations/detail.html/RIN/18976/75/1</t>
  </si>
  <si>
    <t xml:space="preserve">Quest Diagnostics - Washington</t>
  </si>
  <si>
    <t xml:space="preserve">V1I</t>
  </si>
  <si>
    <t xml:space="preserve">360 Washington Rd</t>
  </si>
  <si>
    <t xml:space="preserve">15301</t>
  </si>
  <si>
    <t xml:space="preserve">724-222-4224</t>
  </si>
  <si>
    <t xml:space="preserve">724-222-4445</t>
  </si>
  <si>
    <t xml:space="preserve">Aspen Dental</t>
  </si>
  <si>
    <t xml:space="preserve">https://appointment.questdiagnostics.com/find-location/as-location-finder?sitecode=V1I&amp;zipcode=15301&amp;reasonForVisit=PHLEBOTOMY</t>
  </si>
  <si>
    <t xml:space="preserve">https://www.questdiagnostics.com/locations/detail.html/V1I/15301/75/1</t>
  </si>
  <si>
    <t xml:space="preserve">Associated Clinical Laboratories - ACL Waterford</t>
  </si>
  <si>
    <t xml:space="preserve">KSQ</t>
  </si>
  <si>
    <t xml:space="preserve">991 Route 19, Suite G</t>
  </si>
  <si>
    <t xml:space="preserve">Waterford</t>
  </si>
  <si>
    <t xml:space="preserve">16441</t>
  </si>
  <si>
    <t xml:space="preserve">814-796-6782</t>
  </si>
  <si>
    <t xml:space="preserve">814-796-6784</t>
  </si>
  <si>
    <t xml:space="preserve">Located in the plaza next to the Subway Restaurant</t>
  </si>
  <si>
    <t xml:space="preserve">https://appointment.questdiagnostics.com/find-location/as-location-finder?sitecode=KSQ&amp;zipcode=16441&amp;reasonForVisit=PHLEBOTOMY</t>
  </si>
  <si>
    <t xml:space="preserve">https://www.questdiagnostics.com/locations/detail.html/KSQ/16441/75/1</t>
  </si>
  <si>
    <t xml:space="preserve">Quest Diagnostics - Waynesboro</t>
  </si>
  <si>
    <t xml:space="preserve">GWM</t>
  </si>
  <si>
    <t xml:space="preserve">626 E Main St, Waynesboro Shopping Mall</t>
  </si>
  <si>
    <t xml:space="preserve">Waynesboro</t>
  </si>
  <si>
    <t xml:space="preserve">17268</t>
  </si>
  <si>
    <t xml:space="preserve">717-765-4592</t>
  </si>
  <si>
    <t xml:space="preserve">717-765-4189</t>
  </si>
  <si>
    <t xml:space="preserve">PSC located in the Giant Shopping Center beside Dominoes Pizza.</t>
  </si>
  <si>
    <t xml:space="preserve">https://appointment.questdiagnostics.com/find-location/as-location-finder?sitecode=GWM&amp;zipcode=17268&amp;reasonForVisit=PHLEBOTOMY</t>
  </si>
  <si>
    <t xml:space="preserve">https://www.questdiagnostics.com/locations/detail.html/GWM/17268/75/1</t>
  </si>
  <si>
    <t xml:space="preserve">Quest Diagnostics - West Chester</t>
  </si>
  <si>
    <t xml:space="preserve">WCH</t>
  </si>
  <si>
    <t xml:space="preserve">600 E Marshall St</t>
  </si>
  <si>
    <t xml:space="preserve">West Chester</t>
  </si>
  <si>
    <t xml:space="preserve">19380</t>
  </si>
  <si>
    <t xml:space="preserve">610-344-0106</t>
  </si>
  <si>
    <t xml:space="preserve">484-356-0136</t>
  </si>
  <si>
    <t xml:space="preserve">PSC adjacent to the Chester County Hospital.</t>
  </si>
  <si>
    <t xml:space="preserve">https://appointment.questdiagnostics.com/find-location/as-location-finder?sitecode=WCH&amp;zipcode=19380&amp;reasonForVisit=PHLEBOTOMY</t>
  </si>
  <si>
    <t xml:space="preserve">https://www.questdiagnostics.com/locations/detail.html/WCH/19380/75/1</t>
  </si>
  <si>
    <t xml:space="preserve">Quest Diagnostics - West Grove</t>
  </si>
  <si>
    <t xml:space="preserve">WGO</t>
  </si>
  <si>
    <t xml:space="preserve">1011 W Baltimore Pike, Ste 209</t>
  </si>
  <si>
    <t xml:space="preserve">West Grove</t>
  </si>
  <si>
    <t xml:space="preserve">19390</t>
  </si>
  <si>
    <t xml:space="preserve">610-345-0946</t>
  </si>
  <si>
    <t xml:space="preserve">610-345-9038</t>
  </si>
  <si>
    <t xml:space="preserve">PSC located inside the Jennersville Hospitals office building.</t>
  </si>
  <si>
    <t xml:space="preserve">https://appointment.questdiagnostics.com/find-location/as-location-finder?sitecode=WGO&amp;zipcode=19390&amp;reasonForVisit=PHLEBOTOMY</t>
  </si>
  <si>
    <t xml:space="preserve">https://www.questdiagnostics.com/locations/detail.html/WGO/19390/75/1</t>
  </si>
  <si>
    <t xml:space="preserve">Quest Diagnostics - UPMC Outpatient Center</t>
  </si>
  <si>
    <t xml:space="preserve">J8C</t>
  </si>
  <si>
    <t xml:space="preserve">275 Clairton Blvd</t>
  </si>
  <si>
    <t xml:space="preserve">West Mifflin</t>
  </si>
  <si>
    <t xml:space="preserve">15236</t>
  </si>
  <si>
    <t xml:space="preserve">412-965-5058</t>
  </si>
  <si>
    <t xml:space="preserve">412-650-5904</t>
  </si>
  <si>
    <t xml:space="preserve">7:30 am-11:30 am , 12:00 pm-3:30 pm</t>
  </si>
  <si>
    <t xml:space="preserve">near old Century Three mall, UPMC outpatient center</t>
  </si>
  <si>
    <t xml:space="preserve">https://appointment.questdiagnostics.com/find-location/as-location-finder?sitecode=J8C&amp;zipcode=15236&amp;reasonForVisit=PHLEBOTOMY</t>
  </si>
  <si>
    <t xml:space="preserve">https://www.questdiagnostics.com/locations/detail.html/J8C/15236/75/1</t>
  </si>
  <si>
    <t xml:space="preserve">Quest Diagnostics - West Mifflin</t>
  </si>
  <si>
    <t xml:space="preserve">WMJ</t>
  </si>
  <si>
    <t xml:space="preserve">1907 Lebanon Church Rd, Ste 104</t>
  </si>
  <si>
    <t xml:space="preserve">15122</t>
  </si>
  <si>
    <t xml:space="preserve">412-650-8916</t>
  </si>
  <si>
    <t xml:space="preserve">412-650-8921</t>
  </si>
  <si>
    <t xml:space="preserve">Located across from the Target store in the Primary Care Building on the first floor</t>
  </si>
  <si>
    <t xml:space="preserve">https://appointment.questdiagnostics.com/find-location/as-location-finder?sitecode=WMJ&amp;zipcode=15122&amp;reasonForVisit=PHLEBOTOMY</t>
  </si>
  <si>
    <t xml:space="preserve">https://www.questdiagnostics.com/locations/detail.html/WMJ/15122/75/1</t>
  </si>
  <si>
    <t xml:space="preserve">Quest Diagnostics - Wexford Village Run</t>
  </si>
  <si>
    <t xml:space="preserve">YQX</t>
  </si>
  <si>
    <t xml:space="preserve">2000 Village Run Dr, Village At Pine Shopping Plaza</t>
  </si>
  <si>
    <t xml:space="preserve">Wexford</t>
  </si>
  <si>
    <t xml:space="preserve">15090</t>
  </si>
  <si>
    <t xml:space="preserve">724-933-3266</t>
  </si>
  <si>
    <t xml:space="preserve">724-933-0003</t>
  </si>
  <si>
    <t xml:space="preserve">Village at Pine Shopping Center near the Hallmark Store</t>
  </si>
  <si>
    <t xml:space="preserve">https://appointment.questdiagnostics.com/find-location/as-location-finder?sitecode=YQX&amp;zipcode=15090&amp;reasonForVisit=PHLEBOTOMY</t>
  </si>
  <si>
    <t xml:space="preserve">https://www.questdiagnostics.com/locations/detail.html/YQX/15090/75/1</t>
  </si>
  <si>
    <t xml:space="preserve">Quest Diagnostics - White Oak</t>
  </si>
  <si>
    <t xml:space="preserve">QYW</t>
  </si>
  <si>
    <t xml:space="preserve">2001 Lincoln Way, Ste 270 Oak Park Mall</t>
  </si>
  <si>
    <t xml:space="preserve">White Oak</t>
  </si>
  <si>
    <t xml:space="preserve">15131</t>
  </si>
  <si>
    <t xml:space="preserve">412-678-1484</t>
  </si>
  <si>
    <t xml:space="preserve">412-678-1691</t>
  </si>
  <si>
    <t xml:space="preserve">Located in the Oak Park Mall next to China Palace.</t>
  </si>
  <si>
    <t xml:space="preserve">https://appointment.questdiagnostics.com/find-location/as-location-finder?sitecode=QYW&amp;zipcode=15131&amp;reasonForVisit=PHLEBOTOMY</t>
  </si>
  <si>
    <t xml:space="preserve">https://www.questdiagnostics.com/locations/detail.html/QYW/15131/75/1</t>
  </si>
  <si>
    <t xml:space="preserve">Quest Diagnostics - Wyomissing PA</t>
  </si>
  <si>
    <t xml:space="preserve">AHDG</t>
  </si>
  <si>
    <t xml:space="preserve">2001 State Hill Rd, Ste 105</t>
  </si>
  <si>
    <t xml:space="preserve">610-373-5242</t>
  </si>
  <si>
    <t xml:space="preserve">610-373-5931</t>
  </si>
  <si>
    <t xml:space="preserve">Located across from Kwik Stop in Executive Park</t>
  </si>
  <si>
    <t xml:space="preserve">https://appointment.questdiagnostics.com/find-location/as-location-finder?sitecode=AHDG&amp;zipcode=19610&amp;reasonForVisit=PHLEBOTOMY</t>
  </si>
  <si>
    <t xml:space="preserve">https://www.questdiagnostics.com/locations/detail.html/AHDG/19610/75/1</t>
  </si>
  <si>
    <t xml:space="preserve">Quest Diagnostics - York PA White Street</t>
  </si>
  <si>
    <t xml:space="preserve">AKZJ</t>
  </si>
  <si>
    <t xml:space="preserve">2159 White St, Ste 16</t>
  </si>
  <si>
    <t xml:space="preserve">York</t>
  </si>
  <si>
    <t xml:space="preserve">17404</t>
  </si>
  <si>
    <t xml:space="preserve">717-881-1110</t>
  </si>
  <si>
    <t xml:space="preserve">717-208-8506</t>
  </si>
  <si>
    <t xml:space="preserve">https://appointment.questdiagnostics.com/find-location/as-location-finder?sitecode=AKZJ&amp;zipcode=17404&amp;reasonForVisit=PHLEBOTOMY</t>
  </si>
  <si>
    <t xml:space="preserve">https://www.questdiagnostics.com/locations/detail.html/AKZJ/17404/75/1</t>
  </si>
  <si>
    <t xml:space="preserve">Quest Diagnostics - Cumberland</t>
  </si>
  <si>
    <t xml:space="preserve">X49</t>
  </si>
  <si>
    <t xml:space="preserve">2295 Diamond Hill Rd, Ste 6</t>
  </si>
  <si>
    <t xml:space="preserve">Cumberland</t>
  </si>
  <si>
    <t xml:space="preserve">RI</t>
  </si>
  <si>
    <t xml:space="preserve">02864</t>
  </si>
  <si>
    <t xml:space="preserve">401-486-7508</t>
  </si>
  <si>
    <t xml:space="preserve">401-333-1051</t>
  </si>
  <si>
    <t xml:space="preserve">Family Internal Medicine</t>
  </si>
  <si>
    <t xml:space="preserve">https://appointment.questdiagnostics.com/find-location/as-location-finder?sitecode=X49&amp;zipcode=02864&amp;reasonForVisit=PHLEBOTOMY</t>
  </si>
  <si>
    <t xml:space="preserve">https://www.questdiagnostics.com/locations/detail.html/X49/02864/75/1</t>
  </si>
  <si>
    <t xml:space="preserve">Quest Diagnostics - CVS PUTNAM PIKE</t>
  </si>
  <si>
    <t xml:space="preserve">ALMU</t>
  </si>
  <si>
    <t xml:space="preserve">26 Putnam Pike</t>
  </si>
  <si>
    <t xml:space="preserve">Johnston</t>
  </si>
  <si>
    <t xml:space="preserve">02919</t>
  </si>
  <si>
    <t xml:space="preserve">774-562-9730</t>
  </si>
  <si>
    <t xml:space="preserve">860-392-5169</t>
  </si>
  <si>
    <t xml:space="preserve">Located inside CVS Store 02238</t>
  </si>
  <si>
    <t xml:space="preserve">https://appointment.questdiagnostics.com/find-location/as-location-finder?sitecode=ALMU&amp;zipcode=02919&amp;reasonForVisit=PHLEBOTOMY</t>
  </si>
  <si>
    <t xml:space="preserve">https://www.questdiagnostics.com/locations/detail.html/ALMU/02919/75/1</t>
  </si>
  <si>
    <t xml:space="preserve">Quest Diagnostics - Pawtucket - Employer Drug Testing Not Offered</t>
  </si>
  <si>
    <t xml:space="preserve">QPW</t>
  </si>
  <si>
    <t xml:space="preserve">333 School St, Suite 108 Basement</t>
  </si>
  <si>
    <t xml:space="preserve">Pawtucket</t>
  </si>
  <si>
    <t xml:space="preserve">02860</t>
  </si>
  <si>
    <t xml:space="preserve">401-724-2971</t>
  </si>
  <si>
    <t xml:space="preserve">401-722-6840</t>
  </si>
  <si>
    <t xml:space="preserve">Blackstone Valley Medical Center</t>
  </si>
  <si>
    <t xml:space="preserve">https://appointment.questdiagnostics.com/find-location/as-location-finder?sitecode=QPW&amp;zipcode=02860&amp;reasonForVisit=PHLEBOTOMY</t>
  </si>
  <si>
    <t xml:space="preserve">https://www.questdiagnostics.com/locations/detail.html/QPW/02860/75/1</t>
  </si>
  <si>
    <t xml:space="preserve">Quest Diagnostics - 1 Randall Square</t>
  </si>
  <si>
    <t xml:space="preserve">AMOX</t>
  </si>
  <si>
    <t xml:space="preserve">1 Randall Sq, Ste 1</t>
  </si>
  <si>
    <t xml:space="preserve">Providence</t>
  </si>
  <si>
    <t xml:space="preserve">02904</t>
  </si>
  <si>
    <t xml:space="preserve">401-602-6466</t>
  </si>
  <si>
    <t xml:space="preserve">401-537-2720</t>
  </si>
  <si>
    <t xml:space="preserve">Across street from University Heights Shopping Plaza</t>
  </si>
  <si>
    <t xml:space="preserve">https://appointment.questdiagnostics.com/find-location/as-location-finder?sitecode=AMOX&amp;zipcode=02904&amp;reasonForVisit=PHLEBOTOMY</t>
  </si>
  <si>
    <t xml:space="preserve">https://www.questdiagnostics.com/locations/detail.html/AMOX/02904/75/1</t>
  </si>
  <si>
    <t xml:space="preserve">Quest Diagnostics - 215 Tollgate - Employer Drug Testing Not Offered</t>
  </si>
  <si>
    <t xml:space="preserve">WWD</t>
  </si>
  <si>
    <t xml:space="preserve">215 TOLL GATE RD, STE 102</t>
  </si>
  <si>
    <t xml:space="preserve">Warwick</t>
  </si>
  <si>
    <t xml:space="preserve">02886</t>
  </si>
  <si>
    <t xml:space="preserve">401-737-9032</t>
  </si>
  <si>
    <t xml:space="preserve">401-737-9342</t>
  </si>
  <si>
    <t xml:space="preserve">Down the street from Kent Hospital.</t>
  </si>
  <si>
    <t xml:space="preserve">https://appointment.questdiagnostics.com/find-location/as-location-finder?sitecode=WWD&amp;zipcode=02886&amp;reasonForVisit=PHLEBOTOMY</t>
  </si>
  <si>
    <t xml:space="preserve">https://www.questdiagnostics.com/locations/detail.html/WWD/02886/75/1</t>
  </si>
  <si>
    <t xml:space="preserve">Quest Diagnostics - Anderson</t>
  </si>
  <si>
    <t xml:space="preserve">AJJK</t>
  </si>
  <si>
    <t xml:space="preserve">1403 E Greenville St, Ste C</t>
  </si>
  <si>
    <t xml:space="preserve">SC</t>
  </si>
  <si>
    <t xml:space="preserve">29621</t>
  </si>
  <si>
    <t xml:space="preserve">864-719-4333</t>
  </si>
  <si>
    <t xml:space="preserve">Next to CVS</t>
  </si>
  <si>
    <t xml:space="preserve">https://appointment.questdiagnostics.com/find-location/as-location-finder?sitecode=AJJK&amp;zipcode=29621&amp;reasonForVisit=PHLEBOTOMY</t>
  </si>
  <si>
    <t xml:space="preserve">https://www.questdiagnostics.com/locations/detail.html/AJJK/29621/75/1</t>
  </si>
  <si>
    <t xml:space="preserve">Quest Diagnostics - Bluffton</t>
  </si>
  <si>
    <t xml:space="preserve">BFN</t>
  </si>
  <si>
    <t xml:space="preserve">25 Sherington Dr, Suite B</t>
  </si>
  <si>
    <t xml:space="preserve">Bluffton</t>
  </si>
  <si>
    <t xml:space="preserve">29910</t>
  </si>
  <si>
    <t xml:space="preserve">843-258-1103</t>
  </si>
  <si>
    <t xml:space="preserve">843-706-2414</t>
  </si>
  <si>
    <t xml:space="preserve">right across KFC in Landmark Plaza</t>
  </si>
  <si>
    <t xml:space="preserve">https://appointment.questdiagnostics.com/find-location/as-location-finder?sitecode=BFN&amp;zipcode=29910&amp;reasonForVisit=PHLEBOTOMY</t>
  </si>
  <si>
    <t xml:space="preserve">https://www.questdiagnostics.com/locations/detail.html/BFN/29910/75/1</t>
  </si>
  <si>
    <t xml:space="preserve">Quest Diagnostics - Charleston</t>
  </si>
  <si>
    <t xml:space="preserve">P8G</t>
  </si>
  <si>
    <t xml:space="preserve">1941 Savage Rd, Ste 100G</t>
  </si>
  <si>
    <t xml:space="preserve">Charleston</t>
  </si>
  <si>
    <t xml:space="preserve">29407</t>
  </si>
  <si>
    <t xml:space="preserve">843-406-7538</t>
  </si>
  <si>
    <t xml:space="preserve">843-763-1605</t>
  </si>
  <si>
    <t xml:space="preserve">7:00 am-1:00 pm , 2:00 pm-3:30 pm</t>
  </si>
  <si>
    <t xml:space="preserve">https://appointment.questdiagnostics.com/find-location/as-location-finder?sitecode=P8G&amp;zipcode=29407&amp;reasonForVisit=PHLEBOTOMY</t>
  </si>
  <si>
    <t xml:space="preserve">https://www.questdiagnostics.com/locations/detail.html/P8G/29407/75/1</t>
  </si>
  <si>
    <t xml:space="preserve">Quest Diagnostics - Inside Walmart Store #4506 in Columbia -</t>
  </si>
  <si>
    <t xml:space="preserve">D6G</t>
  </si>
  <si>
    <t xml:space="preserve">321 Killian Rd</t>
  </si>
  <si>
    <t xml:space="preserve">29203</t>
  </si>
  <si>
    <t xml:space="preserve">803-369-3230</t>
  </si>
  <si>
    <t xml:space="preserve">803-333-9997</t>
  </si>
  <si>
    <t xml:space="preserve">Inside Walmart Store 4506</t>
  </si>
  <si>
    <t xml:space="preserve">https://appointment.questdiagnostics.com/find-location/as-location-finder?sitecode=D6G&amp;zipcode=29203&amp;reasonForVisit=PHLEBOTOMY</t>
  </si>
  <si>
    <t xml:space="preserve">https://www.questdiagnostics.com/locations/detail.html/D6G/29203/75/1</t>
  </si>
  <si>
    <t xml:space="preserve">Quest Diagnostics - Conway - Employer Drug Testing Not Offered</t>
  </si>
  <si>
    <t xml:space="preserve">BK8</t>
  </si>
  <si>
    <t xml:space="preserve">660 Singleton Ridge Rd, Suite B</t>
  </si>
  <si>
    <t xml:space="preserve">29528</t>
  </si>
  <si>
    <t xml:space="preserve">843-428-0059</t>
  </si>
  <si>
    <t xml:space="preserve">843-347-4422</t>
  </si>
  <si>
    <t xml:space="preserve">7:30 am-1:00 pm</t>
  </si>
  <si>
    <t xml:space="preserve">https://appointment.questdiagnostics.com/find-location/as-location-finder?sitecode=BK8&amp;zipcode=29528&amp;reasonForVisit=PHLEBOTOMY</t>
  </si>
  <si>
    <t xml:space="preserve">https://www.questdiagnostics.com/locations/detail.html/BK8/29528/75/1</t>
  </si>
  <si>
    <t xml:space="preserve">Quest Diagnostics - Greenville</t>
  </si>
  <si>
    <t xml:space="preserve">SGE</t>
  </si>
  <si>
    <t xml:space="preserve">430 Roper Mountain Rd, Suite H-1</t>
  </si>
  <si>
    <t xml:space="preserve">29615</t>
  </si>
  <si>
    <t xml:space="preserve">864-263-4895</t>
  </si>
  <si>
    <t xml:space="preserve">864-288-5340</t>
  </si>
  <si>
    <t xml:space="preserve">Note The Patient Service Center at Grove Road is now closed. Please visit us at the new Roper Mountain location. To the right of Roper Mtn Science Center</t>
  </si>
  <si>
    <t xml:space="preserve">https://appointment.questdiagnostics.com/find-location/as-location-finder?sitecode=SGE&amp;zipcode=29615&amp;reasonForVisit=PHLEBOTOMY</t>
  </si>
  <si>
    <t xml:space="preserve">https://www.questdiagnostics.com/locations/detail.html/SGE/29615/75/1</t>
  </si>
  <si>
    <t xml:space="preserve">Quest Diagnostics - Hilton Head - Employer Drug Testing Not Offered</t>
  </si>
  <si>
    <t xml:space="preserve">AAAS</t>
  </si>
  <si>
    <t xml:space="preserve">23 N Main St, Ste 101B</t>
  </si>
  <si>
    <t xml:space="preserve">Hilton Head</t>
  </si>
  <si>
    <t xml:space="preserve">29926</t>
  </si>
  <si>
    <t xml:space="preserve">843-681-2080</t>
  </si>
  <si>
    <t xml:space="preserve">843-686-2699</t>
  </si>
  <si>
    <t xml:space="preserve">Medical Office Palmetto Office Suites</t>
  </si>
  <si>
    <t xml:space="preserve">https://appointment.questdiagnostics.com/find-location/as-location-finder?sitecode=AAAS&amp;zipcode=29926&amp;reasonForVisit=PHLEBOTOMY</t>
  </si>
  <si>
    <t xml:space="preserve">https://www.questdiagnostics.com/locations/detail.html/AAAS/29926/75/1</t>
  </si>
  <si>
    <t xml:space="preserve">Quest Diagnostics - Irmo</t>
  </si>
  <si>
    <t xml:space="preserve">I8T</t>
  </si>
  <si>
    <t xml:space="preserve">7182 Woodrow St, Ste 104</t>
  </si>
  <si>
    <t xml:space="preserve">Irmo</t>
  </si>
  <si>
    <t xml:space="preserve">29063</t>
  </si>
  <si>
    <t xml:space="preserve">803-973-6987</t>
  </si>
  <si>
    <t xml:space="preserve">803-732-7076</t>
  </si>
  <si>
    <t xml:space="preserve">New medical building</t>
  </si>
  <si>
    <t xml:space="preserve">https://appointment.questdiagnostics.com/find-location/as-location-finder?sitecode=I8T&amp;zipcode=29063&amp;reasonForVisit=PHLEBOTOMY</t>
  </si>
  <si>
    <t xml:space="preserve">https://www.questdiagnostics.com/locations/detail.html/I8T/29063/75/1</t>
  </si>
  <si>
    <t xml:space="preserve">A9F</t>
  </si>
  <si>
    <t xml:space="preserve">901 Meeting Street, Ste 103</t>
  </si>
  <si>
    <t xml:space="preserve">29720</t>
  </si>
  <si>
    <t xml:space="preserve">803-289-8072</t>
  </si>
  <si>
    <t xml:space="preserve">803-286-1256</t>
  </si>
  <si>
    <t xml:space="preserve">Retail Medical Complex. Parking lot is shared with One Main Financial and a Home Health Agency.</t>
  </si>
  <si>
    <t xml:space="preserve">https://appointment.questdiagnostics.com/find-location/as-location-finder?sitecode=A9F&amp;zipcode=29720&amp;reasonForVisit=PHLEBOTOMY</t>
  </si>
  <si>
    <t xml:space="preserve">https://www.questdiagnostics.com/locations/detail.html/A9F/29720/75/1</t>
  </si>
  <si>
    <t xml:space="preserve">Labhub, LLC - PSA Collection Site -By Appointment Only</t>
  </si>
  <si>
    <t xml:space="preserve">AKNM</t>
  </si>
  <si>
    <t xml:space="preserve">Labhub, LLC</t>
  </si>
  <si>
    <t xml:space="preserve">1156 Bowman Road, Suite 200 1St Floor</t>
  </si>
  <si>
    <t xml:space="preserve">29464</t>
  </si>
  <si>
    <t xml:space="preserve">843-299-2501</t>
  </si>
  <si>
    <t xml:space="preserve">803-379-8787</t>
  </si>
  <si>
    <t xml:space="preserve">https://www.questdiagnostics.com/locations/detail.html/AKNM/29464/75/1</t>
  </si>
  <si>
    <t xml:space="preserve">Quest Diagnostics - Myrtle Beach</t>
  </si>
  <si>
    <t xml:space="preserve">EOG</t>
  </si>
  <si>
    <t xml:space="preserve">909 Medical Cir</t>
  </si>
  <si>
    <t xml:space="preserve">Myrtle Beach</t>
  </si>
  <si>
    <t xml:space="preserve">29572</t>
  </si>
  <si>
    <t xml:space="preserve">843-449-4897</t>
  </si>
  <si>
    <t xml:space="preserve">843-449-4529</t>
  </si>
  <si>
    <t xml:space="preserve">Located next to Grandstrand Regional Hospital</t>
  </si>
  <si>
    <t xml:space="preserve">https://appointment.questdiagnostics.com/find-location/as-location-finder?sitecode=EOG&amp;zipcode=29572&amp;reasonForVisit=PHLEBOTOMY</t>
  </si>
  <si>
    <t xml:space="preserve">https://www.questdiagnostics.com/locations/detail.html/EOG/29572/75/1</t>
  </si>
  <si>
    <t xml:space="preserve">Quest Diagnostics - Novant Health Urgent Cares</t>
  </si>
  <si>
    <t xml:space="preserve">AOIJ</t>
  </si>
  <si>
    <t xml:space="preserve">1748 Saint Matthews Rd, Location B</t>
  </si>
  <si>
    <t xml:space="preserve">Orangeburg</t>
  </si>
  <si>
    <t xml:space="preserve">29118</t>
  </si>
  <si>
    <t xml:space="preserve">803-233-5803</t>
  </si>
  <si>
    <t xml:space="preserve">https://www.questdiagnostics.com/locations/detail.html/AOIJ/29118/75/1</t>
  </si>
  <si>
    <t xml:space="preserve">Quest Diagnostics - Rock Hill - Employer Drug Testing Not Offered</t>
  </si>
  <si>
    <t xml:space="preserve">EK4</t>
  </si>
  <si>
    <t xml:space="preserve">200 Herlong Ave S, Suite D</t>
  </si>
  <si>
    <t xml:space="preserve">Rock Hill</t>
  </si>
  <si>
    <t xml:space="preserve">29732</t>
  </si>
  <si>
    <t xml:space="preserve">803-833-7337</t>
  </si>
  <si>
    <t xml:space="preserve">803-329-8207</t>
  </si>
  <si>
    <t xml:space="preserve">Located in Charlotte ENT Bldg Biometric screening and Exam One draws are not collected at this location.</t>
  </si>
  <si>
    <t xml:space="preserve">https://appointment.questdiagnostics.com/find-location/as-location-finder?sitecode=EK4&amp;zipcode=29732&amp;reasonForVisit=PHLEBOTOMY</t>
  </si>
  <si>
    <t xml:space="preserve">https://www.questdiagnostics.com/locations/detail.html/EK4/29732/75/1</t>
  </si>
  <si>
    <t xml:space="preserve">Quest Diagnostics - Gastroenterology Spartanburg</t>
  </si>
  <si>
    <t xml:space="preserve">AMIG</t>
  </si>
  <si>
    <t xml:space="preserve">2430 Reidville Rd</t>
  </si>
  <si>
    <t xml:space="preserve">Spartanburg</t>
  </si>
  <si>
    <t xml:space="preserve">29301</t>
  </si>
  <si>
    <t xml:space="preserve">https://www.questdiagnostics.com/locations/detail.html/AMIG/29301/75/1</t>
  </si>
  <si>
    <t xml:space="preserve">Quest Diagnostics - Summerville</t>
  </si>
  <si>
    <t xml:space="preserve">FTZ</t>
  </si>
  <si>
    <t xml:space="preserve">1203 Old Trolley Rd, Suite D</t>
  </si>
  <si>
    <t xml:space="preserve">29485</t>
  </si>
  <si>
    <t xml:space="preserve">843-873-3336</t>
  </si>
  <si>
    <t xml:space="preserve">843-873-9996</t>
  </si>
  <si>
    <t xml:space="preserve">Note Drug screens are not collected between the hours of 1pm and 2pm our lunch hour. Located close to Sonnys gas station and the bridges of Summerville Near to Summerville Medical Center.</t>
  </si>
  <si>
    <t xml:space="preserve">https://appointment.questdiagnostics.com/find-location/as-location-finder?sitecode=FTZ&amp;zipcode=29485&amp;reasonForVisit=PHLEBOTOMY</t>
  </si>
  <si>
    <t xml:space="preserve">https://www.questdiagnostics.com/locations/detail.html/FTZ/29485/75/1</t>
  </si>
  <si>
    <t xml:space="preserve">Workforce Occupational Health - Workforce Occupational Health</t>
  </si>
  <si>
    <t xml:space="preserve">AOZT</t>
  </si>
  <si>
    <t xml:space="preserve">Workforce Occupational Health</t>
  </si>
  <si>
    <t xml:space="preserve">7600 S Minnesota Ave, Ste 101</t>
  </si>
  <si>
    <t xml:space="preserve">Sioux Falls</t>
  </si>
  <si>
    <t xml:space="preserve">SD</t>
  </si>
  <si>
    <t xml:space="preserve">57108</t>
  </si>
  <si>
    <t xml:space="preserve">605-271-9000</t>
  </si>
  <si>
    <t xml:space="preserve">605-271-9001</t>
  </si>
  <si>
    <t xml:space="preserve">https://appointment.questdiagnostics.com/find-location/as-location-finder?sitecode=AOZT&amp;zipcode=57108&amp;reasonForVisit=PHLEBOTOMY</t>
  </si>
  <si>
    <t xml:space="preserve">https://www.questdiagnostics.com/locations/detail.html/AOZT/57108/75/1</t>
  </si>
  <si>
    <t xml:space="preserve">Bolivar General Hospital - Bolivar General Hospital</t>
  </si>
  <si>
    <t xml:space="preserve">B3I</t>
  </si>
  <si>
    <t xml:space="preserve">Bolivar General Hospital</t>
  </si>
  <si>
    <t xml:space="preserve">650 Nuckolls Rd</t>
  </si>
  <si>
    <t xml:space="preserve">Bolivar</t>
  </si>
  <si>
    <t xml:space="preserve">TN</t>
  </si>
  <si>
    <t xml:space="preserve">38008</t>
  </si>
  <si>
    <t xml:space="preserve">731-659-0404</t>
  </si>
  <si>
    <t xml:space="preserve">731-659-0272</t>
  </si>
  <si>
    <t xml:space="preserve">https://www.questdiagnostics.com/locations/detail.html/B3I/38008/75/1</t>
  </si>
  <si>
    <t xml:space="preserve">O12</t>
  </si>
  <si>
    <t xml:space="preserve">350 Blountville Hwy, Ste 104</t>
  </si>
  <si>
    <t xml:space="preserve">37620</t>
  </si>
  <si>
    <t xml:space="preserve">423-764-4330</t>
  </si>
  <si>
    <t xml:space="preserve">423-274-0137</t>
  </si>
  <si>
    <t xml:space="preserve">Inside Bristol Professional Park</t>
  </si>
  <si>
    <t xml:space="preserve">https://appointment.questdiagnostics.com/find-location/as-location-finder?sitecode=O12&amp;zipcode=37620&amp;reasonForVisit=PHLEBOTOMY</t>
  </si>
  <si>
    <t xml:space="preserve">https://www.questdiagnostics.com/locations/detail.html/O12/37620/75/1</t>
  </si>
  <si>
    <t xml:space="preserve">AOSH</t>
  </si>
  <si>
    <t xml:space="preserve">109 Meadow View Rd, Ste 7</t>
  </si>
  <si>
    <t xml:space="preserve">**No Landmark Given**</t>
  </si>
  <si>
    <t xml:space="preserve">https://appointment.questdiagnostics.com/find-location/as-location-finder?sitecode=AOSH&amp;zipcode=37620&amp;reasonForVisit=PHLEBOTOMY</t>
  </si>
  <si>
    <t xml:space="preserve">https://www.questdiagnostics.com/locations/detail.html/AOSH/37620/75/1</t>
  </si>
  <si>
    <t xml:space="preserve">Camden General</t>
  </si>
  <si>
    <t xml:space="preserve">I9Q</t>
  </si>
  <si>
    <t xml:space="preserve">175 Hospital Dr, Hospital Clinical Laboratory</t>
  </si>
  <si>
    <t xml:space="preserve">Camden</t>
  </si>
  <si>
    <t xml:space="preserve">38320</t>
  </si>
  <si>
    <t xml:space="preserve">731-593-6300</t>
  </si>
  <si>
    <t xml:space="preserve">https://www.questdiagnostics.com/locations/detail.html/I9Q/38320/75/1</t>
  </si>
  <si>
    <t xml:space="preserve">Quest Diagnostics - Chattanooga, TN</t>
  </si>
  <si>
    <t xml:space="preserve">AMYN</t>
  </si>
  <si>
    <t xml:space="preserve">320 E Main St, Ste 104</t>
  </si>
  <si>
    <t xml:space="preserve">Chattanooga</t>
  </si>
  <si>
    <t xml:space="preserve">37408</t>
  </si>
  <si>
    <t xml:space="preserve">423-622-9289</t>
  </si>
  <si>
    <t xml:space="preserve">8:30 am-1:00 pm</t>
  </si>
  <si>
    <t xml:space="preserve">PARKING CAN BE VALIDATED (MUST HAVE TAG NUMBER) BY SCANNING THE QR CODE AT THE FRONT AND BACK ENTRANCES ON THE WHITE EASELS AS WELL AS BY THE FRONT BLDG ENTRANCE AND BY THE KIOSK IN QUEST LOBBY.</t>
  </si>
  <si>
    <t xml:space="preserve">https://appointment.questdiagnostics.com/find-location/as-location-finder?sitecode=AMYN&amp;zipcode=37408&amp;reasonForVisit=PHLEBOTOMY</t>
  </si>
  <si>
    <t xml:space="preserve">https://www.questdiagnostics.com/locations/detail.html/AMYN/37408/75/1</t>
  </si>
  <si>
    <t xml:space="preserve">Quest Diagnostics - Clarksville</t>
  </si>
  <si>
    <t xml:space="preserve">AKQC</t>
  </si>
  <si>
    <t xml:space="preserve">647 Dunlop Ln, Bldg 1 Ste 116</t>
  </si>
  <si>
    <t xml:space="preserve">Clarksville</t>
  </si>
  <si>
    <t xml:space="preserve">37040</t>
  </si>
  <si>
    <t xml:space="preserve">931-503-8387</t>
  </si>
  <si>
    <t xml:space="preserve">https://appointment.questdiagnostics.com/find-location/as-location-finder?sitecode=AKQC&amp;zipcode=37040&amp;reasonForVisit=PHLEBOTOMY</t>
  </si>
  <si>
    <t xml:space="preserve">https://www.questdiagnostics.com/locations/detail.html/AKQC/37040/75/1</t>
  </si>
  <si>
    <t xml:space="preserve">Quest Diagnostics - Franklin</t>
  </si>
  <si>
    <t xml:space="preserve">FKN</t>
  </si>
  <si>
    <t xml:space="preserve">2001 Mallory Ln, Coolsprings Professional Suite 102</t>
  </si>
  <si>
    <t xml:space="preserve">Franklin</t>
  </si>
  <si>
    <t xml:space="preserve">37067</t>
  </si>
  <si>
    <t xml:space="preserve">615-771-7460</t>
  </si>
  <si>
    <t xml:space="preserve">615-771-7576</t>
  </si>
  <si>
    <t xml:space="preserve">7:00 am-11:00 am , 12:00 pm-4:30 pm</t>
  </si>
  <si>
    <t xml:space="preserve">Across the street from Panera and Kroger at the corner of Mallory Lane and Mallory Station</t>
  </si>
  <si>
    <t xml:space="preserve">https://appointment.questdiagnostics.com/find-location/as-location-finder?sitecode=FKN&amp;zipcode=37067&amp;reasonForVisit=PHLEBOTOMY</t>
  </si>
  <si>
    <t xml:space="preserve">https://www.questdiagnostics.com/locations/detail.html/FKN/37067/75/1</t>
  </si>
  <si>
    <t xml:space="preserve">W2W</t>
  </si>
  <si>
    <t xml:space="preserve">2075 Exeter Rd, Ste 40</t>
  </si>
  <si>
    <t xml:space="preserve">38138</t>
  </si>
  <si>
    <t xml:space="preserve">901-755-5675</t>
  </si>
  <si>
    <t xml:space="preserve">Poplar and Exeter adjacent to Piccadilly</t>
  </si>
  <si>
    <t xml:space="preserve">https://appointment.questdiagnostics.com/find-location/as-location-finder?sitecode=W2W&amp;zipcode=38138&amp;reasonForVisit=PHLEBOTOMY</t>
  </si>
  <si>
    <t xml:space="preserve">https://www.questdiagnostics.com/locations/detail.html/W2W/38138/75/1</t>
  </si>
  <si>
    <t xml:space="preserve">Quest Diagnostics - Family Healthcare of Hendersonville</t>
  </si>
  <si>
    <t xml:space="preserve">YOF</t>
  </si>
  <si>
    <t xml:space="preserve">211 Indian Lake Blvd, Ste A</t>
  </si>
  <si>
    <t xml:space="preserve">Hendersonville</t>
  </si>
  <si>
    <t xml:space="preserve">37075</t>
  </si>
  <si>
    <t xml:space="preserve">629-307-1234</t>
  </si>
  <si>
    <t xml:space="preserve">615-378-6324</t>
  </si>
  <si>
    <t xml:space="preserve">7:30 am-11:30 am , 1:00 pm-3:00 pm</t>
  </si>
  <si>
    <t xml:space="preserve">IMPORTANT: This is a walk-in only service location. Please do not contact Family Healthcare Hendersonville</t>
  </si>
  <si>
    <t xml:space="preserve">https://www.questdiagnostics.com/locations/detail.html/YOF/37075/75/1</t>
  </si>
  <si>
    <t xml:space="preserve">Med Ctr Lab Jackson Madison Co Gen Hosp - TW Patient Service Center, ME</t>
  </si>
  <si>
    <t xml:space="preserve">Q1R</t>
  </si>
  <si>
    <t xml:space="preserve">Med Ctr Lab Jackson Madison Co Gen Hosp</t>
  </si>
  <si>
    <t xml:space="preserve">620 Skyline Dr, 2Nd Floor</t>
  </si>
  <si>
    <t xml:space="preserve">38301</t>
  </si>
  <si>
    <t xml:space="preserve">731-541-7990</t>
  </si>
  <si>
    <t xml:space="preserve">https://www.questdiagnostics.com/locations/detail.html/Q1R/38301/75/1</t>
  </si>
  <si>
    <t xml:space="preserve">Quest Diagnostics - Johnson City - Employer Drug Testing Not Offered</t>
  </si>
  <si>
    <t xml:space="preserve">JT</t>
  </si>
  <si>
    <t xml:space="preserve">1321 Sunset Dr, Ste A21</t>
  </si>
  <si>
    <t xml:space="preserve">37604</t>
  </si>
  <si>
    <t xml:space="preserve">423-283-9952</t>
  </si>
  <si>
    <t xml:space="preserve">423-283-0955</t>
  </si>
  <si>
    <t xml:space="preserve">COMING FROM STATE OF FRANKLIN EXIT RAMP GO THROUGH 4 LIGHTS THEN ON THE 4TH LIGHT MAKE A LEFT ON SUNSET, THEN 2ND RIGHT AT WATERS EDGE SUNSET WEST COMPLEX</t>
  </si>
  <si>
    <t xml:space="preserve">https://appointment.questdiagnostics.com/find-location/as-location-finder?sitecode=JT&amp;zipcode=37604&amp;reasonForVisit=PHLEBOTOMY</t>
  </si>
  <si>
    <t xml:space="preserve">https://www.questdiagnostics.com/locations/detail.html/JT/37604/75/1</t>
  </si>
  <si>
    <t xml:space="preserve">Quest Diagnostics - Tri Cities - Employer Drug Testing Not Offered</t>
  </si>
  <si>
    <t xml:space="preserve">BS5</t>
  </si>
  <si>
    <t xml:space="preserve">105 W Stone Dr, Suite 1 H</t>
  </si>
  <si>
    <t xml:space="preserve">Kingsport</t>
  </si>
  <si>
    <t xml:space="preserve">37660</t>
  </si>
  <si>
    <t xml:space="preserve">423-343-4062</t>
  </si>
  <si>
    <t xml:space="preserve">423-246-6273</t>
  </si>
  <si>
    <t xml:space="preserve">7:50 am-5:30 pm</t>
  </si>
  <si>
    <t xml:space="preserve">Located in the HMG glass building</t>
  </si>
  <si>
    <t xml:space="preserve">https://appointment.questdiagnostics.com/find-location/as-location-finder?sitecode=BS5&amp;zipcode=37660&amp;reasonForVisit=PHLEBOTOMY</t>
  </si>
  <si>
    <t xml:space="preserve">https://www.questdiagnostics.com/locations/detail.html/BS5/37660/75/1</t>
  </si>
  <si>
    <t xml:space="preserve">Quest Diagnostics - Knoxville</t>
  </si>
  <si>
    <t xml:space="preserve">2NI</t>
  </si>
  <si>
    <t xml:space="preserve">9217 Park West Blvd, Ste A-1</t>
  </si>
  <si>
    <t xml:space="preserve">Knoxville</t>
  </si>
  <si>
    <t xml:space="preserve">37923</t>
  </si>
  <si>
    <t xml:space="preserve">865-279-0105</t>
  </si>
  <si>
    <t xml:space="preserve">865-769-6942</t>
  </si>
  <si>
    <t xml:space="preserve">Next door to Home Federal Bank</t>
  </si>
  <si>
    <t xml:space="preserve">https://appointment.questdiagnostics.com/find-location/as-location-finder?sitecode=2NI&amp;zipcode=37923&amp;reasonForVisit=PHLEBOTOMY</t>
  </si>
  <si>
    <t xml:space="preserve">https://www.questdiagnostics.com/locations/detail.html/2NI/37923/75/1</t>
  </si>
  <si>
    <t xml:space="preserve">IYT</t>
  </si>
  <si>
    <t xml:space="preserve">115 Winwood Dr, Suite 209</t>
  </si>
  <si>
    <t xml:space="preserve">37087</t>
  </si>
  <si>
    <t xml:space="preserve">615-453-2781</t>
  </si>
  <si>
    <t xml:space="preserve">615-453-2650</t>
  </si>
  <si>
    <t xml:space="preserve">7:30 am-11:00 am , 12:00 pm-3:30 pm</t>
  </si>
  <si>
    <t xml:space="preserve">Located in the Winwood Professional Plaza. Access the building through the main door under the covered breezeway. Take the elevator to 2nd floor. Bear to the right upon exiting the elevator Ste 209 is on the right at end of hallway.</t>
  </si>
  <si>
    <t xml:space="preserve">https://appointment.questdiagnostics.com/find-location/as-location-finder?sitecode=IYT&amp;zipcode=37087&amp;reasonForVisit=PHLEBOTOMY</t>
  </si>
  <si>
    <t xml:space="preserve">https://www.questdiagnostics.com/locations/detail.html/IYT/37087/75/1</t>
  </si>
  <si>
    <t xml:space="preserve">Quest Diagnostics - Memphis</t>
  </si>
  <si>
    <t xml:space="preserve">AOSF</t>
  </si>
  <si>
    <t xml:space="preserve">3495 Hacks Cross Rd, Suite 1B</t>
  </si>
  <si>
    <t xml:space="preserve">Memphis</t>
  </si>
  <si>
    <t xml:space="preserve">38125</t>
  </si>
  <si>
    <t xml:space="preserve">https://appointment.questdiagnostics.com/find-location/as-location-finder?sitecode=AOSF&amp;zipcode=38125&amp;reasonForVisit=PHLEBOTOMY</t>
  </si>
  <si>
    <t xml:space="preserve">https://www.questdiagnostics.com/locations/detail.html/AOSF/38125/75/1</t>
  </si>
  <si>
    <t xml:space="preserve">Quest Diagnostics - Neurology Clinic &amp; Associates, LLC</t>
  </si>
  <si>
    <t xml:space="preserve">AKMU</t>
  </si>
  <si>
    <t xml:space="preserve">1029 N Highland Ave</t>
  </si>
  <si>
    <t xml:space="preserve">Murfreesboro</t>
  </si>
  <si>
    <t xml:space="preserve">37130</t>
  </si>
  <si>
    <t xml:space="preserve">8:00 am-2:00 pm , 3:00 pm-4:00 pm</t>
  </si>
  <si>
    <t xml:space="preserve">https://www.questdiagnostics.com/locations/detail.html/AKMU/37130/75/1</t>
  </si>
  <si>
    <t xml:space="preserve">Quest Diagnostics - St. Thomas Medical Complex - Employer Drug Testing Not Offered</t>
  </si>
  <si>
    <t xml:space="preserve">UU6</t>
  </si>
  <si>
    <t xml:space="preserve">4230 Harding Road, Ste 420</t>
  </si>
  <si>
    <t xml:space="preserve">Nashville</t>
  </si>
  <si>
    <t xml:space="preserve">37205</t>
  </si>
  <si>
    <t xml:space="preserve">615-879-4794</t>
  </si>
  <si>
    <t xml:space="preserve">629-241-6356</t>
  </si>
  <si>
    <t xml:space="preserve">St. Thomas Medical Plaza East</t>
  </si>
  <si>
    <t xml:space="preserve">https://appointment.questdiagnostics.com/find-location/as-location-finder?sitecode=UU6&amp;zipcode=37205&amp;reasonForVisit=PHLEBOTOMY</t>
  </si>
  <si>
    <t xml:space="preserve">https://www.questdiagnostics.com/locations/detail.html/UU6/37205/75/1</t>
  </si>
  <si>
    <t xml:space="preserve">Quest Diagnostics - West Family Clinic</t>
  </si>
  <si>
    <t xml:space="preserve">ANRB</t>
  </si>
  <si>
    <t xml:space="preserve">100 E Highway 77</t>
  </si>
  <si>
    <t xml:space="preserve">Newbern</t>
  </si>
  <si>
    <t xml:space="preserve">38059</t>
  </si>
  <si>
    <t xml:space="preserve">731-882-1256</t>
  </si>
  <si>
    <t xml:space="preserve">https://www.questdiagnostics.com/locations/detail.html/ANRB/38059/75/1</t>
  </si>
  <si>
    <t xml:space="preserve">Henry County Medical Center - Henry County Medical Center - QuestSelect Members Only</t>
  </si>
  <si>
    <t xml:space="preserve">OUS</t>
  </si>
  <si>
    <t xml:space="preserve">Henry County Medical Center</t>
  </si>
  <si>
    <t xml:space="preserve">301 Tyson Ave</t>
  </si>
  <si>
    <t xml:space="preserve">Paris</t>
  </si>
  <si>
    <t xml:space="preserve">38242</t>
  </si>
  <si>
    <t xml:space="preserve">731-642-1220</t>
  </si>
  <si>
    <t xml:space="preserve">731-642-1731</t>
  </si>
  <si>
    <t xml:space="preserve">Go to Laboratory. Show your QuestSelect Card and announce yourself as a QuestSelect member.</t>
  </si>
  <si>
    <t xml:space="preserve">https://www.questdiagnostics.com/locations/detail.html/OUS/38242/75/1</t>
  </si>
  <si>
    <t xml:space="preserve">Quest Diagnostics - Smyrna - Employer Drug Testing Not Offered</t>
  </si>
  <si>
    <t xml:space="preserve">S6S</t>
  </si>
  <si>
    <t xml:space="preserve">739 President Pl, Ste 140</t>
  </si>
  <si>
    <t xml:space="preserve">Smyrna</t>
  </si>
  <si>
    <t xml:space="preserve">37167</t>
  </si>
  <si>
    <t xml:space="preserve">816-702-5725</t>
  </si>
  <si>
    <t xml:space="preserve">615-220-2221</t>
  </si>
  <si>
    <t xml:space="preserve">Inside Physicians Plaza II</t>
  </si>
  <si>
    <t xml:space="preserve">https://appointment.questdiagnostics.com/find-location/as-location-finder?sitecode=S6S&amp;zipcode=37167&amp;reasonForVisit=PHLEBOTOMY</t>
  </si>
  <si>
    <t xml:space="preserve">https://www.questdiagnostics.com/locations/detail.html/S6S/37167/75/1</t>
  </si>
  <si>
    <t xml:space="preserve">Quest Diagnostics - Abilene</t>
  </si>
  <si>
    <t xml:space="preserve">YLW</t>
  </si>
  <si>
    <t xml:space="preserve">4150 Southwest Dr, Suite 125</t>
  </si>
  <si>
    <t xml:space="preserve">Abilene</t>
  </si>
  <si>
    <t xml:space="preserve">TX</t>
  </si>
  <si>
    <t xml:space="preserve">79606</t>
  </si>
  <si>
    <t xml:space="preserve">325-690-0009</t>
  </si>
  <si>
    <t xml:space="preserve">325-690-0028</t>
  </si>
  <si>
    <t xml:space="preserve">Next to Chick Fil A.</t>
  </si>
  <si>
    <t xml:space="preserve">https://appointment.questdiagnostics.com/find-location/as-location-finder?sitecode=YLW&amp;zipcode=79606&amp;reasonForVisit=PHLEBOTOMY</t>
  </si>
  <si>
    <t xml:space="preserve">https://www.questdiagnostics.com/locations/detail.html/YLW/79606/75/1</t>
  </si>
  <si>
    <t xml:space="preserve">Quest Diagnostics - Inside Addison Tom Thumb Store - Employer Drug Testing Not Offered</t>
  </si>
  <si>
    <t xml:space="preserve">P3E</t>
  </si>
  <si>
    <t xml:space="preserve">14280 Marsh Ln</t>
  </si>
  <si>
    <t xml:space="preserve">Addison</t>
  </si>
  <si>
    <t xml:space="preserve">75001</t>
  </si>
  <si>
    <t xml:space="preserve">972-449-0120</t>
  </si>
  <si>
    <t xml:space="preserve">972-247-1191</t>
  </si>
  <si>
    <t xml:space="preserve">Located next to pharmacy inside Tom Thumb store</t>
  </si>
  <si>
    <t xml:space="preserve">https://appointment.questdiagnostics.com/find-location/as-location-finder?sitecode=P3E&amp;zipcode=75001&amp;reasonForVisit=PHLEBOTOMY</t>
  </si>
  <si>
    <t xml:space="preserve">https://www.questdiagnostics.com/locations/detail.html/P3E/75001/75/1</t>
  </si>
  <si>
    <t xml:space="preserve">Quest Diagnostics - Alice</t>
  </si>
  <si>
    <t xml:space="preserve">ALY</t>
  </si>
  <si>
    <t xml:space="preserve">2000 Dr N W Atkinson Blvd, Ste 1201</t>
  </si>
  <si>
    <t xml:space="preserve">Alice</t>
  </si>
  <si>
    <t xml:space="preserve">78332</t>
  </si>
  <si>
    <t xml:space="preserve">361-664-1617</t>
  </si>
  <si>
    <t xml:space="preserve">361-664-1666</t>
  </si>
  <si>
    <t xml:space="preserve">Located in the shopping strip next to Walmart.</t>
  </si>
  <si>
    <t xml:space="preserve">https://appointment.questdiagnostics.com/find-location/as-location-finder?sitecode=ALY&amp;zipcode=78332&amp;reasonForVisit=PHLEBOTOMY</t>
  </si>
  <si>
    <t xml:space="preserve">https://www.questdiagnostics.com/locations/detail.html/ALY/78332/75/1</t>
  </si>
  <si>
    <t xml:space="preserve">Quest Diagnostics - Inside Allen Walmart - Employer Drug Testing Not Offered</t>
  </si>
  <si>
    <t xml:space="preserve">W5D</t>
  </si>
  <si>
    <t xml:space="preserve">730 W Exchange Pkwy</t>
  </si>
  <si>
    <t xml:space="preserve">Allen</t>
  </si>
  <si>
    <t xml:space="preserve">75013</t>
  </si>
  <si>
    <t xml:space="preserve">972-908-9557</t>
  </si>
  <si>
    <t xml:space="preserve">214-383-6858</t>
  </si>
  <si>
    <t xml:space="preserve">Located inside Allen Walmart</t>
  </si>
  <si>
    <t xml:space="preserve">https://appointment.questdiagnostics.com/find-location/as-location-finder?sitecode=W5D&amp;zipcode=75013&amp;reasonForVisit=PHLEBOTOMY</t>
  </si>
  <si>
    <t xml:space="preserve">https://www.questdiagnostics.com/locations/detail.html/W5D/75013/75/1</t>
  </si>
  <si>
    <t xml:space="preserve">Quest Diagnostics - Amarillo</t>
  </si>
  <si>
    <t xml:space="preserve">T2Z</t>
  </si>
  <si>
    <t xml:space="preserve">2207 S. Western, Space #50</t>
  </si>
  <si>
    <t xml:space="preserve">Amarillo</t>
  </si>
  <si>
    <t xml:space="preserve">79109</t>
  </si>
  <si>
    <t xml:space="preserve">806-358-0880</t>
  </si>
  <si>
    <t xml:space="preserve">806-358-0900</t>
  </si>
  <si>
    <t xml:space="preserve">Shopping stripe behind Olive Garden</t>
  </si>
  <si>
    <t xml:space="preserve">https://appointment.questdiagnostics.com/find-location/as-location-finder?sitecode=T2Z&amp;zipcode=79109&amp;reasonForVisit=PHLEBOTOMY</t>
  </si>
  <si>
    <t xml:space="preserve">https://www.questdiagnostics.com/locations/detail.html/T2Z/79109/75/1</t>
  </si>
  <si>
    <t xml:space="preserve">ARN</t>
  </si>
  <si>
    <t xml:space="preserve">902 W Randol Mill, Suite 100</t>
  </si>
  <si>
    <t xml:space="preserve">76012</t>
  </si>
  <si>
    <t xml:space="preserve">817-792-2054</t>
  </si>
  <si>
    <t xml:space="preserve">817-794-5107</t>
  </si>
  <si>
    <t xml:space="preserve">Across the street from Arlington Memorial Hospital.</t>
  </si>
  <si>
    <t xml:space="preserve">https://appointment.questdiagnostics.com/find-location/as-location-finder?sitecode=ARN&amp;zipcode=76012&amp;reasonForVisit=PHLEBOTOMY</t>
  </si>
  <si>
    <t xml:space="preserve">https://www.questdiagnostics.com/locations/detail.html/ARN/76012/75/1</t>
  </si>
  <si>
    <t xml:space="preserve">Quest Diagnostics - Davanloo Geriatrics</t>
  </si>
  <si>
    <t xml:space="preserve">ANTW</t>
  </si>
  <si>
    <t xml:space="preserve">1100 Orchard Dr, Ste A</t>
  </si>
  <si>
    <t xml:space="preserve">469-670-3633</t>
  </si>
  <si>
    <t xml:space="preserve">https://www.questdiagnostics.com/locations/detail.html/ANTW/76012/75/1</t>
  </si>
  <si>
    <t xml:space="preserve">Quest Diagnostics - South Arlington</t>
  </si>
  <si>
    <t xml:space="preserve">SAD</t>
  </si>
  <si>
    <t xml:space="preserve">1001 W Arbrook Blvd, Suite 141</t>
  </si>
  <si>
    <t xml:space="preserve">76015</t>
  </si>
  <si>
    <t xml:space="preserve">817-794-5905</t>
  </si>
  <si>
    <t xml:space="preserve">817-275-2794</t>
  </si>
  <si>
    <t xml:space="preserve">Next door to Fire House Sub.</t>
  </si>
  <si>
    <t xml:space="preserve">https://appointment.questdiagnostics.com/find-location/as-location-finder?sitecode=SAD&amp;zipcode=76015&amp;reasonForVisit=PHLEBOTOMY</t>
  </si>
  <si>
    <t xml:space="preserve">https://www.questdiagnostics.com/locations/detail.html/SAD/76015/75/1</t>
  </si>
  <si>
    <t xml:space="preserve">Quest Diagnostics - Central Austin</t>
  </si>
  <si>
    <t xml:space="preserve">YE6</t>
  </si>
  <si>
    <t xml:space="preserve">3708 Jefferson St, Suite B</t>
  </si>
  <si>
    <t xml:space="preserve">Austin</t>
  </si>
  <si>
    <t xml:space="preserve">78731</t>
  </si>
  <si>
    <t xml:space="preserve">512-420-9444</t>
  </si>
  <si>
    <t xml:space="preserve">512-472-5619</t>
  </si>
  <si>
    <t xml:space="preserve">Near the intersection of Jefferson Street and 35th Street Austin Flowers Burger King, next door to Wellmed.</t>
  </si>
  <si>
    <t xml:space="preserve">https://appointment.questdiagnostics.com/find-location/as-location-finder?sitecode=YE6&amp;zipcode=78731&amp;reasonForVisit=PHLEBOTOMY</t>
  </si>
  <si>
    <t xml:space="preserve">https://www.questdiagnostics.com/locations/detail.html/YE6/78731/75/1</t>
  </si>
  <si>
    <t xml:space="preserve">Quest Diagnostics - Inside Brodie Lane Randalls Store - Employer Drug Testing Not Offered</t>
  </si>
  <si>
    <t xml:space="preserve">J2A</t>
  </si>
  <si>
    <t xml:space="preserve">9911 Brodie Ln</t>
  </si>
  <si>
    <t xml:space="preserve">78748</t>
  </si>
  <si>
    <t xml:space="preserve">512-292-1292</t>
  </si>
  <si>
    <t xml:space="preserve">512-292-1296</t>
  </si>
  <si>
    <t xml:space="preserve">Located Inside the Randalls next to the Pharmacy. Checkin kiosk is located on the right, sitting on the counter about 2 steps Right from the entrance. Swipe 3 fingers on the kiosk screen to indicate visual impairment</t>
  </si>
  <si>
    <t xml:space="preserve">https://appointment.questdiagnostics.com/find-location/as-location-finder?sitecode=J2A&amp;zipcode=78748&amp;reasonForVisit=PHLEBOTOMY</t>
  </si>
  <si>
    <t xml:space="preserve">https://www.questdiagnostics.com/locations/detail.html/J2A/78748/75/1</t>
  </si>
  <si>
    <t xml:space="preserve">Quest Diagnostics - Inside W. Ben White Blvd Randalls Store - Employer Drug Testing Not Offered</t>
  </si>
  <si>
    <t xml:space="preserve">I2Z</t>
  </si>
  <si>
    <t xml:space="preserve">2025 W Ben White Blvd</t>
  </si>
  <si>
    <t xml:space="preserve">78704</t>
  </si>
  <si>
    <t xml:space="preserve">512-448-9922</t>
  </si>
  <si>
    <t xml:space="preserve">512-448-9994</t>
  </si>
  <si>
    <t xml:space="preserve">7:30 am-1:00 pm , 2:00 pm-4:30 pm</t>
  </si>
  <si>
    <t xml:space="preserve">Located inside the Randalls on the corner of Menchaca and W. Ben White Blvd.</t>
  </si>
  <si>
    <t xml:space="preserve">https://appointment.questdiagnostics.com/find-location/as-location-finder?sitecode=I2Z&amp;zipcode=78704&amp;reasonForVisit=PHLEBOTOMY</t>
  </si>
  <si>
    <t xml:space="preserve">https://www.questdiagnostics.com/locations/detail.html/I2Z/78704/75/1</t>
  </si>
  <si>
    <t xml:space="preserve">Quest Diagnostics - Inside Walmart Austin on Anderson Ln</t>
  </si>
  <si>
    <t xml:space="preserve">J6Y</t>
  </si>
  <si>
    <t xml:space="preserve">2525 W Anderson Ln</t>
  </si>
  <si>
    <t xml:space="preserve">78757</t>
  </si>
  <si>
    <t xml:space="preserve">512-416-9557</t>
  </si>
  <si>
    <t xml:space="preserve">512-419-9411</t>
  </si>
  <si>
    <t xml:space="preserve">7:00 am-11:00 am , 11:30 am-2:00 pm</t>
  </si>
  <si>
    <t xml:space="preserve">Located inside Walmart store</t>
  </si>
  <si>
    <t xml:space="preserve">https://appointment.questdiagnostics.com/find-location/as-location-finder?sitecode=J6Y&amp;zipcode=78757&amp;reasonForVisit=PHLEBOTOMY</t>
  </si>
  <si>
    <t xml:space="preserve">https://www.questdiagnostics.com/locations/detail.html/J6Y/78757/75/1</t>
  </si>
  <si>
    <t xml:space="preserve">Quest Diagnostics - Steiner Ranch Randalls</t>
  </si>
  <si>
    <t xml:space="preserve">AJDH</t>
  </si>
  <si>
    <t xml:space="preserve">5145 Fm 620 N</t>
  </si>
  <si>
    <t xml:space="preserve">78732</t>
  </si>
  <si>
    <t xml:space="preserve">512-702-9208</t>
  </si>
  <si>
    <t xml:space="preserve">512-364-0260</t>
  </si>
  <si>
    <t xml:space="preserve">. .</t>
  </si>
  <si>
    <t xml:space="preserve">https://appointment.questdiagnostics.com/find-location/as-location-finder?sitecode=AJDH&amp;zipcode=78732&amp;reasonForVisit=PHLEBOTOMY</t>
  </si>
  <si>
    <t xml:space="preserve">https://www.questdiagnostics.com/locations/detail.html/AJDH/78732/75/1</t>
  </si>
  <si>
    <t xml:space="preserve">Quest Diagnostics - Azle</t>
  </si>
  <si>
    <t xml:space="preserve">BQL</t>
  </si>
  <si>
    <t xml:space="preserve">124 Industrial Ave</t>
  </si>
  <si>
    <t xml:space="preserve">Azle</t>
  </si>
  <si>
    <t xml:space="preserve">76020</t>
  </si>
  <si>
    <t xml:space="preserve">817-444-5001</t>
  </si>
  <si>
    <t xml:space="preserve">817-444-7521</t>
  </si>
  <si>
    <t xml:space="preserve">Across the street from Dollar General and next to the Laundry Mat.</t>
  </si>
  <si>
    <t xml:space="preserve">https://appointment.questdiagnostics.com/find-location/as-location-finder?sitecode=BQL&amp;zipcode=76020&amp;reasonForVisit=PHLEBOTOMY</t>
  </si>
  <si>
    <t xml:space="preserve">https://www.questdiagnostics.com/locations/detail.html/BQL/76020/75/1</t>
  </si>
  <si>
    <t xml:space="preserve">Quest Diagnostics - Bastrop Medical Clinic</t>
  </si>
  <si>
    <t xml:space="preserve">AOSZ</t>
  </si>
  <si>
    <t xml:space="preserve">195 S Hasler Blvd, Ste B1</t>
  </si>
  <si>
    <t xml:space="preserve">Bastrop</t>
  </si>
  <si>
    <t xml:space="preserve">78602</t>
  </si>
  <si>
    <t xml:space="preserve">512-308-1555</t>
  </si>
  <si>
    <t xml:space="preserve">https://www.questdiagnostics.com/locations/detail.html/AOSZ/78602/75/1</t>
  </si>
  <si>
    <t xml:space="preserve">Matagorda County Hospital - Matagorda County</t>
  </si>
  <si>
    <t xml:space="preserve">J9G</t>
  </si>
  <si>
    <t xml:space="preserve">Matagorda County Hospital</t>
  </si>
  <si>
    <t xml:space="preserve">104 7Th St</t>
  </si>
  <si>
    <t xml:space="preserve">77414</t>
  </si>
  <si>
    <t xml:space="preserve">979-241-5922</t>
  </si>
  <si>
    <t xml:space="preserve">979-241-5917</t>
  </si>
  <si>
    <t xml:space="preserve">https://www.questdiagnostics.com/locations/detail.html/J9G/77414/75/1</t>
  </si>
  <si>
    <t xml:space="preserve">Matagorda County Hospital - Matagorda County Hospital</t>
  </si>
  <si>
    <t xml:space="preserve">TPG</t>
  </si>
  <si>
    <t xml:space="preserve">1115 Avenue G, 1st Floor</t>
  </si>
  <si>
    <t xml:space="preserve">979-241-6791</t>
  </si>
  <si>
    <t xml:space="preserve">979-245-0189</t>
  </si>
  <si>
    <t xml:space="preserve">https://www.questdiagnostics.com/locations/detail.html/TPG/77414/75/1</t>
  </si>
  <si>
    <t xml:space="preserve">Quest Diagnostics - Baytown Plaza</t>
  </si>
  <si>
    <t xml:space="preserve">F6C</t>
  </si>
  <si>
    <t xml:space="preserve">6530 Garth Rd</t>
  </si>
  <si>
    <t xml:space="preserve">Baytown</t>
  </si>
  <si>
    <t xml:space="preserve">77521</t>
  </si>
  <si>
    <t xml:space="preserve">346-233-0023</t>
  </si>
  <si>
    <t xml:space="preserve">281-421-2258</t>
  </si>
  <si>
    <t xml:space="preserve">Kohls Shopping Center between Shoe Carnival and Kirklands</t>
  </si>
  <si>
    <t xml:space="preserve">https://appointment.questdiagnostics.com/find-location/as-location-finder?sitecode=F6C&amp;zipcode=77521&amp;reasonForVisit=PHLEBOTOMY</t>
  </si>
  <si>
    <t xml:space="preserve">https://www.questdiagnostics.com/locations/detail.html/F6C/77521/75/1</t>
  </si>
  <si>
    <t xml:space="preserve">Quest Diagnostics - Beaumont</t>
  </si>
  <si>
    <t xml:space="preserve">AKVS</t>
  </si>
  <si>
    <t xml:space="preserve">6260 Phelan Blvd</t>
  </si>
  <si>
    <t xml:space="preserve">77706</t>
  </si>
  <si>
    <t xml:space="preserve">409-790-3006</t>
  </si>
  <si>
    <t xml:space="preserve">409-877-7328</t>
  </si>
  <si>
    <t xml:space="preserve">https://appointment.questdiagnostics.com/find-location/as-location-finder?sitecode=AKVS&amp;zipcode=77706&amp;reasonForVisit=PHLEBOTOMY</t>
  </si>
  <si>
    <t xml:space="preserve">https://www.questdiagnostics.com/locations/detail.html/AKVS/77706/75/1</t>
  </si>
  <si>
    <t xml:space="preserve">Quest Diagnostics - Bedford Hospital Parkway</t>
  </si>
  <si>
    <t xml:space="preserve">BIV</t>
  </si>
  <si>
    <t xml:space="preserve">1615 Hospital Pkwy, Suite 208</t>
  </si>
  <si>
    <t xml:space="preserve">76022</t>
  </si>
  <si>
    <t xml:space="preserve">817-684-5243</t>
  </si>
  <si>
    <t xml:space="preserve">817-886-6691</t>
  </si>
  <si>
    <t xml:space="preserve">https://appointment.questdiagnostics.com/find-location/as-location-finder?sitecode=BIV&amp;zipcode=76022&amp;reasonForVisit=PHLEBOTOMY</t>
  </si>
  <si>
    <t xml:space="preserve">https://www.questdiagnostics.com/locations/detail.html/BIV/76022/75/1</t>
  </si>
  <si>
    <t xml:space="preserve">Quest Diagnostics - Beeville</t>
  </si>
  <si>
    <t xml:space="preserve">ALPL</t>
  </si>
  <si>
    <t xml:space="preserve">200 W Fm 351, Suite A</t>
  </si>
  <si>
    <t xml:space="preserve">Beeville</t>
  </si>
  <si>
    <t xml:space="preserve">78102</t>
  </si>
  <si>
    <t xml:space="preserve">361-362-2405</t>
  </si>
  <si>
    <t xml:space="preserve">361-358-9431</t>
  </si>
  <si>
    <t xml:space="preserve">Caddy corner to Starbucks, behind Valero Circle K</t>
  </si>
  <si>
    <t xml:space="preserve">https://appointment.questdiagnostics.com/find-location/as-location-finder?sitecode=ALPL&amp;zipcode=78102&amp;reasonForVisit=PHLEBOTOMY</t>
  </si>
  <si>
    <t xml:space="preserve">https://www.questdiagnostics.com/locations/detail.html/ALPL/78102/75/1</t>
  </si>
  <si>
    <t xml:space="preserve">Quest Diagnostics - Bellaire West Loop MH</t>
  </si>
  <si>
    <t xml:space="preserve">R9D</t>
  </si>
  <si>
    <t xml:space="preserve">6700 West Loop S, Ste 320</t>
  </si>
  <si>
    <t xml:space="preserve">Bellaire</t>
  </si>
  <si>
    <t xml:space="preserve">77401</t>
  </si>
  <si>
    <t xml:space="preserve">713-724-7106</t>
  </si>
  <si>
    <t xml:space="preserve">713-665-0514</t>
  </si>
  <si>
    <t xml:space="preserve">Professional Building</t>
  </si>
  <si>
    <t xml:space="preserve">https://appointment.questdiagnostics.com/find-location/as-location-finder?sitecode=R9D&amp;zipcode=77401&amp;reasonForVisit=PHLEBOTOMY</t>
  </si>
  <si>
    <t xml:space="preserve">https://www.questdiagnostics.com/locations/detail.html/R9D/77401/75/1</t>
  </si>
  <si>
    <t xml:space="preserve">Quest Diagnostics - Boerne - Employer Drug Testing Not Offered</t>
  </si>
  <si>
    <t xml:space="preserve">LLT</t>
  </si>
  <si>
    <t xml:space="preserve">430 W Bandera Rd, Ste 6</t>
  </si>
  <si>
    <t xml:space="preserve">Boerne</t>
  </si>
  <si>
    <t xml:space="preserve">78006</t>
  </si>
  <si>
    <t xml:space="preserve">830-249-7439</t>
  </si>
  <si>
    <t xml:space="preserve">830-249-7481</t>
  </si>
  <si>
    <t xml:space="preserve">In Boerne Square by HEB</t>
  </si>
  <si>
    <t xml:space="preserve">https://appointment.questdiagnostics.com/find-location/as-location-finder?sitecode=LLT&amp;zipcode=78006&amp;reasonForVisit=PHLEBOTOMY</t>
  </si>
  <si>
    <t xml:space="preserve">https://www.questdiagnostics.com/locations/detail.html/LLT/78006/75/1</t>
  </si>
  <si>
    <t xml:space="preserve">Quest Diagnostics - Inside Buda WalMart Store</t>
  </si>
  <si>
    <t xml:space="preserve">L5K</t>
  </si>
  <si>
    <t xml:space="preserve">690 Old San Antonio Rd</t>
  </si>
  <si>
    <t xml:space="preserve">Buda</t>
  </si>
  <si>
    <t xml:space="preserve">78610</t>
  </si>
  <si>
    <t xml:space="preserve">512-400-4153</t>
  </si>
  <si>
    <t xml:space="preserve">512-295-1669</t>
  </si>
  <si>
    <t xml:space="preserve">https://appointment.questdiagnostics.com/find-location/as-location-finder?sitecode=L5K&amp;zipcode=78610&amp;reasonForVisit=PHLEBOTOMY</t>
  </si>
  <si>
    <t xml:space="preserve">https://www.questdiagnostics.com/locations/detail.html/L5K/78610/75/1</t>
  </si>
  <si>
    <t xml:space="preserve">Quest Diagnostics - Burleson</t>
  </si>
  <si>
    <t xml:space="preserve">DD9</t>
  </si>
  <si>
    <t xml:space="preserve">1505 W Wilshire Blvd, Suite 615</t>
  </si>
  <si>
    <t xml:space="preserve">Burleson</t>
  </si>
  <si>
    <t xml:space="preserve">76028</t>
  </si>
  <si>
    <t xml:space="preserve">817-529-1777</t>
  </si>
  <si>
    <t xml:space="preserve">817-529-1779</t>
  </si>
  <si>
    <t xml:space="preserve">Across Wilshire from HEB, next to Smashburger and Qdoba.</t>
  </si>
  <si>
    <t xml:space="preserve">https://appointment.questdiagnostics.com/find-location/as-location-finder?sitecode=DD9&amp;zipcode=76028&amp;reasonForVisit=PHLEBOTOMY</t>
  </si>
  <si>
    <t xml:space="preserve">https://www.questdiagnostics.com/locations/detail.html/DD9/76028/75/1</t>
  </si>
  <si>
    <t xml:space="preserve">Quest Diagnostics - Carrollton</t>
  </si>
  <si>
    <t xml:space="preserve">CTP</t>
  </si>
  <si>
    <t xml:space="preserve">4333 North Josey Lane Plaza Ii, Suite 105</t>
  </si>
  <si>
    <t xml:space="preserve">75010</t>
  </si>
  <si>
    <t xml:space="preserve">972-939-8001</t>
  </si>
  <si>
    <t xml:space="preserve">972-939-8372</t>
  </si>
  <si>
    <t xml:space="preserve">In Plaza II, inside Baylor Hospital</t>
  </si>
  <si>
    <t xml:space="preserve">https://appointment.questdiagnostics.com/find-location/as-location-finder?sitecode=CTP&amp;zipcode=75010&amp;reasonForVisit=PHLEBOTOMY</t>
  </si>
  <si>
    <t xml:space="preserve">https://www.questdiagnostics.com/locations/detail.html/CTP/75010/75/1</t>
  </si>
  <si>
    <t xml:space="preserve">Quest Diagnostics - Cedar Park</t>
  </si>
  <si>
    <t xml:space="preserve">C7G</t>
  </si>
  <si>
    <t xml:space="preserve">12920 W Parmer Ln, Ste 103</t>
  </si>
  <si>
    <t xml:space="preserve">Cedar Park</t>
  </si>
  <si>
    <t xml:space="preserve">78613</t>
  </si>
  <si>
    <t xml:space="preserve">737-717-6913</t>
  </si>
  <si>
    <t xml:space="preserve">512-528-1580</t>
  </si>
  <si>
    <t xml:space="preserve">Located in The Shops at Silverado next door to Gs Dental Studio and across the lot from ARA</t>
  </si>
  <si>
    <t xml:space="preserve">https://appointment.questdiagnostics.com/find-location/as-location-finder?sitecode=C7G&amp;zipcode=78613&amp;reasonForVisit=PHLEBOTOMY</t>
  </si>
  <si>
    <t xml:space="preserve">https://www.questdiagnostics.com/locations/detail.html/C7G/78613/75/1</t>
  </si>
  <si>
    <t xml:space="preserve">Quest Diagnostics - Family Medicine Austin, Cedar Park</t>
  </si>
  <si>
    <t xml:space="preserve">APBB</t>
  </si>
  <si>
    <t xml:space="preserve">500 W Whitestone Blvd, Ste 100</t>
  </si>
  <si>
    <t xml:space="preserve">512-872-6868</t>
  </si>
  <si>
    <t xml:space="preserve">https://www.questdiagnostics.com/locations/detail.html/APBB/78613/75/1</t>
  </si>
  <si>
    <t xml:space="preserve">Quest Diagnostics - Cleburne</t>
  </si>
  <si>
    <t xml:space="preserve">W46</t>
  </si>
  <si>
    <t xml:space="preserve">1301 W Henderson St, Ste L4c</t>
  </si>
  <si>
    <t xml:space="preserve">Cleburne</t>
  </si>
  <si>
    <t xml:space="preserve">76033</t>
  </si>
  <si>
    <t xml:space="preserve">682-244-5134</t>
  </si>
  <si>
    <t xml:space="preserve">817-769-6018</t>
  </si>
  <si>
    <t xml:space="preserve">Leslie Pools</t>
  </si>
  <si>
    <t xml:space="preserve">https://appointment.questdiagnostics.com/find-location/as-location-finder?sitecode=W46&amp;zipcode=76033&amp;reasonForVisit=PHLEBOTOMY</t>
  </si>
  <si>
    <t xml:space="preserve">https://www.questdiagnostics.com/locations/detail.html/W46/76033/75/1</t>
  </si>
  <si>
    <t xml:space="preserve">Quest Diagnostics - College Station</t>
  </si>
  <si>
    <t xml:space="preserve">K1N</t>
  </si>
  <si>
    <t xml:space="preserve">1605 Rock Prairie Rd, Ste 100</t>
  </si>
  <si>
    <t xml:space="preserve">College Station</t>
  </si>
  <si>
    <t xml:space="preserve">77845</t>
  </si>
  <si>
    <t xml:space="preserve">979-485-0188</t>
  </si>
  <si>
    <t xml:space="preserve">979-485-0190</t>
  </si>
  <si>
    <t xml:space="preserve">Next to Department of Veterans Affairs</t>
  </si>
  <si>
    <t xml:space="preserve">https://appointment.questdiagnostics.com/find-location/as-location-finder?sitecode=K1N&amp;zipcode=77845&amp;reasonForVisit=PHLEBOTOMY</t>
  </si>
  <si>
    <t xml:space="preserve">https://www.questdiagnostics.com/locations/detail.html/K1N/77845/75/1</t>
  </si>
  <si>
    <t xml:space="preserve">Quest Diagnostics - TCP-CS University Park</t>
  </si>
  <si>
    <t xml:space="preserve">RAV</t>
  </si>
  <si>
    <t xml:space="preserve">1602 Rock Prairie Rd, Ste 1100</t>
  </si>
  <si>
    <t xml:space="preserve">713-441-9040</t>
  </si>
  <si>
    <t xml:space="preserve">https://www.questdiagnostics.com/locations/detail.html/RAV/77845/75/1</t>
  </si>
  <si>
    <t xml:space="preserve">Quest Diagnostics - Conroe</t>
  </si>
  <si>
    <t xml:space="preserve">COQ</t>
  </si>
  <si>
    <t xml:space="preserve">800 Riverwood Ct, Suite 103</t>
  </si>
  <si>
    <t xml:space="preserve">Conroe</t>
  </si>
  <si>
    <t xml:space="preserve">77304</t>
  </si>
  <si>
    <t xml:space="preserve">936-203-1372</t>
  </si>
  <si>
    <t xml:space="preserve">936-494-4327</t>
  </si>
  <si>
    <t xml:space="preserve">Located at the entrance of the parking lot on a low sitting marque.</t>
  </si>
  <si>
    <t xml:space="preserve">https://appointment.questdiagnostics.com/find-location/as-location-finder?sitecode=COQ&amp;zipcode=77304&amp;reasonForVisit=PHLEBOTOMY</t>
  </si>
  <si>
    <t xml:space="preserve">https://www.questdiagnostics.com/locations/detail.html/COQ/77304/75/1</t>
  </si>
  <si>
    <t xml:space="preserve">Quest Diagnostics - Inside Coppell Tom Thumb Store - Employer Drug Testing Not Offered</t>
  </si>
  <si>
    <t xml:space="preserve">B2T</t>
  </si>
  <si>
    <t xml:space="preserve">106 N Denton Tap Rd</t>
  </si>
  <si>
    <t xml:space="preserve">Coppell</t>
  </si>
  <si>
    <t xml:space="preserve">75019</t>
  </si>
  <si>
    <t xml:space="preserve">972-304-1610</t>
  </si>
  <si>
    <t xml:space="preserve">972-304-1621</t>
  </si>
  <si>
    <t xml:space="preserve">Located next to pharmacy inside Safeway store.</t>
  </si>
  <si>
    <t xml:space="preserve">https://appointment.questdiagnostics.com/find-location/as-location-finder?sitecode=B2T&amp;zipcode=75019&amp;reasonForVisit=PHLEBOTOMY</t>
  </si>
  <si>
    <t xml:space="preserve">https://www.questdiagnostics.com/locations/detail.html/B2T/75019/75/1</t>
  </si>
  <si>
    <t xml:space="preserve">Quest Diagnostics - Alameda</t>
  </si>
  <si>
    <t xml:space="preserve">TR</t>
  </si>
  <si>
    <t xml:space="preserve">3133 S Alameda St, Suite 500</t>
  </si>
  <si>
    <t xml:space="preserve">Corpus Christi</t>
  </si>
  <si>
    <t xml:space="preserve">78404</t>
  </si>
  <si>
    <t xml:space="preserve">361-884-5375</t>
  </si>
  <si>
    <t xml:space="preserve">361-855-7376</t>
  </si>
  <si>
    <t xml:space="preserve">In the HEB Shopping Center near Texan Trail and Alameda.</t>
  </si>
  <si>
    <t xml:space="preserve">https://appointment.questdiagnostics.com/find-location/as-location-finder?sitecode=TR&amp;zipcode=78404&amp;reasonForVisit=PHLEBOTOMY</t>
  </si>
  <si>
    <t xml:space="preserve">https://www.questdiagnostics.com/locations/detail.html/TR/78404/75/1</t>
  </si>
  <si>
    <t xml:space="preserve">Quest Diagnostics - Calallen</t>
  </si>
  <si>
    <t xml:space="preserve">CAE</t>
  </si>
  <si>
    <t xml:space="preserve">14101 Northwest Blvd, Ste 113</t>
  </si>
  <si>
    <t xml:space="preserve">78410</t>
  </si>
  <si>
    <t xml:space="preserve">361-387-5030</t>
  </si>
  <si>
    <t xml:space="preserve">361-387-8959</t>
  </si>
  <si>
    <t xml:space="preserve">Dollar Tree Plaza next to Nolans</t>
  </si>
  <si>
    <t xml:space="preserve">https://appointment.questdiagnostics.com/find-location/as-location-finder?sitecode=CAE&amp;zipcode=78410&amp;reasonForVisit=PHLEBOTOMY</t>
  </si>
  <si>
    <t xml:space="preserve">https://www.questdiagnostics.com/locations/detail.html/CAE/78410/75/1</t>
  </si>
  <si>
    <t xml:space="preserve">Quest Diagnostics - South Saratoga</t>
  </si>
  <si>
    <t xml:space="preserve">H4U</t>
  </si>
  <si>
    <t xml:space="preserve">6113 Saratoga Blvd, Ste E</t>
  </si>
  <si>
    <t xml:space="preserve">78414</t>
  </si>
  <si>
    <t xml:space="preserve">361-906-2657</t>
  </si>
  <si>
    <t xml:space="preserve">361-993-0440</t>
  </si>
  <si>
    <t xml:space="preserve">Located on Saratoga Blvd, next to the UPS Store. Check in at the kiosk located to the right about 5 steps straight from the entrance. Use a 3 finger swipe on the kiosk screen to indicate visual impairment.</t>
  </si>
  <si>
    <t xml:space="preserve">https://appointment.questdiagnostics.com/find-location/as-location-finder?sitecode=H4U&amp;zipcode=78414&amp;reasonForVisit=PHLEBOTOMY</t>
  </si>
  <si>
    <t xml:space="preserve">https://www.questdiagnostics.com/locations/detail.html/H4U/78414/75/1</t>
  </si>
  <si>
    <t xml:space="preserve">Quest Diagnostics - Barker-Cypress</t>
  </si>
  <si>
    <t xml:space="preserve">X6E</t>
  </si>
  <si>
    <t xml:space="preserve">12344 Barker Cypress Rd, Ste 170</t>
  </si>
  <si>
    <t xml:space="preserve">Cypress</t>
  </si>
  <si>
    <t xml:space="preserve">77429</t>
  </si>
  <si>
    <t xml:space="preserve">281-746-6407</t>
  </si>
  <si>
    <t xml:space="preserve">281-213-3733</t>
  </si>
  <si>
    <t xml:space="preserve">Corner of Hwy 290 and Barker Cypress Rd. Directly across for the HEB</t>
  </si>
  <si>
    <t xml:space="preserve">https://appointment.questdiagnostics.com/find-location/as-location-finder?sitecode=X6E&amp;zipcode=77429&amp;reasonForVisit=PHLEBOTOMY</t>
  </si>
  <si>
    <t xml:space="preserve">https://www.questdiagnostics.com/locations/detail.html/X6E/77429/75/1</t>
  </si>
  <si>
    <t xml:space="preserve">Quest Diagnostics - Cypress NW Freeway MH</t>
  </si>
  <si>
    <t xml:space="preserve">R9K</t>
  </si>
  <si>
    <t xml:space="preserve">27700 Nw Freeway, Ste 160</t>
  </si>
  <si>
    <t xml:space="preserve">77433</t>
  </si>
  <si>
    <t xml:space="preserve">346-379-1611</t>
  </si>
  <si>
    <t xml:space="preserve">281-213-3318</t>
  </si>
  <si>
    <t xml:space="preserve">Professional Bldg</t>
  </si>
  <si>
    <t xml:space="preserve">https://appointment.questdiagnostics.com/find-location/as-location-finder?sitecode=R9K&amp;zipcode=77433&amp;reasonForVisit=PHLEBOTOMY</t>
  </si>
  <si>
    <t xml:space="preserve">https://www.questdiagnostics.com/locations/detail.html/R9K/77433/75/1</t>
  </si>
  <si>
    <t xml:space="preserve">Quest Diagnostics - Cypresswood</t>
  </si>
  <si>
    <t xml:space="preserve">AJSL</t>
  </si>
  <si>
    <t xml:space="preserve">22215 Cypresswood Dr, Ste 115</t>
  </si>
  <si>
    <t xml:space="preserve">346-850-2858</t>
  </si>
  <si>
    <t xml:space="preserve">832-476-9462</t>
  </si>
  <si>
    <t xml:space="preserve">NA</t>
  </si>
  <si>
    <t xml:space="preserve">https://appointment.questdiagnostics.com/find-location/as-location-finder?sitecode=AJSL&amp;zipcode=77433&amp;reasonForVisit=PHLEBOTOMY</t>
  </si>
  <si>
    <t xml:space="preserve">https://www.questdiagnostics.com/locations/detail.html/AJSL/77433/75/1</t>
  </si>
  <si>
    <t xml:space="preserve">Quest Diagnostics - Casa Linda</t>
  </si>
  <si>
    <t xml:space="preserve">CSL</t>
  </si>
  <si>
    <t xml:space="preserve">1151 N Buckner Blvd, Ste 202</t>
  </si>
  <si>
    <t xml:space="preserve">Dallas</t>
  </si>
  <si>
    <t xml:space="preserve">75218</t>
  </si>
  <si>
    <t xml:space="preserve">214-321-1577</t>
  </si>
  <si>
    <t xml:space="preserve">214-367-8965</t>
  </si>
  <si>
    <t xml:space="preserve">Professional Building 1 in front of Doctors Hospital.</t>
  </si>
  <si>
    <t xml:space="preserve">https://appointment.questdiagnostics.com/find-location/as-location-finder?sitecode=CSL&amp;zipcode=75218&amp;reasonForVisit=PHLEBOTOMY</t>
  </si>
  <si>
    <t xml:space="preserve">https://www.questdiagnostics.com/locations/detail.html/CSL/75218/75/1</t>
  </si>
  <si>
    <t xml:space="preserve">Quest Diagnostics - Forest Lane</t>
  </si>
  <si>
    <t xml:space="preserve">FLP</t>
  </si>
  <si>
    <t xml:space="preserve">11613 N Central Expy, Suite 120</t>
  </si>
  <si>
    <t xml:space="preserve">75243</t>
  </si>
  <si>
    <t xml:space="preserve">214-750-9477</t>
  </si>
  <si>
    <t xml:space="preserve">214-750-9287</t>
  </si>
  <si>
    <t xml:space="preserve">Behind the Boston Market, right of Chipotle, left of Office Depot.</t>
  </si>
  <si>
    <t xml:space="preserve">https://appointment.questdiagnostics.com/find-location/as-location-finder?sitecode=FLP&amp;zipcode=75243&amp;reasonForVisit=PHLEBOTOMY</t>
  </si>
  <si>
    <t xml:space="preserve">https://www.questdiagnostics.com/locations/detail.html/FLP/75243/75/1</t>
  </si>
  <si>
    <t xml:space="preserve">Quest Diagnostics - Gaston Wadley</t>
  </si>
  <si>
    <t xml:space="preserve">L8K</t>
  </si>
  <si>
    <t xml:space="preserve">3600 Gaston, Wadley Tower, Suite 270</t>
  </si>
  <si>
    <t xml:space="preserve">75246</t>
  </si>
  <si>
    <t xml:space="preserve">469-978-0765</t>
  </si>
  <si>
    <t xml:space="preserve">214-370-9707</t>
  </si>
  <si>
    <t xml:space="preserve">https://appointment.questdiagnostics.com/find-location/as-location-finder?sitecode=L8K&amp;zipcode=75246&amp;reasonForVisit=PHLEBOTOMY</t>
  </si>
  <si>
    <t xml:space="preserve">https://www.questdiagnostics.com/locations/detail.html/L8K/75246/75/1</t>
  </si>
  <si>
    <t xml:space="preserve">Quest Diagnostics - Methodist Pavilion III - Employer Drug Testing Not Offered</t>
  </si>
  <si>
    <t xml:space="preserve">TXE</t>
  </si>
  <si>
    <t xml:space="preserve">1411 N Beckley Ave, Pavilion III Suite 450</t>
  </si>
  <si>
    <t xml:space="preserve">75203</t>
  </si>
  <si>
    <t xml:space="preserve">214-943-5529</t>
  </si>
  <si>
    <t xml:space="preserve">214-943-5531</t>
  </si>
  <si>
    <t xml:space="preserve">https://appointment.questdiagnostics.com/find-location/as-location-finder?sitecode=TXE&amp;zipcode=75203&amp;reasonForVisit=PHLEBOTOMY</t>
  </si>
  <si>
    <t xml:space="preserve">https://www.questdiagnostics.com/locations/detail.html/TXE/75203/75/1</t>
  </si>
  <si>
    <t xml:space="preserve">Quest Diagnostics - Presbyterian - Employer Drug Testing Not Offered</t>
  </si>
  <si>
    <t xml:space="preserve">PRZ</t>
  </si>
  <si>
    <t xml:space="preserve">8230 Walnut Hill Ln Bldg Iii, Ste 400</t>
  </si>
  <si>
    <t xml:space="preserve">75231</t>
  </si>
  <si>
    <t xml:space="preserve">972-955-3610</t>
  </si>
  <si>
    <t xml:space="preserve">214-306-8338</t>
  </si>
  <si>
    <t xml:space="preserve">On the Presbyterian Dallas Campus, in the Professional Building 3.</t>
  </si>
  <si>
    <t xml:space="preserve">https://appointment.questdiagnostics.com/find-location/as-location-finder?sitecode=PRZ&amp;zipcode=75231&amp;reasonForVisit=PHLEBOTOMY</t>
  </si>
  <si>
    <t xml:space="preserve">https://www.questdiagnostics.com/locations/detail.html/PRZ/75231/75/1</t>
  </si>
  <si>
    <t xml:space="preserve">Quest Diagnostics - Wheatland</t>
  </si>
  <si>
    <t xml:space="preserve">AMEI</t>
  </si>
  <si>
    <t xml:space="preserve">3920 W Wheatland Rd, Ste 128</t>
  </si>
  <si>
    <t xml:space="preserve">75237</t>
  </si>
  <si>
    <t xml:space="preserve">682-484-4800</t>
  </si>
  <si>
    <t xml:space="preserve">972-298-0972</t>
  </si>
  <si>
    <t xml:space="preserve">Wheatland Rd and HWY 67</t>
  </si>
  <si>
    <t xml:space="preserve">https://appointment.questdiagnostics.com/find-location/as-location-finder?sitecode=AMEI&amp;zipcode=75237&amp;reasonForVisit=PHLEBOTOMY</t>
  </si>
  <si>
    <t xml:space="preserve">https://www.questdiagnostics.com/locations/detail.html/AMEI/75237/75/1</t>
  </si>
  <si>
    <t xml:space="preserve">Quest Diagnostics - Denton</t>
  </si>
  <si>
    <t xml:space="preserve">DEN</t>
  </si>
  <si>
    <t xml:space="preserve">2817 S Mayhill Rd, Suite 130</t>
  </si>
  <si>
    <t xml:space="preserve">Denton</t>
  </si>
  <si>
    <t xml:space="preserve">76208</t>
  </si>
  <si>
    <t xml:space="preserve">940-384-1807</t>
  </si>
  <si>
    <t xml:space="preserve">940-566-9062</t>
  </si>
  <si>
    <t xml:space="preserve">Across the street from Denton Regional. Behind Quik Trip gas station.</t>
  </si>
  <si>
    <t xml:space="preserve">https://appointment.questdiagnostics.com/find-location/as-location-finder?sitecode=DEN&amp;zipcode=76208&amp;reasonForVisit=PHLEBOTOMY</t>
  </si>
  <si>
    <t xml:space="preserve">https://www.questdiagnostics.com/locations/detail.html/DEN/76208/75/1</t>
  </si>
  <si>
    <t xml:space="preserve">Quest Diagnostics - Dripping Springs</t>
  </si>
  <si>
    <t xml:space="preserve">AKZG</t>
  </si>
  <si>
    <t xml:space="preserve">13830 Sawyer Ranch Rd, Ste 105</t>
  </si>
  <si>
    <t xml:space="preserve">Dripping Springs</t>
  </si>
  <si>
    <t xml:space="preserve">78620</t>
  </si>
  <si>
    <t xml:space="preserve">830-330-1003</t>
  </si>
  <si>
    <t xml:space="preserve">737-320-5651</t>
  </si>
  <si>
    <t xml:space="preserve">https://appointment.questdiagnostics.com/find-location/as-location-finder?sitecode=AKZG&amp;zipcode=78620&amp;reasonForVisit=PHLEBOTOMY</t>
  </si>
  <si>
    <t xml:space="preserve">https://www.questdiagnostics.com/locations/detail.html/AKZG/78620/75/1</t>
  </si>
  <si>
    <t xml:space="preserve">Quest Diagnostics - Cimarron Market</t>
  </si>
  <si>
    <t xml:space="preserve">T6K</t>
  </si>
  <si>
    <t xml:space="preserve">7470 Cimarron Market Ave, Bldg 12 Ste 300</t>
  </si>
  <si>
    <t xml:space="preserve">El Paso</t>
  </si>
  <si>
    <t xml:space="preserve">79911</t>
  </si>
  <si>
    <t xml:space="preserve">915-200-0666</t>
  </si>
  <si>
    <t xml:space="preserve">915-760-8855</t>
  </si>
  <si>
    <t xml:space="preserve">Canyons Cimarron</t>
  </si>
  <si>
    <t xml:space="preserve">https://appointment.questdiagnostics.com/find-location/as-location-finder?sitecode=T6K&amp;zipcode=79911&amp;reasonForVisit=PHLEBOTOMY</t>
  </si>
  <si>
    <t xml:space="preserve">https://www.questdiagnostics.com/locations/detail.html/T6K/79911/75/1</t>
  </si>
  <si>
    <t xml:space="preserve">Quest Diagnostics - Cliff</t>
  </si>
  <si>
    <t xml:space="preserve">AJPH</t>
  </si>
  <si>
    <t xml:space="preserve">1700 E Cliff Dr, Bldg C</t>
  </si>
  <si>
    <t xml:space="preserve">79902</t>
  </si>
  <si>
    <t xml:space="preserve">915-494-9370</t>
  </si>
  <si>
    <t xml:space="preserve">915-493-8037</t>
  </si>
  <si>
    <t xml:space="preserve">https://appointment.questdiagnostics.com/find-location/as-location-finder?sitecode=AJPH&amp;zipcode=79902&amp;reasonForVisit=PHLEBOTOMY</t>
  </si>
  <si>
    <t xml:space="preserve">https://www.questdiagnostics.com/locations/detail.html/AJPH/79902/75/1</t>
  </si>
  <si>
    <t xml:space="preserve">Quest Diagnostics - Eastside El Paso</t>
  </si>
  <si>
    <t xml:space="preserve">QET</t>
  </si>
  <si>
    <t xml:space="preserve">1831 N Zaragoza Rd, Suite 107</t>
  </si>
  <si>
    <t xml:space="preserve">79936</t>
  </si>
  <si>
    <t xml:space="preserve">915-921-5933</t>
  </si>
  <si>
    <t xml:space="preserve">915-921-5953</t>
  </si>
  <si>
    <t xml:space="preserve">Across from Super WalMart on Zaragoza.</t>
  </si>
  <si>
    <t xml:space="preserve">https://appointment.questdiagnostics.com/find-location/as-location-finder?sitecode=QET&amp;zipcode=79936&amp;reasonForVisit=PHLEBOTOMY</t>
  </si>
  <si>
    <t xml:space="preserve">https://www.questdiagnostics.com/locations/detail.html/QET/79936/75/1</t>
  </si>
  <si>
    <t xml:space="preserve">Quest Diagnostics - Family Practice</t>
  </si>
  <si>
    <t xml:space="preserve">ALTF</t>
  </si>
  <si>
    <t xml:space="preserve">1550 N Zaragoza Rd, Ste A-107</t>
  </si>
  <si>
    <t xml:space="preserve">915-500-1100</t>
  </si>
  <si>
    <t xml:space="preserve">https://www.questdiagnostics.com/locations/detail.html/ALTF/79936/75/1</t>
  </si>
  <si>
    <t xml:space="preserve">Quest Diagnostics - Inside WalMart-Gateway Blvd West</t>
  </si>
  <si>
    <t xml:space="preserve">D6W</t>
  </si>
  <si>
    <t xml:space="preserve">7101 Gateway Blvd W</t>
  </si>
  <si>
    <t xml:space="preserve">79925</t>
  </si>
  <si>
    <t xml:space="preserve">915-201-1655</t>
  </si>
  <si>
    <t xml:space="preserve">915-775-9977</t>
  </si>
  <si>
    <t xml:space="preserve">6:00 am-12:00 pm , 1:00 pm-4:00 pm</t>
  </si>
  <si>
    <t xml:space="preserve">Inside WalMart Cielo Vista</t>
  </si>
  <si>
    <t xml:space="preserve">https://appointment.questdiagnostics.com/find-location/as-location-finder?sitecode=D6W&amp;zipcode=79925&amp;reasonForVisit=PHLEBOTOMY</t>
  </si>
  <si>
    <t xml:space="preserve">https://www.questdiagnostics.com/locations/detail.html/D6W/79925/75/1</t>
  </si>
  <si>
    <t xml:space="preserve">Quest Diagnostics - Northeast El Paso</t>
  </si>
  <si>
    <t xml:space="preserve">FEK</t>
  </si>
  <si>
    <t xml:space="preserve">5255 Woodrow Bean, Ste 15</t>
  </si>
  <si>
    <t xml:space="preserve">79924</t>
  </si>
  <si>
    <t xml:space="preserve">915-757-2694</t>
  </si>
  <si>
    <t xml:space="preserve">915-757-2566</t>
  </si>
  <si>
    <t xml:space="preserve">Rushfair Shopping Center</t>
  </si>
  <si>
    <t xml:space="preserve">https://appointment.questdiagnostics.com/find-location/as-location-finder?sitecode=FEK&amp;zipcode=79924&amp;reasonForVisit=PHLEBOTOMY</t>
  </si>
  <si>
    <t xml:space="preserve">https://www.questdiagnostics.com/locations/detail.html/FEK/79924/75/1</t>
  </si>
  <si>
    <t xml:space="preserve">Quest Diagnostics - Osborne</t>
  </si>
  <si>
    <t xml:space="preserve">HJL</t>
  </si>
  <si>
    <t xml:space="preserve">4930 Osborne Dr, Suite D</t>
  </si>
  <si>
    <t xml:space="preserve">79922</t>
  </si>
  <si>
    <t xml:space="preserve">915-875-0789</t>
  </si>
  <si>
    <t xml:space="preserve">915-875-0902</t>
  </si>
  <si>
    <t xml:space="preserve">Across the street from the Police Station.</t>
  </si>
  <si>
    <t xml:space="preserve">https://appointment.questdiagnostics.com/find-location/as-location-finder?sitecode=HJL&amp;zipcode=79922&amp;reasonForVisit=PHLEBOTOMY</t>
  </si>
  <si>
    <t xml:space="preserve">https://www.questdiagnostics.com/locations/detail.html/HJL/79922/75/1</t>
  </si>
  <si>
    <t xml:space="preserve">Quest Diagnostics - Pebble Hills</t>
  </si>
  <si>
    <t xml:space="preserve">AAWR</t>
  </si>
  <si>
    <t xml:space="preserve">14011 Pebble Hills Blvd, Ste 102</t>
  </si>
  <si>
    <t xml:space="preserve">79938</t>
  </si>
  <si>
    <t xml:space="preserve">915-487-0669</t>
  </si>
  <si>
    <t xml:space="preserve">915-493-8080</t>
  </si>
  <si>
    <t xml:space="preserve">The Market at Pebble Hills shopping center</t>
  </si>
  <si>
    <t xml:space="preserve">https://appointment.questdiagnostics.com/find-location/as-location-finder?sitecode=AAWR&amp;zipcode=79938&amp;reasonForVisit=PHLEBOTOMY</t>
  </si>
  <si>
    <t xml:space="preserve">https://www.questdiagnostics.com/locations/detail.html/AAWR/79938/75/1</t>
  </si>
  <si>
    <t xml:space="preserve">Quest Diagnostics - Redd Road</t>
  </si>
  <si>
    <t xml:space="preserve">VVI</t>
  </si>
  <si>
    <t xml:space="preserve">840 E Redd Rd</t>
  </si>
  <si>
    <t xml:space="preserve">79912</t>
  </si>
  <si>
    <t xml:space="preserve">915-760-5053</t>
  </si>
  <si>
    <t xml:space="preserve">915-584-5719</t>
  </si>
  <si>
    <t xml:space="preserve">Cross street is Westwind Drive</t>
  </si>
  <si>
    <t xml:space="preserve">https://appointment.questdiagnostics.com/find-location/as-location-finder?sitecode=VVI&amp;zipcode=79912&amp;reasonForVisit=PHLEBOTOMY</t>
  </si>
  <si>
    <t xml:space="preserve">https://www.questdiagnostics.com/locations/detail.html/VVI/79912/75/1</t>
  </si>
  <si>
    <t xml:space="preserve">Quest Diagnostics - Vista Del Sol - Employer Drug Testing Not Offered</t>
  </si>
  <si>
    <t xml:space="preserve">VDS</t>
  </si>
  <si>
    <t xml:space="preserve">10470 Vista Del Sol Dr, Suite 103</t>
  </si>
  <si>
    <t xml:space="preserve">915-592-5555</t>
  </si>
  <si>
    <t xml:space="preserve">915-590-2634</t>
  </si>
  <si>
    <t xml:space="preserve">Located Across the Street from GECU. Between Yarbrough and Sumac street. Checkin kiosk is located in the center of the waiting area 7 steps straight ahead from the entrance. Swipe 3 fingers on the kiosk screen to indicate visual impairment.</t>
  </si>
  <si>
    <t xml:space="preserve">https://appointment.questdiagnostics.com/find-location/as-location-finder?sitecode=VDS&amp;zipcode=79925&amp;reasonForVisit=PHLEBOTOMY</t>
  </si>
  <si>
    <t xml:space="preserve">https://www.questdiagnostics.com/locations/detail.html/VDS/79925/75/1</t>
  </si>
  <si>
    <t xml:space="preserve">Ennis Regional Medical Center - Ennis Regional Medical Center</t>
  </si>
  <si>
    <t xml:space="preserve">ERQ</t>
  </si>
  <si>
    <t xml:space="preserve">Ennis Regional Medical Center</t>
  </si>
  <si>
    <t xml:space="preserve">803 W Lampasas St</t>
  </si>
  <si>
    <t xml:space="preserve">Ennis</t>
  </si>
  <si>
    <t xml:space="preserve">75119</t>
  </si>
  <si>
    <t xml:space="preserve">972-875-0900</t>
  </si>
  <si>
    <t xml:space="preserve">https://www.questdiagnostics.com/locations/detail.html/ERQ/75119/75/1</t>
  </si>
  <si>
    <t xml:space="preserve">Quest Diagnostics - Inside Flower Mound Tom Thumb Store - Employer Drug Testing Not Offered</t>
  </si>
  <si>
    <t xml:space="preserve">B2U</t>
  </si>
  <si>
    <t xml:space="preserve">745 Cross Timbers Rd</t>
  </si>
  <si>
    <t xml:space="preserve">Flower Mound</t>
  </si>
  <si>
    <t xml:space="preserve">75028</t>
  </si>
  <si>
    <t xml:space="preserve">214-285-1353</t>
  </si>
  <si>
    <t xml:space="preserve">214-285-1352</t>
  </si>
  <si>
    <t xml:space="preserve">Located next to the pharmacy inside the Tom Thumb store</t>
  </si>
  <si>
    <t xml:space="preserve">https://appointment.questdiagnostics.com/find-location/as-location-finder?sitecode=B2U&amp;zipcode=75028&amp;reasonForVisit=PHLEBOTOMY</t>
  </si>
  <si>
    <t xml:space="preserve">https://www.questdiagnostics.com/locations/detail.html/B2U/75028/75/1</t>
  </si>
  <si>
    <t xml:space="preserve">Quest Diagnostics - Flowermound</t>
  </si>
  <si>
    <t xml:space="preserve">TF9</t>
  </si>
  <si>
    <t xml:space="preserve">4001 Long Prairie Road, Suite 130</t>
  </si>
  <si>
    <t xml:space="preserve">Flowermound</t>
  </si>
  <si>
    <t xml:space="preserve">972-355-4059</t>
  </si>
  <si>
    <t xml:space="preserve">972-539-7470</t>
  </si>
  <si>
    <t xml:space="preserve">Prairieview Medical Plaza</t>
  </si>
  <si>
    <t xml:space="preserve">https://appointment.questdiagnostics.com/find-location/as-location-finder?sitecode=TF9&amp;zipcode=75028&amp;reasonForVisit=PHLEBOTOMY</t>
  </si>
  <si>
    <t xml:space="preserve">https://www.questdiagnostics.com/locations/detail.html/TF9/75028/75/1</t>
  </si>
  <si>
    <t xml:space="preserve">Quest Diagnostics - 8th Avenue</t>
  </si>
  <si>
    <t xml:space="preserve">TF</t>
  </si>
  <si>
    <t xml:space="preserve">1250 8th Ave, Suite 115</t>
  </si>
  <si>
    <t xml:space="preserve">Fort Worth</t>
  </si>
  <si>
    <t xml:space="preserve">76104</t>
  </si>
  <si>
    <t xml:space="preserve">817-920-9069</t>
  </si>
  <si>
    <t xml:space="preserve">817-920-7979</t>
  </si>
  <si>
    <t xml:space="preserve">Baylor All Saints Professional Pavillion, across Magnolia from the hospital, 1st floor by Pharmacy.</t>
  </si>
  <si>
    <t xml:space="preserve">https://appointment.questdiagnostics.com/find-location/as-location-finder?sitecode=TF&amp;zipcode=76104&amp;reasonForVisit=PHLEBOTOMY</t>
  </si>
  <si>
    <t xml:space="preserve">https://www.questdiagnostics.com/locations/detail.html/TF/76104/75/1</t>
  </si>
  <si>
    <t xml:space="preserve">Quest Diagnostics - Cityview</t>
  </si>
  <si>
    <t xml:space="preserve">D3T</t>
  </si>
  <si>
    <t xml:space="preserve">5500 Overton Ridge Blvd, Ste 206</t>
  </si>
  <si>
    <t xml:space="preserve">76132</t>
  </si>
  <si>
    <t xml:space="preserve">682-204-1607</t>
  </si>
  <si>
    <t xml:space="preserve">817-294-5599</t>
  </si>
  <si>
    <t xml:space="preserve">Located in the Petco shopping center</t>
  </si>
  <si>
    <t xml:space="preserve">https://appointment.questdiagnostics.com/find-location/as-location-finder?sitecode=D3T&amp;zipcode=76132&amp;reasonForVisit=PHLEBOTOMY</t>
  </si>
  <si>
    <t xml:space="preserve">https://www.questdiagnostics.com/locations/detail.html/D3T/76132/75/1</t>
  </si>
  <si>
    <t xml:space="preserve">Quest Diagnostics - Fossil Creek</t>
  </si>
  <si>
    <t xml:space="preserve">FSK</t>
  </si>
  <si>
    <t xml:space="preserve">7630 N Beach St, Suite 156</t>
  </si>
  <si>
    <t xml:space="preserve">76137</t>
  </si>
  <si>
    <t xml:space="preserve">817-656-5997</t>
  </si>
  <si>
    <t xml:space="preserve">817-788-2093</t>
  </si>
  <si>
    <t xml:space="preserve">Near Summerfields in strip mall, next door to Dominos Pizza and Health First.</t>
  </si>
  <si>
    <t xml:space="preserve">https://appointment.questdiagnostics.com/find-location/as-location-finder?sitecode=FSK&amp;zipcode=76137&amp;reasonForVisit=PHLEBOTOMY</t>
  </si>
  <si>
    <t xml:space="preserve">https://www.questdiagnostics.com/locations/detail.html/FSK/76137/75/1</t>
  </si>
  <si>
    <t xml:space="preserve">Quest Diagnostics - Harris Pkwy</t>
  </si>
  <si>
    <t xml:space="preserve">AIXB</t>
  </si>
  <si>
    <t xml:space="preserve">6844 Harris Pkwy, Ste 100</t>
  </si>
  <si>
    <t xml:space="preserve">817-948-8910</t>
  </si>
  <si>
    <t xml:space="preserve">817-886-6813</t>
  </si>
  <si>
    <t xml:space="preserve">8:00 am-12:00 pm , 12:00 pm-5:00 pm</t>
  </si>
  <si>
    <t xml:space="preserve">https://appointment.questdiagnostics.com/find-location/as-location-finder?sitecode=AIXB&amp;zipcode=76132&amp;reasonForVisit=PHLEBOTOMY</t>
  </si>
  <si>
    <t xml:space="preserve">https://www.questdiagnostics.com/locations/detail.html/AIXB/76132/75/1</t>
  </si>
  <si>
    <t xml:space="preserve">Quest Diagnostics - Montgomery</t>
  </si>
  <si>
    <t xml:space="preserve">FTX</t>
  </si>
  <si>
    <t xml:space="preserve">855 Montgomery St, Suite 170</t>
  </si>
  <si>
    <t xml:space="preserve">76107</t>
  </si>
  <si>
    <t xml:space="preserve">682-238-9407</t>
  </si>
  <si>
    <t xml:space="preserve">817-731-0289</t>
  </si>
  <si>
    <t xml:space="preserve">Inside the UNT Main Campus Building on the 1st Floor.</t>
  </si>
  <si>
    <t xml:space="preserve">https://appointment.questdiagnostics.com/find-location/as-location-finder?sitecode=FTX&amp;zipcode=76107&amp;reasonForVisit=PHLEBOTOMY</t>
  </si>
  <si>
    <t xml:space="preserve">https://www.questdiagnostics.com/locations/detail.html/FTX/76107/75/1</t>
  </si>
  <si>
    <t xml:space="preserve">Quest Diagnostics - Sinus and ENT Center of TX</t>
  </si>
  <si>
    <t xml:space="preserve">AKVD</t>
  </si>
  <si>
    <t xml:space="preserve">205 W Windcrest St, Suite 210</t>
  </si>
  <si>
    <t xml:space="preserve">Fredericksburg</t>
  </si>
  <si>
    <t xml:space="preserve">78624</t>
  </si>
  <si>
    <t xml:space="preserve">https://appointment.questdiagnostics.com/find-location/as-location-finder?sitecode=AKVD&amp;zipcode=78624&amp;reasonForVisit=PHLEBOTOMY</t>
  </si>
  <si>
    <t xml:space="preserve">https://www.questdiagnostics.com/locations/detail.html/AKVD/78624/75/1</t>
  </si>
  <si>
    <t xml:space="preserve">Quest Diagnostics - Frisco - Employee Drug Testing Not Offered</t>
  </si>
  <si>
    <t xml:space="preserve">ALSX</t>
  </si>
  <si>
    <t xml:space="preserve">5757 Warren Pkwy, Professional Bldg 2 Ste 150</t>
  </si>
  <si>
    <t xml:space="preserve">Frisco</t>
  </si>
  <si>
    <t xml:space="preserve">75034</t>
  </si>
  <si>
    <t xml:space="preserve">214-618-6470</t>
  </si>
  <si>
    <t xml:space="preserve">214-618-6473</t>
  </si>
  <si>
    <t xml:space="preserve">https://appointment.questdiagnostics.com/find-location/as-location-finder?sitecode=ALSX&amp;zipcode=75034&amp;reasonForVisit=PHLEBOTOMY</t>
  </si>
  <si>
    <t xml:space="preserve">https://www.questdiagnostics.com/locations/detail.html/ALSX/75034/75/1</t>
  </si>
  <si>
    <t xml:space="preserve">Quest Diagnostics - Inside Firewheel Parkway Tom Thumb Store - Employer Drug Testing Not Offered</t>
  </si>
  <si>
    <t xml:space="preserve">P3S</t>
  </si>
  <si>
    <t xml:space="preserve">2535 Firewheel Pkwy</t>
  </si>
  <si>
    <t xml:space="preserve">Garland</t>
  </si>
  <si>
    <t xml:space="preserve">75040</t>
  </si>
  <si>
    <t xml:space="preserve">972-200-9849</t>
  </si>
  <si>
    <t xml:space="preserve">972-414-6741</t>
  </si>
  <si>
    <t xml:space="preserve">https://appointment.questdiagnostics.com/find-location/as-location-finder?sitecode=P3S&amp;zipcode=75040&amp;reasonForVisit=PHLEBOTOMY</t>
  </si>
  <si>
    <t xml:space="preserve">https://www.questdiagnostics.com/locations/detail.html/P3S/75040/75/1</t>
  </si>
  <si>
    <t xml:space="preserve">Quest Diagnostics - Inside Garland Tom Thumb Store - Employer Drug Testing Not Offered</t>
  </si>
  <si>
    <t xml:space="preserve">E3D</t>
  </si>
  <si>
    <t xml:space="preserve">2645 Arapaho</t>
  </si>
  <si>
    <t xml:space="preserve">75044</t>
  </si>
  <si>
    <t xml:space="preserve">469-520-0540</t>
  </si>
  <si>
    <t xml:space="preserve">972-414-9296</t>
  </si>
  <si>
    <t xml:space="preserve">Located next to pharmacy inside Tom Thumb Store</t>
  </si>
  <si>
    <t xml:space="preserve">https://appointment.questdiagnostics.com/find-location/as-location-finder?sitecode=E3D&amp;zipcode=75044&amp;reasonForVisit=PHLEBOTOMY</t>
  </si>
  <si>
    <t xml:space="preserve">https://www.questdiagnostics.com/locations/detail.html/E3D/75044/75/1</t>
  </si>
  <si>
    <t xml:space="preserve">Quest Diagnostics - Georgetown</t>
  </si>
  <si>
    <t xml:space="preserve">AIBK</t>
  </si>
  <si>
    <t xml:space="preserve">4402 Williams Dr</t>
  </si>
  <si>
    <t xml:space="preserve">Georgetown</t>
  </si>
  <si>
    <t xml:space="preserve">78628</t>
  </si>
  <si>
    <t xml:space="preserve">512-640-3093</t>
  </si>
  <si>
    <t xml:space="preserve">https://appointment.questdiagnostics.com/find-location/as-location-finder?sitecode=AIBK&amp;zipcode=78628&amp;reasonForVisit=PHLEBOTOMY</t>
  </si>
  <si>
    <t xml:space="preserve">https://www.questdiagnostics.com/locations/detail.html/AIBK/78628/75/1</t>
  </si>
  <si>
    <t xml:space="preserve">Quest Diagnostics - Granbury</t>
  </si>
  <si>
    <t xml:space="preserve">JJW</t>
  </si>
  <si>
    <t xml:space="preserve">805 Hill Blvd, Unit 108</t>
  </si>
  <si>
    <t xml:space="preserve">Granbury</t>
  </si>
  <si>
    <t xml:space="preserve">76048</t>
  </si>
  <si>
    <t xml:space="preserve">817-279-6116</t>
  </si>
  <si>
    <t xml:space="preserve">817-279-6659</t>
  </si>
  <si>
    <t xml:space="preserve">Located in the rear of Avalon Medical Plaza. Facing the lake.</t>
  </si>
  <si>
    <t xml:space="preserve">https://appointment.questdiagnostics.com/find-location/as-location-finder?sitecode=JJW&amp;zipcode=76048&amp;reasonForVisit=PHLEBOTOMY</t>
  </si>
  <si>
    <t xml:space="preserve">https://www.questdiagnostics.com/locations/detail.html/JJW/76048/75/1</t>
  </si>
  <si>
    <t xml:space="preserve">Quest Diagnostics - Inside Grand Prairie Tom Thumb Store - Employer Drug Testing Not Offered</t>
  </si>
  <si>
    <t xml:space="preserve">E3E</t>
  </si>
  <si>
    <t xml:space="preserve">4215 S Carrier Pkwy</t>
  </si>
  <si>
    <t xml:space="preserve">Grand Prairie</t>
  </si>
  <si>
    <t xml:space="preserve">75052</t>
  </si>
  <si>
    <t xml:space="preserve">972-262-1166</t>
  </si>
  <si>
    <t xml:space="preserve">972-262-1226</t>
  </si>
  <si>
    <t xml:space="preserve">Located next to pharmacy inside Tom Thumb store.</t>
  </si>
  <si>
    <t xml:space="preserve">https://appointment.questdiagnostics.com/find-location/as-location-finder?sitecode=E3E&amp;zipcode=75052&amp;reasonForVisit=PHLEBOTOMY</t>
  </si>
  <si>
    <t xml:space="preserve">https://www.questdiagnostics.com/locations/detail.html/E3E/75052/75/1</t>
  </si>
  <si>
    <t xml:space="preserve">Quest Diagnostics - Inside Grapevine Tom Thumb Store - Employer Drug Testing Not Offered</t>
  </si>
  <si>
    <t xml:space="preserve">P3G</t>
  </si>
  <si>
    <t xml:space="preserve">302 S Park Blvd</t>
  </si>
  <si>
    <t xml:space="preserve">Grapevine</t>
  </si>
  <si>
    <t xml:space="preserve">76051</t>
  </si>
  <si>
    <t xml:space="preserve">682-277-5953</t>
  </si>
  <si>
    <t xml:space="preserve">817-329-3640</t>
  </si>
  <si>
    <t xml:space="preserve">https://appointment.questdiagnostics.com/find-location/as-location-finder?sitecode=P3G&amp;zipcode=76051&amp;reasonForVisit=PHLEBOTOMY</t>
  </si>
  <si>
    <t xml:space="preserve">https://www.questdiagnostics.com/locations/detail.html/P3G/76051/75/1</t>
  </si>
  <si>
    <t xml:space="preserve">GVN</t>
  </si>
  <si>
    <t xml:space="preserve">4101 Wesley St, Suite G</t>
  </si>
  <si>
    <t xml:space="preserve">75401</t>
  </si>
  <si>
    <t xml:space="preserve">903-454-4491</t>
  </si>
  <si>
    <t xml:space="preserve">903-454-5436</t>
  </si>
  <si>
    <t xml:space="preserve">Inside of the Wesley Medical Plaza.</t>
  </si>
  <si>
    <t xml:space="preserve">https://appointment.questdiagnostics.com/find-location/as-location-finder?sitecode=GVN&amp;zipcode=75401&amp;reasonForVisit=PHLEBOTOMY</t>
  </si>
  <si>
    <t xml:space="preserve">https://www.questdiagnostics.com/locations/detail.html/GVN/75401/75/1</t>
  </si>
  <si>
    <t xml:space="preserve">Quest Diagnostics - Eastlake</t>
  </si>
  <si>
    <t xml:space="preserve">V7X</t>
  </si>
  <si>
    <t xml:space="preserve">13034 Eastlake Blvd, Ste M</t>
  </si>
  <si>
    <t xml:space="preserve">Horizon City</t>
  </si>
  <si>
    <t xml:space="preserve">79928</t>
  </si>
  <si>
    <t xml:space="preserve">915-493-0511</t>
  </si>
  <si>
    <t xml:space="preserve">915-852-5104</t>
  </si>
  <si>
    <t xml:space="preserve">corner of Eastlake Blvd and Emerald Park Dr Emerald Pass Shopping Center</t>
  </si>
  <si>
    <t xml:space="preserve">https://appointment.questdiagnostics.com/find-location/as-location-finder?sitecode=V7X&amp;zipcode=79928&amp;reasonForVisit=PHLEBOTOMY</t>
  </si>
  <si>
    <t xml:space="preserve">https://www.questdiagnostics.com/locations/detail.html/V7X/79928/75/1</t>
  </si>
  <si>
    <t xml:space="preserve">Quest Diagnostics - 1 Medical Building - Employer Drug Testing Not Offered</t>
  </si>
  <si>
    <t xml:space="preserve">SVB</t>
  </si>
  <si>
    <t xml:space="preserve">10837 Katy Fwy, Suite 150</t>
  </si>
  <si>
    <t xml:space="preserve">Houston</t>
  </si>
  <si>
    <t xml:space="preserve">77079</t>
  </si>
  <si>
    <t xml:space="preserve">713-461-5914</t>
  </si>
  <si>
    <t xml:space="preserve">713-461-8460</t>
  </si>
  <si>
    <t xml:space="preserve">Inside 1 Medical building.</t>
  </si>
  <si>
    <t xml:space="preserve">https://appointment.questdiagnostics.com/find-location/as-location-finder?sitecode=SVB&amp;zipcode=77079&amp;reasonForVisit=PHLEBOTOMY</t>
  </si>
  <si>
    <t xml:space="preserve">https://www.questdiagnostics.com/locations/detail.html/SVB/77079/75/1</t>
  </si>
  <si>
    <t xml:space="preserve">Quest Diagnostics - 1631 North Loop MH</t>
  </si>
  <si>
    <t xml:space="preserve">R9E</t>
  </si>
  <si>
    <t xml:space="preserve">1631 North Loop W, Ste 170</t>
  </si>
  <si>
    <t xml:space="preserve">77008</t>
  </si>
  <si>
    <t xml:space="preserve">281-740-5945</t>
  </si>
  <si>
    <t xml:space="preserve">713-869-1238</t>
  </si>
  <si>
    <t xml:space="preserve">https://appointment.questdiagnostics.com/find-location/as-location-finder?sitecode=R9E&amp;zipcode=77008&amp;reasonForVisit=PHLEBOTOMY</t>
  </si>
  <si>
    <t xml:space="preserve">https://www.questdiagnostics.com/locations/detail.html/R9E/77008/75/1</t>
  </si>
  <si>
    <t xml:space="preserve">Quest Diagnostics - 4625 SOUTHWEST</t>
  </si>
  <si>
    <t xml:space="preserve">ANQA</t>
  </si>
  <si>
    <t xml:space="preserve">4625 Southwest Freeway, Site 142</t>
  </si>
  <si>
    <t xml:space="preserve">346-887-6363</t>
  </si>
  <si>
    <t xml:space="preserve">832-532-8169</t>
  </si>
  <si>
    <t xml:space="preserve">Interstate 69-via Newcastle Drive</t>
  </si>
  <si>
    <t xml:space="preserve">https://appointment.questdiagnostics.com/find-location/as-location-finder?sitecode=ANQA&amp;zipcode=77027&amp;reasonForVisit=PHLEBOTOMY</t>
  </si>
  <si>
    <t xml:space="preserve">https://www.questdiagnostics.com/locations/detail.html/ANQA/77027/75/1</t>
  </si>
  <si>
    <t xml:space="preserve">Quest Diagnostics - 6410 Fannin - Employer Drug Testing Not Offered</t>
  </si>
  <si>
    <t xml:space="preserve">IOG</t>
  </si>
  <si>
    <t xml:space="preserve">6410 Fannin St, Suite 220</t>
  </si>
  <si>
    <t xml:space="preserve">77030</t>
  </si>
  <si>
    <t xml:space="preserve">713-791-9101</t>
  </si>
  <si>
    <t xml:space="preserve">713-791-9172</t>
  </si>
  <si>
    <t xml:space="preserve">Inside the UT Professional Bldg.</t>
  </si>
  <si>
    <t xml:space="preserve">https://appointment.questdiagnostics.com/find-location/as-location-finder?sitecode=IOG&amp;zipcode=77030&amp;reasonForVisit=PHLEBOTOMY</t>
  </si>
  <si>
    <t xml:space="preserve">https://www.questdiagnostics.com/locations/detail.html/IOG/77030/75/1</t>
  </si>
  <si>
    <t xml:space="preserve">Quest Diagnostics - 7400 Fannin - Employer Drug Testing Not Offered</t>
  </si>
  <si>
    <t xml:space="preserve">FNN</t>
  </si>
  <si>
    <t xml:space="preserve">7400 Fannin St, Suite 180</t>
  </si>
  <si>
    <t xml:space="preserve">77054</t>
  </si>
  <si>
    <t xml:space="preserve">713-791-1684</t>
  </si>
  <si>
    <t xml:space="preserve">713-791-1672</t>
  </si>
  <si>
    <t xml:space="preserve">8:30 am-5:30 pm</t>
  </si>
  <si>
    <t xml:space="preserve">8:30 am-3:00 pm</t>
  </si>
  <si>
    <t xml:space="preserve">Located in the One Fannin Bldg, on the corner of OST and Fannin</t>
  </si>
  <si>
    <t xml:space="preserve">https://appointment.questdiagnostics.com/find-location/as-location-finder?sitecode=FNN&amp;zipcode=77054&amp;reasonForVisit=PHLEBOTOMY</t>
  </si>
  <si>
    <t xml:space="preserve">https://www.questdiagnostics.com/locations/detail.html/FNN/77054/75/1</t>
  </si>
  <si>
    <t xml:space="preserve">Quest Diagnostics - 7737 SW Freeway MH</t>
  </si>
  <si>
    <t xml:space="preserve">Q9W</t>
  </si>
  <si>
    <t xml:space="preserve">7737 Southwest Fwy, Ste 940</t>
  </si>
  <si>
    <t xml:space="preserve">77074</t>
  </si>
  <si>
    <t xml:space="preserve">713-205-7685</t>
  </si>
  <si>
    <t xml:space="preserve">713-541-0356</t>
  </si>
  <si>
    <t xml:space="preserve">https://appointment.questdiagnostics.com/find-location/as-location-finder?sitecode=Q9W&amp;zipcode=77074&amp;reasonForVisit=PHLEBOTOMY</t>
  </si>
  <si>
    <t xml:space="preserve">https://www.questdiagnostics.com/locations/detail.html/Q9W/77074/75/1</t>
  </si>
  <si>
    <t xml:space="preserve">Quest Diagnostics - Astoria Blvd MH</t>
  </si>
  <si>
    <t xml:space="preserve">Q9S</t>
  </si>
  <si>
    <t xml:space="preserve">11914 Astoria Blvd, Ste 110</t>
  </si>
  <si>
    <t xml:space="preserve">77089</t>
  </si>
  <si>
    <t xml:space="preserve">281-740-8755</t>
  </si>
  <si>
    <t xml:space="preserve">281-481-0984</t>
  </si>
  <si>
    <t xml:space="preserve">https://appointment.questdiagnostics.com/find-location/as-location-finder?sitecode=Q9S&amp;zipcode=77089&amp;reasonForVisit=PHLEBOTOMY</t>
  </si>
  <si>
    <t xml:space="preserve">https://www.questdiagnostics.com/locations/detail.html/Q9S/77089/75/1</t>
  </si>
  <si>
    <t xml:space="preserve">Quest Diagnostics - Binz</t>
  </si>
  <si>
    <t xml:space="preserve">BNZ</t>
  </si>
  <si>
    <t xml:space="preserve">1200 Binz St, Ste 115</t>
  </si>
  <si>
    <t xml:space="preserve">77004</t>
  </si>
  <si>
    <t xml:space="preserve">713-527-8058</t>
  </si>
  <si>
    <t xml:space="preserve">713-520-9762</t>
  </si>
  <si>
    <t xml:space="preserve">Located in the museum district, between Calumet St. and Ewing St. next door to Bodegas Taco Shop</t>
  </si>
  <si>
    <t xml:space="preserve">https://appointment.questdiagnostics.com/find-location/as-location-finder?sitecode=BNZ&amp;zipcode=77004&amp;reasonForVisit=PHLEBOTOMY</t>
  </si>
  <si>
    <t xml:space="preserve">https://www.questdiagnostics.com/locations/detail.html/BNZ/77004/75/1</t>
  </si>
  <si>
    <t xml:space="preserve">Quest Diagnostics - Clear Point - Employer Drug Testing Not Offered</t>
  </si>
  <si>
    <t xml:space="preserve">KAF</t>
  </si>
  <si>
    <t xml:space="preserve">11454 Space Center Blvd, Ste A</t>
  </si>
  <si>
    <t xml:space="preserve">77059</t>
  </si>
  <si>
    <t xml:space="preserve">281-487-2531</t>
  </si>
  <si>
    <t xml:space="preserve">281-487-0198</t>
  </si>
  <si>
    <t xml:space="preserve">Located in the stript center next to Cullen Resturant.</t>
  </si>
  <si>
    <t xml:space="preserve">https://appointment.questdiagnostics.com/find-location/as-location-finder?sitecode=KAF&amp;zipcode=77059&amp;reasonForVisit=PHLEBOTOMY</t>
  </si>
  <si>
    <t xml:space="preserve">https://www.questdiagnostics.com/locations/detail.html/KAF/77059/75/1</t>
  </si>
  <si>
    <t xml:space="preserve">Quest Diagnostics - Commons at Willowbrook</t>
  </si>
  <si>
    <t xml:space="preserve">2FA</t>
  </si>
  <si>
    <t xml:space="preserve">7538 Cypress Creek Pkwy</t>
  </si>
  <si>
    <t xml:space="preserve">77070</t>
  </si>
  <si>
    <t xml:space="preserve">346-889-2692</t>
  </si>
  <si>
    <t xml:space="preserve">254-343-7608</t>
  </si>
  <si>
    <t xml:space="preserve">Commons at Willowbrook shopping center</t>
  </si>
  <si>
    <t xml:space="preserve">https://appointment.questdiagnostics.com/find-location/as-location-finder?sitecode=2FA&amp;zipcode=77070&amp;reasonForVisit=PHLEBOTOMY</t>
  </si>
  <si>
    <t xml:space="preserve">https://www.questdiagnostics.com/locations/detail.html/2FA/77070/75/1</t>
  </si>
  <si>
    <t xml:space="preserve">Quest Diagnostics - East Freeway</t>
  </si>
  <si>
    <t xml:space="preserve">EFW</t>
  </si>
  <si>
    <t xml:space="preserve">1140 Westmont Dr, Suite 510</t>
  </si>
  <si>
    <t xml:space="preserve">77015</t>
  </si>
  <si>
    <t xml:space="preserve">713-455-0406</t>
  </si>
  <si>
    <t xml:space="preserve">713-455-1987</t>
  </si>
  <si>
    <t xml:space="preserve">Located across from East Regional Hospital in the 5 story building.</t>
  </si>
  <si>
    <t xml:space="preserve">https://appointment.questdiagnostics.com/find-location/as-location-finder?sitecode=EFW&amp;zipcode=77015&amp;reasonForVisit=PHLEBOTOMY</t>
  </si>
  <si>
    <t xml:space="preserve">https://www.questdiagnostics.com/locations/detail.html/EFW/77015/75/1</t>
  </si>
  <si>
    <t xml:space="preserve">Quest Diagnostics - Fallbrook</t>
  </si>
  <si>
    <t xml:space="preserve">EEL</t>
  </si>
  <si>
    <t xml:space="preserve">11811 Fm 1960 Rd W, Suite 155</t>
  </si>
  <si>
    <t xml:space="preserve">77065</t>
  </si>
  <si>
    <t xml:space="preserve">281-970-4883</t>
  </si>
  <si>
    <t xml:space="preserve">281-970-9260</t>
  </si>
  <si>
    <t xml:space="preserve">Located in the same parking lot with Texas Childrens clinic with the Cow statue on the outside.</t>
  </si>
  <si>
    <t xml:space="preserve">https://appointment.questdiagnostics.com/find-location/as-location-finder?sitecode=EEL&amp;zipcode=77065&amp;reasonForVisit=PHLEBOTOMY</t>
  </si>
  <si>
    <t xml:space="preserve">https://www.questdiagnostics.com/locations/detail.html/EEL/77065/75/1</t>
  </si>
  <si>
    <t xml:space="preserve">Quest Diagnostics - Inside W Holcombe Rd Randalls Store - Employer Drug Testing Not Offered</t>
  </si>
  <si>
    <t xml:space="preserve">Q1X</t>
  </si>
  <si>
    <t xml:space="preserve">3131 W Holcombe Blvd</t>
  </si>
  <si>
    <t xml:space="preserve">713-667-7772</t>
  </si>
  <si>
    <t xml:space="preserve">713-667-7776</t>
  </si>
  <si>
    <t xml:space="preserve">Located next to the pharmacy in the Randalls Store Saturday by Walkin only, no appointments accepted.</t>
  </si>
  <si>
    <t xml:space="preserve">https://appointment.questdiagnostics.com/find-location/as-location-finder?sitecode=Q1X&amp;zipcode=77025&amp;reasonForVisit=PHLEBOTOMY</t>
  </si>
  <si>
    <t xml:space="preserve">https://www.questdiagnostics.com/locations/detail.html/Q1X/77025/75/1</t>
  </si>
  <si>
    <t xml:space="preserve">Quest Diagnostics - Jones Road</t>
  </si>
  <si>
    <t xml:space="preserve">VPA</t>
  </si>
  <si>
    <t xml:space="preserve">10680 Jones Rd, Suite 200</t>
  </si>
  <si>
    <t xml:space="preserve">281-894-9214</t>
  </si>
  <si>
    <t xml:space="preserve">281-894-9062</t>
  </si>
  <si>
    <t xml:space="preserve">Located directly across the street from the Planet Fitness Gym.</t>
  </si>
  <si>
    <t xml:space="preserve">https://appointment.questdiagnostics.com/find-location/as-location-finder?sitecode=VPA&amp;zipcode=77065&amp;reasonForVisit=PHLEBOTOMY</t>
  </si>
  <si>
    <t xml:space="preserve">https://www.questdiagnostics.com/locations/detail.html/VPA/77065/75/1</t>
  </si>
  <si>
    <t xml:space="preserve">Quest Diagnostics - MH Convenient Care Center</t>
  </si>
  <si>
    <t xml:space="preserve">R9N</t>
  </si>
  <si>
    <t xml:space="preserve">1431 Studemont St, Ste 700</t>
  </si>
  <si>
    <t xml:space="preserve">77007</t>
  </si>
  <si>
    <t xml:space="preserve">281-740-7989</t>
  </si>
  <si>
    <t xml:space="preserve">281-979-6242</t>
  </si>
  <si>
    <t xml:space="preserve">https://appointment.questdiagnostics.com/find-location/as-location-finder?sitecode=R9N&amp;zipcode=77007&amp;reasonForVisit=PHLEBOTOMY</t>
  </si>
  <si>
    <t xml:space="preserve">https://www.questdiagnostics.com/locations/detail.html/R9N/77007/75/1</t>
  </si>
  <si>
    <t xml:space="preserve">Quest Diagnostics - MLK</t>
  </si>
  <si>
    <t xml:space="preserve">ACCK</t>
  </si>
  <si>
    <t xml:space="preserve">8610 Martin Luther King Blvd, Suite B</t>
  </si>
  <si>
    <t xml:space="preserve">77033</t>
  </si>
  <si>
    <t xml:space="preserve">713-816-1940</t>
  </si>
  <si>
    <t xml:space="preserve">832-497-5781</t>
  </si>
  <si>
    <t xml:space="preserve">Unic Clinic</t>
  </si>
  <si>
    <t xml:space="preserve">https://appointment.questdiagnostics.com/find-location/as-location-finder?sitecode=ACCK&amp;zipcode=77033&amp;reasonForVisit=PHLEBOTOMY</t>
  </si>
  <si>
    <t xml:space="preserve">https://www.questdiagnostics.com/locations/detail.html/ACCK/77033/75/1</t>
  </si>
  <si>
    <t xml:space="preserve">Quest Diagnostics - Memorial</t>
  </si>
  <si>
    <t xml:space="preserve">AMBR</t>
  </si>
  <si>
    <t xml:space="preserve">12850 Memorial Dr, Ste 1145A</t>
  </si>
  <si>
    <t xml:space="preserve">77024</t>
  </si>
  <si>
    <t xml:space="preserve">713-877-6000</t>
  </si>
  <si>
    <t xml:space="preserve">254-870-6538</t>
  </si>
  <si>
    <t xml:space="preserve">https://appointment.questdiagnostics.com/find-location/as-location-finder?sitecode=AMBR&amp;zipcode=77024&amp;reasonForVisit=PHLEBOTOMY</t>
  </si>
  <si>
    <t xml:space="preserve">https://www.questdiagnostics.com/locations/detail.html/AMBR/77024/75/1</t>
  </si>
  <si>
    <t xml:space="preserve">Quest Diagnostics - Memorial City Plaza 3 PSC</t>
  </si>
  <si>
    <t xml:space="preserve">P9A</t>
  </si>
  <si>
    <t xml:space="preserve">915 Gessner Rd, Ste 480</t>
  </si>
  <si>
    <t xml:space="preserve">713-805-3714</t>
  </si>
  <si>
    <t xml:space="preserve">713-468-3756</t>
  </si>
  <si>
    <t xml:space="preserve">Memorial City Campus</t>
  </si>
  <si>
    <t xml:space="preserve">https://appointment.questdiagnostics.com/find-location/as-location-finder?sitecode=P9A&amp;zipcode=77024&amp;reasonForVisit=PHLEBOTOMY</t>
  </si>
  <si>
    <t xml:space="preserve">https://www.questdiagnostics.com/locations/detail.html/P9A/77024/75/1</t>
  </si>
  <si>
    <t xml:space="preserve">Quest Diagnostics - Memorial City Plaza 4 MH - Employer Drug Testing Not Offered</t>
  </si>
  <si>
    <t xml:space="preserve">R9P</t>
  </si>
  <si>
    <t xml:space="preserve">925 Gessner Rd, Ste 490</t>
  </si>
  <si>
    <t xml:space="preserve">713-816-6482</t>
  </si>
  <si>
    <t xml:space="preserve">281-732-4367</t>
  </si>
  <si>
    <t xml:space="preserve">https://appointment.questdiagnostics.com/find-location/as-location-finder?sitecode=R9P&amp;zipcode=77024&amp;reasonForVisit=PHLEBOTOMY</t>
  </si>
  <si>
    <t xml:space="preserve">https://www.questdiagnostics.com/locations/detail.html/R9P/77024/75/1</t>
  </si>
  <si>
    <t xml:space="preserve">Quest Diagnostics - New 1960</t>
  </si>
  <si>
    <t xml:space="preserve">B6T</t>
  </si>
  <si>
    <t xml:space="preserve">930 Fm 1960 Rd E, Ste B</t>
  </si>
  <si>
    <t xml:space="preserve">77073</t>
  </si>
  <si>
    <t xml:space="preserve">281-583-1881</t>
  </si>
  <si>
    <t xml:space="preserve">281-821-0300</t>
  </si>
  <si>
    <t xml:space="preserve">Corner of 1960 and Greenbrook</t>
  </si>
  <si>
    <t xml:space="preserve">https://appointment.questdiagnostics.com/find-location/as-location-finder?sitecode=B6T&amp;zipcode=77073&amp;reasonForVisit=PHLEBOTOMY</t>
  </si>
  <si>
    <t xml:space="preserve">https://www.questdiagnostics.com/locations/detail.html/B6T/77073/75/1</t>
  </si>
  <si>
    <t xml:space="preserve">Quest Diagnostics - Northwest</t>
  </si>
  <si>
    <t xml:space="preserve">XY</t>
  </si>
  <si>
    <t xml:space="preserve">1919 North Loop W, Suite 125</t>
  </si>
  <si>
    <t xml:space="preserve">713-861-9642</t>
  </si>
  <si>
    <t xml:space="preserve">737-320-5653</t>
  </si>
  <si>
    <t xml:space="preserve">Located between East T.C. Jester and Ella Blvd. across the street from Bank of America</t>
  </si>
  <si>
    <t xml:space="preserve">https://appointment.questdiagnostics.com/find-location/as-location-finder?sitecode=XY&amp;zipcode=77008&amp;reasonForVisit=PHLEBOTOMY</t>
  </si>
  <si>
    <t xml:space="preserve">https://www.questdiagnostics.com/locations/detail.html/XY/77008/75/1</t>
  </si>
  <si>
    <t xml:space="preserve">Quest Diagnostics - Randalls Clay Rd</t>
  </si>
  <si>
    <t xml:space="preserve">I7I</t>
  </si>
  <si>
    <t xml:space="preserve">18322 Clay Rd</t>
  </si>
  <si>
    <t xml:space="preserve">77084</t>
  </si>
  <si>
    <t xml:space="preserve">832-544-6506</t>
  </si>
  <si>
    <t xml:space="preserve">281-550-5577</t>
  </si>
  <si>
    <t xml:space="preserve">On NE corner of Barker Cypress and Clay Rd Saturday walk in only</t>
  </si>
  <si>
    <t xml:space="preserve">https://appointment.questdiagnostics.com/find-location/as-location-finder?sitecode=I7I&amp;zipcode=77084&amp;reasonForVisit=PHLEBOTOMY</t>
  </si>
  <si>
    <t xml:space="preserve">https://www.questdiagnostics.com/locations/detail.html/I7I/77084/75/1</t>
  </si>
  <si>
    <t xml:space="preserve">Quest Diagnostics - Red Oak - Employer Drug Testing Not Offered</t>
  </si>
  <si>
    <t xml:space="preserve">AJ</t>
  </si>
  <si>
    <t xml:space="preserve">17070 Red Oak Dr, Suite 106</t>
  </si>
  <si>
    <t xml:space="preserve">77090</t>
  </si>
  <si>
    <t xml:space="preserve">281-893-2578</t>
  </si>
  <si>
    <t xml:space="preserve">281-893-9234</t>
  </si>
  <si>
    <t xml:space="preserve">One block North of 1960 on Red Oak Dr across the street from the Post Office</t>
  </si>
  <si>
    <t xml:space="preserve">https://appointment.questdiagnostics.com/find-location/as-location-finder?sitecode=AJ&amp;zipcode=77090&amp;reasonForVisit=PHLEBOTOMY</t>
  </si>
  <si>
    <t xml:space="preserve">https://www.questdiagnostics.com/locations/detail.html/AJ/77090/75/1</t>
  </si>
  <si>
    <t xml:space="preserve">Quest Diagnostics - Wednesbury</t>
  </si>
  <si>
    <t xml:space="preserve">WEA</t>
  </si>
  <si>
    <t xml:space="preserve">8200 Wednesbury Ln, Suite 450</t>
  </si>
  <si>
    <t xml:space="preserve">713-271-3820</t>
  </si>
  <si>
    <t xml:space="preserve">713-271-5518</t>
  </si>
  <si>
    <t xml:space="preserve">Located directly behind Chanel 2 Television Station</t>
  </si>
  <si>
    <t xml:space="preserve">https://appointment.questdiagnostics.com/find-location/as-location-finder?sitecode=WEA&amp;zipcode=77074&amp;reasonForVisit=PHLEBOTOMY</t>
  </si>
  <si>
    <t xml:space="preserve">https://www.questdiagnostics.com/locations/detail.html/WEA/77074/75/1</t>
  </si>
  <si>
    <t xml:space="preserve">Quest Diagnostics - West Houston Medical Center</t>
  </si>
  <si>
    <t xml:space="preserve">XGN</t>
  </si>
  <si>
    <t xml:space="preserve">12121 Richmond Ave, Suite 124</t>
  </si>
  <si>
    <t xml:space="preserve">77082</t>
  </si>
  <si>
    <t xml:space="preserve">281-752-6171</t>
  </si>
  <si>
    <t xml:space="preserve">281-752-6232</t>
  </si>
  <si>
    <t xml:space="preserve">Located adjacent to West Houston Hospital.</t>
  </si>
  <si>
    <t xml:space="preserve">https://appointment.questdiagnostics.com/find-location/as-location-finder?sitecode=XGN&amp;zipcode=77082&amp;reasonForVisit=PHLEBOTOMY</t>
  </si>
  <si>
    <t xml:space="preserve">https://www.questdiagnostics.com/locations/detail.html/XGN/77082/75/1</t>
  </si>
  <si>
    <t xml:space="preserve">Quest Diagnostics - Deerbrook Professional</t>
  </si>
  <si>
    <t xml:space="preserve">SVG</t>
  </si>
  <si>
    <t xml:space="preserve">8901 Fm Road 1960, Suite 203</t>
  </si>
  <si>
    <t xml:space="preserve">Humble</t>
  </si>
  <si>
    <t xml:space="preserve">77338</t>
  </si>
  <si>
    <t xml:space="preserve">281-446-0206</t>
  </si>
  <si>
    <t xml:space="preserve">281-446-0718</t>
  </si>
  <si>
    <t xml:space="preserve">Located past the Walmart in Humble, next to Cavendars and in the same parking lot with the Citizens Bank.</t>
  </si>
  <si>
    <t xml:space="preserve">https://appointment.questdiagnostics.com/find-location/as-location-finder?sitecode=SVG&amp;zipcode=77338&amp;reasonForVisit=PHLEBOTOMY</t>
  </si>
  <si>
    <t xml:space="preserve">https://www.questdiagnostics.com/locations/detail.html/SVG/77338/75/1</t>
  </si>
  <si>
    <t xml:space="preserve">Quest Diagnostics - North Memorial Drive MH</t>
  </si>
  <si>
    <t xml:space="preserve">Q9Y</t>
  </si>
  <si>
    <t xml:space="preserve">18955 N Memorial Dr, Ste 320</t>
  </si>
  <si>
    <t xml:space="preserve">281-743-2323</t>
  </si>
  <si>
    <t xml:space="preserve">281-446-0716</t>
  </si>
  <si>
    <t xml:space="preserve">https://appointment.questdiagnostics.com/find-location/as-location-finder?sitecode=Q9Y&amp;zipcode=77338&amp;reasonForVisit=PHLEBOTOMY</t>
  </si>
  <si>
    <t xml:space="preserve">https://www.questdiagnostics.com/locations/detail.html/Q9Y/77338/75/1</t>
  </si>
  <si>
    <t xml:space="preserve">Quest Diagnostics - Irving</t>
  </si>
  <si>
    <t xml:space="preserve">TIR</t>
  </si>
  <si>
    <t xml:space="preserve">3501 N Macarthur Blvd, Ste 420 Bldg 4</t>
  </si>
  <si>
    <t xml:space="preserve">Irving</t>
  </si>
  <si>
    <t xml:space="preserve">75062</t>
  </si>
  <si>
    <t xml:space="preserve">972-258-0601</t>
  </si>
  <si>
    <t xml:space="preserve">972-252-4650</t>
  </si>
  <si>
    <t xml:space="preserve">MacArthur high school</t>
  </si>
  <si>
    <t xml:space="preserve">https://appointment.questdiagnostics.com/find-location/as-location-finder?sitecode=TIR&amp;zipcode=75062&amp;reasonForVisit=PHLEBOTOMY</t>
  </si>
  <si>
    <t xml:space="preserve">https://www.questdiagnostics.com/locations/detail.html/TIR/75062/75/1</t>
  </si>
  <si>
    <t xml:space="preserve">Quest Diagnostics - Fry Road</t>
  </si>
  <si>
    <t xml:space="preserve">KHX</t>
  </si>
  <si>
    <t xml:space="preserve">952 S Fry Rd</t>
  </si>
  <si>
    <t xml:space="preserve">Katy</t>
  </si>
  <si>
    <t xml:space="preserve">77450</t>
  </si>
  <si>
    <t xml:space="preserve">281-599-9603</t>
  </si>
  <si>
    <t xml:space="preserve">281-599-8137</t>
  </si>
  <si>
    <t xml:space="preserve">Located in Nottingham Village behind Keller Williams Realty.</t>
  </si>
  <si>
    <t xml:space="preserve">https://appointment.questdiagnostics.com/find-location/as-location-finder?sitecode=KHX&amp;zipcode=77450&amp;reasonForVisit=PHLEBOTOMY</t>
  </si>
  <si>
    <t xml:space="preserve">https://www.questdiagnostics.com/locations/detail.html/KHX/77450/75/1</t>
  </si>
  <si>
    <t xml:space="preserve">Quest Diagnostics - Katy Medical Arts</t>
  </si>
  <si>
    <t xml:space="preserve">AJNQ</t>
  </si>
  <si>
    <t xml:space="preserve">1331 W Grand Pkwy N, Ste 110</t>
  </si>
  <si>
    <t xml:space="preserve">77493</t>
  </si>
  <si>
    <t xml:space="preserve">346-745-3508</t>
  </si>
  <si>
    <t xml:space="preserve">281-305-4728</t>
  </si>
  <si>
    <t xml:space="preserve">Suite is located outside the building</t>
  </si>
  <si>
    <t xml:space="preserve">https://appointment.questdiagnostics.com/find-location/as-location-finder?sitecode=AJNQ&amp;zipcode=77493&amp;reasonForVisit=PHLEBOTOMY</t>
  </si>
  <si>
    <t xml:space="preserve">https://www.questdiagnostics.com/locations/detail.html/AJNQ/77493/75/1</t>
  </si>
  <si>
    <t xml:space="preserve">Quest Diagnostics - Katy PSC</t>
  </si>
  <si>
    <t xml:space="preserve">AIZH</t>
  </si>
  <si>
    <t xml:space="preserve">23920 Katy Fwy, Ste 465</t>
  </si>
  <si>
    <t xml:space="preserve">77494</t>
  </si>
  <si>
    <t xml:space="preserve">346-287-6403</t>
  </si>
  <si>
    <t xml:space="preserve">254-343-7589</t>
  </si>
  <si>
    <t xml:space="preserve">https://appointment.questdiagnostics.com/find-location/as-location-finder?sitecode=AIZH&amp;zipcode=77494&amp;reasonForVisit=PHLEBOTOMY</t>
  </si>
  <si>
    <t xml:space="preserve">https://www.questdiagnostics.com/locations/detail.html/AIZH/77494/75/1</t>
  </si>
  <si>
    <t xml:space="preserve">Quest Diagnostics - Inside Keller Tom Thumb Store - Employer Drug Testing Not Offered</t>
  </si>
  <si>
    <t xml:space="preserve">E3T</t>
  </si>
  <si>
    <t xml:space="preserve">1000 Keller Pkwy</t>
  </si>
  <si>
    <t xml:space="preserve">Keller</t>
  </si>
  <si>
    <t xml:space="preserve">76248</t>
  </si>
  <si>
    <t xml:space="preserve">817-379-9334</t>
  </si>
  <si>
    <t xml:space="preserve">817-379-9344</t>
  </si>
  <si>
    <t xml:space="preserve">https://appointment.questdiagnostics.com/find-location/as-location-finder?sitecode=E3T&amp;zipcode=76248&amp;reasonForVisit=PHLEBOTOMY</t>
  </si>
  <si>
    <t xml:space="preserve">https://www.questdiagnostics.com/locations/detail.html/E3T/76248/75/1</t>
  </si>
  <si>
    <t xml:space="preserve">Quest Diagnostics - Keller</t>
  </si>
  <si>
    <t xml:space="preserve">KDD</t>
  </si>
  <si>
    <t xml:space="preserve">3529 Heritage Trace Parkway, Suite 133</t>
  </si>
  <si>
    <t xml:space="preserve">76244</t>
  </si>
  <si>
    <t xml:space="preserve">817-741-8200</t>
  </si>
  <si>
    <t xml:space="preserve">817-768-6291</t>
  </si>
  <si>
    <t xml:space="preserve">Behind 7 11 near to Heritage Trace and Old Denton.</t>
  </si>
  <si>
    <t xml:space="preserve">https://appointment.questdiagnostics.com/find-location/as-location-finder?sitecode=KDD&amp;zipcode=76244&amp;reasonForVisit=PHLEBOTOMY</t>
  </si>
  <si>
    <t xml:space="preserve">https://www.questdiagnostics.com/locations/detail.html/KDD/76244/75/1</t>
  </si>
  <si>
    <t xml:space="preserve">AKVE</t>
  </si>
  <si>
    <t xml:space="preserve">500 Thompson Dr</t>
  </si>
  <si>
    <t xml:space="preserve">Kerrville</t>
  </si>
  <si>
    <t xml:space="preserve">78028</t>
  </si>
  <si>
    <t xml:space="preserve">https://www.questdiagnostics.com/locations/detail.html/AKVE/78028/75/1</t>
  </si>
  <si>
    <t xml:space="preserve">Quest Diagnostics - Killeen</t>
  </si>
  <si>
    <t xml:space="preserve">KLN</t>
  </si>
  <si>
    <t xml:space="preserve">2300 Clear Creek Rd, Ste 204</t>
  </si>
  <si>
    <t xml:space="preserve">Killeen</t>
  </si>
  <si>
    <t xml:space="preserve">76549</t>
  </si>
  <si>
    <t xml:space="preserve">254-519-0741</t>
  </si>
  <si>
    <t xml:space="preserve">254-519-0749</t>
  </si>
  <si>
    <t xml:space="preserve">Across from Metroplex.</t>
  </si>
  <si>
    <t xml:space="preserve">https://appointment.questdiagnostics.com/find-location/as-location-finder?sitecode=KLN&amp;zipcode=76549&amp;reasonForVisit=PHLEBOTOMY</t>
  </si>
  <si>
    <t xml:space="preserve">https://www.questdiagnostics.com/locations/detail.html/KLN/76549/75/1</t>
  </si>
  <si>
    <t xml:space="preserve">Quest Diagnostics - Kingsville</t>
  </si>
  <si>
    <t xml:space="preserve">HXG</t>
  </si>
  <si>
    <t xml:space="preserve">1126 S 14th St, Suite 1</t>
  </si>
  <si>
    <t xml:space="preserve">Kingsville</t>
  </si>
  <si>
    <t xml:space="preserve">78363</t>
  </si>
  <si>
    <t xml:space="preserve">361-516-1670</t>
  </si>
  <si>
    <t xml:space="preserve">361-516-1772</t>
  </si>
  <si>
    <t xml:space="preserve">Across the street from Sundial Plaza, next door to the donut shop.</t>
  </si>
  <si>
    <t xml:space="preserve">https://appointment.questdiagnostics.com/find-location/as-location-finder?sitecode=HXG&amp;zipcode=78363&amp;reasonForVisit=PHLEBOTOMY</t>
  </si>
  <si>
    <t xml:space="preserve">https://www.questdiagnostics.com/locations/detail.html/HXG/78363/75/1</t>
  </si>
  <si>
    <t xml:space="preserve">ANPS</t>
  </si>
  <si>
    <t xml:space="preserve">224 W King Ave</t>
  </si>
  <si>
    <t xml:space="preserve">Kingsville Clinic</t>
  </si>
  <si>
    <t xml:space="preserve">https://appointment.questdiagnostics.com/find-location/as-location-finder?sitecode=ANPS&amp;zipcode=78363&amp;reasonForVisit=PHLEBOTOMY</t>
  </si>
  <si>
    <t xml:space="preserve">https://www.questdiagnostics.com/locations/detail.html/ANPS/78363/75/1</t>
  </si>
  <si>
    <t xml:space="preserve">Quest Diagnostics - 4533 Kingwood Drive MH</t>
  </si>
  <si>
    <t xml:space="preserve">R9B</t>
  </si>
  <si>
    <t xml:space="preserve">4533 Kingwood Dr</t>
  </si>
  <si>
    <t xml:space="preserve">Kingwood</t>
  </si>
  <si>
    <t xml:space="preserve">77345</t>
  </si>
  <si>
    <t xml:space="preserve">346-287-6506</t>
  </si>
  <si>
    <t xml:space="preserve">281-361-9034</t>
  </si>
  <si>
    <t xml:space="preserve">https://appointment.questdiagnostics.com/find-location/as-location-finder?sitecode=R9B&amp;zipcode=77345&amp;reasonForVisit=PHLEBOTOMY</t>
  </si>
  <si>
    <t xml:space="preserve">https://www.questdiagnostics.com/locations/detail.html/R9B/77345/75/1</t>
  </si>
  <si>
    <t xml:space="preserve">Quest Diagnostics - Northpark - Employer Drug Testing Not Offered</t>
  </si>
  <si>
    <t xml:space="preserve">YR6</t>
  </si>
  <si>
    <t xml:space="preserve">23824 Highway 59 N, Suite 23816</t>
  </si>
  <si>
    <t xml:space="preserve">77339</t>
  </si>
  <si>
    <t xml:space="preserve">281-358-7033</t>
  </si>
  <si>
    <t xml:space="preserve">281-358-7290</t>
  </si>
  <si>
    <t xml:space="preserve">Located in the same building with Vision Source.</t>
  </si>
  <si>
    <t xml:space="preserve">https://appointment.questdiagnostics.com/find-location/as-location-finder?sitecode=YR6&amp;zipcode=77339&amp;reasonForVisit=PHLEBOTOMY</t>
  </si>
  <si>
    <t xml:space="preserve">https://www.questdiagnostics.com/locations/detail.html/YR6/77339/75/1</t>
  </si>
  <si>
    <t xml:space="preserve">Quest Diagnostics - Lake Jackson</t>
  </si>
  <si>
    <t xml:space="preserve">FNI</t>
  </si>
  <si>
    <t xml:space="preserve">201 B Hwy 332 West, Suite 1000</t>
  </si>
  <si>
    <t xml:space="preserve">Lake Jackson</t>
  </si>
  <si>
    <t xml:space="preserve">77566</t>
  </si>
  <si>
    <t xml:space="preserve">979-299-7457</t>
  </si>
  <si>
    <t xml:space="preserve">979-480-0410</t>
  </si>
  <si>
    <t xml:space="preserve">In a shoping strip next to Cherry Berry.</t>
  </si>
  <si>
    <t xml:space="preserve">https://appointment.questdiagnostics.com/find-location/as-location-finder?sitecode=FNI&amp;zipcode=77566&amp;reasonForVisit=PHLEBOTOMY</t>
  </si>
  <si>
    <t xml:space="preserve">https://www.questdiagnostics.com/locations/detail.html/FNI/77566/75/1</t>
  </si>
  <si>
    <t xml:space="preserve">Quest Diagnostics - Lake Worth</t>
  </si>
  <si>
    <t xml:space="preserve">FBA</t>
  </si>
  <si>
    <t xml:space="preserve">4625 Boat Club Rd</t>
  </si>
  <si>
    <t xml:space="preserve">76135</t>
  </si>
  <si>
    <t xml:space="preserve">817-238-9607</t>
  </si>
  <si>
    <t xml:space="preserve">817-238-8451</t>
  </si>
  <si>
    <t xml:space="preserve">In retail strip mall, next door to allergy doctor</t>
  </si>
  <si>
    <t xml:space="preserve">https://appointment.questdiagnostics.com/find-location/as-location-finder?sitecode=FBA&amp;zipcode=76135&amp;reasonForVisit=PHLEBOTOMY</t>
  </si>
  <si>
    <t xml:space="preserve">https://www.questdiagnostics.com/locations/detail.html/FBA/76135/75/1</t>
  </si>
  <si>
    <t xml:space="preserve">Quest Diagnostics - Inside Lakeway Randalls Store</t>
  </si>
  <si>
    <t xml:space="preserve">C2O</t>
  </si>
  <si>
    <t xml:space="preserve">2301 Ranch Road 620 S</t>
  </si>
  <si>
    <t xml:space="preserve">Lakeway</t>
  </si>
  <si>
    <t xml:space="preserve">78734</t>
  </si>
  <si>
    <t xml:space="preserve">512-263-2000</t>
  </si>
  <si>
    <t xml:space="preserve">512-263-2026</t>
  </si>
  <si>
    <t xml:space="preserve">Located 123 Steps from front door Inside Randalls Store between Pharmacy and Baby Aisle. Checkin kiosk is located about 4 steps forward to the left from the entrance. Swipe 3 fingers on the kiosk screen for visual impairment.</t>
  </si>
  <si>
    <t xml:space="preserve">https://appointment.questdiagnostics.com/find-location/as-location-finder?sitecode=C2O&amp;zipcode=78734&amp;reasonForVisit=PHLEBOTOMY</t>
  </si>
  <si>
    <t xml:space="preserve">https://www.questdiagnostics.com/locations/detail.html/C2O/78734/75/1</t>
  </si>
  <si>
    <t xml:space="preserve">Quest Diagnostics - Inside Lancaster Walmart Supercenter</t>
  </si>
  <si>
    <t xml:space="preserve">X5H</t>
  </si>
  <si>
    <t xml:space="preserve">150 N Interstate 35 E</t>
  </si>
  <si>
    <t xml:space="preserve">75146</t>
  </si>
  <si>
    <t xml:space="preserve">972-362-5296</t>
  </si>
  <si>
    <t xml:space="preserve">972-230-7790</t>
  </si>
  <si>
    <t xml:space="preserve">Located next to pharmacy inside Walmart store</t>
  </si>
  <si>
    <t xml:space="preserve">https://appointment.questdiagnostics.com/find-location/as-location-finder?sitecode=X5H&amp;zipcode=75146&amp;reasonForVisit=PHLEBOTOMY</t>
  </si>
  <si>
    <t xml:space="preserve">https://www.questdiagnostics.com/locations/detail.html/X5H/75146/75/1</t>
  </si>
  <si>
    <t xml:space="preserve">Quest Diagnostics - Laredo</t>
  </si>
  <si>
    <t xml:space="preserve">HZE</t>
  </si>
  <si>
    <t xml:space="preserve">702 E Calton Rd, Ste 202A</t>
  </si>
  <si>
    <t xml:space="preserve">Laredo</t>
  </si>
  <si>
    <t xml:space="preserve">78041</t>
  </si>
  <si>
    <t xml:space="preserve">956-791-6859</t>
  </si>
  <si>
    <t xml:space="preserve">956-791-6877</t>
  </si>
  <si>
    <t xml:space="preserve">In the Cigarroa Building on the 2nd Floor.</t>
  </si>
  <si>
    <t xml:space="preserve">https://appointment.questdiagnostics.com/find-location/as-location-finder?sitecode=HZE&amp;zipcode=78041&amp;reasonForVisit=PHLEBOTOMY</t>
  </si>
  <si>
    <t xml:space="preserve">https://www.questdiagnostics.com/locations/detail.html/HZE/78041/75/1</t>
  </si>
  <si>
    <t xml:space="preserve">Quest Diagnostics - League City MH</t>
  </si>
  <si>
    <t xml:space="preserve">R9S</t>
  </si>
  <si>
    <t xml:space="preserve">2555 Gulf Fwy S, Ste B</t>
  </si>
  <si>
    <t xml:space="preserve">League City</t>
  </si>
  <si>
    <t xml:space="preserve">77573</t>
  </si>
  <si>
    <t xml:space="preserve">281-753-9138</t>
  </si>
  <si>
    <t xml:space="preserve">281-979-3807</t>
  </si>
  <si>
    <t xml:space="preserve">https://appointment.questdiagnostics.com/find-location/as-location-finder?sitecode=R9S&amp;zipcode=77573&amp;reasonForVisit=PHLEBOTOMY</t>
  </si>
  <si>
    <t xml:space="preserve">https://www.questdiagnostics.com/locations/detail.html/R9S/77573/75/1</t>
  </si>
  <si>
    <t xml:space="preserve">Quest Diagnostics - Leander</t>
  </si>
  <si>
    <t xml:space="preserve">XT2</t>
  </si>
  <si>
    <t xml:space="preserve">651 N. Us Hwy 183, Ste 155</t>
  </si>
  <si>
    <t xml:space="preserve">Leander</t>
  </si>
  <si>
    <t xml:space="preserve">78641</t>
  </si>
  <si>
    <t xml:space="preserve">512-259-2879</t>
  </si>
  <si>
    <t xml:space="preserve">512-259-3287</t>
  </si>
  <si>
    <t xml:space="preserve">In HEB Shopping Center</t>
  </si>
  <si>
    <t xml:space="preserve">https://appointment.questdiagnostics.com/find-location/as-location-finder?sitecode=XT2&amp;zipcode=78641&amp;reasonForVisit=PHLEBOTOMY</t>
  </si>
  <si>
    <t xml:space="preserve">https://www.questdiagnostics.com/locations/detail.html/XT2/78641/75/1</t>
  </si>
  <si>
    <t xml:space="preserve">Quest Diagnostics - Creekside</t>
  </si>
  <si>
    <t xml:space="preserve">LIG</t>
  </si>
  <si>
    <t xml:space="preserve">7323 N Loop 1604 E, Ste 501</t>
  </si>
  <si>
    <t xml:space="preserve">78233</t>
  </si>
  <si>
    <t xml:space="preserve">210-906-9703</t>
  </si>
  <si>
    <t xml:space="preserve">726-215-6025</t>
  </si>
  <si>
    <t xml:space="preserve">Off Hwy 1604</t>
  </si>
  <si>
    <t xml:space="preserve">https://appointment.questdiagnostics.com/find-location/as-location-finder?sitecode=LIG&amp;zipcode=78233&amp;reasonForVisit=PHLEBOTOMY</t>
  </si>
  <si>
    <t xml:space="preserve">https://www.questdiagnostics.com/locations/detail.html/LIG/78233/75/1</t>
  </si>
  <si>
    <t xml:space="preserve">CHI St. Luke's - CHI St. Luke's</t>
  </si>
  <si>
    <t xml:space="preserve">DU3</t>
  </si>
  <si>
    <t xml:space="preserve">CHI St. Luke's</t>
  </si>
  <si>
    <t xml:space="preserve">1717 Hwy 59 Bypass, Bldg 1</t>
  </si>
  <si>
    <t xml:space="preserve">77351</t>
  </si>
  <si>
    <t xml:space="preserve">936-329-8700</t>
  </si>
  <si>
    <t xml:space="preserve">936-329-8584</t>
  </si>
  <si>
    <t xml:space="preserve">https://www.questdiagnostics.com/locations/detail.html/DU3/77351/75/1</t>
  </si>
  <si>
    <t xml:space="preserve">Quest Diagnostics - Longview 4th St</t>
  </si>
  <si>
    <t xml:space="preserve">AIRZ</t>
  </si>
  <si>
    <t xml:space="preserve">1009 N 4Th St, Suite B</t>
  </si>
  <si>
    <t xml:space="preserve">Longview</t>
  </si>
  <si>
    <t xml:space="preserve">75601</t>
  </si>
  <si>
    <t xml:space="preserve">903-736-3070</t>
  </si>
  <si>
    <t xml:space="preserve">430-205-2610</t>
  </si>
  <si>
    <t xml:space="preserve">https://appointment.questdiagnostics.com/find-location/as-location-finder?sitecode=AIRZ&amp;zipcode=75601&amp;reasonForVisit=PHLEBOTOMY</t>
  </si>
  <si>
    <t xml:space="preserve">https://www.questdiagnostics.com/locations/detail.html/AIRZ/75601/75/1</t>
  </si>
  <si>
    <t xml:space="preserve">Quest Diagnostics - Lubbock</t>
  </si>
  <si>
    <t xml:space="preserve">LUB</t>
  </si>
  <si>
    <t xml:space="preserve">3417 20th St</t>
  </si>
  <si>
    <t xml:space="preserve">Lubbock</t>
  </si>
  <si>
    <t xml:space="preserve">79410</t>
  </si>
  <si>
    <t xml:space="preserve">806-791-1235</t>
  </si>
  <si>
    <t xml:space="preserve">806-791-5935</t>
  </si>
  <si>
    <t xml:space="preserve">https://appointment.questdiagnostics.com/find-location/as-location-finder?sitecode=LUB&amp;zipcode=79410&amp;reasonForVisit=PHLEBOTOMY</t>
  </si>
  <si>
    <t xml:space="preserve">https://www.questdiagnostics.com/locations/detail.html/LUB/79410/75/1</t>
  </si>
  <si>
    <t xml:space="preserve">Quest Diagnostics - Lufkin</t>
  </si>
  <si>
    <t xml:space="preserve">LFN</t>
  </si>
  <si>
    <t xml:space="preserve">503 Gaslight Blvd</t>
  </si>
  <si>
    <t xml:space="preserve">Lufkin</t>
  </si>
  <si>
    <t xml:space="preserve">75904</t>
  </si>
  <si>
    <t xml:space="preserve">936-637-9470</t>
  </si>
  <si>
    <t xml:space="preserve">936-632-1753</t>
  </si>
  <si>
    <t xml:space="preserve">Across the street from Woodland Heights Medical Center.</t>
  </si>
  <si>
    <t xml:space="preserve">https://appointment.questdiagnostics.com/find-location/as-location-finder?sitecode=LFN&amp;zipcode=75904&amp;reasonForVisit=PHLEBOTOMY</t>
  </si>
  <si>
    <t xml:space="preserve">https://www.questdiagnostics.com/locations/detail.html/LFN/75904/75/1</t>
  </si>
  <si>
    <t xml:space="preserve">Quest Diagnostics - Mansfield</t>
  </si>
  <si>
    <t xml:space="preserve">MFL</t>
  </si>
  <si>
    <t xml:space="preserve">990 Highway 287 N, Ste 115</t>
  </si>
  <si>
    <t xml:space="preserve">76063</t>
  </si>
  <si>
    <t xml:space="preserve">817-477-1647</t>
  </si>
  <si>
    <t xml:space="preserve">817-477-1268</t>
  </si>
  <si>
    <t xml:space="preserve">https://appointment.questdiagnostics.com/find-location/as-location-finder?sitecode=MFL&amp;zipcode=76063&amp;reasonForVisit=PHLEBOTOMY</t>
  </si>
  <si>
    <t xml:space="preserve">https://www.questdiagnostics.com/locations/detail.html/MFL/76063/75/1</t>
  </si>
  <si>
    <t xml:space="preserve">Quest Diagnostics - McAllen</t>
  </si>
  <si>
    <t xml:space="preserve">1201 E Ridge Rd, Ste A</t>
  </si>
  <si>
    <t xml:space="preserve">McAllen</t>
  </si>
  <si>
    <t xml:space="preserve">78503</t>
  </si>
  <si>
    <t xml:space="preserve">956-682-0353</t>
  </si>
  <si>
    <t xml:space="preserve">956-683-0343</t>
  </si>
  <si>
    <t xml:space="preserve">https://appointment.questdiagnostics.com/find-location/as-location-finder?sitecode=TX&amp;zipcode=78503&amp;reasonForVisit=PHLEBOTOMY</t>
  </si>
  <si>
    <t xml:space="preserve">https://www.questdiagnostics.com/locations/detail.html/TX/78503/75/1</t>
  </si>
  <si>
    <t xml:space="preserve">Quest Diagnostics - McKinney</t>
  </si>
  <si>
    <t xml:space="preserve">MKI</t>
  </si>
  <si>
    <t xml:space="preserve">4510 Medical Center Dr, SUITE 310</t>
  </si>
  <si>
    <t xml:space="preserve">McKinney</t>
  </si>
  <si>
    <t xml:space="preserve">75069</t>
  </si>
  <si>
    <t xml:space="preserve">972-547-0159</t>
  </si>
  <si>
    <t xml:space="preserve">972-542-6137</t>
  </si>
  <si>
    <t xml:space="preserve">On the campus of Medical Center of McKinney.</t>
  </si>
  <si>
    <t xml:space="preserve">https://appointment.questdiagnostics.com/find-location/as-location-finder?sitecode=MKI&amp;zipcode=75069&amp;reasonForVisit=PHLEBOTOMY</t>
  </si>
  <si>
    <t xml:space="preserve">https://www.questdiagnostics.com/locations/detail.html/MKI/75069/75/1</t>
  </si>
  <si>
    <t xml:space="preserve">Quest Diagnostics - Inside Mesquite Tom Thumb Store - Employer Drug Testing Not Offered</t>
  </si>
  <si>
    <t xml:space="preserve">B2W</t>
  </si>
  <si>
    <t xml:space="preserve">1501 Pioneer Rd</t>
  </si>
  <si>
    <t xml:space="preserve">Mesquite</t>
  </si>
  <si>
    <t xml:space="preserve">75149</t>
  </si>
  <si>
    <t xml:space="preserve">972-288-9500</t>
  </si>
  <si>
    <t xml:space="preserve">972-288-9558</t>
  </si>
  <si>
    <t xml:space="preserve">https://appointment.questdiagnostics.com/find-location/as-location-finder?sitecode=B2W&amp;zipcode=75149&amp;reasonForVisit=PHLEBOTOMY</t>
  </si>
  <si>
    <t xml:space="preserve">https://www.questdiagnostics.com/locations/detail.html/B2W/75149/75/1</t>
  </si>
  <si>
    <t xml:space="preserve">Quest Diagnostics - Mesquite</t>
  </si>
  <si>
    <t xml:space="preserve">TCR</t>
  </si>
  <si>
    <t xml:space="preserve">3230 I- 30 East, Suite 101</t>
  </si>
  <si>
    <t xml:space="preserve">75150</t>
  </si>
  <si>
    <t xml:space="preserve">972-686-4602</t>
  </si>
  <si>
    <t xml:space="preserve">972-686-4645</t>
  </si>
  <si>
    <t xml:space="preserve">Located pass the old Mequite Community Hospital in the Park Run Medical Plaza.</t>
  </si>
  <si>
    <t xml:space="preserve">https://appointment.questdiagnostics.com/find-location/as-location-finder?sitecode=TCR&amp;zipcode=75150&amp;reasonForVisit=PHLEBOTOMY</t>
  </si>
  <si>
    <t xml:space="preserve">https://www.questdiagnostics.com/locations/detail.html/TCR/75150/75/1</t>
  </si>
  <si>
    <t xml:space="preserve">Quest Diagnostics - Murphy</t>
  </si>
  <si>
    <t xml:space="preserve">D1W</t>
  </si>
  <si>
    <t xml:space="preserve">140 E Fm 544, Suite 80</t>
  </si>
  <si>
    <t xml:space="preserve">Murphy</t>
  </si>
  <si>
    <t xml:space="preserve">75094</t>
  </si>
  <si>
    <t xml:space="preserve">214-299-6363</t>
  </si>
  <si>
    <t xml:space="preserve">214-299-6361</t>
  </si>
  <si>
    <t xml:space="preserve">Murphy Rd and East FM 544 Albertsons Grocery</t>
  </si>
  <si>
    <t xml:space="preserve">https://appointment.questdiagnostics.com/find-location/as-location-finder?sitecode=D1W&amp;zipcode=75094&amp;reasonForVisit=PHLEBOTOMY</t>
  </si>
  <si>
    <t xml:space="preserve">https://www.questdiagnostics.com/locations/detail.html/D1W/75094/75/1</t>
  </si>
  <si>
    <t xml:space="preserve">Quest Diagnostics - New Braunfels - Employer Drug Testing Not Offered</t>
  </si>
  <si>
    <t xml:space="preserve">JF6</t>
  </si>
  <si>
    <t xml:space="preserve">894 Loop 337, Suite A</t>
  </si>
  <si>
    <t xml:space="preserve">New Braunfels</t>
  </si>
  <si>
    <t xml:space="preserve">78130</t>
  </si>
  <si>
    <t xml:space="preserve">830-608-0122</t>
  </si>
  <si>
    <t xml:space="preserve">830-608-0980</t>
  </si>
  <si>
    <t xml:space="preserve">Located next to Rudys Barbecue Restaurant.</t>
  </si>
  <si>
    <t xml:space="preserve">https://appointment.questdiagnostics.com/find-location/as-location-finder?sitecode=JF6&amp;zipcode=78130&amp;reasonForVisit=PHLEBOTOMY</t>
  </si>
  <si>
    <t xml:space="preserve">https://www.questdiagnostics.com/locations/detail.html/JF6/78130/75/1</t>
  </si>
  <si>
    <t xml:space="preserve">Quest Diagnostics - New Braunfels PSC 46</t>
  </si>
  <si>
    <t xml:space="preserve">AHGD</t>
  </si>
  <si>
    <t xml:space="preserve">1770 State Highway 46, Ste 1105</t>
  </si>
  <si>
    <t xml:space="preserve">830-475-2485</t>
  </si>
  <si>
    <t xml:space="preserve">210-591-6491</t>
  </si>
  <si>
    <t xml:space="preserve">https://appointment.questdiagnostics.com/find-location/as-location-finder?sitecode=AHGD&amp;zipcode=78130&amp;reasonForVisit=PHLEBOTOMY</t>
  </si>
  <si>
    <t xml:space="preserve">https://www.questdiagnostics.com/locations/detail.html/AHGD/78130/75/1</t>
  </si>
  <si>
    <t xml:space="preserve">Quest Diagnostics - Odessa</t>
  </si>
  <si>
    <t xml:space="preserve">AINJ</t>
  </si>
  <si>
    <t xml:space="preserve">875 Central Dr, Ste 7A</t>
  </si>
  <si>
    <t xml:space="preserve">79761</t>
  </si>
  <si>
    <t xml:space="preserve">432-332-9045</t>
  </si>
  <si>
    <t xml:space="preserve">432-333-6435</t>
  </si>
  <si>
    <t xml:space="preserve">https://appointment.questdiagnostics.com/find-location/as-location-finder?sitecode=AINJ&amp;zipcode=79761&amp;reasonForVisit=PHLEBOTOMY</t>
  </si>
  <si>
    <t xml:space="preserve">https://www.questdiagnostics.com/locations/detail.html/AINJ/79761/75/1</t>
  </si>
  <si>
    <t xml:space="preserve">Quest Diagnostics - Orange</t>
  </si>
  <si>
    <t xml:space="preserve">WFU</t>
  </si>
  <si>
    <t xml:space="preserve">230 Strickland Dr</t>
  </si>
  <si>
    <t xml:space="preserve">77630</t>
  </si>
  <si>
    <t xml:space="preserve">409-670-9468</t>
  </si>
  <si>
    <t xml:space="preserve">409-670-9871</t>
  </si>
  <si>
    <t xml:space="preserve">Located behind CVS Pharmacy on the corner of Strickland and Camellia St. four doors down from Conns Appliance Store.</t>
  </si>
  <si>
    <t xml:space="preserve">https://appointment.questdiagnostics.com/find-location/as-location-finder?sitecode=WFU&amp;zipcode=77630&amp;reasonForVisit=PHLEBOTOMY</t>
  </si>
  <si>
    <t xml:space="preserve">https://www.questdiagnostics.com/locations/detail.html/WFU/77630/75/1</t>
  </si>
  <si>
    <t xml:space="preserve">Quest Diagnostics - Paris</t>
  </si>
  <si>
    <t xml:space="preserve">PRI</t>
  </si>
  <si>
    <t xml:space="preserve">3150 Clarksville St, Suite 500</t>
  </si>
  <si>
    <t xml:space="preserve">75460</t>
  </si>
  <si>
    <t xml:space="preserve">903-737-2995</t>
  </si>
  <si>
    <t xml:space="preserve">903-737-2994</t>
  </si>
  <si>
    <t xml:space="preserve">In Paris Medical Plaza next to Sears</t>
  </si>
  <si>
    <t xml:space="preserve">https://appointment.questdiagnostics.com/find-location/as-location-finder?sitecode=PRI&amp;zipcode=75460&amp;reasonForVisit=PHLEBOTOMY</t>
  </si>
  <si>
    <t xml:space="preserve">https://www.questdiagnostics.com/locations/detail.html/PRI/75460/75/1</t>
  </si>
  <si>
    <t xml:space="preserve">Quest Diagnostics - Pasadena - Employer Drug Testing Not Offered</t>
  </si>
  <si>
    <t xml:space="preserve">S1P</t>
  </si>
  <si>
    <t xml:space="preserve">4904 Fairmont Pkwy, Building 1</t>
  </si>
  <si>
    <t xml:space="preserve">77505</t>
  </si>
  <si>
    <t xml:space="preserve">281-991-1277</t>
  </si>
  <si>
    <t xml:space="preserve">281-991-1425</t>
  </si>
  <si>
    <t xml:space="preserve">Directly behind Hartz Chicken</t>
  </si>
  <si>
    <t xml:space="preserve">https://appointment.questdiagnostics.com/find-location/as-location-finder?sitecode=S1P&amp;zipcode=77505&amp;reasonForVisit=PHLEBOTOMY</t>
  </si>
  <si>
    <t xml:space="preserve">https://www.questdiagnostics.com/locations/detail.html/S1P/77505/75/1</t>
  </si>
  <si>
    <t xml:space="preserve">Quest Diagnostics - Inside Pearland Randalls Store - Employer Drug Testing Not Offered</t>
  </si>
  <si>
    <t xml:space="preserve">E3F</t>
  </si>
  <si>
    <t xml:space="preserve">10228 W Broadway</t>
  </si>
  <si>
    <t xml:space="preserve">Pearland</t>
  </si>
  <si>
    <t xml:space="preserve">77584</t>
  </si>
  <si>
    <t xml:space="preserve">713-340-3171</t>
  </si>
  <si>
    <t xml:space="preserve">713-340-3177</t>
  </si>
  <si>
    <t xml:space="preserve">Located next to pharmacy inside Randalls store</t>
  </si>
  <si>
    <t xml:space="preserve">https://appointment.questdiagnostics.com/find-location/as-location-finder?sitecode=E3F&amp;zipcode=77584&amp;reasonForVisit=PHLEBOTOMY</t>
  </si>
  <si>
    <t xml:space="preserve">https://www.questdiagnostics.com/locations/detail.html/E3F/77584/75/1</t>
  </si>
  <si>
    <t xml:space="preserve">Quest Diagnostics - Kingsley- Employer Drug Testing Not Offered</t>
  </si>
  <si>
    <t xml:space="preserve">ALKH</t>
  </si>
  <si>
    <t xml:space="preserve">3129 Kingsley Dr, Ste 2010</t>
  </si>
  <si>
    <t xml:space="preserve">346-689-2606</t>
  </si>
  <si>
    <t xml:space="preserve">210-688-8346</t>
  </si>
  <si>
    <t xml:space="preserve">Across from CVS</t>
  </si>
  <si>
    <t xml:space="preserve">https://appointment.questdiagnostics.com/find-location/as-location-finder?sitecode=ALKH&amp;zipcode=77584&amp;reasonForVisit=PHLEBOTOMY</t>
  </si>
  <si>
    <t xml:space="preserve">https://www.questdiagnostics.com/locations/detail.html/ALKH/77584/75/1</t>
  </si>
  <si>
    <t xml:space="preserve">Quest Diagnostics - Pearland MH</t>
  </si>
  <si>
    <t xml:space="preserve">R9U</t>
  </si>
  <si>
    <t xml:space="preserve">10907 Memorial Hermann Dr, Ste 120</t>
  </si>
  <si>
    <t xml:space="preserve">346-833-1704</t>
  </si>
  <si>
    <t xml:space="preserve">713-340-3193</t>
  </si>
  <si>
    <t xml:space="preserve">https://appointment.questdiagnostics.com/find-location/as-location-finder?sitecode=R9U&amp;zipcode=77584&amp;reasonForVisit=PHLEBOTOMY</t>
  </si>
  <si>
    <t xml:space="preserve">https://www.questdiagnostics.com/locations/detail.html/R9U/77584/75/1</t>
  </si>
  <si>
    <t xml:space="preserve">Quest Diagnostics - Inside Plano Tom Thumb Store - Employer Drug Testing Not Offered</t>
  </si>
  <si>
    <t xml:space="preserve">E3G</t>
  </si>
  <si>
    <t xml:space="preserve">3945 Legacy Dr</t>
  </si>
  <si>
    <t xml:space="preserve">Plano</t>
  </si>
  <si>
    <t xml:space="preserve">75023</t>
  </si>
  <si>
    <t xml:space="preserve">214-227-1372</t>
  </si>
  <si>
    <t xml:space="preserve">214-227-1388</t>
  </si>
  <si>
    <t xml:space="preserve">https://appointment.questdiagnostics.com/find-location/as-location-finder?sitecode=E3G&amp;zipcode=75023&amp;reasonForVisit=PHLEBOTOMY</t>
  </si>
  <si>
    <t xml:space="preserve">https://www.questdiagnostics.com/locations/detail.html/E3G/75023/75/1</t>
  </si>
  <si>
    <t xml:space="preserve">Quest Diagnostics - Plano Medical Pavillion</t>
  </si>
  <si>
    <t xml:space="preserve">PMP</t>
  </si>
  <si>
    <t xml:space="preserve">3801 W 15th St, Ste 100 Bldg A</t>
  </si>
  <si>
    <t xml:space="preserve">75075</t>
  </si>
  <si>
    <t xml:space="preserve">972-612-1887</t>
  </si>
  <si>
    <t xml:space="preserve">972-612-0126</t>
  </si>
  <si>
    <t xml:space="preserve">Next to Medical Center of Plano.</t>
  </si>
  <si>
    <t xml:space="preserve">https://appointment.questdiagnostics.com/find-location/as-location-finder?sitecode=PMP&amp;zipcode=75075&amp;reasonForVisit=PHLEBOTOMY</t>
  </si>
  <si>
    <t xml:space="preserve">https://www.questdiagnostics.com/locations/detail.html/PMP/75075/75/1</t>
  </si>
  <si>
    <t xml:space="preserve">Quest Diagnostics - Presbyterian Plano</t>
  </si>
  <si>
    <t xml:space="preserve">PBY</t>
  </si>
  <si>
    <t xml:space="preserve">3600 Communications Pkwy, SUITE 647</t>
  </si>
  <si>
    <t xml:space="preserve">75093</t>
  </si>
  <si>
    <t xml:space="preserve">972-378-3208</t>
  </si>
  <si>
    <t xml:space="preserve">972-378-3238</t>
  </si>
  <si>
    <t xml:space="preserve">North Dallas Toll Rd and Communication, Windhaven Shopping Center</t>
  </si>
  <si>
    <t xml:space="preserve">https://appointment.questdiagnostics.com/find-location/as-location-finder?sitecode=PBY&amp;zipcode=75093&amp;reasonForVisit=PHLEBOTOMY</t>
  </si>
  <si>
    <t xml:space="preserve">https://www.questdiagnostics.com/locations/detail.html/PBY/75093/75/1</t>
  </si>
  <si>
    <t xml:space="preserve">Quest Diagnostics - Inside Oaklawn Road Walmart Store</t>
  </si>
  <si>
    <t xml:space="preserve">C4L</t>
  </si>
  <si>
    <t xml:space="preserve">2151 W Oaklawn Rd</t>
  </si>
  <si>
    <t xml:space="preserve">78064</t>
  </si>
  <si>
    <t xml:space="preserve">830-268-2046</t>
  </si>
  <si>
    <t xml:space="preserve">830-569-8799</t>
  </si>
  <si>
    <t xml:space="preserve">https://appointment.questdiagnostics.com/find-location/as-location-finder?sitecode=C4L&amp;zipcode=78064&amp;reasonForVisit=PHLEBOTOMY</t>
  </si>
  <si>
    <t xml:space="preserve">https://www.questdiagnostics.com/locations/detail.html/C4L/78064/75/1</t>
  </si>
  <si>
    <t xml:space="preserve">Quest Diagnostics - Port Arthur</t>
  </si>
  <si>
    <t xml:space="preserve">SPA</t>
  </si>
  <si>
    <t xml:space="preserve">2501 Jimmy Johnson Blvd, Suite 303</t>
  </si>
  <si>
    <t xml:space="preserve">Port Arthur</t>
  </si>
  <si>
    <t xml:space="preserve">77640</t>
  </si>
  <si>
    <t xml:space="preserve">409-729-5548</t>
  </si>
  <si>
    <t xml:space="preserve">409-729-5540</t>
  </si>
  <si>
    <t xml:space="preserve">Medical Professional Building adjacent to Medical Center of Southeast Texas Hospital</t>
  </si>
  <si>
    <t xml:space="preserve">https://appointment.questdiagnostics.com/find-location/as-location-finder?sitecode=SPA&amp;zipcode=77640&amp;reasonForVisit=PHLEBOTOMY</t>
  </si>
  <si>
    <t xml:space="preserve">https://www.questdiagnostics.com/locations/detail.html/SPA/77640/75/1</t>
  </si>
  <si>
    <t xml:space="preserve">Quest Diagnostics - Inside Prosper Walmart Supercenter</t>
  </si>
  <si>
    <t xml:space="preserve">K6V</t>
  </si>
  <si>
    <t xml:space="preserve">500 Richland Blvd</t>
  </si>
  <si>
    <t xml:space="preserve">Prosper</t>
  </si>
  <si>
    <t xml:space="preserve">75078</t>
  </si>
  <si>
    <t xml:space="preserve">972-346-1086</t>
  </si>
  <si>
    <t xml:space="preserve">972-347-9959</t>
  </si>
  <si>
    <t xml:space="preserve">https://appointment.questdiagnostics.com/find-location/as-location-finder?sitecode=K6V&amp;zipcode=75078&amp;reasonForVisit=PHLEBOTOMY</t>
  </si>
  <si>
    <t xml:space="preserve">https://www.questdiagnostics.com/locations/detail.html/K6V/75078/75/1</t>
  </si>
  <si>
    <t xml:space="preserve">Quest Diagnostics - Inside Richardson Tom Thumb Store - Employer Drug Testing Not Offered</t>
  </si>
  <si>
    <t xml:space="preserve">B2X</t>
  </si>
  <si>
    <t xml:space="preserve">819 W Arapaho Rd, Ste 39</t>
  </si>
  <si>
    <t xml:space="preserve">Richardson</t>
  </si>
  <si>
    <t xml:space="preserve">75080</t>
  </si>
  <si>
    <t xml:space="preserve">972-907-1122</t>
  </si>
  <si>
    <t xml:space="preserve">972-907-1141</t>
  </si>
  <si>
    <t xml:space="preserve">Located next to the pharmacy inside Tom Thumb store, Arapaho Village shopping center</t>
  </si>
  <si>
    <t xml:space="preserve">https://appointment.questdiagnostics.com/find-location/as-location-finder?sitecode=B2X&amp;zipcode=75080&amp;reasonForVisit=PHLEBOTOMY</t>
  </si>
  <si>
    <t xml:space="preserve">https://www.questdiagnostics.com/locations/detail.html/B2X/75080/75/1</t>
  </si>
  <si>
    <t xml:space="preserve">Quest Diagnostics - Inside Richmond Walmart Store</t>
  </si>
  <si>
    <t xml:space="preserve">W5W</t>
  </si>
  <si>
    <t xml:space="preserve">5330 Fm 1640 Rd</t>
  </si>
  <si>
    <t xml:space="preserve">77469</t>
  </si>
  <si>
    <t xml:space="preserve">281-344-2107</t>
  </si>
  <si>
    <t xml:space="preserve">281-239-3793</t>
  </si>
  <si>
    <t xml:space="preserve">Located adjacent to Regal Nails, Salon and Spa and First Convenience Bank</t>
  </si>
  <si>
    <t xml:space="preserve">https://appointment.questdiagnostics.com/find-location/as-location-finder?sitecode=W5W&amp;zipcode=77469&amp;reasonForVisit=PHLEBOTOMY</t>
  </si>
  <si>
    <t xml:space="preserve">https://www.questdiagnostics.com/locations/detail.html/W5W/77469/75/1</t>
  </si>
  <si>
    <t xml:space="preserve">Quest Diagnostics - Jasmine Internal Medicine</t>
  </si>
  <si>
    <t xml:space="preserve">AMYR</t>
  </si>
  <si>
    <t xml:space="preserve">7417 W Grand Pkwy S, Ste 150</t>
  </si>
  <si>
    <t xml:space="preserve">77407</t>
  </si>
  <si>
    <t xml:space="preserve">8:00 am-12:30 pm , 1:00 pm-3:45 pm</t>
  </si>
  <si>
    <t xml:space="preserve">https://www.questdiagnostics.com/locations/detail.html/AMYR/77407/75/1</t>
  </si>
  <si>
    <t xml:space="preserve">Quest Diagnostics - Richmond PSC</t>
  </si>
  <si>
    <t xml:space="preserve">RMN</t>
  </si>
  <si>
    <t xml:space="preserve">1601 Main St, Suite 208</t>
  </si>
  <si>
    <t xml:space="preserve">281-342-5069</t>
  </si>
  <si>
    <t xml:space="preserve">281-342-9320</t>
  </si>
  <si>
    <t xml:space="preserve">7:30 am-11:30 am , 12:00 pm-4:30 pm</t>
  </si>
  <si>
    <t xml:space="preserve">Located at the corner of N Main in the OakBend Doctors Center next to OakBend Medical Center.</t>
  </si>
  <si>
    <t xml:space="preserve">https://appointment.questdiagnostics.com/find-location/as-location-finder?sitecode=RMN&amp;zipcode=77469&amp;reasonForVisit=PHLEBOTOMY</t>
  </si>
  <si>
    <t xml:space="preserve">https://www.questdiagnostics.com/locations/detail.html/RMN/77469/75/1</t>
  </si>
  <si>
    <t xml:space="preserve">Quest Diagnostics - Rockport</t>
  </si>
  <si>
    <t xml:space="preserve">DIR</t>
  </si>
  <si>
    <t xml:space="preserve">2319 Highway 35 N, Suite C</t>
  </si>
  <si>
    <t xml:space="preserve">Rockport</t>
  </si>
  <si>
    <t xml:space="preserve">78382</t>
  </si>
  <si>
    <t xml:space="preserve">361-727-2671</t>
  </si>
  <si>
    <t xml:space="preserve">361-727-2682</t>
  </si>
  <si>
    <t xml:space="preserve">Located in the Windswift Shopping strip in front of Walmart.</t>
  </si>
  <si>
    <t xml:space="preserve">https://appointment.questdiagnostics.com/find-location/as-location-finder?sitecode=DIR&amp;zipcode=78382&amp;reasonForVisit=PHLEBOTOMY</t>
  </si>
  <si>
    <t xml:space="preserve">https://www.questdiagnostics.com/locations/detail.html/DIR/78382/75/1</t>
  </si>
  <si>
    <t xml:space="preserve">Quest Diagnostics - Inside Rockwall Tom Thumb Store - Employer Drug Testing Not Offered</t>
  </si>
  <si>
    <t xml:space="preserve">P3D</t>
  </si>
  <si>
    <t xml:space="preserve">3070 N Goliad St</t>
  </si>
  <si>
    <t xml:space="preserve">Rockwall</t>
  </si>
  <si>
    <t xml:space="preserve">75087</t>
  </si>
  <si>
    <t xml:space="preserve">972-722-7797</t>
  </si>
  <si>
    <t xml:space="preserve">972-722-7990</t>
  </si>
  <si>
    <t xml:space="preserve">https://appointment.questdiagnostics.com/find-location/as-location-finder?sitecode=P3D&amp;zipcode=75087&amp;reasonForVisit=PHLEBOTOMY</t>
  </si>
  <si>
    <t xml:space="preserve">https://www.questdiagnostics.com/locations/detail.html/P3D/75087/75/1</t>
  </si>
  <si>
    <t xml:space="preserve">Quest Diagnostics - Rockwall</t>
  </si>
  <si>
    <t xml:space="preserve">NQN</t>
  </si>
  <si>
    <t xml:space="preserve">1201 Arista Dr, Suite 107</t>
  </si>
  <si>
    <t xml:space="preserve">75032</t>
  </si>
  <si>
    <t xml:space="preserve">972-532-7151</t>
  </si>
  <si>
    <t xml:space="preserve">972-722-7787</t>
  </si>
  <si>
    <t xml:space="preserve">Across from Kroger Drive thru Pharmacy on Arista Drive.</t>
  </si>
  <si>
    <t xml:space="preserve">https://appointment.questdiagnostics.com/find-location/as-location-finder?sitecode=NQN&amp;zipcode=75032&amp;reasonForVisit=PHLEBOTOMY</t>
  </si>
  <si>
    <t xml:space="preserve">https://www.questdiagnostics.com/locations/detail.html/NQN/75032/75/1</t>
  </si>
  <si>
    <t xml:space="preserve">Quest Diagnostics - Inside Round Rock Randalls Store - Employer Drug Testing Not Offered</t>
  </si>
  <si>
    <t xml:space="preserve">R1E</t>
  </si>
  <si>
    <t xml:space="preserve">2051 Gattis School Rd, Randalls Store</t>
  </si>
  <si>
    <t xml:space="preserve">Round Rock</t>
  </si>
  <si>
    <t xml:space="preserve">78664</t>
  </si>
  <si>
    <t xml:space="preserve">512-310-8282</t>
  </si>
  <si>
    <t xml:space="preserve">512-310-8333</t>
  </si>
  <si>
    <t xml:space="preserve">Located 123 steps from the entrance of Randals. Check in kiosk is located 4 steps from entrance of PSC about 8 steps Center from the entrance. Swipe 3 fingers on the kiosk screen to indicate visual impairment.</t>
  </si>
  <si>
    <t xml:space="preserve">https://appointment.questdiagnostics.com/find-location/as-location-finder?sitecode=R1E&amp;zipcode=78664&amp;reasonForVisit=PHLEBOTOMY</t>
  </si>
  <si>
    <t xml:space="preserve">https://www.questdiagnostics.com/locations/detail.html/R1E/78664/75/1</t>
  </si>
  <si>
    <t xml:space="preserve">Quest Diagnostics - Inside Rowlett Tom Thumb Store - Employer Drug Testing Not Offered</t>
  </si>
  <si>
    <t xml:space="preserve">B2Y</t>
  </si>
  <si>
    <t xml:space="preserve">8805 Lakeview Pkwy</t>
  </si>
  <si>
    <t xml:space="preserve">Rowlett</t>
  </si>
  <si>
    <t xml:space="preserve">75088</t>
  </si>
  <si>
    <t xml:space="preserve">214-607-1608</t>
  </si>
  <si>
    <t xml:space="preserve">214-607-1611</t>
  </si>
  <si>
    <t xml:space="preserve">https://appointment.questdiagnostics.com/find-location/as-location-finder?sitecode=B2Y&amp;zipcode=75088&amp;reasonForVisit=PHLEBOTOMY</t>
  </si>
  <si>
    <t xml:space="preserve">https://www.questdiagnostics.com/locations/detail.html/B2Y/75088/75/1</t>
  </si>
  <si>
    <t xml:space="preserve">Quest Diagnostics - Bandera Road</t>
  </si>
  <si>
    <t xml:space="preserve">BDR</t>
  </si>
  <si>
    <t xml:space="preserve">6100 Bandera Rd, Ste 400</t>
  </si>
  <si>
    <t xml:space="preserve">San Antonio</t>
  </si>
  <si>
    <t xml:space="preserve">78238</t>
  </si>
  <si>
    <t xml:space="preserve">210-682-6670</t>
  </si>
  <si>
    <t xml:space="preserve">210-682-6613</t>
  </si>
  <si>
    <t xml:space="preserve">Corner of Wurzbach and Bandera Road.</t>
  </si>
  <si>
    <t xml:space="preserve">https://appointment.questdiagnostics.com/find-location/as-location-finder?sitecode=BDR&amp;zipcode=78238&amp;reasonForVisit=PHLEBOTOMY</t>
  </si>
  <si>
    <t xml:space="preserve">https://www.questdiagnostics.com/locations/detail.html/BDR/78238/75/1</t>
  </si>
  <si>
    <t xml:space="preserve">Quest Diagnostics - Hardy Oak</t>
  </si>
  <si>
    <t xml:space="preserve">YD7</t>
  </si>
  <si>
    <t xml:space="preserve">18707 Hardy Oak Blvd, Suite 560</t>
  </si>
  <si>
    <t xml:space="preserve">78258</t>
  </si>
  <si>
    <t xml:space="preserve">210-497-0295</t>
  </si>
  <si>
    <t xml:space="preserve">210-497-1843</t>
  </si>
  <si>
    <t xml:space="preserve">Located at Institute for Womans Health building</t>
  </si>
  <si>
    <t xml:space="preserve">https://appointment.questdiagnostics.com/find-location/as-location-finder?sitecode=YD7&amp;zipcode=78258&amp;reasonForVisit=PHLEBOTOMY</t>
  </si>
  <si>
    <t xml:space="preserve">https://www.questdiagnostics.com/locations/detail.html/YD7/78258/75/1</t>
  </si>
  <si>
    <t xml:space="preserve">Quest Diagnostics - Inside City South Walmart Store</t>
  </si>
  <si>
    <t xml:space="preserve">W5V</t>
  </si>
  <si>
    <t xml:space="preserve">8538 Ih-35 South</t>
  </si>
  <si>
    <t xml:space="preserve">78211</t>
  </si>
  <si>
    <t xml:space="preserve">210-209-8452</t>
  </si>
  <si>
    <t xml:space="preserve">210-928-9190</t>
  </si>
  <si>
    <t xml:space="preserve">6:30 am-12:00 pm , 1:00 pm-4:00 pm</t>
  </si>
  <si>
    <t xml:space="preserve">Located next to pharmacy inside Walmart store between Nail Salon and Customer Service.</t>
  </si>
  <si>
    <t xml:space="preserve">https://appointment.questdiagnostics.com/find-location/as-location-finder?sitecode=W5V&amp;zipcode=78211&amp;reasonForVisit=PHLEBOTOMY</t>
  </si>
  <si>
    <t xml:space="preserve">https://www.questdiagnostics.com/locations/detail.html/W5V/78211/75/1</t>
  </si>
  <si>
    <t xml:space="preserve">Quest Diagnostics - Inside Military Drive Walmart</t>
  </si>
  <si>
    <t xml:space="preserve">K6Z</t>
  </si>
  <si>
    <t xml:space="preserve">8923 W Military Dr</t>
  </si>
  <si>
    <t xml:space="preserve">78245</t>
  </si>
  <si>
    <t xml:space="preserve">210-404-4462</t>
  </si>
  <si>
    <t xml:space="preserve">210-680-0805</t>
  </si>
  <si>
    <t xml:space="preserve">https://appointment.questdiagnostics.com/find-location/as-location-finder?sitecode=K6Z&amp;zipcode=78245&amp;reasonForVisit=PHLEBOTOMY</t>
  </si>
  <si>
    <t xml:space="preserve">https://www.questdiagnostics.com/locations/detail.html/K6Z/78245/75/1</t>
  </si>
  <si>
    <t xml:space="preserve">Quest Diagnostics - Northeast - Employer Drug Testing Not Offered</t>
  </si>
  <si>
    <t xml:space="preserve">NEP</t>
  </si>
  <si>
    <t xml:space="preserve">8601 Village Dr, Suite 106</t>
  </si>
  <si>
    <t xml:space="preserve">78217</t>
  </si>
  <si>
    <t xml:space="preserve">210-655-2583</t>
  </si>
  <si>
    <t xml:space="preserve">210-599-9680</t>
  </si>
  <si>
    <t xml:space="preserve">Located next to Baptist Memorial Hospital.</t>
  </si>
  <si>
    <t xml:space="preserve">https://appointment.questdiagnostics.com/find-location/as-location-finder?sitecode=NEP&amp;zipcode=78217&amp;reasonForVisit=PHLEBOTOMY</t>
  </si>
  <si>
    <t xml:space="preserve">https://www.questdiagnostics.com/locations/detail.html/NEP/78217/75/1</t>
  </si>
  <si>
    <t xml:space="preserve">Quest Diagnostics - Northwest - Employer Drug Testing Not Offered</t>
  </si>
  <si>
    <t xml:space="preserve">JSY</t>
  </si>
  <si>
    <t xml:space="preserve">9234 N Loop 1604 W, Ste 109</t>
  </si>
  <si>
    <t xml:space="preserve">78249</t>
  </si>
  <si>
    <t xml:space="preserve">210-647-5666</t>
  </si>
  <si>
    <t xml:space="preserve">210-647-9900</t>
  </si>
  <si>
    <t xml:space="preserve">Next to HEB Plus at Bandra and 1604.</t>
  </si>
  <si>
    <t xml:space="preserve">https://appointment.questdiagnostics.com/find-location/as-location-finder?sitecode=JSY&amp;zipcode=78249&amp;reasonForVisit=PHLEBOTOMY</t>
  </si>
  <si>
    <t xml:space="preserve">https://www.questdiagnostics.com/locations/detail.html/JSY/78249/75/1</t>
  </si>
  <si>
    <t xml:space="preserve">Quest Diagnostics - Oak Hills</t>
  </si>
  <si>
    <t xml:space="preserve">AGNJ</t>
  </si>
  <si>
    <t xml:space="preserve">7959 Fredericksburg Rd, Ste 117</t>
  </si>
  <si>
    <t xml:space="preserve">78229</t>
  </si>
  <si>
    <t xml:space="preserve">726-239-8402</t>
  </si>
  <si>
    <t xml:space="preserve">210-625-5703</t>
  </si>
  <si>
    <t xml:space="preserve">Fredricksburg Rd and Medical Dr</t>
  </si>
  <si>
    <t xml:space="preserve">https://appointment.questdiagnostics.com/find-location/as-location-finder?sitecode=AGNJ&amp;zipcode=78229&amp;reasonForVisit=PHLEBOTOMY</t>
  </si>
  <si>
    <t xml:space="preserve">https://www.questdiagnostics.com/locations/detail.html/AGNJ/78229/75/1</t>
  </si>
  <si>
    <t xml:space="preserve">Quest Diagnostics - Sonterra - Employer Drug Testing Not Offered</t>
  </si>
  <si>
    <t xml:space="preserve">OBR</t>
  </si>
  <si>
    <t xml:space="preserve">1139 E Sonterra Blvd, Suite 525</t>
  </si>
  <si>
    <t xml:space="preserve">210-490-2188</t>
  </si>
  <si>
    <t xml:space="preserve">210-490-2458</t>
  </si>
  <si>
    <t xml:space="preserve">Located in the medical building next to Methodist Hospital Stone Oak.</t>
  </si>
  <si>
    <t xml:space="preserve">https://appointment.questdiagnostics.com/find-location/as-location-finder?sitecode=OBR&amp;zipcode=78258&amp;reasonForVisit=PHLEBOTOMY</t>
  </si>
  <si>
    <t xml:space="preserve">https://www.questdiagnostics.com/locations/detail.html/OBR/78258/75/1</t>
  </si>
  <si>
    <t xml:space="preserve">Quest Diagnostics - Southeast - Employer Drug Testing Not Offered</t>
  </si>
  <si>
    <t xml:space="preserve">THC</t>
  </si>
  <si>
    <t xml:space="preserve">3859 E Southcross Blvd, Suite A Minton Plaza</t>
  </si>
  <si>
    <t xml:space="preserve">78222</t>
  </si>
  <si>
    <t xml:space="preserve">210-337-2436</t>
  </si>
  <si>
    <t xml:space="preserve">210-337-4195</t>
  </si>
  <si>
    <t xml:space="preserve">Behind Rios Hair Cut and inside Minton Plaza</t>
  </si>
  <si>
    <t xml:space="preserve">https://appointment.questdiagnostics.com/find-location/as-location-finder?sitecode=THC&amp;zipcode=78222&amp;reasonForVisit=PHLEBOTOMY</t>
  </si>
  <si>
    <t xml:space="preserve">https://www.questdiagnostics.com/locations/detail.html/THC/78222/75/1</t>
  </si>
  <si>
    <t xml:space="preserve">Quest Diagnostics - Villita De Sol- Employer Drug Testing Not Offered</t>
  </si>
  <si>
    <t xml:space="preserve">ALYK</t>
  </si>
  <si>
    <t xml:space="preserve">5921 Broadway</t>
  </si>
  <si>
    <t xml:space="preserve">78209</t>
  </si>
  <si>
    <t xml:space="preserve">210-212-4668</t>
  </si>
  <si>
    <t xml:space="preserve">https://appointment.questdiagnostics.com/find-location/as-location-finder?sitecode=ALYK&amp;zipcode=78209&amp;reasonForVisit=PHLEBOTOMY</t>
  </si>
  <si>
    <t xml:space="preserve">https://www.questdiagnostics.com/locations/detail.html/ALYK/78209/75/1</t>
  </si>
  <si>
    <t xml:space="preserve">Quest Diagnostics - Westover Hills - Employer Drug Testing Not Offered</t>
  </si>
  <si>
    <t xml:space="preserve">LYD</t>
  </si>
  <si>
    <t xml:space="preserve">11212 State Highway 151, Ste 210 Medical Plaza I</t>
  </si>
  <si>
    <t xml:space="preserve">78251</t>
  </si>
  <si>
    <t xml:space="preserve">210-680-2248</t>
  </si>
  <si>
    <t xml:space="preserve">210-680-2263</t>
  </si>
  <si>
    <t xml:space="preserve">Next to Sea World.</t>
  </si>
  <si>
    <t xml:space="preserve">https://appointment.questdiagnostics.com/find-location/as-location-finder?sitecode=LYD&amp;zipcode=78251&amp;reasonForVisit=PHLEBOTOMY</t>
  </si>
  <si>
    <t xml:space="preserve">https://www.questdiagnostics.com/locations/detail.html/LYD/78251/75/1</t>
  </si>
  <si>
    <t xml:space="preserve">Quest Diagnostics - Inside Walmart Schertz</t>
  </si>
  <si>
    <t xml:space="preserve">D6Q</t>
  </si>
  <si>
    <t xml:space="preserve">6102 Fm 3009</t>
  </si>
  <si>
    <t xml:space="preserve">Schertz</t>
  </si>
  <si>
    <t xml:space="preserve">78154</t>
  </si>
  <si>
    <t xml:space="preserve">210-742-5501</t>
  </si>
  <si>
    <t xml:space="preserve">210-651-0152</t>
  </si>
  <si>
    <t xml:space="preserve">Inside Walmart access road on IH 35</t>
  </si>
  <si>
    <t xml:space="preserve">https://appointment.questdiagnostics.com/find-location/as-location-finder?sitecode=D6Q&amp;zipcode=78154&amp;reasonForVisit=PHLEBOTOMY</t>
  </si>
  <si>
    <t xml:space="preserve">https://www.questdiagnostics.com/locations/detail.html/D6Q/78154/75/1</t>
  </si>
  <si>
    <t xml:space="preserve">Quest Diagnostics - Seguin - Employer Drug Testing Not Offered</t>
  </si>
  <si>
    <t xml:space="preserve">UO3</t>
  </si>
  <si>
    <t xml:space="preserve">519 N King St, Suite 102</t>
  </si>
  <si>
    <t xml:space="preserve">Seguin</t>
  </si>
  <si>
    <t xml:space="preserve">78155</t>
  </si>
  <si>
    <t xml:space="preserve">830-379-1777</t>
  </si>
  <si>
    <t xml:space="preserve">830-379-1788</t>
  </si>
  <si>
    <t xml:space="preserve">Centerview Pharmacy</t>
  </si>
  <si>
    <t xml:space="preserve">https://appointment.questdiagnostics.com/find-location/as-location-finder?sitecode=UO3&amp;zipcode=78155&amp;reasonForVisit=PHLEBOTOMY</t>
  </si>
  <si>
    <t xml:space="preserve">https://www.questdiagnostics.com/locations/detail.html/UO3/78155/75/1</t>
  </si>
  <si>
    <t xml:space="preserve">Quest Diagnostics - Woodlands Med Plaza 2 MH</t>
  </si>
  <si>
    <t xml:space="preserve">T9I</t>
  </si>
  <si>
    <t xml:space="preserve">920 Medical Plaza Dr, Ste 160</t>
  </si>
  <si>
    <t xml:space="preserve">Shenandoah</t>
  </si>
  <si>
    <t xml:space="preserve">77380</t>
  </si>
  <si>
    <t xml:space="preserve">281-740-4074</t>
  </si>
  <si>
    <t xml:space="preserve">281-979-2377</t>
  </si>
  <si>
    <t xml:space="preserve">Mem Herman Office Bldg</t>
  </si>
  <si>
    <t xml:space="preserve">https://appointment.questdiagnostics.com/find-location/as-location-finder?sitecode=T9I&amp;zipcode=77380&amp;reasonForVisit=PHLEBOTOMY</t>
  </si>
  <si>
    <t xml:space="preserve">https://www.questdiagnostics.com/locations/detail.html/T9I/77380/75/1</t>
  </si>
  <si>
    <t xml:space="preserve">Quest Diagnostics - Inside Sherman Walmart Store</t>
  </si>
  <si>
    <t xml:space="preserve">C4M</t>
  </si>
  <si>
    <t xml:space="preserve">401 E Us Highway 82</t>
  </si>
  <si>
    <t xml:space="preserve">Sherman</t>
  </si>
  <si>
    <t xml:space="preserve">75092</t>
  </si>
  <si>
    <t xml:space="preserve">903-813-5625</t>
  </si>
  <si>
    <t xml:space="preserve">903-421-0200</t>
  </si>
  <si>
    <t xml:space="preserve">Located next to bakery entrance inside Walmart</t>
  </si>
  <si>
    <t xml:space="preserve">https://appointment.questdiagnostics.com/find-location/as-location-finder?sitecode=C4M&amp;zipcode=75092&amp;reasonForVisit=PHLEBOTOMY</t>
  </si>
  <si>
    <t xml:space="preserve">https://www.questdiagnostics.com/locations/detail.html/C4M/75092/75/1</t>
  </si>
  <si>
    <t xml:space="preserve">Quest Diagnostics - Inside Southlake Tom Thumb Store - Employer Drug Testing Not Offered</t>
  </si>
  <si>
    <t xml:space="preserve">P3K</t>
  </si>
  <si>
    <t xml:space="preserve">100 W Southlake Blvd, Ste 200</t>
  </si>
  <si>
    <t xml:space="preserve">Southlake</t>
  </si>
  <si>
    <t xml:space="preserve">76092</t>
  </si>
  <si>
    <t xml:space="preserve">682-277-5793</t>
  </si>
  <si>
    <t xml:space="preserve">817-329-3644</t>
  </si>
  <si>
    <t xml:space="preserve">https://appointment.questdiagnostics.com/find-location/as-location-finder?sitecode=P3K&amp;zipcode=76092&amp;reasonForVisit=PHLEBOTOMY</t>
  </si>
  <si>
    <t xml:space="preserve">https://www.questdiagnostics.com/locations/detail.html/P3K/76092/75/1</t>
  </si>
  <si>
    <t xml:space="preserve">Quest Diagnostics - Inside Singing Oaks Walmart Store</t>
  </si>
  <si>
    <t xml:space="preserve">C4N</t>
  </si>
  <si>
    <t xml:space="preserve">305 Singing Oaks</t>
  </si>
  <si>
    <t xml:space="preserve">Spring Branch</t>
  </si>
  <si>
    <t xml:space="preserve">78070</t>
  </si>
  <si>
    <t xml:space="preserve">830-515-5868</t>
  </si>
  <si>
    <t xml:space="preserve">830-438-6825</t>
  </si>
  <si>
    <t xml:space="preserve">https://appointment.questdiagnostics.com/find-location/as-location-finder?sitecode=C4N&amp;zipcode=78070&amp;reasonForVisit=PHLEBOTOMY</t>
  </si>
  <si>
    <t xml:space="preserve">https://www.questdiagnostics.com/locations/detail.html/C4N/78070/75/1</t>
  </si>
  <si>
    <t xml:space="preserve">Quest Diagnostics - Stephenville Medical</t>
  </si>
  <si>
    <t xml:space="preserve">PL7</t>
  </si>
  <si>
    <t xml:space="preserve">150 River North Blvd, Basement</t>
  </si>
  <si>
    <t xml:space="preserve">Stephenville</t>
  </si>
  <si>
    <t xml:space="preserve">76401</t>
  </si>
  <si>
    <t xml:space="preserve">254-968-6051</t>
  </si>
  <si>
    <t xml:space="preserve">Located within Stephenville Medical and Surgical building north of intersection</t>
  </si>
  <si>
    <t xml:space="preserve">https://www.questdiagnostics.com/locations/detail.html/PL7/76401/75/1</t>
  </si>
  <si>
    <t xml:space="preserve">Quest Diagnostics - 17510 West Grand Pkwy MH</t>
  </si>
  <si>
    <t xml:space="preserve">UVY</t>
  </si>
  <si>
    <t xml:space="preserve">17510 W Grand Pkwy S, Ste 390</t>
  </si>
  <si>
    <t xml:space="preserve">Sugar Land</t>
  </si>
  <si>
    <t xml:space="preserve">77479</t>
  </si>
  <si>
    <t xml:space="preserve">979-253-4098</t>
  </si>
  <si>
    <t xml:space="preserve">281-979-1205</t>
  </si>
  <si>
    <t xml:space="preserve">Professional Bldg.</t>
  </si>
  <si>
    <t xml:space="preserve">https://appointment.questdiagnostics.com/find-location/as-location-finder?sitecode=UVY&amp;zipcode=77479&amp;reasonForVisit=PHLEBOTOMY</t>
  </si>
  <si>
    <t xml:space="preserve">https://www.questdiagnostics.com/locations/detail.html/UVY/77479/75/1</t>
  </si>
  <si>
    <t xml:space="preserve">Quest Diagnostics - 17520 West Grand Pkwy MH</t>
  </si>
  <si>
    <t xml:space="preserve">R9W</t>
  </si>
  <si>
    <t xml:space="preserve">17520 W Grand Pkwy S, Ste 240</t>
  </si>
  <si>
    <t xml:space="preserve">346-274-3867</t>
  </si>
  <si>
    <t xml:space="preserve">281-239-7141</t>
  </si>
  <si>
    <t xml:space="preserve">https://appointment.questdiagnostics.com/find-location/as-location-finder?sitecode=R9W&amp;zipcode=77479&amp;reasonForVisit=PHLEBOTOMY</t>
  </si>
  <si>
    <t xml:space="preserve">https://www.questdiagnostics.com/locations/detail.html/R9W/77479/75/1</t>
  </si>
  <si>
    <t xml:space="preserve">Quest Diagnostics - Sweetwater Plaza</t>
  </si>
  <si>
    <t xml:space="preserve">ALME</t>
  </si>
  <si>
    <t xml:space="preserve">4971 Sweetwater Blvd</t>
  </si>
  <si>
    <t xml:space="preserve">346-516-9407</t>
  </si>
  <si>
    <t xml:space="preserve">832-553-0052</t>
  </si>
  <si>
    <t xml:space="preserve">Sweetwater Plaza</t>
  </si>
  <si>
    <t xml:space="preserve">https://appointment.questdiagnostics.com/find-location/as-location-finder?sitecode=ALME&amp;zipcode=77479&amp;reasonForVisit=PHLEBOTOMY</t>
  </si>
  <si>
    <t xml:space="preserve">https://www.questdiagnostics.com/locations/detail.html/ALME/77479/75/1</t>
  </si>
  <si>
    <t xml:space="preserve">Quest Diagnostics - Temple</t>
  </si>
  <si>
    <t xml:space="preserve">E4E</t>
  </si>
  <si>
    <t xml:space="preserve">2668 South 31St St., Ste D</t>
  </si>
  <si>
    <t xml:space="preserve">Temple</t>
  </si>
  <si>
    <t xml:space="preserve">76502</t>
  </si>
  <si>
    <t xml:space="preserve">254-742-7722</t>
  </si>
  <si>
    <t xml:space="preserve">254-742-7772</t>
  </si>
  <si>
    <t xml:space="preserve">Behind CVS</t>
  </si>
  <si>
    <t xml:space="preserve">https://appointment.questdiagnostics.com/find-location/as-location-finder?sitecode=E4E&amp;zipcode=76502&amp;reasonForVisit=PHLEBOTOMY</t>
  </si>
  <si>
    <t xml:space="preserve">https://www.questdiagnostics.com/locations/detail.html/E4E/76502/75/1</t>
  </si>
  <si>
    <t xml:space="preserve">Quest Diagnostics - Texarkana PSC</t>
  </si>
  <si>
    <t xml:space="preserve">AJJS</t>
  </si>
  <si>
    <t xml:space="preserve">5902 Summerfield Dr, Ste B</t>
  </si>
  <si>
    <t xml:space="preserve">Texarkana</t>
  </si>
  <si>
    <t xml:space="preserve">75503</t>
  </si>
  <si>
    <t xml:space="preserve">903-792-1495</t>
  </si>
  <si>
    <t xml:space="preserve">903-792-1573</t>
  </si>
  <si>
    <t xml:space="preserve">https://appointment.questdiagnostics.com/find-location/as-location-finder?sitecode=AJJS&amp;zipcode=75503&amp;reasonForVisit=PHLEBOTOMY</t>
  </si>
  <si>
    <t xml:space="preserve">https://www.questdiagnostics.com/locations/detail.html/AJJS/75503/75/1</t>
  </si>
  <si>
    <t xml:space="preserve">Quest Diagnostics - Texas City</t>
  </si>
  <si>
    <t xml:space="preserve">ZEJ</t>
  </si>
  <si>
    <t xml:space="preserve">7111 Medical Center Dr, Suite 114</t>
  </si>
  <si>
    <t xml:space="preserve">Texas City</t>
  </si>
  <si>
    <t xml:space="preserve">77591</t>
  </si>
  <si>
    <t xml:space="preserve">409-933-1344</t>
  </si>
  <si>
    <t xml:space="preserve">409-933-1615</t>
  </si>
  <si>
    <t xml:space="preserve">Inside the Medical Center Plaza.</t>
  </si>
  <si>
    <t xml:space="preserve">https://appointment.questdiagnostics.com/find-location/as-location-finder?sitecode=ZEJ&amp;zipcode=77591&amp;reasonForVisit=PHLEBOTOMY</t>
  </si>
  <si>
    <t xml:space="preserve">https://www.questdiagnostics.com/locations/detail.html/ZEJ/77591/75/1</t>
  </si>
  <si>
    <t xml:space="preserve">Quest Diagnostics - Cedar Niles Internal ME</t>
  </si>
  <si>
    <t xml:space="preserve">AOVQ</t>
  </si>
  <si>
    <t xml:space="preserve">4815 State Hwy 121, Ste 8</t>
  </si>
  <si>
    <t xml:space="preserve">The Colony</t>
  </si>
  <si>
    <t xml:space="preserve">75056</t>
  </si>
  <si>
    <t xml:space="preserve">214-619-1770</t>
  </si>
  <si>
    <t xml:space="preserve">https://www.questdiagnostics.com/locations/detail.html/AOVQ/75056/75/1</t>
  </si>
  <si>
    <t xml:space="preserve">Quest Diagnostics - 9305 Pinecroft MH</t>
  </si>
  <si>
    <t xml:space="preserve">R9X</t>
  </si>
  <si>
    <t xml:space="preserve">9305 Pinecroft Dr, Ste 103</t>
  </si>
  <si>
    <t xml:space="preserve">The Woodlands</t>
  </si>
  <si>
    <t xml:space="preserve">281-740-1499</t>
  </si>
  <si>
    <t xml:space="preserve">281-292-6994</t>
  </si>
  <si>
    <t xml:space="preserve">https://appointment.questdiagnostics.com/find-location/as-location-finder?sitecode=R9X&amp;zipcode=77380&amp;reasonForVisit=PHLEBOTOMY</t>
  </si>
  <si>
    <t xml:space="preserve">https://www.questdiagnostics.com/locations/detail.html/R9X/77380/75/1</t>
  </si>
  <si>
    <t xml:space="preserve">Quest Diagnostics - The Woodlands</t>
  </si>
  <si>
    <t xml:space="preserve">JMQ</t>
  </si>
  <si>
    <t xml:space="preserve">8850 Six Pines Drive, Suite 230</t>
  </si>
  <si>
    <t xml:space="preserve">281-465-4459</t>
  </si>
  <si>
    <t xml:space="preserve">281-465-4549</t>
  </si>
  <si>
    <t xml:space="preserve">Landmarks are Culvers Hamburger, Canes Chicken and Bank. Directly behind Culvers Hamburger.</t>
  </si>
  <si>
    <t xml:space="preserve">https://appointment.questdiagnostics.com/find-location/as-location-finder?sitecode=JMQ&amp;zipcode=77380&amp;reasonForVisit=PHLEBOTOMY</t>
  </si>
  <si>
    <t xml:space="preserve">https://www.questdiagnostics.com/locations/detail.html/JMQ/77380/75/1</t>
  </si>
  <si>
    <t xml:space="preserve">Quest Diagnostics - Tomball</t>
  </si>
  <si>
    <t xml:space="preserve">TBP</t>
  </si>
  <si>
    <t xml:space="preserve">13406 Medical Complex Dr, Suite 170</t>
  </si>
  <si>
    <t xml:space="preserve">Tomball</t>
  </si>
  <si>
    <t xml:space="preserve">77375</t>
  </si>
  <si>
    <t xml:space="preserve">281-351-1668</t>
  </si>
  <si>
    <t xml:space="preserve">281-351-1676</t>
  </si>
  <si>
    <t xml:space="preserve">At the end of Medical Complex Drive bldg is on the left side of the street behind Tomball Hospital</t>
  </si>
  <si>
    <t xml:space="preserve">https://appointment.questdiagnostics.com/find-location/as-location-finder?sitecode=TBP&amp;zipcode=77375&amp;reasonForVisit=PHLEBOTOMY</t>
  </si>
  <si>
    <t xml:space="preserve">https://www.questdiagnostics.com/locations/detail.html/TBP/77375/75/1</t>
  </si>
  <si>
    <t xml:space="preserve">Quest Diagnostics - Tyler</t>
  </si>
  <si>
    <t xml:space="preserve">TYR</t>
  </si>
  <si>
    <t xml:space="preserve">822 S Fleishel Ave</t>
  </si>
  <si>
    <t xml:space="preserve">Tyler</t>
  </si>
  <si>
    <t xml:space="preserve">75701</t>
  </si>
  <si>
    <t xml:space="preserve">903-597-9884</t>
  </si>
  <si>
    <t xml:space="preserve">903-597-7849</t>
  </si>
  <si>
    <t xml:space="preserve">Behind East Texas Medical Center. Look for black awning with Quest name.</t>
  </si>
  <si>
    <t xml:space="preserve">https://appointment.questdiagnostics.com/find-location/as-location-finder?sitecode=TYR&amp;zipcode=75701&amp;reasonForVisit=PHLEBOTOMY</t>
  </si>
  <si>
    <t xml:space="preserve">https://www.questdiagnostics.com/locations/detail.html/TYR/75701/75/1</t>
  </si>
  <si>
    <t xml:space="preserve">Quest Diagnostics - Victoria</t>
  </si>
  <si>
    <t xml:space="preserve">AIKF</t>
  </si>
  <si>
    <t xml:space="preserve">8902 N Navarro St, Ste 200</t>
  </si>
  <si>
    <t xml:space="preserve">Victoria</t>
  </si>
  <si>
    <t xml:space="preserve">77904</t>
  </si>
  <si>
    <t xml:space="preserve">361-676-7474</t>
  </si>
  <si>
    <t xml:space="preserve">214-556-5481</t>
  </si>
  <si>
    <t xml:space="preserve">https://appointment.questdiagnostics.com/find-location/as-location-finder?sitecode=AIKF&amp;zipcode=77904&amp;reasonForVisit=PHLEBOTOMY</t>
  </si>
  <si>
    <t xml:space="preserve">https://www.questdiagnostics.com/locations/detail.html/AIKF/77904/75/1</t>
  </si>
  <si>
    <t xml:space="preserve">Quest Diagnostics - Waco</t>
  </si>
  <si>
    <t xml:space="preserve">AKPA</t>
  </si>
  <si>
    <t xml:space="preserve">2410 Wycon Dr, Suite 104</t>
  </si>
  <si>
    <t xml:space="preserve">Waco</t>
  </si>
  <si>
    <t xml:space="preserve">76712</t>
  </si>
  <si>
    <t xml:space="preserve">254-416-5800</t>
  </si>
  <si>
    <t xml:space="preserve">254-741-1477</t>
  </si>
  <si>
    <t xml:space="preserve">https://appointment.questdiagnostics.com/find-location/as-location-finder?sitecode=AKPA&amp;zipcode=76712&amp;reasonForVisit=PHLEBOTOMY</t>
  </si>
  <si>
    <t xml:space="preserve">https://www.questdiagnostics.com/locations/detail.html/AKPA/76712/75/1</t>
  </si>
  <si>
    <t xml:space="preserve">Quest Diagnostics - Weatherford</t>
  </si>
  <si>
    <t xml:space="preserve">WTD</t>
  </si>
  <si>
    <t xml:space="preserve">1105 Sante Fe, Suite 103</t>
  </si>
  <si>
    <t xml:space="preserve">76086</t>
  </si>
  <si>
    <t xml:space="preserve">817-594-7319</t>
  </si>
  <si>
    <t xml:space="preserve">817-594-7378</t>
  </si>
  <si>
    <t xml:space="preserve">Located in Weatherford Medical Plaza</t>
  </si>
  <si>
    <t xml:space="preserve">https://appointment.questdiagnostics.com/find-location/as-location-finder?sitecode=WTD&amp;zipcode=76086&amp;reasonForVisit=PHLEBOTOMY</t>
  </si>
  <si>
    <t xml:space="preserve">https://www.questdiagnostics.com/locations/detail.html/WTD/76086/75/1</t>
  </si>
  <si>
    <t xml:space="preserve">Quest Diagnostics - Bay Area</t>
  </si>
  <si>
    <t xml:space="preserve">O1D</t>
  </si>
  <si>
    <t xml:space="preserve">106 W Bay Area Blvd, Suite A</t>
  </si>
  <si>
    <t xml:space="preserve">Webster</t>
  </si>
  <si>
    <t xml:space="preserve">77598</t>
  </si>
  <si>
    <t xml:space="preserve">281-332-1038</t>
  </si>
  <si>
    <t xml:space="preserve">281-332-4059</t>
  </si>
  <si>
    <t xml:space="preserve">Corner of W. Bay Area Blvd and Hwy 3</t>
  </si>
  <si>
    <t xml:space="preserve">https://appointment.questdiagnostics.com/find-location/as-location-finder?sitecode=O1D&amp;zipcode=77598&amp;reasonForVisit=PHLEBOTOMY</t>
  </si>
  <si>
    <t xml:space="preserve">https://www.questdiagnostics.com/locations/detail.html/O1D/77598/75/1</t>
  </si>
  <si>
    <t xml:space="preserve">Quest Diagnostics - Clear Lake</t>
  </si>
  <si>
    <t xml:space="preserve">X7S</t>
  </si>
  <si>
    <t xml:space="preserve">600 N Kobayashi, Ste 109</t>
  </si>
  <si>
    <t xml:space="preserve">346-230-2014</t>
  </si>
  <si>
    <t xml:space="preserve">281-724-9431</t>
  </si>
  <si>
    <t xml:space="preserve">Just North of NASA Pkwy and Kobayashi Rd intersection</t>
  </si>
  <si>
    <t xml:space="preserve">https://appointment.questdiagnostics.com/find-location/as-location-finder?sitecode=X7S&amp;zipcode=77598&amp;reasonForVisit=PHLEBOTOMY</t>
  </si>
  <si>
    <t xml:space="preserve">https://www.questdiagnostics.com/locations/detail.html/X7S/77598/75/1</t>
  </si>
  <si>
    <t xml:space="preserve">Quest Diagnostics - Inside Weslaco Walmart Supercenter</t>
  </si>
  <si>
    <t xml:space="preserve">J6N</t>
  </si>
  <si>
    <t xml:space="preserve">1310 N Texas Blvd</t>
  </si>
  <si>
    <t xml:space="preserve">Weslaco</t>
  </si>
  <si>
    <t xml:space="preserve">78599</t>
  </si>
  <si>
    <t xml:space="preserve">956-261-4258</t>
  </si>
  <si>
    <t xml:space="preserve">956-447-0267</t>
  </si>
  <si>
    <t xml:space="preserve">https://appointment.questdiagnostics.com/find-location/as-location-finder?sitecode=J6N&amp;zipcode=78599&amp;reasonForVisit=PHLEBOTOMY</t>
  </si>
  <si>
    <t xml:space="preserve">https://www.questdiagnostics.com/locations/detail.html/J6N/78599/75/1</t>
  </si>
  <si>
    <t xml:space="preserve">Quest Diagnostics - Inside West Lake Hills Randalls Store - Employer Drug Testing Not Offered</t>
  </si>
  <si>
    <t xml:space="preserve">E3U</t>
  </si>
  <si>
    <t xml:space="preserve">3300 Bee Caves Rd, Ste 500</t>
  </si>
  <si>
    <t xml:space="preserve">West Lake Hills</t>
  </si>
  <si>
    <t xml:space="preserve">78746</t>
  </si>
  <si>
    <t xml:space="preserve">512-329-6939</t>
  </si>
  <si>
    <t xml:space="preserve">512-329-6996</t>
  </si>
  <si>
    <t xml:space="preserve">Located Inside the Randalls next to the Pharmacy from the West Bank Market shopping center located off of Bee Caves and Walsh Tarlton.</t>
  </si>
  <si>
    <t xml:space="preserve">https://appointment.questdiagnostics.com/find-location/as-location-finder?sitecode=E3U&amp;zipcode=78746&amp;reasonForVisit=PHLEBOTOMY</t>
  </si>
  <si>
    <t xml:space="preserve">https://www.questdiagnostics.com/locations/detail.html/E3U/78746/75/1</t>
  </si>
  <si>
    <t xml:space="preserve">Quest Diagnostics - Employer Drug Testing Not Offered - Wharton</t>
  </si>
  <si>
    <t xml:space="preserve">X42</t>
  </si>
  <si>
    <t xml:space="preserve">2112 Regional Medical Dr, Ste. 1303</t>
  </si>
  <si>
    <t xml:space="preserve">Wharton</t>
  </si>
  <si>
    <t xml:space="preserve">77488</t>
  </si>
  <si>
    <t xml:space="preserve">979-253-4068</t>
  </si>
  <si>
    <t xml:space="preserve">979-282-2791</t>
  </si>
  <si>
    <t xml:space="preserve">https://appointment.questdiagnostics.com/find-location/as-location-finder?sitecode=X42&amp;zipcode=77488&amp;reasonForVisit=PHLEBOTOMY</t>
  </si>
  <si>
    <t xml:space="preserve">https://www.questdiagnostics.com/locations/detail.html/X42/77488/75/1</t>
  </si>
  <si>
    <t xml:space="preserve">Quest Diagnostics - Draper</t>
  </si>
  <si>
    <t xml:space="preserve">JVG</t>
  </si>
  <si>
    <t xml:space="preserve">424 E 12300 S</t>
  </si>
  <si>
    <t xml:space="preserve">Draper</t>
  </si>
  <si>
    <t xml:space="preserve">UT</t>
  </si>
  <si>
    <t xml:space="preserve">84020</t>
  </si>
  <si>
    <t xml:space="preserve">801-631-5470</t>
  </si>
  <si>
    <t xml:space="preserve">801-571-6767</t>
  </si>
  <si>
    <t xml:space="preserve">Located along the South side of 12300 South in the Town Square Plaza, just East of Leatherbys Creamery.</t>
  </si>
  <si>
    <t xml:space="preserve">https://appointment.questdiagnostics.com/find-location/as-location-finder?sitecode=JVG&amp;zipcode=84020&amp;reasonForVisit=PHLEBOTOMY</t>
  </si>
  <si>
    <t xml:space="preserve">https://www.questdiagnostics.com/locations/detail.html/JVG/84020/75/1</t>
  </si>
  <si>
    <t xml:space="preserve">Quest Diagnostics - Gagon Family Medicine</t>
  </si>
  <si>
    <t xml:space="preserve">S5S</t>
  </si>
  <si>
    <t xml:space="preserve">367 N Main St</t>
  </si>
  <si>
    <t xml:space="preserve">84528</t>
  </si>
  <si>
    <t xml:space="preserve">435-749-0594</t>
  </si>
  <si>
    <t xml:space="preserve">8:30 am-12:30 pm , 1:30 pm-5:00 pm</t>
  </si>
  <si>
    <t xml:space="preserve">8:30 am-12:00 pm , 2:00 pm-5:00 pm</t>
  </si>
  <si>
    <t xml:space="preserve">https://www.questdiagnostics.com/locations/detail.html/S5S/84528/75/1</t>
  </si>
  <si>
    <t xml:space="preserve">Quest Diagnostics - Layton</t>
  </si>
  <si>
    <t xml:space="preserve">BHQ</t>
  </si>
  <si>
    <t xml:space="preserve">1660 W Antelope Dr, Ste 230</t>
  </si>
  <si>
    <t xml:space="preserve">Layton</t>
  </si>
  <si>
    <t xml:space="preserve">84041</t>
  </si>
  <si>
    <t xml:space="preserve">385-251-5957</t>
  </si>
  <si>
    <t xml:space="preserve">801-779-2331</t>
  </si>
  <si>
    <t xml:space="preserve">INSIDE OF NORTH DAVIS OFFICE MEDICAL BUILDING</t>
  </si>
  <si>
    <t xml:space="preserve">https://appointment.questdiagnostics.com/find-location/as-location-finder?sitecode=BHQ&amp;zipcode=84041&amp;reasonForVisit=PHLEBOTOMY</t>
  </si>
  <si>
    <t xml:space="preserve">https://www.questdiagnostics.com/locations/detail.html/BHQ/84041/75/1</t>
  </si>
  <si>
    <t xml:space="preserve">Quest Diagnostics - Mountain Ridge Healthcare</t>
  </si>
  <si>
    <t xml:space="preserve">AMMH</t>
  </si>
  <si>
    <t xml:space="preserve">2135 W Main St</t>
  </si>
  <si>
    <t xml:space="preserve">Lehi</t>
  </si>
  <si>
    <t xml:space="preserve">84043</t>
  </si>
  <si>
    <t xml:space="preserve">801-573-4191</t>
  </si>
  <si>
    <t xml:space="preserve">385-432-7540</t>
  </si>
  <si>
    <t xml:space="preserve">9:00 am-1:00 pm , 1:30 pm-4:00 pm</t>
  </si>
  <si>
    <t xml:space="preserve">https://www.questdiagnostics.com/locations/detail.html/AMMH/84043/75/1</t>
  </si>
  <si>
    <t xml:space="preserve">Quest Diagnostics - Murray</t>
  </si>
  <si>
    <t xml:space="preserve">HA9</t>
  </si>
  <si>
    <t xml:space="preserve">348 E 4500 S, Ste 210</t>
  </si>
  <si>
    <t xml:space="preserve">Murray</t>
  </si>
  <si>
    <t xml:space="preserve">84107</t>
  </si>
  <si>
    <t xml:space="preserve">801-573-2740</t>
  </si>
  <si>
    <t xml:space="preserve">801-262-5644</t>
  </si>
  <si>
    <t xml:space="preserve">Located in St. Marks Surgery Center Building, 2nd Fl</t>
  </si>
  <si>
    <t xml:space="preserve">https://appointment.questdiagnostics.com/find-location/as-location-finder?sitecode=HA9&amp;zipcode=84107&amp;reasonForVisit=PHLEBOTOMY</t>
  </si>
  <si>
    <t xml:space="preserve">https://www.questdiagnostics.com/locations/detail.html/HA9/84107/75/1</t>
  </si>
  <si>
    <t xml:space="preserve">Quest Diagnostics - Price - Employer Drug Testing Not Offered</t>
  </si>
  <si>
    <t xml:space="preserve">LGG</t>
  </si>
  <si>
    <t xml:space="preserve">377 N Fairgrounds Rd</t>
  </si>
  <si>
    <t xml:space="preserve">Price</t>
  </si>
  <si>
    <t xml:space="preserve">84501</t>
  </si>
  <si>
    <t xml:space="preserve">435-299-0041</t>
  </si>
  <si>
    <t xml:space="preserve">435-258-6241</t>
  </si>
  <si>
    <t xml:space="preserve">Located in the Gagon Family Medical Urgent Care facility, NW of Castleview Hospital</t>
  </si>
  <si>
    <t xml:space="preserve">https://appointment.questdiagnostics.com/find-location/as-location-finder?sitecode=LGG&amp;zipcode=84501&amp;reasonForVisit=PHLEBOTOMY</t>
  </si>
  <si>
    <t xml:space="preserve">https://www.questdiagnostics.com/locations/detail.html/LGG/84501/75/1</t>
  </si>
  <si>
    <t xml:space="preserve">Quest Diagnostics - Anderson Wellness Group</t>
  </si>
  <si>
    <t xml:space="preserve">AOBJ</t>
  </si>
  <si>
    <t xml:space="preserve">45 W Sego Lily Dr, Ste 307</t>
  </si>
  <si>
    <t xml:space="preserve">Sandy</t>
  </si>
  <si>
    <t xml:space="preserve">84070</t>
  </si>
  <si>
    <t xml:space="preserve">385-977-5518</t>
  </si>
  <si>
    <t xml:space="preserve">385-212-2543</t>
  </si>
  <si>
    <t xml:space="preserve">https://appointment.questdiagnostics.com/find-location/as-location-finder?sitecode=AOBJ&amp;zipcode=84070&amp;reasonForVisit=PHLEBOTOMY</t>
  </si>
  <si>
    <t xml:space="preserve">https://www.questdiagnostics.com/locations/detail.html/AOBJ/84070/75/1</t>
  </si>
  <si>
    <t xml:space="preserve">Quest Diagnostics - Hillside Health</t>
  </si>
  <si>
    <t xml:space="preserve">ANVX</t>
  </si>
  <si>
    <t xml:space="preserve">1841 E Riverside Drive, Ste 201</t>
  </si>
  <si>
    <t xml:space="preserve">St George</t>
  </si>
  <si>
    <t xml:space="preserve">84790</t>
  </si>
  <si>
    <t xml:space="preserve">435-360-3606</t>
  </si>
  <si>
    <t xml:space="preserve">435-214-0043</t>
  </si>
  <si>
    <t xml:space="preserve">8:00 am-12:00 pm , 1:00 pm-3:30 pm</t>
  </si>
  <si>
    <t xml:space="preserve">https://appointment.questdiagnostics.com/find-location/as-location-finder?sitecode=ANVX&amp;zipcode=84790&amp;reasonForVisit=PHLEBOTOMY</t>
  </si>
  <si>
    <t xml:space="preserve">https://www.questdiagnostics.com/locations/detail.html/ANVX/84790/75/1</t>
  </si>
  <si>
    <t xml:space="preserve">Quest Diagnostics - Fuller Court</t>
  </si>
  <si>
    <t xml:space="preserve">AXA</t>
  </si>
  <si>
    <t xml:space="preserve">6162 Fuller Ct</t>
  </si>
  <si>
    <t xml:space="preserve">VA</t>
  </si>
  <si>
    <t xml:space="preserve">22310</t>
  </si>
  <si>
    <t xml:space="preserve">703-924-1508</t>
  </si>
  <si>
    <t xml:space="preserve">703-924-7201</t>
  </si>
  <si>
    <t xml:space="preserve">PSC next to the Dept. of Motor Vehicle</t>
  </si>
  <si>
    <t xml:space="preserve">https://appointment.questdiagnostics.com/find-location/as-location-finder?sitecode=AXA&amp;zipcode=22310&amp;reasonForVisit=PHLEBOTOMY</t>
  </si>
  <si>
    <t xml:space="preserve">https://www.questdiagnostics.com/locations/detail.html/AXA/22310/75/1</t>
  </si>
  <si>
    <t xml:space="preserve">Quest Diagnostics - Inside Kings Street Safeway Store - Employer Drug Testing Not Offered</t>
  </si>
  <si>
    <t xml:space="preserve">P1X</t>
  </si>
  <si>
    <t xml:space="preserve">3526 King St</t>
  </si>
  <si>
    <t xml:space="preserve">22302</t>
  </si>
  <si>
    <t xml:space="preserve">571-431-6109</t>
  </si>
  <si>
    <t xml:space="preserve">571-431-6580</t>
  </si>
  <si>
    <t xml:space="preserve">PSC located next to the pharmacy in the Safeway Store King St and Braddock Rd</t>
  </si>
  <si>
    <t xml:space="preserve">https://appointment.questdiagnostics.com/find-location/as-location-finder?sitecode=P1X&amp;zipcode=22302&amp;reasonForVisit=PHLEBOTOMY</t>
  </si>
  <si>
    <t xml:space="preserve">https://www.questdiagnostics.com/locations/detail.html/P1X/22302/75/1</t>
  </si>
  <si>
    <t xml:space="preserve">Quest Diagnostics - Annandale - Employer Drug Testing Not Offered</t>
  </si>
  <si>
    <t xml:space="preserve">EYX</t>
  </si>
  <si>
    <t xml:space="preserve">7617 Little River Tpke, Suite 700</t>
  </si>
  <si>
    <t xml:space="preserve">Annandale</t>
  </si>
  <si>
    <t xml:space="preserve">22003</t>
  </si>
  <si>
    <t xml:space="preserve">703-256-1213</t>
  </si>
  <si>
    <t xml:space="preserve">703-256-1452</t>
  </si>
  <si>
    <t xml:space="preserve">PSC located across the street from 7 11 store.</t>
  </si>
  <si>
    <t xml:space="preserve">https://appointment.questdiagnostics.com/find-location/as-location-finder?sitecode=EYX&amp;zipcode=22003&amp;reasonForVisit=PHLEBOTOMY</t>
  </si>
  <si>
    <t xml:space="preserve">https://www.questdiagnostics.com/locations/detail.html/EYX/22003/75/1</t>
  </si>
  <si>
    <t xml:space="preserve">Quest Diagnostics - Ballston</t>
  </si>
  <si>
    <t xml:space="preserve">HPQ</t>
  </si>
  <si>
    <t xml:space="preserve">3833 Fairfax Dr, Suite 330</t>
  </si>
  <si>
    <t xml:space="preserve">22203</t>
  </si>
  <si>
    <t xml:space="preserve">703-812-5239</t>
  </si>
  <si>
    <t xml:space="preserve">703-243-3834</t>
  </si>
  <si>
    <t xml:space="preserve">PSC near N. Quincy Street by the Arlington County Library.</t>
  </si>
  <si>
    <t xml:space="preserve">https://appointment.questdiagnostics.com/find-location/as-location-finder?sitecode=HPQ&amp;zipcode=22203&amp;reasonForVisit=PHLEBOTOMY</t>
  </si>
  <si>
    <t xml:space="preserve">https://www.questdiagnostics.com/locations/detail.html/HPQ/22203/75/1</t>
  </si>
  <si>
    <t xml:space="preserve">Quest Diagnostics - Carlin Springs</t>
  </si>
  <si>
    <t xml:space="preserve">JPC</t>
  </si>
  <si>
    <t xml:space="preserve">611 S Carlin Springs Rd, Suite 103</t>
  </si>
  <si>
    <t xml:space="preserve">22204</t>
  </si>
  <si>
    <t xml:space="preserve">703-933-3697</t>
  </si>
  <si>
    <t xml:space="preserve">703-933-0510</t>
  </si>
  <si>
    <t xml:space="preserve">PSC located near the Old VHC Hospital. Parking fee is 5.00</t>
  </si>
  <si>
    <t xml:space="preserve">https://appointment.questdiagnostics.com/find-location/as-location-finder?sitecode=JPC&amp;zipcode=22204&amp;reasonForVisit=PHLEBOTOMY</t>
  </si>
  <si>
    <t xml:space="preserve">https://www.questdiagnostics.com/locations/detail.html/JPC/22204/75/1</t>
  </si>
  <si>
    <t xml:space="preserve">Quest Diagnostics - Ashburn</t>
  </si>
  <si>
    <t xml:space="preserve">ANRG</t>
  </si>
  <si>
    <t xml:space="preserve">21785 Filigree Ct, Ste 212</t>
  </si>
  <si>
    <t xml:space="preserve">Ashburn</t>
  </si>
  <si>
    <t xml:space="preserve">20147</t>
  </si>
  <si>
    <t xml:space="preserve">571-223-0234</t>
  </si>
  <si>
    <t xml:space="preserve">571-223-0109</t>
  </si>
  <si>
    <t xml:space="preserve">Located right off of Waxpool Road, turn on Beaumeade Circle.</t>
  </si>
  <si>
    <t xml:space="preserve">https://appointment.questdiagnostics.com/find-location/as-location-finder?sitecode=ANRG&amp;zipcode=20147&amp;reasonForVisit=PHLEBOTOMY</t>
  </si>
  <si>
    <t xml:space="preserve">https://www.questdiagnostics.com/locations/detail.html/ANRG/20147/75/1</t>
  </si>
  <si>
    <t xml:space="preserve">Quest Diagnostics - Inside Burke Safeway Store</t>
  </si>
  <si>
    <t xml:space="preserve">G3S</t>
  </si>
  <si>
    <t xml:space="preserve">5727 Burke Centre Pkwy</t>
  </si>
  <si>
    <t xml:space="preserve">Burke</t>
  </si>
  <si>
    <t xml:space="preserve">22015</t>
  </si>
  <si>
    <t xml:space="preserve">703-250-2211</t>
  </si>
  <si>
    <t xml:space="preserve">703-250-2299</t>
  </si>
  <si>
    <t xml:space="preserve">PSC located next to pharmacy inside Safeway store.</t>
  </si>
  <si>
    <t xml:space="preserve">https://appointment.questdiagnostics.com/find-location/as-location-finder?sitecode=G3S&amp;zipcode=22015&amp;reasonForVisit=PHLEBOTOMY</t>
  </si>
  <si>
    <t xml:space="preserve">https://www.questdiagnostics.com/locations/detail.html/G3S/22015/75/1</t>
  </si>
  <si>
    <t xml:space="preserve">Quest Diagnostics - Charlottesville</t>
  </si>
  <si>
    <t xml:space="preserve">ALMB</t>
  </si>
  <si>
    <t xml:space="preserve">930 Olympia Dr, Ste 102</t>
  </si>
  <si>
    <t xml:space="preserve">Charlottesville</t>
  </si>
  <si>
    <t xml:space="preserve">22911</t>
  </si>
  <si>
    <t xml:space="preserve">434-995-0380</t>
  </si>
  <si>
    <t xml:space="preserve">276-226-2856</t>
  </si>
  <si>
    <t xml:space="preserve">https://appointment.questdiagnostics.com/find-location/as-location-finder?sitecode=ALMB&amp;zipcode=22911&amp;reasonForVisit=PHLEBOTOMY</t>
  </si>
  <si>
    <t xml:space="preserve">https://www.questdiagnostics.com/locations/detail.html/ALMB/22911/75/1</t>
  </si>
  <si>
    <t xml:space="preserve">Quest Diagnostics - Chesapeake</t>
  </si>
  <si>
    <t xml:space="preserve">AMGB</t>
  </si>
  <si>
    <t xml:space="preserve">1412 Battlefield Blvd N, Ste F</t>
  </si>
  <si>
    <t xml:space="preserve">Chesapeake</t>
  </si>
  <si>
    <t xml:space="preserve">23320</t>
  </si>
  <si>
    <t xml:space="preserve">757-439-6900</t>
  </si>
  <si>
    <t xml:space="preserve">276-226-2892</t>
  </si>
  <si>
    <t xml:space="preserve">PSC is located in the Battlefield Marketplace Shopping Center</t>
  </si>
  <si>
    <t xml:space="preserve">https://appointment.questdiagnostics.com/find-location/as-location-finder?sitecode=AMGB&amp;zipcode=23320&amp;reasonForVisit=PHLEBOTOMY</t>
  </si>
  <si>
    <t xml:space="preserve">https://www.questdiagnostics.com/locations/detail.html/AMGB/23320/75/1</t>
  </si>
  <si>
    <t xml:space="preserve">Carilion Clinic - New River Valley Hospital</t>
  </si>
  <si>
    <t xml:space="preserve">A33</t>
  </si>
  <si>
    <t xml:space="preserve">Carilion Clinic</t>
  </si>
  <si>
    <t xml:space="preserve">2900 Tyler Rd, Hospital Poct</t>
  </si>
  <si>
    <t xml:space="preserve">Christiansburg</t>
  </si>
  <si>
    <t xml:space="preserve">24073</t>
  </si>
  <si>
    <t xml:space="preserve">540-731-2000</t>
  </si>
  <si>
    <t xml:space="preserve">https://www.questdiagnostics.com/locations/detail.html/A33/24073/75/1</t>
  </si>
  <si>
    <t xml:space="preserve">Quest Diagnostics - Christianburg</t>
  </si>
  <si>
    <t xml:space="preserve">A8Z</t>
  </si>
  <si>
    <t xml:space="preserve">190 Marshall Drive</t>
  </si>
  <si>
    <t xml:space="preserve">540-835-4027</t>
  </si>
  <si>
    <t xml:space="preserve">540-382-8887</t>
  </si>
  <si>
    <t xml:space="preserve">Retail complex in the parking lot of Dollar Tree beside Super Walmart and across the street from Walgreens Drug screens by appointment only</t>
  </si>
  <si>
    <t xml:space="preserve">https://appointment.questdiagnostics.com/find-location/as-location-finder?sitecode=A8Z&amp;zipcode=24073&amp;reasonForVisit=PHLEBOTOMY</t>
  </si>
  <si>
    <t xml:space="preserve">https://www.questdiagnostics.com/locations/detail.html/A8Z/24073/75/1</t>
  </si>
  <si>
    <t xml:space="preserve">Quest Diagnostics - Danville</t>
  </si>
  <si>
    <t xml:space="preserve">ALDF</t>
  </si>
  <si>
    <t xml:space="preserve">1108 Main St, Lowr Level</t>
  </si>
  <si>
    <t xml:space="preserve">Danville</t>
  </si>
  <si>
    <t xml:space="preserve">24541</t>
  </si>
  <si>
    <t xml:space="preserve">540-759-9703</t>
  </si>
  <si>
    <t xml:space="preserve">434-951-0414</t>
  </si>
  <si>
    <t xml:space="preserve">https://appointment.questdiagnostics.com/find-location/as-location-finder?sitecode=ALDF&amp;zipcode=24541&amp;reasonForVisit=PHLEBOTOMY</t>
  </si>
  <si>
    <t xml:space="preserve">https://www.questdiagnostics.com/locations/detail.html/ALDF/24541/75/1</t>
  </si>
  <si>
    <t xml:space="preserve">Quest Diagnostics - Fairfax Main Street</t>
  </si>
  <si>
    <t xml:space="preserve">FIF</t>
  </si>
  <si>
    <t xml:space="preserve">10721 Main St, Suite 1400</t>
  </si>
  <si>
    <t xml:space="preserve">Fairfax</t>
  </si>
  <si>
    <t xml:space="preserve">22030</t>
  </si>
  <si>
    <t xml:space="preserve">703-385-5670</t>
  </si>
  <si>
    <t xml:space="preserve">703-385-5672</t>
  </si>
  <si>
    <t xml:space="preserve">PSC located a couple blocks from Fairfax City Municipal Building Compound</t>
  </si>
  <si>
    <t xml:space="preserve">https://appointment.questdiagnostics.com/find-location/as-location-finder?sitecode=FIF&amp;zipcode=22030&amp;reasonForVisit=PHLEBOTOMY</t>
  </si>
  <si>
    <t xml:space="preserve">https://www.questdiagnostics.com/locations/detail.html/FIF/22030/75/1</t>
  </si>
  <si>
    <t xml:space="preserve">Quest Diagnostics - Inside Fairfax Safeway Store - Employer Drug Testing Not Offered</t>
  </si>
  <si>
    <t xml:space="preserve">B2E</t>
  </si>
  <si>
    <t xml:space="preserve">12200 Fairfax Towne Ctr</t>
  </si>
  <si>
    <t xml:space="preserve">22033</t>
  </si>
  <si>
    <t xml:space="preserve">571-762-3217</t>
  </si>
  <si>
    <t xml:space="preserve">703-934-5567</t>
  </si>
  <si>
    <t xml:space="preserve">PSC located next to pharmacy inside Safeway Store in the Fairfax Towne Center By Appointment Only No WalkIns</t>
  </si>
  <si>
    <t xml:space="preserve">https://appointment.questdiagnostics.com/find-location/as-location-finder?sitecode=B2E&amp;zipcode=22033&amp;reasonForVisit=PHLEBOTOMY</t>
  </si>
  <si>
    <t xml:space="preserve">https://www.questdiagnostics.com/locations/detail.html/B2E/22033/75/1</t>
  </si>
  <si>
    <t xml:space="preserve">Quest Diagnostics - Prosperity Medical Center</t>
  </si>
  <si>
    <t xml:space="preserve">ANE</t>
  </si>
  <si>
    <t xml:space="preserve">8501 Arlington Blvd, Suite 120</t>
  </si>
  <si>
    <t xml:space="preserve">22031</t>
  </si>
  <si>
    <t xml:space="preserve">703-205-9686</t>
  </si>
  <si>
    <t xml:space="preserve">703-205-9134</t>
  </si>
  <si>
    <t xml:space="preserve">PSC located near the BB and T Bank</t>
  </si>
  <si>
    <t xml:space="preserve">https://appointment.questdiagnostics.com/find-location/as-location-finder?sitecode=ANE&amp;zipcode=22031&amp;reasonForVisit=PHLEBOTOMY</t>
  </si>
  <si>
    <t xml:space="preserve">https://www.questdiagnostics.com/locations/detail.html/ANE/22031/75/1</t>
  </si>
  <si>
    <t xml:space="preserve">Quest Diagnostics - Massaponax Fredericksburg</t>
  </si>
  <si>
    <t xml:space="preserve">XAM</t>
  </si>
  <si>
    <t xml:space="preserve">4545 Spotsylvania Pkwy</t>
  </si>
  <si>
    <t xml:space="preserve">22408</t>
  </si>
  <si>
    <t xml:space="preserve">540-898-2132</t>
  </si>
  <si>
    <t xml:space="preserve">540-898-2696</t>
  </si>
  <si>
    <t xml:space="preserve">PSC right across from Spotsylvania County Regional Hospital</t>
  </si>
  <si>
    <t xml:space="preserve">https://appointment.questdiagnostics.com/find-location/as-location-finder?sitecode=XAM&amp;zipcode=22408&amp;reasonForVisit=PHLEBOTOMY</t>
  </si>
  <si>
    <t xml:space="preserve">https://www.questdiagnostics.com/locations/detail.html/XAM/22408/75/1</t>
  </si>
  <si>
    <t xml:space="preserve">Quest Diagnostics - Gainesville</t>
  </si>
  <si>
    <t xml:space="preserve">XAN</t>
  </si>
  <si>
    <t xml:space="preserve">14370 Lee Hwy, SUITE 101</t>
  </si>
  <si>
    <t xml:space="preserve">20155</t>
  </si>
  <si>
    <t xml:space="preserve">703-754-9043</t>
  </si>
  <si>
    <t xml:space="preserve">703-754-9539</t>
  </si>
  <si>
    <t xml:space="preserve">7:30 am-10:30 am</t>
  </si>
  <si>
    <t xml:space="preserve">PSC less than a mile from CVS Pharmacy on Lee Hwy Mcgraws Corner</t>
  </si>
  <si>
    <t xml:space="preserve">https://appointment.questdiagnostics.com/find-location/as-location-finder?sitecode=XAN&amp;zipcode=20155&amp;reasonForVisit=PHLEBOTOMY</t>
  </si>
  <si>
    <t xml:space="preserve">https://www.questdiagnostics.com/locations/detail.html/XAN/20155/75/1</t>
  </si>
  <si>
    <t xml:space="preserve">Quest Diagnostics - Hampton - Hartford Rd</t>
  </si>
  <si>
    <t xml:space="preserve">AKNT</t>
  </si>
  <si>
    <t xml:space="preserve">2110 Hartford Rd</t>
  </si>
  <si>
    <t xml:space="preserve">Hampton</t>
  </si>
  <si>
    <t xml:space="preserve">23666</t>
  </si>
  <si>
    <t xml:space="preserve">804-699-6255</t>
  </si>
  <si>
    <t xml:space="preserve">276-226-9339</t>
  </si>
  <si>
    <t xml:space="preserve">PSC is located across from Coliseum Oral Surgery Center</t>
  </si>
  <si>
    <t xml:space="preserve">https://appointment.questdiagnostics.com/find-location/as-location-finder?sitecode=AKNT&amp;zipcode=23666&amp;reasonForVisit=PHLEBOTOMY</t>
  </si>
  <si>
    <t xml:space="preserve">https://www.questdiagnostics.com/locations/detail.html/AKNT/23666/75/1</t>
  </si>
  <si>
    <t xml:space="preserve">Quest Diagnostics - Harrisonburg</t>
  </si>
  <si>
    <t xml:space="preserve">AKNW</t>
  </si>
  <si>
    <t xml:space="preserve">1657 E Market St</t>
  </si>
  <si>
    <t xml:space="preserve">Harrisonburg</t>
  </si>
  <si>
    <t xml:space="preserve">22801</t>
  </si>
  <si>
    <t xml:space="preserve">276-226-2848</t>
  </si>
  <si>
    <t xml:space="preserve">PSC is located in the Market Square East Shopping Center</t>
  </si>
  <si>
    <t xml:space="preserve">https://appointment.questdiagnostics.com/find-location/as-location-finder?sitecode=AKNW&amp;zipcode=22801&amp;reasonForVisit=PHLEBOTOMY</t>
  </si>
  <si>
    <t xml:space="preserve">https://www.questdiagnostics.com/locations/detail.html/AKNW/22801/75/1</t>
  </si>
  <si>
    <t xml:space="preserve">Quest Diagnostics - Hayes</t>
  </si>
  <si>
    <t xml:space="preserve">AKOA</t>
  </si>
  <si>
    <t xml:space="preserve">2355 York Crossing Dr, Ste 2346</t>
  </si>
  <si>
    <t xml:space="preserve">Hayes</t>
  </si>
  <si>
    <t xml:space="preserve">23072</t>
  </si>
  <si>
    <t xml:space="preserve">804-699-6208</t>
  </si>
  <si>
    <t xml:space="preserve">276-226-2843</t>
  </si>
  <si>
    <t xml:space="preserve">PSC is located by the Gloucester DMV Customer Service Center</t>
  </si>
  <si>
    <t xml:space="preserve">https://appointment.questdiagnostics.com/find-location/as-location-finder?sitecode=AKOA&amp;zipcode=23072&amp;reasonForVisit=PHLEBOTOMY</t>
  </si>
  <si>
    <t xml:space="preserve">https://www.questdiagnostics.com/locations/detail.html/AKOA/23072/75/1</t>
  </si>
  <si>
    <t xml:space="preserve">Quest Diagnostics - Herndon</t>
  </si>
  <si>
    <t xml:space="preserve">F3N</t>
  </si>
  <si>
    <t xml:space="preserve">104 Elden St, Ste 16</t>
  </si>
  <si>
    <t xml:space="preserve">Herndon</t>
  </si>
  <si>
    <t xml:space="preserve">20170</t>
  </si>
  <si>
    <t xml:space="preserve">703-435-3344</t>
  </si>
  <si>
    <t xml:space="preserve">703-435-3773</t>
  </si>
  <si>
    <t xml:space="preserve">PSC located right off of Rt. 286 FFX Co. Pkwy, Exit Elden Street</t>
  </si>
  <si>
    <t xml:space="preserve">https://appointment.questdiagnostics.com/find-location/as-location-finder?sitecode=F3N&amp;zipcode=20170&amp;reasonForVisit=PHLEBOTOMY</t>
  </si>
  <si>
    <t xml:space="preserve">https://www.questdiagnostics.com/locations/detail.html/F3N/20170/75/1</t>
  </si>
  <si>
    <t xml:space="preserve">Quest Diagnostics - Lansdowne</t>
  </si>
  <si>
    <t xml:space="preserve">HOI</t>
  </si>
  <si>
    <t xml:space="preserve">19415 Deerfield Ave, Suite 115B</t>
  </si>
  <si>
    <t xml:space="preserve">20176</t>
  </si>
  <si>
    <t xml:space="preserve">703-729-6732</t>
  </si>
  <si>
    <t xml:space="preserve">703-729-3239</t>
  </si>
  <si>
    <t xml:space="preserve">PSC located a couple blocks from Inova Lansdowne Hospital</t>
  </si>
  <si>
    <t xml:space="preserve">https://appointment.questdiagnostics.com/find-location/as-location-finder?sitecode=HOI&amp;zipcode=20176&amp;reasonForVisit=PHLEBOTOMY</t>
  </si>
  <si>
    <t xml:space="preserve">https://www.questdiagnostics.com/locations/detail.html/HOI/20176/75/1</t>
  </si>
  <si>
    <t xml:space="preserve">Quest Diagnostics - Leesburg</t>
  </si>
  <si>
    <t xml:space="preserve">DTA</t>
  </si>
  <si>
    <t xml:space="preserve">521 E Market St</t>
  </si>
  <si>
    <t xml:space="preserve">703-777-7887</t>
  </si>
  <si>
    <t xml:space="preserve">703-777-7988</t>
  </si>
  <si>
    <t xml:space="preserve">PSC in the Bellewood Commons Plaza across from Starbucks and next to Dunkin Donuts.</t>
  </si>
  <si>
    <t xml:space="preserve">https://appointment.questdiagnostics.com/find-location/as-location-finder?sitecode=DTA&amp;zipcode=20176&amp;reasonForVisit=PHLEBOTOMY</t>
  </si>
  <si>
    <t xml:space="preserve">https://www.questdiagnostics.com/locations/detail.html/DTA/20176/75/1</t>
  </si>
  <si>
    <t xml:space="preserve">Carilion Clinic Rockbridge - Community Hospital POCT</t>
  </si>
  <si>
    <t xml:space="preserve">X9Y</t>
  </si>
  <si>
    <t xml:space="preserve">Carilion Clinic Rockbridge</t>
  </si>
  <si>
    <t xml:space="preserve">1 Health Cir, Hosptial Poct</t>
  </si>
  <si>
    <t xml:space="preserve">24450</t>
  </si>
  <si>
    <t xml:space="preserve">540-458-3311</t>
  </si>
  <si>
    <t xml:space="preserve">540-458-3320</t>
  </si>
  <si>
    <t xml:space="preserve">https://www.questdiagnostics.com/locations/detail.html/X9Y/24450/75/1</t>
  </si>
  <si>
    <t xml:space="preserve">Quest Diagnostics - Lexington</t>
  </si>
  <si>
    <t xml:space="preserve">HJ3</t>
  </si>
  <si>
    <t xml:space="preserve">204 E Washington St, Suite C</t>
  </si>
  <si>
    <t xml:space="preserve">540-458-0150</t>
  </si>
  <si>
    <t xml:space="preserve">540-463-2313</t>
  </si>
  <si>
    <t xml:space="preserve">Below Rockbridge Internists</t>
  </si>
  <si>
    <t xml:space="preserve">https://appointment.questdiagnostics.com/find-location/as-location-finder?sitecode=HJ3&amp;zipcode=24450&amp;reasonForVisit=PHLEBOTOMY</t>
  </si>
  <si>
    <t xml:space="preserve">https://www.questdiagnostics.com/locations/detail.html/HJ3/24450/75/1</t>
  </si>
  <si>
    <t xml:space="preserve">Blue Ridge Scientific Transport - BRST Lynchburg</t>
  </si>
  <si>
    <t xml:space="preserve">AHEJ</t>
  </si>
  <si>
    <t xml:space="preserve">Blue Ridge Scientific Transport</t>
  </si>
  <si>
    <t xml:space="preserve">21556 Timberlake Rd, Ste D</t>
  </si>
  <si>
    <t xml:space="preserve">Lynchburg</t>
  </si>
  <si>
    <t xml:space="preserve">24502</t>
  </si>
  <si>
    <t xml:space="preserve">877-784-9305</t>
  </si>
  <si>
    <t xml:space="preserve">https://www.questdiagnostics.com/locations/detail.html/AHEJ/24502/75/1</t>
  </si>
  <si>
    <t xml:space="preserve">Quest Diagnostics - Manassas</t>
  </si>
  <si>
    <t xml:space="preserve">HOQ</t>
  </si>
  <si>
    <t xml:space="preserve">8685 Sudley Rd</t>
  </si>
  <si>
    <t xml:space="preserve">Manassas</t>
  </si>
  <si>
    <t xml:space="preserve">20110</t>
  </si>
  <si>
    <t xml:space="preserve">703-367-9470</t>
  </si>
  <si>
    <t xml:space="preserve">703-367-9472</t>
  </si>
  <si>
    <t xml:space="preserve">PSC located behind Walgreens facing Prince William Hospital</t>
  </si>
  <si>
    <t xml:space="preserve">https://appointment.questdiagnostics.com/find-location/as-location-finder?sitecode=HOQ&amp;zipcode=20110&amp;reasonForVisit=PHLEBOTOMY</t>
  </si>
  <si>
    <t xml:space="preserve">https://www.questdiagnostics.com/locations/detail.html/HOQ/20110/75/1</t>
  </si>
  <si>
    <t xml:space="preserve">Quest Diagnostics - Inside McLean Safeway Store - Anderson Rd</t>
  </si>
  <si>
    <t xml:space="preserve">E26</t>
  </si>
  <si>
    <t xml:space="preserve">1688 Anderson Rd</t>
  </si>
  <si>
    <t xml:space="preserve">Mc Lean</t>
  </si>
  <si>
    <t xml:space="preserve">22102</t>
  </si>
  <si>
    <t xml:space="preserve">571-531-2829</t>
  </si>
  <si>
    <t xml:space="preserve">703-356-0182</t>
  </si>
  <si>
    <t xml:space="preserve">PSC located inside Safeway Store next to the pharmacy.</t>
  </si>
  <si>
    <t xml:space="preserve">https://appointment.questdiagnostics.com/find-location/as-location-finder?sitecode=E26&amp;zipcode=22102&amp;reasonForVisit=PHLEBOTOMY</t>
  </si>
  <si>
    <t xml:space="preserve">https://www.questdiagnostics.com/locations/detail.html/E26/22102/75/1</t>
  </si>
  <si>
    <t xml:space="preserve">Quest Diagnostics - Mechanicsville VA</t>
  </si>
  <si>
    <t xml:space="preserve">ALTD</t>
  </si>
  <si>
    <t xml:space="preserve">7489 Right Flank Rd, Ste 310</t>
  </si>
  <si>
    <t xml:space="preserve">Mechanicsville</t>
  </si>
  <si>
    <t xml:space="preserve">23116</t>
  </si>
  <si>
    <t xml:space="preserve">804-925-9723</t>
  </si>
  <si>
    <t xml:space="preserve">276-226-2854</t>
  </si>
  <si>
    <t xml:space="preserve">https://appointment.questdiagnostics.com/find-location/as-location-finder?sitecode=ALTD&amp;zipcode=23116&amp;reasonForVisit=PHLEBOTOMY</t>
  </si>
  <si>
    <t xml:space="preserve">https://www.questdiagnostics.com/locations/detail.html/ALTD/23116/75/1</t>
  </si>
  <si>
    <t xml:space="preserve">Quest Diagnostics - Featherstone</t>
  </si>
  <si>
    <t xml:space="preserve">FSN</t>
  </si>
  <si>
    <t xml:space="preserve">1807 Huguenot Rd, Suite 122</t>
  </si>
  <si>
    <t xml:space="preserve">Midlothian</t>
  </si>
  <si>
    <t xml:space="preserve">23113</t>
  </si>
  <si>
    <t xml:space="preserve">804-594-3629</t>
  </si>
  <si>
    <t xml:space="preserve">804-897-6294</t>
  </si>
  <si>
    <t xml:space="preserve">PSC at the intersection of Huguenot Rd. and Featherstone Dr. in the John Tyler Complex</t>
  </si>
  <si>
    <t xml:space="preserve">https://appointment.questdiagnostics.com/find-location/as-location-finder?sitecode=FSN&amp;zipcode=23113&amp;reasonForVisit=PHLEBOTOMY</t>
  </si>
  <si>
    <t xml:space="preserve">https://www.questdiagnostics.com/locations/detail.html/FSN/23113/75/1</t>
  </si>
  <si>
    <t xml:space="preserve">Quest Diagnostics - Newport News</t>
  </si>
  <si>
    <t xml:space="preserve">R2B</t>
  </si>
  <si>
    <t xml:space="preserve">11717 Jefferson Ave, Suite A</t>
  </si>
  <si>
    <t xml:space="preserve">Newport News</t>
  </si>
  <si>
    <t xml:space="preserve">23606</t>
  </si>
  <si>
    <t xml:space="preserve">757-599-0799</t>
  </si>
  <si>
    <t xml:space="preserve">757-599-0990</t>
  </si>
  <si>
    <t xml:space="preserve">PSC located across the street from Oyster Point Square on Jefferson Avenue.</t>
  </si>
  <si>
    <t xml:space="preserve">https://appointment.questdiagnostics.com/find-location/as-location-finder?sitecode=R2B&amp;zipcode=23606&amp;reasonForVisit=PHLEBOTOMY</t>
  </si>
  <si>
    <t xml:space="preserve">https://www.questdiagnostics.com/locations/detail.html/R2B/23606/75/1</t>
  </si>
  <si>
    <t xml:space="preserve">Quest Diagnostics - Norfolk</t>
  </si>
  <si>
    <t xml:space="preserve">LJ9</t>
  </si>
  <si>
    <t xml:space="preserve">885 Kempsville Rd, Ste 210</t>
  </si>
  <si>
    <t xml:space="preserve">23502</t>
  </si>
  <si>
    <t xml:space="preserve">757-390-4414</t>
  </si>
  <si>
    <t xml:space="preserve">757-648-8621</t>
  </si>
  <si>
    <t xml:space="preserve">PSC inside the Amelia Building across the street from Sentara Hospital.</t>
  </si>
  <si>
    <t xml:space="preserve">https://appointment.questdiagnostics.com/find-location/as-location-finder?sitecode=LJ9&amp;zipcode=23502&amp;reasonForVisit=PHLEBOTOMY</t>
  </si>
  <si>
    <t xml:space="preserve">https://www.questdiagnostics.com/locations/detail.html/LJ9/23502/75/1</t>
  </si>
  <si>
    <t xml:space="preserve">Carilion Giles Memorial Hospital - Hospital POCT</t>
  </si>
  <si>
    <t xml:space="preserve">X9Z</t>
  </si>
  <si>
    <t xml:space="preserve">Carilion Giles Memorial Hospital</t>
  </si>
  <si>
    <t xml:space="preserve">159 Hartley Way, Hospital Poct</t>
  </si>
  <si>
    <t xml:space="preserve">Pearisburg</t>
  </si>
  <si>
    <t xml:space="preserve">24134</t>
  </si>
  <si>
    <t xml:space="preserve">540-921-6000</t>
  </si>
  <si>
    <t xml:space="preserve">https://www.questdiagnostics.com/locations/detail.html/X9Z/24134/75/1</t>
  </si>
  <si>
    <t xml:space="preserve">Quest Diagnostics - Petersburg- Walnut Hill</t>
  </si>
  <si>
    <t xml:space="preserve">AKSC</t>
  </si>
  <si>
    <t xml:space="preserve">1962 S Sycamore St</t>
  </si>
  <si>
    <t xml:space="preserve">Petersburg</t>
  </si>
  <si>
    <t xml:space="preserve">23805</t>
  </si>
  <si>
    <t xml:space="preserve">434-632-3373</t>
  </si>
  <si>
    <t xml:space="preserve">276-226-2938</t>
  </si>
  <si>
    <t xml:space="preserve">PSC is located next to Walnut Hill Pharmacy</t>
  </si>
  <si>
    <t xml:space="preserve">https://appointment.questdiagnostics.com/find-location/as-location-finder?sitecode=AKSC&amp;zipcode=23805&amp;reasonForVisit=PHLEBOTOMY</t>
  </si>
  <si>
    <t xml:space="preserve">https://www.questdiagnostics.com/locations/detail.html/AKSC/23805/75/1</t>
  </si>
  <si>
    <t xml:space="preserve">Quest Diagnostics - Inside Reston Safeway Store - Employer Drug Testing Not Offered</t>
  </si>
  <si>
    <t xml:space="preserve">I2W</t>
  </si>
  <si>
    <t xml:space="preserve">2304 Hunters Woods Plz</t>
  </si>
  <si>
    <t xml:space="preserve">Reston</t>
  </si>
  <si>
    <t xml:space="preserve">20191</t>
  </si>
  <si>
    <t xml:space="preserve">703-390-9989</t>
  </si>
  <si>
    <t xml:space="preserve">703-390-9088</t>
  </si>
  <si>
    <t xml:space="preserve">PSC located next to pharmacy inside Safeway Store, Hunters Wood Plaza.</t>
  </si>
  <si>
    <t xml:space="preserve">https://appointment.questdiagnostics.com/find-location/as-location-finder?sitecode=I2W&amp;zipcode=20191&amp;reasonForVisit=PHLEBOTOMY</t>
  </si>
  <si>
    <t xml:space="preserve">https://www.questdiagnostics.com/locations/detail.html/I2W/20191/75/1</t>
  </si>
  <si>
    <t xml:space="preserve">G3U</t>
  </si>
  <si>
    <t xml:space="preserve">8921 Three Chopt Rd, Ste 104</t>
  </si>
  <si>
    <t xml:space="preserve">23229</t>
  </si>
  <si>
    <t xml:space="preserve">804-285-0512</t>
  </si>
  <si>
    <t xml:space="preserve">804-285-1086</t>
  </si>
  <si>
    <t xml:space="preserve">PSC located 1 block past Westbury Pharmacy, in brick building entrance in back.</t>
  </si>
  <si>
    <t xml:space="preserve">https://appointment.questdiagnostics.com/find-location/as-location-finder?sitecode=G3U&amp;zipcode=23229&amp;reasonForVisit=PHLEBOTOMY</t>
  </si>
  <si>
    <t xml:space="preserve">https://www.questdiagnostics.com/locations/detail.html/G3U/23229/75/1</t>
  </si>
  <si>
    <t xml:space="preserve">Quest Diagnostics - Short Pump Richmond</t>
  </si>
  <si>
    <t xml:space="preserve">ALGA</t>
  </si>
  <si>
    <t xml:space="preserve">11740 W Broad St, Ste B104 1St Fl</t>
  </si>
  <si>
    <t xml:space="preserve">23233</t>
  </si>
  <si>
    <t xml:space="preserve">804-815-7152</t>
  </si>
  <si>
    <t xml:space="preserve">276-226-9631</t>
  </si>
  <si>
    <t xml:space="preserve">https://appointment.questdiagnostics.com/find-location/as-location-finder?sitecode=ALGA&amp;zipcode=23233&amp;reasonForVisit=PHLEBOTOMY</t>
  </si>
  <si>
    <t xml:space="preserve">https://www.questdiagnostics.com/locations/detail.html/ALGA/23233/75/1</t>
  </si>
  <si>
    <t xml:space="preserve">Carilion Clinic - Carilion Roanoke Memorial Hos</t>
  </si>
  <si>
    <t xml:space="preserve">A24</t>
  </si>
  <si>
    <t xml:space="preserve">1906 Belleview Ave Se, Hospital Poct</t>
  </si>
  <si>
    <t xml:space="preserve">Roanoke</t>
  </si>
  <si>
    <t xml:space="preserve">24014</t>
  </si>
  <si>
    <t xml:space="preserve">540-981-7000</t>
  </si>
  <si>
    <t xml:space="preserve">https://www.questdiagnostics.com/locations/detail.html/A24/24014/75/1</t>
  </si>
  <si>
    <t xml:space="preserve">Quest Diagnostics - Riverside PSC</t>
  </si>
  <si>
    <t xml:space="preserve">AKMY</t>
  </si>
  <si>
    <t xml:space="preserve">3 Riverside Cir, 1St Floor Lab</t>
  </si>
  <si>
    <t xml:space="preserve">24016</t>
  </si>
  <si>
    <t xml:space="preserve">540-907-4689</t>
  </si>
  <si>
    <t xml:space="preserve">RMH</t>
  </si>
  <si>
    <t xml:space="preserve">https://appointment.questdiagnostics.com/find-location/as-location-finder?sitecode=AKMY&amp;zipcode=24016&amp;reasonForVisit=PHLEBOTOMY</t>
  </si>
  <si>
    <t xml:space="preserve">https://www.questdiagnostics.com/locations/detail.html/AKMY/24016/75/1</t>
  </si>
  <si>
    <t xml:space="preserve">Quest Diagnostics - Roanoke Brambleton - Employer Drug Testing Not Offered</t>
  </si>
  <si>
    <t xml:space="preserve">HK4</t>
  </si>
  <si>
    <t xml:space="preserve">3707 Brambleton Ave, Suite 1</t>
  </si>
  <si>
    <t xml:space="preserve">24018</t>
  </si>
  <si>
    <t xml:space="preserve">540-725-7860</t>
  </si>
  <si>
    <t xml:space="preserve">540-725-7861</t>
  </si>
  <si>
    <t xml:space="preserve">Located in the Carilion Brambleton Center MOB, across from Martins Imports.</t>
  </si>
  <si>
    <t xml:space="preserve">https://appointment.questdiagnostics.com/find-location/as-location-finder?sitecode=HK4&amp;zipcode=24018&amp;reasonForVisit=PHLEBOTOMY</t>
  </si>
  <si>
    <t xml:space="preserve">https://www.questdiagnostics.com/locations/detail.html/HK4/24018/75/1</t>
  </si>
  <si>
    <t xml:space="preserve">Quest Diagnostics - Roanoke Towers Mall</t>
  </si>
  <si>
    <t xml:space="preserve">AIRN</t>
  </si>
  <si>
    <t xml:space="preserve">1060 23Rd St Sw</t>
  </si>
  <si>
    <t xml:space="preserve">24015</t>
  </si>
  <si>
    <t xml:space="preserve">towers shopping center</t>
  </si>
  <si>
    <t xml:space="preserve">https://appointment.questdiagnostics.com/find-location/as-location-finder?sitecode=AIRN&amp;zipcode=24015&amp;reasonForVisit=PHLEBOTOMY</t>
  </si>
  <si>
    <t xml:space="preserve">https://www.questdiagnostics.com/locations/detail.html/AIRN/24015/75/1</t>
  </si>
  <si>
    <t xml:space="preserve">Carilion Franklin Memorial POCT - Carilion Franklin Memorial POCT</t>
  </si>
  <si>
    <t xml:space="preserve">ACHV</t>
  </si>
  <si>
    <t xml:space="preserve">Carilion Franklin Memorial POCT</t>
  </si>
  <si>
    <t xml:space="preserve">180 Floyd Ave, 1St Floor Mixed Poct Collection</t>
  </si>
  <si>
    <t xml:space="preserve">24151</t>
  </si>
  <si>
    <t xml:space="preserve">540-483-5277</t>
  </si>
  <si>
    <t xml:space="preserve">https://www.questdiagnostics.com/locations/detail.html/ACHV/24151/75/1</t>
  </si>
  <si>
    <t xml:space="preserve">Quest Diagnostics - Rocky Mount VA</t>
  </si>
  <si>
    <t xml:space="preserve">AIXY</t>
  </si>
  <si>
    <t xml:space="preserve">230 S Main St</t>
  </si>
  <si>
    <t xml:space="preserve">540-905-7756</t>
  </si>
  <si>
    <t xml:space="preserve">https://appointment.questdiagnostics.com/find-location/as-location-finder?sitecode=AIXY&amp;zipcode=24151&amp;reasonForVisit=PHLEBOTOMY</t>
  </si>
  <si>
    <t xml:space="preserve">https://www.questdiagnostics.com/locations/detail.html/AIXY/24151/75/1</t>
  </si>
  <si>
    <t xml:space="preserve">Solstas / Quest Diagnostics - Admin: Carilion Franklin Mem Hosp</t>
  </si>
  <si>
    <t xml:space="preserve">CM4</t>
  </si>
  <si>
    <t xml:space="preserve">Solstas / Quest Diagnostics</t>
  </si>
  <si>
    <t xml:space="preserve">180 Floyd Ave, Hospital Poct</t>
  </si>
  <si>
    <t xml:space="preserve">540-489-6407</t>
  </si>
  <si>
    <t xml:space="preserve">https://www.questdiagnostics.com/locations/detail.html/CM4/24151/75/1</t>
  </si>
  <si>
    <t xml:space="preserve">Quest Diagnostics - Stafford</t>
  </si>
  <si>
    <t xml:space="preserve">RMX</t>
  </si>
  <si>
    <t xml:space="preserve">608 Garrisonville Rd, Suite 101</t>
  </si>
  <si>
    <t xml:space="preserve">Stafford</t>
  </si>
  <si>
    <t xml:space="preserve">22554</t>
  </si>
  <si>
    <t xml:space="preserve">540-659-2378</t>
  </si>
  <si>
    <t xml:space="preserve">540-659-2404</t>
  </si>
  <si>
    <t xml:space="preserve">PSC less than a mile from Arbys on Garrisonville Road</t>
  </si>
  <si>
    <t xml:space="preserve">https://appointment.questdiagnostics.com/find-location/as-location-finder?sitecode=RMX&amp;zipcode=22554&amp;reasonForVisit=PHLEBOTOMY</t>
  </si>
  <si>
    <t xml:space="preserve">https://www.questdiagnostics.com/locations/detail.html/RMX/22554/75/1</t>
  </si>
  <si>
    <t xml:space="preserve">Quest Diagnostics - Staunton</t>
  </si>
  <si>
    <t xml:space="preserve">AKNX</t>
  </si>
  <si>
    <t xml:space="preserve">240 N Central Ave, Ste 6</t>
  </si>
  <si>
    <t xml:space="preserve">24401</t>
  </si>
  <si>
    <t xml:space="preserve">540-480-3992</t>
  </si>
  <si>
    <t xml:space="preserve">276-226-2851</t>
  </si>
  <si>
    <t xml:space="preserve">PSC is located on Holiday Court and N. Central Ave</t>
  </si>
  <si>
    <t xml:space="preserve">https://appointment.questdiagnostics.com/find-location/as-location-finder?sitecode=AKNX&amp;zipcode=24401&amp;reasonForVisit=PHLEBOTOMY</t>
  </si>
  <si>
    <t xml:space="preserve">https://www.questdiagnostics.com/locations/detail.html/AKNX/24401/75/1</t>
  </si>
  <si>
    <t xml:space="preserve">Quest Diagnostics - Sterling- Employer Drug Testing Not Offered</t>
  </si>
  <si>
    <t xml:space="preserve">G3N</t>
  </si>
  <si>
    <t xml:space="preserve">14 Pidgeon Hill Dr, Ste 130</t>
  </si>
  <si>
    <t xml:space="preserve">Sterling</t>
  </si>
  <si>
    <t xml:space="preserve">20165</t>
  </si>
  <si>
    <t xml:space="preserve">703-444-4844</t>
  </si>
  <si>
    <t xml:space="preserve">703-444-4994</t>
  </si>
  <si>
    <t xml:space="preserve">PSC located near the Regal Countryside movie theater.</t>
  </si>
  <si>
    <t xml:space="preserve">https://appointment.questdiagnostics.com/find-location/as-location-finder?sitecode=G3N&amp;zipcode=20165&amp;reasonForVisit=PHLEBOTOMY</t>
  </si>
  <si>
    <t xml:space="preserve">https://www.questdiagnostics.com/locations/detail.html/G3N/20165/75/1</t>
  </si>
  <si>
    <t xml:space="preserve">Carilion Tazewell Community Hospital - Carilion Tazewell Community Hospital POCT</t>
  </si>
  <si>
    <t xml:space="preserve">X9T</t>
  </si>
  <si>
    <t xml:space="preserve">Carilion Tazewell Community Hospital</t>
  </si>
  <si>
    <t xml:space="preserve">388 Ben Bolt Ave, Hospital Poct</t>
  </si>
  <si>
    <t xml:space="preserve">Tazewell</t>
  </si>
  <si>
    <t xml:space="preserve">24651</t>
  </si>
  <si>
    <t xml:space="preserve">276-988-8700</t>
  </si>
  <si>
    <t xml:space="preserve">https://www.questdiagnostics.com/locations/detail.html/X9T/24651/75/1</t>
  </si>
  <si>
    <t xml:space="preserve">Quest Diagnostics - Inside Lynnhaven Parkway Walmart Store</t>
  </si>
  <si>
    <t xml:space="preserve">F6J</t>
  </si>
  <si>
    <t xml:space="preserve">2021 Lynnhaven Pkwy</t>
  </si>
  <si>
    <t xml:space="preserve">Virginia Beach</t>
  </si>
  <si>
    <t xml:space="preserve">23456</t>
  </si>
  <si>
    <t xml:space="preserve">757-461-6068</t>
  </si>
  <si>
    <t xml:space="preserve">757-471-2211</t>
  </si>
  <si>
    <t xml:space="preserve">6:00 am-12:00 pm , 1:00 pm-3:30 pm</t>
  </si>
  <si>
    <t xml:space="preserve">7:00 am-11:30 am , 12:00 pm-2:00 pm</t>
  </si>
  <si>
    <t xml:space="preserve">PSC located next to pharmacy inside Walmart next to Subway.</t>
  </si>
  <si>
    <t xml:space="preserve">https://appointment.questdiagnostics.com/find-location/as-location-finder?sitecode=F6J&amp;zipcode=23456&amp;reasonForVisit=PHLEBOTOMY</t>
  </si>
  <si>
    <t xml:space="preserve">https://www.questdiagnostics.com/locations/detail.html/F6J/23456/75/1</t>
  </si>
  <si>
    <t xml:space="preserve">Quest Diagnostics - Virginia Beach</t>
  </si>
  <si>
    <t xml:space="preserve">ALLT</t>
  </si>
  <si>
    <t xml:space="preserve">1027 Independence Blvd</t>
  </si>
  <si>
    <t xml:space="preserve">23455</t>
  </si>
  <si>
    <t xml:space="preserve">757-910-7050</t>
  </si>
  <si>
    <t xml:space="preserve">276-226-2845</t>
  </si>
  <si>
    <t xml:space="preserve">https://appointment.questdiagnostics.com/find-location/as-location-finder?sitecode=ALLT&amp;zipcode=23455&amp;reasonForVisit=PHLEBOTOMY</t>
  </si>
  <si>
    <t xml:space="preserve">https://www.questdiagnostics.com/locations/detail.html/ALLT/23455/75/1</t>
  </si>
  <si>
    <t xml:space="preserve">Quest Diagnostics - Williamsburg</t>
  </si>
  <si>
    <t xml:space="preserve">AKNY</t>
  </si>
  <si>
    <t xml:space="preserve">240 Mclaws Cir, Ste 116</t>
  </si>
  <si>
    <t xml:space="preserve">Williamsburg</t>
  </si>
  <si>
    <t xml:space="preserve">23185</t>
  </si>
  <si>
    <t xml:space="preserve">948-529-2961</t>
  </si>
  <si>
    <t xml:space="preserve">276-226-9759</t>
  </si>
  <si>
    <t xml:space="preserve">PSC is located in the Market Place Shops Shopping Center</t>
  </si>
  <si>
    <t xml:space="preserve">https://appointment.questdiagnostics.com/find-location/as-location-finder?sitecode=AKNY&amp;zipcode=23185&amp;reasonForVisit=PHLEBOTOMY</t>
  </si>
  <si>
    <t xml:space="preserve">https://www.questdiagnostics.com/locations/detail.html/AKNY/23185/75/1</t>
  </si>
  <si>
    <t xml:space="preserve">Quest Diagnostics - Winchester Amherst Street - Employer Drug Testing Not Offered</t>
  </si>
  <si>
    <t xml:space="preserve">HK9</t>
  </si>
  <si>
    <t xml:space="preserve">812 Amherst St, Ste 100</t>
  </si>
  <si>
    <t xml:space="preserve">Winchester</t>
  </si>
  <si>
    <t xml:space="preserve">22601</t>
  </si>
  <si>
    <t xml:space="preserve">540-686-7217</t>
  </si>
  <si>
    <t xml:space="preserve">540-323-7075</t>
  </si>
  <si>
    <t xml:space="preserve">PSC next to Winchester Medical Center</t>
  </si>
  <si>
    <t xml:space="preserve">https://appointment.questdiagnostics.com/find-location/as-location-finder?sitecode=HK9&amp;zipcode=22601&amp;reasonForVisit=PHLEBOTOMY</t>
  </si>
  <si>
    <t xml:space="preserve">https://www.questdiagnostics.com/locations/detail.html/HK9/22601/75/1</t>
  </si>
  <si>
    <t xml:space="preserve">Quest Diagnostics - Woodbridge Marblestone Drive</t>
  </si>
  <si>
    <t xml:space="preserve">YLV</t>
  </si>
  <si>
    <t xml:space="preserve">12731 Marblestone Dr, Suite 100</t>
  </si>
  <si>
    <t xml:space="preserve">Woodbridge</t>
  </si>
  <si>
    <t xml:space="preserve">22192</t>
  </si>
  <si>
    <t xml:space="preserve">703-680-2162</t>
  </si>
  <si>
    <t xml:space="preserve">703-680-2890</t>
  </si>
  <si>
    <t xml:space="preserve">PSC behind Ruby Tuesdays on Prince William County</t>
  </si>
  <si>
    <t xml:space="preserve">https://appointment.questdiagnostics.com/find-location/as-location-finder?sitecode=YLV&amp;zipcode=22192&amp;reasonForVisit=PHLEBOTOMY</t>
  </si>
  <si>
    <t xml:space="preserve">https://www.questdiagnostics.com/locations/detail.html/YLV/22192/75/1</t>
  </si>
  <si>
    <t xml:space="preserve">Quest Diagnostics - Woodbridge Opitz Crossing</t>
  </si>
  <si>
    <t xml:space="preserve">WDE</t>
  </si>
  <si>
    <t xml:space="preserve">2080 Daniel Stuart Sq</t>
  </si>
  <si>
    <t xml:space="preserve">22191</t>
  </si>
  <si>
    <t xml:space="preserve">703-499-8156</t>
  </si>
  <si>
    <t xml:space="preserve">703-499-8158</t>
  </si>
  <si>
    <t xml:space="preserve">PSC located near Prince William County Fire House</t>
  </si>
  <si>
    <t xml:space="preserve">https://appointment.questdiagnostics.com/find-location/as-location-finder?sitecode=WDE&amp;zipcode=22191&amp;reasonForVisit=PHLEBOTOMY</t>
  </si>
  <si>
    <t xml:space="preserve">https://www.questdiagnostics.com/locations/detail.html/WDE/22191/75/1</t>
  </si>
  <si>
    <t xml:space="preserve">Quest Diagnostics - Biologic Healthcare</t>
  </si>
  <si>
    <t xml:space="preserve">ALYC</t>
  </si>
  <si>
    <t xml:space="preserve">205 Main St, 3Rd Floor</t>
  </si>
  <si>
    <t xml:space="preserve">Brattleboro</t>
  </si>
  <si>
    <t xml:space="preserve">VT</t>
  </si>
  <si>
    <t xml:space="preserve">05301</t>
  </si>
  <si>
    <t xml:space="preserve">802-212-1810</t>
  </si>
  <si>
    <t xml:space="preserve">802-419-6281</t>
  </si>
  <si>
    <t xml:space="preserve">7:30 am-1:00 pm , 1:30 pm-2:45 pm</t>
  </si>
  <si>
    <t xml:space="preserve">In the Community Bank building on the 3rd floor. Pushed back between the Gibson Aiken building and the Center Congregational Church. Please note: no urine drug screens at this location.</t>
  </si>
  <si>
    <t xml:space="preserve">https://appointment.questdiagnostics.com/find-location/as-location-finder?sitecode=ALYC&amp;zipcode=05301&amp;reasonForVisit=PHLEBOTOMY</t>
  </si>
  <si>
    <t xml:space="preserve">https://www.questdiagnostics.com/locations/detail.html/ALYC/05301/75/1</t>
  </si>
  <si>
    <t xml:space="preserve">Quest Diagnostics - Rutland</t>
  </si>
  <si>
    <t xml:space="preserve">PLF</t>
  </si>
  <si>
    <t xml:space="preserve">11 Commons St</t>
  </si>
  <si>
    <t xml:space="preserve">Rutland</t>
  </si>
  <si>
    <t xml:space="preserve">05701</t>
  </si>
  <si>
    <t xml:space="preserve">802-774-8341</t>
  </si>
  <si>
    <t xml:space="preserve">802-747-0031</t>
  </si>
  <si>
    <t xml:space="preserve">6:30 am-11:30 am , 12:30 pm-3:30 pm</t>
  </si>
  <si>
    <t xml:space="preserve">Nearby Integrative Cardiology</t>
  </si>
  <si>
    <t xml:space="preserve">https://appointment.questdiagnostics.com/find-location/as-location-finder?sitecode=PLF&amp;zipcode=05701&amp;reasonForVisit=PHLEBOTOMY</t>
  </si>
  <si>
    <t xml:space="preserve">https://www.questdiagnostics.com/locations/detail.html/PLF/05701/75/1</t>
  </si>
  <si>
    <t xml:space="preserve">Quest Diagnostics - Bellevue 116th Ave</t>
  </si>
  <si>
    <t xml:space="preserve">AHKW</t>
  </si>
  <si>
    <t xml:space="preserve">1310 116Th Ave Ne, Ste R</t>
  </si>
  <si>
    <t xml:space="preserve">Bellevue</t>
  </si>
  <si>
    <t xml:space="preserve">WA</t>
  </si>
  <si>
    <t xml:space="preserve">98004</t>
  </si>
  <si>
    <t xml:space="preserve">425-941-7813</t>
  </si>
  <si>
    <t xml:space="preserve">253-238-1529</t>
  </si>
  <si>
    <t xml:space="preserve">*</t>
  </si>
  <si>
    <t xml:space="preserve">https://appointment.questdiagnostics.com/find-location/as-location-finder?sitecode=AHKW&amp;zipcode=98004&amp;reasonForVisit=PHLEBOTOMY</t>
  </si>
  <si>
    <t xml:space="preserve">https://www.questdiagnostics.com/locations/detail.html/AHKW/98004/75/1</t>
  </si>
  <si>
    <t xml:space="preserve">Quest Diagnostics - Bellingham 3015 Squalicum Parkway - Employer Drug Testing Not Offered</t>
  </si>
  <si>
    <t xml:space="preserve">J2K</t>
  </si>
  <si>
    <t xml:space="preserve">3015 Squalicum Pkwy, Ste 130</t>
  </si>
  <si>
    <t xml:space="preserve">Bellingham</t>
  </si>
  <si>
    <t xml:space="preserve">98225</t>
  </si>
  <si>
    <t xml:space="preserve">360-592-6021</t>
  </si>
  <si>
    <t xml:space="preserve">360-676-7706</t>
  </si>
  <si>
    <t xml:space="preserve">WE ARE LOCATED IN THE MEDICAL OUTPATIENT BUILDING. OUR ENTRANCE IS LOCATED PAST THE COFFEE STAND.</t>
  </si>
  <si>
    <t xml:space="preserve">https://appointment.questdiagnostics.com/find-location/as-location-finder?sitecode=J2K&amp;zipcode=98225&amp;reasonForVisit=PHLEBOTOMY</t>
  </si>
  <si>
    <t xml:space="preserve">https://www.questdiagnostics.com/locations/detail.html/J2K/98225/75/1</t>
  </si>
  <si>
    <t xml:space="preserve">Quest Diagnostics - Bellingham Larrabee - Employer Drug Testing Not Offered</t>
  </si>
  <si>
    <t xml:space="preserve">J3B</t>
  </si>
  <si>
    <t xml:space="preserve">1100 Larrabee Ave</t>
  </si>
  <si>
    <t xml:space="preserve">360-592-6025</t>
  </si>
  <si>
    <t xml:space="preserve">360-671-1367</t>
  </si>
  <si>
    <t xml:space="preserve">WE ARE LOCATED ON THE SOUTH SIDE OF THE LARRABEE AND 11TH STREET INTERSECTION.</t>
  </si>
  <si>
    <t xml:space="preserve">https://appointment.questdiagnostics.com/find-location/as-location-finder?sitecode=J3B&amp;zipcode=98225&amp;reasonForVisit=PHLEBOTOMY</t>
  </si>
  <si>
    <t xml:space="preserve">https://www.questdiagnostics.com/locations/detail.html/J3B/98225/75/1</t>
  </si>
  <si>
    <t xml:space="preserve">Quest Diagnostics - Bellingham Squalicum Parkway</t>
  </si>
  <si>
    <t xml:space="preserve">W1H</t>
  </si>
  <si>
    <t xml:space="preserve">3001 Squalicum Pkwy, Ste 12</t>
  </si>
  <si>
    <t xml:space="preserve">360-592-6023</t>
  </si>
  <si>
    <t xml:space="preserve">360-671-7731</t>
  </si>
  <si>
    <t xml:space="preserve">WE ARE LOCATED IN THE MEDICAL ARTS BUILDING ON THE NORTHEAST CORNER OF ELLIS AND SQUALICUM PKWY.</t>
  </si>
  <si>
    <t xml:space="preserve">https://appointment.questdiagnostics.com/find-location/as-location-finder?sitecode=W1H&amp;zipcode=98225&amp;reasonForVisit=PHLEBOTOMY</t>
  </si>
  <si>
    <t xml:space="preserve">https://www.questdiagnostics.com/locations/detail.html/W1H/98225/75/1</t>
  </si>
  <si>
    <t xml:space="preserve">Quest Diagnostics - Cordata Parkway</t>
  </si>
  <si>
    <t xml:space="preserve">W1I</t>
  </si>
  <si>
    <t xml:space="preserve">4545 Cordata Pkwy, Ste L1</t>
  </si>
  <si>
    <t xml:space="preserve">98226</t>
  </si>
  <si>
    <t xml:space="preserve">360-592-6019</t>
  </si>
  <si>
    <t xml:space="preserve">360-671-7176</t>
  </si>
  <si>
    <t xml:space="preserve">7:30 am-7:00 pm</t>
  </si>
  <si>
    <t xml:space="preserve">WE ARE LOCATED ON THE SOUTHWEST CORNER OF CORDATA PKWY AND HORTON RD. Walkins only on Saturdays</t>
  </si>
  <si>
    <t xml:space="preserve">https://appointment.questdiagnostics.com/find-location/as-location-finder?sitecode=W1I&amp;zipcode=98226&amp;reasonForVisit=PHLEBOTOMY</t>
  </si>
  <si>
    <t xml:space="preserve">https://www.questdiagnostics.com/locations/detail.html/W1I/98226/75/1</t>
  </si>
  <si>
    <t xml:space="preserve">Quest Diagnostics - Bonney Lake Highway 410 E - Employer Drug Testing Not Offered</t>
  </si>
  <si>
    <t xml:space="preserve">S4U</t>
  </si>
  <si>
    <t xml:space="preserve">21509 State Route 410 E, Ste 2</t>
  </si>
  <si>
    <t xml:space="preserve">Bonney Lake</t>
  </si>
  <si>
    <t xml:space="preserve">98391</t>
  </si>
  <si>
    <t xml:space="preserve">253-321-7009</t>
  </si>
  <si>
    <t xml:space="preserve">253-862-3388</t>
  </si>
  <si>
    <t xml:space="preserve">https://appointment.questdiagnostics.com/find-location/as-location-finder?sitecode=S4U&amp;zipcode=98391&amp;reasonForVisit=PHLEBOTOMY</t>
  </si>
  <si>
    <t xml:space="preserve">https://www.questdiagnostics.com/locations/detail.html/S4U/98391/75/1</t>
  </si>
  <si>
    <t xml:space="preserve">Quest Diagnostics - Edmonds 212th</t>
  </si>
  <si>
    <t xml:space="preserve">AHNP</t>
  </si>
  <si>
    <t xml:space="preserve">7315 212Th St Sw, Ste 208</t>
  </si>
  <si>
    <t xml:space="preserve">Edmonds</t>
  </si>
  <si>
    <t xml:space="preserve">98026</t>
  </si>
  <si>
    <t xml:space="preserve">425-758-7635</t>
  </si>
  <si>
    <t xml:space="preserve">425-458-2311</t>
  </si>
  <si>
    <t xml:space="preserve">Located in the Edmonds Professional Center</t>
  </si>
  <si>
    <t xml:space="preserve">https://appointment.questdiagnostics.com/find-location/as-location-finder?sitecode=AHNP&amp;zipcode=98026&amp;reasonForVisit=PHLEBOTOMY</t>
  </si>
  <si>
    <t xml:space="preserve">https://www.questdiagnostics.com/locations/detail.html/AHNP/98026/75/1</t>
  </si>
  <si>
    <t xml:space="preserve">Quest Diagnostics - Federal Way 324th St - Employer Drug Testing Not Offered</t>
  </si>
  <si>
    <t xml:space="preserve">AGTD</t>
  </si>
  <si>
    <t xml:space="preserve">1414 S 324Th St, Ste 106</t>
  </si>
  <si>
    <t xml:space="preserve">Federal Way</t>
  </si>
  <si>
    <t xml:space="preserve">98003</t>
  </si>
  <si>
    <t xml:space="preserve">253-927-8535</t>
  </si>
  <si>
    <t xml:space="preserve">253-238-1498</t>
  </si>
  <si>
    <t xml:space="preserve">Located next to Care Net Pregnancy and Family Services</t>
  </si>
  <si>
    <t xml:space="preserve">https://appointment.questdiagnostics.com/find-location/as-location-finder?sitecode=AGTD&amp;zipcode=98003&amp;reasonForVisit=PHLEBOTOMY</t>
  </si>
  <si>
    <t xml:space="preserve">https://www.questdiagnostics.com/locations/detail.html/AGTD/98003/75/1</t>
  </si>
  <si>
    <t xml:space="preserve">Quest Diagnostics - Ferndale Main Street - Employer Drug Testing Not Offered</t>
  </si>
  <si>
    <t xml:space="preserve">H3G</t>
  </si>
  <si>
    <t xml:space="preserve">2376 Main St, Ste 2</t>
  </si>
  <si>
    <t xml:space="preserve">Ferndale</t>
  </si>
  <si>
    <t xml:space="preserve">98248</t>
  </si>
  <si>
    <t xml:space="preserve">360-592-6020</t>
  </si>
  <si>
    <t xml:space="preserve">360-383-0287</t>
  </si>
  <si>
    <t xml:space="preserve">WE ARE LOCATED ON THE NORTH SIDE OF MOUTAIN VIEW RD OFF OF SHANNON AVENUE. OUR ENTRANCE IS LOCATED NEXT TO THE LONDON HEALTH CENTER.</t>
  </si>
  <si>
    <t xml:space="preserve">https://appointment.questdiagnostics.com/find-location/as-location-finder?sitecode=H3G&amp;zipcode=98248&amp;reasonForVisit=PHLEBOTOMY</t>
  </si>
  <si>
    <t xml:space="preserve">https://www.questdiagnostics.com/locations/detail.html/H3G/98248/75/1</t>
  </si>
  <si>
    <t xml:space="preserve">Quest Diagnostics - Issaquah NW Gilman Blvd</t>
  </si>
  <si>
    <t xml:space="preserve">AGTE</t>
  </si>
  <si>
    <t xml:space="preserve">1440 Nw Gilman Blvd, Ste M3</t>
  </si>
  <si>
    <t xml:space="preserve">Issaquah</t>
  </si>
  <si>
    <t xml:space="preserve">98027</t>
  </si>
  <si>
    <t xml:space="preserve">206-635-5368</t>
  </si>
  <si>
    <t xml:space="preserve">253-238-1486</t>
  </si>
  <si>
    <t xml:space="preserve">Meadows Shopping Center</t>
  </si>
  <si>
    <t xml:space="preserve">https://appointment.questdiagnostics.com/find-location/as-location-finder?sitecode=AGTE&amp;zipcode=98027&amp;reasonForVisit=PHLEBOTOMY</t>
  </si>
  <si>
    <t xml:space="preserve">https://www.questdiagnostics.com/locations/detail.html/AGTE/98027/75/1</t>
  </si>
  <si>
    <t xml:space="preserve">Quest Diagnostics - Kennewick 3001 W 10th</t>
  </si>
  <si>
    <t xml:space="preserve">AIBZ</t>
  </si>
  <si>
    <t xml:space="preserve">3001 W 10Th Ave, Ste D101</t>
  </si>
  <si>
    <t xml:space="preserve">Kennewick</t>
  </si>
  <si>
    <t xml:space="preserve">99336</t>
  </si>
  <si>
    <t xml:space="preserve">509-975-9909</t>
  </si>
  <si>
    <t xml:space="preserve">509-593-4516</t>
  </si>
  <si>
    <t xml:space="preserve">NG</t>
  </si>
  <si>
    <t xml:space="preserve">https://appointment.questdiagnostics.com/find-location/as-location-finder?sitecode=AIBZ&amp;zipcode=99336&amp;reasonForVisit=PHLEBOTOMY</t>
  </si>
  <si>
    <t xml:space="preserve">https://www.questdiagnostics.com/locations/detail.html/AIBZ/99336/75/1</t>
  </si>
  <si>
    <t xml:space="preserve">Quest Diagnostics - Inside NE 85th Street Safeway Store - Employer Drug Testing Not Offered</t>
  </si>
  <si>
    <t xml:space="preserve">U2A</t>
  </si>
  <si>
    <t xml:space="preserve">12519 Ne 85Th St</t>
  </si>
  <si>
    <t xml:space="preserve">Kirkland</t>
  </si>
  <si>
    <t xml:space="preserve">98033</t>
  </si>
  <si>
    <t xml:space="preserve">425-814-3119</t>
  </si>
  <si>
    <t xml:space="preserve">425-576-8140</t>
  </si>
  <si>
    <t xml:space="preserve">We are located inside Safeway store next to the pharmacy. Saturdays appointments encouraged</t>
  </si>
  <si>
    <t xml:space="preserve">https://appointment.questdiagnostics.com/find-location/as-location-finder?sitecode=U2A&amp;zipcode=98033&amp;reasonForVisit=PHLEBOTOMY</t>
  </si>
  <si>
    <t xml:space="preserve">https://www.questdiagnostics.com/locations/detail.html/U2A/98033/75/1</t>
  </si>
  <si>
    <t xml:space="preserve">Quest Diagnostics - Kirkland</t>
  </si>
  <si>
    <t xml:space="preserve">AOZA</t>
  </si>
  <si>
    <t xml:space="preserve">13009 Ne 70Th Pl</t>
  </si>
  <si>
    <t xml:space="preserve">https://appointment.questdiagnostics.com/find-location/as-location-finder?sitecode=AOZA&amp;zipcode=98033&amp;reasonForVisit=PHLEBOTOMY</t>
  </si>
  <si>
    <t xml:space="preserve">https://www.questdiagnostics.com/locations/detail.html/AOZA/98033/75/1</t>
  </si>
  <si>
    <t xml:space="preserve">Quest Diagnostics - Lakewood 100th</t>
  </si>
  <si>
    <t xml:space="preserve">JOM</t>
  </si>
  <si>
    <t xml:space="preserve">5920 100th St SW, Suite 29</t>
  </si>
  <si>
    <t xml:space="preserve">98499</t>
  </si>
  <si>
    <t xml:space="preserve">253-512-0360</t>
  </si>
  <si>
    <t xml:space="preserve">253-512-0362</t>
  </si>
  <si>
    <t xml:space="preserve">We are located inside the Lakewood Professional Village complex across from Jiffy Lube.</t>
  </si>
  <si>
    <t xml:space="preserve">https://appointment.questdiagnostics.com/find-location/as-location-finder?sitecode=JOM&amp;zipcode=98499&amp;reasonForVisit=PHLEBOTOMY</t>
  </si>
  <si>
    <t xml:space="preserve">https://www.questdiagnostics.com/locations/detail.html/JOM/98499/75/1</t>
  </si>
  <si>
    <t xml:space="preserve">Quest Diagnostics - Longview Triangle Shopping Ctr</t>
  </si>
  <si>
    <t xml:space="preserve">ANMY</t>
  </si>
  <si>
    <t xml:space="preserve">620 Triangle Shopping Ctr, Ste 630</t>
  </si>
  <si>
    <t xml:space="preserve">98632</t>
  </si>
  <si>
    <t xml:space="preserve">564-247-0400</t>
  </si>
  <si>
    <t xml:space="preserve">360-859-1085</t>
  </si>
  <si>
    <t xml:space="preserve">Retail.</t>
  </si>
  <si>
    <t xml:space="preserve">https://appointment.questdiagnostics.com/find-location/as-location-finder?sitecode=ANMY&amp;zipcode=98632&amp;reasonForVisit=PHLEBOTOMY</t>
  </si>
  <si>
    <t xml:space="preserve">https://www.questdiagnostics.com/locations/detail.html/ANMY/98632/75/1</t>
  </si>
  <si>
    <t xml:space="preserve">Quest Diagnostics - Inside Lynden Safeway Store - Employer Drug Testing Not Offered</t>
  </si>
  <si>
    <t xml:space="preserve">I3C</t>
  </si>
  <si>
    <t xml:space="preserve">8071 Guide Meridian Rd</t>
  </si>
  <si>
    <t xml:space="preserve">Lynden</t>
  </si>
  <si>
    <t xml:space="preserve">98264</t>
  </si>
  <si>
    <t xml:space="preserve">360-592-6026</t>
  </si>
  <si>
    <t xml:space="preserve">360-318-8640</t>
  </si>
  <si>
    <t xml:space="preserve">WE ARE LOCATED IN THE SAFEWAY STORE ON THE WEST SIDE OF GUIDE MERIDIAN ROAD. OUR ENTRANCE IS LOCATED NEXT TO THE PHARMACY.</t>
  </si>
  <si>
    <t xml:space="preserve">https://appointment.questdiagnostics.com/find-location/as-location-finder?sitecode=I3C&amp;zipcode=98264&amp;reasonForVisit=PHLEBOTOMY</t>
  </si>
  <si>
    <t xml:space="preserve">https://www.questdiagnostics.com/locations/detail.html/I3C/98264/75/1</t>
  </si>
  <si>
    <t xml:space="preserve">Quest Diagnostics - Inside Mount Vernon Safeway Store - Employer Drug Testing Not Offered</t>
  </si>
  <si>
    <t xml:space="preserve">K3J</t>
  </si>
  <si>
    <t xml:space="preserve">315 E College Way</t>
  </si>
  <si>
    <t xml:space="preserve">98273</t>
  </si>
  <si>
    <t xml:space="preserve">360-488-4882</t>
  </si>
  <si>
    <t xml:space="preserve">360-336-6836</t>
  </si>
  <si>
    <t xml:space="preserve">https://appointment.questdiagnostics.com/find-location/as-location-finder?sitecode=K3J&amp;zipcode=98273&amp;reasonForVisit=PHLEBOTOMY</t>
  </si>
  <si>
    <t xml:space="preserve">https://www.questdiagnostics.com/locations/detail.html/K3J/98273/75/1</t>
  </si>
  <si>
    <t xml:space="preserve">Quest Diagnostics - Olympia Cooper Point - Employer Drug Testing Not Offered</t>
  </si>
  <si>
    <t xml:space="preserve">OH6</t>
  </si>
  <si>
    <t xml:space="preserve">315 Cooper Point Rd Nw, Ste 103</t>
  </si>
  <si>
    <t xml:space="preserve">Olympia</t>
  </si>
  <si>
    <t xml:space="preserve">98502</t>
  </si>
  <si>
    <t xml:space="preserve">360-943-4148</t>
  </si>
  <si>
    <t xml:space="preserve">360-943-4154</t>
  </si>
  <si>
    <t xml:space="preserve">We are located in the Cooper Point Village behind the Rite Aid. Our entrance is located between Cooper Point Rd and Harrison Ave.</t>
  </si>
  <si>
    <t xml:space="preserve">https://appointment.questdiagnostics.com/find-location/as-location-finder?sitecode=OH6&amp;zipcode=98502&amp;reasonForVisit=PHLEBOTOMY</t>
  </si>
  <si>
    <t xml:space="preserve">https://www.questdiagnostics.com/locations/detail.html/OH6/98502/75/1</t>
  </si>
  <si>
    <t xml:space="preserve">Quest Diagnostics - Puyallup Canyon Road - Employer Drug Testing Not Offered</t>
  </si>
  <si>
    <t xml:space="preserve">XU5</t>
  </si>
  <si>
    <t xml:space="preserve">11019 Canyon Rd E, Ste D</t>
  </si>
  <si>
    <t xml:space="preserve">Puyallup</t>
  </si>
  <si>
    <t xml:space="preserve">98373</t>
  </si>
  <si>
    <t xml:space="preserve">253-539-5751</t>
  </si>
  <si>
    <t xml:space="preserve">253-539-5055</t>
  </si>
  <si>
    <t xml:space="preserve">We are located inside the Summit View Clinic Building across from Albertsons. Our entrance is located on the Canyon Rd. side of the building.</t>
  </si>
  <si>
    <t xml:space="preserve">https://appointment.questdiagnostics.com/find-location/as-location-finder?sitecode=XU5&amp;zipcode=98373&amp;reasonForVisit=PHLEBOTOMY</t>
  </si>
  <si>
    <t xml:space="preserve">https://www.questdiagnostics.com/locations/detail.html/XU5/98373/75/1</t>
  </si>
  <si>
    <t xml:space="preserve">Quest Diagnostics - Puyallup Sunrise</t>
  </si>
  <si>
    <t xml:space="preserve">GJJ</t>
  </si>
  <si>
    <t xml:space="preserve">11102 Sunrise Blvd E, Suite 105</t>
  </si>
  <si>
    <t xml:space="preserve">98374</t>
  </si>
  <si>
    <t xml:space="preserve">253-848-0798</t>
  </si>
  <si>
    <t xml:space="preserve">253-848-1662</t>
  </si>
  <si>
    <t xml:space="preserve">We are located in the Sunrise Medical Campus on the corner of Sunrise Blvd. E and 110th. Our entrance is located next to Woodcreek Healthcare.</t>
  </si>
  <si>
    <t xml:space="preserve">https://appointment.questdiagnostics.com/find-location/as-location-finder?sitecode=GJJ&amp;zipcode=98374&amp;reasonForVisit=PHLEBOTOMY</t>
  </si>
  <si>
    <t xml:space="preserve">https://www.questdiagnostics.com/locations/detail.html/GJJ/98374/75/1</t>
  </si>
  <si>
    <t xml:space="preserve">Quest Diagnostics - Renton Southwest 43rd</t>
  </si>
  <si>
    <t xml:space="preserve">HDR</t>
  </si>
  <si>
    <t xml:space="preserve">1412 SW 43rd St, SUITE 101</t>
  </si>
  <si>
    <t xml:space="preserve">Renton</t>
  </si>
  <si>
    <t xml:space="preserve">98057</t>
  </si>
  <si>
    <t xml:space="preserve">425-251-6019</t>
  </si>
  <si>
    <t xml:space="preserve">425-251-6038</t>
  </si>
  <si>
    <t xml:space="preserve">Located in the Renton Medical Plaza State Drug Screens are appointment only</t>
  </si>
  <si>
    <t xml:space="preserve">https://appointment.questdiagnostics.com/find-location/as-location-finder?sitecode=HDR&amp;zipcode=98057&amp;reasonForVisit=PHLEBOTOMY</t>
  </si>
  <si>
    <t xml:space="preserve">https://www.questdiagnostics.com/locations/detail.html/HDR/98057/75/1</t>
  </si>
  <si>
    <t xml:space="preserve">Quest Diagnostics - Inside Safeway Seattle</t>
  </si>
  <si>
    <t xml:space="preserve">M22</t>
  </si>
  <si>
    <t xml:space="preserve">1423 Nw Market St</t>
  </si>
  <si>
    <t xml:space="preserve">Seattle</t>
  </si>
  <si>
    <t xml:space="preserve">98107</t>
  </si>
  <si>
    <t xml:space="preserve">206-450-6921</t>
  </si>
  <si>
    <t xml:space="preserve">206-782-2368</t>
  </si>
  <si>
    <t xml:space="preserve">Inside Safeway store</t>
  </si>
  <si>
    <t xml:space="preserve">https://appointment.questdiagnostics.com/find-location/as-location-finder?sitecode=M22&amp;zipcode=98107&amp;reasonForVisit=PHLEBOTOMY</t>
  </si>
  <si>
    <t xml:space="preserve">https://www.questdiagnostics.com/locations/detail.html/M22/98107/75/1</t>
  </si>
  <si>
    <t xml:space="preserve">Quest Diagnostics - Seattle Madison - Employer Drug Testing Not Offered</t>
  </si>
  <si>
    <t xml:space="preserve">NRS</t>
  </si>
  <si>
    <t xml:space="preserve">1101 Madison St, Suite 1210</t>
  </si>
  <si>
    <t xml:space="preserve">98104</t>
  </si>
  <si>
    <t xml:space="preserve">206-381-0557</t>
  </si>
  <si>
    <t xml:space="preserve">206-381-0563</t>
  </si>
  <si>
    <t xml:space="preserve">We are located inside the Madison Medical Tower. Our entrance is located on the 12th floor.</t>
  </si>
  <si>
    <t xml:space="preserve">https://appointment.questdiagnostics.com/find-location/as-location-finder?sitecode=NRS&amp;zipcode=98104&amp;reasonForVisit=PHLEBOTOMY</t>
  </si>
  <si>
    <t xml:space="preserve">https://www.questdiagnostics.com/locations/detail.html/NRS/98104/75/1</t>
  </si>
  <si>
    <t xml:space="preserve">Quest Diagnostics - Snohomish 2809 Bickford Ave- Employer Drug Testing Not Offered</t>
  </si>
  <si>
    <t xml:space="preserve">AEMJ</t>
  </si>
  <si>
    <t xml:space="preserve">2809 Bickford Ave, Suite 3D</t>
  </si>
  <si>
    <t xml:space="preserve">Snohomish</t>
  </si>
  <si>
    <t xml:space="preserve">98290</t>
  </si>
  <si>
    <t xml:space="preserve">360-618-1708</t>
  </si>
  <si>
    <t xml:space="preserve">253-336-4135</t>
  </si>
  <si>
    <t xml:space="preserve">Fred Meyer and Kohls retail strip</t>
  </si>
  <si>
    <t xml:space="preserve">https://appointment.questdiagnostics.com/find-location/as-location-finder?sitecode=AEMJ&amp;zipcode=98290&amp;reasonForVisit=PHLEBOTOMY</t>
  </si>
  <si>
    <t xml:space="preserve">https://www.questdiagnostics.com/locations/detail.html/AEMJ/98290/75/1</t>
  </si>
  <si>
    <t xml:space="preserve">Quest Diagnostics - Spokane West 5th Avenue</t>
  </si>
  <si>
    <t xml:space="preserve">FCQ</t>
  </si>
  <si>
    <t xml:space="preserve">601 W 5Th Ave, Ste 306</t>
  </si>
  <si>
    <t xml:space="preserve">Spokane</t>
  </si>
  <si>
    <t xml:space="preserve">99204</t>
  </si>
  <si>
    <t xml:space="preserve">509-747-2012</t>
  </si>
  <si>
    <t xml:space="preserve">509-747-2015</t>
  </si>
  <si>
    <t xml:space="preserve">We are located on the corner of 5th and Wall. Our office is located on the 3rd floor.</t>
  </si>
  <si>
    <t xml:space="preserve">https://appointment.questdiagnostics.com/find-location/as-location-finder?sitecode=FCQ&amp;zipcode=99204&amp;reasonForVisit=PHLEBOTOMY</t>
  </si>
  <si>
    <t xml:space="preserve">https://www.questdiagnostics.com/locations/detail.html/FCQ/99204/75/1</t>
  </si>
  <si>
    <t xml:space="preserve">Quest Diagnostics - Tacoma South Union Avenue</t>
  </si>
  <si>
    <t xml:space="preserve">RR</t>
  </si>
  <si>
    <t xml:space="preserve">1901 S Union Ave, Building B Suite 5006A 5Th Floor</t>
  </si>
  <si>
    <t xml:space="preserve">Tacoma</t>
  </si>
  <si>
    <t xml:space="preserve">98405</t>
  </si>
  <si>
    <t xml:space="preserve">253-572-4331</t>
  </si>
  <si>
    <t xml:space="preserve">253-572-1210</t>
  </si>
  <si>
    <t xml:space="preserve">We are located inside the B building of the Allenmore Hospital. Our office is located on the 5th floor.</t>
  </si>
  <si>
    <t xml:space="preserve">https://appointment.questdiagnostics.com/find-location/as-location-finder?sitecode=RR&amp;zipcode=98405&amp;reasonForVisit=PHLEBOTOMY</t>
  </si>
  <si>
    <t xml:space="preserve">https://www.questdiagnostics.com/locations/detail.html/RR/98405/75/1</t>
  </si>
  <si>
    <t xml:space="preserve">Quest Diagnostics - East Vancouver 164th</t>
  </si>
  <si>
    <t xml:space="preserve">AKTS</t>
  </si>
  <si>
    <t xml:space="preserve">3200 Se 164Th Ave, Ste 106</t>
  </si>
  <si>
    <t xml:space="preserve">Vancouver</t>
  </si>
  <si>
    <t xml:space="preserve">98683</t>
  </si>
  <si>
    <t xml:space="preserve">360-605-4433</t>
  </si>
  <si>
    <t xml:space="preserve">360-707-7795</t>
  </si>
  <si>
    <t xml:space="preserve">https://appointment.questdiagnostics.com/find-location/as-location-finder?sitecode=AKTS&amp;zipcode=98683&amp;reasonForVisit=PHLEBOTOMY</t>
  </si>
  <si>
    <t xml:space="preserve">https://www.questdiagnostics.com/locations/detail.html/AKTS/98683/75/1</t>
  </si>
  <si>
    <t xml:space="preserve">Quest Diagnostics - Vancouver 505 NE 87th Ave</t>
  </si>
  <si>
    <t xml:space="preserve">B8O</t>
  </si>
  <si>
    <t xml:space="preserve">505 Ne 87Th Ave, Ste 200</t>
  </si>
  <si>
    <t xml:space="preserve">98664</t>
  </si>
  <si>
    <t xml:space="preserve">360-713-0440</t>
  </si>
  <si>
    <t xml:space="preserve">360-253-9311</t>
  </si>
  <si>
    <t xml:space="preserve">Medical Center Physicians Building</t>
  </si>
  <si>
    <t xml:space="preserve">https://appointment.questdiagnostics.com/find-location/as-location-finder?sitecode=B8O&amp;zipcode=98664&amp;reasonForVisit=PHLEBOTOMY</t>
  </si>
  <si>
    <t xml:space="preserve">https://www.questdiagnostics.com/locations/detail.html/B8O/98664/75/1</t>
  </si>
  <si>
    <t xml:space="preserve">Quest Diagnostics - Wenatchee</t>
  </si>
  <si>
    <t xml:space="preserve">AJTW</t>
  </si>
  <si>
    <t xml:space="preserve">212 5Th St, Ste 12</t>
  </si>
  <si>
    <t xml:space="preserve">Wenatchee</t>
  </si>
  <si>
    <t xml:space="preserve">98801</t>
  </si>
  <si>
    <t xml:space="preserve">509-883-7373</t>
  </si>
  <si>
    <t xml:space="preserve">509-822-6045</t>
  </si>
  <si>
    <t xml:space="preserve">https://appointment.questdiagnostics.com/find-location/as-location-finder?sitecode=AJTW&amp;zipcode=98801&amp;reasonForVisit=PHLEBOTOMY</t>
  </si>
  <si>
    <t xml:space="preserve">https://www.questdiagnostics.com/locations/detail.html/AJTW/98801/75/1</t>
  </si>
  <si>
    <t xml:space="preserve">Quest Diagnostics - Yakima 504 W Chestnut</t>
  </si>
  <si>
    <t xml:space="preserve">AICB</t>
  </si>
  <si>
    <t xml:space="preserve">504 W Chestnut Ave</t>
  </si>
  <si>
    <t xml:space="preserve">Yakima</t>
  </si>
  <si>
    <t xml:space="preserve">98902</t>
  </si>
  <si>
    <t xml:space="preserve">509-864-7801</t>
  </si>
  <si>
    <t xml:space="preserve">509-593-4633</t>
  </si>
  <si>
    <t xml:space="preserve">https://appointment.questdiagnostics.com/find-location/as-location-finder?sitecode=AICB&amp;zipcode=98902&amp;reasonForVisit=PHLEBOTOMY</t>
  </si>
  <si>
    <t xml:space="preserve">https://www.questdiagnostics.com/locations/detail.html/AICB/98902/75/1</t>
  </si>
  <si>
    <t xml:space="preserve">Employment Health Services - Employment Health Services</t>
  </si>
  <si>
    <t xml:space="preserve">YGX</t>
  </si>
  <si>
    <t xml:space="preserve">Employment Health Services</t>
  </si>
  <si>
    <t xml:space="preserve">721 Cardinal Ln, Ste 100</t>
  </si>
  <si>
    <t xml:space="preserve">Green Bay</t>
  </si>
  <si>
    <t xml:space="preserve">WI</t>
  </si>
  <si>
    <t xml:space="preserve">54313</t>
  </si>
  <si>
    <t xml:space="preserve">920-434-2441</t>
  </si>
  <si>
    <t xml:space="preserve">920-434-2483</t>
  </si>
  <si>
    <t xml:space="preserve">https://www.questdiagnostics.com/locations/detail.html/YGX/54313/75/1</t>
  </si>
  <si>
    <t xml:space="preserve">Quest Diagnostics - Kenosha</t>
  </si>
  <si>
    <t xml:space="preserve">ZAJ</t>
  </si>
  <si>
    <t xml:space="preserve">10117 74th St, Ste 110</t>
  </si>
  <si>
    <t xml:space="preserve">Kenosha</t>
  </si>
  <si>
    <t xml:space="preserve">53142</t>
  </si>
  <si>
    <t xml:space="preserve">262-697-4268</t>
  </si>
  <si>
    <t xml:space="preserve">262-697-4252</t>
  </si>
  <si>
    <t xml:space="preserve">Located in the Cornerstone Commons Medical Plaza</t>
  </si>
  <si>
    <t xml:space="preserve">https://appointment.questdiagnostics.com/find-location/as-location-finder?sitecode=ZAJ&amp;zipcode=53142&amp;reasonForVisit=PHLEBOTOMY</t>
  </si>
  <si>
    <t xml:space="preserve">https://www.questdiagnostics.com/locations/detail.html/ZAJ/53142/75/1</t>
  </si>
  <si>
    <t xml:space="preserve">MWK</t>
  </si>
  <si>
    <t xml:space="preserve">4852 S 6th St</t>
  </si>
  <si>
    <t xml:space="preserve">Milwaukee</t>
  </si>
  <si>
    <t xml:space="preserve">53221</t>
  </si>
  <si>
    <t xml:space="preserve">262-202-0936</t>
  </si>
  <si>
    <t xml:space="preserve">414-483-4827</t>
  </si>
  <si>
    <t xml:space="preserve">Located on 6th St. inbetween Layton Ave. and Carpenter Ave.</t>
  </si>
  <si>
    <t xml:space="preserve">https://appointment.questdiagnostics.com/find-location/as-location-finder?sitecode=MWK&amp;zipcode=53221&amp;reasonForVisit=PHLEBOTOMY</t>
  </si>
  <si>
    <t xml:space="preserve">https://www.questdiagnostics.com/locations/detail.html/MWK/53221/75/1</t>
  </si>
  <si>
    <t xml:space="preserve">Wausau Exam Service - Wausau Exam Service - QuestSelect Members Only</t>
  </si>
  <si>
    <t xml:space="preserve">PSZ</t>
  </si>
  <si>
    <t xml:space="preserve">Wausau Exam Service</t>
  </si>
  <si>
    <t xml:space="preserve">205 W Bridge St, Ste 102</t>
  </si>
  <si>
    <t xml:space="preserve">Wausau</t>
  </si>
  <si>
    <t xml:space="preserve">54401</t>
  </si>
  <si>
    <t xml:space="preserve">715-842-5968</t>
  </si>
  <si>
    <t xml:space="preserve">715-842-5130</t>
  </si>
  <si>
    <t xml:space="preserve">Vary</t>
  </si>
  <si>
    <t xml:space="preserve">We do not accept walk-in patients, Appointments are required. Make sure to show your Quest Select card and let them know you want to use your Quest Select benefit.</t>
  </si>
  <si>
    <t xml:space="preserve">https://www.questdiagnostics.com/locations/detail.html/PSZ/54401/75/1</t>
  </si>
  <si>
    <t xml:space="preserve">Quest Diagnostics - Mayfair - Employer Drug Testing Not Offered</t>
  </si>
  <si>
    <t xml:space="preserve">HLE</t>
  </si>
  <si>
    <t xml:space="preserve">2600 N Mayfair Rd, Ste 890</t>
  </si>
  <si>
    <t xml:space="preserve">Wauwatosa</t>
  </si>
  <si>
    <t xml:space="preserve">53226</t>
  </si>
  <si>
    <t xml:space="preserve">414-258-4717</t>
  </si>
  <si>
    <t xml:space="preserve">414-258-4719</t>
  </si>
  <si>
    <t xml:space="preserve">Located in the North Tower Professional Bldg, near the Mayfair Mall</t>
  </si>
  <si>
    <t xml:space="preserve">https://appointment.questdiagnostics.com/find-location/as-location-finder?sitecode=HLE&amp;zipcode=53226&amp;reasonForVisit=PHLEBOTOMY</t>
  </si>
  <si>
    <t xml:space="preserve">https://www.questdiagnostics.com/locations/detail.html/HLE/53226/75/1</t>
  </si>
  <si>
    <t xml:space="preserve">Change Inc - Change Inc-Employer Drug Screens Not Offered</t>
  </si>
  <si>
    <t xml:space="preserve">Q6S</t>
  </si>
  <si>
    <t xml:space="preserve">1151 Washington St</t>
  </si>
  <si>
    <t xml:space="preserve">Newell</t>
  </si>
  <si>
    <t xml:space="preserve">WV</t>
  </si>
  <si>
    <t xml:space="preserve">26050</t>
  </si>
  <si>
    <t xml:space="preserve">304-459-4010</t>
  </si>
  <si>
    <t xml:space="preserve">304-459-3154</t>
  </si>
  <si>
    <t xml:space="preserve">https://www.questdiagnostics.com/locations/detail.html/Q6S/26050/75/1</t>
  </si>
  <si>
    <t xml:space="preserve">Change Inc - Change Inc- Employer Drug Screens Not Offered</t>
  </si>
  <si>
    <t xml:space="preserve">Q6R</t>
  </si>
  <si>
    <t xml:space="preserve">3136 West St</t>
  </si>
  <si>
    <t xml:space="preserve">Weirton</t>
  </si>
  <si>
    <t xml:space="preserve">26062</t>
  </si>
  <si>
    <t xml:space="preserve">304-748-2828</t>
  </si>
  <si>
    <t xml:space="preserve">304-797-0002</t>
  </si>
  <si>
    <t xml:space="preserve">Next to the administration building</t>
  </si>
  <si>
    <t xml:space="preserve">https://www.questdiagnostics.com/locations/detail.html/Q6R/26062/75/1</t>
  </si>
  <si>
    <t xml:space="preserve">Broad Reach Health &amp; Wellness - Broad Reach Health &amp; Wellness</t>
  </si>
  <si>
    <t xml:space="preserve">PYO</t>
  </si>
  <si>
    <t xml:space="preserve">Broad Reach Health &amp; Wellness</t>
  </si>
  <si>
    <t xml:space="preserve">1988 E 1st St, Suite A</t>
  </si>
  <si>
    <t xml:space="preserve">Casper</t>
  </si>
  <si>
    <t xml:space="preserve">WY</t>
  </si>
  <si>
    <t xml:space="preserve">82601</t>
  </si>
  <si>
    <t xml:space="preserve">307-235-6004</t>
  </si>
  <si>
    <t xml:space="preserve">https://www.questdiagnostics.com/locations/detail.html/PYO/82601/75/1</t>
  </si>
  <si>
    <t xml:space="preserve">Quest Diagnostics - Babson Assoc Primary</t>
  </si>
  <si>
    <t xml:space="preserve">AOEA</t>
  </si>
  <si>
    <t xml:space="preserve">1331 Prairie Avenue, Ste 3</t>
  </si>
  <si>
    <t xml:space="preserve">Cheyenne</t>
  </si>
  <si>
    <t xml:space="preserve">82009</t>
  </si>
  <si>
    <t xml:space="preserve">307-415-0140</t>
  </si>
  <si>
    <t xml:space="preserve">307-459-8589</t>
  </si>
  <si>
    <t xml:space="preserve">https://appointment.questdiagnostics.com/find-location/as-location-finder?sitecode=AOEA&amp;zipcode=82009&amp;reasonForVisit=PHLEBOTOMY</t>
  </si>
  <si>
    <t xml:space="preserve">https://www.questdiagnostics.com/locations/detail.html/AOEA/82009/75/1</t>
  </si>
  <si>
    <t xml:space="preserve">Chihuahua - Américas</t>
  </si>
  <si>
    <t xml:space="preserve">International site</t>
  </si>
  <si>
    <t xml:space="preserve">Chihuahua</t>
  </si>
  <si>
    <t xml:space="preserve">Washington No. 3701, Int. 27, Complejo Industrial Americas, Chihuahua, Chih. C.P. 31114</t>
  </si>
  <si>
    <t xml:space="preserve">Mexico</t>
  </si>
  <si>
    <t xml:space="preserve">+52 (614) 437-5478</t>
  </si>
  <si>
    <t xml:space="preserve">https://www.questdiagnostics.com/locations/detail.html/chihuahua-americas</t>
  </si>
  <si>
    <t xml:space="preserve">Chihuahua - Delicias</t>
  </si>
  <si>
    <t xml:space="preserve">Ave. 6a Norte No. 327, Local 4, Col . Centro, Delicias, C.P. 33000</t>
  </si>
  <si>
    <t xml:space="preserve">+52 (639) 688-1237</t>
  </si>
  <si>
    <t xml:space="preserve">https://www.questdiagnostics.com/locations/detail.html/chihuahua-delicias</t>
  </si>
  <si>
    <t xml:space="preserve">Chihuahua - Ortiz Mena</t>
  </si>
  <si>
    <t xml:space="preserve">Lateral Periférico OrtÍz Mena No. 1813 (Interior CT Scan) Col. Las Águilas , Virreyes, C.P. 31214</t>
  </si>
  <si>
    <t xml:space="preserve">+52 (614) 423-0509</t>
  </si>
  <si>
    <t xml:space="preserve">https://www.questdiagnostics.com/locations/detail.html/chihuahua-ortiz-mena</t>
  </si>
  <si>
    <t xml:space="preserve">Chihuahua - Plaza Power</t>
  </si>
  <si>
    <t xml:space="preserve">Av. Fuente del Agua Feliz No. 3306 Int. 2, Local 103, Centro Comercial “Plaza (entre Av. IPN y Periférico de la Juventud) Power” Col. Puerta de Hierro II, C.P. 31207</t>
  </si>
  <si>
    <t xml:space="preserve">+52 (614) 426-0408</t>
  </si>
  <si>
    <t xml:space="preserve">https://www.questdiagnostics.com/locations/detail.html/chihuahua-plaza-tower</t>
  </si>
  <si>
    <t xml:space="preserve">Chihuahua - Universidad</t>
  </si>
  <si>
    <t xml:space="preserve">Av. Universidad No. 910, Col. Santo Niño, C.P. 31200</t>
  </si>
  <si>
    <t xml:space="preserve">+52 (614) 413-1343</t>
  </si>
  <si>
    <t xml:space="preserve">https://www.questdiagnostics.com/locations/detail.html/chihuahua-universidad</t>
  </si>
  <si>
    <t xml:space="preserve">Ciudad Juárez - Campestre</t>
  </si>
  <si>
    <t xml:space="preserve">Ciudad Juárez</t>
  </si>
  <si>
    <t xml:space="preserve">Blvd. Gómez Morin, No. 7765, Col. Campestre, C.P. 32460</t>
  </si>
  <si>
    <t xml:space="preserve">+52 (656) 688-0630</t>
  </si>
  <si>
    <t xml:space="preserve">https://www.questdiagnostics.com/locations/detail.html/ciudad-juarez-campestre</t>
  </si>
  <si>
    <t xml:space="preserve">Ciudad Juárez - Ejército Nacional</t>
  </si>
  <si>
    <t xml:space="preserve">Av. Ejército Nacional No. 6415, Ote: Local 101 , Col. Partido Iglesias, C.P. 32663</t>
  </si>
  <si>
    <t xml:space="preserve">+52 (656) 618-8230</t>
  </si>
  <si>
    <t xml:space="preserve">https://www.questdiagnostics.com/locations/detail.html/ciudad-juarez-ejercito-nacional</t>
  </si>
  <si>
    <t xml:space="preserve">Ciudad Juárez - López Mateos</t>
  </si>
  <si>
    <t xml:space="preserve">Av. López Mateos No. 248 Col. Partido, Diaz, C.P. 32417</t>
  </si>
  <si>
    <t xml:space="preserve">Phone: +52 (656) 613-0910</t>
  </si>
  <si>
    <t xml:space="preserve">https://www.questdiagnostics.com/locations/detail.html/ciudad-juarez-lopez-mateos</t>
  </si>
  <si>
    <t xml:space="preserve">Ciudad Juárez - Paseo Victoria</t>
  </si>
  <si>
    <t xml:space="preserve">Av. Teófilo Borunda No. 8670-A, Locales 11 y 12, Col. Partido Iglesias, (esquina Paseo de la Victoria), C.P. 32528</t>
  </si>
  <si>
    <t xml:space="preserve">+52 (656) 258-8858</t>
  </si>
  <si>
    <t xml:space="preserve">https://www.questdiagnostics.com/locations/detail.html/ciudad-juarez-paseo-victoria</t>
  </si>
  <si>
    <t xml:space="preserve">Ciudad Juárez - Río Bravo</t>
  </si>
  <si>
    <t xml:space="preserve">Av. Internacional No.369 , Local 2 Bloque B, Col. Waterfill Río Bravo, C.P. 32553</t>
  </si>
  <si>
    <t xml:space="preserve">+52 (656) 682-1986</t>
  </si>
  <si>
    <t xml:space="preserve">https://www.questdiagnostics.com/locations/detail.html/ciudad-juarez-rio-bravo</t>
  </si>
  <si>
    <t xml:space="preserve">Ciudad Juárez - Zaragoza</t>
  </si>
  <si>
    <t xml:space="preserve">Av. Ramón Rayón No. 169 Col. Zaragoza, C.P. 32570</t>
  </si>
  <si>
    <t xml:space="preserve">+52 (656) 639-6668</t>
  </si>
  <si>
    <t xml:space="preserve">https://www.questdiagnostics.com/locations/detail.html/ciudad-juarez-zaragoza</t>
  </si>
  <si>
    <t xml:space="preserve">Ciudad Juárez -Plaza Torres</t>
  </si>
  <si>
    <t xml:space="preserve">Av. de las Torres No. 1538, Locales 1 y 2, (junto a Elektra) Col. Torrres del PRI, C.P. 32574</t>
  </si>
  <si>
    <t xml:space="preserve">+52 (656) 690-5636</t>
  </si>
  <si>
    <t xml:space="preserve">https://www.questdiagnostics.com/locations/detail.html/ciudad-juarez-plaza-torres</t>
  </si>
  <si>
    <t xml:space="preserve">León - Campestre del Refugio</t>
  </si>
  <si>
    <t xml:space="preserve">León</t>
  </si>
  <si>
    <t xml:space="preserve">Blvd. Campestre No. 2503, Local E, Col. Campestre del Refugio, C.P. 37156</t>
  </si>
  <si>
    <t xml:space="preserve">+52 (477 ) 103 1002</t>
  </si>
  <si>
    <t xml:space="preserve">https://www.questdiagnostics.com/locations/detail.html/leon-campestre-del-refugio</t>
  </si>
  <si>
    <t xml:space="preserve">León - León Moderno</t>
  </si>
  <si>
    <t xml:space="preserve">Blvd. Mariano Escobedo No.2503, Local 2, Col. León Moderno, C.P. 37480</t>
  </si>
  <si>
    <t xml:space="preserve">+52 (477) 102-6225</t>
  </si>
  <si>
    <t xml:space="preserve">https://www.questdiagnostics.com/locations/detail.html/leon-leon-moderno</t>
  </si>
  <si>
    <t xml:space="preserve">León - Paseo del Moral</t>
  </si>
  <si>
    <t xml:space="preserve">Paseo del Moral No. 508 y 510, Col. Jardines del Moral, C.P. 37160</t>
  </si>
  <si>
    <t xml:space="preserve">+52 (477 ) 688 7620</t>
  </si>
  <si>
    <t xml:space="preserve">https://www.questdiagnostics.com/locations/detail.html/leon-paseo-del-moral</t>
  </si>
  <si>
    <t xml:space="preserve">Mexico City -Suroeste (Southwest) Pedregal</t>
  </si>
  <si>
    <t xml:space="preserve">Avenida de las Fuentes 550 Local 13, Col. Jardines del Pedregal, Álvaro Obregón, C.P. 01900</t>
  </si>
  <si>
    <t xml:space="preserve">+52 (55) 50873026</t>
  </si>
  <si>
    <t xml:space="preserve">https://www.questdiagnostics.com/locations/detail.html/mexico-city-suroeste-southwest-pedregal</t>
  </si>
  <si>
    <t xml:space="preserve">Mexico City -Zona Sur (South) - Parroquia</t>
  </si>
  <si>
    <t xml:space="preserve">Mexico City -Zona Sur (South)</t>
  </si>
  <si>
    <t xml:space="preserve">Insurgentes Sur No. 1377 Esq. Algeciras, (Parroquia del otro lado de Insurgentes), Col. Insurgentes Mixcoac Locales E y F, Benito Juárez, C.P. 03920</t>
  </si>
  <si>
    <t xml:space="preserve">+52 (55) 55632539</t>
  </si>
  <si>
    <t xml:space="preserve">https://www.questdiagnostics.com/locations/detail.html/mexico-city-mexico-zona-sur-south-parroquia</t>
  </si>
  <si>
    <t xml:space="preserve">Mexico City -Zona Sur (South) - Zona de Hospitales</t>
  </si>
  <si>
    <t xml:space="preserve">Calzada de Tlalpan No. 4697, Toriello, Guerra, C.P. 14050</t>
  </si>
  <si>
    <t xml:space="preserve">+52 (55) 59203995</t>
  </si>
  <si>
    <t xml:space="preserve">https://www.questdiagnostics.com/locations/detail.html/mexico-city-mexico-zona-sur-south-zona-de-hospitales</t>
  </si>
  <si>
    <t xml:space="preserve">Mexico City- Zona Centro (Central) - Parque Hundido</t>
  </si>
  <si>
    <t xml:space="preserve">Mexico City- Zona Centro (Central)</t>
  </si>
  <si>
    <t xml:space="preserve">Porfirio Díaz No. 69-B Col. Noche Buena, Benito Juárez, C.P. 03720</t>
  </si>
  <si>
    <t xml:space="preserve">+52 (55) 55984682</t>
  </si>
  <si>
    <t xml:space="preserve">https://www.questdiagnostics.com/locations/detail.html/mexico-city-zona-centro-central-parque-hundido</t>
  </si>
  <si>
    <t xml:space="preserve">Mexico City- Zona Centro (Central) - Roma Frontera</t>
  </si>
  <si>
    <t xml:space="preserve">Frontera No. 4, Col. Roma, Cuahtémoc, C.P. 06700</t>
  </si>
  <si>
    <t xml:space="preserve">+52 (55) 5080-1002</t>
  </si>
  <si>
    <t xml:space="preserve">https://www.questdiagnostics.com/locations/detail.html/mexico-city-mexico-zona-centro-romafrontera</t>
  </si>
  <si>
    <t xml:space="preserve">Mexico City- Zona Centro (Central) - Vértiz</t>
  </si>
  <si>
    <t xml:space="preserve">Dr. José Ma. Vértiz No. 1048, Col. Vértiz Narvarte, Benito Juárez, C.P. 03630</t>
  </si>
  <si>
    <t xml:space="preserve">+52 (55) 52433005</t>
  </si>
  <si>
    <t xml:space="preserve">https://www.questdiagnostics.com/locations/detail.html/mexico-city-zona-centro-central-vertiz</t>
  </si>
  <si>
    <t xml:space="preserve">Mexico City- Zona Centro (Central) - WTC</t>
  </si>
  <si>
    <t xml:space="preserve">World Trade Center 9th Floor, Office 19, Col. Nápoles, Benito Juarez, C.P. 03810</t>
  </si>
  <si>
    <t xml:space="preserve">+52 (55) 4160 1200 / Toll Free (Domestic) 01 800 987 83 78</t>
  </si>
  <si>
    <t xml:space="preserve">https://www.questdiagnostics.com/locations/detail.html/mexico-city-mexico-zona-centro-wtc</t>
  </si>
  <si>
    <t xml:space="preserve">Montecito No. 38 Col. Nápoles, Torre WTC, Planta Baja Local 4, Benito Juárez , C.P. 03810</t>
  </si>
  <si>
    <t xml:space="preserve">+52 (55) 90011335</t>
  </si>
  <si>
    <t xml:space="preserve">https://www.questdiagnostics.com/locations/detail.html/mexico-city-zona-centro-central-napoles-wtc</t>
  </si>
  <si>
    <t xml:space="preserve">Mexico City- Zona Sur (South) - Taxqueña</t>
  </si>
  <si>
    <t xml:space="preserve">Mexico City- Zona Sur (South)</t>
  </si>
  <si>
    <t xml:space="preserve">América No. 5 Col. Parque San Andrés, Locales 1 y 2, Coyoacán, C.P. 04040</t>
  </si>
  <si>
    <t xml:space="preserve">+52 (55) 53361525</t>
  </si>
  <si>
    <t xml:space="preserve">https://www.questdiagnostics.com/locations/detail.html/mexico-city-mexico-zona-sur-south-taxquena</t>
  </si>
  <si>
    <t xml:space="preserve">Mexico City- Zona Sur (South) - Villa Coapa</t>
  </si>
  <si>
    <t xml:space="preserve">Avenida H. Esc. Naval Militar No. 754, Col. Ex-Hda. Coapa, Plaza Premier, Local 12 y 13, Tlalpan, C.P. 04890</t>
  </si>
  <si>
    <t xml:space="preserve">+52 (55) 56841727</t>
  </si>
  <si>
    <t xml:space="preserve">https://www.questdiagnostics.com/locations/detail.html/mexico-city-mexico-zona-sur-south-villa-coapa</t>
  </si>
  <si>
    <t xml:space="preserve">Mexico City-Zona Oriente (East) - Balbuena Troncoso</t>
  </si>
  <si>
    <t xml:space="preserve">Mexico City-Zona Oriente (East)</t>
  </si>
  <si>
    <t xml:space="preserve">Fco. del Paso y Troncoso No.109-A, Col. Jardín Balbuena, Venustiano Carranza, C.P. 15900</t>
  </si>
  <si>
    <t xml:space="preserve">+52 (55) 57642797</t>
  </si>
  <si>
    <t xml:space="preserve">https://www.questdiagnostics.com/locations/detail.html/mexico-city-zona-oriente-east-balbuena-troncoso</t>
  </si>
  <si>
    <t xml:space="preserve">Mexico City-Zona Oriente (East) - Lindavista</t>
  </si>
  <si>
    <t xml:space="preserve">Av. Instituto Politécnico Nacional, No. 1705, Col. Lindavista Local B, Gustavo A. Madero, C.P. 07300</t>
  </si>
  <si>
    <t xml:space="preserve">+52 (55) 51199739</t>
  </si>
  <si>
    <t xml:space="preserve">https://www.questdiagnostics.com/locations/detail.html/mexico-city-zona-oriente-east-lindavista</t>
  </si>
  <si>
    <t xml:space="preserve">Mexico City-Zona Poniente (West) - Polanco</t>
  </si>
  <si>
    <t xml:space="preserve">Mexico City-Zona Poniente (West)</t>
  </si>
  <si>
    <t xml:space="preserve">Av. Ejército Nacional No. 989 letra A, Col. Irrigación, Miguel Hidalgo, C.P. 11500</t>
  </si>
  <si>
    <t xml:space="preserve">+52 (55) 52816701</t>
  </si>
  <si>
    <t xml:space="preserve">https://www.questdiagnostics.com/locations/detail.html/mexico-city-zona-poniente-west-polanco</t>
  </si>
  <si>
    <t xml:space="preserve">Mexico City-Zona Poniente (West) - Zentrika</t>
  </si>
  <si>
    <t xml:space="preserve">Plaza Zentrika, Local 12, Lateral Autopista México Toluca No. 1235, Col. Lomas de Santa Fe, Cuajimalpa, C.P. 05300</t>
  </si>
  <si>
    <t xml:space="preserve">https://www.questdiagnostics.com/locations/detail.html/mexico-city-zona-poniente-west-zentrika</t>
  </si>
  <si>
    <t xml:space="preserve">Mexico City-Zona Sur (South) - La Joya</t>
  </si>
  <si>
    <t xml:space="preserve">Mexico City-Zona Sur (South)</t>
  </si>
  <si>
    <t xml:space="preserve">Insurgentes Sur No. 4342 Local 6-A, Col. La Joya, Tlalpan , C.P. 14090</t>
  </si>
  <si>
    <t xml:space="preserve">+52 (55) 55134211</t>
  </si>
  <si>
    <t xml:space="preserve">https://www.questdiagnostics.com/locations/detail.html/mexico-city-mexico-zona-sur-south-la-joya</t>
  </si>
  <si>
    <t xml:space="preserve">Mexico City-Zona Sur (South) - Miguel Ángel de Quevedo</t>
  </si>
  <si>
    <t xml:space="preserve">Miguel Ángel de Quevedo No. 448, Col. Santa María Catarina, Coyoacán, C.P. 04000</t>
  </si>
  <si>
    <t xml:space="preserve">+52 (55) 55546472</t>
  </si>
  <si>
    <t xml:space="preserve">https://www.questdiagnostics.com/locations/detail.html/mexico-city-zona-sur-south-miguel-angel-de-quevedo</t>
  </si>
  <si>
    <t xml:space="preserve">Mexico City-Zona Sur (South) - Miramontes</t>
  </si>
  <si>
    <t xml:space="preserve">Calz. del Hueso No. 503 Plaza Fiesta Coapa, Loc. 6-D, Col. Los Girasoles, Coyoacán, C.P. 04920</t>
  </si>
  <si>
    <t xml:space="preserve">+52 (55) 56771594</t>
  </si>
  <si>
    <t xml:space="preserve">https://www.questdiagnostics.com/locations/detail.html/mexico-city-mexico-zona-sur-south-miramontes</t>
  </si>
  <si>
    <t xml:space="preserve">Quest Diagnostics - Interlomas</t>
  </si>
  <si>
    <t xml:space="preserve">R5I</t>
  </si>
  <si>
    <t xml:space="preserve">Av. Jesus Del Monte #271 L- 25, P.B., Col. Jesus Del Monte, Huixquilican, Mexico 52763, 52764</t>
  </si>
  <si>
    <t xml:space="preserve">55-416-0777</t>
  </si>
  <si>
    <t xml:space="preserve">7:00 am-1:30 pm</t>
  </si>
  <si>
    <t xml:space="preserve">https://appointment.questdiagnostics.com/find-location/as-location-finder?sitecode=R5I&amp;zipcode=52764&amp;reasonForVisit=PHLEBOTOMY</t>
  </si>
  <si>
    <t xml:space="preserve">https://www.questdiagnostics.com/locations/detail.html/R5I/52764/75/1</t>
  </si>
  <si>
    <t xml:space="preserve">Quest Diagnostics Ireland Ltd.</t>
  </si>
  <si>
    <t xml:space="preserve">Unit 20, Northwood House, Santry, Dublin 9, PO D09 EK40</t>
  </si>
  <si>
    <t xml:space="preserve">Ireland</t>
  </si>
  <si>
    <t xml:space="preserve">00353 1609 0800</t>
  </si>
  <si>
    <t xml:space="preserve">00353 1609 0808</t>
  </si>
  <si>
    <t xml:space="preserve">https://www.questdiagnostics.com/locations/detail.html/quest-diagnostics-ireland</t>
  </si>
  <si>
    <t xml:space="preserve">Quest Diagnostics Mexico Administrative Offices</t>
  </si>
  <si>
    <t xml:space="preserve">Av. Insurgentes Sur 688, Piso 1 Of. 101 y Piso 2 Of. 201, Col del Valle Nte, Benito Juarez Benito Juárez, 03103</t>
  </si>
  <si>
    <t xml:space="preserve">+52 (55) 4160 1200</t>
  </si>
  <si>
    <t xml:space="preserve">+52 (55) 4160 1265</t>
  </si>
  <si>
    <t xml:space="preserve">https://www.questdiagnostics.com/locations/detail.html/quest-diagnostics-mexico-administrative-offices</t>
  </si>
  <si>
    <t xml:space="preserve">Quest Diagnostics Mexico Central Lab</t>
  </si>
  <si>
    <t xml:space="preserve">Frontera No. 4, Colonia Roma, Cuauhtémoc C.P. 06700</t>
  </si>
  <si>
    <t xml:space="preserve">+52 (55) 4160 7777</t>
  </si>
  <si>
    <t xml:space="preserve">+52 (55) 4160 1314</t>
  </si>
  <si>
    <t xml:space="preserve">https://www.questdiagnostics.com/locations/detail.html/quest-diagnostics-mexico-central-lab</t>
  </si>
  <si>
    <t xml:space="preserve">Quest do Brasil</t>
  </si>
  <si>
    <t xml:space="preserve">Rua Barão do Triunfo, 88 salas 1614-1615, Brooklin Paulista, São Paulo, SP CEP 04602-000</t>
  </si>
  <si>
    <t xml:space="preserve">Brazil</t>
  </si>
  <si>
    <t xml:space="preserve">55 (11) 2985 3341</t>
  </si>
  <si>
    <t xml:space="preserve">https://www.questdiagnostics.com/locations/detail.html/quest-do-brasil</t>
  </si>
  <si>
    <t xml:space="preserve">Saltillo - Coahuila</t>
  </si>
  <si>
    <t xml:space="preserve">Saltillo</t>
  </si>
  <si>
    <t xml:space="preserve">Calzada Francisco I. Madero No. 1291, Zona Centro, , Saltillo, Coahuila, C.P 25000</t>
  </si>
  <si>
    <t xml:space="preserve">+52 (844) 688-0433</t>
  </si>
  <si>
    <t xml:space="preserve">https://www.questdiagnostics.com/locations/detail.html/saltillo-coahuila</t>
  </si>
  <si>
    <t xml:space="preserve">State of Mexico - Atizapán</t>
  </si>
  <si>
    <t xml:space="preserve">State of Mexico</t>
  </si>
  <si>
    <t xml:space="preserve">Av. Dr. Jorge Jiménez Cantú s/n, Lote 1 Manz. 5, Fracc. Ranchos la Estadía, City Center, Bosque Esmeralda, Nivel "0", Local L-0/410, Atizapán de Zaragoza, Edo. de México, C.P. 52936</t>
  </si>
  <si>
    <t xml:space="preserve">+52 (55) 21654290</t>
  </si>
  <si>
    <t xml:space="preserve">https://www.questdiagnostics.com/locations/detail.html/state-of-mexico-atizapan</t>
  </si>
  <si>
    <t xml:space="preserve">State of Mexico - Centro TK</t>
  </si>
  <si>
    <t xml:space="preserve">Av. De los Bosques 62-64 Local C., Col. Lomas de Tecamachalco, Naucalpan de Juárez, Edo. de México, CP. 52780</t>
  </si>
  <si>
    <t xml:space="preserve">+52 (55) 91541581</t>
  </si>
  <si>
    <t xml:space="preserve">https://www.questdiagnostics.com/locations/detail.html/state-of-mexico-centro-tk</t>
  </si>
  <si>
    <t xml:space="preserve">State of Mexico - Herradura</t>
  </si>
  <si>
    <t xml:space="preserve">Av. Bosque de las Minas No. 25, Fracc. Bosques de la Herradura, Huixquilucan, Edo. México</t>
  </si>
  <si>
    <t xml:space="preserve">+52 (55) 52954997</t>
  </si>
  <si>
    <t xml:space="preserve">https://www.questdiagnostics.com/locations/detail.html/state-of-mexico-herradura</t>
  </si>
  <si>
    <t xml:space="preserve">State of Mexico - Interlomas</t>
  </si>
  <si>
    <t xml:space="preserve">Av. Jesús del Monte No. 271, Local 25 P.B. Col. Jesús del Monte Huixquilucan, Edo. de México, C.P. 52764</t>
  </si>
  <si>
    <t xml:space="preserve">+52 (55) 52471723</t>
  </si>
  <si>
    <t xml:space="preserve">https://www.questdiagnostics.com/locations/detail.html/state-of-mexico-interlomas</t>
  </si>
  <si>
    <t xml:space="preserve">State of Mexico - Lomas Verdes</t>
  </si>
  <si>
    <t xml:space="preserve">Súper Avenida Lomas Verdes 159, Col. Fracc. la Soledad, Naucalpan de Juárez, Entre 20 de Noviembre y casi Esq. Paseo de la Soledad, Edo. de México, C.P. 53178</t>
  </si>
  <si>
    <t xml:space="preserve">+52 (55) 53448414</t>
  </si>
  <si>
    <t xml:space="preserve">https://www.questdiagnostics.com/locations/detail.html/state-of-mexico-lomas-verdes</t>
  </si>
  <si>
    <t xml:space="preserve">State of Mexico - Metepec</t>
  </si>
  <si>
    <t xml:space="preserve">Av. Benito Juárez No. 504 Norte Barrio de San Mateo, Ciudad de Metepec, Edo. de México, C.P. 52140</t>
  </si>
  <si>
    <t xml:space="preserve">+52 (72) 22350537</t>
  </si>
  <si>
    <t xml:space="preserve">https://www.questdiagnostics.com/locations/detail.html/state-of-mexico-metepec</t>
  </si>
  <si>
    <t xml:space="preserve">State of Mexico - Pabellón Metepec</t>
  </si>
  <si>
    <t xml:space="preserve">Blvd. Toluca Metepec 719, Col. Las Jaras, Metepec, Edo. de México, C.P. 52169</t>
  </si>
  <si>
    <t xml:space="preserve">+52 (77) 22705058</t>
  </si>
  <si>
    <t xml:space="preserve">https://www.questdiagnostics.com/locations/detail.html/state-of-mexico-pabellon-metepec</t>
  </si>
  <si>
    <t xml:space="preserve">State of Mexico - Satélite</t>
  </si>
  <si>
    <t xml:space="preserve">Manuel E. Izaguirre No. 19-303 Ciudad Satélite, (A espaldas de Plaza Satélite), Naucalpan Edo. de México, C.P. 53100</t>
  </si>
  <si>
    <t xml:space="preserve">+52 (55) 53932537 / +52 (55) 93955374</t>
  </si>
  <si>
    <t xml:space="preserve">https://www.questdiagnostics.com/locations/detail.html/state-of-mexico-satelite</t>
  </si>
  <si>
    <t xml:space="preserve">State of Mexico - Valle Dorado</t>
  </si>
  <si>
    <t xml:space="preserve">Blvd. Manuel Ávila Camacho No. 3227 Col. Valle Dorado, Plaza Valle Dorado Local 37, Tlalnepantla, Edo. de México, C.P. 53690</t>
  </si>
  <si>
    <t xml:space="preserve">+52 (55) 53780361</t>
  </si>
  <si>
    <t xml:space="preserve">https://www.questdiagnostics.com/locations/detail.html/state-of-mexico-valle-dorado</t>
  </si>
  <si>
    <t xml:space="preserve">State of Mexico - Zona Azul</t>
  </si>
  <si>
    <t xml:space="preserve">Circuito Circunvalación Poniente No. F-7, Local 24 Ciudad Satélite, Naucalpan de Juárez, Edo. de México, C.P. 53100</t>
  </si>
  <si>
    <t xml:space="preserve">+52 (55) 16630916</t>
  </si>
  <si>
    <t xml:space="preserve">https://www.questdiagnostics.com/locations/detail.html/state-of-mexico-zona-azul</t>
  </si>
  <si>
    <t xml:space="preserve">State of Mexico- Cuautitlán Izcalli</t>
  </si>
  <si>
    <t xml:space="preserve">Calle Plaza Rotherdam, Lote 91-A Manzana C-34B, Local 3-B, Esq. Av. Constitución Col. Centro Urbano, Cuautitlán Izcalli, Edo. de México</t>
  </si>
  <si>
    <t xml:space="preserve">+52 (55) 58817754</t>
  </si>
  <si>
    <t xml:space="preserve">https://www.questdiagnostics.com/locations/detail.html/state-of-mexico-cuautitlan-izcalli</t>
  </si>
  <si>
    <t xml:space="preserve">Location ID</t>
  </si>
  <si>
    <t xml:space="preserve">Holiday / Special Hours</t>
  </si>
  <si>
    <t xml:space="preserve">Labcorp #7222 Anchorage, AK</t>
  </si>
  <si>
    <t xml:space="preserve">7222</t>
  </si>
  <si>
    <t xml:space="preserve">188 W Northern Lights Blvd</t>
  </si>
  <si>
    <t xml:space="preserve">99503</t>
  </si>
  <si>
    <t xml:space="preserve">+1 907-561-7666</t>
  </si>
  <si>
    <t xml:space="preserve">+1 907-561-7940</t>
  </si>
  <si>
    <t xml:space="preserve">7:30 AM - 4:30 PM</t>
  </si>
  <si>
    <t xml:space="preserve">7:30 AM - 12:00 PM, 1:00 PM - 4:30 PM</t>
  </si>
  <si>
    <t xml:space="preserve">2026-11-26: Closed</t>
  </si>
  <si>
    <t xml:space="preserve">Routine lab work; Pediatric collection; H pylori breath test; Employee Wellness with Body Measurement</t>
  </si>
  <si>
    <t xml:space="preserve">https://locations.labcorp.com/ak/anchorage/7222/</t>
  </si>
  <si>
    <t xml:space="preserve">Labcorp #25427 Fairbanks, AK</t>
  </si>
  <si>
    <t xml:space="preserve">25427</t>
  </si>
  <si>
    <t xml:space="preserve">1626 30th Ave</t>
  </si>
  <si>
    <t xml:space="preserve">+1 907-529-1814</t>
  </si>
  <si>
    <t xml:space="preserve">+1 833-377-2405</t>
  </si>
  <si>
    <t xml:space="preserve">8:00 AM - 4:00 PM</t>
  </si>
  <si>
    <t xml:space="preserve">8:00 AM - 4:30 PM</t>
  </si>
  <si>
    <t xml:space="preserve">Routine lab work; Pediatric collection; Saliva alcohol testing; H pylori breath test; Employee Wellness with Body Measurement</t>
  </si>
  <si>
    <t xml:space="preserve">https://locations.labcorp.com/ak/fairbanks/25427/</t>
  </si>
  <si>
    <t xml:space="preserve">Labcorp at Walgreens #36479 Wasilla, AK</t>
  </si>
  <si>
    <t xml:space="preserve">36479</t>
  </si>
  <si>
    <t xml:space="preserve">Labcorp at Walgreens</t>
  </si>
  <si>
    <t xml:space="preserve">1721 E Parks Hwy</t>
  </si>
  <si>
    <t xml:space="preserve">+1 907-302-5779</t>
  </si>
  <si>
    <t xml:space="preserve">+1 866-252-0395</t>
  </si>
  <si>
    <t xml:space="preserve">8:00 AM - 12:00 PM, 1:00 PM - 4:30 PM</t>
  </si>
  <si>
    <t xml:space="preserve">https://locations.labcorp.com/ak/wasilla/36479/</t>
  </si>
  <si>
    <t xml:space="preserve">Labcorp #2664 Anniston, AL</t>
  </si>
  <si>
    <t xml:space="preserve">2664</t>
  </si>
  <si>
    <t xml:space="preserve">1701 Leighton Ave</t>
  </si>
  <si>
    <t xml:space="preserve">+1 256-236-6331</t>
  </si>
  <si>
    <t xml:space="preserve">+1 256-236-5388</t>
  </si>
  <si>
    <t xml:space="preserve">7:00 AM - 5:30 PM</t>
  </si>
  <si>
    <t xml:space="preserve">7:00 AM - 11:00 AM</t>
  </si>
  <si>
    <t xml:space="preserve">Routine lab work; Pediatric collection; Hair collection; Saliva alcohol testing; H pylori breath test; Employee Wellness with Body Measurement</t>
  </si>
  <si>
    <t xml:space="preserve">https://locations.labcorp.com/al/anniston/2664/</t>
  </si>
  <si>
    <t xml:space="preserve">Labcorp #37401 Auburn, AL</t>
  </si>
  <si>
    <t xml:space="preserve">37401</t>
  </si>
  <si>
    <t xml:space="preserve">785 N Dean Rd</t>
  </si>
  <si>
    <t xml:space="preserve">36830</t>
  </si>
  <si>
    <t xml:space="preserve">+1 334-501-9700</t>
  </si>
  <si>
    <t xml:space="preserve">+1 334-501-9702</t>
  </si>
  <si>
    <t xml:space="preserve">7:30 AM - 4:00 PM</t>
  </si>
  <si>
    <t xml:space="preserve">8:00 AM - 12:00 PM</t>
  </si>
  <si>
    <t xml:space="preserve">https://locations.labcorp.com/al/auburn/37401/</t>
  </si>
  <si>
    <t xml:space="preserve">Labcorp #30465 Birmingham, AL</t>
  </si>
  <si>
    <t xml:space="preserve">30465</t>
  </si>
  <si>
    <t xml:space="preserve">790 Montclair Rd</t>
  </si>
  <si>
    <t xml:space="preserve">35213</t>
  </si>
  <si>
    <t xml:space="preserve">+1 205-581-3711</t>
  </si>
  <si>
    <t xml:space="preserve">+1 205-591-7498</t>
  </si>
  <si>
    <t xml:space="preserve">Routine lab work; Pediatric collection; Hair collection; Saliva alcohol testing; H pylori breath test; Finger Printing; Employee Wellness with Body Measurement</t>
  </si>
  <si>
    <t xml:space="preserve">https://locations.labcorp.com/al/birmingham/30465/</t>
  </si>
  <si>
    <t xml:space="preserve">Labcorp #39777 Birmingham, AL</t>
  </si>
  <si>
    <t xml:space="preserve">39777</t>
  </si>
  <si>
    <t xml:space="preserve">2700 10th Ave S</t>
  </si>
  <si>
    <t xml:space="preserve">35205</t>
  </si>
  <si>
    <t xml:space="preserve">+1 205-939-7085</t>
  </si>
  <si>
    <t xml:space="preserve">+1 205-930-2206</t>
  </si>
  <si>
    <t xml:space="preserve">7:30 AM - 12:30 PM, 1:00 PM - 4:30 PM</t>
  </si>
  <si>
    <t xml:space="preserve">7:30 AM - 12:30 PM, 1:00 PM - 3:30 PM</t>
  </si>
  <si>
    <t xml:space="preserve">https://locations.labcorp.com/al/birmingham/39777/</t>
  </si>
  <si>
    <t xml:space="preserve">Labcorp #39778 Birmingham, AL</t>
  </si>
  <si>
    <t xml:space="preserve">39778</t>
  </si>
  <si>
    <t xml:space="preserve">50 Medical Park Dr E</t>
  </si>
  <si>
    <t xml:space="preserve">35235</t>
  </si>
  <si>
    <t xml:space="preserve">+1 205-838-3150</t>
  </si>
  <si>
    <t xml:space="preserve">+1 205-838-3458</t>
  </si>
  <si>
    <t xml:space="preserve">7:00 AM - 12:00 PM, 1:00 PM - 5:00 PM</t>
  </si>
  <si>
    <t xml:space="preserve">7:00 AM - 12:00 PM, 1:00 PM - 3:30 PM</t>
  </si>
  <si>
    <t xml:space="preserve">https://locations.labcorp.com/al/birmingham/39778/</t>
  </si>
  <si>
    <t xml:space="preserve">Labcorp #53769 Birmingham, AL</t>
  </si>
  <si>
    <t xml:space="preserve">53769</t>
  </si>
  <si>
    <t xml:space="preserve">801 Princeton Ave Sw</t>
  </si>
  <si>
    <t xml:space="preserve">+1 205-687-1340</t>
  </si>
  <si>
    <t xml:space="preserve">8:00 AM - 12:00 PM, 12:30 PM - 4:30 PM</t>
  </si>
  <si>
    <t xml:space="preserve">8:00 AM - 1:00 PM</t>
  </si>
  <si>
    <t xml:space="preserve">Routine lab work</t>
  </si>
  <si>
    <t xml:space="preserve">https://locations.labcorp.com/al/birmingham/53769/</t>
  </si>
  <si>
    <t xml:space="preserve">Labcorp #53770 Birmingham, AL</t>
  </si>
  <si>
    <t xml:space="preserve">53770</t>
  </si>
  <si>
    <t xml:space="preserve">3686 Grandview Pkwy</t>
  </si>
  <si>
    <t xml:space="preserve">35243</t>
  </si>
  <si>
    <t xml:space="preserve">+1 205-596-0675</t>
  </si>
  <si>
    <t xml:space="preserve">6:30 AM - 5:00 PM</t>
  </si>
  <si>
    <t xml:space="preserve">Routine lab work; Employee Wellness with Body Measurement</t>
  </si>
  <si>
    <t xml:space="preserve">https://locations.labcorp.com/al/birmingham/53770/</t>
  </si>
  <si>
    <t xml:space="preserve">Labcorp at Walgreens #36306 Birmingham, AL</t>
  </si>
  <si>
    <t xml:space="preserve">36306</t>
  </si>
  <si>
    <t xml:space="preserve">101 Doug Baker Blvd</t>
  </si>
  <si>
    <t xml:space="preserve">35242</t>
  </si>
  <si>
    <t xml:space="preserve">+1 205-634-1933</t>
  </si>
  <si>
    <t xml:space="preserve">+1 205-981-3432</t>
  </si>
  <si>
    <t xml:space="preserve">https://locations.labcorp.com/al/birmingham/36306/</t>
  </si>
  <si>
    <t xml:space="preserve">Labcorp #7221 Cullman, AL</t>
  </si>
  <si>
    <t xml:space="preserve">7221</t>
  </si>
  <si>
    <t xml:space="preserve">1890 Al Hwy 157 Pob 2</t>
  </si>
  <si>
    <t xml:space="preserve">Cullman</t>
  </si>
  <si>
    <t xml:space="preserve">35058</t>
  </si>
  <si>
    <t xml:space="preserve">+1 256-775-9098</t>
  </si>
  <si>
    <t xml:space="preserve">+1 256-739-5030</t>
  </si>
  <si>
    <t xml:space="preserve">https://locations.labcorp.com/al/cullman/7221/</t>
  </si>
  <si>
    <t xml:space="preserve">Labcorp #2135 Dothan, AL</t>
  </si>
  <si>
    <t xml:space="preserve">2135</t>
  </si>
  <si>
    <t xml:space="preserve">1034 Ross Clark Cir</t>
  </si>
  <si>
    <t xml:space="preserve">36303</t>
  </si>
  <si>
    <t xml:space="preserve">+1 334-792-0902</t>
  </si>
  <si>
    <t xml:space="preserve">+1 334-794-8490</t>
  </si>
  <si>
    <t xml:space="preserve">https://locations.labcorp.com/al/dothan/2135/</t>
  </si>
  <si>
    <t xml:space="preserve">Labcorp #51432 Dothan, AL</t>
  </si>
  <si>
    <t xml:space="preserve">51432</t>
  </si>
  <si>
    <t xml:space="preserve">4300 W Main St</t>
  </si>
  <si>
    <t xml:space="preserve">36305</t>
  </si>
  <si>
    <t xml:space="preserve">+1 334-223-4948</t>
  </si>
  <si>
    <t xml:space="preserve">+1 855-854-1594</t>
  </si>
  <si>
    <t xml:space="preserve">https://locations.labcorp.com/al/dothan/51432/</t>
  </si>
  <si>
    <t xml:space="preserve">Labcorp #35050 Fairhope, AL</t>
  </si>
  <si>
    <t xml:space="preserve">35050</t>
  </si>
  <si>
    <t xml:space="preserve">919 Plantation Blvd</t>
  </si>
  <si>
    <t xml:space="preserve">Fairhope</t>
  </si>
  <si>
    <t xml:space="preserve">36532</t>
  </si>
  <si>
    <t xml:space="preserve">+1 251-928-5409</t>
  </si>
  <si>
    <t xml:space="preserve">+1 251-928-5323</t>
  </si>
  <si>
    <t xml:space="preserve">Routine lab work; Pediatric collection; Hair collection; H pylori breath test; Employee Wellness with Body Measurement</t>
  </si>
  <si>
    <t xml:space="preserve">https://locations.labcorp.com/al/fairhope/35050/</t>
  </si>
  <si>
    <t xml:space="preserve">Labcorp at Walgreens #36322 Florence, AL</t>
  </si>
  <si>
    <t xml:space="preserve">36322</t>
  </si>
  <si>
    <t xml:space="preserve">2602 Florence Blvd</t>
  </si>
  <si>
    <t xml:space="preserve">+1 938-839-1715</t>
  </si>
  <si>
    <t xml:space="preserve">+1 256-765-7029</t>
  </si>
  <si>
    <t xml:space="preserve">8:00 AM - 12:00 PM, 1:00 PM - 4:00 PM</t>
  </si>
  <si>
    <t xml:space="preserve">https://locations.labcorp.com/al/florence/36322/</t>
  </si>
  <si>
    <t xml:space="preserve">Labcorp #24882 Foley, AL</t>
  </si>
  <si>
    <t xml:space="preserve">24882</t>
  </si>
  <si>
    <t xml:space="preserve">1851 N Mckenzie St</t>
  </si>
  <si>
    <t xml:space="preserve">+1 251-943-7414</t>
  </si>
  <si>
    <t xml:space="preserve">+1 251-943-7415</t>
  </si>
  <si>
    <t xml:space="preserve">6:30 AM - 4:00 PM</t>
  </si>
  <si>
    <t xml:space="preserve">https://locations.labcorp.com/al/foley/24882/</t>
  </si>
  <si>
    <t xml:space="preserve">Labcorp at Walgreens #38168 Gadsden, AL</t>
  </si>
  <si>
    <t xml:space="preserve">38168</t>
  </si>
  <si>
    <t xml:space="preserve">107 E Meighan Blvd</t>
  </si>
  <si>
    <t xml:space="preserve">35903</t>
  </si>
  <si>
    <t xml:space="preserve">+1 256-905-1413</t>
  </si>
  <si>
    <t xml:space="preserve">+1 256-546-5820</t>
  </si>
  <si>
    <t xml:space="preserve">7:00 AM - 6:00 PM</t>
  </si>
  <si>
    <t xml:space="preserve">https://locations.labcorp.com/al/gadsden/38168/</t>
  </si>
  <si>
    <t xml:space="preserve">Labcorp #20487 Gardendale, AL</t>
  </si>
  <si>
    <t xml:space="preserve">20487</t>
  </si>
  <si>
    <t xml:space="preserve">2217 Decatur Hwy</t>
  </si>
  <si>
    <t xml:space="preserve">Gardendale</t>
  </si>
  <si>
    <t xml:space="preserve">35071</t>
  </si>
  <si>
    <t xml:space="preserve">+1 205-631-8603</t>
  </si>
  <si>
    <t xml:space="preserve">+1 205-631-8605</t>
  </si>
  <si>
    <t xml:space="preserve">8:00 AM - 5:00 PM</t>
  </si>
  <si>
    <t xml:space="preserve">https://locations.labcorp.com/al/gardendale/20487/</t>
  </si>
  <si>
    <t xml:space="preserve">Labcorp #34828 Gulf Shores, AL</t>
  </si>
  <si>
    <t xml:space="preserve">34828</t>
  </si>
  <si>
    <t xml:space="preserve">229 E 20th Ave</t>
  </si>
  <si>
    <t xml:space="preserve">Gulf Shores</t>
  </si>
  <si>
    <t xml:space="preserve">36542</t>
  </si>
  <si>
    <t xml:space="preserve">+1 251-225-6767</t>
  </si>
  <si>
    <t xml:space="preserve">+1 251-948-1640</t>
  </si>
  <si>
    <t xml:space="preserve">7:30 AM - 12:00 PM</t>
  </si>
  <si>
    <t xml:space="preserve">https://locations.labcorp.com/al/gulf-shores/34828/</t>
  </si>
  <si>
    <t xml:space="preserve">Labcorp #31504 Hartselle, AL</t>
  </si>
  <si>
    <t xml:space="preserve">31504</t>
  </si>
  <si>
    <t xml:space="preserve">615 Mynatt St Sw</t>
  </si>
  <si>
    <t xml:space="preserve">Hartselle</t>
  </si>
  <si>
    <t xml:space="preserve">35640</t>
  </si>
  <si>
    <t xml:space="preserve">+1 256-773-2334</t>
  </si>
  <si>
    <t xml:space="preserve">+1 256-773-2336</t>
  </si>
  <si>
    <t xml:space="preserve">8:00 AM - 12:30 PM, 1:30 PM - 4:30 PM</t>
  </si>
  <si>
    <t xml:space="preserve">https://locations.labcorp.com/al/hartselle/31504/</t>
  </si>
  <si>
    <t xml:space="preserve">Labcorp #1495 Huntsville, AL</t>
  </si>
  <si>
    <t xml:space="preserve">1495</t>
  </si>
  <si>
    <t xml:space="preserve">809 Shoney Dr Sw</t>
  </si>
  <si>
    <t xml:space="preserve">+1 256-882-1103</t>
  </si>
  <si>
    <t xml:space="preserve">+1 256-881-7180</t>
  </si>
  <si>
    <t xml:space="preserve">https://locations.labcorp.com/al/huntsville/1495/</t>
  </si>
  <si>
    <t xml:space="preserve">Labcorp #21192 Huntsville, AL</t>
  </si>
  <si>
    <t xml:space="preserve">21192</t>
  </si>
  <si>
    <t xml:space="preserve">301 Governors Dr Sw</t>
  </si>
  <si>
    <t xml:space="preserve">+1 256-551-4547</t>
  </si>
  <si>
    <t xml:space="preserve">+1 256-534-1731</t>
  </si>
  <si>
    <t xml:space="preserve">7:30 AM - 5:00 PM</t>
  </si>
  <si>
    <t xml:space="preserve">https://locations.labcorp.com/al/huntsville/21192/</t>
  </si>
  <si>
    <t xml:space="preserve">Labcorp at Walgreens #37271 Huntsville, AL</t>
  </si>
  <si>
    <t xml:space="preserve">37271</t>
  </si>
  <si>
    <t xml:space="preserve">1086 Jeff Rd Nw</t>
  </si>
  <si>
    <t xml:space="preserve">35806</t>
  </si>
  <si>
    <t xml:space="preserve">+1 256-787-2770</t>
  </si>
  <si>
    <t xml:space="preserve">+1 256-890-7012</t>
  </si>
  <si>
    <t xml:space="preserve">7:30 AM - 3:30 PM</t>
  </si>
  <si>
    <t xml:space="preserve">https://locations.labcorp.com/al/huntsville/37271/</t>
  </si>
  <si>
    <t xml:space="preserve">Labcorp at Walgreens #35674 Jacksonville, AL</t>
  </si>
  <si>
    <t xml:space="preserve">35674</t>
  </si>
  <si>
    <t xml:space="preserve">311 Pelham Rd S</t>
  </si>
  <si>
    <t xml:space="preserve">36265</t>
  </si>
  <si>
    <t xml:space="preserve">+1 938-223-6800</t>
  </si>
  <si>
    <t xml:space="preserve">+1 256-782-0187</t>
  </si>
  <si>
    <t xml:space="preserve">7:30 AM - 1:00 PM, 1:30 PM - 3:30 PM</t>
  </si>
  <si>
    <t xml:space="preserve">https://locations.labcorp.com/al/jacksonville/35674/</t>
  </si>
  <si>
    <t xml:space="preserve">Labcorp #53143 Jasper, AL</t>
  </si>
  <si>
    <t xml:space="preserve">53143</t>
  </si>
  <si>
    <t xml:space="preserve">3400 Highway 78 E</t>
  </si>
  <si>
    <t xml:space="preserve">Jasper</t>
  </si>
  <si>
    <t xml:space="preserve">35501</t>
  </si>
  <si>
    <t xml:space="preserve">+1 205-530-6086</t>
  </si>
  <si>
    <t xml:space="preserve">+1 866-283-1246</t>
  </si>
  <si>
    <t xml:space="preserve">Routine lab work; H pylori breath test; Employee Wellness with Body Measurement</t>
  </si>
  <si>
    <t xml:space="preserve">https://locations.labcorp.com/al/jasper/53143/</t>
  </si>
  <si>
    <t xml:space="preserve">Labcorp #53772 Madison, AL</t>
  </si>
  <si>
    <t xml:space="preserve">53772</t>
  </si>
  <si>
    <t xml:space="preserve">20 Hughes Rd</t>
  </si>
  <si>
    <t xml:space="preserve">35758</t>
  </si>
  <si>
    <t xml:space="preserve">+1 256-980-0766</t>
  </si>
  <si>
    <t xml:space="preserve">+1 833-847-4116</t>
  </si>
  <si>
    <t xml:space="preserve">7:00 AM - 4:30 PM</t>
  </si>
  <si>
    <t xml:space="preserve">https://locations.labcorp.com/al/madison/53772/</t>
  </si>
  <si>
    <t xml:space="preserve">Labcorp #1515 Mobile, AL</t>
  </si>
  <si>
    <t xml:space="preserve">1515</t>
  </si>
  <si>
    <t xml:space="preserve">1201 Montlimar Dr</t>
  </si>
  <si>
    <t xml:space="preserve">36609</t>
  </si>
  <si>
    <t xml:space="preserve">+1 251-342-1611</t>
  </si>
  <si>
    <t xml:space="preserve">+1 251-341-1247</t>
  </si>
  <si>
    <t xml:space="preserve">https://locations.labcorp.com/al/mobile/1515/</t>
  </si>
  <si>
    <t xml:space="preserve">Labcorp #39776 Mobile, AL</t>
  </si>
  <si>
    <t xml:space="preserve">39776</t>
  </si>
  <si>
    <t xml:space="preserve">6701 Airport Blvd</t>
  </si>
  <si>
    <t xml:space="preserve">+1 251-266-2883</t>
  </si>
  <si>
    <t xml:space="preserve">+1 251-266-2848</t>
  </si>
  <si>
    <t xml:space="preserve">https://locations.labcorp.com/al/mobile/39776/</t>
  </si>
  <si>
    <t xml:space="preserve">Labcorp #29580 Montgomery, AL</t>
  </si>
  <si>
    <t xml:space="preserve">29580</t>
  </si>
  <si>
    <t xml:space="preserve">1722 Pine St</t>
  </si>
  <si>
    <t xml:space="preserve">36106</t>
  </si>
  <si>
    <t xml:space="preserve">+1 334-440-8595</t>
  </si>
  <si>
    <t xml:space="preserve">+1 334-240-6940</t>
  </si>
  <si>
    <t xml:space="preserve">6:30 AM - 2:00 PM</t>
  </si>
  <si>
    <t xml:space="preserve">https://locations.labcorp.com/al/montgomery/29580/</t>
  </si>
  <si>
    <t xml:space="preserve">Labcorp #30034 Montgomery, AL</t>
  </si>
  <si>
    <t xml:space="preserve">30034</t>
  </si>
  <si>
    <t xml:space="preserve">225-a Winton Blount Loop</t>
  </si>
  <si>
    <t xml:space="preserve">+1 334-396-8525</t>
  </si>
  <si>
    <t xml:space="preserve">+1 334-396-3392</t>
  </si>
  <si>
    <t xml:space="preserve">https://locations.labcorp.com/al/montgomery/30034/</t>
  </si>
  <si>
    <t xml:space="preserve">Labcorp #53336 Selma, AL</t>
  </si>
  <si>
    <t xml:space="preserve">53336</t>
  </si>
  <si>
    <t xml:space="preserve">1801 W Dallas Ave</t>
  </si>
  <si>
    <t xml:space="preserve">36701</t>
  </si>
  <si>
    <t xml:space="preserve">+1 334-772-6309</t>
  </si>
  <si>
    <t xml:space="preserve">+1 866-302-7371</t>
  </si>
  <si>
    <t xml:space="preserve">7:30 AM - 12:00 PM, 12:30 PM - 4:00 PM</t>
  </si>
  <si>
    <t xml:space="preserve">https://locations.labcorp.com/al/selma/53336/</t>
  </si>
  <si>
    <t xml:space="preserve">Labcorp #26204 Sylacauga, AL</t>
  </si>
  <si>
    <t xml:space="preserve">26204</t>
  </si>
  <si>
    <t xml:space="preserve">209 W Spring St</t>
  </si>
  <si>
    <t xml:space="preserve">Sylacauga</t>
  </si>
  <si>
    <t xml:space="preserve">35150</t>
  </si>
  <si>
    <t xml:space="preserve">+1 256-937-3536</t>
  </si>
  <si>
    <t xml:space="preserve">+1 256-245-4406</t>
  </si>
  <si>
    <t xml:space="preserve">https://locations.labcorp.com/al/sylacauga/26204/</t>
  </si>
  <si>
    <t xml:space="preserve">Labcorp at Walgreens #36323 Tuscaloosa, AL</t>
  </si>
  <si>
    <t xml:space="preserve">36323</t>
  </si>
  <si>
    <t xml:space="preserve">4400 University Blvd E</t>
  </si>
  <si>
    <t xml:space="preserve">Tuscaloosa</t>
  </si>
  <si>
    <t xml:space="preserve">35404</t>
  </si>
  <si>
    <t xml:space="preserve">+1 205-751-1855</t>
  </si>
  <si>
    <t xml:space="preserve">+1 205-562-0162</t>
  </si>
  <si>
    <t xml:space="preserve">7:00 AM - 4:00 PM</t>
  </si>
  <si>
    <t xml:space="preserve">https://locations.labcorp.com/al/tuscaloosa/36323/</t>
  </si>
  <si>
    <t xml:space="preserve">Labcorp at Walgreens #37217 Vestavia Hills, AL</t>
  </si>
  <si>
    <t xml:space="preserve">37217</t>
  </si>
  <si>
    <t xml:space="preserve">737 Montgomery Hwy</t>
  </si>
  <si>
    <t xml:space="preserve">Vestavia Hills</t>
  </si>
  <si>
    <t xml:space="preserve">35216</t>
  </si>
  <si>
    <t xml:space="preserve">+1 205-548-6001</t>
  </si>
  <si>
    <t xml:space="preserve">+1 833-377-2096</t>
  </si>
  <si>
    <t xml:space="preserve">https://locations.labcorp.com/al/vestavia-hills/37217/</t>
  </si>
  <si>
    <t xml:space="preserve">Labcorp #40524 Benton, AR</t>
  </si>
  <si>
    <t xml:space="preserve">40524</t>
  </si>
  <si>
    <t xml:space="preserve">5 Medical Park Dr</t>
  </si>
  <si>
    <t xml:space="preserve">Benton</t>
  </si>
  <si>
    <t xml:space="preserve">72015</t>
  </si>
  <si>
    <t xml:space="preserve">+1 501-485-4830</t>
  </si>
  <si>
    <t xml:space="preserve">+1 855-288-4773</t>
  </si>
  <si>
    <t xml:space="preserve">Routine lab work; Hair collection; Saliva alcohol testing; H pylori breath test; Employee Wellness with Body Measurement</t>
  </si>
  <si>
    <t xml:space="preserve">https://locations.labcorp.com/ar/benton/40524/</t>
  </si>
  <si>
    <t xml:space="preserve">Labcorp #3306 Fayetteville, AR</t>
  </si>
  <si>
    <t xml:space="preserve">3306</t>
  </si>
  <si>
    <t xml:space="preserve">509 E Millsap Rd</t>
  </si>
  <si>
    <t xml:space="preserve">+1 479-571-3203</t>
  </si>
  <si>
    <t xml:space="preserve">+1 479-571-8091</t>
  </si>
  <si>
    <t xml:space="preserve">8:00 AM - 11:30 AM, 12:30 PM - 4:30 PM</t>
  </si>
  <si>
    <t xml:space="preserve">https://locations.labcorp.com/ar/fayetteville/3306/</t>
  </si>
  <si>
    <t xml:space="preserve">Labcorp #7231 Little Rock, AR</t>
  </si>
  <si>
    <t xml:space="preserve">7231</t>
  </si>
  <si>
    <t xml:space="preserve">500 S University Ave</t>
  </si>
  <si>
    <t xml:space="preserve">+1 501-663-0605</t>
  </si>
  <si>
    <t xml:space="preserve">+1 501-663-8938</t>
  </si>
  <si>
    <t xml:space="preserve">https://locations.labcorp.com/ar/little-rock/7231/</t>
  </si>
  <si>
    <t xml:space="preserve">Labcorp #58393 Buckeye, AZ</t>
  </si>
  <si>
    <t xml:space="preserve">58393</t>
  </si>
  <si>
    <t xml:space="preserve">21250 W Roosevelt St</t>
  </si>
  <si>
    <t xml:space="preserve">+1 623-473-7338</t>
  </si>
  <si>
    <t xml:space="preserve">+1 855-344-2445</t>
  </si>
  <si>
    <t xml:space="preserve">7:00 AM - 3:00 PM</t>
  </si>
  <si>
    <t xml:space="preserve">2026-11-26: Closed; 2026-11-27: Closed</t>
  </si>
  <si>
    <t xml:space="preserve">https://locations.labcorp.com/az/buckeye/58393/</t>
  </si>
  <si>
    <t xml:space="preserve">Labcorp #30 Bullhead City, AZ</t>
  </si>
  <si>
    <t xml:space="preserve">30</t>
  </si>
  <si>
    <t xml:space="preserve">2000 Highway 95</t>
  </si>
  <si>
    <t xml:space="preserve">+1 928-763-8272</t>
  </si>
  <si>
    <t xml:space="preserve">+1 928-763-7680</t>
  </si>
  <si>
    <t xml:space="preserve">https://locations.labcorp.com/az/bullhead-city/30/</t>
  </si>
  <si>
    <t xml:space="preserve">Labcorp #26150 Casa Grande, AZ</t>
  </si>
  <si>
    <t xml:space="preserve">26150</t>
  </si>
  <si>
    <t xml:space="preserve">453 E Cottonwood Ln</t>
  </si>
  <si>
    <t xml:space="preserve">+1 520-876-1864</t>
  </si>
  <si>
    <t xml:space="preserve">+1 520-876-0952</t>
  </si>
  <si>
    <t xml:space="preserve">https://locations.labcorp.com/az/casa-grande/26150/</t>
  </si>
  <si>
    <t xml:space="preserve">Labcorp #1959 Chandler, AZ</t>
  </si>
  <si>
    <t xml:space="preserve">1959</t>
  </si>
  <si>
    <t xml:space="preserve">725 S Dobson Rd</t>
  </si>
  <si>
    <t xml:space="preserve">+1 480-726-6950</t>
  </si>
  <si>
    <t xml:space="preserve">+1 480-726-6987</t>
  </si>
  <si>
    <t xml:space="preserve">2026-11-26: Closed; 2026-11-27: Closed; 2026-11-28: Closed; 2026-11-29: Closed</t>
  </si>
  <si>
    <t xml:space="preserve">https://locations.labcorp.com/az/chandler/1959/</t>
  </si>
  <si>
    <t xml:space="preserve">Labcorp #23525 Chino Valley, AZ</t>
  </si>
  <si>
    <t xml:space="preserve">23525</t>
  </si>
  <si>
    <t xml:space="preserve">448 N State Route 89</t>
  </si>
  <si>
    <t xml:space="preserve">+1 928-636-5660</t>
  </si>
  <si>
    <t xml:space="preserve">+1 928-636-5664</t>
  </si>
  <si>
    <t xml:space="preserve">https://locations.labcorp.com/az/chino-valley/23525/</t>
  </si>
  <si>
    <t xml:space="preserve">Labcorp #23521 Cottonwood, AZ</t>
  </si>
  <si>
    <t xml:space="preserve">23521</t>
  </si>
  <si>
    <t xml:space="preserve">115 S Candy Ln</t>
  </si>
  <si>
    <t xml:space="preserve">Cottonwood</t>
  </si>
  <si>
    <t xml:space="preserve">+1 928-634-0495</t>
  </si>
  <si>
    <t xml:space="preserve">+1 928-634-0565</t>
  </si>
  <si>
    <t xml:space="preserve">https://locations.labcorp.com/az/cottonwood/23521/</t>
  </si>
  <si>
    <t xml:space="preserve">Labcorp #39225 Flagstaff, AZ</t>
  </si>
  <si>
    <t xml:space="preserve">39225</t>
  </si>
  <si>
    <t xml:space="preserve">1000 N Humphreys St</t>
  </si>
  <si>
    <t xml:space="preserve">+1 928-770-8990</t>
  </si>
  <si>
    <t xml:space="preserve">+1 833-541-2325</t>
  </si>
  <si>
    <t xml:space="preserve">https://locations.labcorp.com/az/flagstaff/39225/</t>
  </si>
  <si>
    <t xml:space="preserve">Labcorp #23622 Fountain Hills, AZ</t>
  </si>
  <si>
    <t xml:space="preserve">23622</t>
  </si>
  <si>
    <t xml:space="preserve">16838 E Palisades Blvd</t>
  </si>
  <si>
    <t xml:space="preserve">Fountain Hills</t>
  </si>
  <si>
    <t xml:space="preserve">+1 480-837-2037</t>
  </si>
  <si>
    <t xml:space="preserve">+1 480-837-2360</t>
  </si>
  <si>
    <t xml:space="preserve">https://locations.labcorp.com/az/fountain-hills/23622/</t>
  </si>
  <si>
    <t xml:space="preserve">Labcorp #21207 Gilbert, AZ</t>
  </si>
  <si>
    <t xml:space="preserve">21207</t>
  </si>
  <si>
    <t xml:space="preserve">2730 S Val Vista Dr</t>
  </si>
  <si>
    <t xml:space="preserve">85295</t>
  </si>
  <si>
    <t xml:space="preserve">+1 480-726-6398</t>
  </si>
  <si>
    <t xml:space="preserve">+1 480-726-2924</t>
  </si>
  <si>
    <t xml:space="preserve">https://locations.labcorp.com/az/gilbert/21207/</t>
  </si>
  <si>
    <t xml:space="preserve">Labcorp #19018 Glendale, AZ</t>
  </si>
  <si>
    <t xml:space="preserve">19018</t>
  </si>
  <si>
    <t xml:space="preserve">18275 N 59th Ave</t>
  </si>
  <si>
    <t xml:space="preserve">+1 623-288-6948</t>
  </si>
  <si>
    <t xml:space="preserve">+1 833-847-7806</t>
  </si>
  <si>
    <t xml:space="preserve">https://locations.labcorp.com/az/glendale/19018/</t>
  </si>
  <si>
    <t xml:space="preserve">Labcorp #2681 Green Valley, AZ</t>
  </si>
  <si>
    <t xml:space="preserve">2681</t>
  </si>
  <si>
    <t xml:space="preserve">1151 S La Canada Dr</t>
  </si>
  <si>
    <t xml:space="preserve">+1 520-399-2269</t>
  </si>
  <si>
    <t xml:space="preserve">+1 520-399-2270</t>
  </si>
  <si>
    <t xml:space="preserve">https://locations.labcorp.com/az/green-valley/2681/</t>
  </si>
  <si>
    <t xml:space="preserve">Labcorp #1871 Kingman, AZ</t>
  </si>
  <si>
    <t xml:space="preserve">1871</t>
  </si>
  <si>
    <t xml:space="preserve">2401 N Stockton Hill Rd</t>
  </si>
  <si>
    <t xml:space="preserve">+1 928-692-0316</t>
  </si>
  <si>
    <t xml:space="preserve">+1 928-692-0480</t>
  </si>
  <si>
    <t xml:space="preserve">https://locations.labcorp.com/az/kingman/1871/</t>
  </si>
  <si>
    <t xml:space="preserve">Labcorp #3267 Lake Havasu City, AZ</t>
  </si>
  <si>
    <t xml:space="preserve">3267</t>
  </si>
  <si>
    <t xml:space="preserve">2082 Mesquite Ave</t>
  </si>
  <si>
    <t xml:space="preserve">+1 928-855-4077</t>
  </si>
  <si>
    <t xml:space="preserve">+1 928-855-5470</t>
  </si>
  <si>
    <t xml:space="preserve">https://locations.labcorp.com/az/lake-havasu-city/3267/</t>
  </si>
  <si>
    <t xml:space="preserve">Labcorp #40124 Mesa, AZ</t>
  </si>
  <si>
    <t xml:space="preserve">40124</t>
  </si>
  <si>
    <t xml:space="preserve">1425 S Greenfield Rd</t>
  </si>
  <si>
    <t xml:space="preserve">85206</t>
  </si>
  <si>
    <t xml:space="preserve">+1 480-926-1036</t>
  </si>
  <si>
    <t xml:space="preserve">+1 480-926-1353</t>
  </si>
  <si>
    <t xml:space="preserve">https://locations.labcorp.com/az/mesa/40124/</t>
  </si>
  <si>
    <t xml:space="preserve">Labcorp #7190 Mesa, AZ</t>
  </si>
  <si>
    <t xml:space="preserve">7190</t>
  </si>
  <si>
    <t xml:space="preserve">6840 E Brown Rd</t>
  </si>
  <si>
    <t xml:space="preserve">85207</t>
  </si>
  <si>
    <t xml:space="preserve">+1 480-447-9914</t>
  </si>
  <si>
    <t xml:space="preserve">+1 833-847-6004</t>
  </si>
  <si>
    <t xml:space="preserve">https://locations.labcorp.com/az/mesa/7190/</t>
  </si>
  <si>
    <t xml:space="preserve">Labcorp #26240 Peoria, AZ</t>
  </si>
  <si>
    <t xml:space="preserve">26240</t>
  </si>
  <si>
    <t xml:space="preserve">9139 W Thunderbird Rd</t>
  </si>
  <si>
    <t xml:space="preserve">+1 623-933-2994</t>
  </si>
  <si>
    <t xml:space="preserve">+1 623-933-3051</t>
  </si>
  <si>
    <t xml:space="preserve">https://locations.labcorp.com/az/peoria/26240/</t>
  </si>
  <si>
    <t xml:space="preserve">Labcorp #23070 Phoenix, AZ</t>
  </si>
  <si>
    <t xml:space="preserve">23070</t>
  </si>
  <si>
    <t xml:space="preserve">1300 N 12th St</t>
  </si>
  <si>
    <t xml:space="preserve">+1 480-878-3988</t>
  </si>
  <si>
    <t xml:space="preserve">+1 844-346-5903</t>
  </si>
  <si>
    <t xml:space="preserve">https://locations.labcorp.com/az/phoenix/23070/</t>
  </si>
  <si>
    <t xml:space="preserve">Labcorp #24139 Phoenix, AZ</t>
  </si>
  <si>
    <t xml:space="preserve">24139</t>
  </si>
  <si>
    <t xml:space="preserve">3654 W Anthem Way</t>
  </si>
  <si>
    <t xml:space="preserve">+1 623-551-1897</t>
  </si>
  <si>
    <t xml:space="preserve">+1 623-551-4231</t>
  </si>
  <si>
    <t xml:space="preserve">https://locations.labcorp.com/az/phoenix/24139/</t>
  </si>
  <si>
    <t xml:space="preserve">Labcorp #2727 Phoenix, AZ</t>
  </si>
  <si>
    <t xml:space="preserve">2727</t>
  </si>
  <si>
    <t xml:space="preserve">3815 E Bell Rd</t>
  </si>
  <si>
    <t xml:space="preserve">+1 602-569-8274</t>
  </si>
  <si>
    <t xml:space="preserve">+1 602-569-8298</t>
  </si>
  <si>
    <t xml:space="preserve">https://locations.labcorp.com/az/phoenix/2727/</t>
  </si>
  <si>
    <t xml:space="preserve">Labcorp #7130 Phoenix, AZ</t>
  </si>
  <si>
    <t xml:space="preserve">7130</t>
  </si>
  <si>
    <t xml:space="preserve">4350 E Ray Rd</t>
  </si>
  <si>
    <t xml:space="preserve">85044</t>
  </si>
  <si>
    <t xml:space="preserve">+1 480-706-1093</t>
  </si>
  <si>
    <t xml:space="preserve">+1 480-706-1741</t>
  </si>
  <si>
    <t xml:space="preserve">https://locations.labcorp.com/az/phoenix/7130/</t>
  </si>
  <si>
    <t xml:space="preserve">Labcorp #37062 Prescott, AZ</t>
  </si>
  <si>
    <t xml:space="preserve">37062</t>
  </si>
  <si>
    <t xml:space="preserve">1210 Gail Gardner Way</t>
  </si>
  <si>
    <t xml:space="preserve">+1 928-778-1162</t>
  </si>
  <si>
    <t xml:space="preserve">+1 928-778-2016</t>
  </si>
  <si>
    <t xml:space="preserve">https://locations.labcorp.com/az/prescott/37062/</t>
  </si>
  <si>
    <t xml:space="preserve">Labcorp #23522 Prescott Valley, AZ</t>
  </si>
  <si>
    <t xml:space="preserve">23522</t>
  </si>
  <si>
    <t xml:space="preserve">7732 E Florentine Rd</t>
  </si>
  <si>
    <t xml:space="preserve">+1 928-772-5889</t>
  </si>
  <si>
    <t xml:space="preserve">+1 928-775-5678</t>
  </si>
  <si>
    <t xml:space="preserve">https://locations.labcorp.com/az/prescott-valley/23522/</t>
  </si>
  <si>
    <t xml:space="preserve">Labcorp #41270 Queen Creek, AZ</t>
  </si>
  <si>
    <t xml:space="preserve">41270</t>
  </si>
  <si>
    <t xml:space="preserve">21321 E Ocotillo Rd</t>
  </si>
  <si>
    <t xml:space="preserve">Queen Creek</t>
  </si>
  <si>
    <t xml:space="preserve">85142</t>
  </si>
  <si>
    <t xml:space="preserve">+1 480-987-1343</t>
  </si>
  <si>
    <t xml:space="preserve">+1 855-248-9138</t>
  </si>
  <si>
    <t xml:space="preserve">https://locations.labcorp.com/az/queen-creek/41270/</t>
  </si>
  <si>
    <t xml:space="preserve">Labcorp #20360 Scottsdale, AZ</t>
  </si>
  <si>
    <t xml:space="preserve">20360</t>
  </si>
  <si>
    <t xml:space="preserve">8575 E Princess Dr</t>
  </si>
  <si>
    <t xml:space="preserve">+1 480-538-3328</t>
  </si>
  <si>
    <t xml:space="preserve">+1 480-538-6008</t>
  </si>
  <si>
    <t xml:space="preserve">https://locations.labcorp.com/az/scottsdale/20360/</t>
  </si>
  <si>
    <t xml:space="preserve">Labcorp #23209 Scottsdale, AZ</t>
  </si>
  <si>
    <t xml:space="preserve">23209</t>
  </si>
  <si>
    <t xml:space="preserve">9465 E Ironwood Square Dr</t>
  </si>
  <si>
    <t xml:space="preserve">+1 480-767-1375</t>
  </si>
  <si>
    <t xml:space="preserve">+1 480-767-1992</t>
  </si>
  <si>
    <t xml:space="preserve">https://locations.labcorp.com/az/scottsdale/23209/</t>
  </si>
  <si>
    <t xml:space="preserve">Labcorp at Walgreens #37065 Sedona, AZ</t>
  </si>
  <si>
    <t xml:space="preserve">37065</t>
  </si>
  <si>
    <t xml:space="preserve">1995 W Highway 89a</t>
  </si>
  <si>
    <t xml:space="preserve">Sedona</t>
  </si>
  <si>
    <t xml:space="preserve">86336</t>
  </si>
  <si>
    <t xml:space="preserve">+1 928-852-4724</t>
  </si>
  <si>
    <t xml:space="preserve">+1 833-483-2195</t>
  </si>
  <si>
    <t xml:space="preserve">7:00 AM - 1:00 PM, 2:00 PM - 3:30 PM</t>
  </si>
  <si>
    <t xml:space="preserve">https://locations.labcorp.com/az/sedona/37065/</t>
  </si>
  <si>
    <t xml:space="preserve">Labcorp #20361 Show Low, AZ</t>
  </si>
  <si>
    <t xml:space="preserve">20361</t>
  </si>
  <si>
    <t xml:space="preserve">5171 S Cub Lake Rd</t>
  </si>
  <si>
    <t xml:space="preserve">Show Low</t>
  </si>
  <si>
    <t xml:space="preserve">+1 928-532-0431</t>
  </si>
  <si>
    <t xml:space="preserve">+1 928-532-0445</t>
  </si>
  <si>
    <t xml:space="preserve">https://locations.labcorp.com/az/show-low/20361/</t>
  </si>
  <si>
    <t xml:space="preserve">Labcorp #43 Sierra Vista, AZ</t>
  </si>
  <si>
    <t xml:space="preserve">43</t>
  </si>
  <si>
    <t xml:space="preserve">2241 E Fry Blvd</t>
  </si>
  <si>
    <t xml:space="preserve">Sierra Vista</t>
  </si>
  <si>
    <t xml:space="preserve">+1 520-459-3783</t>
  </si>
  <si>
    <t xml:space="preserve">+1 520-459-2459</t>
  </si>
  <si>
    <t xml:space="preserve">https://locations.labcorp.com/az/sierra-vista/43/</t>
  </si>
  <si>
    <t xml:space="preserve">Labcorp #19715 Sun City West, AZ</t>
  </si>
  <si>
    <t xml:space="preserve">19715</t>
  </si>
  <si>
    <t xml:space="preserve">14418 W Meeker Blvd</t>
  </si>
  <si>
    <t xml:space="preserve">Sun City West</t>
  </si>
  <si>
    <t xml:space="preserve">+1 623-544-4250</t>
  </si>
  <si>
    <t xml:space="preserve">+1 623-546-7617</t>
  </si>
  <si>
    <t xml:space="preserve">https://locations.labcorp.com/az/sun-city-west/19715/</t>
  </si>
  <si>
    <t xml:space="preserve">Labcorp #46 Tempe, AZ</t>
  </si>
  <si>
    <t xml:space="preserve">46</t>
  </si>
  <si>
    <t xml:space="preserve">1950 E Southern Ave</t>
  </si>
  <si>
    <t xml:space="preserve">Tempe</t>
  </si>
  <si>
    <t xml:space="preserve">+1 480-491-4161</t>
  </si>
  <si>
    <t xml:space="preserve">+1 480-730-5922</t>
  </si>
  <si>
    <t xml:space="preserve">2026-11-26: Closed; 2026-11-27: 8:00 AM - 12:00 PM</t>
  </si>
  <si>
    <t xml:space="preserve">https://locations.labcorp.com/az/tempe/46/</t>
  </si>
  <si>
    <t xml:space="preserve">Labcorp #51844 Tempe, AZ</t>
  </si>
  <si>
    <t xml:space="preserve">51844</t>
  </si>
  <si>
    <t xml:space="preserve">6301 S Mcclintock Dr</t>
  </si>
  <si>
    <t xml:space="preserve">85283</t>
  </si>
  <si>
    <t xml:space="preserve">+1 480-770-0388</t>
  </si>
  <si>
    <t xml:space="preserve">+1 844-219-2944</t>
  </si>
  <si>
    <t xml:space="preserve">Routine lab work; Pediatric collection; H pylori breath test</t>
  </si>
  <si>
    <t xml:space="preserve">https://locations.labcorp.com/az/tempe/51844/</t>
  </si>
  <si>
    <t xml:space="preserve">Labcorp #13706 Tucson, AZ</t>
  </si>
  <si>
    <t xml:space="preserve">13706</t>
  </si>
  <si>
    <t xml:space="preserve">1011 N Craycroft Rd</t>
  </si>
  <si>
    <t xml:space="preserve">+1 520-322-8945</t>
  </si>
  <si>
    <t xml:space="preserve">+1 844-881-4626</t>
  </si>
  <si>
    <t xml:space="preserve">2026-11-26: Closed; 2026-11-27: 7:00 AM - 12:00 PM</t>
  </si>
  <si>
    <t xml:space="preserve">https://locations.labcorp.com/az/tucson/13706/</t>
  </si>
  <si>
    <t xml:space="preserve">Labcorp #13708 Tucson, AZ</t>
  </si>
  <si>
    <t xml:space="preserve">13708</t>
  </si>
  <si>
    <t xml:space="preserve">1400 W Valencia Rd</t>
  </si>
  <si>
    <t xml:space="preserve">+1 520-889-2730</t>
  </si>
  <si>
    <t xml:space="preserve">+1 520-889-0701</t>
  </si>
  <si>
    <t xml:space="preserve">https://locations.labcorp.com/az/tucson/13708/</t>
  </si>
  <si>
    <t xml:space="preserve">Labcorp #19501 Tucson, AZ</t>
  </si>
  <si>
    <t xml:space="preserve">19501</t>
  </si>
  <si>
    <t xml:space="preserve">12152 N Rancho Vistoso Blvd</t>
  </si>
  <si>
    <t xml:space="preserve">+1 520-219-3587</t>
  </si>
  <si>
    <t xml:space="preserve">+1 520-219-3793</t>
  </si>
  <si>
    <t xml:space="preserve">https://locations.labcorp.com/az/tucson/19501/</t>
  </si>
  <si>
    <t xml:space="preserve">Labcorp #21796 Tucson, AZ</t>
  </si>
  <si>
    <t xml:space="preserve">21796</t>
  </si>
  <si>
    <t xml:space="preserve">7388 N La Cholla Blvd</t>
  </si>
  <si>
    <t xml:space="preserve">85741</t>
  </si>
  <si>
    <t xml:space="preserve">+1 520-544-3659</t>
  </si>
  <si>
    <t xml:space="preserve">+1 520-544-0691</t>
  </si>
  <si>
    <t xml:space="preserve">https://locations.labcorp.com/az/tucson/21796/</t>
  </si>
  <si>
    <t xml:space="preserve">Labcorp #3418 Tucson, AZ</t>
  </si>
  <si>
    <t xml:space="preserve">3418</t>
  </si>
  <si>
    <t xml:space="preserve">310 N Wilmot Rd</t>
  </si>
  <si>
    <t xml:space="preserve">+1 520-298-2864</t>
  </si>
  <si>
    <t xml:space="preserve">+1 520-298-7317</t>
  </si>
  <si>
    <t xml:space="preserve">https://locations.labcorp.com/az/tucson/3418/</t>
  </si>
  <si>
    <t xml:space="preserve">Labcorp #52 Tucson, AZ</t>
  </si>
  <si>
    <t xml:space="preserve">52</t>
  </si>
  <si>
    <t xml:space="preserve">698 E Wetmore Rd</t>
  </si>
  <si>
    <t xml:space="preserve">85705</t>
  </si>
  <si>
    <t xml:space="preserve">+1 520-887-4888</t>
  </si>
  <si>
    <t xml:space="preserve">+1 520-888-5183</t>
  </si>
  <si>
    <t xml:space="preserve">https://locations.labcorp.com/az/tucson/52/</t>
  </si>
  <si>
    <t xml:space="preserve">Labcorp #29813 Yuma, AZ</t>
  </si>
  <si>
    <t xml:space="preserve">29813</t>
  </si>
  <si>
    <t xml:space="preserve">11551 S Fortuna Rd</t>
  </si>
  <si>
    <t xml:space="preserve">+1 928-342-3346</t>
  </si>
  <si>
    <t xml:space="preserve">+1 928-342-0673</t>
  </si>
  <si>
    <t xml:space="preserve">https://locations.labcorp.com/az/yuma/29813/</t>
  </si>
  <si>
    <t xml:space="preserve">Labcorp #39928 Yuma, AZ</t>
  </si>
  <si>
    <t xml:space="preserve">39928</t>
  </si>
  <si>
    <t xml:space="preserve">2851 S Avenue B</t>
  </si>
  <si>
    <t xml:space="preserve">+1 928-588-7868</t>
  </si>
  <si>
    <t xml:space="preserve">+1 833-414-3220</t>
  </si>
  <si>
    <t xml:space="preserve">https://locations.labcorp.com/az/yuma/39928/</t>
  </si>
  <si>
    <t xml:space="preserve">Labcorp #29980 Agoura Hills, CA</t>
  </si>
  <si>
    <t xml:space="preserve">29980</t>
  </si>
  <si>
    <t xml:space="preserve">28240 Agoura Rd</t>
  </si>
  <si>
    <t xml:space="preserve">+1 818-707-1552</t>
  </si>
  <si>
    <t xml:space="preserve">+1 818-707-1857</t>
  </si>
  <si>
    <t xml:space="preserve">8:00 AM - 12:00 PM, 1:00 PM - 3:30 PM</t>
  </si>
  <si>
    <t xml:space="preserve">https://locations.labcorp.com/ca/agoura-hills/29980/</t>
  </si>
  <si>
    <t xml:space="preserve">Labcorp #23242 Alameda, CA</t>
  </si>
  <si>
    <t xml:space="preserve">23242</t>
  </si>
  <si>
    <t xml:space="preserve">2412a Central Ave</t>
  </si>
  <si>
    <t xml:space="preserve">+1 510-864-0543</t>
  </si>
  <si>
    <t xml:space="preserve">+1 510-864-4174</t>
  </si>
  <si>
    <t xml:space="preserve">https://locations.labcorp.com/ca/alameda/23242/</t>
  </si>
  <si>
    <t xml:space="preserve">Labcorp #27806 Alamo, CA</t>
  </si>
  <si>
    <t xml:space="preserve">27806</t>
  </si>
  <si>
    <t xml:space="preserve">1505 St. Alphonsus Way</t>
  </si>
  <si>
    <t xml:space="preserve">Alamo</t>
  </si>
  <si>
    <t xml:space="preserve">+1 925-837-2986</t>
  </si>
  <si>
    <t xml:space="preserve">+1 925-837-7092</t>
  </si>
  <si>
    <t xml:space="preserve">https://locations.labcorp.com/ca/alamo/27806/</t>
  </si>
  <si>
    <t xml:space="preserve">Labcorp #18840 Albany, CA</t>
  </si>
  <si>
    <t xml:space="preserve">18840</t>
  </si>
  <si>
    <t xml:space="preserve">1228 Solano Ave</t>
  </si>
  <si>
    <t xml:space="preserve">94706</t>
  </si>
  <si>
    <t xml:space="preserve">+1 510-525-7921</t>
  </si>
  <si>
    <t xml:space="preserve">+1 510-558-8760</t>
  </si>
  <si>
    <t xml:space="preserve">6:00 AM - 2:30 PM</t>
  </si>
  <si>
    <t xml:space="preserve">https://locations.labcorp.com/ca/albany/18840/</t>
  </si>
  <si>
    <t xml:space="preserve">Labcorp #27492 Alhambra, CA</t>
  </si>
  <si>
    <t xml:space="preserve">27492</t>
  </si>
  <si>
    <t xml:space="preserve">1127 S Fremont Ave</t>
  </si>
  <si>
    <t xml:space="preserve">91803</t>
  </si>
  <si>
    <t xml:space="preserve">+1 626-457-8903</t>
  </si>
  <si>
    <t xml:space="preserve">+1 626-943-9425</t>
  </si>
  <si>
    <t xml:space="preserve">6:00 AM - 1:30 PM</t>
  </si>
  <si>
    <t xml:space="preserve">https://locations.labcorp.com/ca/alhambra/27492/</t>
  </si>
  <si>
    <t xml:space="preserve">Labcorp #59466 Alhambra, CA</t>
  </si>
  <si>
    <t xml:space="preserve">59466</t>
  </si>
  <si>
    <t xml:space="preserve">1411 S Garfield Ave</t>
  </si>
  <si>
    <t xml:space="preserve">+1 626-658-9651</t>
  </si>
  <si>
    <t xml:space="preserve">+1 855-325-3580</t>
  </si>
  <si>
    <t xml:space="preserve">https://locations.labcorp.com/ca/alhambra/59466/</t>
  </si>
  <si>
    <t xml:space="preserve">Labcorp #24498 Anaheim, CA</t>
  </si>
  <si>
    <t xml:space="preserve">24498</t>
  </si>
  <si>
    <t xml:space="preserve">500 S Anaheim Hills Rd</t>
  </si>
  <si>
    <t xml:space="preserve">+1 714-998-8444</t>
  </si>
  <si>
    <t xml:space="preserve">+1 714-998-8381</t>
  </si>
  <si>
    <t xml:space="preserve">6:30 AM - 2:30 PM</t>
  </si>
  <si>
    <t xml:space="preserve">https://locations.labcorp.com/ca/anaheim/24498/</t>
  </si>
  <si>
    <t xml:space="preserve">Labcorp #40374 Anaheim, CA</t>
  </si>
  <si>
    <t xml:space="preserve">40374</t>
  </si>
  <si>
    <t xml:space="preserve">947 S Anaheim Blvd</t>
  </si>
  <si>
    <t xml:space="preserve">92805</t>
  </si>
  <si>
    <t xml:space="preserve">+1 714-709-8587</t>
  </si>
  <si>
    <t xml:space="preserve">+1 855-322-1197</t>
  </si>
  <si>
    <t xml:space="preserve">7:30 AM - 11:30 AM, 12:30 PM - 3:30 PM</t>
  </si>
  <si>
    <t xml:space="preserve">https://locations.labcorp.com/ca/anaheim/40374/</t>
  </si>
  <si>
    <t xml:space="preserve">Labcorp #53209 Anaheim, CA</t>
  </si>
  <si>
    <t xml:space="preserve">53209</t>
  </si>
  <si>
    <t xml:space="preserve">3400 W Ball Rd</t>
  </si>
  <si>
    <t xml:space="preserve">+1 714-983-2901</t>
  </si>
  <si>
    <t xml:space="preserve">+1 866-284-9721</t>
  </si>
  <si>
    <t xml:space="preserve">https://locations.labcorp.com/ca/anaheim/53209/</t>
  </si>
  <si>
    <t xml:space="preserve">Labcorp #19597 Anderson, CA</t>
  </si>
  <si>
    <t xml:space="preserve">19597</t>
  </si>
  <si>
    <t xml:space="preserve">2803 Childress Dr</t>
  </si>
  <si>
    <t xml:space="preserve">+1 530-365-4500</t>
  </si>
  <si>
    <t xml:space="preserve">+1 530-365-0691</t>
  </si>
  <si>
    <t xml:space="preserve">https://locations.labcorp.com/ca/anderson/19597/</t>
  </si>
  <si>
    <t xml:space="preserve">Labcorp #27807 Antioch, CA</t>
  </si>
  <si>
    <t xml:space="preserve">27807</t>
  </si>
  <si>
    <t xml:space="preserve">4045 Lone Tree Way</t>
  </si>
  <si>
    <t xml:space="preserve">+1 925-779-0945</t>
  </si>
  <si>
    <t xml:space="preserve">+1 925-757-6471</t>
  </si>
  <si>
    <t xml:space="preserve">7:00 AM - 3:30 PM</t>
  </si>
  <si>
    <t xml:space="preserve">https://locations.labcorp.com/ca/antioch/27807/</t>
  </si>
  <si>
    <t xml:space="preserve">Labcorp #24708 Apple Valley, CA</t>
  </si>
  <si>
    <t xml:space="preserve">24708</t>
  </si>
  <si>
    <t xml:space="preserve">19341 Bear Valley Rd</t>
  </si>
  <si>
    <t xml:space="preserve">92308</t>
  </si>
  <si>
    <t xml:space="preserve">+1 760-247-6147</t>
  </si>
  <si>
    <t xml:space="preserve">+1 760-247-6257</t>
  </si>
  <si>
    <t xml:space="preserve">6:30 AM - 3:00 PM</t>
  </si>
  <si>
    <t xml:space="preserve">https://locations.labcorp.com/ca/apple-valley/24708/</t>
  </si>
  <si>
    <t xml:space="preserve">Labcorp #24710 Apple Valley, CA</t>
  </si>
  <si>
    <t xml:space="preserve">24710</t>
  </si>
  <si>
    <t xml:space="preserve">16008 Kamana Rd</t>
  </si>
  <si>
    <t xml:space="preserve">+1 760-946-9833</t>
  </si>
  <si>
    <t xml:space="preserve">+1 760-946-9832</t>
  </si>
  <si>
    <t xml:space="preserve">7:00 AM - 10:00 AM</t>
  </si>
  <si>
    <t xml:space="preserve">https://locations.labcorp.com/ca/apple-valley/24710/</t>
  </si>
  <si>
    <t xml:space="preserve">Labcorp #24603 Arcadia, CA</t>
  </si>
  <si>
    <t xml:space="preserve">24603</t>
  </si>
  <si>
    <t xml:space="preserve">622 W Duarte Rd</t>
  </si>
  <si>
    <t xml:space="preserve">+1 626-294-9934</t>
  </si>
  <si>
    <t xml:space="preserve">+1 626-294-9927</t>
  </si>
  <si>
    <t xml:space="preserve">https://locations.labcorp.com/ca/arcadia/24603/</t>
  </si>
  <si>
    <t xml:space="preserve">Labcorp #27540 Arcadia, CA</t>
  </si>
  <si>
    <t xml:space="preserve">27540</t>
  </si>
  <si>
    <t xml:space="preserve">301 W Huntington Dr</t>
  </si>
  <si>
    <t xml:space="preserve">+1 626-462-1914</t>
  </si>
  <si>
    <t xml:space="preserve">+1 626-462-1915</t>
  </si>
  <si>
    <t xml:space="preserve">6:30 AM - 1:30 PM</t>
  </si>
  <si>
    <t xml:space="preserve">https://locations.labcorp.com/ca/arcadia/27540/</t>
  </si>
  <si>
    <t xml:space="preserve">Labcorp #30489 Arroyo Grande, CA</t>
  </si>
  <si>
    <t xml:space="preserve">30489</t>
  </si>
  <si>
    <t xml:space="preserve">1542 W Branch St</t>
  </si>
  <si>
    <t xml:space="preserve">Arroyo Grande</t>
  </si>
  <si>
    <t xml:space="preserve">93420</t>
  </si>
  <si>
    <t xml:space="preserve">+1 805-489-2732</t>
  </si>
  <si>
    <t xml:space="preserve">+1 805-489-2761</t>
  </si>
  <si>
    <t xml:space="preserve">7:30 AM - 11:30 AM, 12:30 PM - 3:00 PM</t>
  </si>
  <si>
    <t xml:space="preserve">https://locations.labcorp.com/ca/arroyo-grande/30489/</t>
  </si>
  <si>
    <t xml:space="preserve">Labcorp #51233 Atascadero, CA</t>
  </si>
  <si>
    <t xml:space="preserve">51233</t>
  </si>
  <si>
    <t xml:space="preserve">7301 Morro Rd</t>
  </si>
  <si>
    <t xml:space="preserve">Atascadero</t>
  </si>
  <si>
    <t xml:space="preserve">93422</t>
  </si>
  <si>
    <t xml:space="preserve">+1 805-809-1306</t>
  </si>
  <si>
    <t xml:space="preserve">+1 833-970-3121</t>
  </si>
  <si>
    <t xml:space="preserve">6:30 AM - 11:00 AM, 12:00 PM - 3:00 PM</t>
  </si>
  <si>
    <t xml:space="preserve">https://locations.labcorp.com/ca/atascadero/51233/</t>
  </si>
  <si>
    <t xml:space="preserve">Labcorp #24847 Auburn, CA</t>
  </si>
  <si>
    <t xml:space="preserve">24847</t>
  </si>
  <si>
    <t xml:space="preserve">11930 Heritage Oak Pl</t>
  </si>
  <si>
    <t xml:space="preserve">+1 530-889-8192</t>
  </si>
  <si>
    <t xml:space="preserve">+1 530-889-2374</t>
  </si>
  <si>
    <t xml:space="preserve">7:30 AM - 12:30 PM, 1:30 PM - 3:30 PM</t>
  </si>
  <si>
    <t xml:space="preserve">https://locations.labcorp.com/ca/auburn/24847/</t>
  </si>
  <si>
    <t xml:space="preserve">Labcorp #24611 Bakersfield, CA</t>
  </si>
  <si>
    <t xml:space="preserve">24611</t>
  </si>
  <si>
    <t xml:space="preserve">3550 Q St</t>
  </si>
  <si>
    <t xml:space="preserve">+1 661-323-3353</t>
  </si>
  <si>
    <t xml:space="preserve">+1 661-323-3433</t>
  </si>
  <si>
    <t xml:space="preserve">https://locations.labcorp.com/ca/bakersfield/24611/</t>
  </si>
  <si>
    <t xml:space="preserve">Labcorp #35085 Bakersfield, CA</t>
  </si>
  <si>
    <t xml:space="preserve">35085</t>
  </si>
  <si>
    <t xml:space="preserve">9900 Stockdale Hwy</t>
  </si>
  <si>
    <t xml:space="preserve">+1 661-214-8050</t>
  </si>
  <si>
    <t xml:space="preserve">+1 661-664-1021</t>
  </si>
  <si>
    <t xml:space="preserve">7:00 AM - 11:00 AM, 12:00 PM - 3:30 PM</t>
  </si>
  <si>
    <t xml:space="preserve">https://locations.labcorp.com/ca/bakersfield/35085/</t>
  </si>
  <si>
    <t xml:space="preserve">Labcorp #51392 Bakersfield, CA</t>
  </si>
  <si>
    <t xml:space="preserve">51392</t>
  </si>
  <si>
    <t xml:space="preserve">820 34th St</t>
  </si>
  <si>
    <t xml:space="preserve">+1 661-731-3934</t>
  </si>
  <si>
    <t xml:space="preserve">+1 844-527-0487</t>
  </si>
  <si>
    <t xml:space="preserve">https://locations.labcorp.com/ca/bakersfield/51392/</t>
  </si>
  <si>
    <t xml:space="preserve">Labcorp #51393 Bakersfield, CA</t>
  </si>
  <si>
    <t xml:space="preserve">51393</t>
  </si>
  <si>
    <t xml:space="preserve">8331 Brimhall Rd</t>
  </si>
  <si>
    <t xml:space="preserve">+1 661-228-3638</t>
  </si>
  <si>
    <t xml:space="preserve">+1 844-749-4094</t>
  </si>
  <si>
    <t xml:space="preserve">6:00 AM - 5:00 PM</t>
  </si>
  <si>
    <t xml:space="preserve">6:30 AM - 12:00 PM</t>
  </si>
  <si>
    <t xml:space="preserve">https://locations.labcorp.com/ca/bakersfield/51393/</t>
  </si>
  <si>
    <t xml:space="preserve">Labcorp #51394 Bakersfield, CA</t>
  </si>
  <si>
    <t xml:space="preserve">51394</t>
  </si>
  <si>
    <t xml:space="preserve">4813 Coffee Rd</t>
  </si>
  <si>
    <t xml:space="preserve">93308</t>
  </si>
  <si>
    <t xml:space="preserve">+1 661-239-7420</t>
  </si>
  <si>
    <t xml:space="preserve">+1 844-805-3523</t>
  </si>
  <si>
    <t xml:space="preserve">https://locations.labcorp.com/ca/bakersfield/51394/</t>
  </si>
  <si>
    <t xml:space="preserve">Labcorp #51395 Bakersfield, CA</t>
  </si>
  <si>
    <t xml:space="preserve">51395</t>
  </si>
  <si>
    <t xml:space="preserve">12500 Stockdale Hwy</t>
  </si>
  <si>
    <t xml:space="preserve">93314</t>
  </si>
  <si>
    <t xml:space="preserve">+1 661-622-9414</t>
  </si>
  <si>
    <t xml:space="preserve">+1 855-771-9060</t>
  </si>
  <si>
    <t xml:space="preserve">https://locations.labcorp.com/ca/bakersfield/51395/</t>
  </si>
  <si>
    <t xml:space="preserve">Labcorp #51396 Bakersfield, CA</t>
  </si>
  <si>
    <t xml:space="preserve">51396</t>
  </si>
  <si>
    <t xml:space="preserve">2920 F St</t>
  </si>
  <si>
    <t xml:space="preserve">+1 661-884-6755</t>
  </si>
  <si>
    <t xml:space="preserve">+1 855-901-3407</t>
  </si>
  <si>
    <t xml:space="preserve">6:00 AM - 3:00 PM</t>
  </si>
  <si>
    <t xml:space="preserve">https://locations.labcorp.com/ca/bakersfield/51396/</t>
  </si>
  <si>
    <t xml:space="preserve">Labcorp #51397 Bakersfield, CA</t>
  </si>
  <si>
    <t xml:space="preserve">51397</t>
  </si>
  <si>
    <t xml:space="preserve">3400 Calloway Dr</t>
  </si>
  <si>
    <t xml:space="preserve">+1 661-844-8445</t>
  </si>
  <si>
    <t xml:space="preserve">+1 866-203-4006</t>
  </si>
  <si>
    <t xml:space="preserve">https://locations.labcorp.com/ca/bakersfield/51397/</t>
  </si>
  <si>
    <t xml:space="preserve">Labcorp #51398 Bakersfield, CA</t>
  </si>
  <si>
    <t xml:space="preserve">51398</t>
  </si>
  <si>
    <t xml:space="preserve">2509 Mount Vernon Ave</t>
  </si>
  <si>
    <t xml:space="preserve">93306</t>
  </si>
  <si>
    <t xml:space="preserve">+1 661-238-3778</t>
  </si>
  <si>
    <t xml:space="preserve">+1 844-863-0975</t>
  </si>
  <si>
    <t xml:space="preserve">https://locations.labcorp.com/ca/bakersfield/51398/</t>
  </si>
  <si>
    <t xml:space="preserve">Labcorp #51399 Bakersfield, CA</t>
  </si>
  <si>
    <t xml:space="preserve">51399</t>
  </si>
  <si>
    <t xml:space="preserve">4700 Panama Ln</t>
  </si>
  <si>
    <t xml:space="preserve">93313</t>
  </si>
  <si>
    <t xml:space="preserve">+1 661-639-8303</t>
  </si>
  <si>
    <t xml:space="preserve">+1 844-518-7576</t>
  </si>
  <si>
    <t xml:space="preserve">https://locations.labcorp.com/ca/bakersfield/51399/</t>
  </si>
  <si>
    <t xml:space="preserve">Labcorp #58664 Baldwin Park, CA</t>
  </si>
  <si>
    <t xml:space="preserve">58664</t>
  </si>
  <si>
    <t xml:space="preserve">14135 Francisquito Ave</t>
  </si>
  <si>
    <t xml:space="preserve">Baldwin Park</t>
  </si>
  <si>
    <t xml:space="preserve">91706</t>
  </si>
  <si>
    <t xml:space="preserve">+1 626-747-0662</t>
  </si>
  <si>
    <t xml:space="preserve">+1 844-315-0728</t>
  </si>
  <si>
    <t xml:space="preserve">https://locations.labcorp.com/ca/baldwin-park/58664/</t>
  </si>
  <si>
    <t xml:space="preserve">Labcorp #24711 Barstow, CA</t>
  </si>
  <si>
    <t xml:space="preserve">24711</t>
  </si>
  <si>
    <t xml:space="preserve">574 E Virginia Way</t>
  </si>
  <si>
    <t xml:space="preserve">+1 760-255-1054</t>
  </si>
  <si>
    <t xml:space="preserve">+1 760-255-1972</t>
  </si>
  <si>
    <t xml:space="preserve">https://locations.labcorp.com/ca/barstow/24711/</t>
  </si>
  <si>
    <t xml:space="preserve">Labcorp at Walgreens #37614 Beaumont, CA</t>
  </si>
  <si>
    <t xml:space="preserve">37614</t>
  </si>
  <si>
    <t xml:space="preserve">1400 Beaumont Ave</t>
  </si>
  <si>
    <t xml:space="preserve">+1 951-749-1822</t>
  </si>
  <si>
    <t xml:space="preserve">+1 833-453-2336</t>
  </si>
  <si>
    <t xml:space="preserve">https://locations.labcorp.com/ca/beaumont/37614/</t>
  </si>
  <si>
    <t xml:space="preserve">Labcorp #27808 Benicia, CA</t>
  </si>
  <si>
    <t xml:space="preserve">27808</t>
  </si>
  <si>
    <t xml:space="preserve">1367 East Second Street</t>
  </si>
  <si>
    <t xml:space="preserve">+1 707-747-1962</t>
  </si>
  <si>
    <t xml:space="preserve">+1 707-745-1072</t>
  </si>
  <si>
    <t xml:space="preserve">7:30 AM - 12:00 PM, 1:00 PM - 3:30 PM</t>
  </si>
  <si>
    <t xml:space="preserve">https://locations.labcorp.com/ca/benicia/27808/</t>
  </si>
  <si>
    <t xml:space="preserve">Labcorp #18844 Berkeley, CA</t>
  </si>
  <si>
    <t xml:space="preserve">18844</t>
  </si>
  <si>
    <t xml:space="preserve">3000 Colby St</t>
  </si>
  <si>
    <t xml:space="preserve">+1 510-548-4235</t>
  </si>
  <si>
    <t xml:space="preserve">+1 510-981-9420</t>
  </si>
  <si>
    <t xml:space="preserve">https://locations.labcorp.com/ca/berkeley/18844/</t>
  </si>
  <si>
    <t xml:space="preserve">Labcorp #36675 Berkeley, CA</t>
  </si>
  <si>
    <t xml:space="preserve">36675</t>
  </si>
  <si>
    <t xml:space="preserve">3100 San Pablo Ave</t>
  </si>
  <si>
    <t xml:space="preserve">94702</t>
  </si>
  <si>
    <t xml:space="preserve">+1 510-420-1079</t>
  </si>
  <si>
    <t xml:space="preserve">+1 510-420-1049</t>
  </si>
  <si>
    <t xml:space="preserve">https://locations.labcorp.com/ca/berkeley/36675/</t>
  </si>
  <si>
    <t xml:space="preserve">Labcorp at Walgreens #39203 Berkeley, CA</t>
  </si>
  <si>
    <t xml:space="preserve">39203</t>
  </si>
  <si>
    <t xml:space="preserve">2801 Adeline St</t>
  </si>
  <si>
    <t xml:space="preserve">94703</t>
  </si>
  <si>
    <t xml:space="preserve">+1 510-990-0806</t>
  </si>
  <si>
    <t xml:space="preserve">+1 833-551-2327</t>
  </si>
  <si>
    <t xml:space="preserve">https://locations.labcorp.com/ca/berkeley/39203/</t>
  </si>
  <si>
    <t xml:space="preserve">Labcorp #19665 Bermuda Dunes, CA</t>
  </si>
  <si>
    <t xml:space="preserve">19665</t>
  </si>
  <si>
    <t xml:space="preserve">41120 Washington St</t>
  </si>
  <si>
    <t xml:space="preserve">Bermuda Dunes</t>
  </si>
  <si>
    <t xml:space="preserve">92203</t>
  </si>
  <si>
    <t xml:space="preserve">+1 760-200-2968</t>
  </si>
  <si>
    <t xml:space="preserve">+1 760-772-4708</t>
  </si>
  <si>
    <t xml:space="preserve">https://locations.labcorp.com/ca/bermuda-dunes/19665/</t>
  </si>
  <si>
    <t xml:space="preserve">Labcorp #29982 Beverly Hills, CA</t>
  </si>
  <si>
    <t xml:space="preserve">29982</t>
  </si>
  <si>
    <t xml:space="preserve">8920 Wilshire Blvd</t>
  </si>
  <si>
    <t xml:space="preserve">+1 310-659-9348</t>
  </si>
  <si>
    <t xml:space="preserve">+1 310-659-9251</t>
  </si>
  <si>
    <t xml:space="preserve">https://locations.labcorp.com/ca/beverly-hills/29982/</t>
  </si>
  <si>
    <t xml:space="preserve">Labcorp #2745 Blythe, CA</t>
  </si>
  <si>
    <t xml:space="preserve">2745</t>
  </si>
  <si>
    <t xml:space="preserve">105 E. Hobson Way</t>
  </si>
  <si>
    <t xml:space="preserve">Blythe</t>
  </si>
  <si>
    <t xml:space="preserve">92225</t>
  </si>
  <si>
    <t xml:space="preserve">+1 760-922-5882</t>
  </si>
  <si>
    <t xml:space="preserve">+1 760-922-2991</t>
  </si>
  <si>
    <t xml:space="preserve">7:00 AM - 11:00 AM, 12:00 PM - 2:30 PM</t>
  </si>
  <si>
    <t xml:space="preserve">https://locations.labcorp.com/ca/blythe/2745/</t>
  </si>
  <si>
    <t xml:space="preserve">Labcorp #35054 Brawley, CA</t>
  </si>
  <si>
    <t xml:space="preserve">35054</t>
  </si>
  <si>
    <t xml:space="preserve">130 S. 6th Street</t>
  </si>
  <si>
    <t xml:space="preserve">+1 760-498-3870</t>
  </si>
  <si>
    <t xml:space="preserve">+1 760-344-0260</t>
  </si>
  <si>
    <t xml:space="preserve">7:00 AM - 11:30 AM, 12:30 PM - 3:00 PM</t>
  </si>
  <si>
    <t xml:space="preserve">https://locations.labcorp.com/ca/brawley/35054/</t>
  </si>
  <si>
    <t xml:space="preserve">Labcorp #51198 Brea, CA</t>
  </si>
  <si>
    <t xml:space="preserve">51198</t>
  </si>
  <si>
    <t xml:space="preserve">955 W Imperial Hwy</t>
  </si>
  <si>
    <t xml:space="preserve">Brea</t>
  </si>
  <si>
    <t xml:space="preserve">92821</t>
  </si>
  <si>
    <t xml:space="preserve">+1 657-756-6505</t>
  </si>
  <si>
    <t xml:space="preserve">+1 833-970-2066</t>
  </si>
  <si>
    <t xml:space="preserve">https://locations.labcorp.com/ca/brea/51198/</t>
  </si>
  <si>
    <t xml:space="preserve">Labcorp #27810 Brentwood, CA</t>
  </si>
  <si>
    <t xml:space="preserve">27810</t>
  </si>
  <si>
    <t xml:space="preserve">2400 Balfour Rd</t>
  </si>
  <si>
    <t xml:space="preserve">+1 925-513-6093</t>
  </si>
  <si>
    <t xml:space="preserve">+1 925-513-6179</t>
  </si>
  <si>
    <t xml:space="preserve">7:00 AM - 5:00 PM</t>
  </si>
  <si>
    <t xml:space="preserve">https://locations.labcorp.com/ca/brentwood/27810/</t>
  </si>
  <si>
    <t xml:space="preserve">Labcorp at Walgreens #36430 Buena Park, CA</t>
  </si>
  <si>
    <t xml:space="preserve">36430</t>
  </si>
  <si>
    <t xml:space="preserve">7878 Crescent Ave</t>
  </si>
  <si>
    <t xml:space="preserve">Buena Park</t>
  </si>
  <si>
    <t xml:space="preserve">90620</t>
  </si>
  <si>
    <t xml:space="preserve">+1 714-844-6978</t>
  </si>
  <si>
    <t xml:space="preserve">+1 714-527-0064</t>
  </si>
  <si>
    <t xml:space="preserve">https://locations.labcorp.com/ca/buena-park/36430/</t>
  </si>
  <si>
    <t xml:space="preserve">Labcorp #20710 Burbank, CA</t>
  </si>
  <si>
    <t xml:space="preserve">20710</t>
  </si>
  <si>
    <t xml:space="preserve">2701 W Alameda Ave</t>
  </si>
  <si>
    <t xml:space="preserve">+1 818-563-3577</t>
  </si>
  <si>
    <t xml:space="preserve">+1 818-563-3647</t>
  </si>
  <si>
    <t xml:space="preserve">8:00 AM - 3:30 PM</t>
  </si>
  <si>
    <t xml:space="preserve">https://locations.labcorp.com/ca/burbank/20710/</t>
  </si>
  <si>
    <t xml:space="preserve">Labcorp #35055 Calexico, CA</t>
  </si>
  <si>
    <t xml:space="preserve">35055</t>
  </si>
  <si>
    <t xml:space="preserve">425 E. 1st Street.</t>
  </si>
  <si>
    <t xml:space="preserve">Calexico</t>
  </si>
  <si>
    <t xml:space="preserve">92231</t>
  </si>
  <si>
    <t xml:space="preserve">+1 760-428-9660</t>
  </si>
  <si>
    <t xml:space="preserve">+1 760-357-0390</t>
  </si>
  <si>
    <t xml:space="preserve">https://locations.labcorp.com/ca/calexico/35055/</t>
  </si>
  <si>
    <t xml:space="preserve">Labcorp #41396 Camarillo, CA</t>
  </si>
  <si>
    <t xml:space="preserve">41396</t>
  </si>
  <si>
    <t xml:space="preserve">5051 Verdugo Way</t>
  </si>
  <si>
    <t xml:space="preserve">+1 805-454-7079</t>
  </si>
  <si>
    <t xml:space="preserve">+1 833-410-0814</t>
  </si>
  <si>
    <t xml:space="preserve">7:30 AM - 12:30 PM, 1:30 PM - 4:00 PM</t>
  </si>
  <si>
    <t xml:space="preserve">https://locations.labcorp.com/ca/camarillo/41396/</t>
  </si>
  <si>
    <t xml:space="preserve">Labcorp #23822 Campbell, CA</t>
  </si>
  <si>
    <t xml:space="preserve">23822</t>
  </si>
  <si>
    <t xml:space="preserve">50 E Hamilton Ave</t>
  </si>
  <si>
    <t xml:space="preserve">Campbell</t>
  </si>
  <si>
    <t xml:space="preserve">95008</t>
  </si>
  <si>
    <t xml:space="preserve">+1 408-871-0873</t>
  </si>
  <si>
    <t xml:space="preserve">+1 408-871-1543</t>
  </si>
  <si>
    <t xml:space="preserve">https://locations.labcorp.com/ca/campbell/23822/</t>
  </si>
  <si>
    <t xml:space="preserve">Labcorp #20921 Carmichael, CA</t>
  </si>
  <si>
    <t xml:space="preserve">20921</t>
  </si>
  <si>
    <t xml:space="preserve">5811 Jameson Ct</t>
  </si>
  <si>
    <t xml:space="preserve">+1 916-966-8479</t>
  </si>
  <si>
    <t xml:space="preserve">+1 916-966-8474</t>
  </si>
  <si>
    <t xml:space="preserve">https://locations.labcorp.com/ca/carmichael/20921/</t>
  </si>
  <si>
    <t xml:space="preserve">Labcorp #23244 Castro Valley, CA</t>
  </si>
  <si>
    <t xml:space="preserve">23244</t>
  </si>
  <si>
    <t xml:space="preserve">20211 Patio Dr</t>
  </si>
  <si>
    <t xml:space="preserve">+1 510-537-8760</t>
  </si>
  <si>
    <t xml:space="preserve">+1 510-538-8617</t>
  </si>
  <si>
    <t xml:space="preserve">7:00 AM - 11:00 AM, 12:00 PM - 4:00 PM</t>
  </si>
  <si>
    <t xml:space="preserve">https://locations.labcorp.com/ca/castro-valley/23244/</t>
  </si>
  <si>
    <t xml:space="preserve">Labcorp #29986 Chico, CA</t>
  </si>
  <si>
    <t xml:space="preserve">29986</t>
  </si>
  <si>
    <t xml:space="preserve">1166 Esplanade</t>
  </si>
  <si>
    <t xml:space="preserve">+1 530-343-3345</t>
  </si>
  <si>
    <t xml:space="preserve">+1 530-343-3344</t>
  </si>
  <si>
    <t xml:space="preserve">https://locations.labcorp.com/ca/chico/29986/</t>
  </si>
  <si>
    <t xml:space="preserve">Labcorp #21749 Chino, CA</t>
  </si>
  <si>
    <t xml:space="preserve">21749</t>
  </si>
  <si>
    <t xml:space="preserve">12555 Central Ave</t>
  </si>
  <si>
    <t xml:space="preserve">+1 909-628-2720</t>
  </si>
  <si>
    <t xml:space="preserve">+1 909-627-7838</t>
  </si>
  <si>
    <t xml:space="preserve">https://locations.labcorp.com/ca/chino/21749/</t>
  </si>
  <si>
    <t xml:space="preserve">Labcorp #37278 Chula Vista, CA</t>
  </si>
  <si>
    <t xml:space="preserve">37278</t>
  </si>
  <si>
    <t xml:space="preserve">891 Kuhn Dr</t>
  </si>
  <si>
    <t xml:space="preserve">91914</t>
  </si>
  <si>
    <t xml:space="preserve">+1 619-775-1799</t>
  </si>
  <si>
    <t xml:space="preserve">+1 619-482-0039</t>
  </si>
  <si>
    <t xml:space="preserve">7:30 AM - 12:00 PM, 1:00 PM - 4:00 PM</t>
  </si>
  <si>
    <t xml:space="preserve">Routine lab work; Pediatric collection; H pylori breath test; Finger Printing; Employee Wellness with Body Measurement</t>
  </si>
  <si>
    <t xml:space="preserve">https://locations.labcorp.com/ca/chula-vista/37278/</t>
  </si>
  <si>
    <t xml:space="preserve">Labcorp #6971 Chula Vista, CA</t>
  </si>
  <si>
    <t xml:space="preserve">6971</t>
  </si>
  <si>
    <t xml:space="preserve">450 4th Ave</t>
  </si>
  <si>
    <t xml:space="preserve">+1 619-691-0706</t>
  </si>
  <si>
    <t xml:space="preserve">+1 619-422-3634</t>
  </si>
  <si>
    <t xml:space="preserve">https://locations.labcorp.com/ca/chula-vista/6971/</t>
  </si>
  <si>
    <t xml:space="preserve">Labcorp #51385 Clovis, CA</t>
  </si>
  <si>
    <t xml:space="preserve">51385</t>
  </si>
  <si>
    <t xml:space="preserve">255 W Bullard Ave</t>
  </si>
  <si>
    <t xml:space="preserve">+1 559-514-8580</t>
  </si>
  <si>
    <t xml:space="preserve">+1 833-970-3707</t>
  </si>
  <si>
    <t xml:space="preserve">https://locations.labcorp.com/ca/clovis/51385/</t>
  </si>
  <si>
    <t xml:space="preserve">Labcorp #27812 Concord, CA</t>
  </si>
  <si>
    <t xml:space="preserve">27812</t>
  </si>
  <si>
    <t xml:space="preserve">2540 East St</t>
  </si>
  <si>
    <t xml:space="preserve">94520</t>
  </si>
  <si>
    <t xml:space="preserve">+1 925-825-1723</t>
  </si>
  <si>
    <t xml:space="preserve">+1 925-825-1749</t>
  </si>
  <si>
    <t xml:space="preserve">https://locations.labcorp.com/ca/concord/27812/</t>
  </si>
  <si>
    <t xml:space="preserve">Labcorp #27813 Concord, CA</t>
  </si>
  <si>
    <t xml:space="preserve">27813</t>
  </si>
  <si>
    <t xml:space="preserve">2425 East St</t>
  </si>
  <si>
    <t xml:space="preserve">+1 925-692-2059</t>
  </si>
  <si>
    <t xml:space="preserve">+1 925-692-2061</t>
  </si>
  <si>
    <t xml:space="preserve">8:00 AM - 12:00 PM, 1:00 PM - 5:00 PM</t>
  </si>
  <si>
    <t xml:space="preserve">https://locations.labcorp.com/ca/concord/27813/</t>
  </si>
  <si>
    <t xml:space="preserve">Labcorp #27814 Concord, CA</t>
  </si>
  <si>
    <t xml:space="preserve">27814</t>
  </si>
  <si>
    <t xml:space="preserve">5161 Clayton Rd</t>
  </si>
  <si>
    <t xml:space="preserve">+1 925-677-7370</t>
  </si>
  <si>
    <t xml:space="preserve">+1 925-677-7372</t>
  </si>
  <si>
    <t xml:space="preserve">7:00 AM - 11:30 AM, 12:30 PM - 3:30 PM</t>
  </si>
  <si>
    <t xml:space="preserve">https://locations.labcorp.com/ca/concord/27814/</t>
  </si>
  <si>
    <t xml:space="preserve">Labcorp at Walgreens #36842 Concord, CA</t>
  </si>
  <si>
    <t xml:space="preserve">36842</t>
  </si>
  <si>
    <t xml:space="preserve">1990 Monument Blvd</t>
  </si>
  <si>
    <t xml:space="preserve">+1 925-255-1330</t>
  </si>
  <si>
    <t xml:space="preserve">+1 925-671-0152</t>
  </si>
  <si>
    <t xml:space="preserve">7:00 AM - 12:00 PM, 1:00 PM - 3:00 PM</t>
  </si>
  <si>
    <t xml:space="preserve">https://locations.labcorp.com/ca/concord/36842/</t>
  </si>
  <si>
    <t xml:space="preserve">Labcorp at Walgreens #31695 Corona, CA</t>
  </si>
  <si>
    <t xml:space="preserve">31695</t>
  </si>
  <si>
    <t xml:space="preserve">100 W Ontario Ave</t>
  </si>
  <si>
    <t xml:space="preserve">+1 951-880-0561</t>
  </si>
  <si>
    <t xml:space="preserve">+1 951-371-0110</t>
  </si>
  <si>
    <t xml:space="preserve">https://locations.labcorp.com/ca/corona/31695/</t>
  </si>
  <si>
    <t xml:space="preserve">Labcorp at Walgreens #31697 Corona, CA</t>
  </si>
  <si>
    <t xml:space="preserve">31697</t>
  </si>
  <si>
    <t xml:space="preserve">120 W. Parkridge Avenue</t>
  </si>
  <si>
    <t xml:space="preserve">+1 951-512-0015</t>
  </si>
  <si>
    <t xml:space="preserve">+1 951-371-0310</t>
  </si>
  <si>
    <t xml:space="preserve">https://locations.labcorp.com/ca/corona/31697/</t>
  </si>
  <si>
    <t xml:space="preserve">Labcorp #39466 Costa Mesa, CA</t>
  </si>
  <si>
    <t xml:space="preserve">39466</t>
  </si>
  <si>
    <t xml:space="preserve">1640 Newport Blvd</t>
  </si>
  <si>
    <t xml:space="preserve">+1 949-867-1235</t>
  </si>
  <si>
    <t xml:space="preserve">+1 833-551-2540</t>
  </si>
  <si>
    <t xml:space="preserve">https://locations.labcorp.com/ca/costa-mesa/39466/</t>
  </si>
  <si>
    <t xml:space="preserve">Labcorp #27389 Covina, CA</t>
  </si>
  <si>
    <t xml:space="preserve">27389</t>
  </si>
  <si>
    <t xml:space="preserve">420 W Rowland St</t>
  </si>
  <si>
    <t xml:space="preserve">+1 626-339-6048</t>
  </si>
  <si>
    <t xml:space="preserve">+1 626-332-1938</t>
  </si>
  <si>
    <t xml:space="preserve">https://locations.labcorp.com/ca/covina/27389/</t>
  </si>
  <si>
    <t xml:space="preserve">Labcorp #24685 Culver City, CA</t>
  </si>
  <si>
    <t xml:space="preserve">24685</t>
  </si>
  <si>
    <t xml:space="preserve">3831 Hughes Ave</t>
  </si>
  <si>
    <t xml:space="preserve">Culver City</t>
  </si>
  <si>
    <t xml:space="preserve">90232</t>
  </si>
  <si>
    <t xml:space="preserve">+1 310-558-0723</t>
  </si>
  <si>
    <t xml:space="preserve">+1 310-558-0497</t>
  </si>
  <si>
    <t xml:space="preserve">7:00 AM - 12:30 PM, 1:30 PM - 3:30 PM</t>
  </si>
  <si>
    <t xml:space="preserve">https://locations.labcorp.com/ca/culver-city/24685/</t>
  </si>
  <si>
    <t xml:space="preserve">Labcorp #23245 Cupertino, CA</t>
  </si>
  <si>
    <t xml:space="preserve">23245</t>
  </si>
  <si>
    <t xml:space="preserve">10430 S De Anza Blvd</t>
  </si>
  <si>
    <t xml:space="preserve">+1 408-255-3064</t>
  </si>
  <si>
    <t xml:space="preserve">+1 408-255-3796</t>
  </si>
  <si>
    <t xml:space="preserve">https://locations.labcorp.com/ca/cupertino/23245/</t>
  </si>
  <si>
    <t xml:space="preserve">Labcorp #29400 Cypress, CA</t>
  </si>
  <si>
    <t xml:space="preserve">29400</t>
  </si>
  <si>
    <t xml:space="preserve">10601 Walker St</t>
  </si>
  <si>
    <t xml:space="preserve">90630</t>
  </si>
  <si>
    <t xml:space="preserve">+1 714-952-3795</t>
  </si>
  <si>
    <t xml:space="preserve">+1 714-952-3806</t>
  </si>
  <si>
    <t xml:space="preserve">https://locations.labcorp.com/ca/cypress/29400/</t>
  </si>
  <si>
    <t xml:space="preserve">Labcorp #18874 Daly City, CA</t>
  </si>
  <si>
    <t xml:space="preserve">18874</t>
  </si>
  <si>
    <t xml:space="preserve">1440 Southgate Ave</t>
  </si>
  <si>
    <t xml:space="preserve">+1 650-992-2986</t>
  </si>
  <si>
    <t xml:space="preserve">+1 650-757-6848</t>
  </si>
  <si>
    <t xml:space="preserve">7:30 AM - 11:30 AM</t>
  </si>
  <si>
    <t xml:space="preserve">https://locations.labcorp.com/ca/daly-city/18874/</t>
  </si>
  <si>
    <t xml:space="preserve">Labcorp #27815 Danville, CA</t>
  </si>
  <si>
    <t xml:space="preserve">27815</t>
  </si>
  <si>
    <t xml:space="preserve">907 San Ramon Valley Blvd</t>
  </si>
  <si>
    <t xml:space="preserve">94526</t>
  </si>
  <si>
    <t xml:space="preserve">+1 925-831-1412</t>
  </si>
  <si>
    <t xml:space="preserve">+1 925-552-7065</t>
  </si>
  <si>
    <t xml:space="preserve">https://locations.labcorp.com/ca/danville/27815/</t>
  </si>
  <si>
    <t xml:space="preserve">Labcorp #3462 Delano, CA</t>
  </si>
  <si>
    <t xml:space="preserve">3462</t>
  </si>
  <si>
    <t xml:space="preserve">1206 High St</t>
  </si>
  <si>
    <t xml:space="preserve">Delano</t>
  </si>
  <si>
    <t xml:space="preserve">93215</t>
  </si>
  <si>
    <t xml:space="preserve">+1 661-721-3250</t>
  </si>
  <si>
    <t xml:space="preserve">+1 661-725-0648</t>
  </si>
  <si>
    <t xml:space="preserve">7:00 AM - 2:30 PM</t>
  </si>
  <si>
    <t xml:space="preserve">https://locations.labcorp.com/ca/delano/3462/</t>
  </si>
  <si>
    <t xml:space="preserve">Labcorp #51386 Delano, CA</t>
  </si>
  <si>
    <t xml:space="preserve">51386</t>
  </si>
  <si>
    <t xml:space="preserve">800 11th Ave</t>
  </si>
  <si>
    <t xml:space="preserve">+1 661-749-0695</t>
  </si>
  <si>
    <t xml:space="preserve">+1 844-201-9642</t>
  </si>
  <si>
    <t xml:space="preserve">6:00 AM - 11:00 AM, 12:00 PM - 2:30 PM</t>
  </si>
  <si>
    <t xml:space="preserve">https://locations.labcorp.com/ca/delano/51386/</t>
  </si>
  <si>
    <t xml:space="preserve">Labcorp #21750 Downey, CA</t>
  </si>
  <si>
    <t xml:space="preserve">21750</t>
  </si>
  <si>
    <t xml:space="preserve">11480 Brookshire Ave</t>
  </si>
  <si>
    <t xml:space="preserve">+1 562-862-3941</t>
  </si>
  <si>
    <t xml:space="preserve">+1 562-862-3963</t>
  </si>
  <si>
    <t xml:space="preserve">7:30 AM - 11:00 AM, 12:00 PM - 3:30 PM</t>
  </si>
  <si>
    <t xml:space="preserve">https://locations.labcorp.com/ca/downey/21750/</t>
  </si>
  <si>
    <t xml:space="preserve">Labcorp at Walgreens #31703 Eastvale, CA</t>
  </si>
  <si>
    <t xml:space="preserve">31703</t>
  </si>
  <si>
    <t xml:space="preserve">12574 Limonite Ave</t>
  </si>
  <si>
    <t xml:space="preserve">91752</t>
  </si>
  <si>
    <t xml:space="preserve">+1 951-880-0562</t>
  </si>
  <si>
    <t xml:space="preserve">+1 951-371-0331</t>
  </si>
  <si>
    <t xml:space="preserve">https://locations.labcorp.com/ca/eastvale/31703/</t>
  </si>
  <si>
    <t xml:space="preserve">Labcorp at Walgreens #36422 El Cajon, CA</t>
  </si>
  <si>
    <t xml:space="preserve">36422</t>
  </si>
  <si>
    <t xml:space="preserve">215 N 2nd St</t>
  </si>
  <si>
    <t xml:space="preserve">92021</t>
  </si>
  <si>
    <t xml:space="preserve">+1 619-790-7715</t>
  </si>
  <si>
    <t xml:space="preserve">+1 619-440-1053</t>
  </si>
  <si>
    <t xml:space="preserve">https://locations.labcorp.com/ca/el-cajon/36422/</t>
  </si>
  <si>
    <t xml:space="preserve">Labcorp at Walgreens #38102 El Centro, CA</t>
  </si>
  <si>
    <t xml:space="preserve">38102</t>
  </si>
  <si>
    <t xml:space="preserve">100 N Imperial Ave</t>
  </si>
  <si>
    <t xml:space="preserve">+1 760-858-6869</t>
  </si>
  <si>
    <t xml:space="preserve">+1 833-541-0483</t>
  </si>
  <si>
    <t xml:space="preserve">https://locations.labcorp.com/ca/el-centro/38102/</t>
  </si>
  <si>
    <t xml:space="preserve">Labcorp #40274 El Segundo, CA</t>
  </si>
  <si>
    <t xml:space="preserve">40274</t>
  </si>
  <si>
    <t xml:space="preserve">390 N Pacific Coast Hwy</t>
  </si>
  <si>
    <t xml:space="preserve">El Segundo</t>
  </si>
  <si>
    <t xml:space="preserve">90245</t>
  </si>
  <si>
    <t xml:space="preserve">+1 310-417-8845</t>
  </si>
  <si>
    <t xml:space="preserve">+1 310-417-8783</t>
  </si>
  <si>
    <t xml:space="preserve">https://locations.labcorp.com/ca/el-segundo/40274/</t>
  </si>
  <si>
    <t xml:space="preserve">Labcorp #20701 Encinitas, CA</t>
  </si>
  <si>
    <t xml:space="preserve">20701</t>
  </si>
  <si>
    <t xml:space="preserve">345 Saxony Rd</t>
  </si>
  <si>
    <t xml:space="preserve">+1 760-942-9804</t>
  </si>
  <si>
    <t xml:space="preserve">+1 760-942-9158</t>
  </si>
  <si>
    <t xml:space="preserve">https://locations.labcorp.com/ca/encinitas/20701/</t>
  </si>
  <si>
    <t xml:space="preserve">Labcorp #24817 Encinitas, CA</t>
  </si>
  <si>
    <t xml:space="preserve">24817</t>
  </si>
  <si>
    <t xml:space="preserve">351 Santa Fe Dr</t>
  </si>
  <si>
    <t xml:space="preserve">+1 760-633-0117</t>
  </si>
  <si>
    <t xml:space="preserve">+1 760-753-7304</t>
  </si>
  <si>
    <t xml:space="preserve">https://locations.labcorp.com/ca/encinitas/24817/</t>
  </si>
  <si>
    <t xml:space="preserve">Labcorp #2715 Encinitas, CA</t>
  </si>
  <si>
    <t xml:space="preserve">2715</t>
  </si>
  <si>
    <t xml:space="preserve">499 N. El Camino Real</t>
  </si>
  <si>
    <t xml:space="preserve">+1 760-635-5693</t>
  </si>
  <si>
    <t xml:space="preserve">+1 760-635-5694</t>
  </si>
  <si>
    <t xml:space="preserve">6:30 AM - 10:00 AM, 11:00 AM - 3:00 PM</t>
  </si>
  <si>
    <t xml:space="preserve">https://locations.labcorp.com/ca/encinitas/2715/</t>
  </si>
  <si>
    <t xml:space="preserve">Labcorp #51242 Encinitas, CA</t>
  </si>
  <si>
    <t xml:space="preserve">51242</t>
  </si>
  <si>
    <t xml:space="preserve">317 N El Camino Real</t>
  </si>
  <si>
    <t xml:space="preserve">+1 760-691-5950</t>
  </si>
  <si>
    <t xml:space="preserve">+1 833-970-2624</t>
  </si>
  <si>
    <t xml:space="preserve">https://locations.labcorp.com/ca/encinitas/51242/</t>
  </si>
  <si>
    <t xml:space="preserve">Labcorp #19937 Escondido, CA</t>
  </si>
  <si>
    <t xml:space="preserve">19937</t>
  </si>
  <si>
    <t xml:space="preserve">225 E 2nd Ave</t>
  </si>
  <si>
    <t xml:space="preserve">+1 760-746-5110</t>
  </si>
  <si>
    <t xml:space="preserve">+1 760-746-5129</t>
  </si>
  <si>
    <t xml:space="preserve">8:00 AM - 11:00 AM</t>
  </si>
  <si>
    <t xml:space="preserve">https://locations.labcorp.com/ca/escondido/19937/</t>
  </si>
  <si>
    <t xml:space="preserve">Labcorp #23094 Escondido, CA</t>
  </si>
  <si>
    <t xml:space="preserve">23094</t>
  </si>
  <si>
    <t xml:space="preserve">629 E Grand Ave</t>
  </si>
  <si>
    <t xml:space="preserve">+1 760-291-1601</t>
  </si>
  <si>
    <t xml:space="preserve">+1 760-291-1251</t>
  </si>
  <si>
    <t xml:space="preserve">https://locations.labcorp.com/ca/escondido/23094/</t>
  </si>
  <si>
    <t xml:space="preserve">Labcorp #27977 Escondido, CA</t>
  </si>
  <si>
    <t xml:space="preserve">27977</t>
  </si>
  <si>
    <t xml:space="preserve">1955 Citracado Pkwy</t>
  </si>
  <si>
    <t xml:space="preserve">92029</t>
  </si>
  <si>
    <t xml:space="preserve">+1 760-796-7841</t>
  </si>
  <si>
    <t xml:space="preserve">+1 760-796-7943</t>
  </si>
  <si>
    <t xml:space="preserve">6:30 AM - 11:00 AM</t>
  </si>
  <si>
    <t xml:space="preserve">2026-10-07: 6:30 AM - 11:00 AM; 2026-10-08: 6:30 AM - 11:00 AM; 2026-10-09: 6:30 AM - 11:00 AM; 2026-11-26: Closed</t>
  </si>
  <si>
    <t xml:space="preserve">https://locations.labcorp.com/ca/escondido/27977/</t>
  </si>
  <si>
    <t xml:space="preserve">Labcorp #51084 Eureka, CA</t>
  </si>
  <si>
    <t xml:space="preserve">51084</t>
  </si>
  <si>
    <t xml:space="preserve">2379 23rd St</t>
  </si>
  <si>
    <t xml:space="preserve">95501</t>
  </si>
  <si>
    <t xml:space="preserve">+1 707-405-9920</t>
  </si>
  <si>
    <t xml:space="preserve">+1 833-970-2062</t>
  </si>
  <si>
    <t xml:space="preserve">https://locations.labcorp.com/ca/eureka/51084/</t>
  </si>
  <si>
    <t xml:space="preserve">Labcorp #53033 Eureka, CA</t>
  </si>
  <si>
    <t xml:space="preserve">53033</t>
  </si>
  <si>
    <t xml:space="preserve">3220 Broadway</t>
  </si>
  <si>
    <t xml:space="preserve">+1 707-851-1585</t>
  </si>
  <si>
    <t xml:space="preserve">+1 855-322-2919</t>
  </si>
  <si>
    <t xml:space="preserve">6:00 AM - 2:00 PM</t>
  </si>
  <si>
    <t xml:space="preserve">https://locations.labcorp.com/ca/eureka/53033/</t>
  </si>
  <si>
    <t xml:space="preserve">Labcorp #20061 Fallbrook, CA</t>
  </si>
  <si>
    <t xml:space="preserve">20061</t>
  </si>
  <si>
    <t xml:space="preserve">587 E Elder St</t>
  </si>
  <si>
    <t xml:space="preserve">+1 760-723-9255</t>
  </si>
  <si>
    <t xml:space="preserve">+1 760-723-9279</t>
  </si>
  <si>
    <t xml:space="preserve">https://locations.labcorp.com/ca/fallbrook/20061/</t>
  </si>
  <si>
    <t xml:space="preserve">Labcorp #20918 Folsom, CA</t>
  </si>
  <si>
    <t xml:space="preserve">20918</t>
  </si>
  <si>
    <t xml:space="preserve">1600 Creekside Dr</t>
  </si>
  <si>
    <t xml:space="preserve">+1 916-983-5129</t>
  </si>
  <si>
    <t xml:space="preserve">+1 916-983-4028</t>
  </si>
  <si>
    <t xml:space="preserve">https://locations.labcorp.com/ca/folsom/20918/</t>
  </si>
  <si>
    <t xml:space="preserve">Labcorp at Walgreens #38160 Folsom, CA</t>
  </si>
  <si>
    <t xml:space="preserve">38160</t>
  </si>
  <si>
    <t xml:space="preserve">2595 E Bidwell St</t>
  </si>
  <si>
    <t xml:space="preserve">+1 916-909-0779</t>
  </si>
  <si>
    <t xml:space="preserve">+1 833-541-2319</t>
  </si>
  <si>
    <t xml:space="preserve">https://locations.labcorp.com/ca/folsom/38160/</t>
  </si>
  <si>
    <t xml:space="preserve">Labcorp #31517 Fontana, CA</t>
  </si>
  <si>
    <t xml:space="preserve">31517</t>
  </si>
  <si>
    <t xml:space="preserve">15391 Baseline Ave</t>
  </si>
  <si>
    <t xml:space="preserve">+1 909-660-7995</t>
  </si>
  <si>
    <t xml:space="preserve">+1 909-350-0180</t>
  </si>
  <si>
    <t xml:space="preserve">https://locations.labcorp.com/ca/fontana/31517/</t>
  </si>
  <si>
    <t xml:space="preserve">Labcorp #51943 Foothill Ranch, CA</t>
  </si>
  <si>
    <t xml:space="preserve">51943</t>
  </si>
  <si>
    <t xml:space="preserve">26700 Towne Centre Dr</t>
  </si>
  <si>
    <t xml:space="preserve">+1 949-304-2939</t>
  </si>
  <si>
    <t xml:space="preserve">+1 866-908-3972</t>
  </si>
  <si>
    <t xml:space="preserve">https://locations.labcorp.com/ca/foothill-ranch/51943/</t>
  </si>
  <si>
    <t xml:space="preserve">Labcorp #51087 Fortuna, CA</t>
  </si>
  <si>
    <t xml:space="preserve">51087</t>
  </si>
  <si>
    <t xml:space="preserve">1095 S Fortuna Blvd</t>
  </si>
  <si>
    <t xml:space="preserve">Fortuna</t>
  </si>
  <si>
    <t xml:space="preserve">95540</t>
  </si>
  <si>
    <t xml:space="preserve">+1 707-923-8788</t>
  </si>
  <si>
    <t xml:space="preserve">+1 833-970-2069</t>
  </si>
  <si>
    <t xml:space="preserve">https://locations.labcorp.com/ca/fortuna/51087/</t>
  </si>
  <si>
    <t xml:space="preserve">Labcorp #24738 Fountain Valley, CA</t>
  </si>
  <si>
    <t xml:space="preserve">24738</t>
  </si>
  <si>
    <t xml:space="preserve">11180 Warner Ave</t>
  </si>
  <si>
    <t xml:space="preserve">+1 714-751-1352</t>
  </si>
  <si>
    <t xml:space="preserve">+1 714-751-1351</t>
  </si>
  <si>
    <t xml:space="preserve">https://locations.labcorp.com/ca/fountain-valley/24738/</t>
  </si>
  <si>
    <t xml:space="preserve">Labcorp #39310 Fountain Valley, CA</t>
  </si>
  <si>
    <t xml:space="preserve">39310</t>
  </si>
  <si>
    <t xml:space="preserve">18111 Brookhurst St</t>
  </si>
  <si>
    <t xml:space="preserve">+1 714-725-7040</t>
  </si>
  <si>
    <t xml:space="preserve">+1 833-551-2353</t>
  </si>
  <si>
    <t xml:space="preserve">7:00 AM - 11:00 AM, 12:00 PM - 3:00 PM</t>
  </si>
  <si>
    <t xml:space="preserve">https://locations.labcorp.com/ca/fountain-valley/39310/</t>
  </si>
  <si>
    <t xml:space="preserve">Labcorp #53208 Fountain Valley, CA</t>
  </si>
  <si>
    <t xml:space="preserve">53208</t>
  </si>
  <si>
    <t xml:space="preserve">9900 Talbert Ave</t>
  </si>
  <si>
    <t xml:space="preserve">+1 714-750-9947</t>
  </si>
  <si>
    <t xml:space="preserve">+1 877-350-3093</t>
  </si>
  <si>
    <t xml:space="preserve">8:00 AM - 12:30 PM, 1:30 PM - 4:00 PM</t>
  </si>
  <si>
    <t xml:space="preserve">https://locations.labcorp.com/ca/fountain-valley/53208/</t>
  </si>
  <si>
    <t xml:space="preserve">Labcorp #23246 Freedom, CA</t>
  </si>
  <si>
    <t xml:space="preserve">23246</t>
  </si>
  <si>
    <t xml:space="preserve">272 Green Valley Rd</t>
  </si>
  <si>
    <t xml:space="preserve">+1 831-761-3382</t>
  </si>
  <si>
    <t xml:space="preserve">+1 831-761-3396</t>
  </si>
  <si>
    <t xml:space="preserve">https://locations.labcorp.com/ca/freedom/23246/</t>
  </si>
  <si>
    <t xml:space="preserve">Labcorp #21772 Fremont, CA</t>
  </si>
  <si>
    <t xml:space="preserve">21772</t>
  </si>
  <si>
    <t xml:space="preserve">2147 Mowry Ave</t>
  </si>
  <si>
    <t xml:space="preserve">+1 510-793-3385</t>
  </si>
  <si>
    <t xml:space="preserve">+1 510-793-3597</t>
  </si>
  <si>
    <t xml:space="preserve">7:00 AM - 12:00 PM, 1:00 PM - 4:00 PM</t>
  </si>
  <si>
    <t xml:space="preserve">https://locations.labcorp.com/ca/fremont/21772/</t>
  </si>
  <si>
    <t xml:space="preserve">Labcorp #51881 Fremont, CA</t>
  </si>
  <si>
    <t xml:space="preserve">51881</t>
  </si>
  <si>
    <t xml:space="preserve">556 Mowry Ave</t>
  </si>
  <si>
    <t xml:space="preserve">94536</t>
  </si>
  <si>
    <t xml:space="preserve">+1 510-606-6099</t>
  </si>
  <si>
    <t xml:space="preserve">+1 833-879-4867</t>
  </si>
  <si>
    <t xml:space="preserve">https://locations.labcorp.com/ca/fremont/51881/</t>
  </si>
  <si>
    <t xml:space="preserve">Labcorp #21755 Fresno, CA</t>
  </si>
  <si>
    <t xml:space="preserve">21755</t>
  </si>
  <si>
    <t xml:space="preserve">6101 N Fresno St</t>
  </si>
  <si>
    <t xml:space="preserve">+1 559-432-5362</t>
  </si>
  <si>
    <t xml:space="preserve">+1 559-432-1359</t>
  </si>
  <si>
    <t xml:space="preserve">https://locations.labcorp.com/ca/fresno/21755/</t>
  </si>
  <si>
    <t xml:space="preserve">Labcorp #24401 Fresno, CA</t>
  </si>
  <si>
    <t xml:space="preserve">1350 O St</t>
  </si>
  <si>
    <t xml:space="preserve">+1 559-268-0125</t>
  </si>
  <si>
    <t xml:space="preserve">+1 559-498-0553</t>
  </si>
  <si>
    <t xml:space="preserve">https://locations.labcorp.com/ca/fresno/24401/</t>
  </si>
  <si>
    <t xml:space="preserve">Labcorp #24645 Fresno, CA</t>
  </si>
  <si>
    <t xml:space="preserve">24645</t>
  </si>
  <si>
    <t xml:space="preserve">3004 N Fresno St</t>
  </si>
  <si>
    <t xml:space="preserve">93703</t>
  </si>
  <si>
    <t xml:space="preserve">+1 559-230-2604</t>
  </si>
  <si>
    <t xml:space="preserve">+1 559-224-3879</t>
  </si>
  <si>
    <t xml:space="preserve">https://locations.labcorp.com/ca/fresno/24645/</t>
  </si>
  <si>
    <t xml:space="preserve">Labcorp #51879 Fresno, CA</t>
  </si>
  <si>
    <t xml:space="preserve">51879</t>
  </si>
  <si>
    <t xml:space="preserve">7710 N Fresno St</t>
  </si>
  <si>
    <t xml:space="preserve">+1 559-991-0991</t>
  </si>
  <si>
    <t xml:space="preserve">+1 833-855-2540</t>
  </si>
  <si>
    <t xml:space="preserve">https://locations.labcorp.com/ca/fresno/51879/</t>
  </si>
  <si>
    <t xml:space="preserve">Labcorp #24739 Fullerton, CA</t>
  </si>
  <si>
    <t xml:space="preserve">24739</t>
  </si>
  <si>
    <t xml:space="preserve">1950 Sunnycrest Dr.</t>
  </si>
  <si>
    <t xml:space="preserve">+1 714-578-2930</t>
  </si>
  <si>
    <t xml:space="preserve">+1 714-578-0744</t>
  </si>
  <si>
    <t xml:space="preserve">https://locations.labcorp.com/ca/fullerton/24739/</t>
  </si>
  <si>
    <t xml:space="preserve">Labcorp #51082 Fullerton, CA</t>
  </si>
  <si>
    <t xml:space="preserve">51082</t>
  </si>
  <si>
    <t xml:space="preserve">100 E Valencia Mesa Dr</t>
  </si>
  <si>
    <t xml:space="preserve">+1 714-916-9766</t>
  </si>
  <si>
    <t xml:space="preserve">+1 833-970-2067</t>
  </si>
  <si>
    <t xml:space="preserve">https://locations.labcorp.com/ca/fullerton/51082/</t>
  </si>
  <si>
    <t xml:space="preserve">Labcorp #25254 Garden Grove, CA</t>
  </si>
  <si>
    <t xml:space="preserve">25254</t>
  </si>
  <si>
    <t xml:space="preserve">12665 Garden Grove Blvd</t>
  </si>
  <si>
    <t xml:space="preserve">+1 714-539-0573</t>
  </si>
  <si>
    <t xml:space="preserve">+1 714-539-5932</t>
  </si>
  <si>
    <t xml:space="preserve">6:30 AM - 11:00 AM, 12:00 PM - 2:30 PM</t>
  </si>
  <si>
    <t xml:space="preserve">https://locations.labcorp.com/ca/garden-grove/25254/</t>
  </si>
  <si>
    <t xml:space="preserve">Labcorp #29325 Garden Grove, CA</t>
  </si>
  <si>
    <t xml:space="preserve">29325</t>
  </si>
  <si>
    <t xml:space="preserve">9191 Westminster Ave</t>
  </si>
  <si>
    <t xml:space="preserve">92844</t>
  </si>
  <si>
    <t xml:space="preserve">+1 714-893-6304</t>
  </si>
  <si>
    <t xml:space="preserve">+1 714-893-2904</t>
  </si>
  <si>
    <t xml:space="preserve">https://locations.labcorp.com/ca/garden-grove/29325/</t>
  </si>
  <si>
    <t xml:space="preserve">Labcorp #23247 Gilroy, CA</t>
  </si>
  <si>
    <t xml:space="preserve">23247</t>
  </si>
  <si>
    <t xml:space="preserve">8687 San Ysidro Ave</t>
  </si>
  <si>
    <t xml:space="preserve">+1 408-846-8750</t>
  </si>
  <si>
    <t xml:space="preserve">+1 408-846-8753</t>
  </si>
  <si>
    <t xml:space="preserve">https://locations.labcorp.com/ca/gilroy/23247/</t>
  </si>
  <si>
    <t xml:space="preserve">Labcorp #23611 Glendale, CA</t>
  </si>
  <si>
    <t xml:space="preserve">23611</t>
  </si>
  <si>
    <t xml:space="preserve">1809 Verdugo Blvd</t>
  </si>
  <si>
    <t xml:space="preserve">+1 818-952-2355</t>
  </si>
  <si>
    <t xml:space="preserve">+1 818-952-0958</t>
  </si>
  <si>
    <t xml:space="preserve">https://locations.labcorp.com/ca/glendale/23611/</t>
  </si>
  <si>
    <t xml:space="preserve">Labcorp #24604 Glendale, CA</t>
  </si>
  <si>
    <t xml:space="preserve">24604</t>
  </si>
  <si>
    <t xml:space="preserve">1510 S Central Ave</t>
  </si>
  <si>
    <t xml:space="preserve">+1 818-502-9276</t>
  </si>
  <si>
    <t xml:space="preserve">+1 818-502-9908</t>
  </si>
  <si>
    <t xml:space="preserve">https://locations.labcorp.com/ca/glendale/24604/</t>
  </si>
  <si>
    <t xml:space="preserve">Labcorp #27469 Glendora, CA</t>
  </si>
  <si>
    <t xml:space="preserve">27469</t>
  </si>
  <si>
    <t xml:space="preserve">210 S Grand Ave</t>
  </si>
  <si>
    <t xml:space="preserve">+1 626-963-1302</t>
  </si>
  <si>
    <t xml:space="preserve">+1 626-963-0364</t>
  </si>
  <si>
    <t xml:space="preserve">7:00 AM - 2:00 PM</t>
  </si>
  <si>
    <t xml:space="preserve">https://locations.labcorp.com/ca/glendora/27469/</t>
  </si>
  <si>
    <t xml:space="preserve">Labcorp #23249 Gonzales, CA</t>
  </si>
  <si>
    <t xml:space="preserve">23249</t>
  </si>
  <si>
    <t xml:space="preserve">133 4th Street</t>
  </si>
  <si>
    <t xml:space="preserve">Gonzales</t>
  </si>
  <si>
    <t xml:space="preserve">93926</t>
  </si>
  <si>
    <t xml:space="preserve">+1 831-675-2887</t>
  </si>
  <si>
    <t xml:space="preserve">+1 831-675-2897</t>
  </si>
  <si>
    <t xml:space="preserve">https://locations.labcorp.com/ca/gonzales/23249/</t>
  </si>
  <si>
    <t xml:space="preserve">Labcorp #30062 Grass Valley, CA</t>
  </si>
  <si>
    <t xml:space="preserve">30062</t>
  </si>
  <si>
    <t xml:space="preserve">104 Catherine Ln</t>
  </si>
  <si>
    <t xml:space="preserve">+1 530-274-1659</t>
  </si>
  <si>
    <t xml:space="preserve">+1 530-274-1713</t>
  </si>
  <si>
    <t xml:space="preserve">https://locations.labcorp.com/ca/grass-valley/30062/</t>
  </si>
  <si>
    <t xml:space="preserve">Labcorp #18875 Greenbrae, CA</t>
  </si>
  <si>
    <t xml:space="preserve">18875</t>
  </si>
  <si>
    <t xml:space="preserve">1321 S. Elisio Drive</t>
  </si>
  <si>
    <t xml:space="preserve">+1 415-464-9531</t>
  </si>
  <si>
    <t xml:space="preserve">+1 415-464-1073</t>
  </si>
  <si>
    <t xml:space="preserve">https://locations.labcorp.com/ca/greenbrae/18875/</t>
  </si>
  <si>
    <t xml:space="preserve">Labcorp #33019 Hemet, CA</t>
  </si>
  <si>
    <t xml:space="preserve">33019</t>
  </si>
  <si>
    <t xml:space="preserve">3989 W Stetson Ave</t>
  </si>
  <si>
    <t xml:space="preserve">+1 951-652-0668</t>
  </si>
  <si>
    <t xml:space="preserve">+1 951-652-0693</t>
  </si>
  <si>
    <t xml:space="preserve">https://locations.labcorp.com/ca/hemet/33019/</t>
  </si>
  <si>
    <t xml:space="preserve">Labcorp #24712 Hesperia, CA</t>
  </si>
  <si>
    <t xml:space="preserve">24712</t>
  </si>
  <si>
    <t xml:space="preserve">17450 Main St</t>
  </si>
  <si>
    <t xml:space="preserve">+1 760-949-1385</t>
  </si>
  <si>
    <t xml:space="preserve">+1 760-949-1929</t>
  </si>
  <si>
    <t xml:space="preserve">https://locations.labcorp.com/ca/hesperia/24712/</t>
  </si>
  <si>
    <t xml:space="preserve">Labcorp at Walgreens #39958 Hollister, CA</t>
  </si>
  <si>
    <t xml:space="preserve">39958</t>
  </si>
  <si>
    <t xml:space="preserve">600 Tres Pinos Rd</t>
  </si>
  <si>
    <t xml:space="preserve">+1 831-732-7060</t>
  </si>
  <si>
    <t xml:space="preserve">+1 833-414-3200</t>
  </si>
  <si>
    <t xml:space="preserve">7:00 AM - 1:00 PM, 2:00 PM - 4:00 PM</t>
  </si>
  <si>
    <t xml:space="preserve">https://locations.labcorp.com/ca/hollister/39958/</t>
  </si>
  <si>
    <t xml:space="preserve">Labcorp #39330 Huntington Beach, CA</t>
  </si>
  <si>
    <t xml:space="preserve">39330</t>
  </si>
  <si>
    <t xml:space="preserve">18800 Delaware St</t>
  </si>
  <si>
    <t xml:space="preserve">+1 714-475-7877</t>
  </si>
  <si>
    <t xml:space="preserve">+1 833-551-2511</t>
  </si>
  <si>
    <t xml:space="preserve">5:00 AM - 11:30 AM, 12:30 PM - 5:00 PM</t>
  </si>
  <si>
    <t xml:space="preserve">https://locations.labcorp.com/ca/huntington-beach/39330/</t>
  </si>
  <si>
    <t xml:space="preserve">Labcorp #30805 Imperial, CA</t>
  </si>
  <si>
    <t xml:space="preserve">30805</t>
  </si>
  <si>
    <t xml:space="preserve">2435 Marshall Ave</t>
  </si>
  <si>
    <t xml:space="preserve">Imperial</t>
  </si>
  <si>
    <t xml:space="preserve">92251</t>
  </si>
  <si>
    <t xml:space="preserve">+1 760-355-5275</t>
  </si>
  <si>
    <t xml:space="preserve">+1 760-355-5278</t>
  </si>
  <si>
    <t xml:space="preserve">https://locations.labcorp.com/ca/imperial/30805/</t>
  </si>
  <si>
    <t xml:space="preserve">Labcorp #81 Indio, CA</t>
  </si>
  <si>
    <t xml:space="preserve">81</t>
  </si>
  <si>
    <t xml:space="preserve">81557 Doctor Carreon Blvd</t>
  </si>
  <si>
    <t xml:space="preserve">+1 760-347-9789</t>
  </si>
  <si>
    <t xml:space="preserve">+1 760-775-3087</t>
  </si>
  <si>
    <t xml:space="preserve">5:30 AM - 2:00 PM</t>
  </si>
  <si>
    <t xml:space="preserve">https://locations.labcorp.com/ca/indio/81/</t>
  </si>
  <si>
    <t xml:space="preserve">Labcorp at Walgreens #36427 Inglewood, CA</t>
  </si>
  <si>
    <t xml:space="preserve">36427</t>
  </si>
  <si>
    <t xml:space="preserve">3331 W Century Blvd</t>
  </si>
  <si>
    <t xml:space="preserve">90303</t>
  </si>
  <si>
    <t xml:space="preserve">+1 310-747-5251</t>
  </si>
  <si>
    <t xml:space="preserve">+1 310-412-1006</t>
  </si>
  <si>
    <t xml:space="preserve">https://locations.labcorp.com/ca/inglewood/36427/</t>
  </si>
  <si>
    <t xml:space="preserve">Labcorp #24659 Irvine, CA</t>
  </si>
  <si>
    <t xml:space="preserve">24659</t>
  </si>
  <si>
    <t xml:space="preserve">4980 Barranca Pkwy</t>
  </si>
  <si>
    <t xml:space="preserve">+1 949-786-0264</t>
  </si>
  <si>
    <t xml:space="preserve">+1 949-786-0283</t>
  </si>
  <si>
    <t xml:space="preserve">https://locations.labcorp.com/ca/irvine/24659/</t>
  </si>
  <si>
    <t xml:space="preserve">Labcorp #31002 Irvine, CA</t>
  </si>
  <si>
    <t xml:space="preserve">31002</t>
  </si>
  <si>
    <t xml:space="preserve">113 Waterworks Way</t>
  </si>
  <si>
    <t xml:space="preserve">+1 949-453-8043</t>
  </si>
  <si>
    <t xml:space="preserve">+1 949-453-8053</t>
  </si>
  <si>
    <t xml:space="preserve">https://locations.labcorp.com/ca/irvine/31002/</t>
  </si>
  <si>
    <t xml:space="preserve">Labcorp #51249 Irvine, CA</t>
  </si>
  <si>
    <t xml:space="preserve">51249</t>
  </si>
  <si>
    <t xml:space="preserve">39 Creek Rd</t>
  </si>
  <si>
    <t xml:space="preserve">+1 949-810-3818</t>
  </si>
  <si>
    <t xml:space="preserve">+1 833-970-2896</t>
  </si>
  <si>
    <t xml:space="preserve">https://locations.labcorp.com/ca/irvine/51249/</t>
  </si>
  <si>
    <t xml:space="preserve">Labcorp #2887 La Jolla, CA</t>
  </si>
  <si>
    <t xml:space="preserve">2887</t>
  </si>
  <si>
    <t xml:space="preserve">9850 Genesee Ave</t>
  </si>
  <si>
    <t xml:space="preserve">La Jolla</t>
  </si>
  <si>
    <t xml:space="preserve">92037</t>
  </si>
  <si>
    <t xml:space="preserve">+1 858-453-5235</t>
  </si>
  <si>
    <t xml:space="preserve">+1 858-677-9321</t>
  </si>
  <si>
    <t xml:space="preserve">6:30 AM - 12:00 PM, 1:00 PM - 3:30 PM</t>
  </si>
  <si>
    <t xml:space="preserve">https://locations.labcorp.com/ca/la-jolla/2887/</t>
  </si>
  <si>
    <t xml:space="preserve">Labcorp #41227 La Mirada, CA</t>
  </si>
  <si>
    <t xml:space="preserve">41227</t>
  </si>
  <si>
    <t xml:space="preserve">15651 Imperial Hwy</t>
  </si>
  <si>
    <t xml:space="preserve">La Mirada</t>
  </si>
  <si>
    <t xml:space="preserve">90638</t>
  </si>
  <si>
    <t xml:space="preserve">+1 714-465-4550</t>
  </si>
  <si>
    <t xml:space="preserve">+1 855-322-3645</t>
  </si>
  <si>
    <t xml:space="preserve">7:30 AM - 11:30 AM, 12:30 PM - 4:00 PM</t>
  </si>
  <si>
    <t xml:space="preserve">https://locations.labcorp.com/ca/la-mirada/41227/</t>
  </si>
  <si>
    <t xml:space="preserve">Labcorp #50398 La Palma, CA</t>
  </si>
  <si>
    <t xml:space="preserve">50398</t>
  </si>
  <si>
    <t xml:space="preserve">5471 La Palma Ave</t>
  </si>
  <si>
    <t xml:space="preserve">+1 714-739-2391</t>
  </si>
  <si>
    <t xml:space="preserve">+1 714-739-2393</t>
  </si>
  <si>
    <t xml:space="preserve">https://locations.labcorp.com/ca/la-palma/50398/</t>
  </si>
  <si>
    <t xml:space="preserve">Labcorp #24431 La Quinta, CA</t>
  </si>
  <si>
    <t xml:space="preserve">24431</t>
  </si>
  <si>
    <t xml:space="preserve">79180 Corporate Center Dr</t>
  </si>
  <si>
    <t xml:space="preserve">+1 760-777-8419</t>
  </si>
  <si>
    <t xml:space="preserve">+1 760-777-1736</t>
  </si>
  <si>
    <t xml:space="preserve">https://locations.labcorp.com/ca/la-quinta/24431/</t>
  </si>
  <si>
    <t xml:space="preserve">Labcorp #51236 La Quinta, CA</t>
  </si>
  <si>
    <t xml:space="preserve">51236</t>
  </si>
  <si>
    <t xml:space="preserve">47647 Caleo Bay Dr</t>
  </si>
  <si>
    <t xml:space="preserve">+1 760-916-7097</t>
  </si>
  <si>
    <t xml:space="preserve">+1 833-970-3008</t>
  </si>
  <si>
    <t xml:space="preserve">https://locations.labcorp.com/ca/la-quinta/51236/</t>
  </si>
  <si>
    <t xml:space="preserve">Labcorp #27818 Lafayette, CA</t>
  </si>
  <si>
    <t xml:space="preserve">27818</t>
  </si>
  <si>
    <t xml:space="preserve">3466 Mt Diablo Blvd</t>
  </si>
  <si>
    <t xml:space="preserve">+1 925-284-1176</t>
  </si>
  <si>
    <t xml:space="preserve">+1 925-284-1236</t>
  </si>
  <si>
    <t xml:space="preserve">https://locations.labcorp.com/ca/lafayette/27818/</t>
  </si>
  <si>
    <t xml:space="preserve">Labcorp #52398 Laguna Beach, CA</t>
  </si>
  <si>
    <t xml:space="preserve">52398</t>
  </si>
  <si>
    <t xml:space="preserve">31852 Coast Hwy</t>
  </si>
  <si>
    <t xml:space="preserve">Laguna Beach</t>
  </si>
  <si>
    <t xml:space="preserve">92651</t>
  </si>
  <si>
    <t xml:space="preserve">+1 949-775-5654</t>
  </si>
  <si>
    <t xml:space="preserve">+1 844-838-4451</t>
  </si>
  <si>
    <t xml:space="preserve">https://locations.labcorp.com/ca/laguna-beach/52398/</t>
  </si>
  <si>
    <t xml:space="preserve">Labcorp #84 Laguna Hills, CA</t>
  </si>
  <si>
    <t xml:space="preserve">84</t>
  </si>
  <si>
    <t xml:space="preserve">23961 Calle De La Magdalena</t>
  </si>
  <si>
    <t xml:space="preserve">+1 949-586-6590</t>
  </si>
  <si>
    <t xml:space="preserve">+1 949-586-5299</t>
  </si>
  <si>
    <t xml:space="preserve">https://locations.labcorp.com/ca/laguna-hills/84/</t>
  </si>
  <si>
    <t xml:space="preserve">Labcorp #51730 Laguna Niguel, CA</t>
  </si>
  <si>
    <t xml:space="preserve">51730</t>
  </si>
  <si>
    <t xml:space="preserve">25500 Rancho Niguel Rd</t>
  </si>
  <si>
    <t xml:space="preserve">+1 949-549-1950</t>
  </si>
  <si>
    <t xml:space="preserve">+1 844-205-9662</t>
  </si>
  <si>
    <t xml:space="preserve">https://locations.labcorp.com/ca/laguna-niguel/51730/</t>
  </si>
  <si>
    <t xml:space="preserve">Labcorp #24562 Lake Elsinore, CA</t>
  </si>
  <si>
    <t xml:space="preserve">24562</t>
  </si>
  <si>
    <t xml:space="preserve">31571 Canyon Estates Dr</t>
  </si>
  <si>
    <t xml:space="preserve">92532</t>
  </si>
  <si>
    <t xml:space="preserve">+1 951-471-5808</t>
  </si>
  <si>
    <t xml:space="preserve">+1 951-471-5812</t>
  </si>
  <si>
    <t xml:space="preserve">7:30 AM - 12:00 PM, 1:00 PM - 3:00 PM</t>
  </si>
  <si>
    <t xml:space="preserve">https://locations.labcorp.com/ca/lake-elsinore/24562/</t>
  </si>
  <si>
    <t xml:space="preserve">Labcorp #51387 Lake Isabella, CA</t>
  </si>
  <si>
    <t xml:space="preserve">51387</t>
  </si>
  <si>
    <t xml:space="preserve">5540 Lake Isabella Blvd</t>
  </si>
  <si>
    <t xml:space="preserve">Lake Isabella</t>
  </si>
  <si>
    <t xml:space="preserve">93240</t>
  </si>
  <si>
    <t xml:space="preserve">+1 661-474-4334</t>
  </si>
  <si>
    <t xml:space="preserve">+1 844-247-7480</t>
  </si>
  <si>
    <t xml:space="preserve">https://locations.labcorp.com/ca/lake-isabella/51387/</t>
  </si>
  <si>
    <t xml:space="preserve">Labcorp #27013 Lakewood, CA</t>
  </si>
  <si>
    <t xml:space="preserve">27013</t>
  </si>
  <si>
    <t xml:space="preserve">3504 South St</t>
  </si>
  <si>
    <t xml:space="preserve">90712</t>
  </si>
  <si>
    <t xml:space="preserve">+1 562-630-6853</t>
  </si>
  <si>
    <t xml:space="preserve">+1 562-633-6146</t>
  </si>
  <si>
    <t xml:space="preserve">https://locations.labcorp.com/ca/lakewood/27013/</t>
  </si>
  <si>
    <t xml:space="preserve">Labcorp #24678 Lancaster, CA</t>
  </si>
  <si>
    <t xml:space="preserve">24678</t>
  </si>
  <si>
    <t xml:space="preserve">43839 15th St W</t>
  </si>
  <si>
    <t xml:space="preserve">+1 661-951-3262</t>
  </si>
  <si>
    <t xml:space="preserve">+1 661-945-3403</t>
  </si>
  <si>
    <t xml:space="preserve">7:00 AM - 12:00 PM</t>
  </si>
  <si>
    <t xml:space="preserve">https://locations.labcorp.com/ca/lancaster/24678/</t>
  </si>
  <si>
    <t xml:space="preserve">Labcorp #25429 Lancaster, CA</t>
  </si>
  <si>
    <t xml:space="preserve">25429</t>
  </si>
  <si>
    <t xml:space="preserve">44725 10th St W</t>
  </si>
  <si>
    <t xml:space="preserve">+1 661-949-7123</t>
  </si>
  <si>
    <t xml:space="preserve">+1 661-949-1839</t>
  </si>
  <si>
    <t xml:space="preserve">https://locations.labcorp.com/ca/lancaster/25429/</t>
  </si>
  <si>
    <t xml:space="preserve">Labcorp #51467 Lincoln, CA</t>
  </si>
  <si>
    <t xml:space="preserve">51467</t>
  </si>
  <si>
    <t xml:space="preserve">901 Sterling Pkwy</t>
  </si>
  <si>
    <t xml:space="preserve">+1 916-913-8097</t>
  </si>
  <si>
    <t xml:space="preserve">+1 833-951-0096</t>
  </si>
  <si>
    <t xml:space="preserve">https://locations.labcorp.com/ca/lincoln/51467/</t>
  </si>
  <si>
    <t xml:space="preserve">Labcorp #30183 Livermore, CA</t>
  </si>
  <si>
    <t xml:space="preserve">30183</t>
  </si>
  <si>
    <t xml:space="preserve">1018 Murrieta Blvd</t>
  </si>
  <si>
    <t xml:space="preserve">+1 925-294-9741</t>
  </si>
  <si>
    <t xml:space="preserve">+1 925-294-9785</t>
  </si>
  <si>
    <t xml:space="preserve">https://locations.labcorp.com/ca/livermore/30183/</t>
  </si>
  <si>
    <t xml:space="preserve">Labcorp #2563 Long Beach, CA</t>
  </si>
  <si>
    <t xml:space="preserve">2563</t>
  </si>
  <si>
    <t xml:space="preserve">1703 Termino Ave</t>
  </si>
  <si>
    <t xml:space="preserve">+1 562-498-2100</t>
  </si>
  <si>
    <t xml:space="preserve">+1 562-498-2208</t>
  </si>
  <si>
    <t xml:space="preserve">https://locations.labcorp.com/ca/long-beach/2563/</t>
  </si>
  <si>
    <t xml:space="preserve">Labcorp #27709 Long Beach, CA</t>
  </si>
  <si>
    <t xml:space="preserve">27709</t>
  </si>
  <si>
    <t xml:space="preserve">2690 Pacific Ave</t>
  </si>
  <si>
    <t xml:space="preserve">+1 562-988-5101</t>
  </si>
  <si>
    <t xml:space="preserve">+1 562-988-5985</t>
  </si>
  <si>
    <t xml:space="preserve">https://locations.labcorp.com/ca/long-beach/27709/</t>
  </si>
  <si>
    <t xml:space="preserve">Labcorp #37552 Long Beach, CA</t>
  </si>
  <si>
    <t xml:space="preserve">37552</t>
  </si>
  <si>
    <t xml:space="preserve">3711 Long Beach Blvd</t>
  </si>
  <si>
    <t xml:space="preserve">90807</t>
  </si>
  <si>
    <t xml:space="preserve">+1 562-320-5250</t>
  </si>
  <si>
    <t xml:space="preserve">+1 833-403-1473</t>
  </si>
  <si>
    <t xml:space="preserve">https://locations.labcorp.com/ca/long-beach/37552/</t>
  </si>
  <si>
    <t xml:space="preserve">Labcorp #21763 Los Alamitos, CA</t>
  </si>
  <si>
    <t xml:space="preserve">21763</t>
  </si>
  <si>
    <t xml:space="preserve">10861 Cherry St</t>
  </si>
  <si>
    <t xml:space="preserve">+1 562-431-4737</t>
  </si>
  <si>
    <t xml:space="preserve">+1 562-431-4757</t>
  </si>
  <si>
    <t xml:space="preserve">https://locations.labcorp.com/ca/los-alamitos/21763/</t>
  </si>
  <si>
    <t xml:space="preserve">Labcorp #20407 Los Angeles, CA</t>
  </si>
  <si>
    <t xml:space="preserve">20407</t>
  </si>
  <si>
    <t xml:space="preserve">1400 S Grand Ave</t>
  </si>
  <si>
    <t xml:space="preserve">+1 213-745-8205</t>
  </si>
  <si>
    <t xml:space="preserve">+1 213-745-8229</t>
  </si>
  <si>
    <t xml:space="preserve">7:30 AM - 1:00 PM, 1:30 PM - 3:00 PM</t>
  </si>
  <si>
    <t xml:space="preserve">https://locations.labcorp.com/ca/los-angeles/20407/</t>
  </si>
  <si>
    <t xml:space="preserve">Labcorp #26476 Los Angeles, CA</t>
  </si>
  <si>
    <t xml:space="preserve">26476</t>
  </si>
  <si>
    <t xml:space="preserve">1825 Cesar Chavez Avenue</t>
  </si>
  <si>
    <t xml:space="preserve">+1 323-441-0181</t>
  </si>
  <si>
    <t xml:space="preserve">+1 323-441-1647</t>
  </si>
  <si>
    <t xml:space="preserve">https://locations.labcorp.com/ca/los-angeles/26476/</t>
  </si>
  <si>
    <t xml:space="preserve">Labcorp #30011 Los Angeles, CA</t>
  </si>
  <si>
    <t xml:space="preserve">30011</t>
  </si>
  <si>
    <t xml:space="preserve">10880 Wilshire Blvd.</t>
  </si>
  <si>
    <t xml:space="preserve">90024</t>
  </si>
  <si>
    <t xml:space="preserve">+1 310-208-7500</t>
  </si>
  <si>
    <t xml:space="preserve">+1 310-208-7501</t>
  </si>
  <si>
    <t xml:space="preserve">7:30 AM - 12:30 PM, 1:30 PM - 3:00 PM</t>
  </si>
  <si>
    <t xml:space="preserve">https://locations.labcorp.com/ca/los-angeles/30011/</t>
  </si>
  <si>
    <t xml:space="preserve">Labcorp #31752 Los Angeles, CA</t>
  </si>
  <si>
    <t xml:space="preserve">31752</t>
  </si>
  <si>
    <t xml:space="preserve">12555 W.jefferson Bl.3rd Floor</t>
  </si>
  <si>
    <t xml:space="preserve">+1 323-433-3777</t>
  </si>
  <si>
    <t xml:space="preserve">+1 844-296-0983</t>
  </si>
  <si>
    <t xml:space="preserve">https://locations.labcorp.com/ca/los-angeles/31752/</t>
  </si>
  <si>
    <t xml:space="preserve">Labcorp #35291 Los Angeles, CA</t>
  </si>
  <si>
    <t xml:space="preserve">35291</t>
  </si>
  <si>
    <t xml:space="preserve">2007 Wilshire Blvd</t>
  </si>
  <si>
    <t xml:space="preserve">90057</t>
  </si>
  <si>
    <t xml:space="preserve">+1 213-413-0210</t>
  </si>
  <si>
    <t xml:space="preserve">+1 213-413-0230</t>
  </si>
  <si>
    <t xml:space="preserve">8:00 AM - 12:30 PM, 1:00 PM - 4:30 PM</t>
  </si>
  <si>
    <t xml:space="preserve">https://locations.labcorp.com/ca/los-angeles/35291/</t>
  </si>
  <si>
    <t xml:space="preserve">Labcorp #51234 Los Angeles, CA</t>
  </si>
  <si>
    <t xml:space="preserve">51234</t>
  </si>
  <si>
    <t xml:space="preserve">10309 Santa Monica Blvd</t>
  </si>
  <si>
    <t xml:space="preserve">90025</t>
  </si>
  <si>
    <t xml:space="preserve">+1 424-570-1622</t>
  </si>
  <si>
    <t xml:space="preserve">+1 833-970-2341</t>
  </si>
  <si>
    <t xml:space="preserve">8:00 AM - 12:30 PM, 1:30 PM - 5:00 PM</t>
  </si>
  <si>
    <t xml:space="preserve">https://locations.labcorp.com/ca/los-angeles/51234/</t>
  </si>
  <si>
    <t xml:space="preserve">Labcorp #27460 Los Banos, CA</t>
  </si>
  <si>
    <t xml:space="preserve">27460</t>
  </si>
  <si>
    <t xml:space="preserve">222 I St</t>
  </si>
  <si>
    <t xml:space="preserve">+1 209-827-5972</t>
  </si>
  <si>
    <t xml:space="preserve">+1 209-827-5974</t>
  </si>
  <si>
    <t xml:space="preserve">https://locations.labcorp.com/ca/los-banos/27460/</t>
  </si>
  <si>
    <t xml:space="preserve">Labcorp #23252 Los Gatos, CA</t>
  </si>
  <si>
    <t xml:space="preserve">23252</t>
  </si>
  <si>
    <t xml:space="preserve">777 Knowles Dr</t>
  </si>
  <si>
    <t xml:space="preserve">Los Gatos</t>
  </si>
  <si>
    <t xml:space="preserve">95032</t>
  </si>
  <si>
    <t xml:space="preserve">+1 408-378-3143</t>
  </si>
  <si>
    <t xml:space="preserve">+1 408-378-2165</t>
  </si>
  <si>
    <t xml:space="preserve">https://locations.labcorp.com/ca/los-gatos/23252/</t>
  </si>
  <si>
    <t xml:space="preserve">Labcorp #29844 Los Gatos, CA</t>
  </si>
  <si>
    <t xml:space="preserve">29844</t>
  </si>
  <si>
    <t xml:space="preserve">15151 National Ave.</t>
  </si>
  <si>
    <t xml:space="preserve">+1 408-356-0785</t>
  </si>
  <si>
    <t xml:space="preserve">+1 408-356-7093</t>
  </si>
  <si>
    <t xml:space="preserve">https://locations.labcorp.com/ca/los-gatos/29844/</t>
  </si>
  <si>
    <t xml:space="preserve">Labcorp #51225 Los Gatos, CA</t>
  </si>
  <si>
    <t xml:space="preserve">51225</t>
  </si>
  <si>
    <t xml:space="preserve">15251 National Ave</t>
  </si>
  <si>
    <t xml:space="preserve">+1 408-389-8288</t>
  </si>
  <si>
    <t xml:space="preserve">+1 833-970-2334</t>
  </si>
  <si>
    <t xml:space="preserve">8:00 AM - 1:00 PM, 2:00 PM - 5:00 PM</t>
  </si>
  <si>
    <t xml:space="preserve">https://locations.labcorp.com/ca/los-gatos/51225/</t>
  </si>
  <si>
    <t xml:space="preserve">Labcorp #51226 Los Osos, CA</t>
  </si>
  <si>
    <t xml:space="preserve">51226</t>
  </si>
  <si>
    <t xml:space="preserve">1193 Los Osos Valley Rd</t>
  </si>
  <si>
    <t xml:space="preserve">Los Osos</t>
  </si>
  <si>
    <t xml:space="preserve">93402</t>
  </si>
  <si>
    <t xml:space="preserve">+1 805-635-7020</t>
  </si>
  <si>
    <t xml:space="preserve">+1 833-970-3122</t>
  </si>
  <si>
    <t xml:space="preserve">https://locations.labcorp.com/ca/los-osos/51226/</t>
  </si>
  <si>
    <t xml:space="preserve">Labcorp at Walgreens #36426 Lynwood, CA</t>
  </si>
  <si>
    <t xml:space="preserve">36426</t>
  </si>
  <si>
    <t xml:space="preserve">4351 E Imperial Hwy</t>
  </si>
  <si>
    <t xml:space="preserve">+1 310-905-6740</t>
  </si>
  <si>
    <t xml:space="preserve">+1 310-603-2207</t>
  </si>
  <si>
    <t xml:space="preserve">https://locations.labcorp.com/ca/lynwood/36426/</t>
  </si>
  <si>
    <t xml:space="preserve">Labcorp #52767 Madera, CA</t>
  </si>
  <si>
    <t xml:space="preserve">52767</t>
  </si>
  <si>
    <t xml:space="preserve">1050 E Almond Ave</t>
  </si>
  <si>
    <t xml:space="preserve">+1 559-409-7564</t>
  </si>
  <si>
    <t xml:space="preserve">+1 844-833-5071</t>
  </si>
  <si>
    <t xml:space="preserve">https://locations.labcorp.com/ca/madera/52767/</t>
  </si>
  <si>
    <t xml:space="preserve">Labcorp at Walgreens #36425 Manhattan Beach, CA</t>
  </si>
  <si>
    <t xml:space="preserve">36425</t>
  </si>
  <si>
    <t xml:space="preserve">2400 N Sepulveda Blvd</t>
  </si>
  <si>
    <t xml:space="preserve">Manhattan Beach</t>
  </si>
  <si>
    <t xml:space="preserve">90266</t>
  </si>
  <si>
    <t xml:space="preserve">+1 424-289-4777</t>
  </si>
  <si>
    <t xml:space="preserve">+1 310-545-7398</t>
  </si>
  <si>
    <t xml:space="preserve">https://locations.labcorp.com/ca/manhattan-beach/36425/</t>
  </si>
  <si>
    <t xml:space="preserve">Labcorp #24728 Menifee, CA</t>
  </si>
  <si>
    <t xml:space="preserve">24728</t>
  </si>
  <si>
    <t xml:space="preserve">29798 Haun Rd</t>
  </si>
  <si>
    <t xml:space="preserve">+1 951-672-4085</t>
  </si>
  <si>
    <t xml:space="preserve">+1 951-672-4093</t>
  </si>
  <si>
    <t xml:space="preserve">https://locations.labcorp.com/ca/menifee/24728/</t>
  </si>
  <si>
    <t xml:space="preserve">Labcorp #51239 Menifee, CA</t>
  </si>
  <si>
    <t xml:space="preserve">51239</t>
  </si>
  <si>
    <t xml:space="preserve">29826 Haun Rd</t>
  </si>
  <si>
    <t xml:space="preserve">+1 951-612-8832</t>
  </si>
  <si>
    <t xml:space="preserve">+1 833-970-3119</t>
  </si>
  <si>
    <t xml:space="preserve">https://locations.labcorp.com/ca/menifee/51239/</t>
  </si>
  <si>
    <t xml:space="preserve">Labcorp #53147 Mill Valley, CA</t>
  </si>
  <si>
    <t xml:space="preserve">53147</t>
  </si>
  <si>
    <t xml:space="preserve">591 Redwood Hwy Frontage Rd</t>
  </si>
  <si>
    <t xml:space="preserve">+1 415-520-4844</t>
  </si>
  <si>
    <t xml:space="preserve">+1 844-298-5639</t>
  </si>
  <si>
    <t xml:space="preserve">Routine lab work; Pediatric collection; Employee Wellness with Body Measurement</t>
  </si>
  <si>
    <t xml:space="preserve">https://locations.labcorp.com/ca/mill-valley/53147/</t>
  </si>
  <si>
    <t xml:space="preserve">Labcorp #40750 Millbrae, CA</t>
  </si>
  <si>
    <t xml:space="preserve">40750</t>
  </si>
  <si>
    <t xml:space="preserve">1001 Broadway</t>
  </si>
  <si>
    <t xml:space="preserve">+1 650-870-1811</t>
  </si>
  <si>
    <t xml:space="preserve">+1 844-279-0547</t>
  </si>
  <si>
    <t xml:space="preserve">https://locations.labcorp.com/ca/millbrae/40750/</t>
  </si>
  <si>
    <t xml:space="preserve">Labcorp at Walgreens #36474 Milpitas, CA</t>
  </si>
  <si>
    <t xml:space="preserve">36474</t>
  </si>
  <si>
    <t xml:space="preserve">342 W Calaveras Blvd</t>
  </si>
  <si>
    <t xml:space="preserve">+1 408-889-8775</t>
  </si>
  <si>
    <t xml:space="preserve">+1 408-262-1028</t>
  </si>
  <si>
    <t xml:space="preserve">https://locations.labcorp.com/ca/milpitas/36474/</t>
  </si>
  <si>
    <t xml:space="preserve">Labcorp #20931 Mission Hills, CA</t>
  </si>
  <si>
    <t xml:space="preserve">20931</t>
  </si>
  <si>
    <t xml:space="preserve">14901 Rinaldi St</t>
  </si>
  <si>
    <t xml:space="preserve">+1 818-361-7089</t>
  </si>
  <si>
    <t xml:space="preserve">+1 818-365-3940</t>
  </si>
  <si>
    <t xml:space="preserve">https://locations.labcorp.com/ca/mission-hills/20931/</t>
  </si>
  <si>
    <t xml:space="preserve">Labcorp #24664 Mission Viejo, CA</t>
  </si>
  <si>
    <t xml:space="preserve">24664</t>
  </si>
  <si>
    <t xml:space="preserve">26691 Plaza</t>
  </si>
  <si>
    <t xml:space="preserve">+1 949-348-6947</t>
  </si>
  <si>
    <t xml:space="preserve">+1 949-348-6951</t>
  </si>
  <si>
    <t xml:space="preserve">6:30 AM - 10:30 AM, 11:30 AM - 3:30 PM</t>
  </si>
  <si>
    <t xml:space="preserve">https://locations.labcorp.com/ca/mission-viejo/24664/</t>
  </si>
  <si>
    <t xml:space="preserve">Labcorp #32075 Mission Viejo, CA</t>
  </si>
  <si>
    <t xml:space="preserve">32075</t>
  </si>
  <si>
    <t xml:space="preserve">26991 Crown Valley Pkwy</t>
  </si>
  <si>
    <t xml:space="preserve">+1 949-409-8181</t>
  </si>
  <si>
    <t xml:space="preserve">+1 949-367-0494</t>
  </si>
  <si>
    <t xml:space="preserve">6:30 AM - 11:00 AM, 12:00 PM - 3:30 PM</t>
  </si>
  <si>
    <t xml:space="preserve">https://locations.labcorp.com/ca/mission-viejo/32075/</t>
  </si>
  <si>
    <t xml:space="preserve">Labcorp #39451 Mission Viejo, CA</t>
  </si>
  <si>
    <t xml:space="preserve">39451</t>
  </si>
  <si>
    <t xml:space="preserve">26732 Crown Valley Pkwy</t>
  </si>
  <si>
    <t xml:space="preserve">+1 949-844-6050</t>
  </si>
  <si>
    <t xml:space="preserve">+1 833-551-2552</t>
  </si>
  <si>
    <t xml:space="preserve">8:30 AM - 12:30 PM, 1:30 PM - 5:00 PM</t>
  </si>
  <si>
    <t xml:space="preserve">https://locations.labcorp.com/ca/mission-viejo/39451/</t>
  </si>
  <si>
    <t xml:space="preserve">Labcorp #51088 Mission Viejo, CA</t>
  </si>
  <si>
    <t xml:space="preserve">51088</t>
  </si>
  <si>
    <t xml:space="preserve">26800 Crown Valley Pkwy</t>
  </si>
  <si>
    <t xml:space="preserve">+1 949-592-1499</t>
  </si>
  <si>
    <t xml:space="preserve">+1 833-970-2064</t>
  </si>
  <si>
    <t xml:space="preserve">6:30 AM - 4:30 PM</t>
  </si>
  <si>
    <t xml:space="preserve">https://locations.labcorp.com/ca/mission-viejo/51088/</t>
  </si>
  <si>
    <t xml:space="preserve">Labcorp #52111 Mission Viejo, CA</t>
  </si>
  <si>
    <t xml:space="preserve">52111</t>
  </si>
  <si>
    <t xml:space="preserve">27800 Medical Center Rd</t>
  </si>
  <si>
    <t xml:space="preserve">+1 949-409-9698</t>
  </si>
  <si>
    <t xml:space="preserve">+1 833-470-0508</t>
  </si>
  <si>
    <t xml:space="preserve">9:00 AM - 1:00 PM</t>
  </si>
  <si>
    <t xml:space="preserve">2026-10-07: 9:00 AM - 1:00 PM; 2026-10-08: 9:00 AM - 1:00 PM; 2026-10-09: 9:00 AM - 1:00 PM; 2026-10-13: 9:00 AM - 1:00 PM; 2026-10-14: 9:00 AM - 1:00 PM; 2026-10-15: 9:00 AM - 1:00 PM; 2026-10-16: 9:00 AM - 1:00 PM; 2026-10-20: 9:00 AM - 1:00 PM; 2026-10-21: 9:00 AM - 1:00 PM; 2026-10-22: 9:00 AM - 1:00 PM; 2026-10-23: 9:00 AM - 1:00 PM; 2026-10-27: 9:00 AM - 1:00 PM; 2026-10-28: 9:00 AM - 1:00 PM; 2026-10-29: 9:00 AM - 1:00 PM; 2026-10-30: 9:00 AM - 1:00 PM; 2026-11-26: Closed</t>
  </si>
  <si>
    <t xml:space="preserve">https://locations.labcorp.com/ca/mission-viejo/52111/</t>
  </si>
  <si>
    <t xml:space="preserve">Labcorp #13724 Modesto, CA</t>
  </si>
  <si>
    <t xml:space="preserve">13724</t>
  </si>
  <si>
    <t xml:space="preserve">1541 Florida Ave</t>
  </si>
  <si>
    <t xml:space="preserve">+1 209-526-8496</t>
  </si>
  <si>
    <t xml:space="preserve">+1 209-569-0423</t>
  </si>
  <si>
    <t xml:space="preserve">https://locations.labcorp.com/ca/modesto/13724/</t>
  </si>
  <si>
    <t xml:space="preserve">Labcorp at Walgreens #37315 Modesto, CA</t>
  </si>
  <si>
    <t xml:space="preserve">37315</t>
  </si>
  <si>
    <t xml:space="preserve">1101 Mchenry Ave</t>
  </si>
  <si>
    <t xml:space="preserve">+1 209-309-8660</t>
  </si>
  <si>
    <t xml:space="preserve">+1 209-577-0046</t>
  </si>
  <si>
    <t xml:space="preserve">https://locations.labcorp.com/ca/modesto/37315/</t>
  </si>
  <si>
    <t xml:space="preserve">Labcorp #19979 Montebello, CA</t>
  </si>
  <si>
    <t xml:space="preserve">19979</t>
  </si>
  <si>
    <t xml:space="preserve">433 N 4th St</t>
  </si>
  <si>
    <t xml:space="preserve">+1 323-890-1842</t>
  </si>
  <si>
    <t xml:space="preserve">+1 323-890-1841</t>
  </si>
  <si>
    <t xml:space="preserve">https://locations.labcorp.com/ca/montebello/19979/</t>
  </si>
  <si>
    <t xml:space="preserve">Labcorp #23255 Monterey, CA</t>
  </si>
  <si>
    <t xml:space="preserve">23255</t>
  </si>
  <si>
    <t xml:space="preserve">880 Cass St</t>
  </si>
  <si>
    <t xml:space="preserve">+1 831-641-0169</t>
  </si>
  <si>
    <t xml:space="preserve">+1 831-641-9387</t>
  </si>
  <si>
    <t xml:space="preserve">https://locations.labcorp.com/ca/monterey/23255/</t>
  </si>
  <si>
    <t xml:space="preserve">Labcorp #51942 Moreno Valley, CA</t>
  </si>
  <si>
    <t xml:space="preserve">51942</t>
  </si>
  <si>
    <t xml:space="preserve">12980 Frederick St</t>
  </si>
  <si>
    <t xml:space="preserve">Moreno Valley</t>
  </si>
  <si>
    <t xml:space="preserve">92553</t>
  </si>
  <si>
    <t xml:space="preserve">+1 951-910-2515</t>
  </si>
  <si>
    <t xml:space="preserve">+1 844-206-4197</t>
  </si>
  <si>
    <t xml:space="preserve">https://locations.labcorp.com/ca/moreno-valley/51942/</t>
  </si>
  <si>
    <t xml:space="preserve">Labcorp at Walgreens #31704 Moreno Valley, CA</t>
  </si>
  <si>
    <t xml:space="preserve">31704</t>
  </si>
  <si>
    <t xml:space="preserve">25011 Alessandro Blvd</t>
  </si>
  <si>
    <t xml:space="preserve">+1 951-512-0013</t>
  </si>
  <si>
    <t xml:space="preserve">+1 951-571-0223</t>
  </si>
  <si>
    <t xml:space="preserve">9:00 AM - 1:00 PM, 2:00 PM - 5:00 PM</t>
  </si>
  <si>
    <t xml:space="preserve">https://locations.labcorp.com/ca/moreno-valley/31704/</t>
  </si>
  <si>
    <t xml:space="preserve">Labcorp #51227 Morro Bay, CA</t>
  </si>
  <si>
    <t xml:space="preserve">51227</t>
  </si>
  <si>
    <t xml:space="preserve">285 Marina St</t>
  </si>
  <si>
    <t xml:space="preserve">Morro Bay</t>
  </si>
  <si>
    <t xml:space="preserve">93442</t>
  </si>
  <si>
    <t xml:space="preserve">+1 805-830-6061</t>
  </si>
  <si>
    <t xml:space="preserve">+1 833-970-3123</t>
  </si>
  <si>
    <t xml:space="preserve">https://locations.labcorp.com/ca/morro-bay/51227/</t>
  </si>
  <si>
    <t xml:space="preserve">Labcorp #24846 Mount Shasta, CA</t>
  </si>
  <si>
    <t xml:space="preserve">24846</t>
  </si>
  <si>
    <t xml:space="preserve">1180 S Mount Shasta Blvd</t>
  </si>
  <si>
    <t xml:space="preserve">Mount Shasta</t>
  </si>
  <si>
    <t xml:space="preserve">96067</t>
  </si>
  <si>
    <t xml:space="preserve">+1 530-918-9382</t>
  </si>
  <si>
    <t xml:space="preserve">+1 530-918-9064</t>
  </si>
  <si>
    <t xml:space="preserve">7:00 AM - 12:30 PM</t>
  </si>
  <si>
    <t xml:space="preserve">2026-10-12: Closed; 2026-11-06: Closed; 2026-11-07: Closed; 2026-11-08: Closed; 2026-11-26: Closed</t>
  </si>
  <si>
    <t xml:space="preserve">https://locations.labcorp.com/ca/mount-shasta/24846/</t>
  </si>
  <si>
    <t xml:space="preserve">Labcorp #24826 Mountain View, CA</t>
  </si>
  <si>
    <t xml:space="preserve">24826</t>
  </si>
  <si>
    <t xml:space="preserve">2500 Hospital Dr</t>
  </si>
  <si>
    <t xml:space="preserve">+1 650-968-8216</t>
  </si>
  <si>
    <t xml:space="preserve">+1 650-968-8367</t>
  </si>
  <si>
    <t xml:space="preserve">https://locations.labcorp.com/ca/mountain-view/24826/</t>
  </si>
  <si>
    <t xml:space="preserve">Labcorp #24725 Murrieta, CA</t>
  </si>
  <si>
    <t xml:space="preserve">24725</t>
  </si>
  <si>
    <t xml:space="preserve">25405 Hancock Ave</t>
  </si>
  <si>
    <t xml:space="preserve">+1 951-461-0876</t>
  </si>
  <si>
    <t xml:space="preserve">+1 951-461-7287</t>
  </si>
  <si>
    <t xml:space="preserve">https://locations.labcorp.com/ca/murrieta/24725/</t>
  </si>
  <si>
    <t xml:space="preserve">Labcorp #51240 Murrieta, CA</t>
  </si>
  <si>
    <t xml:space="preserve">51240</t>
  </si>
  <si>
    <t xml:space="preserve">+1 951-291-2585</t>
  </si>
  <si>
    <t xml:space="preserve">+1 833-970-3120</t>
  </si>
  <si>
    <t xml:space="preserve">https://locations.labcorp.com/ca/murrieta/51240/</t>
  </si>
  <si>
    <t xml:space="preserve">Labcorp #26457 Napa, CA</t>
  </si>
  <si>
    <t xml:space="preserve">26457</t>
  </si>
  <si>
    <t xml:space="preserve">3448 Villa Ln</t>
  </si>
  <si>
    <t xml:space="preserve">+1 707-257-1975</t>
  </si>
  <si>
    <t xml:space="preserve">+1 707-257-1990</t>
  </si>
  <si>
    <t xml:space="preserve">https://locations.labcorp.com/ca/napa/26457/</t>
  </si>
  <si>
    <t xml:space="preserve">Labcorp #52237 Napa, CA</t>
  </si>
  <si>
    <t xml:space="preserve">52237</t>
  </si>
  <si>
    <t xml:space="preserve">1100 Trancas St</t>
  </si>
  <si>
    <t xml:space="preserve">+1 707-707-5779</t>
  </si>
  <si>
    <t xml:space="preserve">+1 833-710-7804</t>
  </si>
  <si>
    <t xml:space="preserve">https://locations.labcorp.com/ca/napa/52237/</t>
  </si>
  <si>
    <t xml:space="preserve">Labcorp at Walgreens #36421 National City, CA</t>
  </si>
  <si>
    <t xml:space="preserve">36421</t>
  </si>
  <si>
    <t xml:space="preserve">885 Euclid Ave</t>
  </si>
  <si>
    <t xml:space="preserve">+1 619-826-6550</t>
  </si>
  <si>
    <t xml:space="preserve">+1 619-267-1013</t>
  </si>
  <si>
    <t xml:space="preserve">https://locations.labcorp.com/ca/national-city/36421/</t>
  </si>
  <si>
    <t xml:space="preserve">Labcorp #30176 Newhall, CA</t>
  </si>
  <si>
    <t xml:space="preserve">30176</t>
  </si>
  <si>
    <t xml:space="preserve">23928 Lyons Ave</t>
  </si>
  <si>
    <t xml:space="preserve">Newhall</t>
  </si>
  <si>
    <t xml:space="preserve">91321</t>
  </si>
  <si>
    <t xml:space="preserve">+1 661-287-1528</t>
  </si>
  <si>
    <t xml:space="preserve">+1 661-287-1534</t>
  </si>
  <si>
    <t xml:space="preserve">https://locations.labcorp.com/ca/newhall/30176/</t>
  </si>
  <si>
    <t xml:space="preserve">Labcorp #24665 Newport Beach, CA</t>
  </si>
  <si>
    <t xml:space="preserve">24665</t>
  </si>
  <si>
    <t xml:space="preserve">320 Superior Ave</t>
  </si>
  <si>
    <t xml:space="preserve">+1 949-646-7194</t>
  </si>
  <si>
    <t xml:space="preserve">+1 949-646-8362</t>
  </si>
  <si>
    <t xml:space="preserve">https://locations.labcorp.com/ca/newport-beach/24665/</t>
  </si>
  <si>
    <t xml:space="preserve">Labcorp #24666 Newport Beach, CA</t>
  </si>
  <si>
    <t xml:space="preserve">24666</t>
  </si>
  <si>
    <t xml:space="preserve">1401 Avocado Ave</t>
  </si>
  <si>
    <t xml:space="preserve">+1 949-644-6282</t>
  </si>
  <si>
    <t xml:space="preserve">+1 949-644-6328</t>
  </si>
  <si>
    <t xml:space="preserve">6:00 AM - 4:00 PM</t>
  </si>
  <si>
    <t xml:space="preserve">https://locations.labcorp.com/ca/newport-beach/24666/</t>
  </si>
  <si>
    <t xml:space="preserve">Labcorp #51250 Newport Beach, CA</t>
  </si>
  <si>
    <t xml:space="preserve">51250</t>
  </si>
  <si>
    <t xml:space="preserve">360 San Miguel Dr</t>
  </si>
  <si>
    <t xml:space="preserve">+1 949-810-4755</t>
  </si>
  <si>
    <t xml:space="preserve">+1 833-970-2344</t>
  </si>
  <si>
    <t xml:space="preserve">https://locations.labcorp.com/ca/newport-beach/51250/</t>
  </si>
  <si>
    <t xml:space="preserve">Labcorp #51251 Newport Beach, CA</t>
  </si>
  <si>
    <t xml:space="preserve">51251</t>
  </si>
  <si>
    <t xml:space="preserve">361 Hospital Rd</t>
  </si>
  <si>
    <t xml:space="preserve">+1 949-805-6966</t>
  </si>
  <si>
    <t xml:space="preserve">+1 833-970-2345</t>
  </si>
  <si>
    <t xml:space="preserve">https://locations.labcorp.com/ca/newport-beach/51251/</t>
  </si>
  <si>
    <t xml:space="preserve">Labcorp #51253 Newport Beach, CA</t>
  </si>
  <si>
    <t xml:space="preserve">51253</t>
  </si>
  <si>
    <t xml:space="preserve">500 Superior Ave</t>
  </si>
  <si>
    <t xml:space="preserve">+1 949-805-1964</t>
  </si>
  <si>
    <t xml:space="preserve">+1 833-970-3692</t>
  </si>
  <si>
    <t xml:space="preserve">https://locations.labcorp.com/ca/newport-beach/51253/</t>
  </si>
  <si>
    <t xml:space="preserve">Labcorp #27453 Northridge, CA</t>
  </si>
  <si>
    <t xml:space="preserve">27453</t>
  </si>
  <si>
    <t xml:space="preserve">18541 Roscoe Blvd</t>
  </si>
  <si>
    <t xml:space="preserve">91324</t>
  </si>
  <si>
    <t xml:space="preserve">+1 818-407-0879</t>
  </si>
  <si>
    <t xml:space="preserve">+1 818-407-0860</t>
  </si>
  <si>
    <t xml:space="preserve">https://locations.labcorp.com/ca/northridge/27453/</t>
  </si>
  <si>
    <t xml:space="preserve">Labcorp #40070 Novato, CA</t>
  </si>
  <si>
    <t xml:space="preserve">40070</t>
  </si>
  <si>
    <t xml:space="preserve">75 Rowland Way</t>
  </si>
  <si>
    <t xml:space="preserve">94945</t>
  </si>
  <si>
    <t xml:space="preserve">+1 415-877-8786</t>
  </si>
  <si>
    <t xml:space="preserve">+1 833-921-0090</t>
  </si>
  <si>
    <t xml:space="preserve">7:00 AM - 11:30 AM, 12:30 PM - 4:00 PM</t>
  </si>
  <si>
    <t xml:space="preserve">https://locations.labcorp.com/ca/novato/40070/</t>
  </si>
  <si>
    <t xml:space="preserve">Labcorp #18851 Oakland, CA</t>
  </si>
  <si>
    <t xml:space="preserve">18851</t>
  </si>
  <si>
    <t xml:space="preserve">400 30th St</t>
  </si>
  <si>
    <t xml:space="preserve">+1 510-834-3951</t>
  </si>
  <si>
    <t xml:space="preserve">+1 510-763-4024</t>
  </si>
  <si>
    <t xml:space="preserve">7:30 AM - 11:30 AM, 1:00 PM - 4:00 PM</t>
  </si>
  <si>
    <t xml:space="preserve">https://locations.labcorp.com/ca/oakland/18851/</t>
  </si>
  <si>
    <t xml:space="preserve">Labcorp #24701 Oakland, CA</t>
  </si>
  <si>
    <t xml:space="preserve">24701</t>
  </si>
  <si>
    <t xml:space="preserve">3300 Webster St</t>
  </si>
  <si>
    <t xml:space="preserve">+1 510-832-1165</t>
  </si>
  <si>
    <t xml:space="preserve">+1 510-832-3149</t>
  </si>
  <si>
    <t xml:space="preserve">https://locations.labcorp.com/ca/oakland/24701/</t>
  </si>
  <si>
    <t xml:space="preserve">Labcorp #53662 Oakland, CA</t>
  </si>
  <si>
    <t xml:space="preserve">53662</t>
  </si>
  <si>
    <t xml:space="preserve">718 Webster St</t>
  </si>
  <si>
    <t xml:space="preserve">+1 510-709-3742</t>
  </si>
  <si>
    <t xml:space="preserve">+1 866-203-7980</t>
  </si>
  <si>
    <t xml:space="preserve">https://locations.labcorp.com/ca/oakland/53662/</t>
  </si>
  <si>
    <t xml:space="preserve">Labcorp #51245 Oceanside, CA</t>
  </si>
  <si>
    <t xml:space="preserve">51245</t>
  </si>
  <si>
    <t xml:space="preserve">3923 Waring Rd</t>
  </si>
  <si>
    <t xml:space="preserve">+1 760-932-8588</t>
  </si>
  <si>
    <t xml:space="preserve">+1 833-970-2353</t>
  </si>
  <si>
    <t xml:space="preserve">6:30 AM - 11:30 AM, 12:30 PM - 3:00 PM</t>
  </si>
  <si>
    <t xml:space="preserve">https://locations.labcorp.com/ca/oceanside/51245/</t>
  </si>
  <si>
    <t xml:space="preserve">Labcorp #24743 Orange, CA</t>
  </si>
  <si>
    <t xml:space="preserve">24743</t>
  </si>
  <si>
    <t xml:space="preserve">705 W La Veta Ave</t>
  </si>
  <si>
    <t xml:space="preserve">+1 714-908-1050</t>
  </si>
  <si>
    <t xml:space="preserve">+1 855-841-1052</t>
  </si>
  <si>
    <t xml:space="preserve">https://locations.labcorp.com/ca/orange/24743/</t>
  </si>
  <si>
    <t xml:space="preserve">Labcorp #51196 Orange, CA</t>
  </si>
  <si>
    <t xml:space="preserve">51196</t>
  </si>
  <si>
    <t xml:space="preserve">2501 E Chapman Ave</t>
  </si>
  <si>
    <t xml:space="preserve">92869</t>
  </si>
  <si>
    <t xml:space="preserve">+1 657-758-7577</t>
  </si>
  <si>
    <t xml:space="preserve">+1 833-970-2063</t>
  </si>
  <si>
    <t xml:space="preserve">7:30 AM - 12:00 PM, 1:00 PM - 5:00 PM</t>
  </si>
  <si>
    <t xml:space="preserve">https://locations.labcorp.com/ca/orange/51196/</t>
  </si>
  <si>
    <t xml:space="preserve">Labcorp #51254 Orange, CA</t>
  </si>
  <si>
    <t xml:space="preserve">51254</t>
  </si>
  <si>
    <t xml:space="preserve">1240 E Chapman Ave</t>
  </si>
  <si>
    <t xml:space="preserve">92866</t>
  </si>
  <si>
    <t xml:space="preserve">+1 714-203-6465</t>
  </si>
  <si>
    <t xml:space="preserve">+1 833-970-2355</t>
  </si>
  <si>
    <t xml:space="preserve">8:00 AM - 12:30 PM, 1:30 PM - 3:30 PM</t>
  </si>
  <si>
    <t xml:space="preserve">https://locations.labcorp.com/ca/orange/51254/</t>
  </si>
  <si>
    <t xml:space="preserve">Labcorp #51622 Orange, CA</t>
  </si>
  <si>
    <t xml:space="preserve">51622</t>
  </si>
  <si>
    <t xml:space="preserve">1140 W La Veta Ave</t>
  </si>
  <si>
    <t xml:space="preserve">+1 714-912-7989</t>
  </si>
  <si>
    <t xml:space="preserve">+1 833-994-0920</t>
  </si>
  <si>
    <t xml:space="preserve">Routine lab work; Pediatric collection; Hair collection; H pylori breath test</t>
  </si>
  <si>
    <t xml:space="preserve">https://locations.labcorp.com/ca/orange/51622/</t>
  </si>
  <si>
    <t xml:space="preserve">Labcorp #53354 Orange, CA</t>
  </si>
  <si>
    <t xml:space="preserve">53354</t>
  </si>
  <si>
    <t xml:space="preserve">1310 W Stewart Dr</t>
  </si>
  <si>
    <t xml:space="preserve">+1 714-643-2645</t>
  </si>
  <si>
    <t xml:space="preserve">+1 866-260-1360</t>
  </si>
  <si>
    <t xml:space="preserve">https://locations.labcorp.com/ca/orange/53354/</t>
  </si>
  <si>
    <t xml:space="preserve">Labcorp #27819 Orinda, CA</t>
  </si>
  <si>
    <t xml:space="preserve">27819</t>
  </si>
  <si>
    <t xml:space="preserve">140 Brookwood Rd</t>
  </si>
  <si>
    <t xml:space="preserve">Orinda</t>
  </si>
  <si>
    <t xml:space="preserve">94563</t>
  </si>
  <si>
    <t xml:space="preserve">+1 925-254-3894</t>
  </si>
  <si>
    <t xml:space="preserve">+1 925-254-3708</t>
  </si>
  <si>
    <t xml:space="preserve">https://locations.labcorp.com/ca/orinda/27819/</t>
  </si>
  <si>
    <t xml:space="preserve">Labcorp #24503 Oxnard, CA</t>
  </si>
  <si>
    <t xml:space="preserve">24503</t>
  </si>
  <si>
    <t xml:space="preserve">971 W 7th St</t>
  </si>
  <si>
    <t xml:space="preserve">+1 805-483-5438</t>
  </si>
  <si>
    <t xml:space="preserve">+1 805-483-5269</t>
  </si>
  <si>
    <t xml:space="preserve">https://locations.labcorp.com/ca/oxnard/24503/</t>
  </si>
  <si>
    <t xml:space="preserve">Labcorp #24504 Oxnard, CA</t>
  </si>
  <si>
    <t xml:space="preserve">24504</t>
  </si>
  <si>
    <t xml:space="preserve">300 S A St</t>
  </si>
  <si>
    <t xml:space="preserve">+1 805-486-3281</t>
  </si>
  <si>
    <t xml:space="preserve">+1 805-486-3261</t>
  </si>
  <si>
    <t xml:space="preserve">https://locations.labcorp.com/ca/oxnard/24504/</t>
  </si>
  <si>
    <t xml:space="preserve">Labcorp #55587 Palm Desert, CA</t>
  </si>
  <si>
    <t xml:space="preserve">55587</t>
  </si>
  <si>
    <t xml:space="preserve">41865 Boardwalk</t>
  </si>
  <si>
    <t xml:space="preserve">92211</t>
  </si>
  <si>
    <t xml:space="preserve">+1 760-776-3817</t>
  </si>
  <si>
    <t xml:space="preserve">+1 833-847-3501</t>
  </si>
  <si>
    <t xml:space="preserve">https://locations.labcorp.com/ca/palm-desert/55587/</t>
  </si>
  <si>
    <t xml:space="preserve">Labcorp at Walgreens #36432 Palm Desert, CA</t>
  </si>
  <si>
    <t xml:space="preserve">36432</t>
  </si>
  <si>
    <t xml:space="preserve">44840 Monterey Ave</t>
  </si>
  <si>
    <t xml:space="preserve">+1 760-854-5007</t>
  </si>
  <si>
    <t xml:space="preserve">+1 760-674-0007</t>
  </si>
  <si>
    <t xml:space="preserve">https://locations.labcorp.com/ca/palm-desert/36432/</t>
  </si>
  <si>
    <t xml:space="preserve">Labcorp #20163 Palm Springs, CA</t>
  </si>
  <si>
    <t xml:space="preserve">20163</t>
  </si>
  <si>
    <t xml:space="preserve">1695 N Sunrise Way</t>
  </si>
  <si>
    <t xml:space="preserve">+1 760-322-0976</t>
  </si>
  <si>
    <t xml:space="preserve">+1 760-322-3830</t>
  </si>
  <si>
    <t xml:space="preserve">2026-10-12: Closed; 2026-11-11: Closed; 2026-11-26: Closed</t>
  </si>
  <si>
    <t xml:space="preserve">https://locations.labcorp.com/ca/palm-springs/20163/</t>
  </si>
  <si>
    <t xml:space="preserve">Labcorp #21610 Palm Springs, CA</t>
  </si>
  <si>
    <t xml:space="preserve">21610</t>
  </si>
  <si>
    <t xml:space="preserve">555 E Tachevah Dr</t>
  </si>
  <si>
    <t xml:space="preserve">+1 760-322-3097</t>
  </si>
  <si>
    <t xml:space="preserve">+1 760-416-0963</t>
  </si>
  <si>
    <t xml:space="preserve">https://locations.labcorp.com/ca/palm-springs/21610/</t>
  </si>
  <si>
    <t xml:space="preserve">Labcorp #25428 Palmdale, CA</t>
  </si>
  <si>
    <t xml:space="preserve">25428</t>
  </si>
  <si>
    <t xml:space="preserve">38209 47th St E</t>
  </si>
  <si>
    <t xml:space="preserve">93552</t>
  </si>
  <si>
    <t xml:space="preserve">+1 661-951-3127</t>
  </si>
  <si>
    <t xml:space="preserve">+1 661-285-2211</t>
  </si>
  <si>
    <t xml:space="preserve">https://locations.labcorp.com/ca/palmdale/25428/</t>
  </si>
  <si>
    <t xml:space="preserve">Labcorp #30162 Palmdale, CA</t>
  </si>
  <si>
    <t xml:space="preserve">30162</t>
  </si>
  <si>
    <t xml:space="preserve">615 W Ave Q</t>
  </si>
  <si>
    <t xml:space="preserve">+1 661-267-2668</t>
  </si>
  <si>
    <t xml:space="preserve">+1 661-267-6702</t>
  </si>
  <si>
    <t xml:space="preserve">7:00 AM - 12:00 PM, 1:00 PM - 2:30 PM</t>
  </si>
  <si>
    <t xml:space="preserve">https://locations.labcorp.com/ca/palmdale/30162/</t>
  </si>
  <si>
    <t xml:space="preserve">Labcorp #21778 Palo Alto, CA</t>
  </si>
  <si>
    <t xml:space="preserve">21778</t>
  </si>
  <si>
    <t xml:space="preserve">853 Middlefield Rd</t>
  </si>
  <si>
    <t xml:space="preserve">Palo Alto</t>
  </si>
  <si>
    <t xml:space="preserve">94301</t>
  </si>
  <si>
    <t xml:space="preserve">+1 650-324-2826</t>
  </si>
  <si>
    <t xml:space="preserve">+1 650-324-2893</t>
  </si>
  <si>
    <t xml:space="preserve">https://locations.labcorp.com/ca/palo-alto/21778/</t>
  </si>
  <si>
    <t xml:space="preserve">Labcorp #19603 Palo Cedro, CA</t>
  </si>
  <si>
    <t xml:space="preserve">19603</t>
  </si>
  <si>
    <t xml:space="preserve">9348 Deschutes Rd</t>
  </si>
  <si>
    <t xml:space="preserve">Palo Cedro</t>
  </si>
  <si>
    <t xml:space="preserve">96073</t>
  </si>
  <si>
    <t xml:space="preserve">+1 530-547-5858</t>
  </si>
  <si>
    <t xml:space="preserve">+1 530-547-5981</t>
  </si>
  <si>
    <t xml:space="preserve">https://locations.labcorp.com/ca/palo-cedro/19603/</t>
  </si>
  <si>
    <t xml:space="preserve">Labcorp #30290 Palos Verdes Peninsula, CA</t>
  </si>
  <si>
    <t xml:space="preserve">30290</t>
  </si>
  <si>
    <t xml:space="preserve">550 Deep Valley Dr</t>
  </si>
  <si>
    <t xml:space="preserve">Palos Verdes Peninsula</t>
  </si>
  <si>
    <t xml:space="preserve">+1 310-265-0170</t>
  </si>
  <si>
    <t xml:space="preserve">+1 310-265-0172</t>
  </si>
  <si>
    <t xml:space="preserve">9:00 AM - 12:30 PM, 1:30 PM - 5:00 PM</t>
  </si>
  <si>
    <t xml:space="preserve">https://locations.labcorp.com/ca/palos-verdes-peninsula/30290/</t>
  </si>
  <si>
    <t xml:space="preserve">Labcorp #100 Pasadena, CA</t>
  </si>
  <si>
    <t xml:space="preserve">100</t>
  </si>
  <si>
    <t xml:space="preserve">960 E Green St</t>
  </si>
  <si>
    <t xml:space="preserve">+1 626-440-1774</t>
  </si>
  <si>
    <t xml:space="preserve">+1 626-440-0419</t>
  </si>
  <si>
    <t xml:space="preserve">https://locations.labcorp.com/ca/pasadena/100/</t>
  </si>
  <si>
    <t xml:space="preserve">Labcorp #27539 Pasadena, CA</t>
  </si>
  <si>
    <t xml:space="preserve">27539</t>
  </si>
  <si>
    <t xml:space="preserve">50 Alessandro Pl.</t>
  </si>
  <si>
    <t xml:space="preserve">+1 626-535-9472</t>
  </si>
  <si>
    <t xml:space="preserve">+1 626-535-9474</t>
  </si>
  <si>
    <t xml:space="preserve">https://locations.labcorp.com/ca/pasadena/27539/</t>
  </si>
  <si>
    <t xml:space="preserve">Labcorp at Walgreens #36456 Pasadena, CA</t>
  </si>
  <si>
    <t xml:space="preserve">36456</t>
  </si>
  <si>
    <t xml:space="preserve">310 S Lake Ave</t>
  </si>
  <si>
    <t xml:space="preserve">+1 626-831-9550</t>
  </si>
  <si>
    <t xml:space="preserve">+1 626-304-2602</t>
  </si>
  <si>
    <t xml:space="preserve">https://locations.labcorp.com/ca/pasadena/36456/</t>
  </si>
  <si>
    <t xml:space="preserve">Labcorp #51228 Paso Robles, CA</t>
  </si>
  <si>
    <t xml:space="preserve">51228</t>
  </si>
  <si>
    <t xml:space="preserve">112 Niblick Rd</t>
  </si>
  <si>
    <t xml:space="preserve">Paso Robles</t>
  </si>
  <si>
    <t xml:space="preserve">93446</t>
  </si>
  <si>
    <t xml:space="preserve">+1 805-880-3059</t>
  </si>
  <si>
    <t xml:space="preserve">+1 833-970-3698</t>
  </si>
  <si>
    <t xml:space="preserve">7:30 AM - 11:00 AM</t>
  </si>
  <si>
    <t xml:space="preserve">https://locations.labcorp.com/ca/paso-robles/51228/</t>
  </si>
  <si>
    <t xml:space="preserve">Labcorp #24623 Perris, CA</t>
  </si>
  <si>
    <t xml:space="preserve">24623</t>
  </si>
  <si>
    <t xml:space="preserve">126 Avocado Ave</t>
  </si>
  <si>
    <t xml:space="preserve">Perris</t>
  </si>
  <si>
    <t xml:space="preserve">92571</t>
  </si>
  <si>
    <t xml:space="preserve">+1 951-943-0999</t>
  </si>
  <si>
    <t xml:space="preserve">+1 951-943-0889</t>
  </si>
  <si>
    <t xml:space="preserve">https://locations.labcorp.com/ca/perris/24623/</t>
  </si>
  <si>
    <t xml:space="preserve">Labcorp #18768 Petaluma, CA</t>
  </si>
  <si>
    <t xml:space="preserve">18768</t>
  </si>
  <si>
    <t xml:space="preserve">153 Lynch Creek Way</t>
  </si>
  <si>
    <t xml:space="preserve">+1 707-765-2043</t>
  </si>
  <si>
    <t xml:space="preserve">+1 707-765-1327</t>
  </si>
  <si>
    <t xml:space="preserve">https://locations.labcorp.com/ca/petaluma/18768/</t>
  </si>
  <si>
    <t xml:space="preserve">Labcorp #51892 Petaluma, CA</t>
  </si>
  <si>
    <t xml:space="preserve">51892</t>
  </si>
  <si>
    <t xml:space="preserve">1400 Professional Dr</t>
  </si>
  <si>
    <t xml:space="preserve">+1 707-760-5190</t>
  </si>
  <si>
    <t xml:space="preserve">+1 844-268-5772</t>
  </si>
  <si>
    <t xml:space="preserve">https://locations.labcorp.com/ca/petaluma/51892/</t>
  </si>
  <si>
    <t xml:space="preserve">Labcorp #24713 Phelan, CA</t>
  </si>
  <si>
    <t xml:space="preserve">24713</t>
  </si>
  <si>
    <t xml:space="preserve">3936 Phelan Rd</t>
  </si>
  <si>
    <t xml:space="preserve">Phelan</t>
  </si>
  <si>
    <t xml:space="preserve">92371</t>
  </si>
  <si>
    <t xml:space="preserve">+1 760-868-1835</t>
  </si>
  <si>
    <t xml:space="preserve">+1 760-868-3584</t>
  </si>
  <si>
    <t xml:space="preserve">https://locations.labcorp.com/ca/phelan/24713/</t>
  </si>
  <si>
    <t xml:space="preserve">Labcorp #23259 Pinole, CA</t>
  </si>
  <si>
    <t xml:space="preserve">23259</t>
  </si>
  <si>
    <t xml:space="preserve">2160 Appian Way</t>
  </si>
  <si>
    <t xml:space="preserve">Pinole</t>
  </si>
  <si>
    <t xml:space="preserve">94564</t>
  </si>
  <si>
    <t xml:space="preserve">+1 510-964-9253</t>
  </si>
  <si>
    <t xml:space="preserve">+1 510-964-9024</t>
  </si>
  <si>
    <t xml:space="preserve">https://locations.labcorp.com/ca/pinole/23259/</t>
  </si>
  <si>
    <t xml:space="preserve">Labcorp #51229 Pismo Beach, CA</t>
  </si>
  <si>
    <t xml:space="preserve">51229</t>
  </si>
  <si>
    <t xml:space="preserve">911 Oak Park Blvd</t>
  </si>
  <si>
    <t xml:space="preserve">Pismo Beach</t>
  </si>
  <si>
    <t xml:space="preserve">93449</t>
  </si>
  <si>
    <t xml:space="preserve">+1 805-809-1840</t>
  </si>
  <si>
    <t xml:space="preserve">+1 833-970-3124</t>
  </si>
  <si>
    <t xml:space="preserve">https://locations.labcorp.com/ca/pismo-beach/51229/</t>
  </si>
  <si>
    <t xml:space="preserve">Labcorp #24800 Placentia, CA</t>
  </si>
  <si>
    <t xml:space="preserve">24800</t>
  </si>
  <si>
    <t xml:space="preserve">1201 N Rose Dr</t>
  </si>
  <si>
    <t xml:space="preserve">+1 714-577-0065</t>
  </si>
  <si>
    <t xml:space="preserve">+1 714-577-0256</t>
  </si>
  <si>
    <t xml:space="preserve">https://locations.labcorp.com/ca/placentia/24800/</t>
  </si>
  <si>
    <t xml:space="preserve">Labcorp #27821 Pleasant Hill, CA</t>
  </si>
  <si>
    <t xml:space="preserve">27821</t>
  </si>
  <si>
    <t xml:space="preserve">2675 Pleasant Hill Rd</t>
  </si>
  <si>
    <t xml:space="preserve">Pleasant Hill</t>
  </si>
  <si>
    <t xml:space="preserve">94523</t>
  </si>
  <si>
    <t xml:space="preserve">+1 925-674-9986</t>
  </si>
  <si>
    <t xml:space="preserve">+1 925-689-5850</t>
  </si>
  <si>
    <t xml:space="preserve">https://locations.labcorp.com/ca/pleasant-hill/27821/</t>
  </si>
  <si>
    <t xml:space="preserve">Labcorp #29872 Pleasanton, CA</t>
  </si>
  <si>
    <t xml:space="preserve">29872</t>
  </si>
  <si>
    <t xml:space="preserve">5860 Owens Dr</t>
  </si>
  <si>
    <t xml:space="preserve">+1 925-460-9401</t>
  </si>
  <si>
    <t xml:space="preserve">+1 925-460-9409</t>
  </si>
  <si>
    <t xml:space="preserve">https://locations.labcorp.com/ca/pleasanton/29872/</t>
  </si>
  <si>
    <t xml:space="preserve">Labcorp #23106 Pomona, CA</t>
  </si>
  <si>
    <t xml:space="preserve">23106</t>
  </si>
  <si>
    <t xml:space="preserve">1900 Royalty Dr</t>
  </si>
  <si>
    <t xml:space="preserve">+1 909-622-7424</t>
  </si>
  <si>
    <t xml:space="preserve">+1 909-623-2938</t>
  </si>
  <si>
    <t xml:space="preserve">https://locations.labcorp.com/ca/pomona/23106/</t>
  </si>
  <si>
    <t xml:space="preserve">Labcorp #24612 Porterville, CA</t>
  </si>
  <si>
    <t xml:space="preserve">24612</t>
  </si>
  <si>
    <t xml:space="preserve">368 W Olive Ave</t>
  </si>
  <si>
    <t xml:space="preserve">+1 559-784-4444</t>
  </si>
  <si>
    <t xml:space="preserve">+1 559-784-4445</t>
  </si>
  <si>
    <t xml:space="preserve">https://locations.labcorp.com/ca/porterville/24612/</t>
  </si>
  <si>
    <t xml:space="preserve">Labcorp #35049 Poway, CA</t>
  </si>
  <si>
    <t xml:space="preserve">35049</t>
  </si>
  <si>
    <t xml:space="preserve">15725 Pomerado Rd.</t>
  </si>
  <si>
    <t xml:space="preserve">+1 858-674-0903</t>
  </si>
  <si>
    <t xml:space="preserve">+1 858-674-0987</t>
  </si>
  <si>
    <t xml:space="preserve">6:30 AM - 3:30 PM</t>
  </si>
  <si>
    <t xml:space="preserve">https://locations.labcorp.com/ca/poway/35049/</t>
  </si>
  <si>
    <t xml:space="preserve">Labcorp #52071 Poway, CA</t>
  </si>
  <si>
    <t xml:space="preserve">52071</t>
  </si>
  <si>
    <t xml:space="preserve">15611 Pomerado Rd</t>
  </si>
  <si>
    <t xml:space="preserve">+1 858-205-6009</t>
  </si>
  <si>
    <t xml:space="preserve">+1 844-315-6916</t>
  </si>
  <si>
    <t xml:space="preserve">https://locations.labcorp.com/ca/poway/52071/</t>
  </si>
  <si>
    <t xml:space="preserve">Labcorp #52578 Ramona, CA</t>
  </si>
  <si>
    <t xml:space="preserve">52578</t>
  </si>
  <si>
    <t xml:space="preserve">211 13th St</t>
  </si>
  <si>
    <t xml:space="preserve">Ramona</t>
  </si>
  <si>
    <t xml:space="preserve">92065</t>
  </si>
  <si>
    <t xml:space="preserve">+1 760-870-6061</t>
  </si>
  <si>
    <t xml:space="preserve">+1 844-599-7863</t>
  </si>
  <si>
    <t xml:space="preserve">https://locations.labcorp.com/ca/ramona/52578/</t>
  </si>
  <si>
    <t xml:space="preserve">Labcorp #23216 Rancho Cucamonga, CA</t>
  </si>
  <si>
    <t xml:space="preserve">23216</t>
  </si>
  <si>
    <t xml:space="preserve">10801 Foothill Blvd</t>
  </si>
  <si>
    <t xml:space="preserve">91730</t>
  </si>
  <si>
    <t xml:space="preserve">+1 909-481-1985</t>
  </si>
  <si>
    <t xml:space="preserve">+1 909-980-3156</t>
  </si>
  <si>
    <t xml:space="preserve">https://locations.labcorp.com/ca/rancho-cucamonga/23216/</t>
  </si>
  <si>
    <t xml:space="preserve">Labcorp at Walgreens #36429 Rancho Cucamonga, CA</t>
  </si>
  <si>
    <t xml:space="preserve">36429</t>
  </si>
  <si>
    <t xml:space="preserve">6400 Haven Ave</t>
  </si>
  <si>
    <t xml:space="preserve">+1 909-760-5051</t>
  </si>
  <si>
    <t xml:space="preserve">+1 909-466-1092</t>
  </si>
  <si>
    <t xml:space="preserve">2026-10-08: Closed; 2026-10-09: Closed; 2026-11-26: Closed</t>
  </si>
  <si>
    <t xml:space="preserve">https://locations.labcorp.com/ca/rancho-cucamonga/36429/</t>
  </si>
  <si>
    <t xml:space="preserve">Labcorp #24353 Rancho Mirage, CA</t>
  </si>
  <si>
    <t xml:space="preserve">24353</t>
  </si>
  <si>
    <t xml:space="preserve">72780 Country Club Dr</t>
  </si>
  <si>
    <t xml:space="preserve">Rancho Mirage</t>
  </si>
  <si>
    <t xml:space="preserve">92270</t>
  </si>
  <si>
    <t xml:space="preserve">+1 760-341-8248</t>
  </si>
  <si>
    <t xml:space="preserve">+1 760-341-8404</t>
  </si>
  <si>
    <t xml:space="preserve">https://locations.labcorp.com/ca/rancho-mirage/24353/</t>
  </si>
  <si>
    <t xml:space="preserve">Labcorp #24624 Rancho Mirage, CA</t>
  </si>
  <si>
    <t xml:space="preserve">24624</t>
  </si>
  <si>
    <t xml:space="preserve">35400 Bob Hope Dr</t>
  </si>
  <si>
    <t xml:space="preserve">+1 760-328-3419</t>
  </si>
  <si>
    <t xml:space="preserve">+1 760-328-3257</t>
  </si>
  <si>
    <t xml:space="preserve">https://locations.labcorp.com/ca/rancho-mirage/24624/</t>
  </si>
  <si>
    <t xml:space="preserve">Labcorp #24672 Rancho Santa Margarita, CA</t>
  </si>
  <si>
    <t xml:space="preserve">24672</t>
  </si>
  <si>
    <t xml:space="preserve">22032 El Paseo</t>
  </si>
  <si>
    <t xml:space="preserve">+1 949-888-8481</t>
  </si>
  <si>
    <t xml:space="preserve">+1 949-888-8516</t>
  </si>
  <si>
    <t xml:space="preserve">https://locations.labcorp.com/ca/rancho-santa-margarita/24672/</t>
  </si>
  <si>
    <t xml:space="preserve">Labcorp #19595 Red Bluff, CA</t>
  </si>
  <si>
    <t xml:space="preserve">19595</t>
  </si>
  <si>
    <t xml:space="preserve">645 Antelope Blvd</t>
  </si>
  <si>
    <t xml:space="preserve">+1 530-528-9094</t>
  </si>
  <si>
    <t xml:space="preserve">+1 530-528-9095</t>
  </si>
  <si>
    <t xml:space="preserve">https://locations.labcorp.com/ca/red-bluff/19595/</t>
  </si>
  <si>
    <t xml:space="preserve">Labcorp #19600 Redding, CA</t>
  </si>
  <si>
    <t xml:space="preserve">19600</t>
  </si>
  <si>
    <t xml:space="preserve">1090 E Cypress Ave</t>
  </si>
  <si>
    <t xml:space="preserve">96002</t>
  </si>
  <si>
    <t xml:space="preserve">+1 530-221-1142</t>
  </si>
  <si>
    <t xml:space="preserve">+1 530-222-8897</t>
  </si>
  <si>
    <t xml:space="preserve">https://locations.labcorp.com/ca/redding/19600/</t>
  </si>
  <si>
    <t xml:space="preserve">Labcorp #19601 Redding, CA</t>
  </si>
  <si>
    <t xml:space="preserve">19601</t>
  </si>
  <si>
    <t xml:space="preserve">1900 Court St</t>
  </si>
  <si>
    <t xml:space="preserve">+1 530-225-8000</t>
  </si>
  <si>
    <t xml:space="preserve">+1 530-225-8019</t>
  </si>
  <si>
    <t xml:space="preserve">https://locations.labcorp.com/ca/redding/19601/</t>
  </si>
  <si>
    <t xml:space="preserve">Labcorp #19602 Redding, CA</t>
  </si>
  <si>
    <t xml:space="preserve">19602</t>
  </si>
  <si>
    <t xml:space="preserve">119 Lake Blvd</t>
  </si>
  <si>
    <t xml:space="preserve">+1 530-225-8098</t>
  </si>
  <si>
    <t xml:space="preserve">+1 530-247-8272</t>
  </si>
  <si>
    <t xml:space="preserve">https://locations.labcorp.com/ca/redding/19602/</t>
  </si>
  <si>
    <t xml:space="preserve">Labcorp #23079 Redlands, CA</t>
  </si>
  <si>
    <t xml:space="preserve">23079</t>
  </si>
  <si>
    <t xml:space="preserve">255 Terracina Blvd</t>
  </si>
  <si>
    <t xml:space="preserve">+1 909-792-4580</t>
  </si>
  <si>
    <t xml:space="preserve">+1 909-335-4895</t>
  </si>
  <si>
    <t xml:space="preserve">https://locations.labcorp.com/ca/redlands/23079/</t>
  </si>
  <si>
    <t xml:space="preserve">Labcorp #2574 Redondo Beach, CA</t>
  </si>
  <si>
    <t xml:space="preserve">2574</t>
  </si>
  <si>
    <t xml:space="preserve">510 N Prospect Ave</t>
  </si>
  <si>
    <t xml:space="preserve">+1 310-406-0967</t>
  </si>
  <si>
    <t xml:space="preserve">+1 310-406-8467</t>
  </si>
  <si>
    <t xml:space="preserve">https://locations.labcorp.com/ca/redondo-beach/2574/</t>
  </si>
  <si>
    <t xml:space="preserve">Labcorp #27801 Redwood City, CA</t>
  </si>
  <si>
    <t xml:space="preserve">27801</t>
  </si>
  <si>
    <t xml:space="preserve">1048 El Camino Real</t>
  </si>
  <si>
    <t xml:space="preserve">Redwood City</t>
  </si>
  <si>
    <t xml:space="preserve">94063</t>
  </si>
  <si>
    <t xml:space="preserve">+1 650-363-8295</t>
  </si>
  <si>
    <t xml:space="preserve">+1 650-363-8297</t>
  </si>
  <si>
    <t xml:space="preserve">https://locations.labcorp.com/ca/redwood-city/27801/</t>
  </si>
  <si>
    <t xml:space="preserve">Labcorp #24620 Riverside, CA</t>
  </si>
  <si>
    <t xml:space="preserve">24620</t>
  </si>
  <si>
    <t xml:space="preserve">6485 Day St</t>
  </si>
  <si>
    <t xml:space="preserve">+1 951-242-8245</t>
  </si>
  <si>
    <t xml:space="preserve">+1 951-242-8057</t>
  </si>
  <si>
    <t xml:space="preserve">https://locations.labcorp.com/ca/riverside/24620/</t>
  </si>
  <si>
    <t xml:space="preserve">Labcorp #24727 Riverside, CA</t>
  </si>
  <si>
    <t xml:space="preserve">24727</t>
  </si>
  <si>
    <t xml:space="preserve">6860 Brockton Ave</t>
  </si>
  <si>
    <t xml:space="preserve">+1 951-786-9020</t>
  </si>
  <si>
    <t xml:space="preserve">+1 951-786-9650</t>
  </si>
  <si>
    <t xml:space="preserve">https://locations.labcorp.com/ca/riverside/24727/</t>
  </si>
  <si>
    <t xml:space="preserve">Labcorp at Walgreens #31698 Riverside, CA</t>
  </si>
  <si>
    <t xml:space="preserve">31698</t>
  </si>
  <si>
    <t xml:space="preserve">10992 Magnolia Ave</t>
  </si>
  <si>
    <t xml:space="preserve">92505</t>
  </si>
  <si>
    <t xml:space="preserve">+1 951-880-0564</t>
  </si>
  <si>
    <t xml:space="preserve">+1 951-351-0350</t>
  </si>
  <si>
    <t xml:space="preserve">https://locations.labcorp.com/ca/riverside/31698/</t>
  </si>
  <si>
    <t xml:space="preserve">Labcorp at Walgreens #31699 Riverside, CA</t>
  </si>
  <si>
    <t xml:space="preserve">31699</t>
  </si>
  <si>
    <t xml:space="preserve">1745 University Ave</t>
  </si>
  <si>
    <t xml:space="preserve">+1 951-880-0569</t>
  </si>
  <si>
    <t xml:space="preserve">+1 951-369-0027</t>
  </si>
  <si>
    <t xml:space="preserve">https://locations.labcorp.com/ca/riverside/31699/</t>
  </si>
  <si>
    <t xml:space="preserve">Labcorp at Walgreens #31700 Riverside, CA</t>
  </si>
  <si>
    <t xml:space="preserve">31700</t>
  </si>
  <si>
    <t xml:space="preserve">8044 Limonite Ave</t>
  </si>
  <si>
    <t xml:space="preserve">92509</t>
  </si>
  <si>
    <t xml:space="preserve">+1 951-880-0565</t>
  </si>
  <si>
    <t xml:space="preserve">+1 951-681-0410</t>
  </si>
  <si>
    <t xml:space="preserve">https://locations.labcorp.com/ca/riverside/31700/</t>
  </si>
  <si>
    <t xml:space="preserve">Labcorp at Walgreens #31701 Riverside, CA</t>
  </si>
  <si>
    <t xml:space="preserve">8917 Trautwein Rd</t>
  </si>
  <si>
    <t xml:space="preserve">+1 951-880-0568</t>
  </si>
  <si>
    <t xml:space="preserve">+1 951-780-0580</t>
  </si>
  <si>
    <t xml:space="preserve">2026-10-09: 7:00 AM - 2:30 PM; 2026-11-26: Closed</t>
  </si>
  <si>
    <t xml:space="preserve">https://locations.labcorp.com/ca/riverside/31701/</t>
  </si>
  <si>
    <t xml:space="preserve">Labcorp at Walgreens #31702 Riverside, CA</t>
  </si>
  <si>
    <t xml:space="preserve">31702</t>
  </si>
  <si>
    <t xml:space="preserve">6600 Magnolia Ave</t>
  </si>
  <si>
    <t xml:space="preserve">+1 951-880-0563</t>
  </si>
  <si>
    <t xml:space="preserve">+1 951-369-0211</t>
  </si>
  <si>
    <t xml:space="preserve">https://locations.labcorp.com/ca/riverside/31702/</t>
  </si>
  <si>
    <t xml:space="preserve">Labcorp #20908 Rocklin, CA</t>
  </si>
  <si>
    <t xml:space="preserve">20908</t>
  </si>
  <si>
    <t xml:space="preserve">6815 Five Star Blvd</t>
  </si>
  <si>
    <t xml:space="preserve">Rocklin</t>
  </si>
  <si>
    <t xml:space="preserve">95677</t>
  </si>
  <si>
    <t xml:space="preserve">+1 916-624-2480</t>
  </si>
  <si>
    <t xml:space="preserve">+1 916-624-2482</t>
  </si>
  <si>
    <t xml:space="preserve">https://locations.labcorp.com/ca/rocklin/20908/</t>
  </si>
  <si>
    <t xml:space="preserve">Labcorp #20919 Roseville, CA</t>
  </si>
  <si>
    <t xml:space="preserve">20919</t>
  </si>
  <si>
    <t xml:space="preserve">1730 Santa Clara Dr</t>
  </si>
  <si>
    <t xml:space="preserve">+1 916-784-8347</t>
  </si>
  <si>
    <t xml:space="preserve">+1 916-784-8391</t>
  </si>
  <si>
    <t xml:space="preserve">https://locations.labcorp.com/ca/roseville/20919/</t>
  </si>
  <si>
    <t xml:space="preserve">Labcorp #22818 Roseville, CA</t>
  </si>
  <si>
    <t xml:space="preserve">22818</t>
  </si>
  <si>
    <t xml:space="preserve">588 N Sunrise Ave</t>
  </si>
  <si>
    <t xml:space="preserve">+1 916-746-7454</t>
  </si>
  <si>
    <t xml:space="preserve">+1 916-746-7482</t>
  </si>
  <si>
    <t xml:space="preserve">https://locations.labcorp.com/ca/roseville/22818/</t>
  </si>
  <si>
    <t xml:space="preserve">Labcorp #20922 Sacramento, CA</t>
  </si>
  <si>
    <t xml:space="preserve">20922</t>
  </si>
  <si>
    <t xml:space="preserve">8100 Timberlake Way</t>
  </si>
  <si>
    <t xml:space="preserve">+1 916-681-4440</t>
  </si>
  <si>
    <t xml:space="preserve">+1 916-681-4456</t>
  </si>
  <si>
    <t xml:space="preserve">https://locations.labcorp.com/ca/sacramento/20922/</t>
  </si>
  <si>
    <t xml:space="preserve">Labcorp #26514 Sacramento, CA</t>
  </si>
  <si>
    <t xml:space="preserve">26514</t>
  </si>
  <si>
    <t xml:space="preserve">1 Scripps Dr</t>
  </si>
  <si>
    <t xml:space="preserve">+1 916-568-1805</t>
  </si>
  <si>
    <t xml:space="preserve">+1 916-568-1847</t>
  </si>
  <si>
    <t xml:space="preserve">https://locations.labcorp.com/ca/sacramento/26514/</t>
  </si>
  <si>
    <t xml:space="preserve">Labcorp #27652 Saint Helena, CA</t>
  </si>
  <si>
    <t xml:space="preserve">27652</t>
  </si>
  <si>
    <t xml:space="preserve">999 Adams St</t>
  </si>
  <si>
    <t xml:space="preserve">Saint Helena</t>
  </si>
  <si>
    <t xml:space="preserve">94574</t>
  </si>
  <si>
    <t xml:space="preserve">+1 707-967-8062</t>
  </si>
  <si>
    <t xml:space="preserve">+1 707-967-8217</t>
  </si>
  <si>
    <t xml:space="preserve">https://locations.labcorp.com/ca/saint-helena/27652/</t>
  </si>
  <si>
    <t xml:space="preserve">Labcorp #13725 Salinas, CA</t>
  </si>
  <si>
    <t xml:space="preserve">13725</t>
  </si>
  <si>
    <t xml:space="preserve">535 E Romie Ln</t>
  </si>
  <si>
    <t xml:space="preserve">93901</t>
  </si>
  <si>
    <t xml:space="preserve">+1 831-424-1956</t>
  </si>
  <si>
    <t xml:space="preserve">+1 831-770-1756</t>
  </si>
  <si>
    <t xml:space="preserve">https://locations.labcorp.com/ca/salinas/13725/</t>
  </si>
  <si>
    <t xml:space="preserve">Labcorp #23265 Salinas, CA</t>
  </si>
  <si>
    <t xml:space="preserve">23265</t>
  </si>
  <si>
    <t xml:space="preserve">559 E Alisal St</t>
  </si>
  <si>
    <t xml:space="preserve">93905</t>
  </si>
  <si>
    <t xml:space="preserve">+1 831-751-3921</t>
  </si>
  <si>
    <t xml:space="preserve">+1 831-751-9754</t>
  </si>
  <si>
    <t xml:space="preserve">https://locations.labcorp.com/ca/salinas/23265/</t>
  </si>
  <si>
    <t xml:space="preserve">Labcorp #51878 Salinas, CA</t>
  </si>
  <si>
    <t xml:space="preserve">51878</t>
  </si>
  <si>
    <t xml:space="preserve">1332 Natividad Rd</t>
  </si>
  <si>
    <t xml:space="preserve">+1 831-295-5220</t>
  </si>
  <si>
    <t xml:space="preserve">+1 833-834-1715</t>
  </si>
  <si>
    <t xml:space="preserve">https://locations.labcorp.com/ca/salinas/51878/</t>
  </si>
  <si>
    <t xml:space="preserve">Labcorp #1151 San Bernardino, CA</t>
  </si>
  <si>
    <t xml:space="preserve">1151</t>
  </si>
  <si>
    <t xml:space="preserve">401 E Highland Ave</t>
  </si>
  <si>
    <t xml:space="preserve">+1 909-883-0410</t>
  </si>
  <si>
    <t xml:space="preserve">+1 909-883-3169</t>
  </si>
  <si>
    <t xml:space="preserve">https://locations.labcorp.com/ca/san-bernardino/1151/</t>
  </si>
  <si>
    <t xml:space="preserve">Labcorp #24673 San Clemente, CA</t>
  </si>
  <si>
    <t xml:space="preserve">24673</t>
  </si>
  <si>
    <t xml:space="preserve">675 Camino De Los Mares</t>
  </si>
  <si>
    <t xml:space="preserve">+1 949-240-0101</t>
  </si>
  <si>
    <t xml:space="preserve">+1 949-240-0105</t>
  </si>
  <si>
    <t xml:space="preserve">https://locations.labcorp.com/ca/san-clemente/24673/</t>
  </si>
  <si>
    <t xml:space="preserve">Labcorp #19732 San Diego, CA</t>
  </si>
  <si>
    <t xml:space="preserve">19732</t>
  </si>
  <si>
    <t xml:space="preserve">3737 Moraga Ave</t>
  </si>
  <si>
    <t xml:space="preserve">92117</t>
  </si>
  <si>
    <t xml:space="preserve">+1 858-274-4804</t>
  </si>
  <si>
    <t xml:space="preserve">+1 858-274-5729</t>
  </si>
  <si>
    <t xml:space="preserve">https://locations.labcorp.com/ca/san-diego/19732/</t>
  </si>
  <si>
    <t xml:space="preserve">Labcorp #21702 San Diego, CA</t>
  </si>
  <si>
    <t xml:space="preserve">8901 Activity Rd</t>
  </si>
  <si>
    <t xml:space="preserve">92126</t>
  </si>
  <si>
    <t xml:space="preserve">+1 858-693-4332</t>
  </si>
  <si>
    <t xml:space="preserve">+1 858-693-3479</t>
  </si>
  <si>
    <t xml:space="preserve">https://locations.labcorp.com/ca/san-diego/21702/</t>
  </si>
  <si>
    <t xml:space="preserve">Labcorp #2674 San Diego, CA</t>
  </si>
  <si>
    <t xml:space="preserve">2674</t>
  </si>
  <si>
    <t xml:space="preserve">4033 3rd Ave</t>
  </si>
  <si>
    <t xml:space="preserve">+1 619-299-2831</t>
  </si>
  <si>
    <t xml:space="preserve">+1 619-297-0591</t>
  </si>
  <si>
    <t xml:space="preserve">https://locations.labcorp.com/ca/san-diego/2674/</t>
  </si>
  <si>
    <t xml:space="preserve">Labcorp #2691 San Diego, CA</t>
  </si>
  <si>
    <t xml:space="preserve">2691</t>
  </si>
  <si>
    <t xml:space="preserve">5555 Reservoir Dr</t>
  </si>
  <si>
    <t xml:space="preserve">92120</t>
  </si>
  <si>
    <t xml:space="preserve">+1 619-583-1722</t>
  </si>
  <si>
    <t xml:space="preserve">+1 619-583-1721</t>
  </si>
  <si>
    <t xml:space="preserve">https://locations.labcorp.com/ca/san-diego/2691/</t>
  </si>
  <si>
    <t xml:space="preserve">Labcorp #2917 San Diego, CA</t>
  </si>
  <si>
    <t xml:space="preserve">2917</t>
  </si>
  <si>
    <t xml:space="preserve">4060 4th Ave</t>
  </si>
  <si>
    <t xml:space="preserve">+1 619-260-8107</t>
  </si>
  <si>
    <t xml:space="preserve">+1 619-260-8183</t>
  </si>
  <si>
    <t xml:space="preserve">https://locations.labcorp.com/ca/san-diego/2917/</t>
  </si>
  <si>
    <t xml:space="preserve">Labcorp #41211 San Diego, CA</t>
  </si>
  <si>
    <t xml:space="preserve">41211</t>
  </si>
  <si>
    <t xml:space="preserve">3260 3rd Ave</t>
  </si>
  <si>
    <t xml:space="preserve">+1 619-880-5950</t>
  </si>
  <si>
    <t xml:space="preserve">+1 855-322-2440</t>
  </si>
  <si>
    <t xml:space="preserve">https://locations.labcorp.com/ca/san-diego/41211/</t>
  </si>
  <si>
    <t xml:space="preserve">Labcorp #51243 San Diego, CA</t>
  </si>
  <si>
    <t xml:space="preserve">51243</t>
  </si>
  <si>
    <t xml:space="preserve">2970 5th Ave</t>
  </si>
  <si>
    <t xml:space="preserve">+1 619-928-6899</t>
  </si>
  <si>
    <t xml:space="preserve">+1 833-970-2623</t>
  </si>
  <si>
    <t xml:space="preserve">https://locations.labcorp.com/ca/san-diego/51243/</t>
  </si>
  <si>
    <t xml:space="preserve">Labcorp #21721 San Dimas, CA</t>
  </si>
  <si>
    <t xml:space="preserve">21721</t>
  </si>
  <si>
    <t xml:space="preserve">1335 Cypress St</t>
  </si>
  <si>
    <t xml:space="preserve">+1 909-599-5383</t>
  </si>
  <si>
    <t xml:space="preserve">+1 909-599-5310</t>
  </si>
  <si>
    <t xml:space="preserve">https://locations.labcorp.com/ca/san-dimas/21721/</t>
  </si>
  <si>
    <t xml:space="preserve">Labcorp #18877 San Francisco, CA</t>
  </si>
  <si>
    <t xml:space="preserve">18877</t>
  </si>
  <si>
    <t xml:space="preserve">490 Post St</t>
  </si>
  <si>
    <t xml:space="preserve">94102</t>
  </si>
  <si>
    <t xml:space="preserve">+1 415-837-0782</t>
  </si>
  <si>
    <t xml:space="preserve">+1 415-788-7839</t>
  </si>
  <si>
    <t xml:space="preserve">https://locations.labcorp.com/ca/san-francisco/18877/</t>
  </si>
  <si>
    <t xml:space="preserve">Labcorp #18883 San Francisco, CA</t>
  </si>
  <si>
    <t xml:space="preserve">18883</t>
  </si>
  <si>
    <t xml:space="preserve">2100 Webster St</t>
  </si>
  <si>
    <t xml:space="preserve">+1 415-674-1662</t>
  </si>
  <si>
    <t xml:space="preserve">+1 415-674-1865</t>
  </si>
  <si>
    <t xml:space="preserve">https://locations.labcorp.com/ca/san-francisco/18883/</t>
  </si>
  <si>
    <t xml:space="preserve">Labcorp #18884 San Francisco, CA</t>
  </si>
  <si>
    <t xml:space="preserve">18884</t>
  </si>
  <si>
    <t xml:space="preserve">2233 Post St</t>
  </si>
  <si>
    <t xml:space="preserve">+1 415-928-0199</t>
  </si>
  <si>
    <t xml:space="preserve">+1 415-771-6730</t>
  </si>
  <si>
    <t xml:space="preserve">https://locations.labcorp.com/ca/san-francisco/18884/</t>
  </si>
  <si>
    <t xml:space="preserve">Labcorp #23268 San Francisco, CA</t>
  </si>
  <si>
    <t xml:space="preserve">23268</t>
  </si>
  <si>
    <t xml:space="preserve">148 Noe St</t>
  </si>
  <si>
    <t xml:space="preserve">+1 415-487-8960</t>
  </si>
  <si>
    <t xml:space="preserve">+1 415-487-3510</t>
  </si>
  <si>
    <t xml:space="preserve">https://locations.labcorp.com/ca/san-francisco/23268/</t>
  </si>
  <si>
    <t xml:space="preserve">Labcorp #27276 San Francisco, CA</t>
  </si>
  <si>
    <t xml:space="preserve">27276</t>
  </si>
  <si>
    <t xml:space="preserve">2622 Ocean Ave</t>
  </si>
  <si>
    <t xml:space="preserve">94132</t>
  </si>
  <si>
    <t xml:space="preserve">+1 415-469-9710</t>
  </si>
  <si>
    <t xml:space="preserve">+1 415-469-9776</t>
  </si>
  <si>
    <t xml:space="preserve">https://locations.labcorp.com/ca/san-francisco/27276/</t>
  </si>
  <si>
    <t xml:space="preserve">Labcorp #27736 San Francisco, CA</t>
  </si>
  <si>
    <t xml:space="preserve">27736</t>
  </si>
  <si>
    <t xml:space="preserve">728 Pacific Ave</t>
  </si>
  <si>
    <t xml:space="preserve">94133</t>
  </si>
  <si>
    <t xml:space="preserve">+1 415-576-1017</t>
  </si>
  <si>
    <t xml:space="preserve">+1 415-576-1016</t>
  </si>
  <si>
    <t xml:space="preserve">https://locations.labcorp.com/ca/san-francisco/27736/</t>
  </si>
  <si>
    <t xml:space="preserve">Labcorp #23270 San Jose, CA</t>
  </si>
  <si>
    <t xml:space="preserve">23270</t>
  </si>
  <si>
    <t xml:space="preserve">2577 Samaritan Dr</t>
  </si>
  <si>
    <t xml:space="preserve">+1 408-358-3149</t>
  </si>
  <si>
    <t xml:space="preserve">+1 408-358-3159</t>
  </si>
  <si>
    <t xml:space="preserve">https://locations.labcorp.com/ca/san-jose/23270/</t>
  </si>
  <si>
    <t xml:space="preserve">Labcorp #23273 San Jose, CA</t>
  </si>
  <si>
    <t xml:space="preserve">23273</t>
  </si>
  <si>
    <t xml:space="preserve">6489 Camden Ave</t>
  </si>
  <si>
    <t xml:space="preserve">+1 408-997-7235</t>
  </si>
  <si>
    <t xml:space="preserve">+1 408-997-7689</t>
  </si>
  <si>
    <t xml:space="preserve">https://locations.labcorp.com/ca/san-jose/23273/</t>
  </si>
  <si>
    <t xml:space="preserve">Labcorp #23274 San Jose, CA</t>
  </si>
  <si>
    <t xml:space="preserve">23274</t>
  </si>
  <si>
    <t xml:space="preserve">393 Blossom Hill Rd</t>
  </si>
  <si>
    <t xml:space="preserve">95123</t>
  </si>
  <si>
    <t xml:space="preserve">+1 408-629-1998</t>
  </si>
  <si>
    <t xml:space="preserve">+1 408-629-1526</t>
  </si>
  <si>
    <t xml:space="preserve">https://locations.labcorp.com/ca/san-jose/23274/</t>
  </si>
  <si>
    <t xml:space="preserve">Labcorp #23277 San Jose, CA</t>
  </si>
  <si>
    <t xml:space="preserve">23277</t>
  </si>
  <si>
    <t xml:space="preserve">2419 Forest Ave</t>
  </si>
  <si>
    <t xml:space="preserve">+1 408-557-9053</t>
  </si>
  <si>
    <t xml:space="preserve">+1 408-557-0602</t>
  </si>
  <si>
    <t xml:space="preserve">https://locations.labcorp.com/ca/san-jose/23277/</t>
  </si>
  <si>
    <t xml:space="preserve">Labcorp #23280 San Jose, CA</t>
  </si>
  <si>
    <t xml:space="preserve">23280</t>
  </si>
  <si>
    <t xml:space="preserve">175 N Jackson Ave</t>
  </si>
  <si>
    <t xml:space="preserve">+1 408-347-1490</t>
  </si>
  <si>
    <t xml:space="preserve">+1 408-347-1578</t>
  </si>
  <si>
    <t xml:space="preserve">https://locations.labcorp.com/ca/san-jose/23280/</t>
  </si>
  <si>
    <t xml:space="preserve">Labcorp #23318 San Jose, CA</t>
  </si>
  <si>
    <t xml:space="preserve">23318</t>
  </si>
  <si>
    <t xml:space="preserve">2060 Aborn Rd</t>
  </si>
  <si>
    <t xml:space="preserve">95121</t>
  </si>
  <si>
    <t xml:space="preserve">+1 408-532-0679</t>
  </si>
  <si>
    <t xml:space="preserve">+1 408-532-0769</t>
  </si>
  <si>
    <t xml:space="preserve">7:00 AM - 12:30 PM, 1:30 PM - 3:00 PM</t>
  </si>
  <si>
    <t xml:space="preserve">https://locations.labcorp.com/ca/san-jose/23318/</t>
  </si>
  <si>
    <t xml:space="preserve">Labcorp #51877 San Jose, CA</t>
  </si>
  <si>
    <t xml:space="preserve">51877</t>
  </si>
  <si>
    <t xml:space="preserve">1675 Burdette Dr</t>
  </si>
  <si>
    <t xml:space="preserve">+1 408-547-9080</t>
  </si>
  <si>
    <t xml:space="preserve">+1 833-832-5407</t>
  </si>
  <si>
    <t xml:space="preserve">6:00 AM - 12:00 PM</t>
  </si>
  <si>
    <t xml:space="preserve">https://locations.labcorp.com/ca/san-jose/51877/</t>
  </si>
  <si>
    <t xml:space="preserve">Labcorp #51880 San Jose, CA</t>
  </si>
  <si>
    <t xml:space="preserve">51880</t>
  </si>
  <si>
    <t xml:space="preserve">266 N Jackson Ave</t>
  </si>
  <si>
    <t xml:space="preserve">+1 408-550-1688</t>
  </si>
  <si>
    <t xml:space="preserve">+1 833-878-8875</t>
  </si>
  <si>
    <t xml:space="preserve">https://locations.labcorp.com/ca/san-jose/51880/</t>
  </si>
  <si>
    <t xml:space="preserve">Labcorp #51882 San Jose, CA</t>
  </si>
  <si>
    <t xml:space="preserve">51882</t>
  </si>
  <si>
    <t xml:space="preserve">54 N Bascom Ave</t>
  </si>
  <si>
    <t xml:space="preserve">+1 408-715-0775</t>
  </si>
  <si>
    <t xml:space="preserve">+1 833-880-0103</t>
  </si>
  <si>
    <t xml:space="preserve">8:00 AM - 12:00 PM, 12:30 PM - 4:00 PM</t>
  </si>
  <si>
    <t xml:space="preserve">https://locations.labcorp.com/ca/san-jose/51882/</t>
  </si>
  <si>
    <t xml:space="preserve">Labcorp #13721 San Leandro, CA</t>
  </si>
  <si>
    <t xml:space="preserve">13721</t>
  </si>
  <si>
    <t xml:space="preserve">13847 E 14th St</t>
  </si>
  <si>
    <t xml:space="preserve">+1 510-895-8466</t>
  </si>
  <si>
    <t xml:space="preserve">+1 510-667-0701</t>
  </si>
  <si>
    <t xml:space="preserve">https://locations.labcorp.com/ca/san-leandro/13721/</t>
  </si>
  <si>
    <t xml:space="preserve">Labcorp #51230 San Luis Obispo, CA</t>
  </si>
  <si>
    <t xml:space="preserve">51230</t>
  </si>
  <si>
    <t xml:space="preserve">3701 S Higuera St</t>
  </si>
  <si>
    <t xml:space="preserve">93401</t>
  </si>
  <si>
    <t xml:space="preserve">+1 805-619-9965</t>
  </si>
  <si>
    <t xml:space="preserve">+1 833-970-3125</t>
  </si>
  <si>
    <t xml:space="preserve">https://locations.labcorp.com/ca/san-luis-obispo/51230/</t>
  </si>
  <si>
    <t xml:space="preserve">Labcorp #21811 San Marcos, CA</t>
  </si>
  <si>
    <t xml:space="preserve">21811</t>
  </si>
  <si>
    <t xml:space="preserve">1595 Grand Ave</t>
  </si>
  <si>
    <t xml:space="preserve">San Marcos</t>
  </si>
  <si>
    <t xml:space="preserve">92078</t>
  </si>
  <si>
    <t xml:space="preserve">+1 760-736-9387</t>
  </si>
  <si>
    <t xml:space="preserve">+1 760-736-4573</t>
  </si>
  <si>
    <t xml:space="preserve">https://locations.labcorp.com/ca/san-marcos/21811/</t>
  </si>
  <si>
    <t xml:space="preserve">Labcorp #18878 San Mateo, CA</t>
  </si>
  <si>
    <t xml:space="preserve">18878</t>
  </si>
  <si>
    <t xml:space="preserve">101 S San Mateo Dr</t>
  </si>
  <si>
    <t xml:space="preserve">+1 650-348-5224</t>
  </si>
  <si>
    <t xml:space="preserve">+1 650-348-6318</t>
  </si>
  <si>
    <t xml:space="preserve">https://locations.labcorp.com/ca/san-mateo/18878/</t>
  </si>
  <si>
    <t xml:space="preserve">Labcorp #2567 San Pedro, CA</t>
  </si>
  <si>
    <t xml:space="preserve">2567</t>
  </si>
  <si>
    <t xml:space="preserve">1360 W 6th St</t>
  </si>
  <si>
    <t xml:space="preserve">90732</t>
  </si>
  <si>
    <t xml:space="preserve">+1 310-831-8930</t>
  </si>
  <si>
    <t xml:space="preserve">+1 310-831-3507</t>
  </si>
  <si>
    <t xml:space="preserve">https://locations.labcorp.com/ca/san-pedro/2567/</t>
  </si>
  <si>
    <t xml:space="preserve">Labcorp #56098 San Rafael, CA</t>
  </si>
  <si>
    <t xml:space="preserve">56098</t>
  </si>
  <si>
    <t xml:space="preserve">4000 Civic Center Dr</t>
  </si>
  <si>
    <t xml:space="preserve">+1 415-889-7577</t>
  </si>
  <si>
    <t xml:space="preserve">+1 833-308-7581</t>
  </si>
  <si>
    <t xml:space="preserve">7:30 AM - 11:30 AM, 12:30 PM - 4:30 PM</t>
  </si>
  <si>
    <t xml:space="preserve">https://locations.labcorp.com/ca/san-rafael/56098/</t>
  </si>
  <si>
    <t xml:space="preserve">Labcorp #27824 San Ramon, CA</t>
  </si>
  <si>
    <t xml:space="preserve">27824</t>
  </si>
  <si>
    <t xml:space="preserve">12677 Alcosta Blvd</t>
  </si>
  <si>
    <t xml:space="preserve">+1 925-355-9017</t>
  </si>
  <si>
    <t xml:space="preserve">+1 925-355-9019</t>
  </si>
  <si>
    <t xml:space="preserve">https://locations.labcorp.com/ca/san-ramon/27824/</t>
  </si>
  <si>
    <t xml:space="preserve">Labcorp #24392 Sanger, CA</t>
  </si>
  <si>
    <t xml:space="preserve">24392</t>
  </si>
  <si>
    <t xml:space="preserve">2570 Jensen Ave</t>
  </si>
  <si>
    <t xml:space="preserve">+1 559-875-7505</t>
  </si>
  <si>
    <t xml:space="preserve">+1 559-875-9518</t>
  </si>
  <si>
    <t xml:space="preserve">https://locations.labcorp.com/ca/sanger/24392/</t>
  </si>
  <si>
    <t xml:space="preserve">Labcorp at Walgreens #36431 Santa Ana, CA</t>
  </si>
  <si>
    <t xml:space="preserve">36431</t>
  </si>
  <si>
    <t xml:space="preserve">1301 E 17th St</t>
  </si>
  <si>
    <t xml:space="preserve">+1 714-912-7935</t>
  </si>
  <si>
    <t xml:space="preserve">+1 714-541-1037</t>
  </si>
  <si>
    <t xml:space="preserve">8:00 AM - 11:30 AM, 12:30 PM - 4:00 PM</t>
  </si>
  <si>
    <t xml:space="preserve">2026-10-07: Closed; 2026-11-26: Closed</t>
  </si>
  <si>
    <t xml:space="preserve">https://locations.labcorp.com/ca/santa-ana/36431/</t>
  </si>
  <si>
    <t xml:space="preserve">Labcorp #23290 Santa Cruz, CA</t>
  </si>
  <si>
    <t xml:space="preserve">23290</t>
  </si>
  <si>
    <t xml:space="preserve">1505 Soquel Dr</t>
  </si>
  <si>
    <t xml:space="preserve">+1 831-477-0387</t>
  </si>
  <si>
    <t xml:space="preserve">+1 831-477-7698</t>
  </si>
  <si>
    <t xml:space="preserve">https://locations.labcorp.com/ca/santa-cruz/23290/</t>
  </si>
  <si>
    <t xml:space="preserve">Labcorp #25430 Santa Maria, CA</t>
  </si>
  <si>
    <t xml:space="preserve">25430</t>
  </si>
  <si>
    <t xml:space="preserve">1145 E Clark Ave</t>
  </si>
  <si>
    <t xml:space="preserve">+1 805-934-4498</t>
  </si>
  <si>
    <t xml:space="preserve">+1 805-934-2089</t>
  </si>
  <si>
    <t xml:space="preserve">https://locations.labcorp.com/ca/santa-maria/25430/</t>
  </si>
  <si>
    <t xml:space="preserve">Labcorp #24689 Santa Monica, CA</t>
  </si>
  <si>
    <t xml:space="preserve">24689</t>
  </si>
  <si>
    <t xml:space="preserve">1304 15th St</t>
  </si>
  <si>
    <t xml:space="preserve">+1 310-451-9490</t>
  </si>
  <si>
    <t xml:space="preserve">+1 310-451-9540</t>
  </si>
  <si>
    <t xml:space="preserve">https://locations.labcorp.com/ca/santa-monica/24689/</t>
  </si>
  <si>
    <t xml:space="preserve">Labcorp #27693 Santa Monica, CA</t>
  </si>
  <si>
    <t xml:space="preserve">27693</t>
  </si>
  <si>
    <t xml:space="preserve">1821 Wilshire Blvd</t>
  </si>
  <si>
    <t xml:space="preserve">90403</t>
  </si>
  <si>
    <t xml:space="preserve">+1 310-453-2037</t>
  </si>
  <si>
    <t xml:space="preserve">+1 310-829-6169</t>
  </si>
  <si>
    <t xml:space="preserve">https://locations.labcorp.com/ca/santa-monica/27693/</t>
  </si>
  <si>
    <t xml:space="preserve">Labcorp #51090 Santa Monica, CA</t>
  </si>
  <si>
    <t xml:space="preserve">51090</t>
  </si>
  <si>
    <t xml:space="preserve">2001 Santa Monica Blvd</t>
  </si>
  <si>
    <t xml:space="preserve">+1 310-912-6909</t>
  </si>
  <si>
    <t xml:space="preserve">+1 833-970-2097</t>
  </si>
  <si>
    <t xml:space="preserve">https://locations.labcorp.com/ca/santa-monica/51090/</t>
  </si>
  <si>
    <t xml:space="preserve">Labcorp #18772 Santa Rosa, CA</t>
  </si>
  <si>
    <t xml:space="preserve">18772</t>
  </si>
  <si>
    <t xml:space="preserve">3536 Mendocino Ave</t>
  </si>
  <si>
    <t xml:space="preserve">95403</t>
  </si>
  <si>
    <t xml:space="preserve">+1 707-542-8032</t>
  </si>
  <si>
    <t xml:space="preserve">+1 707-578-8651</t>
  </si>
  <si>
    <t xml:space="preserve">https://locations.labcorp.com/ca/santa-rosa/18772/</t>
  </si>
  <si>
    <t xml:space="preserve">Labcorp #18776 Santa Rosa, CA</t>
  </si>
  <si>
    <t xml:space="preserve">18776</t>
  </si>
  <si>
    <t xml:space="preserve">1111 Sonoma Ave</t>
  </si>
  <si>
    <t xml:space="preserve">95405</t>
  </si>
  <si>
    <t xml:space="preserve">+1 707-525-5527</t>
  </si>
  <si>
    <t xml:space="preserve">+1 707-542-6021</t>
  </si>
  <si>
    <t xml:space="preserve">https://locations.labcorp.com/ca/santa-rosa/18776/</t>
  </si>
  <si>
    <t xml:space="preserve">Labcorp #51086 Santa Rosa, CA</t>
  </si>
  <si>
    <t xml:space="preserve">51086</t>
  </si>
  <si>
    <t xml:space="preserve">+1 707-707-4330</t>
  </si>
  <si>
    <t xml:space="preserve">+1 833-970-2068</t>
  </si>
  <si>
    <t xml:space="preserve">7:30 AM - 6:00 PM</t>
  </si>
  <si>
    <t xml:space="preserve">7:30 AM - 2:00 PM</t>
  </si>
  <si>
    <t xml:space="preserve">https://locations.labcorp.com/ca/santa-rosa/51086/</t>
  </si>
  <si>
    <t xml:space="preserve">Labcorp #20753 Seal Beach, CA</t>
  </si>
  <si>
    <t xml:space="preserve">20753</t>
  </si>
  <si>
    <t xml:space="preserve">1661 Golden Rain Rd</t>
  </si>
  <si>
    <t xml:space="preserve">+1 562-795-6214</t>
  </si>
  <si>
    <t xml:space="preserve">+1 562-594-8434</t>
  </si>
  <si>
    <t xml:space="preserve">https://locations.labcorp.com/ca/seal-beach/20753/</t>
  </si>
  <si>
    <t xml:space="preserve">Labcorp #30577 Seal Beach, CA</t>
  </si>
  <si>
    <t xml:space="preserve">30577</t>
  </si>
  <si>
    <t xml:space="preserve">1190 Pacific Coast Hwy</t>
  </si>
  <si>
    <t xml:space="preserve">+1 562-342-2101</t>
  </si>
  <si>
    <t xml:space="preserve">+1 562-342-2119</t>
  </si>
  <si>
    <t xml:space="preserve">https://locations.labcorp.com/ca/seal-beach/30577/</t>
  </si>
  <si>
    <t xml:space="preserve">Labcorp #23292 Seaside, CA</t>
  </si>
  <si>
    <t xml:space="preserve">23292</t>
  </si>
  <si>
    <t xml:space="preserve">1173 Fremont Blvd</t>
  </si>
  <si>
    <t xml:space="preserve">Seaside</t>
  </si>
  <si>
    <t xml:space="preserve">93955</t>
  </si>
  <si>
    <t xml:space="preserve">+1 831-392-1438</t>
  </si>
  <si>
    <t xml:space="preserve">+1 831-392-1573</t>
  </si>
  <si>
    <t xml:space="preserve">https://locations.labcorp.com/ca/seaside/23292/</t>
  </si>
  <si>
    <t xml:space="preserve">Labcorp #51389 Shafter, CA</t>
  </si>
  <si>
    <t xml:space="preserve">51389</t>
  </si>
  <si>
    <t xml:space="preserve">501 Munzer St</t>
  </si>
  <si>
    <t xml:space="preserve">Shafter</t>
  </si>
  <si>
    <t xml:space="preserve">93263</t>
  </si>
  <si>
    <t xml:space="preserve">+1 661-494-6314</t>
  </si>
  <si>
    <t xml:space="preserve">+1 844-249-9917</t>
  </si>
  <si>
    <t xml:space="preserve">https://locations.labcorp.com/ca/shafter/51389/</t>
  </si>
  <si>
    <t xml:space="preserve">Labcorp #27665 Stockton, CA</t>
  </si>
  <si>
    <t xml:space="preserve">27665</t>
  </si>
  <si>
    <t xml:space="preserve">1617 N California St</t>
  </si>
  <si>
    <t xml:space="preserve">95204</t>
  </si>
  <si>
    <t xml:space="preserve">+1 209-938-0293</t>
  </si>
  <si>
    <t xml:space="preserve">+1 833-412-3280</t>
  </si>
  <si>
    <t xml:space="preserve">https://locations.labcorp.com/ca/stockton/27665/</t>
  </si>
  <si>
    <t xml:space="preserve">Labcorp #22537 Sunnyvale, CA</t>
  </si>
  <si>
    <t xml:space="preserve">22537</t>
  </si>
  <si>
    <t xml:space="preserve">901 W El Camino Real</t>
  </si>
  <si>
    <t xml:space="preserve">+1 408-773-1482</t>
  </si>
  <si>
    <t xml:space="preserve">+1 408-773-1127</t>
  </si>
  <si>
    <t xml:space="preserve">https://locations.labcorp.com/ca/sunnyvale/22537/</t>
  </si>
  <si>
    <t xml:space="preserve">Labcorp #51390 Taft, CA</t>
  </si>
  <si>
    <t xml:space="preserve">51390</t>
  </si>
  <si>
    <t xml:space="preserve">109 Adkisson Way</t>
  </si>
  <si>
    <t xml:space="preserve">Taft</t>
  </si>
  <si>
    <t xml:space="preserve">93268</t>
  </si>
  <si>
    <t xml:space="preserve">+1 661-761-6230</t>
  </si>
  <si>
    <t xml:space="preserve">+1 844-313-7687</t>
  </si>
  <si>
    <t xml:space="preserve">https://locations.labcorp.com/ca/taft/51390/</t>
  </si>
  <si>
    <t xml:space="preserve">Labcorp #30006 Tarzana, CA</t>
  </si>
  <si>
    <t xml:space="preserve">30006</t>
  </si>
  <si>
    <t xml:space="preserve">18399 Ventura Blvd</t>
  </si>
  <si>
    <t xml:space="preserve">+1 818-757-3995</t>
  </si>
  <si>
    <t xml:space="preserve">+1 818-757-7280</t>
  </si>
  <si>
    <t xml:space="preserve">https://locations.labcorp.com/ca/tarzana/30006/</t>
  </si>
  <si>
    <t xml:space="preserve">Labcorp #53039 Tarzana, CA</t>
  </si>
  <si>
    <t xml:space="preserve">53039</t>
  </si>
  <si>
    <t xml:space="preserve">18411 Clark St</t>
  </si>
  <si>
    <t xml:space="preserve">+1 818-945-0113</t>
  </si>
  <si>
    <t xml:space="preserve">+1 833-636-0037</t>
  </si>
  <si>
    <t xml:space="preserve">https://locations.labcorp.com/ca/tarzana/53039/</t>
  </si>
  <si>
    <t xml:space="preserve">Labcorp #51391 Tehachapi, CA</t>
  </si>
  <si>
    <t xml:space="preserve">51391</t>
  </si>
  <si>
    <t xml:space="preserve">1100 W Tehachapi Blvd</t>
  </si>
  <si>
    <t xml:space="preserve">+1 661-450-0915</t>
  </si>
  <si>
    <t xml:space="preserve">+1 844-395-5266</t>
  </si>
  <si>
    <t xml:space="preserve">https://locations.labcorp.com/ca/tehachapi/51391/</t>
  </si>
  <si>
    <t xml:space="preserve">Labcorp #24729 Temecula, CA</t>
  </si>
  <si>
    <t xml:space="preserve">24729</t>
  </si>
  <si>
    <t xml:space="preserve">31493 Rancho Pueblo Rd</t>
  </si>
  <si>
    <t xml:space="preserve">+1 951-302-7342</t>
  </si>
  <si>
    <t xml:space="preserve">+1 951-303-2896</t>
  </si>
  <si>
    <t xml:space="preserve">https://locations.labcorp.com/ca/temecula/24729/</t>
  </si>
  <si>
    <t xml:space="preserve">Labcorp #31019 Temecula, CA</t>
  </si>
  <si>
    <t xml:space="preserve">31019</t>
  </si>
  <si>
    <t xml:space="preserve">31150 Temecula Pkwy</t>
  </si>
  <si>
    <t xml:space="preserve">+1 951-302-9454</t>
  </si>
  <si>
    <t xml:space="preserve">+1 951-303-0818</t>
  </si>
  <si>
    <t xml:space="preserve">https://locations.labcorp.com/ca/temecula/31019/</t>
  </si>
  <si>
    <t xml:space="preserve">Labcorp #51238 Temecula, CA</t>
  </si>
  <si>
    <t xml:space="preserve">51238</t>
  </si>
  <si>
    <t xml:space="preserve">+1 951-528-1655</t>
  </si>
  <si>
    <t xml:space="preserve">+1 833-970-2626</t>
  </si>
  <si>
    <t xml:space="preserve">https://locations.labcorp.com/ca/temecula/51238/</t>
  </si>
  <si>
    <t xml:space="preserve">Labcorp #30007 Templeton, CA</t>
  </si>
  <si>
    <t xml:space="preserve">30007</t>
  </si>
  <si>
    <t xml:space="preserve">350 Posada Ln</t>
  </si>
  <si>
    <t xml:space="preserve">Templeton</t>
  </si>
  <si>
    <t xml:space="preserve">93465</t>
  </si>
  <si>
    <t xml:space="preserve">+1 805-434-9337</t>
  </si>
  <si>
    <t xml:space="preserve">+1 805-434-9338</t>
  </si>
  <si>
    <t xml:space="preserve">7:00 AM - 1:00 PM</t>
  </si>
  <si>
    <t xml:space="preserve">2026-10-07: 7:00 AM - 1:00 PM; 2026-10-08: 7:00 AM - 1:00 PM; 2026-10-09: 7:00 AM - 1:00 PM; 2026-10-12: 7:00 AM - 1:00 PM; 2026-10-13: 7:00 AM - 1:00 PM; 2026-10-14: 7:00 AM - 1:00 PM; 2026-10-15: 7:00 AM - 1:00 PM; 2026-10-16: 7:00 AM - 1:00 PM; 2026-10-19: 7:00 AM - 1:00 PM; 2026-10-20: 7:00 AM - 1:00 PM; 2026-10-21: 7:00 AM - 1:00 PM; 2026-10-22: 7:00 AM - 1:00 PM; 2026-10-23: 7:00 AM - 1:00 PM; 2026-10-26: 7:00 AM - 1:00 PM; 2026-10-27: 7:00 AM - 1:00 PM; 2026-10-28: 7:00 AM - 1:00 PM; 2026-10-29: 7:00 AM - 1:00 PM; 2026-10-30: 7:00 AM - 1:00 PM; 2026-11-26: Closed</t>
  </si>
  <si>
    <t xml:space="preserve">https://locations.labcorp.com/ca/templeton/30007/</t>
  </si>
  <si>
    <t xml:space="preserve">Labcorp #24639 Thousand Oaks, CA</t>
  </si>
  <si>
    <t xml:space="preserve">24639</t>
  </si>
  <si>
    <t xml:space="preserve">425 Haaland Dr</t>
  </si>
  <si>
    <t xml:space="preserve">+1 805-371-8407</t>
  </si>
  <si>
    <t xml:space="preserve">+1 805-371-8475</t>
  </si>
  <si>
    <t xml:space="preserve">https://locations.labcorp.com/ca/thousand-oaks/24639/</t>
  </si>
  <si>
    <t xml:space="preserve">Labcorp #24690 Torrance, CA</t>
  </si>
  <si>
    <t xml:space="preserve">24690</t>
  </si>
  <si>
    <t xml:space="preserve">23456 Hawthorne Blvd</t>
  </si>
  <si>
    <t xml:space="preserve">+1 310-375-9072</t>
  </si>
  <si>
    <t xml:space="preserve">+1 310-375-9838</t>
  </si>
  <si>
    <t xml:space="preserve">https://locations.labcorp.com/ca/torrance/24690/</t>
  </si>
  <si>
    <t xml:space="preserve">Labcorp #2571 Torrance, CA</t>
  </si>
  <si>
    <t xml:space="preserve">2571</t>
  </si>
  <si>
    <t xml:space="preserve">20911 Earl St</t>
  </si>
  <si>
    <t xml:space="preserve">+1 310-543-0563</t>
  </si>
  <si>
    <t xml:space="preserve">+1 310-543-0394</t>
  </si>
  <si>
    <t xml:space="preserve">https://locations.labcorp.com/ca/torrance/2571/</t>
  </si>
  <si>
    <t xml:space="preserve">Labcorp #2572 Torrance, CA</t>
  </si>
  <si>
    <t xml:space="preserve">2572</t>
  </si>
  <si>
    <t xml:space="preserve">3440 Lomita Blvd</t>
  </si>
  <si>
    <t xml:space="preserve">+1 310-517-0969</t>
  </si>
  <si>
    <t xml:space="preserve">+1 310-517-0291</t>
  </si>
  <si>
    <t xml:space="preserve">https://locations.labcorp.com/ca/torrance/2572/</t>
  </si>
  <si>
    <t xml:space="preserve">Labcorp #30008 Torrance, CA</t>
  </si>
  <si>
    <t xml:space="preserve">30008</t>
  </si>
  <si>
    <t xml:space="preserve">3400 Lomita Blvd</t>
  </si>
  <si>
    <t xml:space="preserve">+1 310-326-2000</t>
  </si>
  <si>
    <t xml:space="preserve">+1 310-326-2008</t>
  </si>
  <si>
    <t xml:space="preserve">8:30 AM - 1:00 PM, 2:00 PM - 4:30 PM</t>
  </si>
  <si>
    <t xml:space="preserve">https://locations.labcorp.com/ca/torrance/30008/</t>
  </si>
  <si>
    <t xml:space="preserve">Labcorp #24613 Tulare, CA</t>
  </si>
  <si>
    <t xml:space="preserve">24613</t>
  </si>
  <si>
    <t xml:space="preserve">1217 N Cherry St</t>
  </si>
  <si>
    <t xml:space="preserve">+1 559-685-5444</t>
  </si>
  <si>
    <t xml:space="preserve">+1 559-685-5445</t>
  </si>
  <si>
    <t xml:space="preserve">https://locations.labcorp.com/ca/tulare/24613/</t>
  </si>
  <si>
    <t xml:space="preserve">Labcorp #30010 Turlock, CA</t>
  </si>
  <si>
    <t xml:space="preserve">30010</t>
  </si>
  <si>
    <t xml:space="preserve">1801 Colorado Ave.</t>
  </si>
  <si>
    <t xml:space="preserve">+1 209-216-3495</t>
  </si>
  <si>
    <t xml:space="preserve">+1 209-216-3562</t>
  </si>
  <si>
    <t xml:space="preserve">https://locations.labcorp.com/ca/turlock/30010/</t>
  </si>
  <si>
    <t xml:space="preserve">Labcorp #24747 Tustin, CA</t>
  </si>
  <si>
    <t xml:space="preserve">24747</t>
  </si>
  <si>
    <t xml:space="preserve">100 N Tustin Ave</t>
  </si>
  <si>
    <t xml:space="preserve">92780</t>
  </si>
  <si>
    <t xml:space="preserve">+1 714-285-2958</t>
  </si>
  <si>
    <t xml:space="preserve">+1 714-972-0867</t>
  </si>
  <si>
    <t xml:space="preserve">https://locations.labcorp.com/ca/tustin/24747/</t>
  </si>
  <si>
    <t xml:space="preserve">Labcorp #24717 Upland, CA</t>
  </si>
  <si>
    <t xml:space="preserve">24717</t>
  </si>
  <si>
    <t xml:space="preserve">1310 San Bernardino Rd</t>
  </si>
  <si>
    <t xml:space="preserve">+1 909-981-8888</t>
  </si>
  <si>
    <t xml:space="preserve">+1 909-981-2046</t>
  </si>
  <si>
    <t xml:space="preserve">https://locations.labcorp.com/ca/upland/24717/</t>
  </si>
  <si>
    <t xml:space="preserve">Labcorp #53080 Upland, CA</t>
  </si>
  <si>
    <t xml:space="preserve">53080</t>
  </si>
  <si>
    <t xml:space="preserve">400 N Mountain Ave</t>
  </si>
  <si>
    <t xml:space="preserve">+1 909-741-3217</t>
  </si>
  <si>
    <t xml:space="preserve">+1 866-223-1549</t>
  </si>
  <si>
    <t xml:space="preserve">https://locations.labcorp.com/ca/upland/53080/</t>
  </si>
  <si>
    <t xml:space="preserve">Labcorp at Walgreens #36428 Upland, CA</t>
  </si>
  <si>
    <t xml:space="preserve">36428</t>
  </si>
  <si>
    <t xml:space="preserve">1241 W Foothill Blvd</t>
  </si>
  <si>
    <t xml:space="preserve">+1 909-939-6050</t>
  </si>
  <si>
    <t xml:space="preserve">+1 909-920-1951</t>
  </si>
  <si>
    <t xml:space="preserve">https://locations.labcorp.com/ca/upland/36428/</t>
  </si>
  <si>
    <t xml:space="preserve">Labcorp #30174 Valencia, CA</t>
  </si>
  <si>
    <t xml:space="preserve">30174</t>
  </si>
  <si>
    <t xml:space="preserve">23929 Mcbean Pkwy</t>
  </si>
  <si>
    <t xml:space="preserve">Valencia</t>
  </si>
  <si>
    <t xml:space="preserve">+1 661-284-1601</t>
  </si>
  <si>
    <t xml:space="preserve">+1 661-284-6730</t>
  </si>
  <si>
    <t xml:space="preserve">https://locations.labcorp.com/ca/valencia/30174/</t>
  </si>
  <si>
    <t xml:space="preserve">Labcorp #30175 Valencia, CA</t>
  </si>
  <si>
    <t xml:space="preserve">30175</t>
  </si>
  <si>
    <t xml:space="preserve">27875 Smyth Dr</t>
  </si>
  <si>
    <t xml:space="preserve">+1 661-254-4977</t>
  </si>
  <si>
    <t xml:space="preserve">+1 661-287-1536</t>
  </si>
  <si>
    <t xml:space="preserve">https://locations.labcorp.com/ca/valencia/30175/</t>
  </si>
  <si>
    <t xml:space="preserve">Labcorp #30179 Valencia, CA</t>
  </si>
  <si>
    <t xml:space="preserve">30179</t>
  </si>
  <si>
    <t xml:space="preserve">23823 Valencia Blvd</t>
  </si>
  <si>
    <t xml:space="preserve">+1 661-753-9071</t>
  </si>
  <si>
    <t xml:space="preserve">+1 661-753-9072</t>
  </si>
  <si>
    <t xml:space="preserve">https://locations.labcorp.com/ca/valencia/30179/</t>
  </si>
  <si>
    <t xml:space="preserve">Labcorp #27825 Vallejo, CA</t>
  </si>
  <si>
    <t xml:space="preserve">27825</t>
  </si>
  <si>
    <t xml:space="preserve">150 Glen Cove Marina Rd E</t>
  </si>
  <si>
    <t xml:space="preserve">94591</t>
  </si>
  <si>
    <t xml:space="preserve">+1 707-643-9169</t>
  </si>
  <si>
    <t xml:space="preserve">+1 707-558-0399</t>
  </si>
  <si>
    <t xml:space="preserve">https://locations.labcorp.com/ca/vallejo/27825/</t>
  </si>
  <si>
    <t xml:space="preserve">Labcorp #21444 Van Nuys, CA</t>
  </si>
  <si>
    <t xml:space="preserve">21444</t>
  </si>
  <si>
    <t xml:space="preserve">15211 Vanowen St</t>
  </si>
  <si>
    <t xml:space="preserve">+1 818-786-6258</t>
  </si>
  <si>
    <t xml:space="preserve">+1 818-786-2804</t>
  </si>
  <si>
    <t xml:space="preserve">https://locations.labcorp.com/ca/van-nuys/21444/</t>
  </si>
  <si>
    <t xml:space="preserve">Labcorp #24640 Ventura, CA</t>
  </si>
  <si>
    <t xml:space="preserve">24640</t>
  </si>
  <si>
    <t xml:space="preserve">2955 Loma Vista Rd</t>
  </si>
  <si>
    <t xml:space="preserve">+1 805-643-6455</t>
  </si>
  <si>
    <t xml:space="preserve">+1 805-643-6457</t>
  </si>
  <si>
    <t xml:space="preserve">https://locations.labcorp.com/ca/ventura/24640/</t>
  </si>
  <si>
    <t xml:space="preserve">Labcorp #24718 Victorville, CA</t>
  </si>
  <si>
    <t xml:space="preserve">24718</t>
  </si>
  <si>
    <t xml:space="preserve">12677 Hesperia Rd.</t>
  </si>
  <si>
    <t xml:space="preserve">+1 760-241-8551</t>
  </si>
  <si>
    <t xml:space="preserve">+1 760-843-7399</t>
  </si>
  <si>
    <t xml:space="preserve">https://locations.labcorp.com/ca/victorville/24718/</t>
  </si>
  <si>
    <t xml:space="preserve">Labcorp #24719 Victorville, CA</t>
  </si>
  <si>
    <t xml:space="preserve">24719</t>
  </si>
  <si>
    <t xml:space="preserve">12332 Hesperia Rd</t>
  </si>
  <si>
    <t xml:space="preserve">+1 760-241-2721</t>
  </si>
  <si>
    <t xml:space="preserve">+1 760-241-4219</t>
  </si>
  <si>
    <t xml:space="preserve">https://locations.labcorp.com/ca/victorville/24719/</t>
  </si>
  <si>
    <t xml:space="preserve">Labcorp #24653 Visalia, CA</t>
  </si>
  <si>
    <t xml:space="preserve">24653</t>
  </si>
  <si>
    <t xml:space="preserve">609 W Acequia Ave</t>
  </si>
  <si>
    <t xml:space="preserve">+1 559-741-9360</t>
  </si>
  <si>
    <t xml:space="preserve">+1 559-741-9364</t>
  </si>
  <si>
    <t xml:space="preserve">https://locations.labcorp.com/ca/visalia/24653/</t>
  </si>
  <si>
    <t xml:space="preserve">Labcorp #29494 Vista, CA</t>
  </si>
  <si>
    <t xml:space="preserve">29494</t>
  </si>
  <si>
    <t xml:space="preserve">2067 West Vista Way</t>
  </si>
  <si>
    <t xml:space="preserve">92083</t>
  </si>
  <si>
    <t xml:space="preserve">+1 760-724-9615</t>
  </si>
  <si>
    <t xml:space="preserve">+1 760-724-0086</t>
  </si>
  <si>
    <t xml:space="preserve">https://locations.labcorp.com/ca/vista/29494/</t>
  </si>
  <si>
    <t xml:space="preserve">Labcorp #27829 Walnut Creek, CA</t>
  </si>
  <si>
    <t xml:space="preserve">27829</t>
  </si>
  <si>
    <t xml:space="preserve">1450 Treat Blvd</t>
  </si>
  <si>
    <t xml:space="preserve">94597</t>
  </si>
  <si>
    <t xml:space="preserve">+1 925-937-1954</t>
  </si>
  <si>
    <t xml:space="preserve">+1 925-937-1968</t>
  </si>
  <si>
    <t xml:space="preserve">6:30 AM - 8:00 PM</t>
  </si>
  <si>
    <t xml:space="preserve">https://locations.labcorp.com/ca/walnut-creek/27829/</t>
  </si>
  <si>
    <t xml:space="preserve">Labcorp #27831 Walnut Creek, CA</t>
  </si>
  <si>
    <t xml:space="preserve">27831</t>
  </si>
  <si>
    <t xml:space="preserve">177 La Casa Via</t>
  </si>
  <si>
    <t xml:space="preserve">+1 925-933-2083</t>
  </si>
  <si>
    <t xml:space="preserve">+1 925-933-2085</t>
  </si>
  <si>
    <t xml:space="preserve">6:00 AM - 8:00 PM</t>
  </si>
  <si>
    <t xml:space="preserve">https://locations.labcorp.com/ca/walnut-creek/27831/</t>
  </si>
  <si>
    <t xml:space="preserve">Labcorp #29431 Walnut Creek, CA</t>
  </si>
  <si>
    <t xml:space="preserve">29431</t>
  </si>
  <si>
    <t xml:space="preserve">500 Lennon Ln</t>
  </si>
  <si>
    <t xml:space="preserve">+1 925-979-9028</t>
  </si>
  <si>
    <t xml:space="preserve">+1 925-979-9030</t>
  </si>
  <si>
    <t xml:space="preserve">7:30 AM - 3:00 PM</t>
  </si>
  <si>
    <t xml:space="preserve">https://locations.labcorp.com/ca/walnut-creek/29431/</t>
  </si>
  <si>
    <t xml:space="preserve">Labcorp #37096 Walnut Creek, CA</t>
  </si>
  <si>
    <t xml:space="preserve">37096</t>
  </si>
  <si>
    <t xml:space="preserve">1914 Tice Valley Blvd</t>
  </si>
  <si>
    <t xml:space="preserve">94595</t>
  </si>
  <si>
    <t xml:space="preserve">+1 925-979-9011</t>
  </si>
  <si>
    <t xml:space="preserve">+1 925-979-9012</t>
  </si>
  <si>
    <t xml:space="preserve">https://locations.labcorp.com/ca/walnut-creek/37096/</t>
  </si>
  <si>
    <t xml:space="preserve">Labcorp at Walgreens #38574 Walnut Creek, CA</t>
  </si>
  <si>
    <t xml:space="preserve">38574</t>
  </si>
  <si>
    <t xml:space="preserve">2900 N Main St</t>
  </si>
  <si>
    <t xml:space="preserve">+1 925-954-9979</t>
  </si>
  <si>
    <t xml:space="preserve">+1 833-581-2539</t>
  </si>
  <si>
    <t xml:space="preserve">8:00 AM - 12:30 PM, 1:00 PM - 3:30 PM</t>
  </si>
  <si>
    <t xml:space="preserve">https://locations.labcorp.com/ca/walnut-creek/38574/</t>
  </si>
  <si>
    <t xml:space="preserve">Labcorp #41330 West Covina, CA</t>
  </si>
  <si>
    <t xml:space="preserve">41330</t>
  </si>
  <si>
    <t xml:space="preserve">933 S Sunset Ave</t>
  </si>
  <si>
    <t xml:space="preserve">+1 626-962-3858</t>
  </si>
  <si>
    <t xml:space="preserve">+1 626-962-3904</t>
  </si>
  <si>
    <t xml:space="preserve">https://locations.labcorp.com/ca/west-covina/41330/</t>
  </si>
  <si>
    <t xml:space="preserve">Labcorp #21156 West Hills, CA</t>
  </si>
  <si>
    <t xml:space="preserve">21156</t>
  </si>
  <si>
    <t xml:space="preserve">7301 Medical Center Dr</t>
  </si>
  <si>
    <t xml:space="preserve">+1 818-704-9567</t>
  </si>
  <si>
    <t xml:space="preserve">+1 818-704-8697</t>
  </si>
  <si>
    <t xml:space="preserve">https://locations.labcorp.com/ca/west-hills/21156/</t>
  </si>
  <si>
    <t xml:space="preserve">Labcorp #52201 West Hills, CA</t>
  </si>
  <si>
    <t xml:space="preserve">52201</t>
  </si>
  <si>
    <t xml:space="preserve">7345 Medical Center Dr</t>
  </si>
  <si>
    <t xml:space="preserve">+1 818-493-1909</t>
  </si>
  <si>
    <t xml:space="preserve">+1 844-201-1595</t>
  </si>
  <si>
    <t xml:space="preserve">https://locations.labcorp.com/ca/west-hills/52201/</t>
  </si>
  <si>
    <t xml:space="preserve">Labcorp #20600 Westminster, CA</t>
  </si>
  <si>
    <t xml:space="preserve">20600</t>
  </si>
  <si>
    <t xml:space="preserve">8341 Westminster Blvd</t>
  </si>
  <si>
    <t xml:space="preserve">+1 714-894-4624</t>
  </si>
  <si>
    <t xml:space="preserve">+1 714-894-4625</t>
  </si>
  <si>
    <t xml:space="preserve">https://locations.labcorp.com/ca/westminster/20600/</t>
  </si>
  <si>
    <t xml:space="preserve">Labcorp #41241 Whittier, CA</t>
  </si>
  <si>
    <t xml:space="preserve">41241</t>
  </si>
  <si>
    <t xml:space="preserve">7624 Painter Ave</t>
  </si>
  <si>
    <t xml:space="preserve">+1 562-689-7978</t>
  </si>
  <si>
    <t xml:space="preserve">+1 833-234-1619</t>
  </si>
  <si>
    <t xml:space="preserve">https://locations.labcorp.com/ca/whittier/41241/</t>
  </si>
  <si>
    <t xml:space="preserve">Labcorp #24732 Wildomar, CA</t>
  </si>
  <si>
    <t xml:space="preserve">24732</t>
  </si>
  <si>
    <t xml:space="preserve">36320 Inland Valley Dr</t>
  </si>
  <si>
    <t xml:space="preserve">Wildomar</t>
  </si>
  <si>
    <t xml:space="preserve">92595</t>
  </si>
  <si>
    <t xml:space="preserve">+1 951-677-4016</t>
  </si>
  <si>
    <t xml:space="preserve">+1 951-816-3263</t>
  </si>
  <si>
    <t xml:space="preserve">8:00 AM - 12:00 PM, 1:00 PM - 3:00 PM</t>
  </si>
  <si>
    <t xml:space="preserve">https://locations.labcorp.com/ca/wildomar/24732/</t>
  </si>
  <si>
    <t xml:space="preserve">Labcorp #18770 Windsor, CA</t>
  </si>
  <si>
    <t xml:space="preserve">18770</t>
  </si>
  <si>
    <t xml:space="preserve">8465 Old Redwood Hway</t>
  </si>
  <si>
    <t xml:space="preserve">95492</t>
  </si>
  <si>
    <t xml:space="preserve">+1 707-836-7023</t>
  </si>
  <si>
    <t xml:space="preserve">+1 707-836-7479</t>
  </si>
  <si>
    <t xml:space="preserve">https://locations.labcorp.com/ca/windsor/18770/</t>
  </si>
  <si>
    <t xml:space="preserve">Labcorp #51197 Yorba Linda, CA</t>
  </si>
  <si>
    <t xml:space="preserve">51197</t>
  </si>
  <si>
    <t xml:space="preserve">4300 Rose Dr</t>
  </si>
  <si>
    <t xml:space="preserve">Yorba Linda</t>
  </si>
  <si>
    <t xml:space="preserve">92886</t>
  </si>
  <si>
    <t xml:space="preserve">+1 657-756-8588</t>
  </si>
  <si>
    <t xml:space="preserve">+1 833-970-2065</t>
  </si>
  <si>
    <t xml:space="preserve">6:30 AM - 11:30 AM, 12:30 PM - 5:00 PM</t>
  </si>
  <si>
    <t xml:space="preserve">https://locations.labcorp.com/ca/yorba-linda/51197/</t>
  </si>
  <si>
    <t xml:space="preserve">Labcorp at Walgreens #39098 Yucaipa, CA</t>
  </si>
  <si>
    <t xml:space="preserve">39098</t>
  </si>
  <si>
    <t xml:space="preserve">34503 Yucaipa Blvd</t>
  </si>
  <si>
    <t xml:space="preserve">+1 909-979-9335</t>
  </si>
  <si>
    <t xml:space="preserve">+1 833-605-2719</t>
  </si>
  <si>
    <t xml:space="preserve">https://locations.labcorp.com/ca/yucaipa/39098/</t>
  </si>
  <si>
    <t xml:space="preserve">Labcorp #22869 Yucca Valley, CA</t>
  </si>
  <si>
    <t xml:space="preserve">22869</t>
  </si>
  <si>
    <t xml:space="preserve">57725 29 Palms Hwy</t>
  </si>
  <si>
    <t xml:space="preserve">+1 760-369-2139</t>
  </si>
  <si>
    <t xml:space="preserve">+1 760-369-7499</t>
  </si>
  <si>
    <t xml:space="preserve">https://locations.labcorp.com/ca/yucca-valley/22869/</t>
  </si>
  <si>
    <t xml:space="preserve">Labcorp at Walgreens #39118 Arvada, CO</t>
  </si>
  <si>
    <t xml:space="preserve">39118</t>
  </si>
  <si>
    <t xml:space="preserve">7930 Wadsworth Blvd</t>
  </si>
  <si>
    <t xml:space="preserve">+1 303-943-9799</t>
  </si>
  <si>
    <t xml:space="preserve">+1 833-588-2363</t>
  </si>
  <si>
    <t xml:space="preserve">https://locations.labcorp.com/co/arvada/39118/</t>
  </si>
  <si>
    <t xml:space="preserve">Labcorp #2047 Aurora, CO</t>
  </si>
  <si>
    <t xml:space="preserve">2047</t>
  </si>
  <si>
    <t xml:space="preserve">1550 S Potomac St</t>
  </si>
  <si>
    <t xml:space="preserve">+1 303-369-9821</t>
  </si>
  <si>
    <t xml:space="preserve">+1 303-369-8698</t>
  </si>
  <si>
    <t xml:space="preserve">2026-11-26: 8:00 AM - 12:00 PM</t>
  </si>
  <si>
    <t xml:space="preserve">https://locations.labcorp.com/co/aurora/2047/</t>
  </si>
  <si>
    <t xml:space="preserve">Labcorp at Walgreens #30961 Aurora, CO</t>
  </si>
  <si>
    <t xml:space="preserve">30961</t>
  </si>
  <si>
    <t xml:space="preserve">24250 E Smoky Hill Rd</t>
  </si>
  <si>
    <t xml:space="preserve">80016</t>
  </si>
  <si>
    <t xml:space="preserve">+1 303-617-8438</t>
  </si>
  <si>
    <t xml:space="preserve">+1 855-449-0400</t>
  </si>
  <si>
    <t xml:space="preserve">2026-10-12: 8:00 AM - 4:00 PM; 2026-11-26: Closed</t>
  </si>
  <si>
    <t xml:space="preserve">https://locations.labcorp.com/co/aurora/30961/</t>
  </si>
  <si>
    <t xml:space="preserve">Labcorp at Walgreens #30963 Aurora, CO</t>
  </si>
  <si>
    <t xml:space="preserve">30963</t>
  </si>
  <si>
    <t xml:space="preserve">18461 E Hampden Ave</t>
  </si>
  <si>
    <t xml:space="preserve">+1 303-699-3259</t>
  </si>
  <si>
    <t xml:space="preserve">+1 303-699-3911</t>
  </si>
  <si>
    <t xml:space="preserve">8:00 AM - 12:30 PM, 1:00 PM - 4:00 PM</t>
  </si>
  <si>
    <t xml:space="preserve">8:00 AM - 12:30 PM, 1:00 PM - 3:00 PM</t>
  </si>
  <si>
    <t xml:space="preserve">2026-10-08: 8:00 AM - 3:00 PM; 2026-11-26: Closed</t>
  </si>
  <si>
    <t xml:space="preserve">https://locations.labcorp.com/co/aurora/30963/</t>
  </si>
  <si>
    <t xml:space="preserve">Labcorp #36446 Boulder, CO</t>
  </si>
  <si>
    <t xml:space="preserve">36446</t>
  </si>
  <si>
    <t xml:space="preserve">2750 Broadway St</t>
  </si>
  <si>
    <t xml:space="preserve">80304</t>
  </si>
  <si>
    <t xml:space="preserve">+1 303-442-1862</t>
  </si>
  <si>
    <t xml:space="preserve">+1 303-442-1886</t>
  </si>
  <si>
    <t xml:space="preserve">9:00 AM - 12:00 PM</t>
  </si>
  <si>
    <t xml:space="preserve">https://locations.labcorp.com/co/boulder/36446/</t>
  </si>
  <si>
    <t xml:space="preserve">Labcorp #31083 Broomfield, CO</t>
  </si>
  <si>
    <t xml:space="preserve">31083</t>
  </si>
  <si>
    <t xml:space="preserve">14300 Orchard Pkwy</t>
  </si>
  <si>
    <t xml:space="preserve">Broomfield</t>
  </si>
  <si>
    <t xml:space="preserve">80023</t>
  </si>
  <si>
    <t xml:space="preserve">+1 303-255-6874</t>
  </si>
  <si>
    <t xml:space="preserve">+1 303-255-6014</t>
  </si>
  <si>
    <t xml:space="preserve">https://locations.labcorp.com/co/broomfield/31083/</t>
  </si>
  <si>
    <t xml:space="preserve">Labcorp #31078 Canon City, CO</t>
  </si>
  <si>
    <t xml:space="preserve">31078</t>
  </si>
  <si>
    <t xml:space="preserve">1338 Phay Ave</t>
  </si>
  <si>
    <t xml:space="preserve">Canon City</t>
  </si>
  <si>
    <t xml:space="preserve">81212</t>
  </si>
  <si>
    <t xml:space="preserve">+1 719-275-4129</t>
  </si>
  <si>
    <t xml:space="preserve">+1 719-275-4553</t>
  </si>
  <si>
    <t xml:space="preserve">https://locations.labcorp.com/co/canon-city/31078/</t>
  </si>
  <si>
    <t xml:space="preserve">Labcorp #31076 Castle Rock, CO</t>
  </si>
  <si>
    <t xml:space="preserve">31076</t>
  </si>
  <si>
    <t xml:space="preserve">2352 Meadows Blvd</t>
  </si>
  <si>
    <t xml:space="preserve">80109</t>
  </si>
  <si>
    <t xml:space="preserve">+1 303-814-8092</t>
  </si>
  <si>
    <t xml:space="preserve">+1 303-814-8102</t>
  </si>
  <si>
    <t xml:space="preserve">https://locations.labcorp.com/co/castle-rock/31076/</t>
  </si>
  <si>
    <t xml:space="preserve">Labcorp at Walgreens #30960 Castle Rock, CO</t>
  </si>
  <si>
    <t xml:space="preserve">30960</t>
  </si>
  <si>
    <t xml:space="preserve">14 E Allen St</t>
  </si>
  <si>
    <t xml:space="preserve">80108</t>
  </si>
  <si>
    <t xml:space="preserve">+1 303-660-2143</t>
  </si>
  <si>
    <t xml:space="preserve">+1 303-660-2614</t>
  </si>
  <si>
    <t xml:space="preserve">2026-10-09: 7:00 AM - 4:00 PM; 2026-11-26: Closed</t>
  </si>
  <si>
    <t xml:space="preserve">https://locations.labcorp.com/co/castle-rock/30960/</t>
  </si>
  <si>
    <t xml:space="preserve">Labcorp #31077 Colorado Springs, CO</t>
  </si>
  <si>
    <t xml:space="preserve">31077</t>
  </si>
  <si>
    <t xml:space="preserve">1263 Lake Plaza Dr</t>
  </si>
  <si>
    <t xml:space="preserve">80906</t>
  </si>
  <si>
    <t xml:space="preserve">+1 719-576-0244</t>
  </si>
  <si>
    <t xml:space="preserve">+1 855-322-1198</t>
  </si>
  <si>
    <t xml:space="preserve">https://locations.labcorp.com/co/colorado-springs/31077/</t>
  </si>
  <si>
    <t xml:space="preserve">Labcorp #31084 Colorado Springs, CO</t>
  </si>
  <si>
    <t xml:space="preserve">31084</t>
  </si>
  <si>
    <t xml:space="preserve">4190 E Woodmen Rd</t>
  </si>
  <si>
    <t xml:space="preserve">80920</t>
  </si>
  <si>
    <t xml:space="preserve">+1 719-247-8068</t>
  </si>
  <si>
    <t xml:space="preserve">+1 719-418-5169</t>
  </si>
  <si>
    <t xml:space="preserve">https://locations.labcorp.com/co/colorado-springs/31084/</t>
  </si>
  <si>
    <t xml:space="preserve">Labcorp #31092 Colorado Springs, CO</t>
  </si>
  <si>
    <t xml:space="preserve">31092</t>
  </si>
  <si>
    <t xml:space="preserve">2312 N Nevada Ave</t>
  </si>
  <si>
    <t xml:space="preserve">+1 719-632-4127</t>
  </si>
  <si>
    <t xml:space="preserve">+1 719-635-8303</t>
  </si>
  <si>
    <t xml:space="preserve">https://locations.labcorp.com/co/colorado-springs/31092/</t>
  </si>
  <si>
    <t xml:space="preserve">Labcorp #31093 Colorado Springs, CO</t>
  </si>
  <si>
    <t xml:space="preserve">31093</t>
  </si>
  <si>
    <t xml:space="preserve">6071 E Woodmen Rd</t>
  </si>
  <si>
    <t xml:space="preserve">+1 719-574-0850</t>
  </si>
  <si>
    <t xml:space="preserve">+1 719-574-0918</t>
  </si>
  <si>
    <t xml:space="preserve">https://locations.labcorp.com/co/colorado-springs/31093/</t>
  </si>
  <si>
    <t xml:space="preserve">Labcorp #37272 Colorado Springs, CO</t>
  </si>
  <si>
    <t xml:space="preserve">37272</t>
  </si>
  <si>
    <t xml:space="preserve">1715 N Weber St</t>
  </si>
  <si>
    <t xml:space="preserve">+1 719-422-5657</t>
  </si>
  <si>
    <t xml:space="preserve">+1 719-633-5033</t>
  </si>
  <si>
    <t xml:space="preserve">https://locations.labcorp.com/co/colorado-springs/37272/</t>
  </si>
  <si>
    <t xml:space="preserve">Labcorp #20564 Denver, CO</t>
  </si>
  <si>
    <t xml:space="preserve">20564</t>
  </si>
  <si>
    <t xml:space="preserve">4500 E 9th Ave</t>
  </si>
  <si>
    <t xml:space="preserve">+1 303-321-0272</t>
  </si>
  <si>
    <t xml:space="preserve">+1 303-321-0768</t>
  </si>
  <si>
    <t xml:space="preserve">https://locations.labcorp.com/co/denver/20564/</t>
  </si>
  <si>
    <t xml:space="preserve">Labcorp #26404 Denver, CO</t>
  </si>
  <si>
    <t xml:space="preserve">26404</t>
  </si>
  <si>
    <t xml:space="preserve">12213 Pecos St</t>
  </si>
  <si>
    <t xml:space="preserve">80234</t>
  </si>
  <si>
    <t xml:space="preserve">+1 303-657-5418</t>
  </si>
  <si>
    <t xml:space="preserve">+1 303-657-6176</t>
  </si>
  <si>
    <t xml:space="preserve">https://locations.labcorp.com/co/denver/26404/</t>
  </si>
  <si>
    <t xml:space="preserve">Labcorp #31087 Denver, CO</t>
  </si>
  <si>
    <t xml:space="preserve">31087</t>
  </si>
  <si>
    <t xml:space="preserve">11750 W 2nd Pl</t>
  </si>
  <si>
    <t xml:space="preserve">80228</t>
  </si>
  <si>
    <t xml:space="preserve">+1 303-987-5660</t>
  </si>
  <si>
    <t xml:space="preserve">+1 303-534-1207</t>
  </si>
  <si>
    <t xml:space="preserve">https://locations.labcorp.com/co/denver/31087/</t>
  </si>
  <si>
    <t xml:space="preserve">Labcorp #31091 Denver, CO</t>
  </si>
  <si>
    <t xml:space="preserve">31091</t>
  </si>
  <si>
    <t xml:space="preserve">950 E Harvard Ave</t>
  </si>
  <si>
    <t xml:space="preserve">80210</t>
  </si>
  <si>
    <t xml:space="preserve">+1 303-987-5662</t>
  </si>
  <si>
    <t xml:space="preserve">+1 303-777-5280</t>
  </si>
  <si>
    <t xml:space="preserve">https://locations.labcorp.com/co/denver/31091/</t>
  </si>
  <si>
    <t xml:space="preserve">Labcorp #35830 Denver, CO</t>
  </si>
  <si>
    <t xml:space="preserve">35830</t>
  </si>
  <si>
    <t xml:space="preserve">4809 Argonne St</t>
  </si>
  <si>
    <t xml:space="preserve">80249</t>
  </si>
  <si>
    <t xml:space="preserve">+1 303-371-2085</t>
  </si>
  <si>
    <t xml:space="preserve">+1 303-371-3960</t>
  </si>
  <si>
    <t xml:space="preserve">2026-10-12: 7:00 AM - 3:00 PM; 2026-11-26: Closed</t>
  </si>
  <si>
    <t xml:space="preserve">https://locations.labcorp.com/co/denver/35830/</t>
  </si>
  <si>
    <t xml:space="preserve">Labcorp at Walgreens #30958 Denver, CO</t>
  </si>
  <si>
    <t xml:space="preserve">30958</t>
  </si>
  <si>
    <t xml:space="preserve">4001 E 120th Ave</t>
  </si>
  <si>
    <t xml:space="preserve">+1 303-252-0024</t>
  </si>
  <si>
    <t xml:space="preserve">+1 303-252-0599</t>
  </si>
  <si>
    <t xml:space="preserve">https://locations.labcorp.com/co/denver/30958/</t>
  </si>
  <si>
    <t xml:space="preserve">Labcorp #36779 Durango, CO</t>
  </si>
  <si>
    <t xml:space="preserve">36779</t>
  </si>
  <si>
    <t xml:space="preserve">150 Mercury Village Dr</t>
  </si>
  <si>
    <t xml:space="preserve">Durango</t>
  </si>
  <si>
    <t xml:space="preserve">81301</t>
  </si>
  <si>
    <t xml:space="preserve">+1 970-775-5756</t>
  </si>
  <si>
    <t xml:space="preserve">+1 970-259-0298</t>
  </si>
  <si>
    <t xml:space="preserve">https://locations.labcorp.com/co/durango/36779/</t>
  </si>
  <si>
    <t xml:space="preserve">Labcorp #21679 Englewood, CO</t>
  </si>
  <si>
    <t xml:space="preserve">21679</t>
  </si>
  <si>
    <t xml:space="preserve">601 E Hampden Ave</t>
  </si>
  <si>
    <t xml:space="preserve">+1 303-761-4181</t>
  </si>
  <si>
    <t xml:space="preserve">+1 303-806-8691</t>
  </si>
  <si>
    <t xml:space="preserve">https://locations.labcorp.com/co/englewood/21679/</t>
  </si>
  <si>
    <t xml:space="preserve">Labcorp #127 Fort Collins, CO</t>
  </si>
  <si>
    <t xml:space="preserve">127</t>
  </si>
  <si>
    <t xml:space="preserve">2126 Milestone Dr</t>
  </si>
  <si>
    <t xml:space="preserve">+1 970-484-9717</t>
  </si>
  <si>
    <t xml:space="preserve">+1 970-221-2467</t>
  </si>
  <si>
    <t xml:space="preserve">https://locations.labcorp.com/co/fort-collins/127/</t>
  </si>
  <si>
    <t xml:space="preserve">Labcorp #24429 Grand Junction, CO</t>
  </si>
  <si>
    <t xml:space="preserve">24429</t>
  </si>
  <si>
    <t xml:space="preserve">2530 N 8th St</t>
  </si>
  <si>
    <t xml:space="preserve">+1 970-241-0191</t>
  </si>
  <si>
    <t xml:space="preserve">+1 970-241-3082</t>
  </si>
  <si>
    <t xml:space="preserve">7:00 AM - 12:00 PM, 12:30 PM - 3:00 PM</t>
  </si>
  <si>
    <t xml:space="preserve">2026-10-20: 7:00 AM - 3:00 PM; 2026-11-26: Closed</t>
  </si>
  <si>
    <t xml:space="preserve">https://locations.labcorp.com/co/grand-junction/24429/</t>
  </si>
  <si>
    <t xml:space="preserve">Labcorp #31073 Highlands Ranch, CO</t>
  </si>
  <si>
    <t xml:space="preserve">31073</t>
  </si>
  <si>
    <t xml:space="preserve">9331 S Colorado Blvd</t>
  </si>
  <si>
    <t xml:space="preserve">Highlands Ranch</t>
  </si>
  <si>
    <t xml:space="preserve">80126</t>
  </si>
  <si>
    <t xml:space="preserve">+1 303-471-1757</t>
  </si>
  <si>
    <t xml:space="preserve">+1 303-471-1754</t>
  </si>
  <si>
    <t xml:space="preserve">2026-10-07: 7:30 AM - 3:30 PM; 2026-11-26: Closed</t>
  </si>
  <si>
    <t xml:space="preserve">https://locations.labcorp.com/co/highlands-ranch/31073/</t>
  </si>
  <si>
    <t xml:space="preserve">Labcorp #21677 Littleton, CO</t>
  </si>
  <si>
    <t xml:space="preserve">21677</t>
  </si>
  <si>
    <t xml:space="preserve">6169 S Balsam Way</t>
  </si>
  <si>
    <t xml:space="preserve">+1 303-972-1118</t>
  </si>
  <si>
    <t xml:space="preserve">+1 303-972-8594</t>
  </si>
  <si>
    <t xml:space="preserve">https://locations.labcorp.com/co/littleton/21677/</t>
  </si>
  <si>
    <t xml:space="preserve">Labcorp #31170 Littleton, CO</t>
  </si>
  <si>
    <t xml:space="preserve">31170</t>
  </si>
  <si>
    <t xml:space="preserve">7780 S Broadway</t>
  </si>
  <si>
    <t xml:space="preserve">80122</t>
  </si>
  <si>
    <t xml:space="preserve">+1 303-987-5665</t>
  </si>
  <si>
    <t xml:space="preserve">+1 303-738-2742</t>
  </si>
  <si>
    <t xml:space="preserve">https://locations.labcorp.com/co/littleton/31170/</t>
  </si>
  <si>
    <t xml:space="preserve">Labcorp #21675 Lone Tree, CO</t>
  </si>
  <si>
    <t xml:space="preserve">21675</t>
  </si>
  <si>
    <t xml:space="preserve">10103 Ridgegate Pkwy</t>
  </si>
  <si>
    <t xml:space="preserve">+1 303-792-2603</t>
  </si>
  <si>
    <t xml:space="preserve">+1 833-650-1047</t>
  </si>
  <si>
    <t xml:space="preserve">2026-10-09: 7:00 AM - 2:00 PM; 2026-11-26: Closed</t>
  </si>
  <si>
    <t xml:space="preserve">https://locations.labcorp.com/co/lone-tree/21675/</t>
  </si>
  <si>
    <t xml:space="preserve">Labcorp #35419 Longmont, CO</t>
  </si>
  <si>
    <t xml:space="preserve">35419</t>
  </si>
  <si>
    <t xml:space="preserve">1950 Mountain View Ave</t>
  </si>
  <si>
    <t xml:space="preserve">+1 720-805-1770</t>
  </si>
  <si>
    <t xml:space="preserve">+1 303-772-2442</t>
  </si>
  <si>
    <t xml:space="preserve">7:00 AM - 12:00 PM, 1:00 PM - 4:30 PM</t>
  </si>
  <si>
    <t xml:space="preserve">https://locations.labcorp.com/co/longmont/35419/</t>
  </si>
  <si>
    <t xml:space="preserve">Labcorp #31079 Louisville, CO</t>
  </si>
  <si>
    <t xml:space="preserve">31079</t>
  </si>
  <si>
    <t xml:space="preserve">90 Health Park Dr</t>
  </si>
  <si>
    <t xml:space="preserve">+1 303-987-5663</t>
  </si>
  <si>
    <t xml:space="preserve">+1 303-604-4333</t>
  </si>
  <si>
    <t xml:space="preserve">https://locations.labcorp.com/co/louisville/31079/</t>
  </si>
  <si>
    <t xml:space="preserve">Labcorp #31090 Parker, CO</t>
  </si>
  <si>
    <t xml:space="preserve">31090</t>
  </si>
  <si>
    <t xml:space="preserve">9399 Crown Crest Blvd</t>
  </si>
  <si>
    <t xml:space="preserve">+1 303-987-5666</t>
  </si>
  <si>
    <t xml:space="preserve">+1 720-851-1495</t>
  </si>
  <si>
    <t xml:space="preserve">2026-10-08: 7:30 AM - 4:30 PM; 2026-11-26: Closed</t>
  </si>
  <si>
    <t xml:space="preserve">https://locations.labcorp.com/co/parker/31090/</t>
  </si>
  <si>
    <t xml:space="preserve">Labcorp #1439 Pueblo, CO</t>
  </si>
  <si>
    <t xml:space="preserve">1439</t>
  </si>
  <si>
    <t xml:space="preserve">701 N Grand Ave</t>
  </si>
  <si>
    <t xml:space="preserve">+1 719-543-9925</t>
  </si>
  <si>
    <t xml:space="preserve">+1 719-543-9921</t>
  </si>
  <si>
    <t xml:space="preserve">https://locations.labcorp.com/co/pueblo/1439/</t>
  </si>
  <si>
    <t xml:space="preserve">Labcorp #31063 Pueblo, CO</t>
  </si>
  <si>
    <t xml:space="preserve">31063</t>
  </si>
  <si>
    <t xml:space="preserve">729 E Spaulding Ave</t>
  </si>
  <si>
    <t xml:space="preserve">81007</t>
  </si>
  <si>
    <t xml:space="preserve">+1 719-547-0375</t>
  </si>
  <si>
    <t xml:space="preserve">+1 719-547-0112</t>
  </si>
  <si>
    <t xml:space="preserve">https://locations.labcorp.com/co/pueblo/31063/</t>
  </si>
  <si>
    <t xml:space="preserve">Labcorp #31082 Pueblo, CO</t>
  </si>
  <si>
    <t xml:space="preserve">31082</t>
  </si>
  <si>
    <t xml:space="preserve">1925 E Orman Ave</t>
  </si>
  <si>
    <t xml:space="preserve">81004</t>
  </si>
  <si>
    <t xml:space="preserve">+1 719-564-1745</t>
  </si>
  <si>
    <t xml:space="preserve">+1 719-564-5267</t>
  </si>
  <si>
    <t xml:space="preserve">https://locations.labcorp.com/co/pueblo/31082/</t>
  </si>
  <si>
    <t xml:space="preserve">Labcorp #3156 Pueblo, CO</t>
  </si>
  <si>
    <t xml:space="preserve">3156</t>
  </si>
  <si>
    <t xml:space="preserve">900 Indiana Ave</t>
  </si>
  <si>
    <t xml:space="preserve">+1 719-253-7127</t>
  </si>
  <si>
    <t xml:space="preserve">+1 719-253-7085</t>
  </si>
  <si>
    <t xml:space="preserve">https://locations.labcorp.com/co/pueblo/3156/</t>
  </si>
  <si>
    <t xml:space="preserve">Labcorp #20888 Wheat Ridge, CO</t>
  </si>
  <si>
    <t xml:space="preserve">20888</t>
  </si>
  <si>
    <t xml:space="preserve">3555 Lutheran Pkwy</t>
  </si>
  <si>
    <t xml:space="preserve">+1 303-420-0802</t>
  </si>
  <si>
    <t xml:space="preserve">+1 303-940-7535</t>
  </si>
  <si>
    <t xml:space="preserve">7:00 AM - 12:00 PM, 1:30 PM - 4:00 PM</t>
  </si>
  <si>
    <t xml:space="preserve">2026-10-07: 7:00 AM - 4:00 PM; 2026-11-26: Closed</t>
  </si>
  <si>
    <t xml:space="preserve">https://locations.labcorp.com/co/wheat-ridge/20888/</t>
  </si>
  <si>
    <t xml:space="preserve">Labcorp at Walgreens #36398 Bridgeport, CT</t>
  </si>
  <si>
    <t xml:space="preserve">36398</t>
  </si>
  <si>
    <t xml:space="preserve">4083 Main St</t>
  </si>
  <si>
    <t xml:space="preserve">+1 203-533-0400</t>
  </si>
  <si>
    <t xml:space="preserve">+1 203-372-0201</t>
  </si>
  <si>
    <t xml:space="preserve">https://locations.labcorp.com/ct/bridgeport/36398/</t>
  </si>
  <si>
    <t xml:space="preserve">Labcorp #21828 Danbury, CT</t>
  </si>
  <si>
    <t xml:space="preserve">21828</t>
  </si>
  <si>
    <t xml:space="preserve">67 Sand Pit Rd</t>
  </si>
  <si>
    <t xml:space="preserve">+1 203-800-3313</t>
  </si>
  <si>
    <t xml:space="preserve">+1 203-798-1873</t>
  </si>
  <si>
    <t xml:space="preserve">https://locations.labcorp.com/ct/danbury/21828/</t>
  </si>
  <si>
    <t xml:space="preserve">Labcorp #35341 East Haven, CT</t>
  </si>
  <si>
    <t xml:space="preserve">35341</t>
  </si>
  <si>
    <t xml:space="preserve">205 Main Street, 2nd Floor</t>
  </si>
  <si>
    <t xml:space="preserve">+1 203-466-1966</t>
  </si>
  <si>
    <t xml:space="preserve">+1 203-466-1955</t>
  </si>
  <si>
    <t xml:space="preserve">7:00 AM - 12:30 PM, 1:00 PM - 3:00 PM</t>
  </si>
  <si>
    <t xml:space="preserve">https://locations.labcorp.com/ct/east-haven/35341/</t>
  </si>
  <si>
    <t xml:space="preserve">Labcorp #37110 Enfield, CT</t>
  </si>
  <si>
    <t xml:space="preserve">37110</t>
  </si>
  <si>
    <t xml:space="preserve">160 Hazard Ave</t>
  </si>
  <si>
    <t xml:space="preserve">+1 860-974-5859</t>
  </si>
  <si>
    <t xml:space="preserve">+1 860-749-0013</t>
  </si>
  <si>
    <t xml:space="preserve">https://locations.labcorp.com/ct/enfield/37110/</t>
  </si>
  <si>
    <t xml:space="preserve">Labcorp #50647 Enfield, CT</t>
  </si>
  <si>
    <t xml:space="preserve">50647</t>
  </si>
  <si>
    <t xml:space="preserve">701 Enfield St</t>
  </si>
  <si>
    <t xml:space="preserve">+1 860-925-5535</t>
  </si>
  <si>
    <t xml:space="preserve">+1 833-737-0342</t>
  </si>
  <si>
    <t xml:space="preserve">Routine lab work; Pediatric collection; Saliva alcohol testing</t>
  </si>
  <si>
    <t xml:space="preserve">https://locations.labcorp.com/ct/enfield/50647/</t>
  </si>
  <si>
    <t xml:space="preserve">Labcorp #31048 Greenwich, CT</t>
  </si>
  <si>
    <t xml:space="preserve">31048</t>
  </si>
  <si>
    <t xml:space="preserve">2 Dearfield Dr</t>
  </si>
  <si>
    <t xml:space="preserve">Greenwich</t>
  </si>
  <si>
    <t xml:space="preserve">06831</t>
  </si>
  <si>
    <t xml:space="preserve">+1 203-661-1585</t>
  </si>
  <si>
    <t xml:space="preserve">+1 203-661-1861</t>
  </si>
  <si>
    <t xml:space="preserve">https://locations.labcorp.com/ct/greenwich/31048/</t>
  </si>
  <si>
    <t xml:space="preserve">Labcorp #52010 Greenwich, CT</t>
  </si>
  <si>
    <t xml:space="preserve">52010</t>
  </si>
  <si>
    <t xml:space="preserve">81 Holly Hill Ln</t>
  </si>
  <si>
    <t xml:space="preserve">06830</t>
  </si>
  <si>
    <t xml:space="preserve">+1 203-405-5350</t>
  </si>
  <si>
    <t xml:space="preserve">+1 844-232-5601</t>
  </si>
  <si>
    <t xml:space="preserve">https://locations.labcorp.com/ct/greenwich/52010/</t>
  </si>
  <si>
    <t xml:space="preserve">Labcorp at Walgreens #36414 Manchester, CT</t>
  </si>
  <si>
    <t xml:space="preserve">36414</t>
  </si>
  <si>
    <t xml:space="preserve">149 Deming St</t>
  </si>
  <si>
    <t xml:space="preserve">+1 959-456-2040</t>
  </si>
  <si>
    <t xml:space="preserve">+1 860-644-0030</t>
  </si>
  <si>
    <t xml:space="preserve">7:00 AM - 10:30 AM</t>
  </si>
  <si>
    <t xml:space="preserve">https://locations.labcorp.com/ct/manchester/36414/</t>
  </si>
  <si>
    <t xml:space="preserve">Labcorp at Walgreens #36397 Milford, CT</t>
  </si>
  <si>
    <t xml:space="preserve">36397</t>
  </si>
  <si>
    <t xml:space="preserve">541 Bridgeport Ave</t>
  </si>
  <si>
    <t xml:space="preserve">+1 203-679-9979</t>
  </si>
  <si>
    <t xml:space="preserve">+1 203-783-0202</t>
  </si>
  <si>
    <t xml:space="preserve">https://locations.labcorp.com/ct/milford/36397/</t>
  </si>
  <si>
    <t xml:space="preserve">Labcorp #55847 Newtown, CT</t>
  </si>
  <si>
    <t xml:space="preserve">55847</t>
  </si>
  <si>
    <t xml:space="preserve">172 Mount Pleasant Rd</t>
  </si>
  <si>
    <t xml:space="preserve">+1 203-635-7050</t>
  </si>
  <si>
    <t xml:space="preserve">+1 844-891-3684</t>
  </si>
  <si>
    <t xml:space="preserve">https://locations.labcorp.com/ct/newtown/55847/</t>
  </si>
  <si>
    <t xml:space="preserve">Labcorp at Walgreens #36396 Norwalk, CT</t>
  </si>
  <si>
    <t xml:space="preserve">36396</t>
  </si>
  <si>
    <t xml:space="preserve">55 Westport Ave</t>
  </si>
  <si>
    <t xml:space="preserve">+1 203-533-4444</t>
  </si>
  <si>
    <t xml:space="preserve">+1 203-229-0005</t>
  </si>
  <si>
    <t xml:space="preserve">https://locations.labcorp.com/ct/norwalk/36396/</t>
  </si>
  <si>
    <t xml:space="preserve">Labcorp at Walgreens #36416 Ridgefield, CT</t>
  </si>
  <si>
    <t xml:space="preserve">36416</t>
  </si>
  <si>
    <t xml:space="preserve">46a Danbury Road</t>
  </si>
  <si>
    <t xml:space="preserve">+1 203-987-3346</t>
  </si>
  <si>
    <t xml:space="preserve">+1 203-431-0019</t>
  </si>
  <si>
    <t xml:space="preserve">https://locations.labcorp.com/ct/ridgefield/36416/</t>
  </si>
  <si>
    <t xml:space="preserve">Labcorp #36756 Rocky Hill, CT</t>
  </si>
  <si>
    <t xml:space="preserve">36756</t>
  </si>
  <si>
    <t xml:space="preserve">366 Cromwell Ave</t>
  </si>
  <si>
    <t xml:space="preserve">Rocky Hill</t>
  </si>
  <si>
    <t xml:space="preserve">06067</t>
  </si>
  <si>
    <t xml:space="preserve">+1 959-955-1911</t>
  </si>
  <si>
    <t xml:space="preserve">+1 860-513-1993</t>
  </si>
  <si>
    <t xml:space="preserve">https://locations.labcorp.com/ct/rocky-hill/36756/</t>
  </si>
  <si>
    <t xml:space="preserve">Labcorp at Walgreens #36257 Simsbury, CT</t>
  </si>
  <si>
    <t xml:space="preserve">36257</t>
  </si>
  <si>
    <t xml:space="preserve">540 Bushy Hills Road</t>
  </si>
  <si>
    <t xml:space="preserve">Simsbury</t>
  </si>
  <si>
    <t xml:space="preserve">06070</t>
  </si>
  <si>
    <t xml:space="preserve">+1 959-202-5959</t>
  </si>
  <si>
    <t xml:space="preserve">+1 860-408-0001</t>
  </si>
  <si>
    <t xml:space="preserve">https://locations.labcorp.com/ct/simsbury/36257/</t>
  </si>
  <si>
    <t xml:space="preserve">Labcorp #41180 Southington, CT</t>
  </si>
  <si>
    <t xml:space="preserve">41180</t>
  </si>
  <si>
    <t xml:space="preserve">1131 West St., Bldg1</t>
  </si>
  <si>
    <t xml:space="preserve">+1 860-420-3424</t>
  </si>
  <si>
    <t xml:space="preserve">+1 877-885-0235</t>
  </si>
  <si>
    <t xml:space="preserve">https://locations.labcorp.com/ct/southington/41180/</t>
  </si>
  <si>
    <t xml:space="preserve">Labcorp #22865 Stamford, CT</t>
  </si>
  <si>
    <t xml:space="preserve">22865</t>
  </si>
  <si>
    <t xml:space="preserve">1290 Summer St</t>
  </si>
  <si>
    <t xml:space="preserve">+1 203-325-2826</t>
  </si>
  <si>
    <t xml:space="preserve">+1 203-325-2898</t>
  </si>
  <si>
    <t xml:space="preserve">https://locations.labcorp.com/ct/stamford/22865/</t>
  </si>
  <si>
    <t xml:space="preserve">Labcorp #53374 Waterbury, CT</t>
  </si>
  <si>
    <t xml:space="preserve">53374</t>
  </si>
  <si>
    <t xml:space="preserve">2247 E Main St</t>
  </si>
  <si>
    <t xml:space="preserve">06705</t>
  </si>
  <si>
    <t xml:space="preserve">+1 203-930-7622</t>
  </si>
  <si>
    <t xml:space="preserve">+1 833-536-2119</t>
  </si>
  <si>
    <t xml:space="preserve">https://locations.labcorp.com/ct/waterbury/53374/</t>
  </si>
  <si>
    <t xml:space="preserve">Labcorp at Walgreens #36417 West Hartford, CT</t>
  </si>
  <si>
    <t xml:space="preserve">36417</t>
  </si>
  <si>
    <t xml:space="preserve">668 Farmington Ave</t>
  </si>
  <si>
    <t xml:space="preserve">06119</t>
  </si>
  <si>
    <t xml:space="preserve">+1 959-301-2022</t>
  </si>
  <si>
    <t xml:space="preserve">+1 860-231-1103</t>
  </si>
  <si>
    <t xml:space="preserve">https://locations.labcorp.com/ct/west-hartford/36417/</t>
  </si>
  <si>
    <t xml:space="preserve">Labcorp #138 Washington, DC</t>
  </si>
  <si>
    <t xml:space="preserve">138</t>
  </si>
  <si>
    <t xml:space="preserve">2021 K St Nw</t>
  </si>
  <si>
    <t xml:space="preserve">+1 202-822-5067</t>
  </si>
  <si>
    <t xml:space="preserve">+1 202-293-2521</t>
  </si>
  <si>
    <t xml:space="preserve">https://locations.labcorp.com/dc/washington/138/</t>
  </si>
  <si>
    <t xml:space="preserve">Labcorp #1403 Washington, DC</t>
  </si>
  <si>
    <t xml:space="preserve">1403</t>
  </si>
  <si>
    <t xml:space="preserve">1145 19th St Nw</t>
  </si>
  <si>
    <t xml:space="preserve">20036</t>
  </si>
  <si>
    <t xml:space="preserve">+1 202-293-9225</t>
  </si>
  <si>
    <t xml:space="preserve">+1 202-466-7240</t>
  </si>
  <si>
    <t xml:space="preserve">https://locations.labcorp.com/dc/washington/1403/</t>
  </si>
  <si>
    <t xml:space="preserve">Labcorp #29603 Washington, DC</t>
  </si>
  <si>
    <t xml:space="preserve">29603</t>
  </si>
  <si>
    <t xml:space="preserve">106 Irving St Nw</t>
  </si>
  <si>
    <t xml:space="preserve">20010</t>
  </si>
  <si>
    <t xml:space="preserve">+1 202-882-2195</t>
  </si>
  <si>
    <t xml:space="preserve">+1 202-882-2197</t>
  </si>
  <si>
    <t xml:space="preserve">https://locations.labcorp.com/dc/washington/29603/</t>
  </si>
  <si>
    <t xml:space="preserve">Labcorp #30662 Washington, DC</t>
  </si>
  <si>
    <t xml:space="preserve">30662</t>
  </si>
  <si>
    <t xml:space="preserve">1133 21st St Nw</t>
  </si>
  <si>
    <t xml:space="preserve">+1 202-862-9607</t>
  </si>
  <si>
    <t xml:space="preserve">+1 202-862-9609</t>
  </si>
  <si>
    <t xml:space="preserve">https://locations.labcorp.com/dc/washington/30662/</t>
  </si>
  <si>
    <t xml:space="preserve">Labcorp #33091 Washington, DC</t>
  </si>
  <si>
    <t xml:space="preserve">33091</t>
  </si>
  <si>
    <t xml:space="preserve">1160 Varnum Sreet Ne</t>
  </si>
  <si>
    <t xml:space="preserve">20017</t>
  </si>
  <si>
    <t xml:space="preserve">+1 202-204-7729</t>
  </si>
  <si>
    <t xml:space="preserve">+1 202-636-3568</t>
  </si>
  <si>
    <t xml:space="preserve">https://locations.labcorp.com/dc/washington/33091/</t>
  </si>
  <si>
    <t xml:space="preserve">Labcorp #39658 Washington, DC</t>
  </si>
  <si>
    <t xml:space="preserve">39658</t>
  </si>
  <si>
    <t xml:space="preserve">2150 Pennsylvania Ave Nw</t>
  </si>
  <si>
    <t xml:space="preserve">20037</t>
  </si>
  <si>
    <t xml:space="preserve">+1 202-788-0035</t>
  </si>
  <si>
    <t xml:space="preserve">+1 833-478-2004</t>
  </si>
  <si>
    <t xml:space="preserve">7:00 AM - 5:45 PM</t>
  </si>
  <si>
    <t xml:space="preserve">Routine lab work; Pediatric collection</t>
  </si>
  <si>
    <t xml:space="preserve">https://locations.labcorp.com/dc/washington/39658/</t>
  </si>
  <si>
    <t xml:space="preserve">Labcorp #40062 Washington, DC</t>
  </si>
  <si>
    <t xml:space="preserve">40062</t>
  </si>
  <si>
    <t xml:space="preserve">2233 Wisconsin Ave Nw</t>
  </si>
  <si>
    <t xml:space="preserve">20007</t>
  </si>
  <si>
    <t xml:space="preserve">+1 202-770-2434</t>
  </si>
  <si>
    <t xml:space="preserve">+1 844-302-1517</t>
  </si>
  <si>
    <t xml:space="preserve">https://locations.labcorp.com/dc/washington/40062/</t>
  </si>
  <si>
    <t xml:space="preserve">Labcorp #58429 Washington, DC</t>
  </si>
  <si>
    <t xml:space="preserve">58429</t>
  </si>
  <si>
    <t xml:space="preserve">3800 Reservoir Rd Nw</t>
  </si>
  <si>
    <t xml:space="preserve">+1 202-991-7671</t>
  </si>
  <si>
    <t xml:space="preserve">+1 833-847-5291</t>
  </si>
  <si>
    <t xml:space="preserve">8:00 AM - 11:30 AM</t>
  </si>
  <si>
    <t xml:space="preserve">https://locations.labcorp.com/dc/washington/58429/</t>
  </si>
  <si>
    <t xml:space="preserve">Labcorp #27315 Bear, DE</t>
  </si>
  <si>
    <t xml:space="preserve">27315</t>
  </si>
  <si>
    <t xml:space="preserve">101 Becks Woods Dr</t>
  </si>
  <si>
    <t xml:space="preserve">Bear</t>
  </si>
  <si>
    <t xml:space="preserve">19701</t>
  </si>
  <si>
    <t xml:space="preserve">+1 302-834-6845</t>
  </si>
  <si>
    <t xml:space="preserve">+1 302-834-6847</t>
  </si>
  <si>
    <t xml:space="preserve">https://locations.labcorp.com/de/bear/27315/</t>
  </si>
  <si>
    <t xml:space="preserve">Labcorp #23323 Dover, DE</t>
  </si>
  <si>
    <t xml:space="preserve">23323</t>
  </si>
  <si>
    <t xml:space="preserve">200 Banning St</t>
  </si>
  <si>
    <t xml:space="preserve">19904</t>
  </si>
  <si>
    <t xml:space="preserve">+1 302-735-4694</t>
  </si>
  <si>
    <t xml:space="preserve">+1 302-735-4917</t>
  </si>
  <si>
    <t xml:space="preserve">https://locations.labcorp.com/de/dover/23323/</t>
  </si>
  <si>
    <t xml:space="preserve">Labcorp #51048 Dover, DE</t>
  </si>
  <si>
    <t xml:space="preserve">51048</t>
  </si>
  <si>
    <t xml:space="preserve">850 S State St</t>
  </si>
  <si>
    <t xml:space="preserve">+1 302-678-4878</t>
  </si>
  <si>
    <t xml:space="preserve">+1 302-678-8344</t>
  </si>
  <si>
    <t xml:space="preserve">6:00 AM - 11:00 AM</t>
  </si>
  <si>
    <t xml:space="preserve">https://locations.labcorp.com/de/dover/51048/</t>
  </si>
  <si>
    <t xml:space="preserve">Labcorp #27383 Georgetown, DE</t>
  </si>
  <si>
    <t xml:space="preserve">27383</t>
  </si>
  <si>
    <t xml:space="preserve">20930 Dupont Blvd</t>
  </si>
  <si>
    <t xml:space="preserve">19947</t>
  </si>
  <si>
    <t xml:space="preserve">+1 302-253-8013</t>
  </si>
  <si>
    <t xml:space="preserve">+1 302-253-8050</t>
  </si>
  <si>
    <t xml:space="preserve">https://locations.labcorp.com/de/georgetown/27383/</t>
  </si>
  <si>
    <t xml:space="preserve">Labcorp #18890 Hockessin, DE</t>
  </si>
  <si>
    <t xml:space="preserve">18890</t>
  </si>
  <si>
    <t xml:space="preserve">722 Yorklyn Rd</t>
  </si>
  <si>
    <t xml:space="preserve">Hockessin</t>
  </si>
  <si>
    <t xml:space="preserve">19707</t>
  </si>
  <si>
    <t xml:space="preserve">+1 302-234-0493</t>
  </si>
  <si>
    <t xml:space="preserve">+1 302-234-0517</t>
  </si>
  <si>
    <t xml:space="preserve">https://locations.labcorp.com/de/hockessin/18890/</t>
  </si>
  <si>
    <t xml:space="preserve">Labcorp at Walgreens #37416 Hockessin, DE</t>
  </si>
  <si>
    <t xml:space="preserve">37416</t>
  </si>
  <si>
    <t xml:space="preserve">2012 Brackenville Rd</t>
  </si>
  <si>
    <t xml:space="preserve">+1 302-779-1566</t>
  </si>
  <si>
    <t xml:space="preserve">+1 302-239-2592</t>
  </si>
  <si>
    <t xml:space="preserve">https://locations.labcorp.com/de/hockessin/37416/</t>
  </si>
  <si>
    <t xml:space="preserve">Labcorp at Walgreens #37578 Hockessin, DE</t>
  </si>
  <si>
    <t xml:space="preserve">37578</t>
  </si>
  <si>
    <t xml:space="preserve">6317 Limestone Rd</t>
  </si>
  <si>
    <t xml:space="preserve">+1 302-603-1918</t>
  </si>
  <si>
    <t xml:space="preserve">+1 302-234-4561</t>
  </si>
  <si>
    <t xml:space="preserve">7:00 AM - 12:30 PM, 1:00 PM - 2:30 PM</t>
  </si>
  <si>
    <t xml:space="preserve">https://locations.labcorp.com/de/hockessin/37578/</t>
  </si>
  <si>
    <t xml:space="preserve">Labcorp #29412 Lewes, DE</t>
  </si>
  <si>
    <t xml:space="preserve">29412</t>
  </si>
  <si>
    <t xml:space="preserve">17252 N Village Main Blvd</t>
  </si>
  <si>
    <t xml:space="preserve">+1 302-313-5413</t>
  </si>
  <si>
    <t xml:space="preserve">+1 302-313-5414</t>
  </si>
  <si>
    <t xml:space="preserve">https://locations.labcorp.com/de/lewes/29412/</t>
  </si>
  <si>
    <t xml:space="preserve">Labcorp #29625 Middletown, DE</t>
  </si>
  <si>
    <t xml:space="preserve">29625</t>
  </si>
  <si>
    <t xml:space="preserve">366 E Main St</t>
  </si>
  <si>
    <t xml:space="preserve">+1 302-449-0246</t>
  </si>
  <si>
    <t xml:space="preserve">+1 302-449-0248</t>
  </si>
  <si>
    <t xml:space="preserve">https://locations.labcorp.com/de/middletown/29625/</t>
  </si>
  <si>
    <t xml:space="preserve">Labcorp #40216 Middletown, DE</t>
  </si>
  <si>
    <t xml:space="preserve">40216</t>
  </si>
  <si>
    <t xml:space="preserve">114 Sandhill Dr</t>
  </si>
  <si>
    <t xml:space="preserve">+1 302-459-6606</t>
  </si>
  <si>
    <t xml:space="preserve">+1 844-554-0800</t>
  </si>
  <si>
    <t xml:space="preserve">https://locations.labcorp.com/de/middletown/40216/</t>
  </si>
  <si>
    <t xml:space="preserve">Labcorp #1463 Milford, DE</t>
  </si>
  <si>
    <t xml:space="preserve">1463</t>
  </si>
  <si>
    <t xml:space="preserve">550 S Dupont Blvd</t>
  </si>
  <si>
    <t xml:space="preserve">19963</t>
  </si>
  <si>
    <t xml:space="preserve">+1 302-424-2246</t>
  </si>
  <si>
    <t xml:space="preserve">+1 302-422-9388</t>
  </si>
  <si>
    <t xml:space="preserve">https://locations.labcorp.com/de/milford/1463/</t>
  </si>
  <si>
    <t xml:space="preserve">Labcorp #148 Millsboro, DE</t>
  </si>
  <si>
    <t xml:space="preserve">148</t>
  </si>
  <si>
    <t xml:space="preserve">32036 Long Neck Rd</t>
  </si>
  <si>
    <t xml:space="preserve">Millsboro</t>
  </si>
  <si>
    <t xml:space="preserve">19966</t>
  </si>
  <si>
    <t xml:space="preserve">+1 302-945-9403</t>
  </si>
  <si>
    <t xml:space="preserve">+1 844-830-3571</t>
  </si>
  <si>
    <t xml:space="preserve">https://locations.labcorp.com/de/millsboro/148/</t>
  </si>
  <si>
    <t xml:space="preserve">Labcorp #1429 New Castle, DE</t>
  </si>
  <si>
    <t xml:space="preserve">1429</t>
  </si>
  <si>
    <t xml:space="preserve">212 Cherry Ln</t>
  </si>
  <si>
    <t xml:space="preserve">+1 302-655-5673</t>
  </si>
  <si>
    <t xml:space="preserve">+1 302-655-9372</t>
  </si>
  <si>
    <t xml:space="preserve">https://locations.labcorp.com/de/new-castle/1429/</t>
  </si>
  <si>
    <t xml:space="preserve">Labcorp #1165 Newark, DE</t>
  </si>
  <si>
    <t xml:space="preserve">1165</t>
  </si>
  <si>
    <t xml:space="preserve">1400 Peoples Plz</t>
  </si>
  <si>
    <t xml:space="preserve">+1 302-836-5526</t>
  </si>
  <si>
    <t xml:space="preserve">+1 302-832-2294</t>
  </si>
  <si>
    <t xml:space="preserve">https://locations.labcorp.com/de/newark/1165/</t>
  </si>
  <si>
    <t xml:space="preserve">Labcorp #1450 Newark, DE</t>
  </si>
  <si>
    <t xml:space="preserve">1450</t>
  </si>
  <si>
    <t xml:space="preserve">314 E Main St</t>
  </si>
  <si>
    <t xml:space="preserve">19711</t>
  </si>
  <si>
    <t xml:space="preserve">+1 302-731-0244</t>
  </si>
  <si>
    <t xml:space="preserve">+1 302-737-4776</t>
  </si>
  <si>
    <t xml:space="preserve">https://locations.labcorp.com/de/newark/1450/</t>
  </si>
  <si>
    <t xml:space="preserve">Labcorp #30949 Newark, DE</t>
  </si>
  <si>
    <t xml:space="preserve">30949</t>
  </si>
  <si>
    <t xml:space="preserve">2600 Glasgow Ave</t>
  </si>
  <si>
    <t xml:space="preserve">+1 302-834-1359</t>
  </si>
  <si>
    <t xml:space="preserve">+1 302-834-1420</t>
  </si>
  <si>
    <t xml:space="preserve">https://locations.labcorp.com/de/newark/30949/</t>
  </si>
  <si>
    <t xml:space="preserve">Labcorp #3318 Newark, DE</t>
  </si>
  <si>
    <t xml:space="preserve">3318</t>
  </si>
  <si>
    <t xml:space="preserve">4623 Ogletown Stanton Rd 100</t>
  </si>
  <si>
    <t xml:space="preserve">+1 302-737-3525</t>
  </si>
  <si>
    <t xml:space="preserve">+1 302-737-6367</t>
  </si>
  <si>
    <t xml:space="preserve">https://locations.labcorp.com/de/newark/3318/</t>
  </si>
  <si>
    <t xml:space="preserve">Labcorp #1465 Ocean View, DE</t>
  </si>
  <si>
    <t xml:space="preserve">1465</t>
  </si>
  <si>
    <t xml:space="preserve">92 Atlantic Ave</t>
  </si>
  <si>
    <t xml:space="preserve">Ocean View</t>
  </si>
  <si>
    <t xml:space="preserve">19970</t>
  </si>
  <si>
    <t xml:space="preserve">+1 302-537-1907</t>
  </si>
  <si>
    <t xml:space="preserve">+1 302-537-1520</t>
  </si>
  <si>
    <t xml:space="preserve">https://locations.labcorp.com/de/ocean-view/1465/</t>
  </si>
  <si>
    <t xml:space="preserve">Labcorp #39518 Rehoboth Beach, DE</t>
  </si>
  <si>
    <t xml:space="preserve">39518</t>
  </si>
  <si>
    <t xml:space="preserve">18806 John J Williams Hwy</t>
  </si>
  <si>
    <t xml:space="preserve">Rehoboth Beach</t>
  </si>
  <si>
    <t xml:space="preserve">19971</t>
  </si>
  <si>
    <t xml:space="preserve">+1 302-990-4810</t>
  </si>
  <si>
    <t xml:space="preserve">+1 833-551-2541</t>
  </si>
  <si>
    <t xml:space="preserve">7:30 AM - 12:30 PM, 1:00 PM - 3:00 PM</t>
  </si>
  <si>
    <t xml:space="preserve">https://locations.labcorp.com/de/rehoboth-beach/39518/</t>
  </si>
  <si>
    <t xml:space="preserve">Labcorp #24880 Seaford, DE</t>
  </si>
  <si>
    <t xml:space="preserve">24880</t>
  </si>
  <si>
    <t xml:space="preserve">701 Health Services Dr</t>
  </si>
  <si>
    <t xml:space="preserve">19973</t>
  </si>
  <si>
    <t xml:space="preserve">+1 302-629-3182</t>
  </si>
  <si>
    <t xml:space="preserve">+1 302-629-6031</t>
  </si>
  <si>
    <t xml:space="preserve">https://locations.labcorp.com/de/seaford/24880/</t>
  </si>
  <si>
    <t xml:space="preserve">Labcorp #22871 Smyrna, DE</t>
  </si>
  <si>
    <t xml:space="preserve">22871</t>
  </si>
  <si>
    <t xml:space="preserve">100 S Main St</t>
  </si>
  <si>
    <t xml:space="preserve">19977</t>
  </si>
  <si>
    <t xml:space="preserve">+1 302-653-5119</t>
  </si>
  <si>
    <t xml:space="preserve">+1 302-653-4273</t>
  </si>
  <si>
    <t xml:space="preserve">https://locations.labcorp.com/de/smyrna/22871/</t>
  </si>
  <si>
    <t xml:space="preserve">Labcorp #1455 Wilmington, DE</t>
  </si>
  <si>
    <t xml:space="preserve">1455</t>
  </si>
  <si>
    <t xml:space="preserve">5301 Limestone Rd</t>
  </si>
  <si>
    <t xml:space="preserve">+1 302-239-5728</t>
  </si>
  <si>
    <t xml:space="preserve">+1 302-239-5644</t>
  </si>
  <si>
    <t xml:space="preserve">https://locations.labcorp.com/de/wilmington/1455/</t>
  </si>
  <si>
    <t xml:space="preserve">Labcorp #1456 Wilmington, DE</t>
  </si>
  <si>
    <t xml:space="preserve">1456</t>
  </si>
  <si>
    <t xml:space="preserve">3105 Limestone Rd</t>
  </si>
  <si>
    <t xml:space="preserve">+1 302-998-7340</t>
  </si>
  <si>
    <t xml:space="preserve">+1 302-999-9851</t>
  </si>
  <si>
    <t xml:space="preserve">https://locations.labcorp.com/de/wilmington/1456/</t>
  </si>
  <si>
    <t xml:space="preserve">Labcorp #2044 Wilmington, DE</t>
  </si>
  <si>
    <t xml:space="preserve">2044</t>
  </si>
  <si>
    <t xml:space="preserve">3610 Silverside Rd</t>
  </si>
  <si>
    <t xml:space="preserve">+1 302-477-1329</t>
  </si>
  <si>
    <t xml:space="preserve">+1 302-477-1593</t>
  </si>
  <si>
    <t xml:space="preserve">https://locations.labcorp.com/de/wilmington/2044/</t>
  </si>
  <si>
    <t xml:space="preserve">Labcorp #20486 Wilmington, DE</t>
  </si>
  <si>
    <t xml:space="preserve">20486</t>
  </si>
  <si>
    <t xml:space="preserve">1400 Philadelphia Pike</t>
  </si>
  <si>
    <t xml:space="preserve">19809</t>
  </si>
  <si>
    <t xml:space="preserve">+1 302-798-2520</t>
  </si>
  <si>
    <t xml:space="preserve">+1 866-285-4791</t>
  </si>
  <si>
    <t xml:space="preserve">https://locations.labcorp.com/de/wilmington/20486/</t>
  </si>
  <si>
    <t xml:space="preserve">Labcorp #20665 Wilmington, DE</t>
  </si>
  <si>
    <t xml:space="preserve">20665</t>
  </si>
  <si>
    <t xml:space="preserve">2123 Concord Pike</t>
  </si>
  <si>
    <t xml:space="preserve">19803</t>
  </si>
  <si>
    <t xml:space="preserve">+1 302-651-9502</t>
  </si>
  <si>
    <t xml:space="preserve">+1 302-571-0401</t>
  </si>
  <si>
    <t xml:space="preserve">https://locations.labcorp.com/de/wilmington/20665/</t>
  </si>
  <si>
    <t xml:space="preserve">Labcorp #27069 Wilmington, DE</t>
  </si>
  <si>
    <t xml:space="preserve">27069</t>
  </si>
  <si>
    <t xml:space="preserve">2701 Kirkwood Hwy</t>
  </si>
  <si>
    <t xml:space="preserve">19805</t>
  </si>
  <si>
    <t xml:space="preserve">+1 302-993-1405</t>
  </si>
  <si>
    <t xml:space="preserve">+1 866-320-6415</t>
  </si>
  <si>
    <t xml:space="preserve">https://locations.labcorp.com/de/wilmington/27069/</t>
  </si>
  <si>
    <t xml:space="preserve">Labcorp at Walgreens #37910 Wilmington, DE</t>
  </si>
  <si>
    <t xml:space="preserve">37910</t>
  </si>
  <si>
    <t xml:space="preserve">1601 Naamans Rd</t>
  </si>
  <si>
    <t xml:space="preserve">+1 302-550-0553</t>
  </si>
  <si>
    <t xml:space="preserve">+1 833-483-2181</t>
  </si>
  <si>
    <t xml:space="preserve">https://locations.labcorp.com/de/wilmington/37910/</t>
  </si>
  <si>
    <t xml:space="preserve">Labcorp #35292 Altamonte Springs, FL</t>
  </si>
  <si>
    <t xml:space="preserve">35292</t>
  </si>
  <si>
    <t xml:space="preserve">106 Boston Ave</t>
  </si>
  <si>
    <t xml:space="preserve">+1 407-834-0804</t>
  </si>
  <si>
    <t xml:space="preserve">+1 407-834-8233</t>
  </si>
  <si>
    <t xml:space="preserve">https://locations.labcorp.com/fl/altamonte-springs/35292/</t>
  </si>
  <si>
    <t xml:space="preserve">Labcorp at Walgreens #35244 Apopka, FL</t>
  </si>
  <si>
    <t xml:space="preserve">35244</t>
  </si>
  <si>
    <t xml:space="preserve">125 E Main St</t>
  </si>
  <si>
    <t xml:space="preserve">+1 407-990-1414</t>
  </si>
  <si>
    <t xml:space="preserve">+1 407-814-9974</t>
  </si>
  <si>
    <t xml:space="preserve">6:30 AM - 12:00 PM, 12:30 PM - 2:00 PM</t>
  </si>
  <si>
    <t xml:space="preserve">https://locations.labcorp.com/fl/apopka/35244/</t>
  </si>
  <si>
    <t xml:space="preserve">Labcorp at Walgreens #35293 Auburndale, FL</t>
  </si>
  <si>
    <t xml:space="preserve">35293</t>
  </si>
  <si>
    <t xml:space="preserve">501 Havendale Blvd</t>
  </si>
  <si>
    <t xml:space="preserve">Auburndale</t>
  </si>
  <si>
    <t xml:space="preserve">33823</t>
  </si>
  <si>
    <t xml:space="preserve">+1 863-313-0200</t>
  </si>
  <si>
    <t xml:space="preserve">+1 863-551-1002</t>
  </si>
  <si>
    <t xml:space="preserve">Routine lab work; Pediatric collection; Hair collection; Saliva alcohol testing; H pylori breath test</t>
  </si>
  <si>
    <t xml:space="preserve">https://locations.labcorp.com/fl/auburndale/35293/</t>
  </si>
  <si>
    <t xml:space="preserve">Labcorp #50441 Aventura, FL</t>
  </si>
  <si>
    <t xml:space="preserve">50441</t>
  </si>
  <si>
    <t xml:space="preserve">2801 Ne 213th St</t>
  </si>
  <si>
    <t xml:space="preserve">+1 786-980-3638</t>
  </si>
  <si>
    <t xml:space="preserve">+1 833-416-2038</t>
  </si>
  <si>
    <t xml:space="preserve">https://locations.labcorp.com/fl/aventura/50441/</t>
  </si>
  <si>
    <t xml:space="preserve">Labcorp at Walgreens #39211 Belle Glade, FL</t>
  </si>
  <si>
    <t xml:space="preserve">39211</t>
  </si>
  <si>
    <t xml:space="preserve">101 N Main St</t>
  </si>
  <si>
    <t xml:space="preserve">+1 561-830-5885</t>
  </si>
  <si>
    <t xml:space="preserve">+1 833-887-9858</t>
  </si>
  <si>
    <t xml:space="preserve">https://locations.labcorp.com/fl/belle-glade/39211/</t>
  </si>
  <si>
    <t xml:space="preserve">Labcorp #29617 Beverly Hills, FL</t>
  </si>
  <si>
    <t xml:space="preserve">29617</t>
  </si>
  <si>
    <t xml:space="preserve">18 Regina Blvd</t>
  </si>
  <si>
    <t xml:space="preserve">+1 352-527-2416</t>
  </si>
  <si>
    <t xml:space="preserve">+1 833-737-1210</t>
  </si>
  <si>
    <t xml:space="preserve">https://locations.labcorp.com/fl/beverly-hills/29617/</t>
  </si>
  <si>
    <t xml:space="preserve">Labcorp #27772 Boca Raton, FL</t>
  </si>
  <si>
    <t xml:space="preserve">27772</t>
  </si>
  <si>
    <t xml:space="preserve">7301 W Palmetto Pk Rd</t>
  </si>
  <si>
    <t xml:space="preserve">+1 561-417-3573</t>
  </si>
  <si>
    <t xml:space="preserve">+1 561-417-3574</t>
  </si>
  <si>
    <t xml:space="preserve">https://locations.labcorp.com/fl/boca-raton/27772/</t>
  </si>
  <si>
    <t xml:space="preserve">Labcorp #3350 Boca Raton, FL</t>
  </si>
  <si>
    <t xml:space="preserve">3350</t>
  </si>
  <si>
    <t xml:space="preserve">900 Glades Rd</t>
  </si>
  <si>
    <t xml:space="preserve">33431</t>
  </si>
  <si>
    <t xml:space="preserve">+1 561-391-0983</t>
  </si>
  <si>
    <t xml:space="preserve">+1 561-367-1291</t>
  </si>
  <si>
    <t xml:space="preserve">https://locations.labcorp.com/fl/boca-raton/3350/</t>
  </si>
  <si>
    <t xml:space="preserve">Labcorp at Walgreens #31395 Boca Raton, FL</t>
  </si>
  <si>
    <t xml:space="preserve">31395</t>
  </si>
  <si>
    <t xml:space="preserve">3003 W Yamato Rd</t>
  </si>
  <si>
    <t xml:space="preserve">33434</t>
  </si>
  <si>
    <t xml:space="preserve">+1 561-922-5888</t>
  </si>
  <si>
    <t xml:space="preserve">+1 561-999-8966</t>
  </si>
  <si>
    <t xml:space="preserve">https://locations.labcorp.com/fl/boca-raton/31395/</t>
  </si>
  <si>
    <t xml:space="preserve">Labcorp #24879 Bonita Springs, FL</t>
  </si>
  <si>
    <t xml:space="preserve">24879</t>
  </si>
  <si>
    <t xml:space="preserve">10020 Coconut Rd</t>
  </si>
  <si>
    <t xml:space="preserve">+1 239-495-7570</t>
  </si>
  <si>
    <t xml:space="preserve">+1 239-498-5345</t>
  </si>
  <si>
    <t xml:space="preserve">6:30 AM - 12:00 PM, 12:30 PM - 2:30 PM</t>
  </si>
  <si>
    <t xml:space="preserve">https://locations.labcorp.com/fl/bonita-springs/24879/</t>
  </si>
  <si>
    <t xml:space="preserve">Labcorp at Walgreens #35316 Bonita Springs, FL</t>
  </si>
  <si>
    <t xml:space="preserve">35316</t>
  </si>
  <si>
    <t xml:space="preserve">28100 S Tamiami Trl</t>
  </si>
  <si>
    <t xml:space="preserve">34134</t>
  </si>
  <si>
    <t xml:space="preserve">+1 239-201-2299</t>
  </si>
  <si>
    <t xml:space="preserve">+1 239-949-3238</t>
  </si>
  <si>
    <t xml:space="preserve">https://locations.labcorp.com/fl/bonita-springs/35316/</t>
  </si>
  <si>
    <t xml:space="preserve">Labcorp #27210 Boynton Beach, FL</t>
  </si>
  <si>
    <t xml:space="preserve">27210</t>
  </si>
  <si>
    <t xml:space="preserve">11135 S Jog Rd</t>
  </si>
  <si>
    <t xml:space="preserve">+1 561-710-5012</t>
  </si>
  <si>
    <t xml:space="preserve">+1 561-732-0390</t>
  </si>
  <si>
    <t xml:space="preserve">https://locations.labcorp.com/fl/boynton-beach/27210/</t>
  </si>
  <si>
    <t xml:space="preserve">Labcorp at Walgreens #36327 Boynton Beach, FL</t>
  </si>
  <si>
    <t xml:space="preserve">36327</t>
  </si>
  <si>
    <t xml:space="preserve">10110 Lyons Rd</t>
  </si>
  <si>
    <t xml:space="preserve">33473</t>
  </si>
  <si>
    <t xml:space="preserve">+1 561-421-2448</t>
  </si>
  <si>
    <t xml:space="preserve">+1 561-364-8130</t>
  </si>
  <si>
    <t xml:space="preserve">https://locations.labcorp.com/fl/boynton-beach/36327/</t>
  </si>
  <si>
    <t xml:space="preserve">Labcorp at Walgreens #37843 Boynton Beach, FL</t>
  </si>
  <si>
    <t xml:space="preserve">37843</t>
  </si>
  <si>
    <t xml:space="preserve">1634 S Federal Hwy</t>
  </si>
  <si>
    <t xml:space="preserve">+1 561-709-4844</t>
  </si>
  <si>
    <t xml:space="preserve">+1 833-516-2680</t>
  </si>
  <si>
    <t xml:space="preserve">https://locations.labcorp.com/fl/boynton-beach/37843/</t>
  </si>
  <si>
    <t xml:space="preserve">Labcorp #20240 Bradenton, FL</t>
  </si>
  <si>
    <t xml:space="preserve">20240</t>
  </si>
  <si>
    <t xml:space="preserve">6060 53rd Ave E</t>
  </si>
  <si>
    <t xml:space="preserve">34203</t>
  </si>
  <si>
    <t xml:space="preserve">+1 941-753-7125</t>
  </si>
  <si>
    <t xml:space="preserve">+1 941-753-3704</t>
  </si>
  <si>
    <t xml:space="preserve">https://locations.labcorp.com/fl/bradenton/20240/</t>
  </si>
  <si>
    <t xml:space="preserve">Labcorp #40369 Bradenton, FL</t>
  </si>
  <si>
    <t xml:space="preserve">40369</t>
  </si>
  <si>
    <t xml:space="preserve">2902 59th St W</t>
  </si>
  <si>
    <t xml:space="preserve">34209</t>
  </si>
  <si>
    <t xml:space="preserve">+1 941-753-5153</t>
  </si>
  <si>
    <t xml:space="preserve">+1 833-676-1719</t>
  </si>
  <si>
    <t xml:space="preserve">https://locations.labcorp.com/fl/bradenton/40369/</t>
  </si>
  <si>
    <t xml:space="preserve">Labcorp at Walgreens #35327 Bradenton, FL</t>
  </si>
  <si>
    <t xml:space="preserve">35327</t>
  </si>
  <si>
    <t xml:space="preserve">4220 Manatee Ave W</t>
  </si>
  <si>
    <t xml:space="preserve">+1 941-254-3966</t>
  </si>
  <si>
    <t xml:space="preserve">+1 941-741-8112</t>
  </si>
  <si>
    <t xml:space="preserve">https://locations.labcorp.com/fl/bradenton/35327/</t>
  </si>
  <si>
    <t xml:space="preserve">Labcorp #37393 Brandon, FL</t>
  </si>
  <si>
    <t xml:space="preserve">37393</t>
  </si>
  <si>
    <t xml:space="preserve">874 S Parson Avenue</t>
  </si>
  <si>
    <t xml:space="preserve">+1 813-681-7184</t>
  </si>
  <si>
    <t xml:space="preserve">+1 813-681-7281</t>
  </si>
  <si>
    <t xml:space="preserve">https://locations.labcorp.com/fl/brandon/37393/</t>
  </si>
  <si>
    <t xml:space="preserve">Labcorp #7195 Brooksville, FL</t>
  </si>
  <si>
    <t xml:space="preserve">7195</t>
  </si>
  <si>
    <t xml:space="preserve">12114 Cortez Blvd</t>
  </si>
  <si>
    <t xml:space="preserve">+1 352-597-1900</t>
  </si>
  <si>
    <t xml:space="preserve">+1 352-596-7905</t>
  </si>
  <si>
    <t xml:space="preserve">https://locations.labcorp.com/fl/brooksville/7195/</t>
  </si>
  <si>
    <t xml:space="preserve">Labcorp at Walgreens #35233 Cape Coral, FL</t>
  </si>
  <si>
    <t xml:space="preserve">35233</t>
  </si>
  <si>
    <t xml:space="preserve">2710 Del Prado Blvd S</t>
  </si>
  <si>
    <t xml:space="preserve">+1 239-829-5788</t>
  </si>
  <si>
    <t xml:space="preserve">+1 239-542-0586</t>
  </si>
  <si>
    <t xml:space="preserve">2026-10-07: 7:00 AM - 3:00 PM; 2026-10-08: 7:00 AM - 3:00 PM; 2026-10-09: 7:00 AM - 3:00 PM; 2026-10-12: 7:00 AM - 3:00 PM; 2026-10-13: 7:00 AM - 3:00 PM; 2026-10-14: 7:00 AM - 3:00 PM; 2026-10-15: 7:00 AM - 3:00 PM; 2026-10-16: 7:00 AM - 3:00 PM; 2026-10-19: 7:00 AM - 3:00 PM; 2026-10-20: 7:00 AM - 3:00 PM; 2026-10-21: 7:00 AM - 3:00 PM; 2026-10-22: 7:00 AM - 3:00 PM; 2026-10-23: 7:00 AM - 3:00 PM; 2026-10-26: 7:00 AM - 3:00 PM; 2026-10-27: 7:00 AM - 3:00 PM; 2026-10-28: 7:00 AM - 3:00 PM; 2026-10-29: 7:00 AM - 3:00 PM; 2026-10-30: 7:00 AM - 3:00 PM; 2026-11-02: 7:00 AM - 3:00 PM; 2026-11-03: 7:00 AM - 3:00 PM; 2026-11-04: 7:00 AM - 3:00 PM; 2026-11-05: 7:00 AM - 3:00 PM; 2026-11-06: 7:00 AM - 3:00 PM; 2026-11-09: 7:00 AM - 3:00 PM; 2026-11-10: 7:00 AM - 3:00 PM; 2026-11-11: 7:00 AM - 3:00 PM; 2026-11-12: 7:00 AM - 3:00 PM; 2026-11-13: 7:00 AM - 3:00 PM; 2026-11-16: 7:00 AM - 3:00 PM; 2026-11-17: 7:00 AM - 3:00 PM; 2026-11-18: 7:00 AM - 3:00 PM; 2026-11-19: 7:00 AM - 3:00 PM; 2026-11-20: 7:00 AM - 3:00 PM; 2026-11-23: 7:00 AM - 3:00 PM; 2026-11-24: 7:00 AM - 3:00 PM; 2026-11-25: 7:00 AM - 3:00 PM; 2026-11-26: 7:00 AM - 3:00 PM; 2026-11-27: 7:00 AM - 3:00 PM; 2026-11-30: 7:00 AM - 3:00 PM; 2026-12-01: 7:00 AM - 3:00 PM; 2026-12-02: 7:00 AM - 3:00 PM; 2026-12-03: 7:00 AM - 3:00 PM; 2026-12-04: 7:00 AM - 3:00 PM</t>
  </si>
  <si>
    <t xml:space="preserve">https://locations.labcorp.com/fl/cape-coral/35233/</t>
  </si>
  <si>
    <t xml:space="preserve">Labcorp at Walgreens #35234 Cape Coral, FL</t>
  </si>
  <si>
    <t xml:space="preserve">35234</t>
  </si>
  <si>
    <t xml:space="preserve">4 Ne Pine Island Rd</t>
  </si>
  <si>
    <t xml:space="preserve">33909</t>
  </si>
  <si>
    <t xml:space="preserve">+1 239-310-6923</t>
  </si>
  <si>
    <t xml:space="preserve">+1 239-573-8117</t>
  </si>
  <si>
    <t xml:space="preserve">https://locations.labcorp.com/fl/cape-coral/35234/</t>
  </si>
  <si>
    <t xml:space="preserve">Labcorp #24424 Clearwater, FL</t>
  </si>
  <si>
    <t xml:space="preserve">24424</t>
  </si>
  <si>
    <t xml:space="preserve">29245 Us Hwy 19 North</t>
  </si>
  <si>
    <t xml:space="preserve">+1 727-785-1419</t>
  </si>
  <si>
    <t xml:space="preserve">+1 727-785-1714</t>
  </si>
  <si>
    <t xml:space="preserve">https://locations.labcorp.com/fl/clearwater/24424/</t>
  </si>
  <si>
    <t xml:space="preserve">Labcorp #51220 Clearwater, FL</t>
  </si>
  <si>
    <t xml:space="preserve">51220</t>
  </si>
  <si>
    <t xml:space="preserve">401 Corbett St</t>
  </si>
  <si>
    <t xml:space="preserve">33756</t>
  </si>
  <si>
    <t xml:space="preserve">+1 727-977-1369</t>
  </si>
  <si>
    <t xml:space="preserve">+1 833-961-1284</t>
  </si>
  <si>
    <t xml:space="preserve">7:00 AM - 12:00 PM, 12:30 PM - 3:30 PM</t>
  </si>
  <si>
    <t xml:space="preserve">Routine lab work; Pediatric collection; Hair collection; H pylori breath test; Finger Printing; Employee Wellness with Body Measurement</t>
  </si>
  <si>
    <t xml:space="preserve">https://locations.labcorp.com/fl/clearwater/51220/</t>
  </si>
  <si>
    <t xml:space="preserve">Labcorp at Walgreens #35309 Clearwater, FL</t>
  </si>
  <si>
    <t xml:space="preserve">35309</t>
  </si>
  <si>
    <t xml:space="preserve">1505 S Belcher Rd</t>
  </si>
  <si>
    <t xml:space="preserve">33764</t>
  </si>
  <si>
    <t xml:space="preserve">+1 727-871-7979</t>
  </si>
  <si>
    <t xml:space="preserve">+1 727-507-0022</t>
  </si>
  <si>
    <t xml:space="preserve">https://locations.labcorp.com/fl/clearwater/35309/</t>
  </si>
  <si>
    <t xml:space="preserve">Labcorp at Walgreens #39219 Clearwater, FL</t>
  </si>
  <si>
    <t xml:space="preserve">39219</t>
  </si>
  <si>
    <t xml:space="preserve">1801 Gulf To Bay Blvd</t>
  </si>
  <si>
    <t xml:space="preserve">+1 727-390-6505</t>
  </si>
  <si>
    <t xml:space="preserve">+1 844-221-6024</t>
  </si>
  <si>
    <t xml:space="preserve">https://locations.labcorp.com/fl/clearwater/39219/</t>
  </si>
  <si>
    <t xml:space="preserve">Labcorp #31154 Clermont, FL</t>
  </si>
  <si>
    <t xml:space="preserve">31154</t>
  </si>
  <si>
    <t xml:space="preserve">235 W Highway 50</t>
  </si>
  <si>
    <t xml:space="preserve">+1 352-708-4567</t>
  </si>
  <si>
    <t xml:space="preserve">+1 877-445-5847</t>
  </si>
  <si>
    <t xml:space="preserve">https://locations.labcorp.com/fl/clermont/31154/</t>
  </si>
  <si>
    <t xml:space="preserve">Labcorp #35670 Clermont, FL</t>
  </si>
  <si>
    <t xml:space="preserve">35670</t>
  </si>
  <si>
    <t xml:space="preserve">2575 E Hwy 50</t>
  </si>
  <si>
    <t xml:space="preserve">+1 352-241-0816</t>
  </si>
  <si>
    <t xml:space="preserve">+1 352-394-0511</t>
  </si>
  <si>
    <t xml:space="preserve">https://locations.labcorp.com/fl/clermont/35670/</t>
  </si>
  <si>
    <t xml:space="preserve">Labcorp #51695 Clermont, FL</t>
  </si>
  <si>
    <t xml:space="preserve">51695</t>
  </si>
  <si>
    <t xml:space="preserve">1715 E Highway 50</t>
  </si>
  <si>
    <t xml:space="preserve">+1 352-758-9899</t>
  </si>
  <si>
    <t xml:space="preserve">+1 844-278-1079</t>
  </si>
  <si>
    <t xml:space="preserve">https://locations.labcorp.com/fl/clermont/51695/</t>
  </si>
  <si>
    <t xml:space="preserve">Labcorp at Walgreens #35294 Clermont, FL</t>
  </si>
  <si>
    <t xml:space="preserve">35294</t>
  </si>
  <si>
    <t xml:space="preserve">4400 S Hwy 27</t>
  </si>
  <si>
    <t xml:space="preserve">+1 352-566-1155</t>
  </si>
  <si>
    <t xml:space="preserve">+1 352-536-2357</t>
  </si>
  <si>
    <t xml:space="preserve">https://locations.labcorp.com/fl/clermont/35294/</t>
  </si>
  <si>
    <t xml:space="preserve">Labcorp at Walgreens #35218 Cocoa, FL</t>
  </si>
  <si>
    <t xml:space="preserve">35218</t>
  </si>
  <si>
    <t xml:space="preserve">1106 Clearlake Rd</t>
  </si>
  <si>
    <t xml:space="preserve">Cocoa</t>
  </si>
  <si>
    <t xml:space="preserve">32922</t>
  </si>
  <si>
    <t xml:space="preserve">+1 321-417-7090</t>
  </si>
  <si>
    <t xml:space="preserve">+1 321-631-0765</t>
  </si>
  <si>
    <t xml:space="preserve">https://locations.labcorp.com/fl/cocoa/35218/</t>
  </si>
  <si>
    <t xml:space="preserve">Labcorp at Walgreens #37390 Coral Springs, FL</t>
  </si>
  <si>
    <t xml:space="preserve">37390</t>
  </si>
  <si>
    <t xml:space="preserve">10350 Royal Palm Blvd</t>
  </si>
  <si>
    <t xml:space="preserve">+1 754-764-5001</t>
  </si>
  <si>
    <t xml:space="preserve">+1 954-341-6251</t>
  </si>
  <si>
    <t xml:space="preserve">https://locations.labcorp.com/fl/coral-springs/37390/</t>
  </si>
  <si>
    <t xml:space="preserve">Labcorp #53867 Crawfordville, FL</t>
  </si>
  <si>
    <t xml:space="preserve">53867</t>
  </si>
  <si>
    <t xml:space="preserve">2382 Crawfordville Hwy</t>
  </si>
  <si>
    <t xml:space="preserve">Crawfordville</t>
  </si>
  <si>
    <t xml:space="preserve">32327</t>
  </si>
  <si>
    <t xml:space="preserve">+1 850-930-8166</t>
  </si>
  <si>
    <t xml:space="preserve">+1 833-847-4094</t>
  </si>
  <si>
    <t xml:space="preserve">https://locations.labcorp.com/fl/crawfordville/53867/</t>
  </si>
  <si>
    <t xml:space="preserve">Labcorp #2450 Crestview, FL</t>
  </si>
  <si>
    <t xml:space="preserve">2450</t>
  </si>
  <si>
    <t xml:space="preserve">1505a S Ferdon Blvd</t>
  </si>
  <si>
    <t xml:space="preserve">+1 850-689-3768</t>
  </si>
  <si>
    <t xml:space="preserve">+1 850-689-2564</t>
  </si>
  <si>
    <t xml:space="preserve">https://locations.labcorp.com/fl/crestview/2450/</t>
  </si>
  <si>
    <t xml:space="preserve">Labcorp at Walgreens #35318 Crystal River, FL</t>
  </si>
  <si>
    <t xml:space="preserve">35318</t>
  </si>
  <si>
    <t xml:space="preserve">310 Ne Us Hwy 19</t>
  </si>
  <si>
    <t xml:space="preserve">+1 352-486-7500</t>
  </si>
  <si>
    <t xml:space="preserve">+1 352-564-1892</t>
  </si>
  <si>
    <t xml:space="preserve">https://locations.labcorp.com/fl/crystal-river/35318/</t>
  </si>
  <si>
    <t xml:space="preserve">Labcorp #20628 Davenport, FL</t>
  </si>
  <si>
    <t xml:space="preserve">20628</t>
  </si>
  <si>
    <t xml:space="preserve">2209 North Blvd W</t>
  </si>
  <si>
    <t xml:space="preserve">+1 863-419-0457</t>
  </si>
  <si>
    <t xml:space="preserve">+1 863-419-0179</t>
  </si>
  <si>
    <t xml:space="preserve">https://locations.labcorp.com/fl/davenport/20628/</t>
  </si>
  <si>
    <t xml:space="preserve">Labcorp #51696 Davenport, FL</t>
  </si>
  <si>
    <t xml:space="preserve">51696</t>
  </si>
  <si>
    <t xml:space="preserve">108 Park Place Blvd</t>
  </si>
  <si>
    <t xml:space="preserve">+1 863-445-6163</t>
  </si>
  <si>
    <t xml:space="preserve">+1 844-225-2946</t>
  </si>
  <si>
    <t xml:space="preserve">https://locations.labcorp.com/fl/davenport/51696/</t>
  </si>
  <si>
    <t xml:space="preserve">Labcorp at Walgreens #36328 Davie, FL</t>
  </si>
  <si>
    <t xml:space="preserve">36328</t>
  </si>
  <si>
    <t xml:space="preserve">13628 W State Road 84</t>
  </si>
  <si>
    <t xml:space="preserve">33325</t>
  </si>
  <si>
    <t xml:space="preserve">+1 954-520-7001</t>
  </si>
  <si>
    <t xml:space="preserve">+1 954-424-0953</t>
  </si>
  <si>
    <t xml:space="preserve">https://locations.labcorp.com/fl/davie/36328/</t>
  </si>
  <si>
    <t xml:space="preserve">Labcorp #20412 Daytona Beach, FL</t>
  </si>
  <si>
    <t xml:space="preserve">20412</t>
  </si>
  <si>
    <t xml:space="preserve">565 Health Blvd</t>
  </si>
  <si>
    <t xml:space="preserve">+1 386-257-4048</t>
  </si>
  <si>
    <t xml:space="preserve">+1 386-257-4852</t>
  </si>
  <si>
    <t xml:space="preserve">https://locations.labcorp.com/fl/daytona-beach/20412/</t>
  </si>
  <si>
    <t xml:space="preserve">Labcorp #22970 Daytona Beach, FL</t>
  </si>
  <si>
    <t xml:space="preserve">22970</t>
  </si>
  <si>
    <t xml:space="preserve">927 Beville Rd</t>
  </si>
  <si>
    <t xml:space="preserve">32119</t>
  </si>
  <si>
    <t xml:space="preserve">+1 386-322-2163</t>
  </si>
  <si>
    <t xml:space="preserve">+1 386-322-3741</t>
  </si>
  <si>
    <t xml:space="preserve">https://locations.labcorp.com/fl/daytona-beach/22970/</t>
  </si>
  <si>
    <t xml:space="preserve">Labcorp at Walgreens #37131 Deerfield Beach, FL</t>
  </si>
  <si>
    <t xml:space="preserve">37131</t>
  </si>
  <si>
    <t xml:space="preserve">1005 S Federal Hwy</t>
  </si>
  <si>
    <t xml:space="preserve">33441</t>
  </si>
  <si>
    <t xml:space="preserve">+1 754-799-4744</t>
  </si>
  <si>
    <t xml:space="preserve">+1 954-481-3755</t>
  </si>
  <si>
    <t xml:space="preserve">https://locations.labcorp.com/fl/deerfield-beach/37131/</t>
  </si>
  <si>
    <t xml:space="preserve">Labcorp #2354 Deland, FL</t>
  </si>
  <si>
    <t xml:space="preserve">2354</t>
  </si>
  <si>
    <t xml:space="preserve">929 N Spring Garden Ave</t>
  </si>
  <si>
    <t xml:space="preserve">+1 386-822-9000</t>
  </si>
  <si>
    <t xml:space="preserve">+1 386-740-1075</t>
  </si>
  <si>
    <t xml:space="preserve">https://locations.labcorp.com/fl/deland/2354/</t>
  </si>
  <si>
    <t xml:space="preserve">Labcorp #27211 Delray Beach, FL</t>
  </si>
  <si>
    <t xml:space="preserve">27211</t>
  </si>
  <si>
    <t xml:space="preserve">601 N Congress Ave</t>
  </si>
  <si>
    <t xml:space="preserve">+1 561-272-8964</t>
  </si>
  <si>
    <t xml:space="preserve">+1 561-330-3663</t>
  </si>
  <si>
    <t xml:space="preserve">https://locations.labcorp.com/fl/delray-beach/27211/</t>
  </si>
  <si>
    <t xml:space="preserve">Labcorp at Walgreens #31396 Delray Beach, FL</t>
  </si>
  <si>
    <t xml:space="preserve">31396</t>
  </si>
  <si>
    <t xml:space="preserve">15055 S Jog Rd</t>
  </si>
  <si>
    <t xml:space="preserve">33446</t>
  </si>
  <si>
    <t xml:space="preserve">+1 561-962-1835</t>
  </si>
  <si>
    <t xml:space="preserve">+1 561-499-5278</t>
  </si>
  <si>
    <t xml:space="preserve">https://locations.labcorp.com/fl/delray-beach/31396/</t>
  </si>
  <si>
    <t xml:space="preserve">Labcorp #34893 Deltona, FL</t>
  </si>
  <si>
    <t xml:space="preserve">34893</t>
  </si>
  <si>
    <t xml:space="preserve">1235 Providence Blvd</t>
  </si>
  <si>
    <t xml:space="preserve">+1 386-742-6448</t>
  </si>
  <si>
    <t xml:space="preserve">+1 386-574-9566</t>
  </si>
  <si>
    <t xml:space="preserve">https://locations.labcorp.com/fl/deltona/34893/</t>
  </si>
  <si>
    <t xml:space="preserve">Labcorp at Walgreens #39222 Dunedin, FL</t>
  </si>
  <si>
    <t xml:space="preserve">39222</t>
  </si>
  <si>
    <t xml:space="preserve">1477 Main St</t>
  </si>
  <si>
    <t xml:space="preserve">Dunedin</t>
  </si>
  <si>
    <t xml:space="preserve">34698</t>
  </si>
  <si>
    <t xml:space="preserve">+1 727-490-9394</t>
  </si>
  <si>
    <t xml:space="preserve">+1 844-240-0718</t>
  </si>
  <si>
    <t xml:space="preserve">https://locations.labcorp.com/fl/dunedin/39222/</t>
  </si>
  <si>
    <t xml:space="preserve">Labcorp #31068 Dunnellon, FL</t>
  </si>
  <si>
    <t xml:space="preserve">31068</t>
  </si>
  <si>
    <t xml:space="preserve">20056 E Pennslyvania Ave</t>
  </si>
  <si>
    <t xml:space="preserve">+1 352-489-9536</t>
  </si>
  <si>
    <t xml:space="preserve">+1 352-489-9629</t>
  </si>
  <si>
    <t xml:space="preserve">https://locations.labcorp.com/fl/dunnellon/31068/</t>
  </si>
  <si>
    <t xml:space="preserve">Labcorp #30476 Edgewater, FL</t>
  </si>
  <si>
    <t xml:space="preserve">30476</t>
  </si>
  <si>
    <t xml:space="preserve">1848 S Ridgewood Ave</t>
  </si>
  <si>
    <t xml:space="preserve">Edgewater</t>
  </si>
  <si>
    <t xml:space="preserve">32141</t>
  </si>
  <si>
    <t xml:space="preserve">+1 386-424-7335</t>
  </si>
  <si>
    <t xml:space="preserve">+1 386-424-0705</t>
  </si>
  <si>
    <t xml:space="preserve">https://locations.labcorp.com/fl/edgewater/30476/</t>
  </si>
  <si>
    <t xml:space="preserve">Labcorp #31258 Ellenton, FL</t>
  </si>
  <si>
    <t xml:space="preserve">31258</t>
  </si>
  <si>
    <t xml:space="preserve">7915 Us Highway 301 N</t>
  </si>
  <si>
    <t xml:space="preserve">+1 941-721-0020</t>
  </si>
  <si>
    <t xml:space="preserve">+1 941-721-0024</t>
  </si>
  <si>
    <t xml:space="preserve">https://locations.labcorp.com/fl/ellenton/31258/</t>
  </si>
  <si>
    <t xml:space="preserve">Labcorp #20706 Englewood, FL</t>
  </si>
  <si>
    <t xml:space="preserve">20706</t>
  </si>
  <si>
    <t xml:space="preserve">693 Old Englewood Rd</t>
  </si>
  <si>
    <t xml:space="preserve">34223</t>
  </si>
  <si>
    <t xml:space="preserve">+1 941-475-6853</t>
  </si>
  <si>
    <t xml:space="preserve">+1 941-475-5049</t>
  </si>
  <si>
    <t xml:space="preserve">https://locations.labcorp.com/fl/englewood/20706/</t>
  </si>
  <si>
    <t xml:space="preserve">Labcorp at Walgreens #36300 Eustis, FL</t>
  </si>
  <si>
    <t xml:space="preserve">36300</t>
  </si>
  <si>
    <t xml:space="preserve">2005 N Hwy 19</t>
  </si>
  <si>
    <t xml:space="preserve">+1 352-632-7001</t>
  </si>
  <si>
    <t xml:space="preserve">+1 352-357-0316</t>
  </si>
  <si>
    <t xml:space="preserve">Routine lab work; H pylori breath test</t>
  </si>
  <si>
    <t xml:space="preserve">https://locations.labcorp.com/fl/eustis/36300/</t>
  </si>
  <si>
    <t xml:space="preserve">Labcorp at Walgreens #31400 Fern Park, FL</t>
  </si>
  <si>
    <t xml:space="preserve">31400</t>
  </si>
  <si>
    <t xml:space="preserve">7815 S Us Highway 17-92</t>
  </si>
  <si>
    <t xml:space="preserve">Fern Park</t>
  </si>
  <si>
    <t xml:space="preserve">32730</t>
  </si>
  <si>
    <t xml:space="preserve">+1 407-984-4865</t>
  </si>
  <si>
    <t xml:space="preserve">+1 321-207-0705</t>
  </si>
  <si>
    <t xml:space="preserve">https://locations.labcorp.com/fl/fern-park/31400/</t>
  </si>
  <si>
    <t xml:space="preserve">Labcorp #29764 Fernandina Beach, FL</t>
  </si>
  <si>
    <t xml:space="preserve">29764</t>
  </si>
  <si>
    <t xml:space="preserve">1551 S. 14 Street</t>
  </si>
  <si>
    <t xml:space="preserve">+1 904-261-0088</t>
  </si>
  <si>
    <t xml:space="preserve">+1 904-277-8538</t>
  </si>
  <si>
    <t xml:space="preserve">https://locations.labcorp.com/fl/fernandina-beach/29764/</t>
  </si>
  <si>
    <t xml:space="preserve">Labcorp #51697 Fort Lauderdale, FL</t>
  </si>
  <si>
    <t xml:space="preserve">51697</t>
  </si>
  <si>
    <t xml:space="preserve">3465 Galt Ocean Dr</t>
  </si>
  <si>
    <t xml:space="preserve">Fort Lauderdale</t>
  </si>
  <si>
    <t xml:space="preserve">33308</t>
  </si>
  <si>
    <t xml:space="preserve">+1 954-754-5950</t>
  </si>
  <si>
    <t xml:space="preserve">+1 844-247-4339</t>
  </si>
  <si>
    <t xml:space="preserve">https://locations.labcorp.com/fl/fort-lauderdale/51697/</t>
  </si>
  <si>
    <t xml:space="preserve">Labcorp #20221 Fort Myers, FL</t>
  </si>
  <si>
    <t xml:space="preserve">20221</t>
  </si>
  <si>
    <t xml:space="preserve">9681 Gladiolus Dr</t>
  </si>
  <si>
    <t xml:space="preserve">+1 239-415-4643</t>
  </si>
  <si>
    <t xml:space="preserve">+1 239-415-4645</t>
  </si>
  <si>
    <t xml:space="preserve">https://locations.labcorp.com/fl/fort-myers/20221/</t>
  </si>
  <si>
    <t xml:space="preserve">Labcorp #20315 Fort Myers, FL</t>
  </si>
  <si>
    <t xml:space="preserve">20315</t>
  </si>
  <si>
    <t xml:space="preserve">5172 Mason Corbin Ct</t>
  </si>
  <si>
    <t xml:space="preserve">33907</t>
  </si>
  <si>
    <t xml:space="preserve">+1 239-939-5274</t>
  </si>
  <si>
    <t xml:space="preserve">+1 239-939-7136</t>
  </si>
  <si>
    <t xml:space="preserve">Routine lab work; Pediatric collection; Hair collection; Saliva alcohol testing; H pylori breath test; Finger Printing</t>
  </si>
  <si>
    <t xml:space="preserve">https://locations.labcorp.com/fl/fort-myers/20315/</t>
  </si>
  <si>
    <t xml:space="preserve">Labcorp #26449 Fort Myers, FL</t>
  </si>
  <si>
    <t xml:space="preserve">26449</t>
  </si>
  <si>
    <t xml:space="preserve">14131 Metropolis Ave</t>
  </si>
  <si>
    <t xml:space="preserve">+1 239-477-2268</t>
  </si>
  <si>
    <t xml:space="preserve">+1 239-278-0815</t>
  </si>
  <si>
    <t xml:space="preserve">https://locations.labcorp.com/fl/fort-myers/26449/</t>
  </si>
  <si>
    <t xml:space="preserve">Labcorp at Walgreens #35319 Fort Myers, FL</t>
  </si>
  <si>
    <t xml:space="preserve">35319</t>
  </si>
  <si>
    <t xml:space="preserve">10672 Colonial Blvd</t>
  </si>
  <si>
    <t xml:space="preserve">33913</t>
  </si>
  <si>
    <t xml:space="preserve">+1 239-330-2820</t>
  </si>
  <si>
    <t xml:space="preserve">+1 239-225-0131</t>
  </si>
  <si>
    <t xml:space="preserve">https://locations.labcorp.com/fl/fort-myers/35319/</t>
  </si>
  <si>
    <t xml:space="preserve">Labcorp at Walgreens #36285 Fort Pierce, FL</t>
  </si>
  <si>
    <t xml:space="preserve">36285</t>
  </si>
  <si>
    <t xml:space="preserve">2592 S Jenkins Rd</t>
  </si>
  <si>
    <t xml:space="preserve">Fort Pierce</t>
  </si>
  <si>
    <t xml:space="preserve">34947</t>
  </si>
  <si>
    <t xml:space="preserve">+1 772-236-4000</t>
  </si>
  <si>
    <t xml:space="preserve">+1 772-595-5194</t>
  </si>
  <si>
    <t xml:space="preserve">https://locations.labcorp.com/fl/fort-pierce/36285/</t>
  </si>
  <si>
    <t xml:space="preserve">Labcorp #1522 Fort Walton Beach, FL</t>
  </si>
  <si>
    <t xml:space="preserve">1522</t>
  </si>
  <si>
    <t xml:space="preserve">339 Racetrack Rd Nw</t>
  </si>
  <si>
    <t xml:space="preserve">32547</t>
  </si>
  <si>
    <t xml:space="preserve">+1 850-863-5843</t>
  </si>
  <si>
    <t xml:space="preserve">+1 850-863-3379</t>
  </si>
  <si>
    <t xml:space="preserve">https://locations.labcorp.com/fl/fort-walton-beach/1522/</t>
  </si>
  <si>
    <t xml:space="preserve">Labcorp at Walgreens #31402 Gainesville, FL</t>
  </si>
  <si>
    <t xml:space="preserve">31402</t>
  </si>
  <si>
    <t xml:space="preserve">7520 W Newberry Rd</t>
  </si>
  <si>
    <t xml:space="preserve">32606</t>
  </si>
  <si>
    <t xml:space="preserve">+1 352-888-7411</t>
  </si>
  <si>
    <t xml:space="preserve">+1 352-331-3467</t>
  </si>
  <si>
    <t xml:space="preserve">https://locations.labcorp.com/fl/gainesville/31402/</t>
  </si>
  <si>
    <t xml:space="preserve">Labcorp at Walgreens #31403 Gainesville, FL</t>
  </si>
  <si>
    <t xml:space="preserve">31403</t>
  </si>
  <si>
    <t xml:space="preserve">3909 Nw 13 Street</t>
  </si>
  <si>
    <t xml:space="preserve">32609</t>
  </si>
  <si>
    <t xml:space="preserve">+1 352-378-7349</t>
  </si>
  <si>
    <t xml:space="preserve">+1 352-378-7351</t>
  </si>
  <si>
    <t xml:space="preserve">https://locations.labcorp.com/fl/gainesville/31403/</t>
  </si>
  <si>
    <t xml:space="preserve">Labcorp #51430 Green Cove Springs, FL</t>
  </si>
  <si>
    <t xml:space="preserve">51430</t>
  </si>
  <si>
    <t xml:space="preserve">2853 Henley Rd</t>
  </si>
  <si>
    <t xml:space="preserve">Green Cove Springs</t>
  </si>
  <si>
    <t xml:space="preserve">32043</t>
  </si>
  <si>
    <t xml:space="preserve">+1 904-914-5665</t>
  </si>
  <si>
    <t xml:space="preserve">+1 904-406-8520</t>
  </si>
  <si>
    <t xml:space="preserve">7:30 AM - 12:30 PM, 1:00 PM - 4:00 PM</t>
  </si>
  <si>
    <t xml:space="preserve">https://locations.labcorp.com/fl/green-cove-springs/51430/</t>
  </si>
  <si>
    <t xml:space="preserve">Labcorp #31718 Hialeah, FL</t>
  </si>
  <si>
    <t xml:space="preserve">31718</t>
  </si>
  <si>
    <t xml:space="preserve">970 West 49 Street</t>
  </si>
  <si>
    <t xml:space="preserve">+1 305-821-2806</t>
  </si>
  <si>
    <t xml:space="preserve">+1 305-821-2967</t>
  </si>
  <si>
    <t xml:space="preserve">https://locations.labcorp.com/fl/hialeah/31718/</t>
  </si>
  <si>
    <t xml:space="preserve">Labcorp at Walgreens #36329 Hialeah, FL</t>
  </si>
  <si>
    <t xml:space="preserve">36329</t>
  </si>
  <si>
    <t xml:space="preserve">6800 W 28th Ave</t>
  </si>
  <si>
    <t xml:space="preserve">33018</t>
  </si>
  <si>
    <t xml:space="preserve">+1 305-928-8762</t>
  </si>
  <si>
    <t xml:space="preserve">+1 305-827-5599</t>
  </si>
  <si>
    <t xml:space="preserve">https://locations.labcorp.com/fl/hialeah/36329/</t>
  </si>
  <si>
    <t xml:space="preserve">Labcorp #27544 Hollywood, FL</t>
  </si>
  <si>
    <t xml:space="preserve">27544</t>
  </si>
  <si>
    <t xml:space="preserve">3990 Sheridan St</t>
  </si>
  <si>
    <t xml:space="preserve">+1 954-966-3890</t>
  </si>
  <si>
    <t xml:space="preserve">+1 954-966-3899</t>
  </si>
  <si>
    <t xml:space="preserve">https://locations.labcorp.com/fl/hollywood/27544/</t>
  </si>
  <si>
    <t xml:space="preserve">Labcorp at Walgreens #35300 Hollywood, FL</t>
  </si>
  <si>
    <t xml:space="preserve">35300</t>
  </si>
  <si>
    <t xml:space="preserve">8001 Miramar Pkwy</t>
  </si>
  <si>
    <t xml:space="preserve">+1 954-906-1799</t>
  </si>
  <si>
    <t xml:space="preserve">+1 954-450-9413</t>
  </si>
  <si>
    <t xml:space="preserve">https://locations.labcorp.com/fl/hollywood/35300/</t>
  </si>
  <si>
    <t xml:space="preserve">Labcorp at Walgreens #36333 Hollywood, FL</t>
  </si>
  <si>
    <t xml:space="preserve">36333</t>
  </si>
  <si>
    <t xml:space="preserve">201 N Hiatus Rd</t>
  </si>
  <si>
    <t xml:space="preserve">33026</t>
  </si>
  <si>
    <t xml:space="preserve">+1 985-256-8444</t>
  </si>
  <si>
    <t xml:space="preserve">+1 954-450-4604</t>
  </si>
  <si>
    <t xml:space="preserve">https://locations.labcorp.com/fl/hollywood/36333/</t>
  </si>
  <si>
    <t xml:space="preserve">Labcorp at Walgreens #36334 Hollywood, FL</t>
  </si>
  <si>
    <t xml:space="preserve">36334</t>
  </si>
  <si>
    <t xml:space="preserve">9005 Pines Blvd</t>
  </si>
  <si>
    <t xml:space="preserve">+1 954-425-9441</t>
  </si>
  <si>
    <t xml:space="preserve">+1 954-450-4658</t>
  </si>
  <si>
    <t xml:space="preserve">https://locations.labcorp.com/fl/hollywood/36334/</t>
  </si>
  <si>
    <t xml:space="preserve">Labcorp at Walgreens #36330 Homestead, FL</t>
  </si>
  <si>
    <t xml:space="preserve">36330</t>
  </si>
  <si>
    <t xml:space="preserve">861 Ne 8th St</t>
  </si>
  <si>
    <t xml:space="preserve">33030</t>
  </si>
  <si>
    <t xml:space="preserve">+1 305-748-4359</t>
  </si>
  <si>
    <t xml:space="preserve">+1 305-248-1735</t>
  </si>
  <si>
    <t xml:space="preserve">https://locations.labcorp.com/fl/homestead/36330/</t>
  </si>
  <si>
    <t xml:space="preserve">Labcorp at Walgreens #36331 Homestead, FL</t>
  </si>
  <si>
    <t xml:space="preserve">36331</t>
  </si>
  <si>
    <t xml:space="preserve">3090 Ne 43rd Ave</t>
  </si>
  <si>
    <t xml:space="preserve">+1 305-912-0317</t>
  </si>
  <si>
    <t xml:space="preserve">+1 305-245-9980</t>
  </si>
  <si>
    <t xml:space="preserve">https://locations.labcorp.com/fl/homestead/36331/</t>
  </si>
  <si>
    <t xml:space="preserve">Labcorp at Walgreens #35306 Hudson, FL</t>
  </si>
  <si>
    <t xml:space="preserve">35306</t>
  </si>
  <si>
    <t xml:space="preserve">8951 Hudson Ave</t>
  </si>
  <si>
    <t xml:space="preserve">+1 727-819-4770</t>
  </si>
  <si>
    <t xml:space="preserve">+1 727-819-0071</t>
  </si>
  <si>
    <t xml:space="preserve">https://locations.labcorp.com/fl/hudson/35306/</t>
  </si>
  <si>
    <t xml:space="preserve">Labcorp #39957 Inverness, FL</t>
  </si>
  <si>
    <t xml:space="preserve">39957</t>
  </si>
  <si>
    <t xml:space="preserve">312 S Line Ave</t>
  </si>
  <si>
    <t xml:space="preserve">+1 352-440-6601</t>
  </si>
  <si>
    <t xml:space="preserve">+1 833-420-0061</t>
  </si>
  <si>
    <t xml:space="preserve">https://locations.labcorp.com/fl/inverness/39957/</t>
  </si>
  <si>
    <t xml:space="preserve">Labcorp #19991 Jacksonville, FL</t>
  </si>
  <si>
    <t xml:space="preserve">19991</t>
  </si>
  <si>
    <t xml:space="preserve">2262 Dunn Ave</t>
  </si>
  <si>
    <t xml:space="preserve">+1 904-714-0969</t>
  </si>
  <si>
    <t xml:space="preserve">+1 904-714-0768</t>
  </si>
  <si>
    <t xml:space="preserve">https://locations.labcorp.com/fl/jacksonville/19991/</t>
  </si>
  <si>
    <t xml:space="preserve">Labcorp #20136 Jacksonville, FL</t>
  </si>
  <si>
    <t xml:space="preserve">20136</t>
  </si>
  <si>
    <t xml:space="preserve">9143 Philips Hwy</t>
  </si>
  <si>
    <t xml:space="preserve">+1 904-538-4400</t>
  </si>
  <si>
    <t xml:space="preserve">+1 904-538-4445</t>
  </si>
  <si>
    <t xml:space="preserve">https://locations.labcorp.com/fl/jacksonville/20136/</t>
  </si>
  <si>
    <t xml:space="preserve">Labcorp #26552 Jacksonville, FL</t>
  </si>
  <si>
    <t xml:space="preserve">26552</t>
  </si>
  <si>
    <t xml:space="preserve">2545 Riverside Ave</t>
  </si>
  <si>
    <t xml:space="preserve">32204</t>
  </si>
  <si>
    <t xml:space="preserve">+1 904-387-3078</t>
  </si>
  <si>
    <t xml:space="preserve">+1 904-389-3093</t>
  </si>
  <si>
    <t xml:space="preserve">https://locations.labcorp.com/fl/jacksonville/26552/</t>
  </si>
  <si>
    <t xml:space="preserve">Labcorp #30944 Jacksonville, FL</t>
  </si>
  <si>
    <t xml:space="preserve">30944</t>
  </si>
  <si>
    <t xml:space="preserve">14810 Old St Augustine Rd</t>
  </si>
  <si>
    <t xml:space="preserve">+1 904-260-2811</t>
  </si>
  <si>
    <t xml:space="preserve">+1 904-268-5597</t>
  </si>
  <si>
    <t xml:space="preserve">https://locations.labcorp.com/fl/jacksonville/30944/</t>
  </si>
  <si>
    <t xml:space="preserve">Labcorp #39597 Jacksonville, FL</t>
  </si>
  <si>
    <t xml:space="preserve">39597</t>
  </si>
  <si>
    <t xml:space="preserve">6488 103rd St</t>
  </si>
  <si>
    <t xml:space="preserve">+1 904-450-8770</t>
  </si>
  <si>
    <t xml:space="preserve">+1 833-847-6123</t>
  </si>
  <si>
    <t xml:space="preserve">https://locations.labcorp.com/fl/jacksonville/39597/</t>
  </si>
  <si>
    <t xml:space="preserve">Labcorp #39600 Jacksonville, FL</t>
  </si>
  <si>
    <t xml:space="preserve">39600</t>
  </si>
  <si>
    <t xml:space="preserve">5507 Roosevelt Blvd</t>
  </si>
  <si>
    <t xml:space="preserve">32244</t>
  </si>
  <si>
    <t xml:space="preserve">+1 904-925-1011</t>
  </si>
  <si>
    <t xml:space="preserve">+1 844-867-7591</t>
  </si>
  <si>
    <t xml:space="preserve">https://locations.labcorp.com/fl/jacksonville/39600/</t>
  </si>
  <si>
    <t xml:space="preserve">Labcorp #39601 Jacksonville, FL</t>
  </si>
  <si>
    <t xml:space="preserve">39601</t>
  </si>
  <si>
    <t xml:space="preserve">6699 Gate Pkwy</t>
  </si>
  <si>
    <t xml:space="preserve">+1 904-450-8062</t>
  </si>
  <si>
    <t xml:space="preserve">+1 844-694-9580</t>
  </si>
  <si>
    <t xml:space="preserve">https://locations.labcorp.com/fl/jacksonville/39601/</t>
  </si>
  <si>
    <t xml:space="preserve">Labcorp #39603 Jacksonville, FL</t>
  </si>
  <si>
    <t xml:space="preserve">39603</t>
  </si>
  <si>
    <t xml:space="preserve">10503 San Jose Blvd</t>
  </si>
  <si>
    <t xml:space="preserve">+1 904-290-2303</t>
  </si>
  <si>
    <t xml:space="preserve">+1 844-307-5333</t>
  </si>
  <si>
    <t xml:space="preserve">https://locations.labcorp.com/fl/jacksonville/39603/</t>
  </si>
  <si>
    <t xml:space="preserve">Labcorp #39605 Jacksonville, FL</t>
  </si>
  <si>
    <t xml:space="preserve">39605</t>
  </si>
  <si>
    <t xml:space="preserve">858 Monument Rd</t>
  </si>
  <si>
    <t xml:space="preserve">+1 904-450-6370</t>
  </si>
  <si>
    <t xml:space="preserve">+1 844-872-7859</t>
  </si>
  <si>
    <t xml:space="preserve">https://locations.labcorp.com/fl/jacksonville/39605/</t>
  </si>
  <si>
    <t xml:space="preserve">Labcorp #39606 Jacksonville, FL</t>
  </si>
  <si>
    <t xml:space="preserve">39606</t>
  </si>
  <si>
    <t xml:space="preserve">3 Shircliff Way</t>
  </si>
  <si>
    <t xml:space="preserve">+1 904-584-9982</t>
  </si>
  <si>
    <t xml:space="preserve">+1 844-364-0449</t>
  </si>
  <si>
    <t xml:space="preserve">6:30 AM - 12:00 PM, 12:30 PM - 3:00 PM</t>
  </si>
  <si>
    <t xml:space="preserve">https://locations.labcorp.com/fl/jacksonville/39606/</t>
  </si>
  <si>
    <t xml:space="preserve">Labcorp #39607 Jacksonville, FL</t>
  </si>
  <si>
    <t xml:space="preserve">39607</t>
  </si>
  <si>
    <t xml:space="preserve">4203 Belfort Rd</t>
  </si>
  <si>
    <t xml:space="preserve">+1 904-877-1411</t>
  </si>
  <si>
    <t xml:space="preserve">+1 844-460-7011</t>
  </si>
  <si>
    <t xml:space="preserve">https://locations.labcorp.com/fl/jacksonville/39607/</t>
  </si>
  <si>
    <t xml:space="preserve">Labcorp #7194 Jacksonville, FL</t>
  </si>
  <si>
    <t xml:space="preserve">7194</t>
  </si>
  <si>
    <t xml:space="preserve">5960 Beach Blvd</t>
  </si>
  <si>
    <t xml:space="preserve">+1 904-398-1413</t>
  </si>
  <si>
    <t xml:space="preserve">+1 904-398-1529</t>
  </si>
  <si>
    <t xml:space="preserve">https://locations.labcorp.com/fl/jacksonville/7194/</t>
  </si>
  <si>
    <t xml:space="preserve">Labcorp at Walgreens #35296 Jacksonville, FL</t>
  </si>
  <si>
    <t xml:space="preserve">35296</t>
  </si>
  <si>
    <t xml:space="preserve">11430 Beach Blvd</t>
  </si>
  <si>
    <t xml:space="preserve">32246</t>
  </si>
  <si>
    <t xml:space="preserve">+1 904-834-9994</t>
  </si>
  <si>
    <t xml:space="preserve">+1 904-996-0219</t>
  </si>
  <si>
    <t xml:space="preserve">https://locations.labcorp.com/fl/jacksonville/35296/</t>
  </si>
  <si>
    <t xml:space="preserve">Labcorp at Walgreens #39214 Jacksonville, FL</t>
  </si>
  <si>
    <t xml:space="preserve">39214</t>
  </si>
  <si>
    <t xml:space="preserve">12230 Atlantic Blvd</t>
  </si>
  <si>
    <t xml:space="preserve">+1 904-915-4110</t>
  </si>
  <si>
    <t xml:space="preserve">+1 844-554-0798</t>
  </si>
  <si>
    <t xml:space="preserve">https://locations.labcorp.com/fl/jacksonville/39214/</t>
  </si>
  <si>
    <t xml:space="preserve">Labcorp #30070 Jacksonville Beach, FL</t>
  </si>
  <si>
    <t xml:space="preserve">30070</t>
  </si>
  <si>
    <t xml:space="preserve">1121 Beach Blvd</t>
  </si>
  <si>
    <t xml:space="preserve">Jacksonville Beach</t>
  </si>
  <si>
    <t xml:space="preserve">+1 904-241-6214</t>
  </si>
  <si>
    <t xml:space="preserve">+1 904-246-3881</t>
  </si>
  <si>
    <t xml:space="preserve">6:30 AM - 12:00 PM, 1:00 PM - 2:30 PM</t>
  </si>
  <si>
    <t xml:space="preserve">https://locations.labcorp.com/fl/jacksonville-beach/30070/</t>
  </si>
  <si>
    <t xml:space="preserve">Labcorp #35623 Jupiter, FL</t>
  </si>
  <si>
    <t xml:space="preserve">35623</t>
  </si>
  <si>
    <t xml:space="preserve">345 Jupiter Lakes Blvd</t>
  </si>
  <si>
    <t xml:space="preserve">+1 561-565-6880</t>
  </si>
  <si>
    <t xml:space="preserve">+1 561-748-7093</t>
  </si>
  <si>
    <t xml:space="preserve">https://locations.labcorp.com/fl/jupiter/35623/</t>
  </si>
  <si>
    <t xml:space="preserve">Labcorp at Walgreens #35215 Jupiter, FL</t>
  </si>
  <si>
    <t xml:space="preserve">35215</t>
  </si>
  <si>
    <t xml:space="preserve">1800 W Indiantown Rd</t>
  </si>
  <si>
    <t xml:space="preserve">+1 561-316-0870</t>
  </si>
  <si>
    <t xml:space="preserve">+1 561-575-1327</t>
  </si>
  <si>
    <t xml:space="preserve">https://locations.labcorp.com/fl/jupiter/35215/</t>
  </si>
  <si>
    <t xml:space="preserve">Labcorp #31694 Kissimmee, FL</t>
  </si>
  <si>
    <t xml:space="preserve">31694</t>
  </si>
  <si>
    <t xml:space="preserve">1068 Cypress Pkwy</t>
  </si>
  <si>
    <t xml:space="preserve">+1 407-785-6900</t>
  </si>
  <si>
    <t xml:space="preserve">+1 407-343-7766</t>
  </si>
  <si>
    <t xml:space="preserve">https://locations.labcorp.com/fl/kissimmee/31694/</t>
  </si>
  <si>
    <t xml:space="preserve">Labcorp #31706 Kissimmee, FL</t>
  </si>
  <si>
    <t xml:space="preserve">31706</t>
  </si>
  <si>
    <t xml:space="preserve">1420 Celebration Blvd</t>
  </si>
  <si>
    <t xml:space="preserve">+1 321-866-8282</t>
  </si>
  <si>
    <t xml:space="preserve">+1 321-939-4169</t>
  </si>
  <si>
    <t xml:space="preserve">https://locations.labcorp.com/fl/kissimmee/31706/</t>
  </si>
  <si>
    <t xml:space="preserve">Labcorp #3348 Kissimmee, FL</t>
  </si>
  <si>
    <t xml:space="preserve">3348</t>
  </si>
  <si>
    <t xml:space="preserve">820 N John Young Pkwy</t>
  </si>
  <si>
    <t xml:space="preserve">+1 407-343-9956</t>
  </si>
  <si>
    <t xml:space="preserve">+1 407-343-9297</t>
  </si>
  <si>
    <t xml:space="preserve">https://locations.labcorp.com/fl/kissimmee/3348/</t>
  </si>
  <si>
    <t xml:space="preserve">Labcorp #37421 Kissimmee, FL</t>
  </si>
  <si>
    <t xml:space="preserve">37421</t>
  </si>
  <si>
    <t xml:space="preserve">1178 Cypress Glenn Circle</t>
  </si>
  <si>
    <t xml:space="preserve">+1 407-846-0831</t>
  </si>
  <si>
    <t xml:space="preserve">+1 407-846-0834</t>
  </si>
  <si>
    <t xml:space="preserve">https://locations.labcorp.com/fl/kissimmee/37421/</t>
  </si>
  <si>
    <t xml:space="preserve">Labcorp at Walgreens #39218 Lady Lake, FL</t>
  </si>
  <si>
    <t xml:space="preserve">39218</t>
  </si>
  <si>
    <t xml:space="preserve">1581 Bella Cruz Dr</t>
  </si>
  <si>
    <t xml:space="preserve">+1 352-820-5950</t>
  </si>
  <si>
    <t xml:space="preserve">+1 855-313-4855</t>
  </si>
  <si>
    <t xml:space="preserve">https://locations.labcorp.com/fl/lady-lake/39218/</t>
  </si>
  <si>
    <t xml:space="preserve">Labcorp #27070 Lake City, FL</t>
  </si>
  <si>
    <t xml:space="preserve">27070</t>
  </si>
  <si>
    <t xml:space="preserve">265 Sw Malone St</t>
  </si>
  <si>
    <t xml:space="preserve">32025</t>
  </si>
  <si>
    <t xml:space="preserve">+1 386-755-5373</t>
  </si>
  <si>
    <t xml:space="preserve">+1 386-752-2953</t>
  </si>
  <si>
    <t xml:space="preserve">https://locations.labcorp.com/fl/lake-city/27070/</t>
  </si>
  <si>
    <t xml:space="preserve">Labcorp #25231 Lake Mary, FL</t>
  </si>
  <si>
    <t xml:space="preserve">25231</t>
  </si>
  <si>
    <t xml:space="preserve">2500 W Lake Mary Blvd</t>
  </si>
  <si>
    <t xml:space="preserve">+1 407-268-4253</t>
  </si>
  <si>
    <t xml:space="preserve">+1 407-268-4486</t>
  </si>
  <si>
    <t xml:space="preserve">https://locations.labcorp.com/fl/lake-mary/25231/</t>
  </si>
  <si>
    <t xml:space="preserve">Labcorp #39991 Lake Placid, FL</t>
  </si>
  <si>
    <t xml:space="preserve">39991</t>
  </si>
  <si>
    <t xml:space="preserve">141 Tower St</t>
  </si>
  <si>
    <t xml:space="preserve">+1 863-465-1521</t>
  </si>
  <si>
    <t xml:space="preserve">+1 833-405-0834</t>
  </si>
  <si>
    <t xml:space="preserve">https://locations.labcorp.com/fl/lake-placid/39991/</t>
  </si>
  <si>
    <t xml:space="preserve">Labcorp #36860 Lake Wales, FL</t>
  </si>
  <si>
    <t xml:space="preserve">36860</t>
  </si>
  <si>
    <t xml:space="preserve">700 Sr 60e</t>
  </si>
  <si>
    <t xml:space="preserve">+1 863-417-6564</t>
  </si>
  <si>
    <t xml:space="preserve">+1 863-676-1649</t>
  </si>
  <si>
    <t xml:space="preserve">https://locations.labcorp.com/fl/lake-wales/36860/</t>
  </si>
  <si>
    <t xml:space="preserve">Labcorp at Walgreens #40347 Lake Wales, FL</t>
  </si>
  <si>
    <t xml:space="preserve">40347</t>
  </si>
  <si>
    <t xml:space="preserve">24170 Hwy 27</t>
  </si>
  <si>
    <t xml:space="preserve">33859</t>
  </si>
  <si>
    <t xml:space="preserve">+1 563-991-9110</t>
  </si>
  <si>
    <t xml:space="preserve">+1 855-296-0124</t>
  </si>
  <si>
    <t xml:space="preserve">https://locations.labcorp.com/fl/lake-wales/40347/</t>
  </si>
  <si>
    <t xml:space="preserve">Labcorp at Walgreens #37845 Lake Worth, FL</t>
  </si>
  <si>
    <t xml:space="preserve">37845</t>
  </si>
  <si>
    <t xml:space="preserve">6558 Lantana Rd</t>
  </si>
  <si>
    <t xml:space="preserve">+1 561-489-8890</t>
  </si>
  <si>
    <t xml:space="preserve">+1 833-516-2681</t>
  </si>
  <si>
    <t xml:space="preserve">https://locations.labcorp.com/fl/lake-worth/37845/</t>
  </si>
  <si>
    <t xml:space="preserve">Labcorp #26696 Lakeland, FL</t>
  </si>
  <si>
    <t xml:space="preserve">26696</t>
  </si>
  <si>
    <t xml:space="preserve">3131 Lakeland Hills Blvd</t>
  </si>
  <si>
    <t xml:space="preserve">+1 863-683-5343</t>
  </si>
  <si>
    <t xml:space="preserve">+1 863-499-0129</t>
  </si>
  <si>
    <t xml:space="preserve">https://locations.labcorp.com/fl/lakeland/26696/</t>
  </si>
  <si>
    <t xml:space="preserve">Labcorp #50734 Lakeland, FL</t>
  </si>
  <si>
    <t xml:space="preserve">50734</t>
  </si>
  <si>
    <t xml:space="preserve">4725 Us Highway 98 S</t>
  </si>
  <si>
    <t xml:space="preserve">+1 863-667-2048</t>
  </si>
  <si>
    <t xml:space="preserve">+1 833-970-1323</t>
  </si>
  <si>
    <t xml:space="preserve">https://locations.labcorp.com/fl/lakeland/50734/</t>
  </si>
  <si>
    <t xml:space="preserve">Labcorp #19990 Largo, FL</t>
  </si>
  <si>
    <t xml:space="preserve">19990</t>
  </si>
  <si>
    <t xml:space="preserve">11370 66th St</t>
  </si>
  <si>
    <t xml:space="preserve">33773</t>
  </si>
  <si>
    <t xml:space="preserve">+1 727-545-0076</t>
  </si>
  <si>
    <t xml:space="preserve">+1 727-545-0938</t>
  </si>
  <si>
    <t xml:space="preserve">https://locations.labcorp.com/fl/largo/19990/</t>
  </si>
  <si>
    <t xml:space="preserve">Labcorp #31343 Largo, FL</t>
  </si>
  <si>
    <t xml:space="preserve">31343</t>
  </si>
  <si>
    <t xml:space="preserve">10500 Ulmerton Rd</t>
  </si>
  <si>
    <t xml:space="preserve">33771</t>
  </si>
  <si>
    <t xml:space="preserve">+1 727-501-0002</t>
  </si>
  <si>
    <t xml:space="preserve">+1 727-501-0004</t>
  </si>
  <si>
    <t xml:space="preserve">https://locations.labcorp.com/fl/largo/31343/</t>
  </si>
  <si>
    <t xml:space="preserve">Labcorp at Walgreens #35248 Lauderdale Lakes, FL</t>
  </si>
  <si>
    <t xml:space="preserve">35248</t>
  </si>
  <si>
    <t xml:space="preserve">3099 N State Road 7</t>
  </si>
  <si>
    <t xml:space="preserve">Lauderdale Lakes</t>
  </si>
  <si>
    <t xml:space="preserve">33313</t>
  </si>
  <si>
    <t xml:space="preserve">+1 954-698-2300</t>
  </si>
  <si>
    <t xml:space="preserve">+1 954-677-7642</t>
  </si>
  <si>
    <t xml:space="preserve">https://locations.labcorp.com/fl/lauderdale-lakes/35248/</t>
  </si>
  <si>
    <t xml:space="preserve">Labcorp #29554 Leesburg, FL</t>
  </si>
  <si>
    <t xml:space="preserve">29554</t>
  </si>
  <si>
    <t xml:space="preserve">210 S Lake St</t>
  </si>
  <si>
    <t xml:space="preserve">+1 352-319-8013</t>
  </si>
  <si>
    <t xml:space="preserve">+1 352-319-8015</t>
  </si>
  <si>
    <t xml:space="preserve">https://locations.labcorp.com/fl/leesburg/29554/</t>
  </si>
  <si>
    <t xml:space="preserve">Labcorp #25059 Lehigh Acres, FL</t>
  </si>
  <si>
    <t xml:space="preserve">25059</t>
  </si>
  <si>
    <t xml:space="preserve">3020 Lee Blvd</t>
  </si>
  <si>
    <t xml:space="preserve">+1 239-303-1252</t>
  </si>
  <si>
    <t xml:space="preserve">+1 239-303-1254</t>
  </si>
  <si>
    <t xml:space="preserve">https://locations.labcorp.com/fl/lehigh-acres/25059/</t>
  </si>
  <si>
    <t xml:space="preserve">Labcorp #2624 Longwood, FL</t>
  </si>
  <si>
    <t xml:space="preserve">2624</t>
  </si>
  <si>
    <t xml:space="preserve">705 W State Road 434</t>
  </si>
  <si>
    <t xml:space="preserve">+1 407-331-0182</t>
  </si>
  <si>
    <t xml:space="preserve">+1 407-331-4314</t>
  </si>
  <si>
    <t xml:space="preserve">https://locations.labcorp.com/fl/longwood/2624/</t>
  </si>
  <si>
    <t xml:space="preserve">Labcorp at Walgreens #35303 Lutz, FL</t>
  </si>
  <si>
    <t xml:space="preserve">35303</t>
  </si>
  <si>
    <t xml:space="preserve">25201 Wesley Chapel Blvd</t>
  </si>
  <si>
    <t xml:space="preserve">33559</t>
  </si>
  <si>
    <t xml:space="preserve">+1 813-400-1233</t>
  </si>
  <si>
    <t xml:space="preserve">+1 813-948-0047</t>
  </si>
  <si>
    <t xml:space="preserve">2026-10-07: 7:00 AM - 3:00 PM; 2026-10-08: 7:00 AM - 3:00 PM; 2026-10-09: 7:00 AM - 3:00 PM; 2026-10-12: 7:00 AM - 3:00 PM; 2026-10-13: 7:00 AM - 3:00 PM; 2026-10-14: 7:00 AM - 3:00 PM; 2026-10-15: 7:00 AM - 3:00 PM; 2026-10-16: 7:00 AM - 3:00 PM; 2026-10-19: 7:00 AM - 3:00 PM; 2026-10-20: 7:00 AM - 3:00 PM; 2026-10-21: 7:00 AM - 3:00 PM; 2026-10-22: 7:00 AM - 3:00 PM; 2026-10-23: 7:00 AM - 3:00 PM; 2026-10-26: 7:00 AM - 3:00 PM; 2026-10-27: 7:00 AM - 3:00 PM; 2026-10-28: 7:00 AM - 3:00 PM; 2026-10-29: 7:00 AM - 3:00 PM; 2026-10-30: 7:00 AM - 3:00 PM; 2026-11-02: 7:00 AM - 3:00 PM; 2026-11-03: 7:00 AM - 3:00 PM; 2026-11-04: 7:00 AM - 3:00 PM; 2026-11-05: 7:00 AM - 3:00 PM; 2026-11-06: 7:00 AM - 3:00 PM; 2026-11-09: 7:00 AM - 3:00 PM; 2026-11-10: 7:00 AM - 3:00 PM; 2026-11-11: 7:00 AM - 3:00 PM; 2026-11-12: 7:00 AM - 3:00 PM; 2026-11-13: 7:00 AM - 3:00 PM; 2026-11-16: 7:00 AM - 3:00 PM; 2026-11-17: 7:00 AM - 3:00 PM; 2026-11-18: 7:00 AM - 3:00 PM; 2026-11-19: 7:00 AM - 3:00 PM; 2026-11-20: 7:00 AM - 3:00 PM; 2026-11-23: 7:00 AM - 3:00 PM; 2026-11-24: 7:00 AM - 3:00 PM; 2026-11-25: 7:00 AM - 3:00 PM; 2026-11-26: 7:00 AM - 3:00 PM; 2026-11-27: 7:00 AM - 3:00 PM; 2026-11-30: 7:00 AM - 3:00 PM</t>
  </si>
  <si>
    <t xml:space="preserve">https://locations.labcorp.com/fl/lutz/35303/</t>
  </si>
  <si>
    <t xml:space="preserve">Labcorp at Walgreens #35326 Marco Island, FL</t>
  </si>
  <si>
    <t xml:space="preserve">35326</t>
  </si>
  <si>
    <t xml:space="preserve">1100 N Collier Blvd</t>
  </si>
  <si>
    <t xml:space="preserve">+1 239-244-3064</t>
  </si>
  <si>
    <t xml:space="preserve">+1 239-237-0773</t>
  </si>
  <si>
    <t xml:space="preserve">https://locations.labcorp.com/fl/marco-island/35326/</t>
  </si>
  <si>
    <t xml:space="preserve">Labcorp at Walgreens #37846 Margate, FL</t>
  </si>
  <si>
    <t xml:space="preserve">37846</t>
  </si>
  <si>
    <t xml:space="preserve">3000 N State Road 7</t>
  </si>
  <si>
    <t xml:space="preserve">+1 754-764-4060</t>
  </si>
  <si>
    <t xml:space="preserve">+1 833-516-2682</t>
  </si>
  <si>
    <t xml:space="preserve">https://locations.labcorp.com/fl/margate/37846/</t>
  </si>
  <si>
    <t xml:space="preserve">Labcorp #31440 Melbourne, FL</t>
  </si>
  <si>
    <t xml:space="preserve">31440</t>
  </si>
  <si>
    <t xml:space="preserve">1735 W Hibiscus Blvd</t>
  </si>
  <si>
    <t xml:space="preserve">+1 321-676-6481</t>
  </si>
  <si>
    <t xml:space="preserve">+1 321-676-6179</t>
  </si>
  <si>
    <t xml:space="preserve">https://locations.labcorp.com/fl/melbourne/31440/</t>
  </si>
  <si>
    <t xml:space="preserve">Labcorp #50695 Melbourne, FL</t>
  </si>
  <si>
    <t xml:space="preserve">50695</t>
  </si>
  <si>
    <t xml:space="preserve">8247 Devereux Dr</t>
  </si>
  <si>
    <t xml:space="preserve">+1 321-399-1881</t>
  </si>
  <si>
    <t xml:space="preserve">+1 833-551-2611</t>
  </si>
  <si>
    <t xml:space="preserve">https://locations.labcorp.com/fl/melbourne/50695/</t>
  </si>
  <si>
    <t xml:space="preserve">Labcorp at Walgreens #35219 Merritt Island, FL</t>
  </si>
  <si>
    <t xml:space="preserve">35219</t>
  </si>
  <si>
    <t xml:space="preserve">1587 N Courtenay Pkwy</t>
  </si>
  <si>
    <t xml:space="preserve">+1 321-348-2220</t>
  </si>
  <si>
    <t xml:space="preserve">+1 321-459-2650</t>
  </si>
  <si>
    <t xml:space="preserve">7:00 AM - 12:00 PM, 12:30 PM - 2:30 PM</t>
  </si>
  <si>
    <t xml:space="preserve">https://locations.labcorp.com/fl/merritt-island/35219/</t>
  </si>
  <si>
    <t xml:space="preserve">Labcorp #1168 Miami, FL</t>
  </si>
  <si>
    <t xml:space="preserve">1168</t>
  </si>
  <si>
    <t xml:space="preserve">100 Nw 170th St</t>
  </si>
  <si>
    <t xml:space="preserve">+1 305-651-2788</t>
  </si>
  <si>
    <t xml:space="preserve">+1 305-770-0256</t>
  </si>
  <si>
    <t xml:space="preserve">https://locations.labcorp.com/fl/miami/1168/</t>
  </si>
  <si>
    <t xml:space="preserve">Labcorp #18898 Miami, FL</t>
  </si>
  <si>
    <t xml:space="preserve">18898</t>
  </si>
  <si>
    <t xml:space="preserve">2720 Sw 97th Ave</t>
  </si>
  <si>
    <t xml:space="preserve">+1 305-220-2636</t>
  </si>
  <si>
    <t xml:space="preserve">+1 305-220-1964</t>
  </si>
  <si>
    <t xml:space="preserve">https://locations.labcorp.com/fl/miami/18898/</t>
  </si>
  <si>
    <t xml:space="preserve">Labcorp #21631 Miami, FL</t>
  </si>
  <si>
    <t xml:space="preserve">21631</t>
  </si>
  <si>
    <t xml:space="preserve">14713 Sw 42nd St</t>
  </si>
  <si>
    <t xml:space="preserve">33185</t>
  </si>
  <si>
    <t xml:space="preserve">+1 305-223-7592</t>
  </si>
  <si>
    <t xml:space="preserve">+1 305-223-7624</t>
  </si>
  <si>
    <t xml:space="preserve">https://locations.labcorp.com/fl/miami/21631/</t>
  </si>
  <si>
    <t xml:space="preserve">Labcorp #28097 Miami, FL</t>
  </si>
  <si>
    <t xml:space="preserve">28097</t>
  </si>
  <si>
    <t xml:space="preserve">7000 Sw 62nd Ave</t>
  </si>
  <si>
    <t xml:space="preserve">33143</t>
  </si>
  <si>
    <t xml:space="preserve">+1 305-662-3701</t>
  </si>
  <si>
    <t xml:space="preserve">+1 305-662-4837</t>
  </si>
  <si>
    <t xml:space="preserve">https://locations.labcorp.com/fl/miami/28097/</t>
  </si>
  <si>
    <t xml:space="preserve">Labcorp #30291 Miami, FL</t>
  </si>
  <si>
    <t xml:space="preserve">30291</t>
  </si>
  <si>
    <t xml:space="preserve">400 Arthur Godfrey Road</t>
  </si>
  <si>
    <t xml:space="preserve">33140</t>
  </si>
  <si>
    <t xml:space="preserve">+1 305-674-8096</t>
  </si>
  <si>
    <t xml:space="preserve">+1 305-674-8564</t>
  </si>
  <si>
    <t xml:space="preserve">https://locations.labcorp.com/fl/miami/30291/</t>
  </si>
  <si>
    <t xml:space="preserve">Labcorp #41179 Miami, FL</t>
  </si>
  <si>
    <t xml:space="preserve">41179</t>
  </si>
  <si>
    <t xml:space="preserve">3100 Sw 62nd Ave</t>
  </si>
  <si>
    <t xml:space="preserve">+1 305-699-2649</t>
  </si>
  <si>
    <t xml:space="preserve">+1 855-322-2925</t>
  </si>
  <si>
    <t xml:space="preserve">https://locations.labcorp.com/fl/miami/41179/</t>
  </si>
  <si>
    <t xml:space="preserve">Labcorp #6984 Miami, FL</t>
  </si>
  <si>
    <t xml:space="preserve">6984</t>
  </si>
  <si>
    <t xml:space="preserve">10720 Caribbean Blvd</t>
  </si>
  <si>
    <t xml:space="preserve">33189</t>
  </si>
  <si>
    <t xml:space="preserve">+1 305-969-1045</t>
  </si>
  <si>
    <t xml:space="preserve">+1 305-969-5684</t>
  </si>
  <si>
    <t xml:space="preserve">https://locations.labcorp.com/fl/miami/6984/</t>
  </si>
  <si>
    <t xml:space="preserve">Labcorp at Walgreens #35240 Miami, FL</t>
  </si>
  <si>
    <t xml:space="preserve">35240</t>
  </si>
  <si>
    <t xml:space="preserve">3007 Aventura Blvd</t>
  </si>
  <si>
    <t xml:space="preserve">+1 305-998-0030</t>
  </si>
  <si>
    <t xml:space="preserve">+1 305-918-0717</t>
  </si>
  <si>
    <t xml:space="preserve">https://locations.labcorp.com/fl/miami/35240/</t>
  </si>
  <si>
    <t xml:space="preserve">Labcorp at Walgreens #35241 Miami, FL</t>
  </si>
  <si>
    <t xml:space="preserve">35241</t>
  </si>
  <si>
    <t xml:space="preserve">1695 Nw 20th St</t>
  </si>
  <si>
    <t xml:space="preserve">33142</t>
  </si>
  <si>
    <t xml:space="preserve">+1 305-697-4959</t>
  </si>
  <si>
    <t xml:space="preserve">+1 305-547-4196</t>
  </si>
  <si>
    <t xml:space="preserve">https://locations.labcorp.com/fl/miami/35241/</t>
  </si>
  <si>
    <t xml:space="preserve">Labcorp at Walgreens #35249 Miami, FL</t>
  </si>
  <si>
    <t xml:space="preserve">35249</t>
  </si>
  <si>
    <t xml:space="preserve">9310 Sw 56th St</t>
  </si>
  <si>
    <t xml:space="preserve">+1 305-902-6226</t>
  </si>
  <si>
    <t xml:space="preserve">+1 305-273-4570</t>
  </si>
  <si>
    <t xml:space="preserve">https://locations.labcorp.com/fl/miami/35249/</t>
  </si>
  <si>
    <t xml:space="preserve">Labcorp at Walgreens #36332 Miami, FL</t>
  </si>
  <si>
    <t xml:space="preserve">36332</t>
  </si>
  <si>
    <t xml:space="preserve">7910 Nw 27th Ave</t>
  </si>
  <si>
    <t xml:space="preserve">33147</t>
  </si>
  <si>
    <t xml:space="preserve">+1 786-788-5958</t>
  </si>
  <si>
    <t xml:space="preserve">+1 305-696-6317</t>
  </si>
  <si>
    <t xml:space="preserve">https://locations.labcorp.com/fl/miami/36332/</t>
  </si>
  <si>
    <t xml:space="preserve">Labcorp at Walgreens #37347 Miami, FL</t>
  </si>
  <si>
    <t xml:space="preserve">37347</t>
  </si>
  <si>
    <t xml:space="preserve">12630 Sw 120th St</t>
  </si>
  <si>
    <t xml:space="preserve">+1 786-756-9100</t>
  </si>
  <si>
    <t xml:space="preserve">+1 305-233-9508</t>
  </si>
  <si>
    <t xml:space="preserve">https://locations.labcorp.com/fl/miami/37347/</t>
  </si>
  <si>
    <t xml:space="preserve">Labcorp at Walgreens #37348 Miami, FL</t>
  </si>
  <si>
    <t xml:space="preserve">37348</t>
  </si>
  <si>
    <t xml:space="preserve">11700 Sw 104th St</t>
  </si>
  <si>
    <t xml:space="preserve">+1 786-788-5455</t>
  </si>
  <si>
    <t xml:space="preserve">+1 305-630-2831</t>
  </si>
  <si>
    <t xml:space="preserve">https://locations.labcorp.com/fl/miami/37348/</t>
  </si>
  <si>
    <t xml:space="preserve">Labcorp #39602 Middleburg, FL</t>
  </si>
  <si>
    <t xml:space="preserve">39602</t>
  </si>
  <si>
    <t xml:space="preserve">1545 Branan Field Rd</t>
  </si>
  <si>
    <t xml:space="preserve">+1 904-450-8605</t>
  </si>
  <si>
    <t xml:space="preserve">+1 833-847-7660</t>
  </si>
  <si>
    <t xml:space="preserve">https://locations.labcorp.com/fl/middleburg/39602/</t>
  </si>
  <si>
    <t xml:space="preserve">Labcorp #52076 Milton, FL</t>
  </si>
  <si>
    <t xml:space="preserve">52076</t>
  </si>
  <si>
    <t xml:space="preserve">6002 Berryhill Rd</t>
  </si>
  <si>
    <t xml:space="preserve">32570</t>
  </si>
  <si>
    <t xml:space="preserve">+1 850-792-8699</t>
  </si>
  <si>
    <t xml:space="preserve">+1 866-217-6374</t>
  </si>
  <si>
    <t xml:space="preserve">https://locations.labcorp.com/fl/milton/52076/</t>
  </si>
  <si>
    <t xml:space="preserve">Labcorp #24542 Naples, FL</t>
  </si>
  <si>
    <t xml:space="preserve">24542</t>
  </si>
  <si>
    <t xml:space="preserve">2700 Immokalee Rd</t>
  </si>
  <si>
    <t xml:space="preserve">+1 239-597-7799</t>
  </si>
  <si>
    <t xml:space="preserve">+1 239-597-1446</t>
  </si>
  <si>
    <t xml:space="preserve">7:30 AM - 12:30 PM</t>
  </si>
  <si>
    <t xml:space="preserve">https://locations.labcorp.com/fl/naples/24542/</t>
  </si>
  <si>
    <t xml:space="preserve">Labcorp #25750 Naples, FL</t>
  </si>
  <si>
    <t xml:space="preserve">25750</t>
  </si>
  <si>
    <t xml:space="preserve">1715 Heritage Trl</t>
  </si>
  <si>
    <t xml:space="preserve">34112</t>
  </si>
  <si>
    <t xml:space="preserve">+1 239-774-6489</t>
  </si>
  <si>
    <t xml:space="preserve">+1 239-775-0462</t>
  </si>
  <si>
    <t xml:space="preserve">https://locations.labcorp.com/fl/naples/25750/</t>
  </si>
  <si>
    <t xml:space="preserve">Labcorp #53068 Naples, FL</t>
  </si>
  <si>
    <t xml:space="preserve">53068</t>
  </si>
  <si>
    <t xml:space="preserve">15420 Collier Blvd</t>
  </si>
  <si>
    <t xml:space="preserve">+1 239-522-4009</t>
  </si>
  <si>
    <t xml:space="preserve">+1 855-326-0736</t>
  </si>
  <si>
    <t xml:space="preserve">https://locations.labcorp.com/fl/naples/53068/</t>
  </si>
  <si>
    <t xml:space="preserve">Labcorp #53750 Naples, FL</t>
  </si>
  <si>
    <t xml:space="preserve">53750</t>
  </si>
  <si>
    <t xml:space="preserve">6376 Pine Ridge Rd</t>
  </si>
  <si>
    <t xml:space="preserve">34119</t>
  </si>
  <si>
    <t xml:space="preserve">+1 239-899-5739</t>
  </si>
  <si>
    <t xml:space="preserve">+1 833-264-7724</t>
  </si>
  <si>
    <t xml:space="preserve">https://locations.labcorp.com/fl/naples/53750/</t>
  </si>
  <si>
    <t xml:space="preserve">Labcorp at Walgreens #35317 Naples, FL</t>
  </si>
  <si>
    <t xml:space="preserve">35317</t>
  </si>
  <si>
    <t xml:space="preserve">2511 Pine Ridge Rd</t>
  </si>
  <si>
    <t xml:space="preserve">34109</t>
  </si>
  <si>
    <t xml:space="preserve">+1 239-220-5046</t>
  </si>
  <si>
    <t xml:space="preserve">+1 239-596-8663</t>
  </si>
  <si>
    <t xml:space="preserve">https://locations.labcorp.com/fl/naples/35317/</t>
  </si>
  <si>
    <t xml:space="preserve">Labcorp at Walgreens #35329 Naples, FL</t>
  </si>
  <si>
    <t xml:space="preserve">35329</t>
  </si>
  <si>
    <t xml:space="preserve">7985 Airport Rd N</t>
  </si>
  <si>
    <t xml:space="preserve">+1 239-790-6983</t>
  </si>
  <si>
    <t xml:space="preserve">+1 239-596-6494</t>
  </si>
  <si>
    <t xml:space="preserve">https://locations.labcorp.com/fl/naples/35329/</t>
  </si>
  <si>
    <t xml:space="preserve">Labcorp at Walgreens #35330 Naples, FL</t>
  </si>
  <si>
    <t xml:space="preserve">35330</t>
  </si>
  <si>
    <t xml:space="preserve">15295 Collier Blvd</t>
  </si>
  <si>
    <t xml:space="preserve">+1 239-310-6922</t>
  </si>
  <si>
    <t xml:space="preserve">+1 239-348-3763</t>
  </si>
  <si>
    <t xml:space="preserve">https://locations.labcorp.com/fl/naples/35330/</t>
  </si>
  <si>
    <t xml:space="preserve">Labcorp at Walgreens #31404 New Port Richey, FL</t>
  </si>
  <si>
    <t xml:space="preserve">31404</t>
  </si>
  <si>
    <t xml:space="preserve">5432 Little Rd</t>
  </si>
  <si>
    <t xml:space="preserve">+1 352-888-7447</t>
  </si>
  <si>
    <t xml:space="preserve">+1 727-375-2709</t>
  </si>
  <si>
    <t xml:space="preserve">https://locations.labcorp.com/fl/new-port-richey/31404/</t>
  </si>
  <si>
    <t xml:space="preserve">Labcorp at Walgreens #35307 New Port Richey, FL</t>
  </si>
  <si>
    <t xml:space="preserve">35307</t>
  </si>
  <si>
    <t xml:space="preserve">4510 Us Hwy 19</t>
  </si>
  <si>
    <t xml:space="preserve">+1 727-755-9997</t>
  </si>
  <si>
    <t xml:space="preserve">+1 727-816-1381</t>
  </si>
  <si>
    <t xml:space="preserve">https://locations.labcorp.com/fl/new-port-richey/35307/</t>
  </si>
  <si>
    <t xml:space="preserve">Labcorp at Walgreens #39215 Niceville, FL</t>
  </si>
  <si>
    <t xml:space="preserve">39215</t>
  </si>
  <si>
    <t xml:space="preserve">4582 E Highway 20</t>
  </si>
  <si>
    <t xml:space="preserve">+1 850-889-8399</t>
  </si>
  <si>
    <t xml:space="preserve">+1 833-413-3251</t>
  </si>
  <si>
    <t xml:space="preserve">https://locations.labcorp.com/fl/niceville/39215/</t>
  </si>
  <si>
    <t xml:space="preserve">Labcorp at Walgreens #35325 North Fort Myers, FL</t>
  </si>
  <si>
    <t xml:space="preserve">35325</t>
  </si>
  <si>
    <t xml:space="preserve">16000 N Cleveland Ave</t>
  </si>
  <si>
    <t xml:space="preserve">+1 239-288-2191</t>
  </si>
  <si>
    <t xml:space="preserve">+1 239-997-2638</t>
  </si>
  <si>
    <t xml:space="preserve">https://locations.labcorp.com/fl/north-fort-myers/35325/</t>
  </si>
  <si>
    <t xml:space="preserve">Labcorp #23078 North Port, FL</t>
  </si>
  <si>
    <t xml:space="preserve">23078</t>
  </si>
  <si>
    <t xml:space="preserve">14816 S Tamiami Trl</t>
  </si>
  <si>
    <t xml:space="preserve">+1 941-423-7429</t>
  </si>
  <si>
    <t xml:space="preserve">+1 941-423-7679</t>
  </si>
  <si>
    <t xml:space="preserve">https://locations.labcorp.com/fl/north-port/23078/</t>
  </si>
  <si>
    <t xml:space="preserve">Labcorp #25111 Oakland Park, FL</t>
  </si>
  <si>
    <t xml:space="preserve">25111</t>
  </si>
  <si>
    <t xml:space="preserve">830 E Oakland Park Blvd</t>
  </si>
  <si>
    <t xml:space="preserve">+1 954-537-3560</t>
  </si>
  <si>
    <t xml:space="preserve">+1 954-537-9526</t>
  </si>
  <si>
    <t xml:space="preserve">https://locations.labcorp.com/fl/oakland-park/25111/</t>
  </si>
  <si>
    <t xml:space="preserve">Labcorp #31717 Ocala, FL</t>
  </si>
  <si>
    <t xml:space="preserve">31717</t>
  </si>
  <si>
    <t xml:space="preserve">3200 Sw 34 Ave, Bldg 200</t>
  </si>
  <si>
    <t xml:space="preserve">34474</t>
  </si>
  <si>
    <t xml:space="preserve">+1 352-732-4671</t>
  </si>
  <si>
    <t xml:space="preserve">+1 352-732-4917</t>
  </si>
  <si>
    <t xml:space="preserve">https://locations.labcorp.com/fl/ocala/31717/</t>
  </si>
  <si>
    <t xml:space="preserve">Labcorp #35569 Ocala, FL</t>
  </si>
  <si>
    <t xml:space="preserve">35569</t>
  </si>
  <si>
    <t xml:space="preserve">150 Se 17th St</t>
  </si>
  <si>
    <t xml:space="preserve">+1 352-614-1033</t>
  </si>
  <si>
    <t xml:space="preserve">+1 352-622-2688</t>
  </si>
  <si>
    <t xml:space="preserve">https://locations.labcorp.com/fl/ocala/35569/</t>
  </si>
  <si>
    <t xml:space="preserve">Labcorp #40513 Ocala, FL</t>
  </si>
  <si>
    <t xml:space="preserve">40513</t>
  </si>
  <si>
    <t xml:space="preserve">9401 Sw Hwy 200</t>
  </si>
  <si>
    <t xml:space="preserve">+1 352-861-0681</t>
  </si>
  <si>
    <t xml:space="preserve">+1 855-700-7129</t>
  </si>
  <si>
    <t xml:space="preserve">https://locations.labcorp.com/fl/ocala/40513/</t>
  </si>
  <si>
    <t xml:space="preserve">Labcorp #20225 Ocoee, FL</t>
  </si>
  <si>
    <t xml:space="preserve">20225</t>
  </si>
  <si>
    <t xml:space="preserve">1151 Blackwood Ave</t>
  </si>
  <si>
    <t xml:space="preserve">+1 407-295-6288</t>
  </si>
  <si>
    <t xml:space="preserve">+1 407-295-8751</t>
  </si>
  <si>
    <t xml:space="preserve">https://locations.labcorp.com/fl/ocoee/20225/</t>
  </si>
  <si>
    <t xml:space="preserve">Labcorp at Walgreens #39209 Okeechobee, FL</t>
  </si>
  <si>
    <t xml:space="preserve">39209</t>
  </si>
  <si>
    <t xml:space="preserve">100 Nw Park St</t>
  </si>
  <si>
    <t xml:space="preserve">+1 863-978-4665</t>
  </si>
  <si>
    <t xml:space="preserve">+1 833-412-3269</t>
  </si>
  <si>
    <t xml:space="preserve">https://locations.labcorp.com/fl/okeechobee/39209/</t>
  </si>
  <si>
    <t xml:space="preserve">Labcorp #27130 Orange City, FL</t>
  </si>
  <si>
    <t xml:space="preserve">27130</t>
  </si>
  <si>
    <t xml:space="preserve">2544 Enterprise Rd</t>
  </si>
  <si>
    <t xml:space="preserve">+1 386-456-0094</t>
  </si>
  <si>
    <t xml:space="preserve">+1 386-456-0100</t>
  </si>
  <si>
    <t xml:space="preserve">https://locations.labcorp.com/fl/orange-city/27130/</t>
  </si>
  <si>
    <t xml:space="preserve">Labcorp at Walgreens #35245 Orange City, FL</t>
  </si>
  <si>
    <t xml:space="preserve">35245</t>
  </si>
  <si>
    <t xml:space="preserve">897 Saxon Blvd</t>
  </si>
  <si>
    <t xml:space="preserve">+1 386-361-6663</t>
  </si>
  <si>
    <t xml:space="preserve">+1 386-917-0145</t>
  </si>
  <si>
    <t xml:space="preserve">7:30 AM - 12:00 PM, 12:30 PM - 3:00 PM</t>
  </si>
  <si>
    <t xml:space="preserve">https://locations.labcorp.com/fl/orange-city/35245/</t>
  </si>
  <si>
    <t xml:space="preserve">Labcorp #24035 Orange Park, FL</t>
  </si>
  <si>
    <t xml:space="preserve">24035</t>
  </si>
  <si>
    <t xml:space="preserve">1563 Kingsley Ave</t>
  </si>
  <si>
    <t xml:space="preserve">+1 904-269-4188</t>
  </si>
  <si>
    <t xml:space="preserve">+1 904-269-4073</t>
  </si>
  <si>
    <t xml:space="preserve">https://locations.labcorp.com/fl/orange-park/24035/</t>
  </si>
  <si>
    <t xml:space="preserve">Labcorp #39599 Orange Park, FL</t>
  </si>
  <si>
    <t xml:space="preserve">39599</t>
  </si>
  <si>
    <t xml:space="preserve">2300 Park Ave</t>
  </si>
  <si>
    <t xml:space="preserve">+1 904-925-9433</t>
  </si>
  <si>
    <t xml:space="preserve">+1 844-467-1520</t>
  </si>
  <si>
    <t xml:space="preserve">https://locations.labcorp.com/fl/orange-park/39599/</t>
  </si>
  <si>
    <t xml:space="preserve">Labcorp #20607 Orlando, FL</t>
  </si>
  <si>
    <t xml:space="preserve">20607</t>
  </si>
  <si>
    <t xml:space="preserve">4401 S Orange Ave</t>
  </si>
  <si>
    <t xml:space="preserve">+1 407-852-0113</t>
  </si>
  <si>
    <t xml:space="preserve">+1 407-852-0474</t>
  </si>
  <si>
    <t xml:space="preserve">2026-10-17: 7:00 AM - 12:00 PM; 2026-10-18: 7:00 AM - 11:00 AM; 2026-10-24: 7:00 AM - 12:00 PM; 2026-10-25: 7:00 AM - 11:00 AM; 2026-11-26: Closed</t>
  </si>
  <si>
    <t xml:space="preserve">https://locations.labcorp.com/fl/orlando/20607/</t>
  </si>
  <si>
    <t xml:space="preserve">Labcorp #21696 Orlando, FL</t>
  </si>
  <si>
    <t xml:space="preserve">21696</t>
  </si>
  <si>
    <t xml:space="preserve">5425 S Semoran Blvd</t>
  </si>
  <si>
    <t xml:space="preserve">+1 407-382-5035</t>
  </si>
  <si>
    <t xml:space="preserve">+1 407-382-5037</t>
  </si>
  <si>
    <t xml:space="preserve">2026-10-17: Closed; 2026-10-18: Closed; 2026-10-24: Closed; 2026-10-25: Closed; 2026-11-26: Closed</t>
  </si>
  <si>
    <t xml:space="preserve">https://locations.labcorp.com/fl/orlando/21696/</t>
  </si>
  <si>
    <t xml:space="preserve">Labcorp #22561 Orlando, FL</t>
  </si>
  <si>
    <t xml:space="preserve">22561</t>
  </si>
  <si>
    <t xml:space="preserve">2200 N Alafaya Trl</t>
  </si>
  <si>
    <t xml:space="preserve">+1 407-282-1587</t>
  </si>
  <si>
    <t xml:space="preserve">+1 407-282-1725</t>
  </si>
  <si>
    <t xml:space="preserve">6:30 AM - 7:00 PM</t>
  </si>
  <si>
    <t xml:space="preserve">https://locations.labcorp.com/fl/orlando/22561/</t>
  </si>
  <si>
    <t xml:space="preserve">Labcorp #24866 Orlando, FL</t>
  </si>
  <si>
    <t xml:space="preserve">24866</t>
  </si>
  <si>
    <t xml:space="preserve">7300 Sandlake Commons Blvd</t>
  </si>
  <si>
    <t xml:space="preserve">+1 407-351-5248</t>
  </si>
  <si>
    <t xml:space="preserve">+1 407-351-3906</t>
  </si>
  <si>
    <t xml:space="preserve">https://locations.labcorp.com/fl/orlando/24866/</t>
  </si>
  <si>
    <t xml:space="preserve">Labcorp #35829 Orlando, FL</t>
  </si>
  <si>
    <t xml:space="preserve">35829</t>
  </si>
  <si>
    <t xml:space="preserve">6535 Nemours Pkwy</t>
  </si>
  <si>
    <t xml:space="preserve">32827</t>
  </si>
  <si>
    <t xml:space="preserve">+1 407-214-9300</t>
  </si>
  <si>
    <t xml:space="preserve">+1 844-429-8578</t>
  </si>
  <si>
    <t xml:space="preserve">https://locations.labcorp.com/fl/orlando/35829/</t>
  </si>
  <si>
    <t xml:space="preserve">Labcorp at Walgreens #35195 Orlando, FL</t>
  </si>
  <si>
    <t xml:space="preserve">35195</t>
  </si>
  <si>
    <t xml:space="preserve">2420 E Colonial Dr</t>
  </si>
  <si>
    <t xml:space="preserve">+1 407-984-4006</t>
  </si>
  <si>
    <t xml:space="preserve">+1 407-896-4610</t>
  </si>
  <si>
    <t xml:space="preserve">https://locations.labcorp.com/fl/orlando/35195/</t>
  </si>
  <si>
    <t xml:space="preserve">Labcorp at Walgreens #35220 Orlando, FL</t>
  </si>
  <si>
    <t xml:space="preserve">35220</t>
  </si>
  <si>
    <t xml:space="preserve">10425 Narcoossee Rd</t>
  </si>
  <si>
    <t xml:space="preserve">+1 407-919-6933</t>
  </si>
  <si>
    <t xml:space="preserve">+1 407-275-5669</t>
  </si>
  <si>
    <t xml:space="preserve">https://locations.labcorp.com/fl/orlando/35220/</t>
  </si>
  <si>
    <t xml:space="preserve">Labcorp at Walgreens #39212 Orlando, FL</t>
  </si>
  <si>
    <t xml:space="preserve">39212</t>
  </si>
  <si>
    <t xml:space="preserve">12279 Lake Underhill Rd</t>
  </si>
  <si>
    <t xml:space="preserve">32825</t>
  </si>
  <si>
    <t xml:space="preserve">+1 407-887-3037</t>
  </si>
  <si>
    <t xml:space="preserve">+1 844-535-2439</t>
  </si>
  <si>
    <t xml:space="preserve">https://locations.labcorp.com/fl/orlando/39212/</t>
  </si>
  <si>
    <t xml:space="preserve">Labcorp #3302 Ormond Beach, FL</t>
  </si>
  <si>
    <t xml:space="preserve">3302</t>
  </si>
  <si>
    <t xml:space="preserve">1200 W Granada Blvd</t>
  </si>
  <si>
    <t xml:space="preserve">+1 386-677-3119</t>
  </si>
  <si>
    <t xml:space="preserve">+1 386-677-0798</t>
  </si>
  <si>
    <t xml:space="preserve">https://locations.labcorp.com/fl/ormond-beach/3302/</t>
  </si>
  <si>
    <t xml:space="preserve">Labcorp #36227 Oviedo, FL</t>
  </si>
  <si>
    <t xml:space="preserve">36227</t>
  </si>
  <si>
    <t xml:space="preserve">2078 Winter Springs Blvd</t>
  </si>
  <si>
    <t xml:space="preserve">+1 407-359-2132</t>
  </si>
  <si>
    <t xml:space="preserve">+1 407-359-2176</t>
  </si>
  <si>
    <t xml:space="preserve">https://locations.labcorp.com/fl/oviedo/36227/</t>
  </si>
  <si>
    <t xml:space="preserve">Labcorp #30562 Palatka, FL</t>
  </si>
  <si>
    <t xml:space="preserve">30562</t>
  </si>
  <si>
    <t xml:space="preserve">800 Zeagler Dr</t>
  </si>
  <si>
    <t xml:space="preserve">+1 386-328-7619</t>
  </si>
  <si>
    <t xml:space="preserve">+1 386-328-9329</t>
  </si>
  <si>
    <t xml:space="preserve">https://locations.labcorp.com/fl/palatka/30562/</t>
  </si>
  <si>
    <t xml:space="preserve">Labcorp at Walgreens #36309 Palm Bay, FL</t>
  </si>
  <si>
    <t xml:space="preserve">36309</t>
  </si>
  <si>
    <t xml:space="preserve">3495 Bayside Lakes Blvd Se</t>
  </si>
  <si>
    <t xml:space="preserve">32909</t>
  </si>
  <si>
    <t xml:space="preserve">+1 321-415-1550</t>
  </si>
  <si>
    <t xml:space="preserve">+1 321-956-9324</t>
  </si>
  <si>
    <t xml:space="preserve">https://locations.labcorp.com/fl/palm-bay/36309/</t>
  </si>
  <si>
    <t xml:space="preserve">Labcorp #27141 Palm Beach Gardens, FL</t>
  </si>
  <si>
    <t xml:space="preserve">27141</t>
  </si>
  <si>
    <t xml:space="preserve">4595 Northlake Blvd</t>
  </si>
  <si>
    <t xml:space="preserve">33418</t>
  </si>
  <si>
    <t xml:space="preserve">+1 561-625-1747</t>
  </si>
  <si>
    <t xml:space="preserve">+1 561-625-6734</t>
  </si>
  <si>
    <t xml:space="preserve">7:00 AM - 11:30 AM, 12:00 PM - 3:00 PM</t>
  </si>
  <si>
    <t xml:space="preserve">https://locations.labcorp.com/fl/palm-beach-gardens/27141/</t>
  </si>
  <si>
    <t xml:space="preserve">Labcorp #30862 Palm Beach Gardens, FL</t>
  </si>
  <si>
    <t xml:space="preserve">30862</t>
  </si>
  <si>
    <t xml:space="preserve">3385 Burns Rd</t>
  </si>
  <si>
    <t xml:space="preserve">+1 561-694-0713</t>
  </si>
  <si>
    <t xml:space="preserve">+1 561-514-5298</t>
  </si>
  <si>
    <t xml:space="preserve">https://locations.labcorp.com/fl/palm-beach-gardens/30862/</t>
  </si>
  <si>
    <t xml:space="preserve">Labcorp #2650 Palm Coast, FL</t>
  </si>
  <si>
    <t xml:space="preserve">2650</t>
  </si>
  <si>
    <t xml:space="preserve">21 Old Kings Rd N B103-104</t>
  </si>
  <si>
    <t xml:space="preserve">+1 386-446-8218</t>
  </si>
  <si>
    <t xml:space="preserve">+1 386-446-8312</t>
  </si>
  <si>
    <t xml:space="preserve">https://locations.labcorp.com/fl/palm-coast/2650/</t>
  </si>
  <si>
    <t xml:space="preserve">Labcorp at Walgreens #35340 Palm Harbor, FL</t>
  </si>
  <si>
    <t xml:space="preserve">35340</t>
  </si>
  <si>
    <t xml:space="preserve">35553 Us Highway 19 N</t>
  </si>
  <si>
    <t xml:space="preserve">+1 727-285-7879</t>
  </si>
  <si>
    <t xml:space="preserve">+1 727-771-0082</t>
  </si>
  <si>
    <t xml:space="preserve">https://locations.labcorp.com/fl/palm-harbor/35340/</t>
  </si>
  <si>
    <t xml:space="preserve">Labcorp at Walgreens #40354 Palmetto, FL</t>
  </si>
  <si>
    <t xml:space="preserve">40354</t>
  </si>
  <si>
    <t xml:space="preserve">930 8th Ave W</t>
  </si>
  <si>
    <t xml:space="preserve">Palmetto</t>
  </si>
  <si>
    <t xml:space="preserve">34221</t>
  </si>
  <si>
    <t xml:space="preserve">+1 941-842-4050</t>
  </si>
  <si>
    <t xml:space="preserve">+1 855-300-5723</t>
  </si>
  <si>
    <t xml:space="preserve">https://locations.labcorp.com/fl/palmetto/40354/</t>
  </si>
  <si>
    <t xml:space="preserve">Labcorp #51701 Panama City, FL</t>
  </si>
  <si>
    <t xml:space="preserve">51701</t>
  </si>
  <si>
    <t xml:space="preserve">210 Forest Park Cir</t>
  </si>
  <si>
    <t xml:space="preserve">+1 850-880-8060</t>
  </si>
  <si>
    <t xml:space="preserve">+1 844-257-8819</t>
  </si>
  <si>
    <t xml:space="preserve">https://locations.labcorp.com/fl/panama-city/51701/</t>
  </si>
  <si>
    <t xml:space="preserve">Labcorp at Walgreens #39208 Panama City, FL</t>
  </si>
  <si>
    <t xml:space="preserve">39208</t>
  </si>
  <si>
    <t xml:space="preserve">301 N Tyndall Pkwy</t>
  </si>
  <si>
    <t xml:space="preserve">32404</t>
  </si>
  <si>
    <t xml:space="preserve">+1 850-998-8385</t>
  </si>
  <si>
    <t xml:space="preserve">+1 850-784-0128</t>
  </si>
  <si>
    <t xml:space="preserve">https://locations.labcorp.com/fl/panama-city/39208/</t>
  </si>
  <si>
    <t xml:space="preserve">Labcorp #25112 Pembroke Pines, FL</t>
  </si>
  <si>
    <t xml:space="preserve">25112</t>
  </si>
  <si>
    <t xml:space="preserve">17901 Nw 5th St</t>
  </si>
  <si>
    <t xml:space="preserve">+1 954-433-8764</t>
  </si>
  <si>
    <t xml:space="preserve">+1 954-438-5680</t>
  </si>
  <si>
    <t xml:space="preserve">https://locations.labcorp.com/fl/pembroke-pines/25112/</t>
  </si>
  <si>
    <t xml:space="preserve">Labcorp #1521 Pensacola, FL</t>
  </si>
  <si>
    <t xml:space="preserve">1521</t>
  </si>
  <si>
    <t xml:space="preserve">3437 N 12th Ave</t>
  </si>
  <si>
    <t xml:space="preserve">+1 850-434-0345</t>
  </si>
  <si>
    <t xml:space="preserve">+1 850-438-2184</t>
  </si>
  <si>
    <t xml:space="preserve">https://locations.labcorp.com/fl/pensacola/1521/</t>
  </si>
  <si>
    <t xml:space="preserve">Labcorp at Walgreens #35331 Plant City, FL</t>
  </si>
  <si>
    <t xml:space="preserve">35331</t>
  </si>
  <si>
    <t xml:space="preserve">1802 James L Redman Pkwy</t>
  </si>
  <si>
    <t xml:space="preserve">+1 813-642-4688</t>
  </si>
  <si>
    <t xml:space="preserve">+1 813-659-0077</t>
  </si>
  <si>
    <t xml:space="preserve">https://locations.labcorp.com/fl/plant-city/35331/</t>
  </si>
  <si>
    <t xml:space="preserve">Labcorp at Walgreens #35298 Plantation, FL</t>
  </si>
  <si>
    <t xml:space="preserve">35298</t>
  </si>
  <si>
    <t xml:space="preserve">181 N University Dr</t>
  </si>
  <si>
    <t xml:space="preserve">33324</t>
  </si>
  <si>
    <t xml:space="preserve">+1 954-953-9094</t>
  </si>
  <si>
    <t xml:space="preserve">+1 954-472-5983</t>
  </si>
  <si>
    <t xml:space="preserve">https://locations.labcorp.com/fl/plantation/35298/</t>
  </si>
  <si>
    <t xml:space="preserve">Labcorp at Walgreens #39198 Plantation, FL</t>
  </si>
  <si>
    <t xml:space="preserve">39198</t>
  </si>
  <si>
    <t xml:space="preserve">1780 N University Dr</t>
  </si>
  <si>
    <t xml:space="preserve">+1 754-432-6080</t>
  </si>
  <si>
    <t xml:space="preserve">+1 855-296-0127</t>
  </si>
  <si>
    <t xml:space="preserve">https://locations.labcorp.com/fl/plantation/39198/</t>
  </si>
  <si>
    <t xml:space="preserve">Labcorp #2004 Port Charlotte, FL</t>
  </si>
  <si>
    <t xml:space="preserve">2004</t>
  </si>
  <si>
    <t xml:space="preserve">2811 Tamiami Trl</t>
  </si>
  <si>
    <t xml:space="preserve">+1 941-629-3964</t>
  </si>
  <si>
    <t xml:space="preserve">+1 941-624-0051</t>
  </si>
  <si>
    <t xml:space="preserve">https://locations.labcorp.com/fl/port-charlotte/2004/</t>
  </si>
  <si>
    <t xml:space="preserve">Labcorp #25279 Port Orange, FL</t>
  </si>
  <si>
    <t xml:space="preserve">25279</t>
  </si>
  <si>
    <t xml:space="preserve">3510 S Nova Rd Stes 109 &amp; 110</t>
  </si>
  <si>
    <t xml:space="preserve">32129</t>
  </si>
  <si>
    <t xml:space="preserve">+1 386-788-5004</t>
  </si>
  <si>
    <t xml:space="preserve">+1 386-788-1997</t>
  </si>
  <si>
    <t xml:space="preserve">https://locations.labcorp.com/fl/port-orange/25279/</t>
  </si>
  <si>
    <t xml:space="preserve">Labcorp #31311 Port Richey, FL</t>
  </si>
  <si>
    <t xml:space="preserve">31311</t>
  </si>
  <si>
    <t xml:space="preserve">11031 Us Hwy 19</t>
  </si>
  <si>
    <t xml:space="preserve">Port Richey</t>
  </si>
  <si>
    <t xml:space="preserve">34668</t>
  </si>
  <si>
    <t xml:space="preserve">+1 727-862-2858</t>
  </si>
  <si>
    <t xml:space="preserve">+1 727-378-9270</t>
  </si>
  <si>
    <t xml:space="preserve">https://locations.labcorp.com/fl/port-richey/31311/</t>
  </si>
  <si>
    <t xml:space="preserve">Labcorp #40310 Port Saint Lucie, FL</t>
  </si>
  <si>
    <t xml:space="preserve">40310</t>
  </si>
  <si>
    <t xml:space="preserve">9164 S Us Highway 1</t>
  </si>
  <si>
    <t xml:space="preserve">+1 772-335-7674</t>
  </si>
  <si>
    <t xml:space="preserve">+1 855-840-3182</t>
  </si>
  <si>
    <t xml:space="preserve">6:00 AM - 11:30 AM, 12:00 PM - 2:30 PM</t>
  </si>
  <si>
    <t xml:space="preserve">https://locations.labcorp.com/fl/port-saint-lucie/40310/</t>
  </si>
  <si>
    <t xml:space="preserve">Labcorp #51703 Port Saint Lucie, FL</t>
  </si>
  <si>
    <t xml:space="preserve">51703</t>
  </si>
  <si>
    <t xml:space="preserve">501 Nw Lake Whitney Pl</t>
  </si>
  <si>
    <t xml:space="preserve">+1 772-677-6166</t>
  </si>
  <si>
    <t xml:space="preserve">+1 844-272-7806</t>
  </si>
  <si>
    <t xml:space="preserve">https://locations.labcorp.com/fl/port-saint-lucie/51703/</t>
  </si>
  <si>
    <t xml:space="preserve">Labcorp at Walgreens #35216 Port Saint Lucie, FL</t>
  </si>
  <si>
    <t xml:space="preserve">2901 Sw Port St Lucie Blvd</t>
  </si>
  <si>
    <t xml:space="preserve">+1 772-783-9666</t>
  </si>
  <si>
    <t xml:space="preserve">+1 772-344-6246</t>
  </si>
  <si>
    <t xml:space="preserve">https://locations.labcorp.com/fl/port-saint-lucie/35216/</t>
  </si>
  <si>
    <t xml:space="preserve">Labcorp #30939 Punta Gorda, FL</t>
  </si>
  <si>
    <t xml:space="preserve">30939</t>
  </si>
  <si>
    <t xml:space="preserve">25097 E Olympia Ave</t>
  </si>
  <si>
    <t xml:space="preserve">Punta Gorda</t>
  </si>
  <si>
    <t xml:space="preserve">33950</t>
  </si>
  <si>
    <t xml:space="preserve">+1 941-505-1443</t>
  </si>
  <si>
    <t xml:space="preserve">+1 941-505-2002</t>
  </si>
  <si>
    <t xml:space="preserve">https://locations.labcorp.com/fl/punta-gorda/30939/</t>
  </si>
  <si>
    <t xml:space="preserve">Labcorp #31058 Riverview, FL</t>
  </si>
  <si>
    <t xml:space="preserve">31058</t>
  </si>
  <si>
    <t xml:space="preserve">11928 Boyette Rd</t>
  </si>
  <si>
    <t xml:space="preserve">33569</t>
  </si>
  <si>
    <t xml:space="preserve">+1 813-672-0300</t>
  </si>
  <si>
    <t xml:space="preserve">+1 813-672-0317</t>
  </si>
  <si>
    <t xml:space="preserve">https://locations.labcorp.com/fl/riverview/31058/</t>
  </si>
  <si>
    <t xml:space="preserve">Labcorp #19988 Royal Palm Beach, FL</t>
  </si>
  <si>
    <t xml:space="preserve">19988</t>
  </si>
  <si>
    <t xml:space="preserve">685 Royal Palm Bch Blvd</t>
  </si>
  <si>
    <t xml:space="preserve">+1 561-383-6588</t>
  </si>
  <si>
    <t xml:space="preserve">+1 561-383-6604</t>
  </si>
  <si>
    <t xml:space="preserve">7:00 AM - 11:30 AM, 12:00 PM - 2:30 PM</t>
  </si>
  <si>
    <t xml:space="preserve">https://locations.labcorp.com/fl/royal-palm-beach/19988/</t>
  </si>
  <si>
    <t xml:space="preserve">Labcorp at Walgreens #35334 Saint Augustine, FL</t>
  </si>
  <si>
    <t xml:space="preserve">35334</t>
  </si>
  <si>
    <t xml:space="preserve">2075 Us Highway 1 S</t>
  </si>
  <si>
    <t xml:space="preserve">Saint Augustine</t>
  </si>
  <si>
    <t xml:space="preserve">+1 904-364-9292</t>
  </si>
  <si>
    <t xml:space="preserve">+1 866-229-6087</t>
  </si>
  <si>
    <t xml:space="preserve">https://locations.labcorp.com/fl/saint-augustine/35334/</t>
  </si>
  <si>
    <t xml:space="preserve">Labcorp at Walgreens #40339 Saint Augustine, FL</t>
  </si>
  <si>
    <t xml:space="preserve">40339</t>
  </si>
  <si>
    <t xml:space="preserve">3975 A1a S</t>
  </si>
  <si>
    <t xml:space="preserve">32080</t>
  </si>
  <si>
    <t xml:space="preserve">+1 904-342-6601</t>
  </si>
  <si>
    <t xml:space="preserve">+1 855-301-0135</t>
  </si>
  <si>
    <t xml:space="preserve">https://locations.labcorp.com/fl/saint-augustine/40339/</t>
  </si>
  <si>
    <t xml:space="preserve">Labcorp at Walgreens #35223 Saint Cloud, FL</t>
  </si>
  <si>
    <t xml:space="preserve">35223</t>
  </si>
  <si>
    <t xml:space="preserve">3340 Canoe Creek Rd</t>
  </si>
  <si>
    <t xml:space="preserve">+1 407-908-7440</t>
  </si>
  <si>
    <t xml:space="preserve">+1 407-891-2104</t>
  </si>
  <si>
    <t xml:space="preserve">https://locations.labcorp.com/fl/saint-cloud/35223/</t>
  </si>
  <si>
    <t xml:space="preserve">Labcorp at Walgreens #36283 Saint Cloud, FL</t>
  </si>
  <si>
    <t xml:space="preserve">36283</t>
  </si>
  <si>
    <t xml:space="preserve">4905 E Irlo Bronson Mem Hwy</t>
  </si>
  <si>
    <t xml:space="preserve">34771</t>
  </si>
  <si>
    <t xml:space="preserve">+1 407-530-3747</t>
  </si>
  <si>
    <t xml:space="preserve">+1 407-891-3012</t>
  </si>
  <si>
    <t xml:space="preserve">https://locations.labcorp.com/fl/saint-cloud/36283/</t>
  </si>
  <si>
    <t xml:space="preserve">Labcorp #30990 Saint Petersburg, FL</t>
  </si>
  <si>
    <t xml:space="preserve">30990</t>
  </si>
  <si>
    <t xml:space="preserve">3901 66th St N</t>
  </si>
  <si>
    <t xml:space="preserve">Saint Petersburg</t>
  </si>
  <si>
    <t xml:space="preserve">33709</t>
  </si>
  <si>
    <t xml:space="preserve">+1 727-525-1310</t>
  </si>
  <si>
    <t xml:space="preserve">+1 727-525-1371</t>
  </si>
  <si>
    <t xml:space="preserve">https://locations.labcorp.com/fl/saint-petersburg/30990/</t>
  </si>
  <si>
    <t xml:space="preserve">Labcorp at Walgreens #35337 Saint Petersburg, FL</t>
  </si>
  <si>
    <t xml:space="preserve">35337</t>
  </si>
  <si>
    <t xml:space="preserve">3077 54th Ave S</t>
  </si>
  <si>
    <t xml:space="preserve">33712</t>
  </si>
  <si>
    <t xml:space="preserve">+1 727-275-9808</t>
  </si>
  <si>
    <t xml:space="preserve">+1 727-864-0031</t>
  </si>
  <si>
    <t xml:space="preserve">2026-10-07: 6:30 AM - 2:00 PM; 2026-10-08: 6:30 AM - 2:00 PM; 2026-10-09: 6:30 AM - 2:00 PM; 2026-11-26: Closed</t>
  </si>
  <si>
    <t xml:space="preserve">https://locations.labcorp.com/fl/saint-petersburg/35337/</t>
  </si>
  <si>
    <t xml:space="preserve">Labcorp at Walgreens #35339 Saint Petersburg, FL</t>
  </si>
  <si>
    <t xml:space="preserve">35339</t>
  </si>
  <si>
    <t xml:space="preserve">3851 4th St N</t>
  </si>
  <si>
    <t xml:space="preserve">33703</t>
  </si>
  <si>
    <t xml:space="preserve">+1 727-502-6007</t>
  </si>
  <si>
    <t xml:space="preserve">+1 727-502-0009</t>
  </si>
  <si>
    <t xml:space="preserve">6:00 AM - 12:00 PM, 12:30 PM - 2:00 PM</t>
  </si>
  <si>
    <t xml:space="preserve">2026-10-07: 6:00 AM - 2:00 PM; 2026-10-08: 6:00 AM - 2:00 PM; 2026-10-09: 6:00 AM - 2:00 PM; 2026-11-26: Closed</t>
  </si>
  <si>
    <t xml:space="preserve">https://locations.labcorp.com/fl/saint-petersburg/35339/</t>
  </si>
  <si>
    <t xml:space="preserve">Labcorp at Walgreens #39221 Saint Petersburg, FL</t>
  </si>
  <si>
    <t xml:space="preserve">39221</t>
  </si>
  <si>
    <t xml:space="preserve">900 49th St N</t>
  </si>
  <si>
    <t xml:space="preserve">33710</t>
  </si>
  <si>
    <t xml:space="preserve">+1 727-910-4779</t>
  </si>
  <si>
    <t xml:space="preserve">+1 833-966-3001</t>
  </si>
  <si>
    <t xml:space="preserve">https://locations.labcorp.com/fl/saint-petersburg/39221/</t>
  </si>
  <si>
    <t xml:space="preserve">Labcorp #25032 Sanford, FL</t>
  </si>
  <si>
    <t xml:space="preserve">25032</t>
  </si>
  <si>
    <t xml:space="preserve">910 Lexington Green Ln</t>
  </si>
  <si>
    <t xml:space="preserve">+1 407-330-0300</t>
  </si>
  <si>
    <t xml:space="preserve">+1 407-330-3892</t>
  </si>
  <si>
    <t xml:space="preserve">https://locations.labcorp.com/fl/sanford/25032/</t>
  </si>
  <si>
    <t xml:space="preserve">Labcorp #23013 Sarasota, FL</t>
  </si>
  <si>
    <t xml:space="preserve">23013</t>
  </si>
  <si>
    <t xml:space="preserve">8451 Shade Ave Bldg 2</t>
  </si>
  <si>
    <t xml:space="preserve">+1 941-358-0547</t>
  </si>
  <si>
    <t xml:space="preserve">+1 941-358-0581</t>
  </si>
  <si>
    <t xml:space="preserve">https://locations.labcorp.com/fl/sarasota/23013/</t>
  </si>
  <si>
    <t xml:space="preserve">Labcorp #51704 Sarasota, FL</t>
  </si>
  <si>
    <t xml:space="preserve">51704</t>
  </si>
  <si>
    <t xml:space="preserve">2449 Bee Ridge Rd</t>
  </si>
  <si>
    <t xml:space="preserve">+1 941-479-8009</t>
  </si>
  <si>
    <t xml:space="preserve">+1 844-293-2244</t>
  </si>
  <si>
    <t xml:space="preserve">https://locations.labcorp.com/fl/sarasota/51704/</t>
  </si>
  <si>
    <t xml:space="preserve">Labcorp at Walgreens #35328 Sarasota, FL</t>
  </si>
  <si>
    <t xml:space="preserve">35328</t>
  </si>
  <si>
    <t xml:space="preserve">5800 Bee Ridge Rd</t>
  </si>
  <si>
    <t xml:space="preserve">34233</t>
  </si>
  <si>
    <t xml:space="preserve">+1 941-217-7575</t>
  </si>
  <si>
    <t xml:space="preserve">+1 941-342-0080</t>
  </si>
  <si>
    <t xml:space="preserve">https://locations.labcorp.com/fl/sarasota/35328/</t>
  </si>
  <si>
    <t xml:space="preserve">Labcorp at Walgreens #39217 Sarasota, FL</t>
  </si>
  <si>
    <t xml:space="preserve">39217</t>
  </si>
  <si>
    <t xml:space="preserve">1224 S Tamiami Trl</t>
  </si>
  <si>
    <t xml:space="preserve">+1 941-667-6866</t>
  </si>
  <si>
    <t xml:space="preserve">+1 844-302-1410</t>
  </si>
  <si>
    <t xml:space="preserve">https://locations.labcorp.com/fl/sarasota/39217/</t>
  </si>
  <si>
    <t xml:space="preserve">Labcorp #30586 Sebastian, FL</t>
  </si>
  <si>
    <t xml:space="preserve">30586</t>
  </si>
  <si>
    <t xml:space="preserve">13407 Us Highway 1</t>
  </si>
  <si>
    <t xml:space="preserve">+1 772-581-8707</t>
  </si>
  <si>
    <t xml:space="preserve">+1 772-581-8709</t>
  </si>
  <si>
    <t xml:space="preserve">https://locations.labcorp.com/fl/sebastian/30586/</t>
  </si>
  <si>
    <t xml:space="preserve">Labcorp at Walgreens #35221 Sebastian, FL</t>
  </si>
  <si>
    <t xml:space="preserve">35221</t>
  </si>
  <si>
    <t xml:space="preserve">9595 N Us Highway 1</t>
  </si>
  <si>
    <t xml:space="preserve">+1 772-242-6999</t>
  </si>
  <si>
    <t xml:space="preserve">+1 772-388-1586</t>
  </si>
  <si>
    <t xml:space="preserve">https://locations.labcorp.com/fl/sebastian/35221/</t>
  </si>
  <si>
    <t xml:space="preserve">Labcorp #27278 Sebring, FL</t>
  </si>
  <si>
    <t xml:space="preserve">27278</t>
  </si>
  <si>
    <t xml:space="preserve">1029 Lakeview Dr</t>
  </si>
  <si>
    <t xml:space="preserve">Sebring</t>
  </si>
  <si>
    <t xml:space="preserve">33870</t>
  </si>
  <si>
    <t xml:space="preserve">+1 863-382-2753</t>
  </si>
  <si>
    <t xml:space="preserve">+1 863-314-0515</t>
  </si>
  <si>
    <t xml:space="preserve">https://locations.labcorp.com/fl/sebring/27278/</t>
  </si>
  <si>
    <t xml:space="preserve">Labcorp at Walgreens #35332 Sebring, FL</t>
  </si>
  <si>
    <t xml:space="preserve">35332</t>
  </si>
  <si>
    <t xml:space="preserve">3619 Us Highway 27 N</t>
  </si>
  <si>
    <t xml:space="preserve">+1 863-733-0500</t>
  </si>
  <si>
    <t xml:space="preserve">+1 863-471-0644</t>
  </si>
  <si>
    <t xml:space="preserve">https://locations.labcorp.com/fl/sebring/35332/</t>
  </si>
  <si>
    <t xml:space="preserve">Labcorp #37728 Seminole, FL</t>
  </si>
  <si>
    <t xml:space="preserve">37728</t>
  </si>
  <si>
    <t xml:space="preserve">8588 Starkey Rd</t>
  </si>
  <si>
    <t xml:space="preserve">33777</t>
  </si>
  <si>
    <t xml:space="preserve">+1 727-547-9677</t>
  </si>
  <si>
    <t xml:space="preserve">+1 833-516-2675</t>
  </si>
  <si>
    <t xml:space="preserve">https://locations.labcorp.com/fl/seminole/37728/</t>
  </si>
  <si>
    <t xml:space="preserve">Labcorp #31410 Spring Hill, FL</t>
  </si>
  <si>
    <t xml:space="preserve">31410</t>
  </si>
  <si>
    <t xml:space="preserve">120 Medical Blvd</t>
  </si>
  <si>
    <t xml:space="preserve">+1 352-684-3425</t>
  </si>
  <si>
    <t xml:space="preserve">+1 352-683-8412</t>
  </si>
  <si>
    <t xml:space="preserve">https://locations.labcorp.com/fl/spring-hill/31410/</t>
  </si>
  <si>
    <t xml:space="preserve">Labcorp #39598 St Johns, FL</t>
  </si>
  <si>
    <t xml:space="preserve">39598</t>
  </si>
  <si>
    <t xml:space="preserve">2001 County Rd 210</t>
  </si>
  <si>
    <t xml:space="preserve">St Johns</t>
  </si>
  <si>
    <t xml:space="preserve">32259</t>
  </si>
  <si>
    <t xml:space="preserve">+1 904-913-3844</t>
  </si>
  <si>
    <t xml:space="preserve">+1 833-847-5176</t>
  </si>
  <si>
    <t xml:space="preserve">https://locations.labcorp.com/fl/st-johns/39598/</t>
  </si>
  <si>
    <t xml:space="preserve">Labcorp #22947 Stuart, FL</t>
  </si>
  <si>
    <t xml:space="preserve">22947</t>
  </si>
  <si>
    <t xml:space="preserve">858 Sw Federal Hwy</t>
  </si>
  <si>
    <t xml:space="preserve">+1 772-286-6986</t>
  </si>
  <si>
    <t xml:space="preserve">+1 772-286-8707</t>
  </si>
  <si>
    <t xml:space="preserve">https://locations.labcorp.com/fl/stuart/22947/</t>
  </si>
  <si>
    <t xml:space="preserve">Labcorp #18950 Sun City Center, FL</t>
  </si>
  <si>
    <t xml:space="preserve">18950</t>
  </si>
  <si>
    <t xml:space="preserve">3909 Galen Ct</t>
  </si>
  <si>
    <t xml:space="preserve">Sun City Center</t>
  </si>
  <si>
    <t xml:space="preserve">+1 813-634-2797</t>
  </si>
  <si>
    <t xml:space="preserve">+1 813-634-1310</t>
  </si>
  <si>
    <t xml:space="preserve">Routine lab work; Pediatric collection; Hair collection; Saliva alcohol testing; Employee Wellness with Body Measurement</t>
  </si>
  <si>
    <t xml:space="preserve">https://locations.labcorp.com/fl/sun-city-center/18950/</t>
  </si>
  <si>
    <t xml:space="preserve">Labcorp #1582 Tallahassee, FL</t>
  </si>
  <si>
    <t xml:space="preserve">1582</t>
  </si>
  <si>
    <t xml:space="preserve">2477 Tim Gamble Pl</t>
  </si>
  <si>
    <t xml:space="preserve">+1 850-889-1699</t>
  </si>
  <si>
    <t xml:space="preserve">+1 850-878-5127</t>
  </si>
  <si>
    <t xml:space="preserve">https://locations.labcorp.com/fl/tallahassee/1582/</t>
  </si>
  <si>
    <t xml:space="preserve">Labcorp #21178 Tallahassee, FL</t>
  </si>
  <si>
    <t xml:space="preserve">21178</t>
  </si>
  <si>
    <t xml:space="preserve">545 John Knox Rd</t>
  </si>
  <si>
    <t xml:space="preserve">+1 850-385-3041</t>
  </si>
  <si>
    <t xml:space="preserve">+1 850-385-3490</t>
  </si>
  <si>
    <t xml:space="preserve">https://locations.labcorp.com/fl/tallahassee/21178/</t>
  </si>
  <si>
    <t xml:space="preserve">Labcorp #31655 Tallahassee, FL</t>
  </si>
  <si>
    <t xml:space="preserve">31655</t>
  </si>
  <si>
    <t xml:space="preserve">1560 Capital Cir Nw Ste 6,7,8</t>
  </si>
  <si>
    <t xml:space="preserve">+1 850-999-8880</t>
  </si>
  <si>
    <t xml:space="preserve">+1 850-597-9151</t>
  </si>
  <si>
    <t xml:space="preserve">https://locations.labcorp.com/fl/tallahassee/31655/</t>
  </si>
  <si>
    <t xml:space="preserve">Labcorp #24162 Tamarac, FL</t>
  </si>
  <si>
    <t xml:space="preserve">24162</t>
  </si>
  <si>
    <t xml:space="preserve">7431 N University Dr</t>
  </si>
  <si>
    <t xml:space="preserve">+1 954-721-1948</t>
  </si>
  <si>
    <t xml:space="preserve">+1 954-721-3609</t>
  </si>
  <si>
    <t xml:space="preserve">https://locations.labcorp.com/fl/tamarac/24162/</t>
  </si>
  <si>
    <t xml:space="preserve">Labcorp #19577 Tampa, FL</t>
  </si>
  <si>
    <t xml:space="preserve">19577</t>
  </si>
  <si>
    <t xml:space="preserve">15423 N Dale Mabry Hwy</t>
  </si>
  <si>
    <t xml:space="preserve">+1 813-963-7838</t>
  </si>
  <si>
    <t xml:space="preserve">+1 813-963-7909</t>
  </si>
  <si>
    <t xml:space="preserve">https://locations.labcorp.com/fl/tampa/19577/</t>
  </si>
  <si>
    <t xml:space="preserve">Labcorp #23133 Tampa, FL</t>
  </si>
  <si>
    <t xml:space="preserve">23133</t>
  </si>
  <si>
    <t xml:space="preserve">11916 Sheldon Rd</t>
  </si>
  <si>
    <t xml:space="preserve">+1 813-920-6332</t>
  </si>
  <si>
    <t xml:space="preserve">+1 813-920-6277</t>
  </si>
  <si>
    <t xml:space="preserve">https://locations.labcorp.com/fl/tampa/23133/</t>
  </si>
  <si>
    <t xml:space="preserve">Labcorp #240 Tampa, FL</t>
  </si>
  <si>
    <t xml:space="preserve">240</t>
  </si>
  <si>
    <t xml:space="preserve">5610 W La Salle St</t>
  </si>
  <si>
    <t xml:space="preserve">+1 813-289-5227</t>
  </si>
  <si>
    <t xml:space="preserve">+1 813-286-2787</t>
  </si>
  <si>
    <t xml:space="preserve">https://locations.labcorp.com/fl/tampa/240/</t>
  </si>
  <si>
    <t xml:space="preserve">Labcorp #3385 Tampa, FL</t>
  </si>
  <si>
    <t xml:space="preserve">3385</t>
  </si>
  <si>
    <t xml:space="preserve">2727 W Dr Mlk Blvd</t>
  </si>
  <si>
    <t xml:space="preserve">+1 813-877-7110</t>
  </si>
  <si>
    <t xml:space="preserve">+1 813-877-7301</t>
  </si>
  <si>
    <t xml:space="preserve">https://locations.labcorp.com/fl/tampa/3385/</t>
  </si>
  <si>
    <t xml:space="preserve">Labcorp #51705 Tampa, FL</t>
  </si>
  <si>
    <t xml:space="preserve">51705</t>
  </si>
  <si>
    <t xml:space="preserve">508 S Habana Ave</t>
  </si>
  <si>
    <t xml:space="preserve">+1 813-358-1993</t>
  </si>
  <si>
    <t xml:space="preserve">+1 844-225-6282</t>
  </si>
  <si>
    <t xml:space="preserve">https://locations.labcorp.com/fl/tampa/51705/</t>
  </si>
  <si>
    <t xml:space="preserve">Labcorp #54818 Tampa, FL</t>
  </si>
  <si>
    <t xml:space="preserve">54818</t>
  </si>
  <si>
    <t xml:space="preserve">3450 E Fletcher Ave</t>
  </si>
  <si>
    <t xml:space="preserve">+1 813-708-1838</t>
  </si>
  <si>
    <t xml:space="preserve">+1 844-342-6622</t>
  </si>
  <si>
    <t xml:space="preserve">https://locations.labcorp.com/fl/tampa/54818/</t>
  </si>
  <si>
    <t xml:space="preserve">Labcorp at Walgreens #35304 Tampa, FL</t>
  </si>
  <si>
    <t xml:space="preserve">35304</t>
  </si>
  <si>
    <t xml:space="preserve">9202 N 56th St</t>
  </si>
  <si>
    <t xml:space="preserve">33617</t>
  </si>
  <si>
    <t xml:space="preserve">+1 813-666-3700</t>
  </si>
  <si>
    <t xml:space="preserve">+1 813-899-4477</t>
  </si>
  <si>
    <t xml:space="preserve">https://locations.labcorp.com/fl/tampa/35304/</t>
  </si>
  <si>
    <t xml:space="preserve">Labcorp at Walgreens #40348 Tampa, FL</t>
  </si>
  <si>
    <t xml:space="preserve">40348</t>
  </si>
  <si>
    <t xml:space="preserve">4651 W Kennedy Blvd</t>
  </si>
  <si>
    <t xml:space="preserve">+1 813-921-8898</t>
  </si>
  <si>
    <t xml:space="preserve">+1 855-296-1204</t>
  </si>
  <si>
    <t xml:space="preserve">https://locations.labcorp.com/fl/tampa/40348/</t>
  </si>
  <si>
    <t xml:space="preserve">Labcorp #30874 Tavares, FL</t>
  </si>
  <si>
    <t xml:space="preserve">30874</t>
  </si>
  <si>
    <t xml:space="preserve">2730 Dora Ave</t>
  </si>
  <si>
    <t xml:space="preserve">Tavares</t>
  </si>
  <si>
    <t xml:space="preserve">32778</t>
  </si>
  <si>
    <t xml:space="preserve">+1 352-253-0137</t>
  </si>
  <si>
    <t xml:space="preserve">+1 352-253-0139</t>
  </si>
  <si>
    <t xml:space="preserve">https://locations.labcorp.com/fl/tavares/30874/</t>
  </si>
  <si>
    <t xml:space="preserve">Labcorp #23170 The Villages, FL</t>
  </si>
  <si>
    <t xml:space="preserve">23170</t>
  </si>
  <si>
    <t xml:space="preserve">8600a County Road 466.</t>
  </si>
  <si>
    <t xml:space="preserve">+1 352-674-9162</t>
  </si>
  <si>
    <t xml:space="preserve">+1 352-674-9169</t>
  </si>
  <si>
    <t xml:space="preserve">https://locations.labcorp.com/fl/the-villages/23170/</t>
  </si>
  <si>
    <t xml:space="preserve">Labcorp #35567 The Villages, FL</t>
  </si>
  <si>
    <t xml:space="preserve">35567</t>
  </si>
  <si>
    <t xml:space="preserve">2955 Brownwood Blvd</t>
  </si>
  <si>
    <t xml:space="preserve">+1 352-399-4638</t>
  </si>
  <si>
    <t xml:space="preserve">+1 352-259-1611</t>
  </si>
  <si>
    <t xml:space="preserve">https://locations.labcorp.com/fl/the-villages/35567/</t>
  </si>
  <si>
    <t xml:space="preserve">Labcorp at Walgreens #35222 Titusville, FL</t>
  </si>
  <si>
    <t xml:space="preserve">35222</t>
  </si>
  <si>
    <t xml:space="preserve">4600 S Washington Ave</t>
  </si>
  <si>
    <t xml:space="preserve">32780</t>
  </si>
  <si>
    <t xml:space="preserve">+1 321-348-2244</t>
  </si>
  <si>
    <t xml:space="preserve">+1 321-383-2576</t>
  </si>
  <si>
    <t xml:space="preserve">https://locations.labcorp.com/fl/titusville/35222/</t>
  </si>
  <si>
    <t xml:space="preserve">Labcorp at Walgreens #31405 Trinity, FL</t>
  </si>
  <si>
    <t xml:space="preserve">31405</t>
  </si>
  <si>
    <t xml:space="preserve">1841 Little Rd</t>
  </si>
  <si>
    <t xml:space="preserve">+1 727-497-7977</t>
  </si>
  <si>
    <t xml:space="preserve">+1 727-372-1187</t>
  </si>
  <si>
    <t xml:space="preserve">https://locations.labcorp.com/fl/trinity/31405/</t>
  </si>
  <si>
    <t xml:space="preserve">Labcorp #20400 Valrico, FL</t>
  </si>
  <si>
    <t xml:space="preserve">20400</t>
  </si>
  <si>
    <t xml:space="preserve">1550 Bloomingdale Ave</t>
  </si>
  <si>
    <t xml:space="preserve">33596</t>
  </si>
  <si>
    <t xml:space="preserve">+1 813-681-5311</t>
  </si>
  <si>
    <t xml:space="preserve">+1 813-684-3277</t>
  </si>
  <si>
    <t xml:space="preserve">https://locations.labcorp.com/fl/valrico/20400/</t>
  </si>
  <si>
    <t xml:space="preserve">Labcorp #241 Venice, FL</t>
  </si>
  <si>
    <t xml:space="preserve">241</t>
  </si>
  <si>
    <t xml:space="preserve">333 Tamiami Trl S</t>
  </si>
  <si>
    <t xml:space="preserve">+1 941-484-2694</t>
  </si>
  <si>
    <t xml:space="preserve">+1 941-488-1422</t>
  </si>
  <si>
    <t xml:space="preserve">https://locations.labcorp.com/fl/venice/241/</t>
  </si>
  <si>
    <t xml:space="preserve">Labcorp at Walgreens #39216 Vero Beach, FL</t>
  </si>
  <si>
    <t xml:space="preserve">39216</t>
  </si>
  <si>
    <t xml:space="preserve">5285 Us Highway 1</t>
  </si>
  <si>
    <t xml:space="preserve">32967</t>
  </si>
  <si>
    <t xml:space="preserve">+1 772-610-6101</t>
  </si>
  <si>
    <t xml:space="preserve">+1 844-554-0746</t>
  </si>
  <si>
    <t xml:space="preserve">Routine lab work; Pediatric collection; Saliva alcohol testing; H pylori breath test</t>
  </si>
  <si>
    <t xml:space="preserve">https://locations.labcorp.com/fl/vero-beach/39216/</t>
  </si>
  <si>
    <t xml:space="preserve">Labcorp #31319 Wellington, FL</t>
  </si>
  <si>
    <t xml:space="preserve">31319</t>
  </si>
  <si>
    <t xml:space="preserve">1397 Medical Park Blvd</t>
  </si>
  <si>
    <t xml:space="preserve">Wellington</t>
  </si>
  <si>
    <t xml:space="preserve">+1 561-877-1770</t>
  </si>
  <si>
    <t xml:space="preserve">+1 561-791-8642</t>
  </si>
  <si>
    <t xml:space="preserve">https://locations.labcorp.com/fl/wellington/31319/</t>
  </si>
  <si>
    <t xml:space="preserve">Labcorp at Walgreens #35217 Wellington, FL</t>
  </si>
  <si>
    <t xml:space="preserve">35217</t>
  </si>
  <si>
    <t xml:space="preserve">1250 Greenview Shores Blvd</t>
  </si>
  <si>
    <t xml:space="preserve">+1 561-515-5656</t>
  </si>
  <si>
    <t xml:space="preserve">+1 561-795-7524</t>
  </si>
  <si>
    <t xml:space="preserve">https://locations.labcorp.com/fl/wellington/35217/</t>
  </si>
  <si>
    <t xml:space="preserve">Labcorp #23311 Wesley Chapel, FL</t>
  </si>
  <si>
    <t xml:space="preserve">23311</t>
  </si>
  <si>
    <t xml:space="preserve">1724 Bruce B Downs Blvd</t>
  </si>
  <si>
    <t xml:space="preserve">+1 813-907-0861</t>
  </si>
  <si>
    <t xml:space="preserve">+1 813-907-0474</t>
  </si>
  <si>
    <t xml:space="preserve">https://locations.labcorp.com/fl/wesley-chapel/23311/</t>
  </si>
  <si>
    <t xml:space="preserve">Labcorp #20455 West Palm Beach, FL</t>
  </si>
  <si>
    <t xml:space="preserve">20455</t>
  </si>
  <si>
    <t xml:space="preserve">4368 Forest Hill Blvd</t>
  </si>
  <si>
    <t xml:space="preserve">33406</t>
  </si>
  <si>
    <t xml:space="preserve">+1 561-432-9827</t>
  </si>
  <si>
    <t xml:space="preserve">+1 561-432-7969</t>
  </si>
  <si>
    <t xml:space="preserve">https://locations.labcorp.com/fl/west-palm-beach/20455/</t>
  </si>
  <si>
    <t xml:space="preserve">Labcorp #2145 West Palm Beach, FL</t>
  </si>
  <si>
    <t xml:space="preserve">2145</t>
  </si>
  <si>
    <t xml:space="preserve">4601 N Congress Ave</t>
  </si>
  <si>
    <t xml:space="preserve">+1 561-840-1815</t>
  </si>
  <si>
    <t xml:space="preserve">+1 561-863-0639</t>
  </si>
  <si>
    <t xml:space="preserve">https://locations.labcorp.com/fl/west-palm-beach/2145/</t>
  </si>
  <si>
    <t xml:space="preserve">Labcorp #35113 West Palm Beach, FL</t>
  </si>
  <si>
    <t xml:space="preserve">35113</t>
  </si>
  <si>
    <t xml:space="preserve">770 Northpoint Pkwy</t>
  </si>
  <si>
    <t xml:space="preserve">+1 561-899-7370</t>
  </si>
  <si>
    <t xml:space="preserve">+1 561-616-4982</t>
  </si>
  <si>
    <t xml:space="preserve">https://locations.labcorp.com/fl/west-palm-beach/35113/</t>
  </si>
  <si>
    <t xml:space="preserve">Labcorp #20217 Weston, FL</t>
  </si>
  <si>
    <t xml:space="preserve">20217</t>
  </si>
  <si>
    <t xml:space="preserve">2731 Executive Park Dr</t>
  </si>
  <si>
    <t xml:space="preserve">+1 954-787-6599</t>
  </si>
  <si>
    <t xml:space="preserve">+1 954-389-7449</t>
  </si>
  <si>
    <t xml:space="preserve">https://locations.labcorp.com/fl/weston/20217/</t>
  </si>
  <si>
    <t xml:space="preserve">Labcorp at Walgreens #35196 Windermere, FL</t>
  </si>
  <si>
    <t xml:space="preserve">35196</t>
  </si>
  <si>
    <t xml:space="preserve">9200 Conroy Windermere Rd</t>
  </si>
  <si>
    <t xml:space="preserve">Windermere</t>
  </si>
  <si>
    <t xml:space="preserve">34786</t>
  </si>
  <si>
    <t xml:space="preserve">+1 407-919-6966</t>
  </si>
  <si>
    <t xml:space="preserve">+1 407-909-1678</t>
  </si>
  <si>
    <t xml:space="preserve">https://locations.labcorp.com/fl/windermere/35196/</t>
  </si>
  <si>
    <t xml:space="preserve">Labcorp at Walgreens #35197 Winter Garden, FL</t>
  </si>
  <si>
    <t xml:space="preserve">35197</t>
  </si>
  <si>
    <t xml:space="preserve">3600 Winter Garden Vineland Rd</t>
  </si>
  <si>
    <t xml:space="preserve">Winter Garden</t>
  </si>
  <si>
    <t xml:space="preserve">34787</t>
  </si>
  <si>
    <t xml:space="preserve">+1 407-906-1004</t>
  </si>
  <si>
    <t xml:space="preserve">+1 407-654-9983</t>
  </si>
  <si>
    <t xml:space="preserve">https://locations.labcorp.com/fl/winter-garden/35197/</t>
  </si>
  <si>
    <t xml:space="preserve">Labcorp at Walgreens #35333 Winter Haven, FL</t>
  </si>
  <si>
    <t xml:space="preserve">35333</t>
  </si>
  <si>
    <t xml:space="preserve">805 Havendale Blvd Nw</t>
  </si>
  <si>
    <t xml:space="preserve">+1 863-455-4550</t>
  </si>
  <si>
    <t xml:space="preserve">+1 863-291-0338</t>
  </si>
  <si>
    <t xml:space="preserve">https://locations.labcorp.com/fl/winter-haven/35333/</t>
  </si>
  <si>
    <t xml:space="preserve">Labcorp #29504 Winter Park, FL</t>
  </si>
  <si>
    <t xml:space="preserve">29504</t>
  </si>
  <si>
    <t xml:space="preserve">255 N Lakemont Ave</t>
  </si>
  <si>
    <t xml:space="preserve">+1 407-622-8601</t>
  </si>
  <si>
    <t xml:space="preserve">+1 407-622-8603</t>
  </si>
  <si>
    <t xml:space="preserve">https://locations.labcorp.com/fl/winter-park/29504/</t>
  </si>
  <si>
    <t xml:space="preserve">Labcorp at Walgreens #31406 Winter Park, FL</t>
  </si>
  <si>
    <t xml:space="preserve">2000 Howell Branch Rd</t>
  </si>
  <si>
    <t xml:space="preserve">+1 407-986-6611</t>
  </si>
  <si>
    <t xml:space="preserve">+1 407-657-0157</t>
  </si>
  <si>
    <t xml:space="preserve">https://locations.labcorp.com/fl/winter-park/31406/</t>
  </si>
  <si>
    <t xml:space="preserve">Labcorp at Walgreens #39213 Winter Springs, FL</t>
  </si>
  <si>
    <t xml:space="preserve">39213</t>
  </si>
  <si>
    <t xml:space="preserve">5205 Red Bug Lake Rd</t>
  </si>
  <si>
    <t xml:space="preserve">+1 407-559-3995</t>
  </si>
  <si>
    <t xml:space="preserve">+1 855-230-1256</t>
  </si>
  <si>
    <t xml:space="preserve">https://locations.labcorp.com/fl/winter-springs/39213/</t>
  </si>
  <si>
    <t xml:space="preserve">Labcorp #33128 Yulee, FL</t>
  </si>
  <si>
    <t xml:space="preserve">33128</t>
  </si>
  <si>
    <t xml:space="preserve">850970 Us Hwy 17 N</t>
  </si>
  <si>
    <t xml:space="preserve">+1 904-875-4756</t>
  </si>
  <si>
    <t xml:space="preserve">+1 904-225-5235</t>
  </si>
  <si>
    <t xml:space="preserve">https://locations.labcorp.com/fl/yulee/33128/</t>
  </si>
  <si>
    <t xml:space="preserve">Labcorp at Walgreens #35302 Zephyrhills, FL</t>
  </si>
  <si>
    <t xml:space="preserve">35302</t>
  </si>
  <si>
    <t xml:space="preserve">6429 Gall Blvd</t>
  </si>
  <si>
    <t xml:space="preserve">+1 813-445-6633</t>
  </si>
  <si>
    <t xml:space="preserve">+1 813-779-1002</t>
  </si>
  <si>
    <t xml:space="preserve">2026-10-15: 7:00 AM - 3:30 PM; 2026-10-28: 7:00 AM - 3:30 PM; 2026-11-26: Closed</t>
  </si>
  <si>
    <t xml:space="preserve">https://locations.labcorp.com/fl/zephyrhills/35302/</t>
  </si>
  <si>
    <t xml:space="preserve">Labcorp #36310 Albany, GA</t>
  </si>
  <si>
    <t xml:space="preserve">36310</t>
  </si>
  <si>
    <t xml:space="preserve">1711 E Broad Ave</t>
  </si>
  <si>
    <t xml:space="preserve">31705</t>
  </si>
  <si>
    <t xml:space="preserve">+1 229-846-8483</t>
  </si>
  <si>
    <t xml:space="preserve">+1 229-431-1161</t>
  </si>
  <si>
    <t xml:space="preserve">https://locations.labcorp.com/ga/albany/36310/</t>
  </si>
  <si>
    <t xml:space="preserve">Labcorp at Walgreens #35642 Alpharetta, GA</t>
  </si>
  <si>
    <t xml:space="preserve">35642</t>
  </si>
  <si>
    <t xml:space="preserve">173 S Main St</t>
  </si>
  <si>
    <t xml:space="preserve">30009</t>
  </si>
  <si>
    <t xml:space="preserve">+1 229-458-8797</t>
  </si>
  <si>
    <t xml:space="preserve">+1 678-867-7918</t>
  </si>
  <si>
    <t xml:space="preserve">https://locations.labcorp.com/ga/alpharetta/35642/</t>
  </si>
  <si>
    <t xml:space="preserve">Labcorp at Walgreens #36311 Americus, GA</t>
  </si>
  <si>
    <t xml:space="preserve">36311</t>
  </si>
  <si>
    <t xml:space="preserve">733 E Forsyth St</t>
  </si>
  <si>
    <t xml:space="preserve">Americus</t>
  </si>
  <si>
    <t xml:space="preserve">31709</t>
  </si>
  <si>
    <t xml:space="preserve">+1 229-702-7454</t>
  </si>
  <si>
    <t xml:space="preserve">+1 229-928-3387</t>
  </si>
  <si>
    <t xml:space="preserve">https://locations.labcorp.com/ga/americus/36311/</t>
  </si>
  <si>
    <t xml:space="preserve">Labcorp #2237 Athens, GA</t>
  </si>
  <si>
    <t xml:space="preserve">2237</t>
  </si>
  <si>
    <t xml:space="preserve">1000 Hawthorne Ave</t>
  </si>
  <si>
    <t xml:space="preserve">+1 706-546-9822</t>
  </si>
  <si>
    <t xml:space="preserve">+1 706-546-0532</t>
  </si>
  <si>
    <t xml:space="preserve">https://locations.labcorp.com/ga/athens/2237/</t>
  </si>
  <si>
    <t xml:space="preserve">Labcorp #19996 Atlanta, GA</t>
  </si>
  <si>
    <t xml:space="preserve">19996</t>
  </si>
  <si>
    <t xml:space="preserve">975 Johnson Ferry Rd</t>
  </si>
  <si>
    <t xml:space="preserve">+1 404-497-0236</t>
  </si>
  <si>
    <t xml:space="preserve">+1 404-497-0238</t>
  </si>
  <si>
    <t xml:space="preserve">https://locations.labcorp.com/ga/atlanta/19996/</t>
  </si>
  <si>
    <t xml:space="preserve">Labcorp #21203 Atlanta, GA</t>
  </si>
  <si>
    <t xml:space="preserve">21203</t>
  </si>
  <si>
    <t xml:space="preserve">5667 Peachtree Dunwoody Rd</t>
  </si>
  <si>
    <t xml:space="preserve">+1 404-418-5952</t>
  </si>
  <si>
    <t xml:space="preserve">+1 404-257-1655</t>
  </si>
  <si>
    <t xml:space="preserve">https://locations.labcorp.com/ga/atlanta/21203/</t>
  </si>
  <si>
    <t xml:space="preserve">Labcorp #3384 Atlanta, GA</t>
  </si>
  <si>
    <t xml:space="preserve">3384</t>
  </si>
  <si>
    <t xml:space="preserve">550 Peachtree St Ne</t>
  </si>
  <si>
    <t xml:space="preserve">+1 404-523-5722</t>
  </si>
  <si>
    <t xml:space="preserve">+1 404-586-9752</t>
  </si>
  <si>
    <t xml:space="preserve">7:00 AM - 12:30 PM, 1:30 PM - 4:00 PM</t>
  </si>
  <si>
    <t xml:space="preserve">https://locations.labcorp.com/ga/atlanta/3384/</t>
  </si>
  <si>
    <t xml:space="preserve">Labcorp at Walgreens #35589 Atlanta, GA</t>
  </si>
  <si>
    <t xml:space="preserve">35589</t>
  </si>
  <si>
    <t xml:space="preserve">5511 Chamblee Dunwoody Rd</t>
  </si>
  <si>
    <t xml:space="preserve">30338</t>
  </si>
  <si>
    <t xml:space="preserve">+1 770-852-5559</t>
  </si>
  <si>
    <t xml:space="preserve">+1 770-391-5723</t>
  </si>
  <si>
    <t xml:space="preserve">https://locations.labcorp.com/ga/atlanta/35589/</t>
  </si>
  <si>
    <t xml:space="preserve">Labcorp at Walgreens #36312 Atlanta, GA</t>
  </si>
  <si>
    <t xml:space="preserve">36312</t>
  </si>
  <si>
    <t xml:space="preserve">5373 Peachtree Blvd</t>
  </si>
  <si>
    <t xml:space="preserve">30341</t>
  </si>
  <si>
    <t xml:space="preserve">+1 678-956-5361</t>
  </si>
  <si>
    <t xml:space="preserve">+1 770-986-7841</t>
  </si>
  <si>
    <t xml:space="preserve">https://locations.labcorp.com/ga/atlanta/36312/</t>
  </si>
  <si>
    <t xml:space="preserve">Labcorp #2609 Augusta, GA</t>
  </si>
  <si>
    <t xml:space="preserve">2609</t>
  </si>
  <si>
    <t xml:space="preserve">1219 W Wheeler Pkwy</t>
  </si>
  <si>
    <t xml:space="preserve">Augusta</t>
  </si>
  <si>
    <t xml:space="preserve">30909</t>
  </si>
  <si>
    <t xml:space="preserve">+1 706-210-8467</t>
  </si>
  <si>
    <t xml:space="preserve">+1 706-210-0423</t>
  </si>
  <si>
    <t xml:space="preserve">https://locations.labcorp.com/ga/augusta/2609/</t>
  </si>
  <si>
    <t xml:space="preserve">Labcorp at Walgreens #35672 Augusta, GA</t>
  </si>
  <si>
    <t xml:space="preserve">35672</t>
  </si>
  <si>
    <t xml:space="preserve">4470 Columbia Rd</t>
  </si>
  <si>
    <t xml:space="preserve">30907</t>
  </si>
  <si>
    <t xml:space="preserve">+1 762-200-5300</t>
  </si>
  <si>
    <t xml:space="preserve">+1 706-860-1659</t>
  </si>
  <si>
    <t xml:space="preserve">https://locations.labcorp.com/ga/augusta/35672/</t>
  </si>
  <si>
    <t xml:space="preserve">Labcorp #1957 Austell, GA</t>
  </si>
  <si>
    <t xml:space="preserve">1957</t>
  </si>
  <si>
    <t xml:space="preserve">1676 Mulkey Rd</t>
  </si>
  <si>
    <t xml:space="preserve">+1 770-941-4249</t>
  </si>
  <si>
    <t xml:space="preserve">+1 770-941-4377</t>
  </si>
  <si>
    <t xml:space="preserve">https://locations.labcorp.com/ga/austell/1957/</t>
  </si>
  <si>
    <t xml:space="preserve">Labcorp #26179 Brunswick, GA</t>
  </si>
  <si>
    <t xml:space="preserve">26179</t>
  </si>
  <si>
    <t xml:space="preserve">2311 Parkwood Dr</t>
  </si>
  <si>
    <t xml:space="preserve">31520</t>
  </si>
  <si>
    <t xml:space="preserve">+1 912-267-6110</t>
  </si>
  <si>
    <t xml:space="preserve">+1 912-264-4611</t>
  </si>
  <si>
    <t xml:space="preserve">https://locations.labcorp.com/ga/brunswick/26179/</t>
  </si>
  <si>
    <t xml:space="preserve">Labcorp #31309 Canton, GA</t>
  </si>
  <si>
    <t xml:space="preserve">31309</t>
  </si>
  <si>
    <t xml:space="preserve">134 Riverstone Ter</t>
  </si>
  <si>
    <t xml:space="preserve">+1 678-809-6006</t>
  </si>
  <si>
    <t xml:space="preserve">+1 678-880-3078</t>
  </si>
  <si>
    <t xml:space="preserve">https://locations.labcorp.com/ga/canton/31309/</t>
  </si>
  <si>
    <t xml:space="preserve">Labcorp #27388 Carrollton, GA</t>
  </si>
  <si>
    <t xml:space="preserve">27388</t>
  </si>
  <si>
    <t xml:space="preserve">812 S Park St</t>
  </si>
  <si>
    <t xml:space="preserve">+1 770-830-2860</t>
  </si>
  <si>
    <t xml:space="preserve">+1 770-830-0879</t>
  </si>
  <si>
    <t xml:space="preserve">https://locations.labcorp.com/ga/carrollton/27388/</t>
  </si>
  <si>
    <t xml:space="preserve">Labcorp at Walgreens #35592 Cartersville, GA</t>
  </si>
  <si>
    <t xml:space="preserve">35592</t>
  </si>
  <si>
    <t xml:space="preserve">101 N Tennessee St</t>
  </si>
  <si>
    <t xml:space="preserve">30120</t>
  </si>
  <si>
    <t xml:space="preserve">+1 770-727-6090</t>
  </si>
  <si>
    <t xml:space="preserve">+1 770-386-6571</t>
  </si>
  <si>
    <t xml:space="preserve">https://locations.labcorp.com/ga/cartersville/35592/</t>
  </si>
  <si>
    <t xml:space="preserve">Labcorp #28053 Columbus, GA</t>
  </si>
  <si>
    <t xml:space="preserve">28053</t>
  </si>
  <si>
    <t xml:space="preserve">1345 13th St</t>
  </si>
  <si>
    <t xml:space="preserve">31901</t>
  </si>
  <si>
    <t xml:space="preserve">+1 706-596-4503</t>
  </si>
  <si>
    <t xml:space="preserve">+1 706-596-4505</t>
  </si>
  <si>
    <t xml:space="preserve">https://locations.labcorp.com/ga/columbus/28053/</t>
  </si>
  <si>
    <t xml:space="preserve">Labcorp #31436 Columbus, GA</t>
  </si>
  <si>
    <t xml:space="preserve">31436</t>
  </si>
  <si>
    <t xml:space="preserve">2000 10th Ave</t>
  </si>
  <si>
    <t xml:space="preserve">+1 762-821-0715</t>
  </si>
  <si>
    <t xml:space="preserve">+1 706-653-5372</t>
  </si>
  <si>
    <t xml:space="preserve">https://locations.labcorp.com/ga/columbus/31436/</t>
  </si>
  <si>
    <t xml:space="preserve">Labcorp at Walgreens #40186 Columbus, GA</t>
  </si>
  <si>
    <t xml:space="preserve">40186</t>
  </si>
  <si>
    <t xml:space="preserve">7869 Veterans Pkwy</t>
  </si>
  <si>
    <t xml:space="preserve">+1 706-970-4484</t>
  </si>
  <si>
    <t xml:space="preserve">+1 855-229-3142</t>
  </si>
  <si>
    <t xml:space="preserve">https://locations.labcorp.com/ga/columbus/40186/</t>
  </si>
  <si>
    <t xml:space="preserve">Labcorp #19994 Conyers, GA</t>
  </si>
  <si>
    <t xml:space="preserve">19994</t>
  </si>
  <si>
    <t xml:space="preserve">1288 Wellbrook Cir Ne</t>
  </si>
  <si>
    <t xml:space="preserve">Conyers</t>
  </si>
  <si>
    <t xml:space="preserve">30012</t>
  </si>
  <si>
    <t xml:space="preserve">+1 770-602-1524</t>
  </si>
  <si>
    <t xml:space="preserve">+1 770-761-8093</t>
  </si>
  <si>
    <t xml:space="preserve">https://locations.labcorp.com/ga/conyers/19994/</t>
  </si>
  <si>
    <t xml:space="preserve">Labcorp #27888 Cumming, GA</t>
  </si>
  <si>
    <t xml:space="preserve">27888</t>
  </si>
  <si>
    <t xml:space="preserve">1660 Market Place Blvd</t>
  </si>
  <si>
    <t xml:space="preserve">+1 678-513-6070</t>
  </si>
  <si>
    <t xml:space="preserve">+1 678-513-7198</t>
  </si>
  <si>
    <t xml:space="preserve">https://locations.labcorp.com/ga/cumming/27888/</t>
  </si>
  <si>
    <t xml:space="preserve">Labcorp at Walgreens #35643 Decatur, GA</t>
  </si>
  <si>
    <t xml:space="preserve">35643</t>
  </si>
  <si>
    <t xml:space="preserve">585 Dekalb Industrial Way</t>
  </si>
  <si>
    <t xml:space="preserve">30033</t>
  </si>
  <si>
    <t xml:space="preserve">+1 678-567-4740</t>
  </si>
  <si>
    <t xml:space="preserve">+1 404-297-8335</t>
  </si>
  <si>
    <t xml:space="preserve">https://locations.labcorp.com/ga/decatur/35643/</t>
  </si>
  <si>
    <t xml:space="preserve">Labcorp at Walgreens #35588 Douglasville, GA</t>
  </si>
  <si>
    <t xml:space="preserve">35588</t>
  </si>
  <si>
    <t xml:space="preserve">2701 Fairburn Rd</t>
  </si>
  <si>
    <t xml:space="preserve">Douglasville</t>
  </si>
  <si>
    <t xml:space="preserve">30135</t>
  </si>
  <si>
    <t xml:space="preserve">+1 770-799-6699</t>
  </si>
  <si>
    <t xml:space="preserve">+1 770-489-1569</t>
  </si>
  <si>
    <t xml:space="preserve">https://locations.labcorp.com/ga/douglasville/35588/</t>
  </si>
  <si>
    <t xml:space="preserve">Labcorp #31384 Fayetteville, GA</t>
  </si>
  <si>
    <t xml:space="preserve">31384</t>
  </si>
  <si>
    <t xml:space="preserve">1240 Hwy 54 W. Bldg 400,403</t>
  </si>
  <si>
    <t xml:space="preserve">+1 770-460-3646</t>
  </si>
  <si>
    <t xml:space="preserve">+1 770-460-3648</t>
  </si>
  <si>
    <t xml:space="preserve">https://locations.labcorp.com/ga/fayetteville/31384/</t>
  </si>
  <si>
    <t xml:space="preserve">Labcorp #51857 Gainesville, GA</t>
  </si>
  <si>
    <t xml:space="preserve">51857</t>
  </si>
  <si>
    <t xml:space="preserve">303 Jesse Jewell Pkwy Se</t>
  </si>
  <si>
    <t xml:space="preserve">+1 770-706-9798</t>
  </si>
  <si>
    <t xml:space="preserve">+1 844-344-7698</t>
  </si>
  <si>
    <t xml:space="preserve">https://locations.labcorp.com/ga/gainesville/51857/</t>
  </si>
  <si>
    <t xml:space="preserve">Labcorp #52579 Griffin, GA</t>
  </si>
  <si>
    <t xml:space="preserve">52579</t>
  </si>
  <si>
    <t xml:space="preserve">670 S 8th St</t>
  </si>
  <si>
    <t xml:space="preserve">+1 770-706-7372</t>
  </si>
  <si>
    <t xml:space="preserve">+1 888-220-4166</t>
  </si>
  <si>
    <t xml:space="preserve">https://locations.labcorp.com/ga/griffin/52579/</t>
  </si>
  <si>
    <t xml:space="preserve">Labcorp #20322 Johns Creek, GA</t>
  </si>
  <si>
    <t xml:space="preserve">20322</t>
  </si>
  <si>
    <t xml:space="preserve">10700 Medlock Bridge Rd</t>
  </si>
  <si>
    <t xml:space="preserve">Johns Creek</t>
  </si>
  <si>
    <t xml:space="preserve">30097</t>
  </si>
  <si>
    <t xml:space="preserve">+1 770-623-0987</t>
  </si>
  <si>
    <t xml:space="preserve">+1 770-623-0369</t>
  </si>
  <si>
    <t xml:space="preserve">https://locations.labcorp.com/ga/johns-creek/20322/</t>
  </si>
  <si>
    <t xml:space="preserve">Labcorp at Walgreens #36335 Kennesaw, GA</t>
  </si>
  <si>
    <t xml:space="preserve">36335</t>
  </si>
  <si>
    <t xml:space="preserve">2779 Cobb Pkwy Nw</t>
  </si>
  <si>
    <t xml:space="preserve">30152</t>
  </si>
  <si>
    <t xml:space="preserve">+1 770-728-8268</t>
  </si>
  <si>
    <t xml:space="preserve">+1 833-483-2212</t>
  </si>
  <si>
    <t xml:space="preserve">https://locations.labcorp.com/ga/kennesaw/36335/</t>
  </si>
  <si>
    <t xml:space="preserve">Labcorp #3247 Lawrenceville, GA</t>
  </si>
  <si>
    <t xml:space="preserve">3247</t>
  </si>
  <si>
    <t xml:space="preserve">575 Professional Dr</t>
  </si>
  <si>
    <t xml:space="preserve">+1 770-962-4847</t>
  </si>
  <si>
    <t xml:space="preserve">+1 770-339-1873</t>
  </si>
  <si>
    <t xml:space="preserve">https://locations.labcorp.com/ga/lawrenceville/3247/</t>
  </si>
  <si>
    <t xml:space="preserve">Labcorp at Walgreens #35579 Macon, GA</t>
  </si>
  <si>
    <t xml:space="preserve">35579</t>
  </si>
  <si>
    <t xml:space="preserve">3888 Vineville Ave</t>
  </si>
  <si>
    <t xml:space="preserve">31204</t>
  </si>
  <si>
    <t xml:space="preserve">+1 478-210-6100</t>
  </si>
  <si>
    <t xml:space="preserve">+1 478-477-6942</t>
  </si>
  <si>
    <t xml:space="preserve">8:00 AM - 6:00 PM</t>
  </si>
  <si>
    <t xml:space="preserve">https://locations.labcorp.com/ga/macon/35579/</t>
  </si>
  <si>
    <t xml:space="preserve">Labcorp #24569 Marietta, GA</t>
  </si>
  <si>
    <t xml:space="preserve">24569</t>
  </si>
  <si>
    <t xml:space="preserve">790 Church St Ne</t>
  </si>
  <si>
    <t xml:space="preserve">+1 770-794-9573</t>
  </si>
  <si>
    <t xml:space="preserve">+1 770-794-9594</t>
  </si>
  <si>
    <t xml:space="preserve">https://locations.labcorp.com/ga/marietta/24569/</t>
  </si>
  <si>
    <t xml:space="preserve">Labcorp at Walgreens #35593 Marietta, GA</t>
  </si>
  <si>
    <t xml:space="preserve">35593</t>
  </si>
  <si>
    <t xml:space="preserve">2464 Roswell Rd</t>
  </si>
  <si>
    <t xml:space="preserve">+1 678-869-1334</t>
  </si>
  <si>
    <t xml:space="preserve">+1 770-509-3537</t>
  </si>
  <si>
    <t xml:space="preserve">https://locations.labcorp.com/ga/marietta/35593/</t>
  </si>
  <si>
    <t xml:space="preserve">Labcorp #39125 Monroe, GA</t>
  </si>
  <si>
    <t xml:space="preserve">39125</t>
  </si>
  <si>
    <t xml:space="preserve">521 Great Oaks Dr</t>
  </si>
  <si>
    <t xml:space="preserve">30655</t>
  </si>
  <si>
    <t xml:space="preserve">+1 678-801-9227</t>
  </si>
  <si>
    <t xml:space="preserve">+1 833-862-0968</t>
  </si>
  <si>
    <t xml:space="preserve">https://locations.labcorp.com/ga/monroe/39125/</t>
  </si>
  <si>
    <t xml:space="preserve">Labcorp at Walgreens #35622 Newnan, GA</t>
  </si>
  <si>
    <t xml:space="preserve">35622</t>
  </si>
  <si>
    <t xml:space="preserve">3116 Hwy 34e</t>
  </si>
  <si>
    <t xml:space="preserve">+1 770-954-6979</t>
  </si>
  <si>
    <t xml:space="preserve">+1 770-252-9006</t>
  </si>
  <si>
    <t xml:space="preserve">https://locations.labcorp.com/ga/newnan/35622/</t>
  </si>
  <si>
    <t xml:space="preserve">Labcorp #19964 Riverdale, GA</t>
  </si>
  <si>
    <t xml:space="preserve">19964</t>
  </si>
  <si>
    <t xml:space="preserve">81 Upper Riverdale Rd Sw</t>
  </si>
  <si>
    <t xml:space="preserve">+1 770-994-1597</t>
  </si>
  <si>
    <t xml:space="preserve">+1 770-994-1901</t>
  </si>
  <si>
    <t xml:space="preserve">https://locations.labcorp.com/ga/riverdale/19964/</t>
  </si>
  <si>
    <t xml:space="preserve">Labcorp #29676 Saint Marys, GA</t>
  </si>
  <si>
    <t xml:space="preserve">29676</t>
  </si>
  <si>
    <t xml:space="preserve">60 Andrews Way</t>
  </si>
  <si>
    <t xml:space="preserve">+1 912-405-5959</t>
  </si>
  <si>
    <t xml:space="preserve">+1 912-576-1342</t>
  </si>
  <si>
    <t xml:space="preserve">https://locations.labcorp.com/ga/saint-marys/29676/</t>
  </si>
  <si>
    <t xml:space="preserve">Labcorp #3262 Savannah, GA</t>
  </si>
  <si>
    <t xml:space="preserve">3262</t>
  </si>
  <si>
    <t xml:space="preserve">107 Southern Blvd</t>
  </si>
  <si>
    <t xml:space="preserve">+1 912-233-5499</t>
  </si>
  <si>
    <t xml:space="preserve">+1 912-233-5225</t>
  </si>
  <si>
    <t xml:space="preserve">https://locations.labcorp.com/ga/savannah/3262/</t>
  </si>
  <si>
    <t xml:space="preserve">Labcorp at Walgreens #36302 Savannah, GA</t>
  </si>
  <si>
    <t xml:space="preserve">36302</t>
  </si>
  <si>
    <t xml:space="preserve">700 E Derenne Ave</t>
  </si>
  <si>
    <t xml:space="preserve">+1 912-403-5525</t>
  </si>
  <si>
    <t xml:space="preserve">+1 912-355-3202</t>
  </si>
  <si>
    <t xml:space="preserve">https://locations.labcorp.com/ga/savannah/36302/</t>
  </si>
  <si>
    <t xml:space="preserve">Labcorp at Walgreens #36304 Smyrna, GA</t>
  </si>
  <si>
    <t xml:space="preserve">36304</t>
  </si>
  <si>
    <t xml:space="preserve">4371 S Cobb Dr Se</t>
  </si>
  <si>
    <t xml:space="preserve">30080</t>
  </si>
  <si>
    <t xml:space="preserve">+1 678-388-4411</t>
  </si>
  <si>
    <t xml:space="preserve">+1 770-436-0559</t>
  </si>
  <si>
    <t xml:space="preserve">https://locations.labcorp.com/ga/smyrna/36304/</t>
  </si>
  <si>
    <t xml:space="preserve">Labcorp #19484 Snellville, GA</t>
  </si>
  <si>
    <t xml:space="preserve">19484</t>
  </si>
  <si>
    <t xml:space="preserve">1800 Tree Ln</t>
  </si>
  <si>
    <t xml:space="preserve">+1 770-982-0841</t>
  </si>
  <si>
    <t xml:space="preserve">+1 770-982-6377</t>
  </si>
  <si>
    <t xml:space="preserve">https://locations.labcorp.com/ga/snellville/19484/</t>
  </si>
  <si>
    <t xml:space="preserve">Labcorp #19998 Stockbridge, GA</t>
  </si>
  <si>
    <t xml:space="preserve">19998</t>
  </si>
  <si>
    <t xml:space="preserve">1129 Hospital Dr</t>
  </si>
  <si>
    <t xml:space="preserve">+1 770-474-3389</t>
  </si>
  <si>
    <t xml:space="preserve">+1 770-474-5124</t>
  </si>
  <si>
    <t xml:space="preserve">https://locations.labcorp.com/ga/stockbridge/19998/</t>
  </si>
  <si>
    <t xml:space="preserve">Labcorp #21864 Suwanee, GA</t>
  </si>
  <si>
    <t xml:space="preserve">21864</t>
  </si>
  <si>
    <t xml:space="preserve">4275 Johns Creek Pkwy</t>
  </si>
  <si>
    <t xml:space="preserve">+1 678-417-7039</t>
  </si>
  <si>
    <t xml:space="preserve">+1 678-417-6979</t>
  </si>
  <si>
    <t xml:space="preserve">https://locations.labcorp.com/ga/suwanee/21864/</t>
  </si>
  <si>
    <t xml:space="preserve">Labcorp at Walgreens #35580 Tifton, GA</t>
  </si>
  <si>
    <t xml:space="preserve">35580</t>
  </si>
  <si>
    <t xml:space="preserve">615 Love Ave</t>
  </si>
  <si>
    <t xml:space="preserve">Tifton</t>
  </si>
  <si>
    <t xml:space="preserve">31794</t>
  </si>
  <si>
    <t xml:space="preserve">+1 229-829-8688</t>
  </si>
  <si>
    <t xml:space="preserve">+1 229-386-1707</t>
  </si>
  <si>
    <t xml:space="preserve">https://locations.labcorp.com/ga/tifton/35580/</t>
  </si>
  <si>
    <t xml:space="preserve">Labcorp #27867 Valdosta, GA</t>
  </si>
  <si>
    <t xml:space="preserve">27867</t>
  </si>
  <si>
    <t xml:space="preserve">247 Northside Dr</t>
  </si>
  <si>
    <t xml:space="preserve">+1 229-242-3388</t>
  </si>
  <si>
    <t xml:space="preserve">+1 229-242-2601</t>
  </si>
  <si>
    <t xml:space="preserve">https://locations.labcorp.com/ga/valdosta/27867/</t>
  </si>
  <si>
    <t xml:space="preserve">Labcorp #30160 Warner Robins, GA</t>
  </si>
  <si>
    <t xml:space="preserve">30160</t>
  </si>
  <si>
    <t xml:space="preserve">1533 Watson Blvd</t>
  </si>
  <si>
    <t xml:space="preserve">Warner Robins</t>
  </si>
  <si>
    <t xml:space="preserve">+1 478-929-9663</t>
  </si>
  <si>
    <t xml:space="preserve">+1 478-929-9665</t>
  </si>
  <si>
    <t xml:space="preserve">https://locations.labcorp.com/ga/warner-robins/30160/</t>
  </si>
  <si>
    <t xml:space="preserve">Labcorp #52898 Waycross, GA</t>
  </si>
  <si>
    <t xml:space="preserve">52898</t>
  </si>
  <si>
    <t xml:space="preserve">2100 Riverside Ave</t>
  </si>
  <si>
    <t xml:space="preserve">+1 912-866-1663</t>
  </si>
  <si>
    <t xml:space="preserve">+1 844-280-0033</t>
  </si>
  <si>
    <t xml:space="preserve">https://locations.labcorp.com/ga/waycross/52898/</t>
  </si>
  <si>
    <t xml:space="preserve">Labcorp #22989 Woodstock, GA</t>
  </si>
  <si>
    <t xml:space="preserve">22989</t>
  </si>
  <si>
    <t xml:space="preserve">1426 Towne Lake Pkwy</t>
  </si>
  <si>
    <t xml:space="preserve">Woodstock</t>
  </si>
  <si>
    <t xml:space="preserve">30189</t>
  </si>
  <si>
    <t xml:space="preserve">+1 678-445-1732</t>
  </si>
  <si>
    <t xml:space="preserve">+1 678-445-1427</t>
  </si>
  <si>
    <t xml:space="preserve">https://locations.labcorp.com/ga/woodstock/22989/</t>
  </si>
  <si>
    <t xml:space="preserve">Labcorp #33078 Bettendorf, IA</t>
  </si>
  <si>
    <t xml:space="preserve">33078</t>
  </si>
  <si>
    <t xml:space="preserve">3625 Utica Ridge Rd</t>
  </si>
  <si>
    <t xml:space="preserve">Bettendorf</t>
  </si>
  <si>
    <t xml:space="preserve">52722</t>
  </si>
  <si>
    <t xml:space="preserve">+1 563-345-6575</t>
  </si>
  <si>
    <t xml:space="preserve">+1 563-345-6577</t>
  </si>
  <si>
    <t xml:space="preserve">6:00 AM - 3:30 PM</t>
  </si>
  <si>
    <t xml:space="preserve">https://locations.labcorp.com/ia/bettendorf/33078/</t>
  </si>
  <si>
    <t xml:space="preserve">Labcorp #33081 Davenport, IA</t>
  </si>
  <si>
    <t xml:space="preserve">33081</t>
  </si>
  <si>
    <t xml:space="preserve">1003 E 53rd St</t>
  </si>
  <si>
    <t xml:space="preserve">+1 563-324-0471</t>
  </si>
  <si>
    <t xml:space="preserve">+1 563-324-0151</t>
  </si>
  <si>
    <t xml:space="preserve">https://locations.labcorp.com/ia/davenport/33081/</t>
  </si>
  <si>
    <t xml:space="preserve">Labcorp #22681 Iowa City, IA</t>
  </si>
  <si>
    <t xml:space="preserve">22681</t>
  </si>
  <si>
    <t xml:space="preserve">2615 Northgate Dr</t>
  </si>
  <si>
    <t xml:space="preserve">Iowa City</t>
  </si>
  <si>
    <t xml:space="preserve">52245</t>
  </si>
  <si>
    <t xml:space="preserve">+1 319-337-3292</t>
  </si>
  <si>
    <t xml:space="preserve">+1 319-337-9251</t>
  </si>
  <si>
    <t xml:space="preserve">2026-11-26: Closed; 2026-11-27: 7:30 AM - 12:00 PM</t>
  </si>
  <si>
    <t xml:space="preserve">https://locations.labcorp.com/ia/iowa-city/22681/</t>
  </si>
  <si>
    <t xml:space="preserve">Labcorp at Walgreens #37109 Muscatine, IA</t>
  </si>
  <si>
    <t xml:space="preserve">37109</t>
  </si>
  <si>
    <t xml:space="preserve">1703 Park Ave</t>
  </si>
  <si>
    <t xml:space="preserve">Muscatine</t>
  </si>
  <si>
    <t xml:space="preserve">52761</t>
  </si>
  <si>
    <t xml:space="preserve">+1 563-447-7374</t>
  </si>
  <si>
    <t xml:space="preserve">+1 563-263-2206</t>
  </si>
  <si>
    <t xml:space="preserve">8:00 AM - 1:30 PM, 2:00 PM - 4:00 PM</t>
  </si>
  <si>
    <t xml:space="preserve">https://locations.labcorp.com/ia/muscatine/37109/</t>
  </si>
  <si>
    <t xml:space="preserve">Labcorp #275 Urbandale, IA</t>
  </si>
  <si>
    <t xml:space="preserve">275</t>
  </si>
  <si>
    <t xml:space="preserve">11208 Aurora Ave</t>
  </si>
  <si>
    <t xml:space="preserve">+1 515-278-4411</t>
  </si>
  <si>
    <t xml:space="preserve">+1 515-278-4563</t>
  </si>
  <si>
    <t xml:space="preserve">https://locations.labcorp.com/ia/urbandale/275/</t>
  </si>
  <si>
    <t xml:space="preserve">Labcorp at Walgreens #39186 Boise, ID</t>
  </si>
  <si>
    <t xml:space="preserve">39186</t>
  </si>
  <si>
    <t xml:space="preserve">10555 W Overland Rd</t>
  </si>
  <si>
    <t xml:space="preserve">Boise</t>
  </si>
  <si>
    <t xml:space="preserve">83709</t>
  </si>
  <si>
    <t xml:space="preserve">+1 208-686-7071</t>
  </si>
  <si>
    <t xml:space="preserve">+1 833-672-2245</t>
  </si>
  <si>
    <t xml:space="preserve">https://locations.labcorp.com/id/boise/39186/</t>
  </si>
  <si>
    <t xml:space="preserve">Labcorp #31110 Coeur d&amp;#x27;Alene, ID</t>
  </si>
  <si>
    <t xml:space="preserve">31110</t>
  </si>
  <si>
    <t xml:space="preserve">980 Ironwood Dr</t>
  </si>
  <si>
    <t xml:space="preserve">Coeur d&amp;#x27;Alene</t>
  </si>
  <si>
    <t xml:space="preserve">+1 208-292-2782</t>
  </si>
  <si>
    <t xml:space="preserve">+1 208-292-2783</t>
  </si>
  <si>
    <t xml:space="preserve">https://locations.labcorp.com/id/coeur-d-alene/31110/</t>
  </si>
  <si>
    <t xml:space="preserve">Labcorp #53158 Hayden, ID</t>
  </si>
  <si>
    <t xml:space="preserve">53158</t>
  </si>
  <si>
    <t xml:space="preserve">105 W Prairie Shopping Ctr</t>
  </si>
  <si>
    <t xml:space="preserve">Hayden</t>
  </si>
  <si>
    <t xml:space="preserve">83835</t>
  </si>
  <si>
    <t xml:space="preserve">+1 208-481-5520</t>
  </si>
  <si>
    <t xml:space="preserve">+1 844-399-0389</t>
  </si>
  <si>
    <t xml:space="preserve">https://locations.labcorp.com/id/hayden/53158/</t>
  </si>
  <si>
    <t xml:space="preserve">Labcorp #23329 Meridian, ID</t>
  </si>
  <si>
    <t xml:space="preserve">23329</t>
  </si>
  <si>
    <t xml:space="preserve">1965 S Eagle Rd</t>
  </si>
  <si>
    <t xml:space="preserve">+1 208-888-6535</t>
  </si>
  <si>
    <t xml:space="preserve">+1 208-898-0168</t>
  </si>
  <si>
    <t xml:space="preserve">https://locations.labcorp.com/id/meridian/23329/</t>
  </si>
  <si>
    <t xml:space="preserve">Labcorp at Walgreens #39185 Nampa, ID</t>
  </si>
  <si>
    <t xml:space="preserve">39185</t>
  </si>
  <si>
    <t xml:space="preserve">932 Caldwell Blvd</t>
  </si>
  <si>
    <t xml:space="preserve">Nampa</t>
  </si>
  <si>
    <t xml:space="preserve">83651</t>
  </si>
  <si>
    <t xml:space="preserve">+1 208-753-2208</t>
  </si>
  <si>
    <t xml:space="preserve">+1 833-672-2248</t>
  </si>
  <si>
    <t xml:space="preserve">https://locations.labcorp.com/id/nampa/39185/</t>
  </si>
  <si>
    <t xml:space="preserve">Labcorp at Walgreens #40055 Pocatello, ID</t>
  </si>
  <si>
    <t xml:space="preserve">40055</t>
  </si>
  <si>
    <t xml:space="preserve">905 Yellowstone Ave</t>
  </si>
  <si>
    <t xml:space="preserve">Pocatello</t>
  </si>
  <si>
    <t xml:space="preserve">83201</t>
  </si>
  <si>
    <t xml:space="preserve">+1 208-990-1980</t>
  </si>
  <si>
    <t xml:space="preserve">+1 833-594-9127</t>
  </si>
  <si>
    <t xml:space="preserve">https://locations.labcorp.com/id/pocatello/40055/</t>
  </si>
  <si>
    <t xml:space="preserve">Labcorp #40194 Post Falls, ID</t>
  </si>
  <si>
    <t xml:space="preserve">40194</t>
  </si>
  <si>
    <t xml:space="preserve">606 E Seltice Way</t>
  </si>
  <si>
    <t xml:space="preserve">Post Falls</t>
  </si>
  <si>
    <t xml:space="preserve">83854</t>
  </si>
  <si>
    <t xml:space="preserve">+1 208-825-2527</t>
  </si>
  <si>
    <t xml:space="preserve">+1 844-268-5615</t>
  </si>
  <si>
    <t xml:space="preserve">https://locations.labcorp.com/id/post-falls/40194/</t>
  </si>
  <si>
    <t xml:space="preserve">Labcorp #3150 Arlington Heights, IL</t>
  </si>
  <si>
    <t xml:space="preserve">3150</t>
  </si>
  <si>
    <t xml:space="preserve">121 S Wilke Rd</t>
  </si>
  <si>
    <t xml:space="preserve">+1 847-368-1336</t>
  </si>
  <si>
    <t xml:space="preserve">+1 847-368-8224</t>
  </si>
  <si>
    <t xml:space="preserve">https://locations.labcorp.com/il/arlington-heights/3150/</t>
  </si>
  <si>
    <t xml:space="preserve">Labcorp #36247 Aurora, IL</t>
  </si>
  <si>
    <t xml:space="preserve">36247</t>
  </si>
  <si>
    <t xml:space="preserve">1256 Waterford Dr</t>
  </si>
  <si>
    <t xml:space="preserve">+1 630-868-9499</t>
  </si>
  <si>
    <t xml:space="preserve">+1 833-405-0854</t>
  </si>
  <si>
    <t xml:space="preserve">https://locations.labcorp.com/il/aurora/36247/</t>
  </si>
  <si>
    <t xml:space="preserve">Labcorp #36861 Aurora, IL</t>
  </si>
  <si>
    <t xml:space="preserve">36861</t>
  </si>
  <si>
    <t xml:space="preserve">1400 Indian Ave</t>
  </si>
  <si>
    <t xml:space="preserve">60505</t>
  </si>
  <si>
    <t xml:space="preserve">+1 630-425-8090</t>
  </si>
  <si>
    <t xml:space="preserve">+1 833-405-0851</t>
  </si>
  <si>
    <t xml:space="preserve">7:00 AM - 8:00 PM</t>
  </si>
  <si>
    <t xml:space="preserve">https://locations.labcorp.com/il/aurora/36861/</t>
  </si>
  <si>
    <t xml:space="preserve">Labcorp at Walgreens #35587 Bloomington, IL</t>
  </si>
  <si>
    <t xml:space="preserve">35587</t>
  </si>
  <si>
    <t xml:space="preserve">1525 N Veterans Pkwy</t>
  </si>
  <si>
    <t xml:space="preserve">+1 309-884-2500</t>
  </si>
  <si>
    <t xml:space="preserve">+1 309-665-0014</t>
  </si>
  <si>
    <t xml:space="preserve">https://locations.labcorp.com/il/bloomington/35587/</t>
  </si>
  <si>
    <t xml:space="preserve">Labcorp #21687 Chicago, IL</t>
  </si>
  <si>
    <t xml:space="preserve">21687</t>
  </si>
  <si>
    <t xml:space="preserve">233 E Erie St</t>
  </si>
  <si>
    <t xml:space="preserve">60611</t>
  </si>
  <si>
    <t xml:space="preserve">+1 312-573-1857</t>
  </si>
  <si>
    <t xml:space="preserve">+1 312-573-1901</t>
  </si>
  <si>
    <t xml:space="preserve">https://locations.labcorp.com/il/chicago/21687/</t>
  </si>
  <si>
    <t xml:space="preserve">Labcorp #30184 Chicago, IL</t>
  </si>
  <si>
    <t xml:space="preserve">30184</t>
  </si>
  <si>
    <t xml:space="preserve">30 N Michigan Ave</t>
  </si>
  <si>
    <t xml:space="preserve">+1 312-578-1294</t>
  </si>
  <si>
    <t xml:space="preserve">+1 312-578-1299</t>
  </si>
  <si>
    <t xml:space="preserve">https://locations.labcorp.com/il/chicago/30184/</t>
  </si>
  <si>
    <t xml:space="preserve">Labcorp #39255 Chicago, IL</t>
  </si>
  <si>
    <t xml:space="preserve">39255</t>
  </si>
  <si>
    <t xml:space="preserve">4011 W 63rd St</t>
  </si>
  <si>
    <t xml:space="preserve">60629</t>
  </si>
  <si>
    <t xml:space="preserve">+1 312-761-2020</t>
  </si>
  <si>
    <t xml:space="preserve">+1 833-347-0741</t>
  </si>
  <si>
    <t xml:space="preserve">https://locations.labcorp.com/il/chicago/39255/</t>
  </si>
  <si>
    <t xml:space="preserve">Labcorp at Walgreens #35634 Chicago, IL</t>
  </si>
  <si>
    <t xml:space="preserve">35634</t>
  </si>
  <si>
    <t xml:space="preserve">3046 N Halsted St</t>
  </si>
  <si>
    <t xml:space="preserve">60657</t>
  </si>
  <si>
    <t xml:space="preserve">+1 773-943-7703</t>
  </si>
  <si>
    <t xml:space="preserve">+1 833-648-1462</t>
  </si>
  <si>
    <t xml:space="preserve">https://locations.labcorp.com/il/chicago/35634/</t>
  </si>
  <si>
    <t xml:space="preserve">Labcorp #24404 Crystal Lake, IL</t>
  </si>
  <si>
    <t xml:space="preserve">24404</t>
  </si>
  <si>
    <t xml:space="preserve">390 E Congress Pkwy</t>
  </si>
  <si>
    <t xml:space="preserve">+1 815-356-3829</t>
  </si>
  <si>
    <t xml:space="preserve">+1 815-356-3909</t>
  </si>
  <si>
    <t xml:space="preserve">https://locations.labcorp.com/il/crystal-lake/24404/</t>
  </si>
  <si>
    <t xml:space="preserve">Labcorp at Walgreens #31493 Deerfield, IL</t>
  </si>
  <si>
    <t xml:space="preserve">31493</t>
  </si>
  <si>
    <t xml:space="preserve">780 Waukegan Rd</t>
  </si>
  <si>
    <t xml:space="preserve">Deerfield</t>
  </si>
  <si>
    <t xml:space="preserve">60015</t>
  </si>
  <si>
    <t xml:space="preserve">+1 847-780-7588</t>
  </si>
  <si>
    <t xml:space="preserve">+1 847-236-0735</t>
  </si>
  <si>
    <t xml:space="preserve">https://locations.labcorp.com/il/deerfield/31493/</t>
  </si>
  <si>
    <t xml:space="preserve">Labcorp #19201 Edwardsville, IL</t>
  </si>
  <si>
    <t xml:space="preserve">19201</t>
  </si>
  <si>
    <t xml:space="preserve">102 Rottingham Ct</t>
  </si>
  <si>
    <t xml:space="preserve">Edwardsville</t>
  </si>
  <si>
    <t xml:space="preserve">62025</t>
  </si>
  <si>
    <t xml:space="preserve">+1 618-659-8692</t>
  </si>
  <si>
    <t xml:space="preserve">+1 618-659-8789</t>
  </si>
  <si>
    <t xml:space="preserve">https://locations.labcorp.com/il/edwardsville/19201/</t>
  </si>
  <si>
    <t xml:space="preserve">Labcorp #22564 Elgin, IL</t>
  </si>
  <si>
    <t xml:space="preserve">22564</t>
  </si>
  <si>
    <t xml:space="preserve">450 Dundee Ave</t>
  </si>
  <si>
    <t xml:space="preserve">+1 847-695-2473</t>
  </si>
  <si>
    <t xml:space="preserve">+1 847-695-6571</t>
  </si>
  <si>
    <t xml:space="preserve">8:00 AM - 7:30 PM</t>
  </si>
  <si>
    <t xml:space="preserve">https://locations.labcorp.com/il/elgin/22564/</t>
  </si>
  <si>
    <t xml:space="preserve">Labcorp #22948 Elgin, IL</t>
  </si>
  <si>
    <t xml:space="preserve">22948</t>
  </si>
  <si>
    <t xml:space="preserve">1710 N Randall Rd</t>
  </si>
  <si>
    <t xml:space="preserve">+1 847-214-8157</t>
  </si>
  <si>
    <t xml:space="preserve">+1 847-214-8162</t>
  </si>
  <si>
    <t xml:space="preserve">8:00 AM - 1:00 PM, 1:30 PM - 4:30 PM</t>
  </si>
  <si>
    <t xml:space="preserve">https://locations.labcorp.com/il/elgin/22948/</t>
  </si>
  <si>
    <t xml:space="preserve">Labcorp at Walgreens #35635 Glenview, IL</t>
  </si>
  <si>
    <t xml:space="preserve">35635</t>
  </si>
  <si>
    <t xml:space="preserve">2871 Pfingsten Rd</t>
  </si>
  <si>
    <t xml:space="preserve">+1 847-559-9227</t>
  </si>
  <si>
    <t xml:space="preserve">+1 847-559-9836</t>
  </si>
  <si>
    <t xml:space="preserve">https://locations.labcorp.com/il/glenview/35635/</t>
  </si>
  <si>
    <t xml:space="preserve">Labcorp #20591 Gurnee, IL</t>
  </si>
  <si>
    <t xml:space="preserve">20591</t>
  </si>
  <si>
    <t xml:space="preserve">200 S Greenleaf St</t>
  </si>
  <si>
    <t xml:space="preserve">+1 847-244-2576</t>
  </si>
  <si>
    <t xml:space="preserve">+1 847-244-2715</t>
  </si>
  <si>
    <t xml:space="preserve">https://locations.labcorp.com/il/gurnee/20591/</t>
  </si>
  <si>
    <t xml:space="preserve">Labcorp #29146 Hinsdale, IL</t>
  </si>
  <si>
    <t xml:space="preserve">29146</t>
  </si>
  <si>
    <t xml:space="preserve">522 W Chestnut St</t>
  </si>
  <si>
    <t xml:space="preserve">Hinsdale</t>
  </si>
  <si>
    <t xml:space="preserve">60521</t>
  </si>
  <si>
    <t xml:space="preserve">+1 630-850-3605</t>
  </si>
  <si>
    <t xml:space="preserve">+1 630-850-3606</t>
  </si>
  <si>
    <t xml:space="preserve">https://locations.labcorp.com/il/hinsdale/29146/</t>
  </si>
  <si>
    <t xml:space="preserve">Labcorp #40437 Hoffman Estates, IL</t>
  </si>
  <si>
    <t xml:space="preserve">40437</t>
  </si>
  <si>
    <t xml:space="preserve">3200 W Higgins Rd</t>
  </si>
  <si>
    <t xml:space="preserve">+1 847-884-0154</t>
  </si>
  <si>
    <t xml:space="preserve">+1 847-884-0158</t>
  </si>
  <si>
    <t xml:space="preserve">https://locations.labcorp.com/il/hoffman-estates/40437/</t>
  </si>
  <si>
    <t xml:space="preserve">Labcorp #292 Joliet, IL</t>
  </si>
  <si>
    <t xml:space="preserve">292</t>
  </si>
  <si>
    <t xml:space="preserve">815 N Larkin Ave</t>
  </si>
  <si>
    <t xml:space="preserve">+1 815-741-8100</t>
  </si>
  <si>
    <t xml:space="preserve">+1 815-744-7608</t>
  </si>
  <si>
    <t xml:space="preserve">https://locations.labcorp.com/il/joliet/292/</t>
  </si>
  <si>
    <t xml:space="preserve">Labcorp #30880 Joliet, IL</t>
  </si>
  <si>
    <t xml:space="preserve">30880</t>
  </si>
  <si>
    <t xml:space="preserve">2025 S Chicago St</t>
  </si>
  <si>
    <t xml:space="preserve">60436</t>
  </si>
  <si>
    <t xml:space="preserve">+1 815-722-3746</t>
  </si>
  <si>
    <t xml:space="preserve">+1 815-722-3782</t>
  </si>
  <si>
    <t xml:space="preserve">https://locations.labcorp.com/il/joliet/30880/</t>
  </si>
  <si>
    <t xml:space="preserve">Labcorp #25104 Maryville, IL</t>
  </si>
  <si>
    <t xml:space="preserve">25104</t>
  </si>
  <si>
    <t xml:space="preserve">2023 Vadalebene Dr</t>
  </si>
  <si>
    <t xml:space="preserve">+1 618-288-2872</t>
  </si>
  <si>
    <t xml:space="preserve">+1 618-288-1880</t>
  </si>
  <si>
    <t xml:space="preserve">https://locations.labcorp.com/il/maryville/25104/</t>
  </si>
  <si>
    <t xml:space="preserve">Labcorp #33086 Moline, IL</t>
  </si>
  <si>
    <t xml:space="preserve">33086</t>
  </si>
  <si>
    <t xml:space="preserve">1520 7th St</t>
  </si>
  <si>
    <t xml:space="preserve">Moline</t>
  </si>
  <si>
    <t xml:space="preserve">61265</t>
  </si>
  <si>
    <t xml:space="preserve">+1 309-797-9139</t>
  </si>
  <si>
    <t xml:space="preserve">+1 309-762-8232</t>
  </si>
  <si>
    <t xml:space="preserve">https://locations.labcorp.com/il/moline/33086/</t>
  </si>
  <si>
    <t xml:space="preserve">Labcorp at Walgreens #35586 Mount Vernon, IL</t>
  </si>
  <si>
    <t xml:space="preserve">35586</t>
  </si>
  <si>
    <t xml:space="preserve">3001 Broadway St</t>
  </si>
  <si>
    <t xml:space="preserve">+1 618-244-1887</t>
  </si>
  <si>
    <t xml:space="preserve">+1 618-242-7928</t>
  </si>
  <si>
    <t xml:space="preserve">https://locations.labcorp.com/il/mount-vernon/35586/</t>
  </si>
  <si>
    <t xml:space="preserve">Labcorp #293 Naperville, IL</t>
  </si>
  <si>
    <t xml:space="preserve">293</t>
  </si>
  <si>
    <t xml:space="preserve">1020 E Ogden Ave</t>
  </si>
  <si>
    <t xml:space="preserve">60563</t>
  </si>
  <si>
    <t xml:space="preserve">+1 630-357-6999</t>
  </si>
  <si>
    <t xml:space="preserve">+1 630-357-9518</t>
  </si>
  <si>
    <t xml:space="preserve">https://locations.labcorp.com/il/naperville/293/</t>
  </si>
  <si>
    <t xml:space="preserve">Labcorp #36249 Oak Park, IL</t>
  </si>
  <si>
    <t xml:space="preserve">36249</t>
  </si>
  <si>
    <t xml:space="preserve">610 S Maple Ave</t>
  </si>
  <si>
    <t xml:space="preserve">Oak Park</t>
  </si>
  <si>
    <t xml:space="preserve">60304</t>
  </si>
  <si>
    <t xml:space="preserve">+1 708-929-7880</t>
  </si>
  <si>
    <t xml:space="preserve">+1 833-405-0857</t>
  </si>
  <si>
    <t xml:space="preserve">https://locations.labcorp.com/il/oak-park/36249/</t>
  </si>
  <si>
    <t xml:space="preserve">Labcorp #24535 Orland Park, IL</t>
  </si>
  <si>
    <t xml:space="preserve">24535</t>
  </si>
  <si>
    <t xml:space="preserve">10737 165th St</t>
  </si>
  <si>
    <t xml:space="preserve">60467</t>
  </si>
  <si>
    <t xml:space="preserve">+1 708-873-3690</t>
  </si>
  <si>
    <t xml:space="preserve">+1 708-873-3698</t>
  </si>
  <si>
    <t xml:space="preserve">https://locations.labcorp.com/il/orland-park/24535/</t>
  </si>
  <si>
    <t xml:space="preserve">Labcorp #41248 Peoria, IL</t>
  </si>
  <si>
    <t xml:space="preserve">41248</t>
  </si>
  <si>
    <t xml:space="preserve">5016 N University St</t>
  </si>
  <si>
    <t xml:space="preserve">+1 309-691-5520</t>
  </si>
  <si>
    <t xml:space="preserve">+1 309-691-5524</t>
  </si>
  <si>
    <t xml:space="preserve">https://locations.labcorp.com/il/peoria/41248/</t>
  </si>
  <si>
    <t xml:space="preserve">Labcorp #36862 Romeoville, IL</t>
  </si>
  <si>
    <t xml:space="preserve">36862</t>
  </si>
  <si>
    <t xml:space="preserve">160 N Independence Blvd</t>
  </si>
  <si>
    <t xml:space="preserve">Romeoville</t>
  </si>
  <si>
    <t xml:space="preserve">60446</t>
  </si>
  <si>
    <t xml:space="preserve">+1 815-522-5505</t>
  </si>
  <si>
    <t xml:space="preserve">+1 833-405-0856</t>
  </si>
  <si>
    <t xml:space="preserve">8:00 AM - 8:00 PM</t>
  </si>
  <si>
    <t xml:space="preserve">https://locations.labcorp.com/il/romeoville/36862/</t>
  </si>
  <si>
    <t xml:space="preserve">Labcorp #25107 Shiloh, IL</t>
  </si>
  <si>
    <t xml:space="preserve">25107</t>
  </si>
  <si>
    <t xml:space="preserve">1207 Thouvenot Lane</t>
  </si>
  <si>
    <t xml:space="preserve">+1 618-235-7612</t>
  </si>
  <si>
    <t xml:space="preserve">+1 618-235-7672</t>
  </si>
  <si>
    <t xml:space="preserve">7:30 AM - 11:00 AM, 12:00 PM - 4:00 PM</t>
  </si>
  <si>
    <t xml:space="preserve">https://locations.labcorp.com/il/shiloh/25107/</t>
  </si>
  <si>
    <t xml:space="preserve">Labcorp #33087 Silvis, IL</t>
  </si>
  <si>
    <t xml:space="preserve">33087</t>
  </si>
  <si>
    <t xml:space="preserve">685 Avenue Of The Cities</t>
  </si>
  <si>
    <t xml:space="preserve">Silvis</t>
  </si>
  <si>
    <t xml:space="preserve">61282</t>
  </si>
  <si>
    <t xml:space="preserve">+1 309-792-0200</t>
  </si>
  <si>
    <t xml:space="preserve">+1 309-792-0300</t>
  </si>
  <si>
    <t xml:space="preserve">https://locations.labcorp.com/il/silvis/33087/</t>
  </si>
  <si>
    <t xml:space="preserve">Labcorp #21614 Tinley Park, IL</t>
  </si>
  <si>
    <t xml:space="preserve">21614</t>
  </si>
  <si>
    <t xml:space="preserve">16325 Harlem Ave</t>
  </si>
  <si>
    <t xml:space="preserve">Tinley Park</t>
  </si>
  <si>
    <t xml:space="preserve">60477</t>
  </si>
  <si>
    <t xml:space="preserve">+1 708-429-8264</t>
  </si>
  <si>
    <t xml:space="preserve">+1 708-429-8267</t>
  </si>
  <si>
    <t xml:space="preserve">https://locations.labcorp.com/il/tinley-park/21614/</t>
  </si>
  <si>
    <t xml:space="preserve">Labcorp #26441 Waterloo, IL</t>
  </si>
  <si>
    <t xml:space="preserve">26441</t>
  </si>
  <si>
    <t xml:space="preserve">509 Hamacher St</t>
  </si>
  <si>
    <t xml:space="preserve">Waterloo</t>
  </si>
  <si>
    <t xml:space="preserve">62298</t>
  </si>
  <si>
    <t xml:space="preserve">+1 618-939-3161</t>
  </si>
  <si>
    <t xml:space="preserve">+1 618-939-3167</t>
  </si>
  <si>
    <t xml:space="preserve">https://locations.labcorp.com/il/waterloo/26441/</t>
  </si>
  <si>
    <t xml:space="preserve">Labcorp #36248 Yorkville, IL</t>
  </si>
  <si>
    <t xml:space="preserve">36248</t>
  </si>
  <si>
    <t xml:space="preserve">1100 W Veterans Pkwy</t>
  </si>
  <si>
    <t xml:space="preserve">+1 630-923-6009</t>
  </si>
  <si>
    <t xml:space="preserve">+1 833-405-0852</t>
  </si>
  <si>
    <t xml:space="preserve">https://locations.labcorp.com/il/yorkville/36248/</t>
  </si>
  <si>
    <t xml:space="preserve">Labcorp at Walgreens #36524 Anderson, IN</t>
  </si>
  <si>
    <t xml:space="preserve">36524</t>
  </si>
  <si>
    <t xml:space="preserve">320 S Scatterfield Rd</t>
  </si>
  <si>
    <t xml:space="preserve">46012</t>
  </si>
  <si>
    <t xml:space="preserve">+1 765-840-4555</t>
  </si>
  <si>
    <t xml:space="preserve">+1 765-643-0464</t>
  </si>
  <si>
    <t xml:space="preserve">https://locations.labcorp.com/in/anderson/36524/</t>
  </si>
  <si>
    <t xml:space="preserve">Labcorp #23377 Angola, IN</t>
  </si>
  <si>
    <t xml:space="preserve">23377</t>
  </si>
  <si>
    <t xml:space="preserve">2655 In-127</t>
  </si>
  <si>
    <t xml:space="preserve">Angola</t>
  </si>
  <si>
    <t xml:space="preserve">46703</t>
  </si>
  <si>
    <t xml:space="preserve">+1 260-624-3105</t>
  </si>
  <si>
    <t xml:space="preserve">+1 260-665-7509</t>
  </si>
  <si>
    <t xml:space="preserve">https://locations.labcorp.com/in/angola/23377/</t>
  </si>
  <si>
    <t xml:space="preserve">Labcorp #55698 Auburn, IN</t>
  </si>
  <si>
    <t xml:space="preserve">55698</t>
  </si>
  <si>
    <t xml:space="preserve">1306 E 7th St</t>
  </si>
  <si>
    <t xml:space="preserve">46706</t>
  </si>
  <si>
    <t xml:space="preserve">+1 260-844-7460</t>
  </si>
  <si>
    <t xml:space="preserve">+1 833-847-3958</t>
  </si>
  <si>
    <t xml:space="preserve">https://locations.labcorp.com/in/auburn/55698/</t>
  </si>
  <si>
    <t xml:space="preserve">Labcorp #51902 Bloomington, IN</t>
  </si>
  <si>
    <t xml:space="preserve">51902</t>
  </si>
  <si>
    <t xml:space="preserve">1310 W Bloomfield Road</t>
  </si>
  <si>
    <t xml:space="preserve">47403</t>
  </si>
  <si>
    <t xml:space="preserve">+1 812-690-4995</t>
  </si>
  <si>
    <t xml:space="preserve">+1 844-217-7656</t>
  </si>
  <si>
    <t xml:space="preserve">8:30 AM - 5:00 PM</t>
  </si>
  <si>
    <t xml:space="preserve">https://locations.labcorp.com/in/bloomington/51902/</t>
  </si>
  <si>
    <t xml:space="preserve">Labcorp #55706 Columbia City, IN</t>
  </si>
  <si>
    <t xml:space="preserve">55706</t>
  </si>
  <si>
    <t xml:space="preserve">1270 E State Road 205</t>
  </si>
  <si>
    <t xml:space="preserve">Columbia City</t>
  </si>
  <si>
    <t xml:space="preserve">46725</t>
  </si>
  <si>
    <t xml:space="preserve">+1 260-635-7550</t>
  </si>
  <si>
    <t xml:space="preserve">+1 833-847-4154</t>
  </si>
  <si>
    <t xml:space="preserve">https://locations.labcorp.com/in/columbia-city/55706/</t>
  </si>
  <si>
    <t xml:space="preserve">Labcorp #35231 Corydon, IN</t>
  </si>
  <si>
    <t xml:space="preserve">35231</t>
  </si>
  <si>
    <t xml:space="preserve">313 Federal Dr Nw</t>
  </si>
  <si>
    <t xml:space="preserve">Corydon</t>
  </si>
  <si>
    <t xml:space="preserve">47112</t>
  </si>
  <si>
    <t xml:space="preserve">+1 812-612-4646</t>
  </si>
  <si>
    <t xml:space="preserve">+1 812-738-0844</t>
  </si>
  <si>
    <t xml:space="preserve">https://locations.labcorp.com/in/corydon/35231/</t>
  </si>
  <si>
    <t xml:space="preserve">Labcorp #24357 Crown Point, IN</t>
  </si>
  <si>
    <t xml:space="preserve">24357</t>
  </si>
  <si>
    <t xml:space="preserve">9150 E 109th Ave</t>
  </si>
  <si>
    <t xml:space="preserve">+1 219-988-2348</t>
  </si>
  <si>
    <t xml:space="preserve">+1 833-847-3928</t>
  </si>
  <si>
    <t xml:space="preserve">https://locations.labcorp.com/in/crown-point/24357/</t>
  </si>
  <si>
    <t xml:space="preserve">Labcorp at Walgreens #36525 Evansville, IN</t>
  </si>
  <si>
    <t xml:space="preserve">36525</t>
  </si>
  <si>
    <t xml:space="preserve">925 S Green River Rd</t>
  </si>
  <si>
    <t xml:space="preserve">Evansville</t>
  </si>
  <si>
    <t xml:space="preserve">47715</t>
  </si>
  <si>
    <t xml:space="preserve">+1 812-220-3300</t>
  </si>
  <si>
    <t xml:space="preserve">+1 812-475-8704</t>
  </si>
  <si>
    <t xml:space="preserve">https://locations.labcorp.com/in/evansville/36525/</t>
  </si>
  <si>
    <t xml:space="preserve">Labcorp #23378 Fort Wayne, IN</t>
  </si>
  <si>
    <t xml:space="preserve">23378</t>
  </si>
  <si>
    <t xml:space="preserve">7934 W Jefferson Blvd</t>
  </si>
  <si>
    <t xml:space="preserve">46804</t>
  </si>
  <si>
    <t xml:space="preserve">+1 260-432-0421</t>
  </si>
  <si>
    <t xml:space="preserve">+1 260-432-6643</t>
  </si>
  <si>
    <t xml:space="preserve">https://locations.labcorp.com/in/fort-wayne/23378/</t>
  </si>
  <si>
    <t xml:space="preserve">Labcorp #23389 Fort Wayne, IN</t>
  </si>
  <si>
    <t xml:space="preserve">23389</t>
  </si>
  <si>
    <t xml:space="preserve">6033 N Clinton St</t>
  </si>
  <si>
    <t xml:space="preserve">46825</t>
  </si>
  <si>
    <t xml:space="preserve">+1 260-484-8484</t>
  </si>
  <si>
    <t xml:space="preserve">+1 260-484-1415</t>
  </si>
  <si>
    <t xml:space="preserve">https://locations.labcorp.com/in/fort-wayne/23389/</t>
  </si>
  <si>
    <t xml:space="preserve">Labcorp #55699 Fort Wayne, IN</t>
  </si>
  <si>
    <t xml:space="preserve">55699</t>
  </si>
  <si>
    <t xml:space="preserve">8233 Glencarin Blvd</t>
  </si>
  <si>
    <t xml:space="preserve">+1 260-601-3629</t>
  </si>
  <si>
    <t xml:space="preserve">+1 833-847-3670</t>
  </si>
  <si>
    <t xml:space="preserve">https://locations.labcorp.com/in/fort-wayne/55699/</t>
  </si>
  <si>
    <t xml:space="preserve">Labcorp #55701 Fort Wayne, IN</t>
  </si>
  <si>
    <t xml:space="preserve">55701</t>
  </si>
  <si>
    <t xml:space="preserve">1818 Carew St</t>
  </si>
  <si>
    <t xml:space="preserve">+1 260-616-8719</t>
  </si>
  <si>
    <t xml:space="preserve">6:00 AM - 6:00 PM</t>
  </si>
  <si>
    <t xml:space="preserve">https://locations.labcorp.com/in/fort-wayne/55701/</t>
  </si>
  <si>
    <t xml:space="preserve">Labcorp #55704 Fort Wayne, IN</t>
  </si>
  <si>
    <t xml:space="preserve">55704</t>
  </si>
  <si>
    <t xml:space="preserve">3828 New Vision Dr</t>
  </si>
  <si>
    <t xml:space="preserve">46845</t>
  </si>
  <si>
    <t xml:space="preserve">+1 260-329-2681</t>
  </si>
  <si>
    <t xml:space="preserve">+1 833-847-4092</t>
  </si>
  <si>
    <t xml:space="preserve">https://locations.labcorp.com/in/fort-wayne/55704/</t>
  </si>
  <si>
    <t xml:space="preserve">Labcorp at Walgreens #37335 Fort Wayne, IN</t>
  </si>
  <si>
    <t xml:space="preserve">37335</t>
  </si>
  <si>
    <t xml:space="preserve">5435 E Dupont Rd</t>
  </si>
  <si>
    <t xml:space="preserve">+1 260-332-1002</t>
  </si>
  <si>
    <t xml:space="preserve">+1 260-484-2977</t>
  </si>
  <si>
    <t xml:space="preserve">https://locations.labcorp.com/in/fort-wayne/37335/</t>
  </si>
  <si>
    <t xml:space="preserve">Labcorp #52955 Goshen, IN</t>
  </si>
  <si>
    <t xml:space="preserve">52955</t>
  </si>
  <si>
    <t xml:space="preserve">2222 Rieth Blvd</t>
  </si>
  <si>
    <t xml:space="preserve">46526</t>
  </si>
  <si>
    <t xml:space="preserve">+1 574-633-8188</t>
  </si>
  <si>
    <t xml:space="preserve">+1 844-343-3202</t>
  </si>
  <si>
    <t xml:space="preserve">https://locations.labcorp.com/in/goshen/52955/</t>
  </si>
  <si>
    <t xml:space="preserve">Labcorp #55700 Huntington, IN</t>
  </si>
  <si>
    <t xml:space="preserve">55700</t>
  </si>
  <si>
    <t xml:space="preserve">2003 Stults Rd</t>
  </si>
  <si>
    <t xml:space="preserve">46750</t>
  </si>
  <si>
    <t xml:space="preserve">+1 260-820-5445</t>
  </si>
  <si>
    <t xml:space="preserve">+1 833-847-4093</t>
  </si>
  <si>
    <t xml:space="preserve">https://locations.labcorp.com/in/huntington/55700/</t>
  </si>
  <si>
    <t xml:space="preserve">Labcorp #2098 Indianapolis, IN</t>
  </si>
  <si>
    <t xml:space="preserve">2098</t>
  </si>
  <si>
    <t xml:space="preserve">7914 N Shadeland Ave</t>
  </si>
  <si>
    <t xml:space="preserve">46250</t>
  </si>
  <si>
    <t xml:space="preserve">+1 317-577-5820</t>
  </si>
  <si>
    <t xml:space="preserve">+1 317-845-1804</t>
  </si>
  <si>
    <t xml:space="preserve">https://locations.labcorp.com/in/indianapolis/2098/</t>
  </si>
  <si>
    <t xml:space="preserve">Labcorp #23340 Indianapolis, IN</t>
  </si>
  <si>
    <t xml:space="preserve">23340</t>
  </si>
  <si>
    <t xml:space="preserve">7855 S Emerson Ave</t>
  </si>
  <si>
    <t xml:space="preserve">46237</t>
  </si>
  <si>
    <t xml:space="preserve">+1 317-889-5970</t>
  </si>
  <si>
    <t xml:space="preserve">+1 317-889-5971</t>
  </si>
  <si>
    <t xml:space="preserve">https://locations.labcorp.com/in/indianapolis/23340/</t>
  </si>
  <si>
    <t xml:space="preserve">Labcorp #313 Indianapolis, IN</t>
  </si>
  <si>
    <t xml:space="preserve">313</t>
  </si>
  <si>
    <t xml:space="preserve">6920 Parkdale Pl</t>
  </si>
  <si>
    <t xml:space="preserve">+1 317-290-2308</t>
  </si>
  <si>
    <t xml:space="preserve">+1 317-328-2646</t>
  </si>
  <si>
    <t xml:space="preserve">https://locations.labcorp.com/in/indianapolis/313/</t>
  </si>
  <si>
    <t xml:space="preserve">Labcorp #315 Indianapolis, IN</t>
  </si>
  <si>
    <t xml:space="preserve">315</t>
  </si>
  <si>
    <t xml:space="preserve">9002 N Meridian St</t>
  </si>
  <si>
    <t xml:space="preserve">+1 317-872-8755</t>
  </si>
  <si>
    <t xml:space="preserve">+1 317-875-9544</t>
  </si>
  <si>
    <t xml:space="preserve">https://locations.labcorp.com/in/indianapolis/315/</t>
  </si>
  <si>
    <t xml:space="preserve">Labcorp #316 Indianapolis, IN</t>
  </si>
  <si>
    <t xml:space="preserve">316</t>
  </si>
  <si>
    <t xml:space="preserve">8937 Southpointe Dr</t>
  </si>
  <si>
    <t xml:space="preserve">+1 317-889-9861</t>
  </si>
  <si>
    <t xml:space="preserve">+1 317-887-5923</t>
  </si>
  <si>
    <t xml:space="preserve">https://locations.labcorp.com/in/indianapolis/316/</t>
  </si>
  <si>
    <t xml:space="preserve">Labcorp #55707 Kendallville, IN</t>
  </si>
  <si>
    <t xml:space="preserve">55707</t>
  </si>
  <si>
    <t xml:space="preserve">614 N Sawyer Rd</t>
  </si>
  <si>
    <t xml:space="preserve">Kendallville</t>
  </si>
  <si>
    <t xml:space="preserve">46755</t>
  </si>
  <si>
    <t xml:space="preserve">+1 260-837-0468</t>
  </si>
  <si>
    <t xml:space="preserve">+1 833-847-5529</t>
  </si>
  <si>
    <t xml:space="preserve">https://locations.labcorp.com/in/kendallville/55707/</t>
  </si>
  <si>
    <t xml:space="preserve">Labcorp #54063 La Porte, IN</t>
  </si>
  <si>
    <t xml:space="preserve">54063</t>
  </si>
  <si>
    <t xml:space="preserve">309 W Johnson Rd</t>
  </si>
  <si>
    <t xml:space="preserve">La Porte</t>
  </si>
  <si>
    <t xml:space="preserve">46350</t>
  </si>
  <si>
    <t xml:space="preserve">+1 219-329-2309</t>
  </si>
  <si>
    <t xml:space="preserve">+1 833-847-4703</t>
  </si>
  <si>
    <t xml:space="preserve">https://locations.labcorp.com/in/la-porte/54063/</t>
  </si>
  <si>
    <t xml:space="preserve">Labcorp #20442 Lafayette, IN</t>
  </si>
  <si>
    <t xml:space="preserve">20442</t>
  </si>
  <si>
    <t xml:space="preserve">3554 Promenade Pkwy</t>
  </si>
  <si>
    <t xml:space="preserve">47909</t>
  </si>
  <si>
    <t xml:space="preserve">+1 765-477-5580</t>
  </si>
  <si>
    <t xml:space="preserve">+1 765-477-5539</t>
  </si>
  <si>
    <t xml:space="preserve">https://locations.labcorp.com/in/lafayette/20442/</t>
  </si>
  <si>
    <t xml:space="preserve">Labcorp #55702 Lagrange, IN</t>
  </si>
  <si>
    <t xml:space="preserve">55702</t>
  </si>
  <si>
    <t xml:space="preserve">207 N Townline Rd</t>
  </si>
  <si>
    <t xml:space="preserve">Lagrange</t>
  </si>
  <si>
    <t xml:space="preserve">46761</t>
  </si>
  <si>
    <t xml:space="preserve">+1 260-346-5327</t>
  </si>
  <si>
    <t xml:space="preserve">+1 833-847-5913</t>
  </si>
  <si>
    <t xml:space="preserve">9:00 AM - 12:00 PM, 1:00 PM - 6:00 PM</t>
  </si>
  <si>
    <t xml:space="preserve">https://locations.labcorp.com/in/lagrange/55702/</t>
  </si>
  <si>
    <t xml:space="preserve">Labcorp at Walgreens #36523 Marion, IN</t>
  </si>
  <si>
    <t xml:space="preserve">36523</t>
  </si>
  <si>
    <t xml:space="preserve">1323 N Baldwin Ave</t>
  </si>
  <si>
    <t xml:space="preserve">46952</t>
  </si>
  <si>
    <t xml:space="preserve">+1 765-481-3424</t>
  </si>
  <si>
    <t xml:space="preserve">+1 765-651-0136</t>
  </si>
  <si>
    <t xml:space="preserve">https://locations.labcorp.com/in/marion/36523/</t>
  </si>
  <si>
    <t xml:space="preserve">Labcorp at Walgreens #35636 Merrillville, IN</t>
  </si>
  <si>
    <t xml:space="preserve">35636</t>
  </si>
  <si>
    <t xml:space="preserve">400 W Lincoln Hwy</t>
  </si>
  <si>
    <t xml:space="preserve">Merrillville</t>
  </si>
  <si>
    <t xml:space="preserve">46410</t>
  </si>
  <si>
    <t xml:space="preserve">+1 219-243-5838</t>
  </si>
  <si>
    <t xml:space="preserve">+1 219-791-9875</t>
  </si>
  <si>
    <t xml:space="preserve">https://locations.labcorp.com/in/merrillville/35636/</t>
  </si>
  <si>
    <t xml:space="preserve">Labcorp #35585 Mishawaka, IN</t>
  </si>
  <si>
    <t xml:space="preserve">35585</t>
  </si>
  <si>
    <t xml:space="preserve">270 E Day Rd</t>
  </si>
  <si>
    <t xml:space="preserve">Mishawaka</t>
  </si>
  <si>
    <t xml:space="preserve">46545</t>
  </si>
  <si>
    <t xml:space="preserve">+1 574-440-8889</t>
  </si>
  <si>
    <t xml:space="preserve">+1 833-941-0077</t>
  </si>
  <si>
    <t xml:space="preserve">https://locations.labcorp.com/in/mishawaka/35585/</t>
  </si>
  <si>
    <t xml:space="preserve">Labcorp #24854 Muncie, IN</t>
  </si>
  <si>
    <t xml:space="preserve">24854</t>
  </si>
  <si>
    <t xml:space="preserve">800 S Tillotson</t>
  </si>
  <si>
    <t xml:space="preserve">Muncie</t>
  </si>
  <si>
    <t xml:space="preserve">47305</t>
  </si>
  <si>
    <t xml:space="preserve">+1 765-741-5626</t>
  </si>
  <si>
    <t xml:space="preserve">+1 765-282-1815</t>
  </si>
  <si>
    <t xml:space="preserve">https://locations.labcorp.com/in/muncie/24854/</t>
  </si>
  <si>
    <t xml:space="preserve">Labcorp at Walgreens #36527 New Albany, IN</t>
  </si>
  <si>
    <t xml:space="preserve">36527</t>
  </si>
  <si>
    <t xml:space="preserve">2755 Charlestown Rd</t>
  </si>
  <si>
    <t xml:space="preserve">47150</t>
  </si>
  <si>
    <t xml:space="preserve">+1 812-775-3949</t>
  </si>
  <si>
    <t xml:space="preserve">+1 812-944-5102</t>
  </si>
  <si>
    <t xml:space="preserve">https://locations.labcorp.com/in/new-albany/36527/</t>
  </si>
  <si>
    <t xml:space="preserve">Labcorp #35811 South Bend, IN</t>
  </si>
  <si>
    <t xml:space="preserve">35811</t>
  </si>
  <si>
    <t xml:space="preserve">6301 University Commons</t>
  </si>
  <si>
    <t xml:space="preserve">South Bend</t>
  </si>
  <si>
    <t xml:space="preserve">46635</t>
  </si>
  <si>
    <t xml:space="preserve">+1 574-675-1799</t>
  </si>
  <si>
    <t xml:space="preserve">+1 833-941-0075</t>
  </si>
  <si>
    <t xml:space="preserve">https://locations.labcorp.com/in/south-bend/35811/</t>
  </si>
  <si>
    <t xml:space="preserve">Labcorp #35846 South Bend, IN</t>
  </si>
  <si>
    <t xml:space="preserve">35846</t>
  </si>
  <si>
    <t xml:space="preserve">225 N Notre Dame Ave</t>
  </si>
  <si>
    <t xml:space="preserve">46617</t>
  </si>
  <si>
    <t xml:space="preserve">+1 574-896-8900</t>
  </si>
  <si>
    <t xml:space="preserve">+1 833-941-0076</t>
  </si>
  <si>
    <t xml:space="preserve">https://locations.labcorp.com/in/south-bend/35846/</t>
  </si>
  <si>
    <t xml:space="preserve">Labcorp #29126 Terre Haute, IN</t>
  </si>
  <si>
    <t xml:space="preserve">29126</t>
  </si>
  <si>
    <t xml:space="preserve">512 Wabash Ave</t>
  </si>
  <si>
    <t xml:space="preserve">Terre Haute</t>
  </si>
  <si>
    <t xml:space="preserve">47807</t>
  </si>
  <si>
    <t xml:space="preserve">+1 812-244-0286</t>
  </si>
  <si>
    <t xml:space="preserve">+1 833-564-5184</t>
  </si>
  <si>
    <t xml:space="preserve">https://locations.labcorp.com/in/terre-haute/29126/</t>
  </si>
  <si>
    <t xml:space="preserve">Labcorp #29727 Terre Haute, IN</t>
  </si>
  <si>
    <t xml:space="preserve">29727</t>
  </si>
  <si>
    <t xml:space="preserve">2723 S 7th St</t>
  </si>
  <si>
    <t xml:space="preserve">47802</t>
  </si>
  <si>
    <t xml:space="preserve">+1 812-244-2439</t>
  </si>
  <si>
    <t xml:space="preserve">+1 812-478-1205</t>
  </si>
  <si>
    <t xml:space="preserve">https://locations.labcorp.com/in/terre-haute/29727/</t>
  </si>
  <si>
    <t xml:space="preserve">Labcorp #31807 Valparaiso, IN</t>
  </si>
  <si>
    <t xml:space="preserve">31807</t>
  </si>
  <si>
    <t xml:space="preserve">85 E. Us Hwy 6</t>
  </si>
  <si>
    <t xml:space="preserve">+1 219-548-1612</t>
  </si>
  <si>
    <t xml:space="preserve">+1 219-926-1297</t>
  </si>
  <si>
    <t xml:space="preserve">https://locations.labcorp.com/in/valparaiso/31807/</t>
  </si>
  <si>
    <t xml:space="preserve">Labcorp #331 Valparaiso, IN</t>
  </si>
  <si>
    <t xml:space="preserve">331</t>
  </si>
  <si>
    <t xml:space="preserve">880 Eastport Centre Dr</t>
  </si>
  <si>
    <t xml:space="preserve">+1 219-462-0157</t>
  </si>
  <si>
    <t xml:space="preserve">+1 219-464-4926</t>
  </si>
  <si>
    <t xml:space="preserve">https://locations.labcorp.com/in/valparaiso/331/</t>
  </si>
  <si>
    <t xml:space="preserve">Labcorp #20708 Vincennes, IN</t>
  </si>
  <si>
    <t xml:space="preserve">20708</t>
  </si>
  <si>
    <t xml:space="preserve">328 N 2nd St</t>
  </si>
  <si>
    <t xml:space="preserve">Vincennes</t>
  </si>
  <si>
    <t xml:space="preserve">47591</t>
  </si>
  <si>
    <t xml:space="preserve">+1 812-886-0301</t>
  </si>
  <si>
    <t xml:space="preserve">+1 812-886-0307</t>
  </si>
  <si>
    <t xml:space="preserve">https://locations.labcorp.com/in/vincennes/20708/</t>
  </si>
  <si>
    <t xml:space="preserve">Labcorp #55703 Wabash, IN</t>
  </si>
  <si>
    <t xml:space="preserve">55703</t>
  </si>
  <si>
    <t xml:space="preserve">1700 Alber St</t>
  </si>
  <si>
    <t xml:space="preserve">Wabash</t>
  </si>
  <si>
    <t xml:space="preserve">46992</t>
  </si>
  <si>
    <t xml:space="preserve">+1 260-383-2105</t>
  </si>
  <si>
    <t xml:space="preserve">+1 833-847-4182</t>
  </si>
  <si>
    <t xml:space="preserve">https://locations.labcorp.com/in/wabash/55703/</t>
  </si>
  <si>
    <t xml:space="preserve">Labcorp #53815 Warsaw, IN</t>
  </si>
  <si>
    <t xml:space="preserve">53815</t>
  </si>
  <si>
    <t xml:space="preserve">902 Provident Dr</t>
  </si>
  <si>
    <t xml:space="preserve">Warsaw</t>
  </si>
  <si>
    <t xml:space="preserve">46580</t>
  </si>
  <si>
    <t xml:space="preserve">+1 574-722-7752</t>
  </si>
  <si>
    <t xml:space="preserve">+1 833-847-4108</t>
  </si>
  <si>
    <t xml:space="preserve">https://locations.labcorp.com/in/warsaw/53815/</t>
  </si>
  <si>
    <t xml:space="preserve">Labcorp #55705 Warsaw, IN</t>
  </si>
  <si>
    <t xml:space="preserve">55705</t>
  </si>
  <si>
    <t xml:space="preserve">1021 Mariners Dr</t>
  </si>
  <si>
    <t xml:space="preserve">46582</t>
  </si>
  <si>
    <t xml:space="preserve">+1 574-696-9184</t>
  </si>
  <si>
    <t xml:space="preserve">+1 833-847-3581</t>
  </si>
  <si>
    <t xml:space="preserve">https://locations.labcorp.com/in/warsaw/55705/</t>
  </si>
  <si>
    <t xml:space="preserve">Labcorp at Walgreens #36526 Westfield, IN</t>
  </si>
  <si>
    <t xml:space="preserve">36526</t>
  </si>
  <si>
    <t xml:space="preserve">14625 N Gray Rd</t>
  </si>
  <si>
    <t xml:space="preserve">46062</t>
  </si>
  <si>
    <t xml:space="preserve">+1 317-648-7870</t>
  </si>
  <si>
    <t xml:space="preserve">+1 317-815-9078</t>
  </si>
  <si>
    <t xml:space="preserve">https://locations.labcorp.com/in/westfield/36526/</t>
  </si>
  <si>
    <t xml:space="preserve">Labcorp #20930 Kansas City, KS</t>
  </si>
  <si>
    <t xml:space="preserve">20930</t>
  </si>
  <si>
    <t xml:space="preserve">8101 Parallel Pkwy</t>
  </si>
  <si>
    <t xml:space="preserve">66112</t>
  </si>
  <si>
    <t xml:space="preserve">+1 913-299-0931</t>
  </si>
  <si>
    <t xml:space="preserve">+1 913-299-0332</t>
  </si>
  <si>
    <t xml:space="preserve">https://locations.labcorp.com/ks/kansas-city/20930/</t>
  </si>
  <si>
    <t xml:space="preserve">Labcorp #29333 Lenexa, KS</t>
  </si>
  <si>
    <t xml:space="preserve">29333</t>
  </si>
  <si>
    <t xml:space="preserve">10600 Quivira Rd</t>
  </si>
  <si>
    <t xml:space="preserve">66215</t>
  </si>
  <si>
    <t xml:space="preserve">+1 913-859-9198</t>
  </si>
  <si>
    <t xml:space="preserve">+1 913-859-9297</t>
  </si>
  <si>
    <t xml:space="preserve">https://locations.labcorp.com/ks/lenexa/29333/</t>
  </si>
  <si>
    <t xml:space="preserve">Labcorp #21681 Manhattan, KS</t>
  </si>
  <si>
    <t xml:space="preserve">21681</t>
  </si>
  <si>
    <t xml:space="preserve">1133 College Ave</t>
  </si>
  <si>
    <t xml:space="preserve">+1 785-539-2537</t>
  </si>
  <si>
    <t xml:space="preserve">+1 785-539-2542</t>
  </si>
  <si>
    <t xml:space="preserve">2026-10-21: Closed; 2026-10-22: Closed; 2026-11-26: Closed</t>
  </si>
  <si>
    <t xml:space="preserve">https://locations.labcorp.com/ks/manhattan/21681/</t>
  </si>
  <si>
    <t xml:space="preserve">Labcorp #30477 Overland Park, KS</t>
  </si>
  <si>
    <t xml:space="preserve">30477</t>
  </si>
  <si>
    <t xml:space="preserve">10777 Nall Ave</t>
  </si>
  <si>
    <t xml:space="preserve">Overland Park</t>
  </si>
  <si>
    <t xml:space="preserve">66211</t>
  </si>
  <si>
    <t xml:space="preserve">+1 913-385-9915</t>
  </si>
  <si>
    <t xml:space="preserve">+1 913-385-9972</t>
  </si>
  <si>
    <t xml:space="preserve">https://locations.labcorp.com/ks/overland-park/30477/</t>
  </si>
  <si>
    <t xml:space="preserve">Labcorp #21042 Salina, KS</t>
  </si>
  <si>
    <t xml:space="preserve">21042</t>
  </si>
  <si>
    <t xml:space="preserve">415 E Prescott Ave</t>
  </si>
  <si>
    <t xml:space="preserve">Salina</t>
  </si>
  <si>
    <t xml:space="preserve">67401</t>
  </si>
  <si>
    <t xml:space="preserve">+1 785-493-0211</t>
  </si>
  <si>
    <t xml:space="preserve">+1 785-493-0218</t>
  </si>
  <si>
    <t xml:space="preserve">https://locations.labcorp.com/ks/salina/21042/</t>
  </si>
  <si>
    <t xml:space="preserve">Labcorp #20929 Shawnee, KS</t>
  </si>
  <si>
    <t xml:space="preserve">20929</t>
  </si>
  <si>
    <t xml:space="preserve">6815 Hilltop Rd</t>
  </si>
  <si>
    <t xml:space="preserve">66226</t>
  </si>
  <si>
    <t xml:space="preserve">+1 913-441-7867</t>
  </si>
  <si>
    <t xml:space="preserve">+1 913-441-7953</t>
  </si>
  <si>
    <t xml:space="preserve">https://locations.labcorp.com/ks/shawnee/20929/</t>
  </si>
  <si>
    <t xml:space="preserve">Labcorp #338 Wichita, KS</t>
  </si>
  <si>
    <t xml:space="preserve">338</t>
  </si>
  <si>
    <t xml:space="preserve">2135 N Ridge Rd</t>
  </si>
  <si>
    <t xml:space="preserve">67212</t>
  </si>
  <si>
    <t xml:space="preserve">+1 316-721-8922</t>
  </si>
  <si>
    <t xml:space="preserve">+1 316-773-5617</t>
  </si>
  <si>
    <t xml:space="preserve">https://locations.labcorp.com/ks/wichita/338/</t>
  </si>
  <si>
    <t xml:space="preserve">Labcorp #37269 Wichita, KS</t>
  </si>
  <si>
    <t xml:space="preserve">37269</t>
  </si>
  <si>
    <t xml:space="preserve">3243 E Murdock St</t>
  </si>
  <si>
    <t xml:space="preserve">67208</t>
  </si>
  <si>
    <t xml:space="preserve">+1 316-689-0491</t>
  </si>
  <si>
    <t xml:space="preserve">+1 316-689-0497</t>
  </si>
  <si>
    <t xml:space="preserve">https://locations.labcorp.com/ks/wichita/37269/</t>
  </si>
  <si>
    <t xml:space="preserve">Labcorp #52854 Wichita, KS</t>
  </si>
  <si>
    <t xml:space="preserve">52854</t>
  </si>
  <si>
    <t xml:space="preserve">3311 E Murdock St</t>
  </si>
  <si>
    <t xml:space="preserve">+1 316-453-1892</t>
  </si>
  <si>
    <t xml:space="preserve">+1 833-202-0694</t>
  </si>
  <si>
    <t xml:space="preserve">https://locations.labcorp.com/ks/wichita/52854/</t>
  </si>
  <si>
    <t xml:space="preserve">Labcorp #52856 Wichita, KS</t>
  </si>
  <si>
    <t xml:space="preserve">52856</t>
  </si>
  <si>
    <t xml:space="preserve">1515 S Clifton Ave</t>
  </si>
  <si>
    <t xml:space="preserve">67218</t>
  </si>
  <si>
    <t xml:space="preserve">+1 316-462-9406</t>
  </si>
  <si>
    <t xml:space="preserve">+1 833-888-3035</t>
  </si>
  <si>
    <t xml:space="preserve">https://locations.labcorp.com/ks/wichita/52856/</t>
  </si>
  <si>
    <t xml:space="preserve">Labcorp #52858 Wichita, KS</t>
  </si>
  <si>
    <t xml:space="preserve">52858</t>
  </si>
  <si>
    <t xml:space="preserve">14700 St Teresa St</t>
  </si>
  <si>
    <t xml:space="preserve">67235</t>
  </si>
  <si>
    <t xml:space="preserve">+1 316-462-9741</t>
  </si>
  <si>
    <t xml:space="preserve">+1 833-551-2531</t>
  </si>
  <si>
    <t xml:space="preserve">https://locations.labcorp.com/ks/wichita/52858/</t>
  </si>
  <si>
    <t xml:space="preserve">Labcorp #56279 Wichita, KS</t>
  </si>
  <si>
    <t xml:space="preserve">56279</t>
  </si>
  <si>
    <t xml:space="preserve">9120 E 37th St N</t>
  </si>
  <si>
    <t xml:space="preserve">+1 316-830-9310</t>
  </si>
  <si>
    <t xml:space="preserve">+1 844-559-8722</t>
  </si>
  <si>
    <t xml:space="preserve">https://locations.labcorp.com/ks/wichita/56279/</t>
  </si>
  <si>
    <t xml:space="preserve">Labcorp #2932 Bardstown, KY</t>
  </si>
  <si>
    <t xml:space="preserve">2932</t>
  </si>
  <si>
    <t xml:space="preserve">919 E. Chambers Blvd</t>
  </si>
  <si>
    <t xml:space="preserve">Bardstown</t>
  </si>
  <si>
    <t xml:space="preserve">40004</t>
  </si>
  <si>
    <t xml:space="preserve">+1 502-349-0984</t>
  </si>
  <si>
    <t xml:space="preserve">+1 502-350-4231</t>
  </si>
  <si>
    <t xml:space="preserve">https://locations.labcorp.com/ky/bardstown/2932/</t>
  </si>
  <si>
    <t xml:space="preserve">Labcorp #2459 Frankfort, KY</t>
  </si>
  <si>
    <t xml:space="preserve">2459</t>
  </si>
  <si>
    <t xml:space="preserve">101 Medical Heights Dr</t>
  </si>
  <si>
    <t xml:space="preserve">Frankfort</t>
  </si>
  <si>
    <t xml:space="preserve">40601</t>
  </si>
  <si>
    <t xml:space="preserve">+1 502-223-3060</t>
  </si>
  <si>
    <t xml:space="preserve">+1 502-226-1052</t>
  </si>
  <si>
    <t xml:space="preserve">6:00 AM - 4:30 PM</t>
  </si>
  <si>
    <t xml:space="preserve">https://locations.labcorp.com/ky/frankfort/2459/</t>
  </si>
  <si>
    <t xml:space="preserve">Labcorp #2091 Ft Mitchell, KY</t>
  </si>
  <si>
    <t xml:space="preserve">2091</t>
  </si>
  <si>
    <t xml:space="preserve">500 Thomas More Pkwy</t>
  </si>
  <si>
    <t xml:space="preserve">Ft Mitchell</t>
  </si>
  <si>
    <t xml:space="preserve">41017</t>
  </si>
  <si>
    <t xml:space="preserve">+1 859-331-1373</t>
  </si>
  <si>
    <t xml:space="preserve">+1 859-331-2917</t>
  </si>
  <si>
    <t xml:space="preserve">https://locations.labcorp.com/ky/ft-mitchell/2091/</t>
  </si>
  <si>
    <t xml:space="preserve">Labcorp #52267 Georgetown, KY</t>
  </si>
  <si>
    <t xml:space="preserve">52267</t>
  </si>
  <si>
    <t xml:space="preserve">150 Mt Vernon Drive</t>
  </si>
  <si>
    <t xml:space="preserve">40324</t>
  </si>
  <si>
    <t xml:space="preserve">+1 502-866-8005</t>
  </si>
  <si>
    <t xml:space="preserve">+1 833-576-7364</t>
  </si>
  <si>
    <t xml:space="preserve">https://locations.labcorp.com/ky/georgetown/52267/</t>
  </si>
  <si>
    <t xml:space="preserve">Labcorp #20767 Lexington, KY</t>
  </si>
  <si>
    <t xml:space="preserve">20767</t>
  </si>
  <si>
    <t xml:space="preserve">1000 Monarch St</t>
  </si>
  <si>
    <t xml:space="preserve">+1 859-277-9561</t>
  </si>
  <si>
    <t xml:space="preserve">+1 859-276-1917</t>
  </si>
  <si>
    <t xml:space="preserve">https://locations.labcorp.com/ky/lexington/20767/</t>
  </si>
  <si>
    <t xml:space="preserve">Labcorp #23404 Lexington, KY</t>
  </si>
  <si>
    <t xml:space="preserve">23404</t>
  </si>
  <si>
    <t xml:space="preserve">330 Waller Ave</t>
  </si>
  <si>
    <t xml:space="preserve">40504</t>
  </si>
  <si>
    <t xml:space="preserve">+1 859-226-0754</t>
  </si>
  <si>
    <t xml:space="preserve">+1 833-414-3182</t>
  </si>
  <si>
    <t xml:space="preserve">8:00 AM - 5:30 PM</t>
  </si>
  <si>
    <t xml:space="preserve">https://locations.labcorp.com/ky/lexington/23404/</t>
  </si>
  <si>
    <t xml:space="preserve">Labcorp #23887 Lexington, KY</t>
  </si>
  <si>
    <t xml:space="preserve">23887</t>
  </si>
  <si>
    <t xml:space="preserve">1401 Harrodsburg Rd</t>
  </si>
  <si>
    <t xml:space="preserve">+1 859-276-0432</t>
  </si>
  <si>
    <t xml:space="preserve">+1 859-278-6803</t>
  </si>
  <si>
    <t xml:space="preserve">https://locations.labcorp.com/ky/lexington/23887/</t>
  </si>
  <si>
    <t xml:space="preserve">Labcorp #31353 Lexington, KY</t>
  </si>
  <si>
    <t xml:space="preserve">31353</t>
  </si>
  <si>
    <t xml:space="preserve">211 Fountain Ct</t>
  </si>
  <si>
    <t xml:space="preserve">+1 859-353-3101</t>
  </si>
  <si>
    <t xml:space="preserve">+1 844-247-3216</t>
  </si>
  <si>
    <t xml:space="preserve">https://locations.labcorp.com/ky/lexington/31353/</t>
  </si>
  <si>
    <t xml:space="preserve">Labcorp at Walgreens #36517 Lexington, KY</t>
  </si>
  <si>
    <t xml:space="preserve">36517</t>
  </si>
  <si>
    <t xml:space="preserve">3001 Pink Pigeon Pkwy</t>
  </si>
  <si>
    <t xml:space="preserve">+1 859-215-7300</t>
  </si>
  <si>
    <t xml:space="preserve">+1 833-414-3181</t>
  </si>
  <si>
    <t xml:space="preserve">https://locations.labcorp.com/ky/lexington/36517/</t>
  </si>
  <si>
    <t xml:space="preserve">Labcorp #37367 London, KY</t>
  </si>
  <si>
    <t xml:space="preserve">37367</t>
  </si>
  <si>
    <t xml:space="preserve">803 Meyers Baker Rd</t>
  </si>
  <si>
    <t xml:space="preserve">London</t>
  </si>
  <si>
    <t xml:space="preserve">40741</t>
  </si>
  <si>
    <t xml:space="preserve">+1 606-707-4147</t>
  </si>
  <si>
    <t xml:space="preserve">+1 833-721-2655</t>
  </si>
  <si>
    <t xml:space="preserve">7:30 AM - 5:30 PM</t>
  </si>
  <si>
    <t xml:space="preserve">https://locations.labcorp.com/ky/london/37367/</t>
  </si>
  <si>
    <t xml:space="preserve">Labcorp #29719 Louisa, KY</t>
  </si>
  <si>
    <t xml:space="preserve">29719</t>
  </si>
  <si>
    <t xml:space="preserve">412 N Lock Ave</t>
  </si>
  <si>
    <t xml:space="preserve">Louisa</t>
  </si>
  <si>
    <t xml:space="preserve">41230</t>
  </si>
  <si>
    <t xml:space="preserve">+1 606-638-9282</t>
  </si>
  <si>
    <t xml:space="preserve">+1 606-638-9283</t>
  </si>
  <si>
    <t xml:space="preserve">https://locations.labcorp.com/ky/louisa/29719/</t>
  </si>
  <si>
    <t xml:space="preserve">Labcorp #1474 Louisville, KY</t>
  </si>
  <si>
    <t xml:space="preserve">1474</t>
  </si>
  <si>
    <t xml:space="preserve">1169 Eastern Pkwy</t>
  </si>
  <si>
    <t xml:space="preserve">+1 502-451-1879</t>
  </si>
  <si>
    <t xml:space="preserve">+1 502-451-1278</t>
  </si>
  <si>
    <t xml:space="preserve">https://locations.labcorp.com/ky/louisville/1474/</t>
  </si>
  <si>
    <t xml:space="preserve">Labcorp #19783 Louisville, KY</t>
  </si>
  <si>
    <t xml:space="preserve">19783</t>
  </si>
  <si>
    <t xml:space="preserve">175 S English Station Rd</t>
  </si>
  <si>
    <t xml:space="preserve">40245</t>
  </si>
  <si>
    <t xml:space="preserve">+1 502-244-4833</t>
  </si>
  <si>
    <t xml:space="preserve">+1 502-244-8054</t>
  </si>
  <si>
    <t xml:space="preserve">https://locations.labcorp.com/ky/louisville/19783/</t>
  </si>
  <si>
    <t xml:space="preserve">Labcorp #20752 Louisville, KY</t>
  </si>
  <si>
    <t xml:space="preserve">20752</t>
  </si>
  <si>
    <t xml:space="preserve">3901 Dutchmans Ln</t>
  </si>
  <si>
    <t xml:space="preserve">40207</t>
  </si>
  <si>
    <t xml:space="preserve">+1 502-895-5141</t>
  </si>
  <si>
    <t xml:space="preserve">+1 502-895-4209</t>
  </si>
  <si>
    <t xml:space="preserve">6:30 AM - 5:30 PM</t>
  </si>
  <si>
    <t xml:space="preserve">https://locations.labcorp.com/ky/louisville/20752/</t>
  </si>
  <si>
    <t xml:space="preserve">Labcorp #31196 Louisville, KY</t>
  </si>
  <si>
    <t xml:space="preserve">31196</t>
  </si>
  <si>
    <t xml:space="preserve">170 Dr Arla Way</t>
  </si>
  <si>
    <t xml:space="preserve">40229</t>
  </si>
  <si>
    <t xml:space="preserve">+1 502-277-9363</t>
  </si>
  <si>
    <t xml:space="preserve">+1 502-277-9378</t>
  </si>
  <si>
    <t xml:space="preserve">8:00 AM - 2:00 PM</t>
  </si>
  <si>
    <t xml:space="preserve">https://locations.labcorp.com/ky/louisville/31196/</t>
  </si>
  <si>
    <t xml:space="preserve">Labcorp #346 Louisville, KY</t>
  </si>
  <si>
    <t xml:space="preserve">346</t>
  </si>
  <si>
    <t xml:space="preserve">10216 Taylorsville Rd</t>
  </si>
  <si>
    <t xml:space="preserve">40299</t>
  </si>
  <si>
    <t xml:space="preserve">+1 502-267-8751</t>
  </si>
  <si>
    <t xml:space="preserve">+1 502-267-9697</t>
  </si>
  <si>
    <t xml:space="preserve">https://locations.labcorp.com/ky/louisville/346/</t>
  </si>
  <si>
    <t xml:space="preserve">Labcorp #3323 Middlesboro, KY</t>
  </si>
  <si>
    <t xml:space="preserve">3323</t>
  </si>
  <si>
    <t xml:space="preserve">123 N 19th St</t>
  </si>
  <si>
    <t xml:space="preserve">Middlesboro</t>
  </si>
  <si>
    <t xml:space="preserve">40965</t>
  </si>
  <si>
    <t xml:space="preserve">+1 606-248-4226</t>
  </si>
  <si>
    <t xml:space="preserve">+1 606-248-3473</t>
  </si>
  <si>
    <t xml:space="preserve">https://locations.labcorp.com/ky/middlesboro/3323/</t>
  </si>
  <si>
    <t xml:space="preserve">Labcorp #31340 Mount Sterling, KY</t>
  </si>
  <si>
    <t xml:space="preserve">31340</t>
  </si>
  <si>
    <t xml:space="preserve">100 Sterling Way</t>
  </si>
  <si>
    <t xml:space="preserve">Mount Sterling</t>
  </si>
  <si>
    <t xml:space="preserve">40353</t>
  </si>
  <si>
    <t xml:space="preserve">+1 859-432-1054</t>
  </si>
  <si>
    <t xml:space="preserve">+1 859-432-1003</t>
  </si>
  <si>
    <t xml:space="preserve">https://locations.labcorp.com/ky/mount-sterling/31340/</t>
  </si>
  <si>
    <t xml:space="preserve">Labcorp #352 Owensboro, KY</t>
  </si>
  <si>
    <t xml:space="preserve">352</t>
  </si>
  <si>
    <t xml:space="preserve">3245 Mt Moriah Ave</t>
  </si>
  <si>
    <t xml:space="preserve">Owensboro</t>
  </si>
  <si>
    <t xml:space="preserve">42303</t>
  </si>
  <si>
    <t xml:space="preserve">+1 270-852-8738</t>
  </si>
  <si>
    <t xml:space="preserve">+1 270-852-8740</t>
  </si>
  <si>
    <t xml:space="preserve">https://locations.labcorp.com/ky/owensboro/352/</t>
  </si>
  <si>
    <t xml:space="preserve">Labcorp #31604 Paducah, KY</t>
  </si>
  <si>
    <t xml:space="preserve">31604</t>
  </si>
  <si>
    <t xml:space="preserve">408 S 28th St</t>
  </si>
  <si>
    <t xml:space="preserve">Paducah</t>
  </si>
  <si>
    <t xml:space="preserve">42003</t>
  </si>
  <si>
    <t xml:space="preserve">+1 270-443-9080</t>
  </si>
  <si>
    <t xml:space="preserve">+1 270-443-9082</t>
  </si>
  <si>
    <t xml:space="preserve">https://locations.labcorp.com/ky/paducah/31604/</t>
  </si>
  <si>
    <t xml:space="preserve">Labcorp #39281 Paducah, KY</t>
  </si>
  <si>
    <t xml:space="preserve">39281</t>
  </si>
  <si>
    <t xml:space="preserve">2385 New Holt Rd</t>
  </si>
  <si>
    <t xml:space="preserve">42001</t>
  </si>
  <si>
    <t xml:space="preserve">+1 270-483-4808</t>
  </si>
  <si>
    <t xml:space="preserve">+1 833-551-2324</t>
  </si>
  <si>
    <t xml:space="preserve">https://locations.labcorp.com/ky/paducah/39281/</t>
  </si>
  <si>
    <t xml:space="preserve">Labcorp #22959 Pikeville, KY</t>
  </si>
  <si>
    <t xml:space="preserve">22959</t>
  </si>
  <si>
    <t xml:space="preserve">419 Town Mountain Road</t>
  </si>
  <si>
    <t xml:space="preserve">Pikeville</t>
  </si>
  <si>
    <t xml:space="preserve">41501</t>
  </si>
  <si>
    <t xml:space="preserve">+1 606-432-1266</t>
  </si>
  <si>
    <t xml:space="preserve">+1 606-432-1944</t>
  </si>
  <si>
    <t xml:space="preserve">https://locations.labcorp.com/ky/pikeville/22959/</t>
  </si>
  <si>
    <t xml:space="preserve">Labcorp #31341 Richmond, KY</t>
  </si>
  <si>
    <t xml:space="preserve">31341</t>
  </si>
  <si>
    <t xml:space="preserve">1054 Center Dr</t>
  </si>
  <si>
    <t xml:space="preserve">40475</t>
  </si>
  <si>
    <t xml:space="preserve">+1 859-623-3260</t>
  </si>
  <si>
    <t xml:space="preserve">+1 859-623-3264</t>
  </si>
  <si>
    <t xml:space="preserve">https://locations.labcorp.com/ky/richmond/31341/</t>
  </si>
  <si>
    <t xml:space="preserve">Labcorp #19463 Somerset, KY</t>
  </si>
  <si>
    <t xml:space="preserve">19463</t>
  </si>
  <si>
    <t xml:space="preserve">30 Med Park Square</t>
  </si>
  <si>
    <t xml:space="preserve">42503</t>
  </si>
  <si>
    <t xml:space="preserve">+1 606-451-0459</t>
  </si>
  <si>
    <t xml:space="preserve">+1 606-677-9386</t>
  </si>
  <si>
    <t xml:space="preserve">https://locations.labcorp.com/ky/somerset/19463/</t>
  </si>
  <si>
    <t xml:space="preserve">Labcorp #31342 Winchester, KY</t>
  </si>
  <si>
    <t xml:space="preserve">31342</t>
  </si>
  <si>
    <t xml:space="preserve">1145 W Lexington Ave</t>
  </si>
  <si>
    <t xml:space="preserve">40391</t>
  </si>
  <si>
    <t xml:space="preserve">+1 859-644-5174</t>
  </si>
  <si>
    <t xml:space="preserve">+1 859-737-4348</t>
  </si>
  <si>
    <t xml:space="preserve">https://locations.labcorp.com/ky/winchester/31342/</t>
  </si>
  <si>
    <t xml:space="preserve">Labcorp #27799 Baton Rouge, LA</t>
  </si>
  <si>
    <t xml:space="preserve">27799</t>
  </si>
  <si>
    <t xml:space="preserve">7922 Summa Ave</t>
  </si>
  <si>
    <t xml:space="preserve">70809</t>
  </si>
  <si>
    <t xml:space="preserve">+1 225-769-8241</t>
  </si>
  <si>
    <t xml:space="preserve">+1 225-769-8244</t>
  </si>
  <si>
    <t xml:space="preserve">https://locations.labcorp.com/la/baton-rouge/27799/</t>
  </si>
  <si>
    <t xml:space="preserve">Labcorp #35900 Baton Rouge, LA</t>
  </si>
  <si>
    <t xml:space="preserve">35900</t>
  </si>
  <si>
    <t xml:space="preserve">8080 Bluebonnet Blvd</t>
  </si>
  <si>
    <t xml:space="preserve">+1 225-535-1100</t>
  </si>
  <si>
    <t xml:space="preserve">+1 225-766-5723</t>
  </si>
  <si>
    <t xml:space="preserve">https://locations.labcorp.com/la/baton-rouge/35900/</t>
  </si>
  <si>
    <t xml:space="preserve">Labcorp #7209 Baton Rouge, LA</t>
  </si>
  <si>
    <t xml:space="preserve">7209</t>
  </si>
  <si>
    <t xml:space="preserve">11441 Industriplex Blvd</t>
  </si>
  <si>
    <t xml:space="preserve">+1 225-298-8209</t>
  </si>
  <si>
    <t xml:space="preserve">+1 225-298-8224</t>
  </si>
  <si>
    <t xml:space="preserve">https://locations.labcorp.com/la/baton-rouge/7209/</t>
  </si>
  <si>
    <t xml:space="preserve">Labcorp #53576 Bogalusa, LA</t>
  </si>
  <si>
    <t xml:space="preserve">53576</t>
  </si>
  <si>
    <t xml:space="preserve">520 Willis Ave</t>
  </si>
  <si>
    <t xml:space="preserve">Bogalusa</t>
  </si>
  <si>
    <t xml:space="preserve">70427</t>
  </si>
  <si>
    <t xml:space="preserve">+1 985-393-1807</t>
  </si>
  <si>
    <t xml:space="preserve">+1 844-429-4415</t>
  </si>
  <si>
    <t xml:space="preserve">https://locations.labcorp.com/la/bogalusa/53576/</t>
  </si>
  <si>
    <t xml:space="preserve">Labcorp at Walgreens #36305 Covington, LA</t>
  </si>
  <si>
    <t xml:space="preserve">71041 Highway 21</t>
  </si>
  <si>
    <t xml:space="preserve">+1 985-306-8689</t>
  </si>
  <si>
    <t xml:space="preserve">+1 985-867-1447</t>
  </si>
  <si>
    <t xml:space="preserve">https://locations.labcorp.com/la/covington/36305/</t>
  </si>
  <si>
    <t xml:space="preserve">Labcorp #31305 Denham Springs, LA</t>
  </si>
  <si>
    <t xml:space="preserve">31305</t>
  </si>
  <si>
    <t xml:space="preserve">8369 Florida Blvd</t>
  </si>
  <si>
    <t xml:space="preserve">Denham Springs</t>
  </si>
  <si>
    <t xml:space="preserve">70726</t>
  </si>
  <si>
    <t xml:space="preserve">+1 225-667-0685</t>
  </si>
  <si>
    <t xml:space="preserve">+1 225-667-0688</t>
  </si>
  <si>
    <t xml:space="preserve">https://locations.labcorp.com/la/denham-springs/31305/</t>
  </si>
  <si>
    <t xml:space="preserve">Labcorp #1511 Gretna, LA</t>
  </si>
  <si>
    <t xml:space="preserve">1511</t>
  </si>
  <si>
    <t xml:space="preserve">120 Ochsner Blvd</t>
  </si>
  <si>
    <t xml:space="preserve">Gretna</t>
  </si>
  <si>
    <t xml:space="preserve">70056</t>
  </si>
  <si>
    <t xml:space="preserve">+1 504-392-5691</t>
  </si>
  <si>
    <t xml:space="preserve">+1 504-392-5898</t>
  </si>
  <si>
    <t xml:space="preserve">https://locations.labcorp.com/la/gretna/1511/</t>
  </si>
  <si>
    <t xml:space="preserve">Labcorp #25004 Hammond, LA</t>
  </si>
  <si>
    <t xml:space="preserve">25004</t>
  </si>
  <si>
    <t xml:space="preserve">1109 C M Fagan Dr</t>
  </si>
  <si>
    <t xml:space="preserve">70403</t>
  </si>
  <si>
    <t xml:space="preserve">+1 985-542-5389</t>
  </si>
  <si>
    <t xml:space="preserve">+1 985-542-5886</t>
  </si>
  <si>
    <t xml:space="preserve">https://locations.labcorp.com/la/hammond/25004/</t>
  </si>
  <si>
    <t xml:space="preserve">Labcorp #2663 Houma, LA</t>
  </si>
  <si>
    <t xml:space="preserve">2663</t>
  </si>
  <si>
    <t xml:space="preserve">601 Dunn St</t>
  </si>
  <si>
    <t xml:space="preserve">Houma</t>
  </si>
  <si>
    <t xml:space="preserve">70360</t>
  </si>
  <si>
    <t xml:space="preserve">+1 985-876-7913</t>
  </si>
  <si>
    <t xml:space="preserve">+1 985-876-3318</t>
  </si>
  <si>
    <t xml:space="preserve">https://locations.labcorp.com/la/houma/2663/</t>
  </si>
  <si>
    <t xml:space="preserve">Labcorp #24278 Lafayette, LA</t>
  </si>
  <si>
    <t xml:space="preserve">24278</t>
  </si>
  <si>
    <t xml:space="preserve">217 La Rue France</t>
  </si>
  <si>
    <t xml:space="preserve">+1 337-233-5711</t>
  </si>
  <si>
    <t xml:space="preserve">+1 337-232-8464</t>
  </si>
  <si>
    <t xml:space="preserve">https://locations.labcorp.com/la/lafayette/24278/</t>
  </si>
  <si>
    <t xml:space="preserve">Labcorp #36087 Lafayette, LA</t>
  </si>
  <si>
    <t xml:space="preserve">36087</t>
  </si>
  <si>
    <t xml:space="preserve">4704 Ambassador Caffery Pkwy</t>
  </si>
  <si>
    <t xml:space="preserve">+1 337-282-7979</t>
  </si>
  <si>
    <t xml:space="preserve">+1 337-981-2624</t>
  </si>
  <si>
    <t xml:space="preserve">https://locations.labcorp.com/la/lafayette/36087/</t>
  </si>
  <si>
    <t xml:space="preserve">Labcorp #36089 Lafayette, LA</t>
  </si>
  <si>
    <t xml:space="preserve">36089</t>
  </si>
  <si>
    <t xml:space="preserve">4809 Ambassador Caffery Pkwy</t>
  </si>
  <si>
    <t xml:space="preserve">+1 337-317-4449</t>
  </si>
  <si>
    <t xml:space="preserve">+1 337-981-3062</t>
  </si>
  <si>
    <t xml:space="preserve">https://locations.labcorp.com/la/lafayette/36089/</t>
  </si>
  <si>
    <t xml:space="preserve">Labcorp #36090 Lafayette, LA</t>
  </si>
  <si>
    <t xml:space="preserve">36090</t>
  </si>
  <si>
    <t xml:space="preserve">411 Saint Landry St</t>
  </si>
  <si>
    <t xml:space="preserve">70506</t>
  </si>
  <si>
    <t xml:space="preserve">+1 337-451-1155</t>
  </si>
  <si>
    <t xml:space="preserve">+1 337-266-7193</t>
  </si>
  <si>
    <t xml:space="preserve">https://locations.labcorp.com/la/lafayette/36090/</t>
  </si>
  <si>
    <t xml:space="preserve">Labcorp #29376 Mandeville, LA</t>
  </si>
  <si>
    <t xml:space="preserve">29376</t>
  </si>
  <si>
    <t xml:space="preserve">1740 N Causeway Blvd</t>
  </si>
  <si>
    <t xml:space="preserve">+1 985-626-3413</t>
  </si>
  <si>
    <t xml:space="preserve">+1 985-624-9713</t>
  </si>
  <si>
    <t xml:space="preserve">https://locations.labcorp.com/la/mandeville/29376/</t>
  </si>
  <si>
    <t xml:space="preserve">Labcorp #50401 Marrero, LA</t>
  </si>
  <si>
    <t xml:space="preserve">50401</t>
  </si>
  <si>
    <t xml:space="preserve">1200 Avenue G</t>
  </si>
  <si>
    <t xml:space="preserve">+1 504-371-6738</t>
  </si>
  <si>
    <t xml:space="preserve">+1 504-371-6667</t>
  </si>
  <si>
    <t xml:space="preserve">https://locations.labcorp.com/la/marrero/50401/</t>
  </si>
  <si>
    <t xml:space="preserve">Labcorp at Walgreens #36268 Metairie, LA</t>
  </si>
  <si>
    <t xml:space="preserve">36268</t>
  </si>
  <si>
    <t xml:space="preserve">1717 Veterans Memorial Blvd</t>
  </si>
  <si>
    <t xml:space="preserve">+1 504-407-1899</t>
  </si>
  <si>
    <t xml:space="preserve">+1 504-838-0299</t>
  </si>
  <si>
    <t xml:space="preserve">https://locations.labcorp.com/la/metairie/36268/</t>
  </si>
  <si>
    <t xml:space="preserve">Labcorp at Walgreens #36269 Metairie, LA</t>
  </si>
  <si>
    <t xml:space="preserve">36269</t>
  </si>
  <si>
    <t xml:space="preserve">4607 Veterans Memorial Blvd</t>
  </si>
  <si>
    <t xml:space="preserve">+1 504-345-1660</t>
  </si>
  <si>
    <t xml:space="preserve">+1 504-455-4087</t>
  </si>
  <si>
    <t xml:space="preserve">https://locations.labcorp.com/la/metairie/36269/</t>
  </si>
  <si>
    <t xml:space="preserve">Labcorp #35901 Monroe, LA</t>
  </si>
  <si>
    <t xml:space="preserve">2600 Tower Dr</t>
  </si>
  <si>
    <t xml:space="preserve">71201</t>
  </si>
  <si>
    <t xml:space="preserve">+1 318-329-1254</t>
  </si>
  <si>
    <t xml:space="preserve">+1 318-329-1181</t>
  </si>
  <si>
    <t xml:space="preserve">https://locations.labcorp.com/la/monroe/35901/</t>
  </si>
  <si>
    <t xml:space="preserve">Labcorp #39591 New Iberia, LA</t>
  </si>
  <si>
    <t xml:space="preserve">39591</t>
  </si>
  <si>
    <t xml:space="preserve">1000 Parkview Dr</t>
  </si>
  <si>
    <t xml:space="preserve">New Iberia</t>
  </si>
  <si>
    <t xml:space="preserve">70563</t>
  </si>
  <si>
    <t xml:space="preserve">+1 337-365-8392</t>
  </si>
  <si>
    <t xml:space="preserve">+1 337-365-3810</t>
  </si>
  <si>
    <t xml:space="preserve">https://locations.labcorp.com/la/new-iberia/39591/</t>
  </si>
  <si>
    <t xml:space="preserve">Labcorp #31552 New Orleans, LA</t>
  </si>
  <si>
    <t xml:space="preserve">31552</t>
  </si>
  <si>
    <t xml:space="preserve">3525 Prytania St</t>
  </si>
  <si>
    <t xml:space="preserve">+1 504-525-8033</t>
  </si>
  <si>
    <t xml:space="preserve">+1 504-899-8356</t>
  </si>
  <si>
    <t xml:space="preserve">https://locations.labcorp.com/la/new-orleans/31552/</t>
  </si>
  <si>
    <t xml:space="preserve">Labcorp at Walgreens #36321 New Orleans, LA</t>
  </si>
  <si>
    <t xml:space="preserve">36321</t>
  </si>
  <si>
    <t xml:space="preserve">11297 Lake Forest Blvd</t>
  </si>
  <si>
    <t xml:space="preserve">70128</t>
  </si>
  <si>
    <t xml:space="preserve">+1 504-350-7002</t>
  </si>
  <si>
    <t xml:space="preserve">+1 504-245-2348</t>
  </si>
  <si>
    <t xml:space="preserve">https://locations.labcorp.com/la/new-orleans/36321/</t>
  </si>
  <si>
    <t xml:space="preserve">Labcorp #35903 Prairieville, LA</t>
  </si>
  <si>
    <t xml:space="preserve">14149 Hwy 73</t>
  </si>
  <si>
    <t xml:space="preserve">Prairieville</t>
  </si>
  <si>
    <t xml:space="preserve">70769</t>
  </si>
  <si>
    <t xml:space="preserve">+1 225-351-7888</t>
  </si>
  <si>
    <t xml:space="preserve">+1 225-647-8216</t>
  </si>
  <si>
    <t xml:space="preserve">https://locations.labcorp.com/la/prairieville/35903/</t>
  </si>
  <si>
    <t xml:space="preserve">Labcorp #35122 Saint Francisville, LA</t>
  </si>
  <si>
    <t xml:space="preserve">35122</t>
  </si>
  <si>
    <t xml:space="preserve">5326 Oak St</t>
  </si>
  <si>
    <t xml:space="preserve">Saint Francisville</t>
  </si>
  <si>
    <t xml:space="preserve">70775</t>
  </si>
  <si>
    <t xml:space="preserve">+1 225-398-0225</t>
  </si>
  <si>
    <t xml:space="preserve">+1 225-635-5405</t>
  </si>
  <si>
    <t xml:space="preserve">https://locations.labcorp.com/la/saint-francisville/35122/</t>
  </si>
  <si>
    <t xml:space="preserve">Labcorp #53137 Shreveport, LA</t>
  </si>
  <si>
    <t xml:space="preserve">53137</t>
  </si>
  <si>
    <t xml:space="preserve">725 N Ashley Ridge Loop</t>
  </si>
  <si>
    <t xml:space="preserve">71106</t>
  </si>
  <si>
    <t xml:space="preserve">+1 318-940-3418</t>
  </si>
  <si>
    <t xml:space="preserve">+1 318-869-0179</t>
  </si>
  <si>
    <t xml:space="preserve">https://locations.labcorp.com/la/shreveport/53137/</t>
  </si>
  <si>
    <t xml:space="preserve">Labcorp #31673 Slidell, LA</t>
  </si>
  <si>
    <t xml:space="preserve">31673</t>
  </si>
  <si>
    <t xml:space="preserve">360 Gateway Dr</t>
  </si>
  <si>
    <t xml:space="preserve">+1 985-643-5836</t>
  </si>
  <si>
    <t xml:space="preserve">+1 985-661-8464</t>
  </si>
  <si>
    <t xml:space="preserve">https://locations.labcorp.com/la/slidell/31673/</t>
  </si>
  <si>
    <t xml:space="preserve">Labcorp at Walgreens #39196 Slidell, LA</t>
  </si>
  <si>
    <t xml:space="preserve">39196</t>
  </si>
  <si>
    <t xml:space="preserve">1260 Front St</t>
  </si>
  <si>
    <t xml:space="preserve">70458</t>
  </si>
  <si>
    <t xml:space="preserve">+1 985-603-9795</t>
  </si>
  <si>
    <t xml:space="preserve">+1 985-726-9189</t>
  </si>
  <si>
    <t xml:space="preserve">7:00 AM - 11:30 AM, 12:00 PM - 5:00 PM</t>
  </si>
  <si>
    <t xml:space="preserve">https://locations.labcorp.com/la/slidell/39196/</t>
  </si>
  <si>
    <t xml:space="preserve">Labcorp #7215 West Monroe, LA</t>
  </si>
  <si>
    <t xml:space="preserve">7215</t>
  </si>
  <si>
    <t xml:space="preserve">109 Circle Dr</t>
  </si>
  <si>
    <t xml:space="preserve">West Monroe</t>
  </si>
  <si>
    <t xml:space="preserve">71291</t>
  </si>
  <si>
    <t xml:space="preserve">+1 318-361-5653</t>
  </si>
  <si>
    <t xml:space="preserve">+1 318-324-5655</t>
  </si>
  <si>
    <t xml:space="preserve">7:30 AM - 12:00 PM, 1:00 PM - 5:30 PM</t>
  </si>
  <si>
    <t xml:space="preserve">https://locations.labcorp.com/la/west-monroe/7215/</t>
  </si>
  <si>
    <t xml:space="preserve">Labcorp #50670 Agawam, MA</t>
  </si>
  <si>
    <t xml:space="preserve">50670</t>
  </si>
  <si>
    <t xml:space="preserve">2 S Bridge Dr</t>
  </si>
  <si>
    <t xml:space="preserve">Agawam</t>
  </si>
  <si>
    <t xml:space="preserve">01001</t>
  </si>
  <si>
    <t xml:space="preserve">+1 413-679-8850</t>
  </si>
  <si>
    <t xml:space="preserve">+1 833-737-0020</t>
  </si>
  <si>
    <t xml:space="preserve">7:00 AM - 12:30 PM, 1:30 PM - 5:00 PM</t>
  </si>
  <si>
    <t xml:space="preserve">https://locations.labcorp.com/ma/agawam/50670/</t>
  </si>
  <si>
    <t xml:space="preserve">Labcorp #50658 Belchertown, MA</t>
  </si>
  <si>
    <t xml:space="preserve">50658</t>
  </si>
  <si>
    <t xml:space="preserve">35 Bridge St</t>
  </si>
  <si>
    <t xml:space="preserve">Belchertown</t>
  </si>
  <si>
    <t xml:space="preserve">01007</t>
  </si>
  <si>
    <t xml:space="preserve">+1 413-930-8158</t>
  </si>
  <si>
    <t xml:space="preserve">+1 833-737-0266</t>
  </si>
  <si>
    <t xml:space="preserve">https://locations.labcorp.com/ma/belchertown/50658/</t>
  </si>
  <si>
    <t xml:space="preserve">Labcorp #50669 Belchertown, MA</t>
  </si>
  <si>
    <t xml:space="preserve">50669</t>
  </si>
  <si>
    <t xml:space="preserve">95 Sargent St</t>
  </si>
  <si>
    <t xml:space="preserve">+1 413-998-7885</t>
  </si>
  <si>
    <t xml:space="preserve">+1 833-737-0267</t>
  </si>
  <si>
    <t xml:space="preserve">https://locations.labcorp.com/ma/belchertown/50669/</t>
  </si>
  <si>
    <t xml:space="preserve">Labcorp #41356 Dracut, MA</t>
  </si>
  <si>
    <t xml:space="preserve">41356</t>
  </si>
  <si>
    <t xml:space="preserve">9 Loon Hill Rd</t>
  </si>
  <si>
    <t xml:space="preserve">Dracut</t>
  </si>
  <si>
    <t xml:space="preserve">01826</t>
  </si>
  <si>
    <t xml:space="preserve">+1 978-295-1599</t>
  </si>
  <si>
    <t xml:space="preserve">+1 855-322-3725</t>
  </si>
  <si>
    <t xml:space="preserve">7:00 AM - 7:00 PM</t>
  </si>
  <si>
    <t xml:space="preserve">https://locations.labcorp.com/ma/dracut/41356/</t>
  </si>
  <si>
    <t xml:space="preserve">Labcorp #50657 East Longmeadow, MA</t>
  </si>
  <si>
    <t xml:space="preserve">50657</t>
  </si>
  <si>
    <t xml:space="preserve">265c Benton Dr</t>
  </si>
  <si>
    <t xml:space="preserve">East Longmeadow</t>
  </si>
  <si>
    <t xml:space="preserve">01028</t>
  </si>
  <si>
    <t xml:space="preserve">+1 413-529-6828</t>
  </si>
  <si>
    <t xml:space="preserve">+1 833-737-0268</t>
  </si>
  <si>
    <t xml:space="preserve">8:30 AM - 4:30 PM</t>
  </si>
  <si>
    <t xml:space="preserve">https://locations.labcorp.com/ma/east-longmeadow/50657/</t>
  </si>
  <si>
    <t xml:space="preserve">Labcorp #39469 Fall River, MA</t>
  </si>
  <si>
    <t xml:space="preserve">39469</t>
  </si>
  <si>
    <t xml:space="preserve">1151 Robeson St</t>
  </si>
  <si>
    <t xml:space="preserve">+1 508-290-0509</t>
  </si>
  <si>
    <t xml:space="preserve">+1 833-551-2344</t>
  </si>
  <si>
    <t xml:space="preserve">8:30 AM - 12:30 PM, 1:00 PM - 4:30 PM</t>
  </si>
  <si>
    <t xml:space="preserve">https://locations.labcorp.com/ma/fall-river/39469/</t>
  </si>
  <si>
    <t xml:space="preserve">Labcorp #41355 Framingham, MA</t>
  </si>
  <si>
    <t xml:space="preserve">41355</t>
  </si>
  <si>
    <t xml:space="preserve">959 Concord St</t>
  </si>
  <si>
    <t xml:space="preserve">01701</t>
  </si>
  <si>
    <t xml:space="preserve">+1 508-474-9095</t>
  </si>
  <si>
    <t xml:space="preserve">+1 855-322-3726</t>
  </si>
  <si>
    <t xml:space="preserve">https://locations.labcorp.com/ma/framingham/41355/</t>
  </si>
  <si>
    <t xml:space="preserve">Labcorp at Walgreens #39236 Framingham, MA</t>
  </si>
  <si>
    <t xml:space="preserve">39236</t>
  </si>
  <si>
    <t xml:space="preserve">653 Worcester Rd</t>
  </si>
  <si>
    <t xml:space="preserve">+1 508-665-1920</t>
  </si>
  <si>
    <t xml:space="preserve">+1 833-862-0966</t>
  </si>
  <si>
    <t xml:space="preserve">https://locations.labcorp.com/ma/framingham/39236/</t>
  </si>
  <si>
    <t xml:space="preserve">Labcorp #50652 Greenfield, MA</t>
  </si>
  <si>
    <t xml:space="preserve">50652</t>
  </si>
  <si>
    <t xml:space="preserve">164 High St</t>
  </si>
  <si>
    <t xml:space="preserve">01301</t>
  </si>
  <si>
    <t xml:space="preserve">+1 413-517-8055</t>
  </si>
  <si>
    <t xml:space="preserve">+1 833-737-0821</t>
  </si>
  <si>
    <t xml:space="preserve">https://locations.labcorp.com/ma/greenfield/50652/</t>
  </si>
  <si>
    <t xml:space="preserve">Labcorp #50653 Greenfield, MA</t>
  </si>
  <si>
    <t xml:space="preserve">50653</t>
  </si>
  <si>
    <t xml:space="preserve">48 Sanderson St</t>
  </si>
  <si>
    <t xml:space="preserve">+1 413-675-2889</t>
  </si>
  <si>
    <t xml:space="preserve">+1 833-737-0343</t>
  </si>
  <si>
    <t xml:space="preserve">https://locations.labcorp.com/ma/greenfield/50653/</t>
  </si>
  <si>
    <t xml:space="preserve">Labcorp #50660 Longmeadow, MA</t>
  </si>
  <si>
    <t xml:space="preserve">50660</t>
  </si>
  <si>
    <t xml:space="preserve">21 Dwight Rd</t>
  </si>
  <si>
    <t xml:space="preserve">Longmeadow</t>
  </si>
  <si>
    <t xml:space="preserve">01106</t>
  </si>
  <si>
    <t xml:space="preserve">+1 413-384-9985</t>
  </si>
  <si>
    <t xml:space="preserve">+1 833-737-1107</t>
  </si>
  <si>
    <t xml:space="preserve">https://locations.labcorp.com/ma/longmeadow/50660/</t>
  </si>
  <si>
    <t xml:space="preserve">Labcorp #41341 Lowell, MA</t>
  </si>
  <si>
    <t xml:space="preserve">41341</t>
  </si>
  <si>
    <t xml:space="preserve">295 Varnum Ave</t>
  </si>
  <si>
    <t xml:space="preserve">01854</t>
  </si>
  <si>
    <t xml:space="preserve">+1 978-219-7330</t>
  </si>
  <si>
    <t xml:space="preserve">+1 855-322-3729</t>
  </si>
  <si>
    <t xml:space="preserve">5:30 AM - 7:00 PM</t>
  </si>
  <si>
    <t xml:space="preserve">5:30 AM - 1:00 PM</t>
  </si>
  <si>
    <t xml:space="preserve">https://locations.labcorp.com/ma/lowell/41341/</t>
  </si>
  <si>
    <t xml:space="preserve">Labcorp #41350 Lowell, MA</t>
  </si>
  <si>
    <t xml:space="preserve">41350</t>
  </si>
  <si>
    <t xml:space="preserve">+1 978-629-0355</t>
  </si>
  <si>
    <t xml:space="preserve">+1 855-322-3728</t>
  </si>
  <si>
    <t xml:space="preserve">https://locations.labcorp.com/ma/lowell/41350/</t>
  </si>
  <si>
    <t xml:space="preserve">Labcorp #41349 Medford, MA</t>
  </si>
  <si>
    <t xml:space="preserve">41349</t>
  </si>
  <si>
    <t xml:space="preserve">170 Governors Ave</t>
  </si>
  <si>
    <t xml:space="preserve">02155</t>
  </si>
  <si>
    <t xml:space="preserve">+1 781-908-4050</t>
  </si>
  <si>
    <t xml:space="preserve">+1 855-322-3731</t>
  </si>
  <si>
    <t xml:space="preserve">https://locations.labcorp.com/ma/medford/41349/</t>
  </si>
  <si>
    <t xml:space="preserve">Labcorp #41346 Melrose, MA</t>
  </si>
  <si>
    <t xml:space="preserve">41346</t>
  </si>
  <si>
    <t xml:space="preserve">50 Rowe St</t>
  </si>
  <si>
    <t xml:space="preserve">+1 781-990-6545</t>
  </si>
  <si>
    <t xml:space="preserve">+1 855-322-4827</t>
  </si>
  <si>
    <t xml:space="preserve">https://locations.labcorp.com/ma/melrose/41346/</t>
  </si>
  <si>
    <t xml:space="preserve">Labcorp #41351 Melrose, MA</t>
  </si>
  <si>
    <t xml:space="preserve">41351</t>
  </si>
  <si>
    <t xml:space="preserve">585 Lebanon St</t>
  </si>
  <si>
    <t xml:space="preserve">+1 781-452-4181</t>
  </si>
  <si>
    <t xml:space="preserve">+1 855-322-3735</t>
  </si>
  <si>
    <t xml:space="preserve">https://locations.labcorp.com/ma/melrose/41351/</t>
  </si>
  <si>
    <t xml:space="preserve">Labcorp #26253 Methuen, MA</t>
  </si>
  <si>
    <t xml:space="preserve">26253</t>
  </si>
  <si>
    <t xml:space="preserve">380 Merrimack St</t>
  </si>
  <si>
    <t xml:space="preserve">+1 978-794-4350</t>
  </si>
  <si>
    <t xml:space="preserve">+1 978-794-4354</t>
  </si>
  <si>
    <t xml:space="preserve">https://locations.labcorp.com/ma/methuen/26253/</t>
  </si>
  <si>
    <t xml:space="preserve">Labcorp #41344 North Billerica, MA</t>
  </si>
  <si>
    <t xml:space="preserve">41344</t>
  </si>
  <si>
    <t xml:space="preserve">199 Boston Rd</t>
  </si>
  <si>
    <t xml:space="preserve">North Billerica</t>
  </si>
  <si>
    <t xml:space="preserve">01862</t>
  </si>
  <si>
    <t xml:space="preserve">+1 978-925-7909</t>
  </si>
  <si>
    <t xml:space="preserve">+1 855-322-4828</t>
  </si>
  <si>
    <t xml:space="preserve">7:00 AM - 12:30 PM, 1:00 PM - 7:00 PM</t>
  </si>
  <si>
    <t xml:space="preserve">https://locations.labcorp.com/ma/north-billerica/41344/</t>
  </si>
  <si>
    <t xml:space="preserve">Labcorp #41345 North Chelmsford, MA</t>
  </si>
  <si>
    <t xml:space="preserve">41345</t>
  </si>
  <si>
    <t xml:space="preserve">10 Research Pl</t>
  </si>
  <si>
    <t xml:space="preserve">North Chelmsford</t>
  </si>
  <si>
    <t xml:space="preserve">01863</t>
  </si>
  <si>
    <t xml:space="preserve">+1 978-595-9972</t>
  </si>
  <si>
    <t xml:space="preserve">+1 855-322-3723</t>
  </si>
  <si>
    <t xml:space="preserve">https://locations.labcorp.com/ma/north-chelmsford/41345/</t>
  </si>
  <si>
    <t xml:space="preserve">Labcorp #50661 Northampton, MA</t>
  </si>
  <si>
    <t xml:space="preserve">50661</t>
  </si>
  <si>
    <t xml:space="preserve">325b King St</t>
  </si>
  <si>
    <t xml:space="preserve">+1 413-749-4990</t>
  </si>
  <si>
    <t xml:space="preserve">+1 833-737-1122</t>
  </si>
  <si>
    <t xml:space="preserve">https://locations.labcorp.com/ma/northampton/50661/</t>
  </si>
  <si>
    <t xml:space="preserve">Labcorp #50684 Palmer, MA</t>
  </si>
  <si>
    <t xml:space="preserve">50684</t>
  </si>
  <si>
    <t xml:space="preserve">40 Wright St</t>
  </si>
  <si>
    <t xml:space="preserve">Palmer</t>
  </si>
  <si>
    <t xml:space="preserve">01069</t>
  </si>
  <si>
    <t xml:space="preserve">+1 413-338-6226</t>
  </si>
  <si>
    <t xml:space="preserve">+1 833-737-1136</t>
  </si>
  <si>
    <t xml:space="preserve">https://locations.labcorp.com/ma/palmer/50684/</t>
  </si>
  <si>
    <t xml:space="preserve">Labcorp #52991 Peabody, MA</t>
  </si>
  <si>
    <t xml:space="preserve">52991</t>
  </si>
  <si>
    <t xml:space="preserve">1 Roosevelt Ave</t>
  </si>
  <si>
    <t xml:space="preserve">Peabody</t>
  </si>
  <si>
    <t xml:space="preserve">01960</t>
  </si>
  <si>
    <t xml:space="preserve">+1 978-773-5360</t>
  </si>
  <si>
    <t xml:space="preserve">+1 866-249-8032</t>
  </si>
  <si>
    <t xml:space="preserve">9:00 AM - 12:30 PM, 1:00 PM - 4:00 PM</t>
  </si>
  <si>
    <t xml:space="preserve">https://locations.labcorp.com/ma/peabody/52991/</t>
  </si>
  <si>
    <t xml:space="preserve">Labcorp #41412 Reading, MA</t>
  </si>
  <si>
    <t xml:space="preserve">41412</t>
  </si>
  <si>
    <t xml:space="preserve">30 New Crossing Rd</t>
  </si>
  <si>
    <t xml:space="preserve">01867</t>
  </si>
  <si>
    <t xml:space="preserve">+1 781-618-0703</t>
  </si>
  <si>
    <t xml:space="preserve">+1 855-322-4830</t>
  </si>
  <si>
    <t xml:space="preserve">https://locations.labcorp.com/ma/reading/41412/</t>
  </si>
  <si>
    <t xml:space="preserve">Labcorp #50685 South Hadley, MA</t>
  </si>
  <si>
    <t xml:space="preserve">50685</t>
  </si>
  <si>
    <t xml:space="preserve">470 Granby Rd</t>
  </si>
  <si>
    <t xml:space="preserve">South Hadley</t>
  </si>
  <si>
    <t xml:space="preserve">01075</t>
  </si>
  <si>
    <t xml:space="preserve">+1 413-741-1613</t>
  </si>
  <si>
    <t xml:space="preserve">+1 833-737-1137</t>
  </si>
  <si>
    <t xml:space="preserve">https://locations.labcorp.com/ma/south-hadley/50685/</t>
  </si>
  <si>
    <t xml:space="preserve">Labcorp #50654 Springfield, MA</t>
  </si>
  <si>
    <t xml:space="preserve">50654</t>
  </si>
  <si>
    <t xml:space="preserve">759 Chestnut St</t>
  </si>
  <si>
    <t xml:space="preserve">01107</t>
  </si>
  <si>
    <t xml:space="preserve">+1 413-238-6422</t>
  </si>
  <si>
    <t xml:space="preserve">+1 833-737-1178</t>
  </si>
  <si>
    <t xml:space="preserve">https://locations.labcorp.com/ma/springfield/50654/</t>
  </si>
  <si>
    <t xml:space="preserve">Labcorp #50667 Springfield, MA</t>
  </si>
  <si>
    <t xml:space="preserve">50667</t>
  </si>
  <si>
    <t xml:space="preserve">2 Medical Center Dr</t>
  </si>
  <si>
    <t xml:space="preserve">+1 413-286-8552</t>
  </si>
  <si>
    <t xml:space="preserve">+1 833-737-1140</t>
  </si>
  <si>
    <t xml:space="preserve">https://locations.labcorp.com/ma/springfield/50667/</t>
  </si>
  <si>
    <t xml:space="preserve">Labcorp #50671 Springfield, MA</t>
  </si>
  <si>
    <t xml:space="preserve">50671</t>
  </si>
  <si>
    <t xml:space="preserve">3300 Main St</t>
  </si>
  <si>
    <t xml:space="preserve">+1 413-422-9272</t>
  </si>
  <si>
    <t xml:space="preserve">+1 833-737-1145</t>
  </si>
  <si>
    <t xml:space="preserve">https://locations.labcorp.com/ma/springfield/50671/</t>
  </si>
  <si>
    <t xml:space="preserve">Labcorp #50672 Springfield, MA</t>
  </si>
  <si>
    <t xml:space="preserve">50672</t>
  </si>
  <si>
    <t xml:space="preserve">3640 Main St</t>
  </si>
  <si>
    <t xml:space="preserve">+1 413-354-4580</t>
  </si>
  <si>
    <t xml:space="preserve">+1 833-737-1139</t>
  </si>
  <si>
    <t xml:space="preserve">8:30 AM - 4:00 PM</t>
  </si>
  <si>
    <t xml:space="preserve">https://locations.labcorp.com/ma/springfield/50672/</t>
  </si>
  <si>
    <t xml:space="preserve">Labcorp #50679 Springfield, MA</t>
  </si>
  <si>
    <t xml:space="preserve">50679</t>
  </si>
  <si>
    <t xml:space="preserve">50 Wason Ave</t>
  </si>
  <si>
    <t xml:space="preserve">+1 413-418-9664</t>
  </si>
  <si>
    <t xml:space="preserve">+1 833-737-1179</t>
  </si>
  <si>
    <t xml:space="preserve">https://locations.labcorp.com/ma/springfield/50679/</t>
  </si>
  <si>
    <t xml:space="preserve">Labcorp #50683 Springfield, MA</t>
  </si>
  <si>
    <t xml:space="preserve">50683</t>
  </si>
  <si>
    <t xml:space="preserve">827 Worcester St</t>
  </si>
  <si>
    <t xml:space="preserve">01151</t>
  </si>
  <si>
    <t xml:space="preserve">+1 413-741-7130</t>
  </si>
  <si>
    <t xml:space="preserve">+1 833-737-1185</t>
  </si>
  <si>
    <t xml:space="preserve">https://locations.labcorp.com/ma/springfield/50683/</t>
  </si>
  <si>
    <t xml:space="preserve">Labcorp #50932 Springfield, MA</t>
  </si>
  <si>
    <t xml:space="preserve">50932</t>
  </si>
  <si>
    <t xml:space="preserve">100 Wason Ave</t>
  </si>
  <si>
    <t xml:space="preserve">+1 413-692-1189</t>
  </si>
  <si>
    <t xml:space="preserve">+1 833-737-1146</t>
  </si>
  <si>
    <t xml:space="preserve">https://locations.labcorp.com/ma/springfield/50932/</t>
  </si>
  <si>
    <t xml:space="preserve">Labcorp #41348 Tewksbury, MA</t>
  </si>
  <si>
    <t xml:space="preserve">41348</t>
  </si>
  <si>
    <t xml:space="preserve">1574 Main St</t>
  </si>
  <si>
    <t xml:space="preserve">Tewksbury</t>
  </si>
  <si>
    <t xml:space="preserve">01876</t>
  </si>
  <si>
    <t xml:space="preserve">+1 978-515-3118</t>
  </si>
  <si>
    <t xml:space="preserve">+1 855-322-4832</t>
  </si>
  <si>
    <t xml:space="preserve">https://locations.labcorp.com/ma/tewksbury/41348/</t>
  </si>
  <si>
    <t xml:space="preserve">Labcorp #41353 Tewksbury, MA</t>
  </si>
  <si>
    <t xml:space="preserve">41353</t>
  </si>
  <si>
    <t xml:space="preserve">600 Clark Rd</t>
  </si>
  <si>
    <t xml:space="preserve">+1 978-788-2955</t>
  </si>
  <si>
    <t xml:space="preserve">+1 855-322-4831</t>
  </si>
  <si>
    <t xml:space="preserve">https://locations.labcorp.com/ma/tewksbury/41353/</t>
  </si>
  <si>
    <t xml:space="preserve">Labcorp #28137 Waltham, MA</t>
  </si>
  <si>
    <t xml:space="preserve">28137</t>
  </si>
  <si>
    <t xml:space="preserve">6 Lexington St 2nd Floor</t>
  </si>
  <si>
    <t xml:space="preserve">02452</t>
  </si>
  <si>
    <t xml:space="preserve">+1 781-899-1405</t>
  </si>
  <si>
    <t xml:space="preserve">+1 781-899-1439</t>
  </si>
  <si>
    <t xml:space="preserve">7:30 AM - 12:00 PM, 12:30 PM - 3:30 PM</t>
  </si>
  <si>
    <t xml:space="preserve">https://locations.labcorp.com/ma/waltham/28137/</t>
  </si>
  <si>
    <t xml:space="preserve">Labcorp #19626 Webster, MA</t>
  </si>
  <si>
    <t xml:space="preserve">19626</t>
  </si>
  <si>
    <t xml:space="preserve">72 Cudworth Rd</t>
  </si>
  <si>
    <t xml:space="preserve">01570</t>
  </si>
  <si>
    <t xml:space="preserve">+1 508-461-0019</t>
  </si>
  <si>
    <t xml:space="preserve">+1 508-461-0020</t>
  </si>
  <si>
    <t xml:space="preserve">7:00 AM - 12:30 PM, 1:00 PM - 5:30 PM</t>
  </si>
  <si>
    <t xml:space="preserve">https://locations.labcorp.com/ma/webster/19626/</t>
  </si>
  <si>
    <t xml:space="preserve">Labcorp #50659 West Springfield, MA</t>
  </si>
  <si>
    <t xml:space="preserve">50659</t>
  </si>
  <si>
    <t xml:space="preserve">46 Daggett Dr</t>
  </si>
  <si>
    <t xml:space="preserve">+1 413-779-9155</t>
  </si>
  <si>
    <t xml:space="preserve">+1 833-737-1190</t>
  </si>
  <si>
    <t xml:space="preserve">https://locations.labcorp.com/ma/west-springfield/50659/</t>
  </si>
  <si>
    <t xml:space="preserve">Labcorp #50673 Westfield, MA</t>
  </si>
  <si>
    <t xml:space="preserve">50673</t>
  </si>
  <si>
    <t xml:space="preserve">75 Springfield Rd</t>
  </si>
  <si>
    <t xml:space="preserve">01085</t>
  </si>
  <si>
    <t xml:space="preserve">+1 413-767-5565</t>
  </si>
  <si>
    <t xml:space="preserve">+1 833-737-1193</t>
  </si>
  <si>
    <t xml:space="preserve">https://locations.labcorp.com/ma/westfield/50673/</t>
  </si>
  <si>
    <t xml:space="preserve">Labcorp #50674 Westfield, MA</t>
  </si>
  <si>
    <t xml:space="preserve">50674</t>
  </si>
  <si>
    <t xml:space="preserve">57 Union St</t>
  </si>
  <si>
    <t xml:space="preserve">+1 413-239-9319</t>
  </si>
  <si>
    <t xml:space="preserve">+1 833-737-1191</t>
  </si>
  <si>
    <t xml:space="preserve">8:30 AM - 12:30 PM, 1:30 PM - 4:30 PM</t>
  </si>
  <si>
    <t xml:space="preserve">https://locations.labcorp.com/ma/westfield/50674/</t>
  </si>
  <si>
    <t xml:space="preserve">Labcorp #50681 Westfield, MA</t>
  </si>
  <si>
    <t xml:space="preserve">50681</t>
  </si>
  <si>
    <t xml:space="preserve">115 W Silver St</t>
  </si>
  <si>
    <t xml:space="preserve">+1 413-685-4402</t>
  </si>
  <si>
    <t xml:space="preserve">+1 833-737-1194</t>
  </si>
  <si>
    <t xml:space="preserve">https://locations.labcorp.com/ma/westfield/50681/</t>
  </si>
  <si>
    <t xml:space="preserve">Labcorp #41357 Westford, MA</t>
  </si>
  <si>
    <t xml:space="preserve">41357</t>
  </si>
  <si>
    <t xml:space="preserve">198 Littleton Road</t>
  </si>
  <si>
    <t xml:space="preserve">Westford</t>
  </si>
  <si>
    <t xml:space="preserve">01886</t>
  </si>
  <si>
    <t xml:space="preserve">+1 978-620-5595</t>
  </si>
  <si>
    <t xml:space="preserve">+1 855-322-4834</t>
  </si>
  <si>
    <t xml:space="preserve">https://locations.labcorp.com/ma/westford/41357/</t>
  </si>
  <si>
    <t xml:space="preserve">Labcorp #50648 Weymouth, MA</t>
  </si>
  <si>
    <t xml:space="preserve">50648</t>
  </si>
  <si>
    <t xml:space="preserve">571 Main St</t>
  </si>
  <si>
    <t xml:space="preserve">Weymouth</t>
  </si>
  <si>
    <t xml:space="preserve">+1 781-226-2829</t>
  </si>
  <si>
    <t xml:space="preserve">+1 833-970-1324</t>
  </si>
  <si>
    <t xml:space="preserve">https://locations.labcorp.com/ma/weymouth/50648/</t>
  </si>
  <si>
    <t xml:space="preserve">Labcorp #50682 Wilbraham, MA</t>
  </si>
  <si>
    <t xml:space="preserve">50682</t>
  </si>
  <si>
    <t xml:space="preserve">2344 Boston Rd</t>
  </si>
  <si>
    <t xml:space="preserve">Wilbraham</t>
  </si>
  <si>
    <t xml:space="preserve">01095</t>
  </si>
  <si>
    <t xml:space="preserve">+1 413-299-8441</t>
  </si>
  <si>
    <t xml:space="preserve">+1 833-737-1195</t>
  </si>
  <si>
    <t xml:space="preserve">https://locations.labcorp.com/ma/wilbraham/50682/</t>
  </si>
  <si>
    <t xml:space="preserve">Labcorp #40133 Worcester, MA</t>
  </si>
  <si>
    <t xml:space="preserve">40133</t>
  </si>
  <si>
    <t xml:space="preserve">95 Lincoln St</t>
  </si>
  <si>
    <t xml:space="preserve">+1 508-552-2628</t>
  </si>
  <si>
    <t xml:space="preserve">+1 833-861-8080</t>
  </si>
  <si>
    <t xml:space="preserve">https://locations.labcorp.com/ma/worcester/40133/</t>
  </si>
  <si>
    <t xml:space="preserve">Labcorp #50650 Worcester, MA</t>
  </si>
  <si>
    <t xml:space="preserve">50650</t>
  </si>
  <si>
    <t xml:space="preserve">26 Queen St</t>
  </si>
  <si>
    <t xml:space="preserve">01610</t>
  </si>
  <si>
    <t xml:space="preserve">+1 508-834-3360</t>
  </si>
  <si>
    <t xml:space="preserve">+1 833-737-1196</t>
  </si>
  <si>
    <t xml:space="preserve">9:00 AM - 5:00 PM</t>
  </si>
  <si>
    <t xml:space="preserve">https://locations.labcorp.com/ma/worcester/50650/</t>
  </si>
  <si>
    <t xml:space="preserve">Labcorp #51687 Worcester, MA</t>
  </si>
  <si>
    <t xml:space="preserve">51687</t>
  </si>
  <si>
    <t xml:space="preserve">123 Summer St</t>
  </si>
  <si>
    <t xml:space="preserve">+1 508-363-6263</t>
  </si>
  <si>
    <t xml:space="preserve">+1 508-363-5250</t>
  </si>
  <si>
    <t xml:space="preserve">https://locations.labcorp.com/ma/worcester/51687/</t>
  </si>
  <si>
    <t xml:space="preserve">Labcorp #50617 Aberdeen, MD</t>
  </si>
  <si>
    <t xml:space="preserve">50617</t>
  </si>
  <si>
    <t xml:space="preserve">650 Mchenry Rd</t>
  </si>
  <si>
    <t xml:space="preserve">Aberdeen</t>
  </si>
  <si>
    <t xml:space="preserve">21001</t>
  </si>
  <si>
    <t xml:space="preserve">+1 410-883-8813</t>
  </si>
  <si>
    <t xml:space="preserve">+1 833-416-2122</t>
  </si>
  <si>
    <t xml:space="preserve">https://locations.labcorp.com/md/aberdeen/50617/</t>
  </si>
  <si>
    <t xml:space="preserve">Labcorp #18892 Annapolis, MD</t>
  </si>
  <si>
    <t xml:space="preserve">18892</t>
  </si>
  <si>
    <t xml:space="preserve">116 Defense Hwy</t>
  </si>
  <si>
    <t xml:space="preserve">+1 410-224-3288</t>
  </si>
  <si>
    <t xml:space="preserve">+1 410-224-3026</t>
  </si>
  <si>
    <t xml:space="preserve">https://locations.labcorp.com/md/annapolis/18892/</t>
  </si>
  <si>
    <t xml:space="preserve">Labcorp #29549 Baltimore, MD</t>
  </si>
  <si>
    <t xml:space="preserve">29549</t>
  </si>
  <si>
    <t xml:space="preserve">3700 Fleet St</t>
  </si>
  <si>
    <t xml:space="preserve">21224</t>
  </si>
  <si>
    <t xml:space="preserve">+1 443-438-7975</t>
  </si>
  <si>
    <t xml:space="preserve">+1 443-438-7954</t>
  </si>
  <si>
    <t xml:space="preserve">https://locations.labcorp.com/md/baltimore/29549/</t>
  </si>
  <si>
    <t xml:space="preserve">Labcorp #34886 Baltimore, MD</t>
  </si>
  <si>
    <t xml:space="preserve">34886</t>
  </si>
  <si>
    <t xml:space="preserve">2700 Quarry Lake Dr</t>
  </si>
  <si>
    <t xml:space="preserve">21209</t>
  </si>
  <si>
    <t xml:space="preserve">+1 443-376-6760</t>
  </si>
  <si>
    <t xml:space="preserve">+1 833-954-0060</t>
  </si>
  <si>
    <t xml:space="preserve">https://locations.labcorp.com/md/baltimore/34886/</t>
  </si>
  <si>
    <t xml:space="preserve">Labcorp #35192 Baltimore, MD</t>
  </si>
  <si>
    <t xml:space="preserve">35192</t>
  </si>
  <si>
    <t xml:space="preserve">1420 Key Hwy</t>
  </si>
  <si>
    <t xml:space="preserve">21230</t>
  </si>
  <si>
    <t xml:space="preserve">+1 443-774-0250</t>
  </si>
  <si>
    <t xml:space="preserve">+1 410-244-0319</t>
  </si>
  <si>
    <t xml:space="preserve">https://locations.labcorp.com/md/baltimore/35192/</t>
  </si>
  <si>
    <t xml:space="preserve">Labcorp #35630 Baltimore, MD</t>
  </si>
  <si>
    <t xml:space="preserve">6821 Reisterstown Rd</t>
  </si>
  <si>
    <t xml:space="preserve">21215</t>
  </si>
  <si>
    <t xml:space="preserve">+1 410-226-7888</t>
  </si>
  <si>
    <t xml:space="preserve">+1 833-420-0017</t>
  </si>
  <si>
    <t xml:space="preserve">2026-10-17: Closed; 2026-10-31: Closed; 2026-11-07: Closed; 2026-11-21: Closed; 2026-11-26: Closed; 2026-12-05: Closed</t>
  </si>
  <si>
    <t xml:space="preserve">https://locations.labcorp.com/md/baltimore/35630/</t>
  </si>
  <si>
    <t xml:space="preserve">Labcorp #37268 Baltimore, MD</t>
  </si>
  <si>
    <t xml:space="preserve">37268</t>
  </si>
  <si>
    <t xml:space="preserve">733 West 40th St, Ste 225 Ps</t>
  </si>
  <si>
    <t xml:space="preserve">21211</t>
  </si>
  <si>
    <t xml:space="preserve">+1 410-415-3836</t>
  </si>
  <si>
    <t xml:space="preserve">+1 833-331-1798</t>
  </si>
  <si>
    <t xml:space="preserve">https://locations.labcorp.com/md/baltimore/37268/</t>
  </si>
  <si>
    <t xml:space="preserve">Labcorp #374 Baltimore, MD</t>
  </si>
  <si>
    <t xml:space="preserve">374</t>
  </si>
  <si>
    <t xml:space="preserve">3449 Wilkens Ave</t>
  </si>
  <si>
    <t xml:space="preserve">21229</t>
  </si>
  <si>
    <t xml:space="preserve">+1 410-644-3133</t>
  </si>
  <si>
    <t xml:space="preserve">+1 410-646-2479</t>
  </si>
  <si>
    <t xml:space="preserve">https://locations.labcorp.com/md/baltimore/374/</t>
  </si>
  <si>
    <t xml:space="preserve">Labcorp #39751 Baltimore, MD</t>
  </si>
  <si>
    <t xml:space="preserve">39751</t>
  </si>
  <si>
    <t xml:space="preserve">3407 Wilkens Ave</t>
  </si>
  <si>
    <t xml:space="preserve">+1 667-234-3035</t>
  </si>
  <si>
    <t xml:space="preserve">+1 667-234-2845</t>
  </si>
  <si>
    <t xml:space="preserve">https://locations.labcorp.com/md/baltimore/39751/</t>
  </si>
  <si>
    <t xml:space="preserve">Labcorp #51966 Baltimore, MD</t>
  </si>
  <si>
    <t xml:space="preserve">51966</t>
  </si>
  <si>
    <t xml:space="preserve">5525 Eastern Ave</t>
  </si>
  <si>
    <t xml:space="preserve">+1 410-781-3660</t>
  </si>
  <si>
    <t xml:space="preserve">+1 866-469-3359</t>
  </si>
  <si>
    <t xml:space="preserve">https://locations.labcorp.com/md/baltimore/51966/</t>
  </si>
  <si>
    <t xml:space="preserve">Labcorp #20242 Bel Air, MD</t>
  </si>
  <si>
    <t xml:space="preserve">20242</t>
  </si>
  <si>
    <t xml:space="preserve">602 S Atwood Rd</t>
  </si>
  <si>
    <t xml:space="preserve">+1 410-838-8473</t>
  </si>
  <si>
    <t xml:space="preserve">+1 410-838-8492</t>
  </si>
  <si>
    <t xml:space="preserve">https://locations.labcorp.com/md/bel-air/20242/</t>
  </si>
  <si>
    <t xml:space="preserve">Labcorp #3236 Bel Air, MD</t>
  </si>
  <si>
    <t xml:space="preserve">3236</t>
  </si>
  <si>
    <t xml:space="preserve">2021a Emmorton Rd</t>
  </si>
  <si>
    <t xml:space="preserve">+1 410-569-3856</t>
  </si>
  <si>
    <t xml:space="preserve">+1 410-569-8279</t>
  </si>
  <si>
    <t xml:space="preserve">https://locations.labcorp.com/md/bel-air/3236/</t>
  </si>
  <si>
    <t xml:space="preserve">Labcorp #35189 Bel Air, MD</t>
  </si>
  <si>
    <t xml:space="preserve">35189</t>
  </si>
  <si>
    <t xml:space="preserve">12 Medstar Blvd. 1st Flr</t>
  </si>
  <si>
    <t xml:space="preserve">+1 443-819-0834</t>
  </si>
  <si>
    <t xml:space="preserve">+1 833-256-9163</t>
  </si>
  <si>
    <t xml:space="preserve">https://locations.labcorp.com/md/bel-air/35189/</t>
  </si>
  <si>
    <t xml:space="preserve">Labcorp #2979 Berlin, MD</t>
  </si>
  <si>
    <t xml:space="preserve">2979</t>
  </si>
  <si>
    <t xml:space="preserve">314 Franklin Ave</t>
  </si>
  <si>
    <t xml:space="preserve">Berlin</t>
  </si>
  <si>
    <t xml:space="preserve">+1 410-629-0997</t>
  </si>
  <si>
    <t xml:space="preserve">+1 410-629-1914</t>
  </si>
  <si>
    <t xml:space="preserve">https://locations.labcorp.com/md/berlin/2979/</t>
  </si>
  <si>
    <t xml:space="preserve">Labcorp #31296 Bethesda, MD</t>
  </si>
  <si>
    <t xml:space="preserve">31296</t>
  </si>
  <si>
    <t xml:space="preserve">10215 Fernwood Rd</t>
  </si>
  <si>
    <t xml:space="preserve">+1 301-530-7267</t>
  </si>
  <si>
    <t xml:space="preserve">+1 301-530-8905</t>
  </si>
  <si>
    <t xml:space="preserve">https://locations.labcorp.com/md/bethesda/31296/</t>
  </si>
  <si>
    <t xml:space="preserve">Labcorp #378 Bowie, MD</t>
  </si>
  <si>
    <t xml:space="preserve">378</t>
  </si>
  <si>
    <t xml:space="preserve">4000 Mitchellville Rd</t>
  </si>
  <si>
    <t xml:space="preserve">+1 301-805-9836</t>
  </si>
  <si>
    <t xml:space="preserve">+1 301-352-8381</t>
  </si>
  <si>
    <t xml:space="preserve">https://locations.labcorp.com/md/bowie/378/</t>
  </si>
  <si>
    <t xml:space="preserve">Labcorp #31676 Brandywine, MD</t>
  </si>
  <si>
    <t xml:space="preserve">31676</t>
  </si>
  <si>
    <t xml:space="preserve">13950 Brandywine Rd Ll123</t>
  </si>
  <si>
    <t xml:space="preserve">Brandywine</t>
  </si>
  <si>
    <t xml:space="preserve">20613</t>
  </si>
  <si>
    <t xml:space="preserve">+1 301-782-2207</t>
  </si>
  <si>
    <t xml:space="preserve">+1 301-782-1734</t>
  </si>
  <si>
    <t xml:space="preserve">https://locations.labcorp.com/md/brandywine/31676/</t>
  </si>
  <si>
    <t xml:space="preserve">Labcorp at Walgreens #31796 Brooklyn, MD</t>
  </si>
  <si>
    <t xml:space="preserve">31796</t>
  </si>
  <si>
    <t xml:space="preserve">5740 Ritchie Hwy</t>
  </si>
  <si>
    <t xml:space="preserve">21225</t>
  </si>
  <si>
    <t xml:space="preserve">+1 410-792-0084</t>
  </si>
  <si>
    <t xml:space="preserve">+1 410-636-3926</t>
  </si>
  <si>
    <t xml:space="preserve">https://locations.labcorp.com/md/brooklyn/31796/</t>
  </si>
  <si>
    <t xml:space="preserve">Labcorp at Walgreens #39145 Cambridge, MD</t>
  </si>
  <si>
    <t xml:space="preserve">39145</t>
  </si>
  <si>
    <t xml:space="preserve">640 Sunburst Hwy</t>
  </si>
  <si>
    <t xml:space="preserve">21613</t>
  </si>
  <si>
    <t xml:space="preserve">+1 410-405-7220</t>
  </si>
  <si>
    <t xml:space="preserve">+1 833-581-2538</t>
  </si>
  <si>
    <t xml:space="preserve">https://locations.labcorp.com/md/cambridge/39145/</t>
  </si>
  <si>
    <t xml:space="preserve">Labcorp #20709 Catonsville, MD</t>
  </si>
  <si>
    <t xml:space="preserve">20709</t>
  </si>
  <si>
    <t xml:space="preserve">4 W Rolling Crossroads 15</t>
  </si>
  <si>
    <t xml:space="preserve">+1 410-869-4745</t>
  </si>
  <si>
    <t xml:space="preserve">+1 410-869-4761</t>
  </si>
  <si>
    <t xml:space="preserve">https://locations.labcorp.com/md/catonsville/20709/</t>
  </si>
  <si>
    <t xml:space="preserve">Labcorp #39750 Catonsville, MD</t>
  </si>
  <si>
    <t xml:space="preserve">39750</t>
  </si>
  <si>
    <t xml:space="preserve">6501 Baltimore Nat. Pike Ste.d</t>
  </si>
  <si>
    <t xml:space="preserve">+1 667-234-8780</t>
  </si>
  <si>
    <t xml:space="preserve">+1 667-234-8781</t>
  </si>
  <si>
    <t xml:space="preserve">7:00 AM - 1:30 PM</t>
  </si>
  <si>
    <t xml:space="preserve">2026-10-09: 7:00 AM - 1:30 PM; 2026-11-26: Closed</t>
  </si>
  <si>
    <t xml:space="preserve">https://locations.labcorp.com/md/catonsville/39750/</t>
  </si>
  <si>
    <t xml:space="preserve">Labcorp #35574 Charlotte Hall, MD</t>
  </si>
  <si>
    <t xml:space="preserve">35574</t>
  </si>
  <si>
    <t xml:space="preserve">37767 Market Dr</t>
  </si>
  <si>
    <t xml:space="preserve">Charlotte Hall</t>
  </si>
  <si>
    <t xml:space="preserve">20622</t>
  </si>
  <si>
    <t xml:space="preserve">+1 301-234-8500</t>
  </si>
  <si>
    <t xml:space="preserve">+1 833-976-0021</t>
  </si>
  <si>
    <t xml:space="preserve">https://locations.labcorp.com/md/charlotte-hall/35574/</t>
  </si>
  <si>
    <t xml:space="preserve">Labcorp at Walgreens #37422 Chester, MD</t>
  </si>
  <si>
    <t xml:space="preserve">37422</t>
  </si>
  <si>
    <t xml:space="preserve">1802 Main St</t>
  </si>
  <si>
    <t xml:space="preserve">Chester</t>
  </si>
  <si>
    <t xml:space="preserve">21619</t>
  </si>
  <si>
    <t xml:space="preserve">+1 410-881-5955</t>
  </si>
  <si>
    <t xml:space="preserve">+1 410-604-2802</t>
  </si>
  <si>
    <t xml:space="preserve">https://locations.labcorp.com/md/chester/37422/</t>
  </si>
  <si>
    <t xml:space="preserve">Labcorp #2695 Chestertown, MD</t>
  </si>
  <si>
    <t xml:space="preserve">2695</t>
  </si>
  <si>
    <t xml:space="preserve">514 Washington Ave</t>
  </si>
  <si>
    <t xml:space="preserve">Chestertown</t>
  </si>
  <si>
    <t xml:space="preserve">21620</t>
  </si>
  <si>
    <t xml:space="preserve">+1 410-397-5828</t>
  </si>
  <si>
    <t xml:space="preserve">+1 410-810-3054</t>
  </si>
  <si>
    <t xml:space="preserve">https://locations.labcorp.com/md/chestertown/2695/</t>
  </si>
  <si>
    <t xml:space="preserve">Labcorp #379 Chevy Chase, MD</t>
  </si>
  <si>
    <t xml:space="preserve">379</t>
  </si>
  <si>
    <t xml:space="preserve">5530 Wisconsin Ave</t>
  </si>
  <si>
    <t xml:space="preserve">Chevy Chase</t>
  </si>
  <si>
    <t xml:space="preserve">+1 301-652-8977</t>
  </si>
  <si>
    <t xml:space="preserve">+1 301-951-3452</t>
  </si>
  <si>
    <t xml:space="preserve">https://locations.labcorp.com/md/chevy-chase/379/</t>
  </si>
  <si>
    <t xml:space="preserve">Labcorp #380 Clinton, MD</t>
  </si>
  <si>
    <t xml:space="preserve">380</t>
  </si>
  <si>
    <t xml:space="preserve">9131 Piscataway Rd</t>
  </si>
  <si>
    <t xml:space="preserve">+1 301-599-0477</t>
  </si>
  <si>
    <t xml:space="preserve">+1 301-599-0768</t>
  </si>
  <si>
    <t xml:space="preserve">https://locations.labcorp.com/md/clinton/380/</t>
  </si>
  <si>
    <t xml:space="preserve">Labcorp #1561 Cockeysville, MD</t>
  </si>
  <si>
    <t xml:space="preserve">1561</t>
  </si>
  <si>
    <t xml:space="preserve">10 Warren Rd</t>
  </si>
  <si>
    <t xml:space="preserve">Cockeysville</t>
  </si>
  <si>
    <t xml:space="preserve">21030</t>
  </si>
  <si>
    <t xml:space="preserve">+1 410-666-1688</t>
  </si>
  <si>
    <t xml:space="preserve">+1 410-666-1762</t>
  </si>
  <si>
    <t xml:space="preserve">https://locations.labcorp.com/md/cockeysville/1561/</t>
  </si>
  <si>
    <t xml:space="preserve">Labcorp #7132 College Park, MD</t>
  </si>
  <si>
    <t xml:space="preserve">7132</t>
  </si>
  <si>
    <t xml:space="preserve">6201 Greenbelt Rd</t>
  </si>
  <si>
    <t xml:space="preserve">+1 301-345-1024</t>
  </si>
  <si>
    <t xml:space="preserve">+1 301-345-5466</t>
  </si>
  <si>
    <t xml:space="preserve">https://locations.labcorp.com/md/college-park/7132/</t>
  </si>
  <si>
    <t xml:space="preserve">Labcorp #27869 Columbia, MD</t>
  </si>
  <si>
    <t xml:space="preserve">27869</t>
  </si>
  <si>
    <t xml:space="preserve">11055 Little Patuxent Pkwy</t>
  </si>
  <si>
    <t xml:space="preserve">+1 410-730-7387</t>
  </si>
  <si>
    <t xml:space="preserve">+1 410-730-7956</t>
  </si>
  <si>
    <t xml:space="preserve">https://locations.labcorp.com/md/columbia/27869/</t>
  </si>
  <si>
    <t xml:space="preserve">Labcorp #2872 Columbia, MD</t>
  </si>
  <si>
    <t xml:space="preserve">2872</t>
  </si>
  <si>
    <t xml:space="preserve">5450 Knoll North Dr</t>
  </si>
  <si>
    <t xml:space="preserve">21045</t>
  </si>
  <si>
    <t xml:space="preserve">+1 410-997-7648</t>
  </si>
  <si>
    <t xml:space="preserve">+1 410-964-1625</t>
  </si>
  <si>
    <t xml:space="preserve">https://locations.labcorp.com/md/columbia/2872/</t>
  </si>
  <si>
    <t xml:space="preserve">Labcorp #39102 Columbia, MD</t>
  </si>
  <si>
    <t xml:space="preserve">39102</t>
  </si>
  <si>
    <t xml:space="preserve">6310 Stevens Forest Rd</t>
  </si>
  <si>
    <t xml:space="preserve">21046</t>
  </si>
  <si>
    <t xml:space="preserve">+1 410-870-8565</t>
  </si>
  <si>
    <t xml:space="preserve">+1 833-516-2683</t>
  </si>
  <si>
    <t xml:space="preserve">https://locations.labcorp.com/md/columbia/39102/</t>
  </si>
  <si>
    <t xml:space="preserve">Labcorp #40360 Columbia, MD</t>
  </si>
  <si>
    <t xml:space="preserve">40360</t>
  </si>
  <si>
    <t xml:space="preserve">6740 Alexander Dr 102</t>
  </si>
  <si>
    <t xml:space="preserve">+1 410-855-4959</t>
  </si>
  <si>
    <t xml:space="preserve">+1 855-431-0755</t>
  </si>
  <si>
    <t xml:space="preserve">7:00 AM - 11:30 AM</t>
  </si>
  <si>
    <t xml:space="preserve">https://locations.labcorp.com/md/columbia/40360/</t>
  </si>
  <si>
    <t xml:space="preserve">Labcorp #53672 Columbia, MD</t>
  </si>
  <si>
    <t xml:space="preserve">53672</t>
  </si>
  <si>
    <t xml:space="preserve">6230 Old Dobbin Ln</t>
  </si>
  <si>
    <t xml:space="preserve">+1 410-755-5127</t>
  </si>
  <si>
    <t xml:space="preserve">+1 855-326-5507</t>
  </si>
  <si>
    <t xml:space="preserve">https://locations.labcorp.com/md/columbia/53672/</t>
  </si>
  <si>
    <t xml:space="preserve">Labcorp #3292 Cumberland, MD</t>
  </si>
  <si>
    <t xml:space="preserve">3292</t>
  </si>
  <si>
    <t xml:space="preserve">703 Park St</t>
  </si>
  <si>
    <t xml:space="preserve">21502</t>
  </si>
  <si>
    <t xml:space="preserve">+1 301-724-4294</t>
  </si>
  <si>
    <t xml:space="preserve">+1 301-724-4087</t>
  </si>
  <si>
    <t xml:space="preserve">https://locations.labcorp.com/md/cumberland/3292/</t>
  </si>
  <si>
    <t xml:space="preserve">Labcorp #383 Dundalk, MD</t>
  </si>
  <si>
    <t xml:space="preserve">383</t>
  </si>
  <si>
    <t xml:space="preserve">1576 Merritt Blvd</t>
  </si>
  <si>
    <t xml:space="preserve">+1 410-288-1378</t>
  </si>
  <si>
    <t xml:space="preserve">+1 410-288-6743</t>
  </si>
  <si>
    <t xml:space="preserve">https://locations.labcorp.com/md/dundalk/383/</t>
  </si>
  <si>
    <t xml:space="preserve">Labcorp #51428 Dundalk, MD</t>
  </si>
  <si>
    <t xml:space="preserve">51428</t>
  </si>
  <si>
    <t xml:space="preserve">2800 Sollers Point Rd</t>
  </si>
  <si>
    <t xml:space="preserve">+1 410-584-3040</t>
  </si>
  <si>
    <t xml:space="preserve">+1 855-345-6349</t>
  </si>
  <si>
    <t xml:space="preserve">https://locations.labcorp.com/md/dundalk/51428/</t>
  </si>
  <si>
    <t xml:space="preserve">Labcorp #24132 Easton, MD</t>
  </si>
  <si>
    <t xml:space="preserve">24132</t>
  </si>
  <si>
    <t xml:space="preserve">401 Purdy St</t>
  </si>
  <si>
    <t xml:space="preserve">+1 410-763-7276</t>
  </si>
  <si>
    <t xml:space="preserve">+1 410-763-7833</t>
  </si>
  <si>
    <t xml:space="preserve">https://locations.labcorp.com/md/easton/24132/</t>
  </si>
  <si>
    <t xml:space="preserve">Labcorp at Walgreens #31797 Edgewater, MD</t>
  </si>
  <si>
    <t xml:space="preserve">31797</t>
  </si>
  <si>
    <t xml:space="preserve">3106 Solomons Island Rd</t>
  </si>
  <si>
    <t xml:space="preserve">21037</t>
  </si>
  <si>
    <t xml:space="preserve">+1 410-881-5101</t>
  </si>
  <si>
    <t xml:space="preserve">+1 410-956-3022</t>
  </si>
  <si>
    <t xml:space="preserve">https://locations.labcorp.com/md/edgewater/31797/</t>
  </si>
  <si>
    <t xml:space="preserve">Labcorp #23095 Elkridge, MD</t>
  </si>
  <si>
    <t xml:space="preserve">23095</t>
  </si>
  <si>
    <t xml:space="preserve">8186 Lark Brown Rd</t>
  </si>
  <si>
    <t xml:space="preserve">Elkridge</t>
  </si>
  <si>
    <t xml:space="preserve">21075</t>
  </si>
  <si>
    <t xml:space="preserve">+1 410-799-8100</t>
  </si>
  <si>
    <t xml:space="preserve">+1 410-799-0069</t>
  </si>
  <si>
    <t xml:space="preserve">https://locations.labcorp.com/md/elkridge/23095/</t>
  </si>
  <si>
    <t xml:space="preserve">Labcorp #37570 Elkton, MD</t>
  </si>
  <si>
    <t xml:space="preserve">37570</t>
  </si>
  <si>
    <t xml:space="preserve">215 North St</t>
  </si>
  <si>
    <t xml:space="preserve">+1 410-896-6988</t>
  </si>
  <si>
    <t xml:space="preserve">+1 833-536-2109</t>
  </si>
  <si>
    <t xml:space="preserve">https://locations.labcorp.com/md/elkton/37570/</t>
  </si>
  <si>
    <t xml:space="preserve">Labcorp #23096 Ellicott City, MD</t>
  </si>
  <si>
    <t xml:space="preserve">23096</t>
  </si>
  <si>
    <t xml:space="preserve">9501 Old Annapolis Rd</t>
  </si>
  <si>
    <t xml:space="preserve">+1 410-740-4001</t>
  </si>
  <si>
    <t xml:space="preserve">+1 410-997-7617</t>
  </si>
  <si>
    <t xml:space="preserve">https://locations.labcorp.com/md/ellicott-city/23096/</t>
  </si>
  <si>
    <t xml:space="preserve">Labcorp at Walgreens #40002 Forest Hill, MD</t>
  </si>
  <si>
    <t xml:space="preserve">40002</t>
  </si>
  <si>
    <t xml:space="preserve">2016 Rock Spring Rd</t>
  </si>
  <si>
    <t xml:space="preserve">Forest Hill</t>
  </si>
  <si>
    <t xml:space="preserve">21050</t>
  </si>
  <si>
    <t xml:space="preserve">+1 410-431-2904</t>
  </si>
  <si>
    <t xml:space="preserve">+1 833-331-1785</t>
  </si>
  <si>
    <t xml:space="preserve">https://locations.labcorp.com/md/forest-hill/40002/</t>
  </si>
  <si>
    <t xml:space="preserve">Labcorp #3054 Frederick, MD</t>
  </si>
  <si>
    <t xml:space="preserve">3054</t>
  </si>
  <si>
    <t xml:space="preserve">110 Baughmans Ln</t>
  </si>
  <si>
    <t xml:space="preserve">+1 301-360-9830</t>
  </si>
  <si>
    <t xml:space="preserve">+1 301-682-6350</t>
  </si>
  <si>
    <t xml:space="preserve">https://locations.labcorp.com/md/frederick/3054/</t>
  </si>
  <si>
    <t xml:space="preserve">Labcorp #31197 Frederick, MD</t>
  </si>
  <si>
    <t xml:space="preserve">31197</t>
  </si>
  <si>
    <t xml:space="preserve">610 Solarex Court</t>
  </si>
  <si>
    <t xml:space="preserve">21703</t>
  </si>
  <si>
    <t xml:space="preserve">+1 240-608-4949</t>
  </si>
  <si>
    <t xml:space="preserve">+1 301-698-2632</t>
  </si>
  <si>
    <t xml:space="preserve">https://locations.labcorp.com/md/frederick/31197/</t>
  </si>
  <si>
    <t xml:space="preserve">Labcorp #35484 Frederick, MD</t>
  </si>
  <si>
    <t xml:space="preserve">35484</t>
  </si>
  <si>
    <t xml:space="preserve">161 Thomas Johnson Dr</t>
  </si>
  <si>
    <t xml:space="preserve">+1 301-800-0407</t>
  </si>
  <si>
    <t xml:space="preserve">+1 833-964-0033</t>
  </si>
  <si>
    <t xml:space="preserve">6:30 AM - 10:30 AM</t>
  </si>
  <si>
    <t xml:space="preserve">https://locations.labcorp.com/md/frederick/35484/</t>
  </si>
  <si>
    <t xml:space="preserve">Labcorp #29056 Gaithersburg, MD</t>
  </si>
  <si>
    <t xml:space="preserve">29056</t>
  </si>
  <si>
    <t xml:space="preserve">814 W Diamond Ave</t>
  </si>
  <si>
    <t xml:space="preserve">20878</t>
  </si>
  <si>
    <t xml:space="preserve">+1 301-330-7935</t>
  </si>
  <si>
    <t xml:space="preserve">+1 301-330-7937</t>
  </si>
  <si>
    <t xml:space="preserve">https://locations.labcorp.com/md/gaithersburg/29056/</t>
  </si>
  <si>
    <t xml:space="preserve">Labcorp #7218 Gambrills, MD</t>
  </si>
  <si>
    <t xml:space="preserve">7218</t>
  </si>
  <si>
    <t xml:space="preserve">2401 Brandermill Blvd</t>
  </si>
  <si>
    <t xml:space="preserve">+1 410-451-3630</t>
  </si>
  <si>
    <t xml:space="preserve">+1 410-451-4749</t>
  </si>
  <si>
    <t xml:space="preserve">https://locations.labcorp.com/md/gambrills/7218/</t>
  </si>
  <si>
    <t xml:space="preserve">Labcorp #24276 Germantown, MD</t>
  </si>
  <si>
    <t xml:space="preserve">24276</t>
  </si>
  <si>
    <t xml:space="preserve">19785 Crystal Rock Dr</t>
  </si>
  <si>
    <t xml:space="preserve">+1 301-515-2308</t>
  </si>
  <si>
    <t xml:space="preserve">+1 301-515-3034</t>
  </si>
  <si>
    <t xml:space="preserve">https://locations.labcorp.com/md/germantown/24276/</t>
  </si>
  <si>
    <t xml:space="preserve">Labcorp #29936 Germantown, MD</t>
  </si>
  <si>
    <t xml:space="preserve">29936</t>
  </si>
  <si>
    <t xml:space="preserve">12321 Middlebrook Rd.</t>
  </si>
  <si>
    <t xml:space="preserve">+1 301-610-3335</t>
  </si>
  <si>
    <t xml:space="preserve">+1 301-972-2062</t>
  </si>
  <si>
    <t xml:space="preserve">https://locations.labcorp.com/md/germantown/29936/</t>
  </si>
  <si>
    <t xml:space="preserve">Labcorp #30182 Germantown, MD</t>
  </si>
  <si>
    <t xml:space="preserve">30182</t>
  </si>
  <si>
    <t xml:space="preserve">19851 Observation Dr</t>
  </si>
  <si>
    <t xml:space="preserve">+1 301-916-8965</t>
  </si>
  <si>
    <t xml:space="preserve">+1 301-972-0871</t>
  </si>
  <si>
    <t xml:space="preserve">https://locations.labcorp.com/md/germantown/30182/</t>
  </si>
  <si>
    <t xml:space="preserve">Labcorp #24340 Glen Burnie, MD</t>
  </si>
  <si>
    <t xml:space="preserve">24340</t>
  </si>
  <si>
    <t xml:space="preserve">1600 Crain Hwy S</t>
  </si>
  <si>
    <t xml:space="preserve">+1 410-760-1743</t>
  </si>
  <si>
    <t xml:space="preserve">+1 410-760-2385</t>
  </si>
  <si>
    <t xml:space="preserve">https://locations.labcorp.com/md/glen-burnie/24340/</t>
  </si>
  <si>
    <t xml:space="preserve">Labcorp #50394 Glen Burnie, MD</t>
  </si>
  <si>
    <t xml:space="preserve">50394</t>
  </si>
  <si>
    <t xml:space="preserve">85 Kindred Way</t>
  </si>
  <si>
    <t xml:space="preserve">+1 410-532-3070</t>
  </si>
  <si>
    <t xml:space="preserve">+1 833-414-3468</t>
  </si>
  <si>
    <t xml:space="preserve">https://locations.labcorp.com/md/glen-burnie/50394/</t>
  </si>
  <si>
    <t xml:space="preserve">Labcorp at Walgreens #31798 Glen Burnie, MD</t>
  </si>
  <si>
    <t xml:space="preserve">31798</t>
  </si>
  <si>
    <t xml:space="preserve">7901 Ritchie Hwy</t>
  </si>
  <si>
    <t xml:space="preserve">+1 410-424-5879</t>
  </si>
  <si>
    <t xml:space="preserve">+1 410-424-2122</t>
  </si>
  <si>
    <t xml:space="preserve">https://locations.labcorp.com/md/glen-burnie/31798/</t>
  </si>
  <si>
    <t xml:space="preserve">Labcorp #24418 Glenn Dale, MD</t>
  </si>
  <si>
    <t xml:space="preserve">24418</t>
  </si>
  <si>
    <t xml:space="preserve">12200 Annapolis Rd</t>
  </si>
  <si>
    <t xml:space="preserve">Glenn Dale</t>
  </si>
  <si>
    <t xml:space="preserve">20769</t>
  </si>
  <si>
    <t xml:space="preserve">+1 301-262-1286</t>
  </si>
  <si>
    <t xml:space="preserve">+1 301-262-1424</t>
  </si>
  <si>
    <t xml:space="preserve">https://locations.labcorp.com/md/glenn-dale/24418/</t>
  </si>
  <si>
    <t xml:space="preserve">Labcorp #390 Greenbelt, MD</t>
  </si>
  <si>
    <t xml:space="preserve">390</t>
  </si>
  <si>
    <t xml:space="preserve">7501 Greenway Center Dr</t>
  </si>
  <si>
    <t xml:space="preserve">+1 301-474-7826</t>
  </si>
  <si>
    <t xml:space="preserve">+1 301-982-0317</t>
  </si>
  <si>
    <t xml:space="preserve">https://locations.labcorp.com/md/greenbelt/390/</t>
  </si>
  <si>
    <t xml:space="preserve">Labcorp #31265 Hagerstown, MD</t>
  </si>
  <si>
    <t xml:space="preserve">31265</t>
  </si>
  <si>
    <t xml:space="preserve">1125 Opal Ct</t>
  </si>
  <si>
    <t xml:space="preserve">21740</t>
  </si>
  <si>
    <t xml:space="preserve">+1 301-791-2428</t>
  </si>
  <si>
    <t xml:space="preserve">+1 301-791-0201</t>
  </si>
  <si>
    <t xml:space="preserve">https://locations.labcorp.com/md/hagerstown/31265/</t>
  </si>
  <si>
    <t xml:space="preserve">Labcorp #34884 Hampstead, MD</t>
  </si>
  <si>
    <t xml:space="preserve">34884</t>
  </si>
  <si>
    <t xml:space="preserve">4231 N Woods Trl</t>
  </si>
  <si>
    <t xml:space="preserve">Hampstead</t>
  </si>
  <si>
    <t xml:space="preserve">21074</t>
  </si>
  <si>
    <t xml:space="preserve">+1 443-639-4141</t>
  </si>
  <si>
    <t xml:space="preserve">+1 833-954-0062</t>
  </si>
  <si>
    <t xml:space="preserve">https://locations.labcorp.com/md/hampstead/34884/</t>
  </si>
  <si>
    <t xml:space="preserve">Labcorp #24176 Havre De Grace, MD</t>
  </si>
  <si>
    <t xml:space="preserve">24176</t>
  </si>
  <si>
    <t xml:space="preserve">251 Lewis Ln</t>
  </si>
  <si>
    <t xml:space="preserve">Havre De Grace</t>
  </si>
  <si>
    <t xml:space="preserve">21078</t>
  </si>
  <si>
    <t xml:space="preserve">+1 410-942-1006</t>
  </si>
  <si>
    <t xml:space="preserve">+1 410-942-1116</t>
  </si>
  <si>
    <t xml:space="preserve">https://locations.labcorp.com/md/havre-de-grace/24176/</t>
  </si>
  <si>
    <t xml:space="preserve">Labcorp #29173 Hyattsville, MD</t>
  </si>
  <si>
    <t xml:space="preserve">29173</t>
  </si>
  <si>
    <t xml:space="preserve">3311 Toledo Ter</t>
  </si>
  <si>
    <t xml:space="preserve">Hyattsville</t>
  </si>
  <si>
    <t xml:space="preserve">20782</t>
  </si>
  <si>
    <t xml:space="preserve">+1 301-559-2046</t>
  </si>
  <si>
    <t xml:space="preserve">+1 301-559-2049</t>
  </si>
  <si>
    <t xml:space="preserve">https://locations.labcorp.com/md/hyattsville/29173/</t>
  </si>
  <si>
    <t xml:space="preserve">Labcorp #29505 La Plata, MD</t>
  </si>
  <si>
    <t xml:space="preserve">29505</t>
  </si>
  <si>
    <t xml:space="preserve">15 Shining Willow Way</t>
  </si>
  <si>
    <t xml:space="preserve">+1 301-934-2218</t>
  </si>
  <si>
    <t xml:space="preserve">+1 301-392-3094</t>
  </si>
  <si>
    <t xml:space="preserve">https://locations.labcorp.com/md/la-plata/29505/</t>
  </si>
  <si>
    <t xml:space="preserve">Labcorp #18909 Laurel, MD</t>
  </si>
  <si>
    <t xml:space="preserve">18909</t>
  </si>
  <si>
    <t xml:space="preserve">7350 Van Dusen Rd</t>
  </si>
  <si>
    <t xml:space="preserve">+1 301-490-3345</t>
  </si>
  <si>
    <t xml:space="preserve">+1 301-490-4837</t>
  </si>
  <si>
    <t xml:space="preserve">https://locations.labcorp.com/md/laurel/18909/</t>
  </si>
  <si>
    <t xml:space="preserve">Labcorp #3058 Laurel, MD</t>
  </si>
  <si>
    <t xml:space="preserve">3058</t>
  </si>
  <si>
    <t xml:space="preserve">13944 Baltimore Ave</t>
  </si>
  <si>
    <t xml:space="preserve">+1 301-725-8491</t>
  </si>
  <si>
    <t xml:space="preserve">+1 301-725-8492</t>
  </si>
  <si>
    <t xml:space="preserve">https://locations.labcorp.com/md/laurel/3058/</t>
  </si>
  <si>
    <t xml:space="preserve">Labcorp #41174 Leonardtown, MD</t>
  </si>
  <si>
    <t xml:space="preserve">41174</t>
  </si>
  <si>
    <t xml:space="preserve">41680 Miss Bessie Dr</t>
  </si>
  <si>
    <t xml:space="preserve">Leonardtown</t>
  </si>
  <si>
    <t xml:space="preserve">20650</t>
  </si>
  <si>
    <t xml:space="preserve">+1 240-280-0911</t>
  </si>
  <si>
    <t xml:space="preserve">+1 844-601-0376</t>
  </si>
  <si>
    <t xml:space="preserve">https://locations.labcorp.com/md/leonardtown/41174/</t>
  </si>
  <si>
    <t xml:space="preserve">Labcorp #23315 Linthicum Heights, MD</t>
  </si>
  <si>
    <t xml:space="preserve">23315</t>
  </si>
  <si>
    <t xml:space="preserve">701 Digital Dr</t>
  </si>
  <si>
    <t xml:space="preserve">Linthicum Heights</t>
  </si>
  <si>
    <t xml:space="preserve">21090</t>
  </si>
  <si>
    <t xml:space="preserve">+1 410-609-1350</t>
  </si>
  <si>
    <t xml:space="preserve">+1 410-609-2045</t>
  </si>
  <si>
    <t xml:space="preserve">https://locations.labcorp.com/md/linthicum-heights/23315/</t>
  </si>
  <si>
    <t xml:space="preserve">Labcorp #26246 Lutherville Timonium, MD</t>
  </si>
  <si>
    <t xml:space="preserve">26246</t>
  </si>
  <si>
    <t xml:space="preserve">1774 York Rd</t>
  </si>
  <si>
    <t xml:space="preserve">Lutherville Timonium</t>
  </si>
  <si>
    <t xml:space="preserve">+1 410-561-3165</t>
  </si>
  <si>
    <t xml:space="preserve">+1 410-561-3187</t>
  </si>
  <si>
    <t xml:space="preserve">https://locations.labcorp.com/md/lutherville-timonium/26246/</t>
  </si>
  <si>
    <t xml:space="preserve">Labcorp #27763 Lutherville Timonium, MD</t>
  </si>
  <si>
    <t xml:space="preserve">27763</t>
  </si>
  <si>
    <t xml:space="preserve">10807 Falls Rd</t>
  </si>
  <si>
    <t xml:space="preserve">+1 410-494-1524</t>
  </si>
  <si>
    <t xml:space="preserve">+1 410-494-1526</t>
  </si>
  <si>
    <t xml:space="preserve">https://locations.labcorp.com/md/lutherville-timonium/27763/</t>
  </si>
  <si>
    <t xml:space="preserve">Labcorp #34882 Lutherville Timonium, MD</t>
  </si>
  <si>
    <t xml:space="preserve">34882</t>
  </si>
  <si>
    <t xml:space="preserve">12221 Tullamore Rd</t>
  </si>
  <si>
    <t xml:space="preserve">+1 410-629-3377</t>
  </si>
  <si>
    <t xml:space="preserve">+1 833-954-0059</t>
  </si>
  <si>
    <t xml:space="preserve">7:30 AM - 1:00 PM, 1:30 PM - 4:00 PM</t>
  </si>
  <si>
    <t xml:space="preserve">https://locations.labcorp.com/md/lutherville-timonium/34882/</t>
  </si>
  <si>
    <t xml:space="preserve">Labcorp #35493 Mitchellville, MD</t>
  </si>
  <si>
    <t xml:space="preserve">35493</t>
  </si>
  <si>
    <t xml:space="preserve">12158 Central Ave</t>
  </si>
  <si>
    <t xml:space="preserve">Mitchellville</t>
  </si>
  <si>
    <t xml:space="preserve">20721</t>
  </si>
  <si>
    <t xml:space="preserve">+1 240-451-1100</t>
  </si>
  <si>
    <t xml:space="preserve">+1 301-430-0259</t>
  </si>
  <si>
    <t xml:space="preserve">https://locations.labcorp.com/md/mitchellville/35493/</t>
  </si>
  <si>
    <t xml:space="preserve">Labcorp #24808 Mount Airy, MD</t>
  </si>
  <si>
    <t xml:space="preserve">24808</t>
  </si>
  <si>
    <t xml:space="preserve">205 Center Street</t>
  </si>
  <si>
    <t xml:space="preserve">Mount Airy</t>
  </si>
  <si>
    <t xml:space="preserve">21771</t>
  </si>
  <si>
    <t xml:space="preserve">+1 301-829-2089</t>
  </si>
  <si>
    <t xml:space="preserve">+1 301-829-1376</t>
  </si>
  <si>
    <t xml:space="preserve">https://locations.labcorp.com/md/mount-airy/24808/</t>
  </si>
  <si>
    <t xml:space="preserve">Labcorp #3464 Nottingham, MD</t>
  </si>
  <si>
    <t xml:space="preserve">3464</t>
  </si>
  <si>
    <t xml:space="preserve">8114 Sandpiper Cir</t>
  </si>
  <si>
    <t xml:space="preserve">+1 410-931-7140</t>
  </si>
  <si>
    <t xml:space="preserve">+1 410-931-7839</t>
  </si>
  <si>
    <t xml:space="preserve">https://locations.labcorp.com/md/nottingham/3464/</t>
  </si>
  <si>
    <t xml:space="preserve">Labcorp #50680 Oakland, MD</t>
  </si>
  <si>
    <t xml:space="preserve">50680</t>
  </si>
  <si>
    <t xml:space="preserve">8000 Thayer Ctr</t>
  </si>
  <si>
    <t xml:space="preserve">21550</t>
  </si>
  <si>
    <t xml:space="preserve">+1 240-599-5150</t>
  </si>
  <si>
    <t xml:space="preserve">+1 833-970-0023</t>
  </si>
  <si>
    <t xml:space="preserve">https://locations.labcorp.com/md/oakland/50680/</t>
  </si>
  <si>
    <t xml:space="preserve">Labcorp #54728 Ocean Pines, MD</t>
  </si>
  <si>
    <t xml:space="preserve">54728</t>
  </si>
  <si>
    <t xml:space="preserve">11107 Racetrack Rd</t>
  </si>
  <si>
    <t xml:space="preserve">Ocean Pines</t>
  </si>
  <si>
    <t xml:space="preserve">+1 410-695-9062</t>
  </si>
  <si>
    <t xml:space="preserve">+1 855-322-2956</t>
  </si>
  <si>
    <t xml:space="preserve">https://locations.labcorp.com/md/ocean-pines/54728/</t>
  </si>
  <si>
    <t xml:space="preserve">Labcorp at Walgreens #31799 Odenton, MD</t>
  </si>
  <si>
    <t xml:space="preserve">31799</t>
  </si>
  <si>
    <t xml:space="preserve">8374 Piney Orchard Pkwy</t>
  </si>
  <si>
    <t xml:space="preserve">Odenton</t>
  </si>
  <si>
    <t xml:space="preserve">21113</t>
  </si>
  <si>
    <t xml:space="preserve">+1 410-874-9798</t>
  </si>
  <si>
    <t xml:space="preserve">+1 410-674-7279</t>
  </si>
  <si>
    <t xml:space="preserve">https://locations.labcorp.com/md/odenton/31799/</t>
  </si>
  <si>
    <t xml:space="preserve">Labcorp #27643 Olney, MD</t>
  </si>
  <si>
    <t xml:space="preserve">27643</t>
  </si>
  <si>
    <t xml:space="preserve">18109 Prince Philip Dr</t>
  </si>
  <si>
    <t xml:space="preserve">+1 301-774-7042</t>
  </si>
  <si>
    <t xml:space="preserve">+1 301-260-1232</t>
  </si>
  <si>
    <t xml:space="preserve">https://locations.labcorp.com/md/olney/27643/</t>
  </si>
  <si>
    <t xml:space="preserve">Labcorp #30168 Owings, MD</t>
  </si>
  <si>
    <t xml:space="preserve">30168</t>
  </si>
  <si>
    <t xml:space="preserve">2025 Chaneyville Rd</t>
  </si>
  <si>
    <t xml:space="preserve">Owings</t>
  </si>
  <si>
    <t xml:space="preserve">20736</t>
  </si>
  <si>
    <t xml:space="preserve">+1 410-257-1084</t>
  </si>
  <si>
    <t xml:space="preserve">+1 410-257-1085</t>
  </si>
  <si>
    <t xml:space="preserve">https://locations.labcorp.com/md/owings/30168/</t>
  </si>
  <si>
    <t xml:space="preserve">Labcorp #1564 Owings Mills, MD</t>
  </si>
  <si>
    <t xml:space="preserve">1564</t>
  </si>
  <si>
    <t xml:space="preserve">25 Crossroads Dr</t>
  </si>
  <si>
    <t xml:space="preserve">+1 410-756-8990</t>
  </si>
  <si>
    <t xml:space="preserve">+1 410-902-8669</t>
  </si>
  <si>
    <t xml:space="preserve">https://locations.labcorp.com/md/owings-mills/1564/</t>
  </si>
  <si>
    <t xml:space="preserve">Labcorp #34881 Owings Mills, MD</t>
  </si>
  <si>
    <t xml:space="preserve">34881</t>
  </si>
  <si>
    <t xml:space="preserve">10084 Reisterstown Rd</t>
  </si>
  <si>
    <t xml:space="preserve">+1 410-994-8871</t>
  </si>
  <si>
    <t xml:space="preserve">+1 410-363-7845</t>
  </si>
  <si>
    <t xml:space="preserve">https://locations.labcorp.com/md/owings-mills/34881/</t>
  </si>
  <si>
    <t xml:space="preserve">Labcorp #394 Oxon Hill, MD</t>
  </si>
  <si>
    <t xml:space="preserve">394</t>
  </si>
  <si>
    <t xml:space="preserve">6188 Oxon Hill Rd</t>
  </si>
  <si>
    <t xml:space="preserve">+1 301-567-2819</t>
  </si>
  <si>
    <t xml:space="preserve">+1 301-749-7632</t>
  </si>
  <si>
    <t xml:space="preserve">https://locations.labcorp.com/md/oxon-hill/394/</t>
  </si>
  <si>
    <t xml:space="preserve">Labcorp #27737 Pasadena, MD</t>
  </si>
  <si>
    <t xml:space="preserve">27737</t>
  </si>
  <si>
    <t xml:space="preserve">8028 Ritchie Hwy</t>
  </si>
  <si>
    <t xml:space="preserve">21122</t>
  </si>
  <si>
    <t xml:space="preserve">+1 443-770-0107</t>
  </si>
  <si>
    <t xml:space="preserve">+1 833-656-2287</t>
  </si>
  <si>
    <t xml:space="preserve">https://locations.labcorp.com/md/pasadena/27737/</t>
  </si>
  <si>
    <t xml:space="preserve">Labcorp #18911 Pikesville, MD</t>
  </si>
  <si>
    <t xml:space="preserve">18911</t>
  </si>
  <si>
    <t xml:space="preserve">1838 Greene Tree Rd</t>
  </si>
  <si>
    <t xml:space="preserve">+1 410-415-0818</t>
  </si>
  <si>
    <t xml:space="preserve">+1 410-415-5197</t>
  </si>
  <si>
    <t xml:space="preserve">https://locations.labcorp.com/md/pikesville/18911/</t>
  </si>
  <si>
    <t xml:space="preserve">Labcorp #19075 Pocomoke City, MD</t>
  </si>
  <si>
    <t xml:space="preserve">19075</t>
  </si>
  <si>
    <t xml:space="preserve">500 Market St</t>
  </si>
  <si>
    <t xml:space="preserve">Pocomoke City</t>
  </si>
  <si>
    <t xml:space="preserve">21851</t>
  </si>
  <si>
    <t xml:space="preserve">+1 410-957-1026</t>
  </si>
  <si>
    <t xml:space="preserve">+1 410-957-1052</t>
  </si>
  <si>
    <t xml:space="preserve">https://locations.labcorp.com/md/pocomoke-city/19075/</t>
  </si>
  <si>
    <t xml:space="preserve">Labcorp #31447 Prince Frederick, MD</t>
  </si>
  <si>
    <t xml:space="preserve">31447</t>
  </si>
  <si>
    <t xml:space="preserve">130 Hospital Rd</t>
  </si>
  <si>
    <t xml:space="preserve">Prince Frederick</t>
  </si>
  <si>
    <t xml:space="preserve">20678</t>
  </si>
  <si>
    <t xml:space="preserve">+1 301-882-3255</t>
  </si>
  <si>
    <t xml:space="preserve">+1 410-535-0621</t>
  </si>
  <si>
    <t xml:space="preserve">https://locations.labcorp.com/md/prince-frederick/31447/</t>
  </si>
  <si>
    <t xml:space="preserve">Labcorp #27565 Riverdale, MD</t>
  </si>
  <si>
    <t xml:space="preserve">27565</t>
  </si>
  <si>
    <t xml:space="preserve">6510 Kenilworth Ave</t>
  </si>
  <si>
    <t xml:space="preserve">20737</t>
  </si>
  <si>
    <t xml:space="preserve">+1 301-403-2956</t>
  </si>
  <si>
    <t xml:space="preserve">+1 301-403-2958</t>
  </si>
  <si>
    <t xml:space="preserve">https://locations.labcorp.com/md/riverdale/27565/</t>
  </si>
  <si>
    <t xml:space="preserve">Labcorp #3050 Rockville, MD</t>
  </si>
  <si>
    <t xml:space="preserve">3050</t>
  </si>
  <si>
    <t xml:space="preserve">15225 Shady Grove Rd</t>
  </si>
  <si>
    <t xml:space="preserve">+1 240-683-6155</t>
  </si>
  <si>
    <t xml:space="preserve">+1 240-683-6156</t>
  </si>
  <si>
    <t xml:space="preserve">https://locations.labcorp.com/md/rockville/3050/</t>
  </si>
  <si>
    <t xml:space="preserve">Labcorp #30564 Rockville, MD</t>
  </si>
  <si>
    <t xml:space="preserve">30564</t>
  </si>
  <si>
    <t xml:space="preserve">11119 Rockville Pike</t>
  </si>
  <si>
    <t xml:space="preserve">20852</t>
  </si>
  <si>
    <t xml:space="preserve">+1 301-881-1494</t>
  </si>
  <si>
    <t xml:space="preserve">+1 301-881-1496</t>
  </si>
  <si>
    <t xml:space="preserve">https://locations.labcorp.com/md/rockville/30564/</t>
  </si>
  <si>
    <t xml:space="preserve">Labcorp #3061 Rockville, MD</t>
  </si>
  <si>
    <t xml:space="preserve">3061</t>
  </si>
  <si>
    <t xml:space="preserve">9711 Medical Center Dr</t>
  </si>
  <si>
    <t xml:space="preserve">+1 240-453-9906</t>
  </si>
  <si>
    <t xml:space="preserve">+1 240-453-0857</t>
  </si>
  <si>
    <t xml:space="preserve">https://locations.labcorp.com/md/rockville/3061/</t>
  </si>
  <si>
    <t xml:space="preserve">Labcorp #40313 Rockville, MD</t>
  </si>
  <si>
    <t xml:space="preserve">40313</t>
  </si>
  <si>
    <t xml:space="preserve">15005 Shady Grove Rd</t>
  </si>
  <si>
    <t xml:space="preserve">+1 240-775-0607</t>
  </si>
  <si>
    <t xml:space="preserve">+1 855-231-2671</t>
  </si>
  <si>
    <t xml:space="preserve">https://locations.labcorp.com/md/rockville/40313/</t>
  </si>
  <si>
    <t xml:space="preserve">Labcorp #20108 Rosedale, MD</t>
  </si>
  <si>
    <t xml:space="preserve">20108</t>
  </si>
  <si>
    <t xml:space="preserve">9106 Philadelphia Rd</t>
  </si>
  <si>
    <t xml:space="preserve">Rosedale</t>
  </si>
  <si>
    <t xml:space="preserve">+1 410-686-6241</t>
  </si>
  <si>
    <t xml:space="preserve">+1 410-686-6258</t>
  </si>
  <si>
    <t xml:space="preserve">https://locations.labcorp.com/md/rosedale/20108/</t>
  </si>
  <si>
    <t xml:space="preserve">Labcorp #27225 Rosedale, MD</t>
  </si>
  <si>
    <t xml:space="preserve">27225</t>
  </si>
  <si>
    <t xml:space="preserve">6820 Hospital Dr</t>
  </si>
  <si>
    <t xml:space="preserve">+1 410-391-5296</t>
  </si>
  <si>
    <t xml:space="preserve">+1 410-391-5298</t>
  </si>
  <si>
    <t xml:space="preserve">6:00 AM - 10:00 AM</t>
  </si>
  <si>
    <t xml:space="preserve">https://locations.labcorp.com/md/rosedale/27225/</t>
  </si>
  <si>
    <t xml:space="preserve">Labcorp #2073 Salisbury, MD</t>
  </si>
  <si>
    <t xml:space="preserve">2073</t>
  </si>
  <si>
    <t xml:space="preserve">106 Milford St</t>
  </si>
  <si>
    <t xml:space="preserve">+1 410-572-2793</t>
  </si>
  <si>
    <t xml:space="preserve">+1 410-572-8894</t>
  </si>
  <si>
    <t xml:space="preserve">https://locations.labcorp.com/md/salisbury/2073/</t>
  </si>
  <si>
    <t xml:space="preserve">Labcorp #23866 Salisbury, MD</t>
  </si>
  <si>
    <t xml:space="preserve">23866</t>
  </si>
  <si>
    <t xml:space="preserve">701 E Naylor Mill Rd</t>
  </si>
  <si>
    <t xml:space="preserve">+1 410-341-7385</t>
  </si>
  <si>
    <t xml:space="preserve">+1 410-341-4297</t>
  </si>
  <si>
    <t xml:space="preserve">https://locations.labcorp.com/md/salisbury/23866/</t>
  </si>
  <si>
    <t xml:space="preserve">Labcorp at Walgreens #31800 Severna Park, MD</t>
  </si>
  <si>
    <t xml:space="preserve">31800</t>
  </si>
  <si>
    <t xml:space="preserve">496 Ritchie Hwy</t>
  </si>
  <si>
    <t xml:space="preserve">Severna Park</t>
  </si>
  <si>
    <t xml:space="preserve">21146</t>
  </si>
  <si>
    <t xml:space="preserve">+1 410-881-7001</t>
  </si>
  <si>
    <t xml:space="preserve">+1 410-315-8032</t>
  </si>
  <si>
    <t xml:space="preserve">https://locations.labcorp.com/md/severna-park/31800/</t>
  </si>
  <si>
    <t xml:space="preserve">Labcorp #19127 Silver Spring, MD</t>
  </si>
  <si>
    <t xml:space="preserve">19127</t>
  </si>
  <si>
    <t xml:space="preserve">11120 New Hampshire Ave</t>
  </si>
  <si>
    <t xml:space="preserve">+1 301-592-1476</t>
  </si>
  <si>
    <t xml:space="preserve">+1 301-592-1577</t>
  </si>
  <si>
    <t xml:space="preserve">https://locations.labcorp.com/md/silver-spring/19127/</t>
  </si>
  <si>
    <t xml:space="preserve">Labcorp #27785 Silver Spring, MD</t>
  </si>
  <si>
    <t xml:space="preserve">27785</t>
  </si>
  <si>
    <t xml:space="preserve">12210 Plum Orchard Dr</t>
  </si>
  <si>
    <t xml:space="preserve">+1 301-586-1512</t>
  </si>
  <si>
    <t xml:space="preserve">+1 301-586-1528</t>
  </si>
  <si>
    <t xml:space="preserve">https://locations.labcorp.com/md/silver-spring/27785/</t>
  </si>
  <si>
    <t xml:space="preserve">Labcorp #35575 Silver Spring, MD</t>
  </si>
  <si>
    <t xml:space="preserve">35575</t>
  </si>
  <si>
    <t xml:space="preserve">344 University Blvd W</t>
  </si>
  <si>
    <t xml:space="preserve">+1 240-558-6690</t>
  </si>
  <si>
    <t xml:space="preserve">+1 833-975-0028</t>
  </si>
  <si>
    <t xml:space="preserve">https://locations.labcorp.com/md/silver-spring/35575/</t>
  </si>
  <si>
    <t xml:space="preserve">Labcorp #51562 Silver Spring, MD</t>
  </si>
  <si>
    <t xml:space="preserve">51562</t>
  </si>
  <si>
    <t xml:space="preserve">3305 N Leisure World Blvd</t>
  </si>
  <si>
    <t xml:space="preserve">20906</t>
  </si>
  <si>
    <t xml:space="preserve">+1 240-790-9395</t>
  </si>
  <si>
    <t xml:space="preserve">+1 855-367-5186</t>
  </si>
  <si>
    <t xml:space="preserve">https://locations.labcorp.com/md/silver-spring/51562/</t>
  </si>
  <si>
    <t xml:space="preserve">Labcorp #31448 Solomons, MD</t>
  </si>
  <si>
    <t xml:space="preserve">31448</t>
  </si>
  <si>
    <t xml:space="preserve">14090 Hg Truman Rd</t>
  </si>
  <si>
    <t xml:space="preserve">Solomons</t>
  </si>
  <si>
    <t xml:space="preserve">+1 301-882-3257</t>
  </si>
  <si>
    <t xml:space="preserve">+1 410-326-2041</t>
  </si>
  <si>
    <t xml:space="preserve">https://locations.labcorp.com/md/solomons/31448/</t>
  </si>
  <si>
    <t xml:space="preserve">Labcorp #2449 Sykesville, MD</t>
  </si>
  <si>
    <t xml:space="preserve">2449</t>
  </si>
  <si>
    <t xml:space="preserve">1000 Liberty Rd</t>
  </si>
  <si>
    <t xml:space="preserve">Sykesville</t>
  </si>
  <si>
    <t xml:space="preserve">+1 410-552-6516</t>
  </si>
  <si>
    <t xml:space="preserve">+1 410-552-6517</t>
  </si>
  <si>
    <t xml:space="preserve">https://locations.labcorp.com/md/sykesville/2449/</t>
  </si>
  <si>
    <t xml:space="preserve">Labcorp #34883 Sykesville, MD</t>
  </si>
  <si>
    <t xml:space="preserve">34883</t>
  </si>
  <si>
    <t xml:space="preserve">6190 Georgetown Blvd</t>
  </si>
  <si>
    <t xml:space="preserve">+1 410-934-0143</t>
  </si>
  <si>
    <t xml:space="preserve">+1 833-954-0063</t>
  </si>
  <si>
    <t xml:space="preserve">https://locations.labcorp.com/md/sykesville/34883/</t>
  </si>
  <si>
    <t xml:space="preserve">Labcorp #3055 Towson, MD</t>
  </si>
  <si>
    <t xml:space="preserve">3055</t>
  </si>
  <si>
    <t xml:space="preserve">7801 York Rd</t>
  </si>
  <si>
    <t xml:space="preserve">+1 410-296-0729</t>
  </si>
  <si>
    <t xml:space="preserve">+1 410-296-0727</t>
  </si>
  <si>
    <t xml:space="preserve">https://locations.labcorp.com/md/towson/3055/</t>
  </si>
  <si>
    <t xml:space="preserve">Labcorp #34889 Towson, MD</t>
  </si>
  <si>
    <t xml:space="preserve">34889</t>
  </si>
  <si>
    <t xml:space="preserve">849 Fairmont Ave</t>
  </si>
  <si>
    <t xml:space="preserve">+1 443-846-0330</t>
  </si>
  <si>
    <t xml:space="preserve">+1 410-339-5111</t>
  </si>
  <si>
    <t xml:space="preserve">https://locations.labcorp.com/md/towson/34889/</t>
  </si>
  <si>
    <t xml:space="preserve">Labcorp #53082 Towson, MD</t>
  </si>
  <si>
    <t xml:space="preserve">53082</t>
  </si>
  <si>
    <t xml:space="preserve">6565 N Charles St</t>
  </si>
  <si>
    <t xml:space="preserve">+1 410-994-8158</t>
  </si>
  <si>
    <t xml:space="preserve">+1 844-245-7941</t>
  </si>
  <si>
    <t xml:space="preserve">7:00 AM - 12:00 PM, 12:30 PM - 4:00 PM</t>
  </si>
  <si>
    <t xml:space="preserve">https://locations.labcorp.com/md/towson/53082/</t>
  </si>
  <si>
    <t xml:space="preserve">Labcorp #29919 Upper Marlboro, MD</t>
  </si>
  <si>
    <t xml:space="preserve">29919</t>
  </si>
  <si>
    <t xml:space="preserve">9560 Pennsylvania Ave</t>
  </si>
  <si>
    <t xml:space="preserve">Upper Marlboro</t>
  </si>
  <si>
    <t xml:space="preserve">20772</t>
  </si>
  <si>
    <t xml:space="preserve">+1 301-599-0350</t>
  </si>
  <si>
    <t xml:space="preserve">+1 301-599-0352</t>
  </si>
  <si>
    <t xml:space="preserve">https://locations.labcorp.com/md/upper-marlboro/29919/</t>
  </si>
  <si>
    <t xml:space="preserve">Labcorp #1173 Waldorf, MD</t>
  </si>
  <si>
    <t xml:space="preserve">1173</t>
  </si>
  <si>
    <t xml:space="preserve">3500 Old Washington Rd</t>
  </si>
  <si>
    <t xml:space="preserve">+1 301-843-4066</t>
  </si>
  <si>
    <t xml:space="preserve">+1 301-645-6271</t>
  </si>
  <si>
    <t xml:space="preserve">https://locations.labcorp.com/md/waldorf/1173/</t>
  </si>
  <si>
    <t xml:space="preserve">Labcorp #19855 Waldorf, MD</t>
  </si>
  <si>
    <t xml:space="preserve">19855</t>
  </si>
  <si>
    <t xml:space="preserve">11350 Pembrooke Sq</t>
  </si>
  <si>
    <t xml:space="preserve">20603</t>
  </si>
  <si>
    <t xml:space="preserve">+1 301-396-4066</t>
  </si>
  <si>
    <t xml:space="preserve">+1 301-396-8549</t>
  </si>
  <si>
    <t xml:space="preserve">https://locations.labcorp.com/md/waldorf/19855/</t>
  </si>
  <si>
    <t xml:space="preserve">Labcorp #400 Waldorf, MD</t>
  </si>
  <si>
    <t xml:space="preserve">400</t>
  </si>
  <si>
    <t xml:space="preserve">12070 Old Line Ctr</t>
  </si>
  <si>
    <t xml:space="preserve">+1 301-638-1457</t>
  </si>
  <si>
    <t xml:space="preserve">+1 301-638-5789</t>
  </si>
  <si>
    <t xml:space="preserve">https://locations.labcorp.com/md/waldorf/400/</t>
  </si>
  <si>
    <t xml:space="preserve">Labcorp #34891 Westminster, MD</t>
  </si>
  <si>
    <t xml:space="preserve">34891</t>
  </si>
  <si>
    <t xml:space="preserve">193 Stoner Ave</t>
  </si>
  <si>
    <t xml:space="preserve">+1 443-821-7118</t>
  </si>
  <si>
    <t xml:space="preserve">+1 410-857-8417</t>
  </si>
  <si>
    <t xml:space="preserve">https://locations.labcorp.com/md/westminster/34891/</t>
  </si>
  <si>
    <t xml:space="preserve">Labcorp #401 Westminster, MD</t>
  </si>
  <si>
    <t xml:space="preserve">401</t>
  </si>
  <si>
    <t xml:space="preserve">226 Washington Hts Med Ctr A</t>
  </si>
  <si>
    <t xml:space="preserve">+1 410-848-4512</t>
  </si>
  <si>
    <t xml:space="preserve">+1 410-848-6489</t>
  </si>
  <si>
    <t xml:space="preserve">https://locations.labcorp.com/md/westminster/401/</t>
  </si>
  <si>
    <t xml:space="preserve">Labcorp at Walgreens #40003 Westminster, MD</t>
  </si>
  <si>
    <t xml:space="preserve">40003</t>
  </si>
  <si>
    <t xml:space="preserve">500 Meadow Creek Dr</t>
  </si>
  <si>
    <t xml:space="preserve">21158</t>
  </si>
  <si>
    <t xml:space="preserve">+1 410-364-4244</t>
  </si>
  <si>
    <t xml:space="preserve">+1 844-533-3999</t>
  </si>
  <si>
    <t xml:space="preserve">https://locations.labcorp.com/md/westminster/40003/</t>
  </si>
  <si>
    <t xml:space="preserve">Labcorp #40497 Wheaton, MD</t>
  </si>
  <si>
    <t xml:space="preserve">40497</t>
  </si>
  <si>
    <t xml:space="preserve">2730 University Blvd W</t>
  </si>
  <si>
    <t xml:space="preserve">+1 301-942-0673</t>
  </si>
  <si>
    <t xml:space="preserve">+1 301-962-4230</t>
  </si>
  <si>
    <t xml:space="preserve">https://locations.labcorp.com/md/wheaton/40497/</t>
  </si>
  <si>
    <t xml:space="preserve">Labcorp #35633 Ann Arbor, MI</t>
  </si>
  <si>
    <t xml:space="preserve">35633</t>
  </si>
  <si>
    <t xml:space="preserve">1000 E Stadium Blvd</t>
  </si>
  <si>
    <t xml:space="preserve">Ann Arbor</t>
  </si>
  <si>
    <t xml:space="preserve">48104</t>
  </si>
  <si>
    <t xml:space="preserve">+1 734-228-3454</t>
  </si>
  <si>
    <t xml:space="preserve">+1 833-420-0016</t>
  </si>
  <si>
    <t xml:space="preserve">https://locations.labcorp.com/mi/ann-arbor/35633/</t>
  </si>
  <si>
    <t xml:space="preserve">Labcorp #51536 Burton, MI</t>
  </si>
  <si>
    <t xml:space="preserve">51536</t>
  </si>
  <si>
    <t xml:space="preserve">1096 S Belsay Rd</t>
  </si>
  <si>
    <t xml:space="preserve">+1 810-258-3207</t>
  </si>
  <si>
    <t xml:space="preserve">+1 866-889-7301</t>
  </si>
  <si>
    <t xml:space="preserve">https://locations.labcorp.com/mi/burton/51536/</t>
  </si>
  <si>
    <t xml:space="preserve">Labcorp #51642 Burton, MI</t>
  </si>
  <si>
    <t xml:space="preserve">51642</t>
  </si>
  <si>
    <t xml:space="preserve">1460 N Center Rd</t>
  </si>
  <si>
    <t xml:space="preserve">+1 810-727-1076</t>
  </si>
  <si>
    <t xml:space="preserve">+1 833-404-0902</t>
  </si>
  <si>
    <t xml:space="preserve">8:30 AM - 12:30 PM</t>
  </si>
  <si>
    <t xml:space="preserve">https://locations.labcorp.com/mi/burton/51642/</t>
  </si>
  <si>
    <t xml:space="preserve">Labcorp #51517 Chesterfield Twp, MI</t>
  </si>
  <si>
    <t xml:space="preserve">51517</t>
  </si>
  <si>
    <t xml:space="preserve">36750 26 Mile Road</t>
  </si>
  <si>
    <t xml:space="preserve">Chesterfield Twp</t>
  </si>
  <si>
    <t xml:space="preserve">+1 586-473-1014</t>
  </si>
  <si>
    <t xml:space="preserve">+1 866-887-3078</t>
  </si>
  <si>
    <t xml:space="preserve">https://locations.labcorp.com/mi/chesterfield-twp/51517/</t>
  </si>
  <si>
    <t xml:space="preserve">Labcorp #51528 Clinton Township, MI</t>
  </si>
  <si>
    <t xml:space="preserve">51528</t>
  </si>
  <si>
    <t xml:space="preserve">43900 Garfield Rd</t>
  </si>
  <si>
    <t xml:space="preserve">Clinton Township</t>
  </si>
  <si>
    <t xml:space="preserve">+1 586-326-3505</t>
  </si>
  <si>
    <t xml:space="preserve">+1 866-906-2257</t>
  </si>
  <si>
    <t xml:space="preserve">https://locations.labcorp.com/mi/clinton-township/51528/</t>
  </si>
  <si>
    <t xml:space="preserve">Labcorp #30825 Dearborn, MI</t>
  </si>
  <si>
    <t xml:space="preserve">30825</t>
  </si>
  <si>
    <t xml:space="preserve">5250 Auto Club Dr</t>
  </si>
  <si>
    <t xml:space="preserve">48126</t>
  </si>
  <si>
    <t xml:space="preserve">+1 313-982-1776</t>
  </si>
  <si>
    <t xml:space="preserve">+1 313-982-9867</t>
  </si>
  <si>
    <t xml:space="preserve">https://locations.labcorp.com/mi/dearborn/30825/</t>
  </si>
  <si>
    <t xml:space="preserve">Labcorp #51510 Detroit, MI</t>
  </si>
  <si>
    <t xml:space="preserve">51510</t>
  </si>
  <si>
    <t xml:space="preserve">22101 Moross Rd</t>
  </si>
  <si>
    <t xml:space="preserve">Detroit</t>
  </si>
  <si>
    <t xml:space="preserve">48236</t>
  </si>
  <si>
    <t xml:space="preserve">+1 313-998-3554</t>
  </si>
  <si>
    <t xml:space="preserve">+1 866-740-4674</t>
  </si>
  <si>
    <t xml:space="preserve">https://locations.labcorp.com/mi/detroit/51510/</t>
  </si>
  <si>
    <t xml:space="preserve">Labcorp #1784 Farmington, MI</t>
  </si>
  <si>
    <t xml:space="preserve">1784</t>
  </si>
  <si>
    <t xml:space="preserve">28595 Orchard Lake Rd</t>
  </si>
  <si>
    <t xml:space="preserve">48334</t>
  </si>
  <si>
    <t xml:space="preserve">+1 248-553-0249</t>
  </si>
  <si>
    <t xml:space="preserve">+1 248-553-0382</t>
  </si>
  <si>
    <t xml:space="preserve">https://locations.labcorp.com/mi/farmington/1784/</t>
  </si>
  <si>
    <t xml:space="preserve">Labcorp #51505 Farmington Hills, MI</t>
  </si>
  <si>
    <t xml:space="preserve">51505</t>
  </si>
  <si>
    <t xml:space="preserve">30055 Northwestern Highway</t>
  </si>
  <si>
    <t xml:space="preserve">Farmington Hills</t>
  </si>
  <si>
    <t xml:space="preserve">+1 248-771-1227</t>
  </si>
  <si>
    <t xml:space="preserve">+1 866-740-5705</t>
  </si>
  <si>
    <t xml:space="preserve">https://locations.labcorp.com/mi/farmington-hills/51505/</t>
  </si>
  <si>
    <t xml:space="preserve">Labcorp #51538 Grand Blanc, MI</t>
  </si>
  <si>
    <t xml:space="preserve">51538</t>
  </si>
  <si>
    <t xml:space="preserve">8447 Holly Rd</t>
  </si>
  <si>
    <t xml:space="preserve">+1 810-991-5233</t>
  </si>
  <si>
    <t xml:space="preserve">+1 866-890-7723</t>
  </si>
  <si>
    <t xml:space="preserve">https://locations.labcorp.com/mi/grand-blanc/51538/</t>
  </si>
  <si>
    <t xml:space="preserve">Labcorp #30701 Grand Rapids, MI</t>
  </si>
  <si>
    <t xml:space="preserve">1155 E Paris Ave Se</t>
  </si>
  <si>
    <t xml:space="preserve">Grand Rapids</t>
  </si>
  <si>
    <t xml:space="preserve">49546</t>
  </si>
  <si>
    <t xml:space="preserve">+1 616-942-8609</t>
  </si>
  <si>
    <t xml:space="preserve">+1 616-942-8612</t>
  </si>
  <si>
    <t xml:space="preserve">https://locations.labcorp.com/mi/grand-rapids/30701/</t>
  </si>
  <si>
    <t xml:space="preserve">Labcorp #51512 Grosse Pointe, MI</t>
  </si>
  <si>
    <t xml:space="preserve">51512</t>
  </si>
  <si>
    <t xml:space="preserve">17141 Kercheval Ave</t>
  </si>
  <si>
    <t xml:space="preserve">Grosse Pointe</t>
  </si>
  <si>
    <t xml:space="preserve">48230</t>
  </si>
  <si>
    <t xml:space="preserve">+1 313-284-6889</t>
  </si>
  <si>
    <t xml:space="preserve">+1 866-771-3092</t>
  </si>
  <si>
    <t xml:space="preserve">https://locations.labcorp.com/mi/grosse-pointe/51512/</t>
  </si>
  <si>
    <t xml:space="preserve">Labcorp #35631 Hastings, MI</t>
  </si>
  <si>
    <t xml:space="preserve">35631</t>
  </si>
  <si>
    <t xml:space="preserve">225 S M 37 Hwy</t>
  </si>
  <si>
    <t xml:space="preserve">Hastings</t>
  </si>
  <si>
    <t xml:space="preserve">49058</t>
  </si>
  <si>
    <t xml:space="preserve">+1 269-201-8383</t>
  </si>
  <si>
    <t xml:space="preserve">+1 833-975-0030</t>
  </si>
  <si>
    <t xml:space="preserve">https://locations.labcorp.com/mi/hastings/35631/</t>
  </si>
  <si>
    <t xml:space="preserve">Labcorp #51558 Howell, MI</t>
  </si>
  <si>
    <t xml:space="preserve">51558</t>
  </si>
  <si>
    <t xml:space="preserve">1225 S Latson Rd</t>
  </si>
  <si>
    <t xml:space="preserve">48843</t>
  </si>
  <si>
    <t xml:space="preserve">+1 517-939-1303</t>
  </si>
  <si>
    <t xml:space="preserve">+1 866-889-2807</t>
  </si>
  <si>
    <t xml:space="preserve">https://locations.labcorp.com/mi/howell/51558/</t>
  </si>
  <si>
    <t xml:space="preserve">Labcorp #32076 Jackson, MI</t>
  </si>
  <si>
    <t xml:space="preserve">32076</t>
  </si>
  <si>
    <t xml:space="preserve">214 Nw Avenue</t>
  </si>
  <si>
    <t xml:space="preserve">49201</t>
  </si>
  <si>
    <t xml:space="preserve">+1 517-705-3360</t>
  </si>
  <si>
    <t xml:space="preserve">+1 833-975-0031</t>
  </si>
  <si>
    <t xml:space="preserve">https://locations.labcorp.com/mi/jackson/32076/</t>
  </si>
  <si>
    <t xml:space="preserve">Labcorp #35852 Livonia, MI</t>
  </si>
  <si>
    <t xml:space="preserve">35852</t>
  </si>
  <si>
    <t xml:space="preserve">13961 Farmington Rd</t>
  </si>
  <si>
    <t xml:space="preserve">48154</t>
  </si>
  <si>
    <t xml:space="preserve">+1 248-427-1549</t>
  </si>
  <si>
    <t xml:space="preserve">+1 855-283-7587</t>
  </si>
  <si>
    <t xml:space="preserve">https://locations.labcorp.com/mi/livonia/35852/</t>
  </si>
  <si>
    <t xml:space="preserve">Labcorp #51525 Livonia, MI</t>
  </si>
  <si>
    <t xml:space="preserve">51525</t>
  </si>
  <si>
    <t xml:space="preserve">37595 7 Mile Rd</t>
  </si>
  <si>
    <t xml:space="preserve">+1 248-771-3660</t>
  </si>
  <si>
    <t xml:space="preserve">+1 866-905-2305</t>
  </si>
  <si>
    <t xml:space="preserve">https://locations.labcorp.com/mi/livonia/51525/</t>
  </si>
  <si>
    <t xml:space="preserve">Labcorp #51527 Macomb, MI</t>
  </si>
  <si>
    <t xml:space="preserve">51527</t>
  </si>
  <si>
    <t xml:space="preserve">17700 23 Mile Rd</t>
  </si>
  <si>
    <t xml:space="preserve">Macomb</t>
  </si>
  <si>
    <t xml:space="preserve">48044</t>
  </si>
  <si>
    <t xml:space="preserve">+1 586-697-0699</t>
  </si>
  <si>
    <t xml:space="preserve">+1 866-771-3090</t>
  </si>
  <si>
    <t xml:space="preserve">https://locations.labcorp.com/mi/macomb/51527/</t>
  </si>
  <si>
    <t xml:space="preserve">Labcorp #51532 Macomb, MI</t>
  </si>
  <si>
    <t xml:space="preserve">51532</t>
  </si>
  <si>
    <t xml:space="preserve">46591 Romeo Plank Rd</t>
  </si>
  <si>
    <t xml:space="preserve">+1 586-926-2775</t>
  </si>
  <si>
    <t xml:space="preserve">+1 866-904-7924</t>
  </si>
  <si>
    <t xml:space="preserve">https://locations.labcorp.com/mi/macomb/51532/</t>
  </si>
  <si>
    <t xml:space="preserve">Labcorp #51537 Mount Morris, MI</t>
  </si>
  <si>
    <t xml:space="preserve">51537</t>
  </si>
  <si>
    <t xml:space="preserve">7057 N Clio Rd</t>
  </si>
  <si>
    <t xml:space="preserve">+1 810-306-2711</t>
  </si>
  <si>
    <t xml:space="preserve">+1 866-880-2396</t>
  </si>
  <si>
    <t xml:space="preserve">https://locations.labcorp.com/mi/mount-morris/51537/</t>
  </si>
  <si>
    <t xml:space="preserve">Labcorp #51523 Novi, MI</t>
  </si>
  <si>
    <t xml:space="preserve">51523</t>
  </si>
  <si>
    <t xml:space="preserve">44000 W 12 Mile Rd</t>
  </si>
  <si>
    <t xml:space="preserve">48377</t>
  </si>
  <si>
    <t xml:space="preserve">+1 248-771-3022</t>
  </si>
  <si>
    <t xml:space="preserve">+1 866-905-1951</t>
  </si>
  <si>
    <t xml:space="preserve">https://locations.labcorp.com/mi/novi/51523/</t>
  </si>
  <si>
    <t xml:space="preserve">Labcorp #51524 Novi, MI</t>
  </si>
  <si>
    <t xml:space="preserve">51524</t>
  </si>
  <si>
    <t xml:space="preserve">47601 Grand River Ave</t>
  </si>
  <si>
    <t xml:space="preserve">48374</t>
  </si>
  <si>
    <t xml:space="preserve">+1 248-617-1701</t>
  </si>
  <si>
    <t xml:space="preserve">+1 866-740-5701</t>
  </si>
  <si>
    <t xml:space="preserve">https://locations.labcorp.com/mi/novi/51524/</t>
  </si>
  <si>
    <t xml:space="preserve">Labcorp #51526 Novi, MI</t>
  </si>
  <si>
    <t xml:space="preserve">51526</t>
  </si>
  <si>
    <t xml:space="preserve">26850 Providence Pkwy</t>
  </si>
  <si>
    <t xml:space="preserve">+1 248-870-2550</t>
  </si>
  <si>
    <t xml:space="preserve">+1 866-740-5707</t>
  </si>
  <si>
    <t xml:space="preserve">https://locations.labcorp.com/mi/novi/51526/</t>
  </si>
  <si>
    <t xml:space="preserve">Labcorp #51539 Oxford, MI</t>
  </si>
  <si>
    <t xml:space="preserve">51539</t>
  </si>
  <si>
    <t xml:space="preserve">72 S. Washington St.</t>
  </si>
  <si>
    <t xml:space="preserve">Oxford</t>
  </si>
  <si>
    <t xml:space="preserve">48371</t>
  </si>
  <si>
    <t xml:space="preserve">+1 810-440-5775</t>
  </si>
  <si>
    <t xml:space="preserve">+1 866-899-5162</t>
  </si>
  <si>
    <t xml:space="preserve">https://locations.labcorp.com/mi/oxford/51539/</t>
  </si>
  <si>
    <t xml:space="preserve">Labcorp at Walgreens #35314 Rochester, MI</t>
  </si>
  <si>
    <t xml:space="preserve">35314</t>
  </si>
  <si>
    <t xml:space="preserve">2050 S Rochester Rd</t>
  </si>
  <si>
    <t xml:space="preserve">Rochester</t>
  </si>
  <si>
    <t xml:space="preserve">+1 248-579-2888</t>
  </si>
  <si>
    <t xml:space="preserve">+1 248-652-8932</t>
  </si>
  <si>
    <t xml:space="preserve">https://locations.labcorp.com/mi/rochester/35314/</t>
  </si>
  <si>
    <t xml:space="preserve">Labcorp #51506 Rochester Hills Mi, MI</t>
  </si>
  <si>
    <t xml:space="preserve">51506</t>
  </si>
  <si>
    <t xml:space="preserve">75 Barclay Cir</t>
  </si>
  <si>
    <t xml:space="preserve">Rochester Hills Mi</t>
  </si>
  <si>
    <t xml:space="preserve">+1 248-920-1903</t>
  </si>
  <si>
    <t xml:space="preserve">+1 866-740-5731</t>
  </si>
  <si>
    <t xml:space="preserve">https://locations.labcorp.com/mi/rochester-hills-mi/51506/</t>
  </si>
  <si>
    <t xml:space="preserve">Labcorp #51513 Saint Clair Shores, MI</t>
  </si>
  <si>
    <t xml:space="preserve">51513</t>
  </si>
  <si>
    <t xml:space="preserve">21099 Masonic Blvd</t>
  </si>
  <si>
    <t xml:space="preserve">Saint Clair Shores</t>
  </si>
  <si>
    <t xml:space="preserve">48082</t>
  </si>
  <si>
    <t xml:space="preserve">+1 586-533-4368</t>
  </si>
  <si>
    <t xml:space="preserve">+1 866-908-1550</t>
  </si>
  <si>
    <t xml:space="preserve">https://locations.labcorp.com/mi/saint-clair-shores/51513/</t>
  </si>
  <si>
    <t xml:space="preserve">Labcorp #51514 Saint Clair Shores, MI</t>
  </si>
  <si>
    <t xml:space="preserve">51514</t>
  </si>
  <si>
    <t xml:space="preserve">20225 E 9 Mile Rd</t>
  </si>
  <si>
    <t xml:space="preserve">48080</t>
  </si>
  <si>
    <t xml:space="preserve">+1 586-371-5004</t>
  </si>
  <si>
    <t xml:space="preserve">+1 866-746-2236</t>
  </si>
  <si>
    <t xml:space="preserve">https://locations.labcorp.com/mi/saint-clair-shores/51514/</t>
  </si>
  <si>
    <t xml:space="preserve">Labcorp #51515 Saint Clair Shores, MI</t>
  </si>
  <si>
    <t xml:space="preserve">51515</t>
  </si>
  <si>
    <t xml:space="preserve">21000 E 12 Mile Rd</t>
  </si>
  <si>
    <t xml:space="preserve">48081</t>
  </si>
  <si>
    <t xml:space="preserve">+1 586-837-0499</t>
  </si>
  <si>
    <t xml:space="preserve">+1 866-741-0805</t>
  </si>
  <si>
    <t xml:space="preserve">https://locations.labcorp.com/mi/saint-clair-shores/51515/</t>
  </si>
  <si>
    <t xml:space="preserve">Labcorp #51533 Shelby Twp, MI</t>
  </si>
  <si>
    <t xml:space="preserve">51533</t>
  </si>
  <si>
    <t xml:space="preserve">13350 24 Mile Rd.</t>
  </si>
  <si>
    <t xml:space="preserve">Shelby Twp</t>
  </si>
  <si>
    <t xml:space="preserve">48315</t>
  </si>
  <si>
    <t xml:space="preserve">+1 586-837-3026</t>
  </si>
  <si>
    <t xml:space="preserve">+1 866-908-0124</t>
  </si>
  <si>
    <t xml:space="preserve">https://locations.labcorp.com/mi/shelby-twp/51533/</t>
  </si>
  <si>
    <t xml:space="preserve">Labcorp #51516 Southfield, MI</t>
  </si>
  <si>
    <t xml:space="preserve">51516</t>
  </si>
  <si>
    <t xml:space="preserve">22250 Providence Dr</t>
  </si>
  <si>
    <t xml:space="preserve">Southfield</t>
  </si>
  <si>
    <t xml:space="preserve">48075</t>
  </si>
  <si>
    <t xml:space="preserve">+1 248-574-4250</t>
  </si>
  <si>
    <t xml:space="preserve">+1 866-740-4680</t>
  </si>
  <si>
    <t xml:space="preserve">https://locations.labcorp.com/mi/southfield/51516/</t>
  </si>
  <si>
    <t xml:space="preserve">Labcorp #37410 Traverse City, MI</t>
  </si>
  <si>
    <t xml:space="preserve">37410</t>
  </si>
  <si>
    <t xml:space="preserve">4290 Copper Ridge Dr</t>
  </si>
  <si>
    <t xml:space="preserve">Traverse City</t>
  </si>
  <si>
    <t xml:space="preserve">49684</t>
  </si>
  <si>
    <t xml:space="preserve">+1 231-667-1617</t>
  </si>
  <si>
    <t xml:space="preserve">+1 855-478-3461</t>
  </si>
  <si>
    <t xml:space="preserve">https://locations.labcorp.com/mi/traverse-city/37410/</t>
  </si>
  <si>
    <t xml:space="preserve">Labcorp #51507 Warren, MI</t>
  </si>
  <si>
    <t xml:space="preserve">51507</t>
  </si>
  <si>
    <t xml:space="preserve">11800 E 12 Mile Rd</t>
  </si>
  <si>
    <t xml:space="preserve">48093</t>
  </si>
  <si>
    <t xml:space="preserve">+1 586-248-4403</t>
  </si>
  <si>
    <t xml:space="preserve">+1 866-740-4677</t>
  </si>
  <si>
    <t xml:space="preserve">https://locations.labcorp.com/mi/warren/51507/</t>
  </si>
  <si>
    <t xml:space="preserve">Labcorp #51508 Warren, MI</t>
  </si>
  <si>
    <t xml:space="preserve">51508</t>
  </si>
  <si>
    <t xml:space="preserve">27472 Schoenherr Road</t>
  </si>
  <si>
    <t xml:space="preserve">48088</t>
  </si>
  <si>
    <t xml:space="preserve">+1 586-842-3050</t>
  </si>
  <si>
    <t xml:space="preserve">+1 866-740-4679</t>
  </si>
  <si>
    <t xml:space="preserve">https://locations.labcorp.com/mi/warren/51508/</t>
  </si>
  <si>
    <t xml:space="preserve">Labcorp #51530 Washington, MI</t>
  </si>
  <si>
    <t xml:space="preserve">51530</t>
  </si>
  <si>
    <t xml:space="preserve">65422 Van Dyke Rd</t>
  </si>
  <si>
    <t xml:space="preserve">48095</t>
  </si>
  <si>
    <t xml:space="preserve">+1 586-486-9921</t>
  </si>
  <si>
    <t xml:space="preserve">+1 866-902-4322</t>
  </si>
  <si>
    <t xml:space="preserve">https://locations.labcorp.com/mi/washington/51530/</t>
  </si>
  <si>
    <t xml:space="preserve">Labcorp #27360 Minneapolis, MN</t>
  </si>
  <si>
    <t xml:space="preserve">27360</t>
  </si>
  <si>
    <t xml:space="preserve">2716 E 82nd St</t>
  </si>
  <si>
    <t xml:space="preserve">Minneapolis</t>
  </si>
  <si>
    <t xml:space="preserve">55425</t>
  </si>
  <si>
    <t xml:space="preserve">+1 952-854-9203</t>
  </si>
  <si>
    <t xml:space="preserve">+1 952-854-9542</t>
  </si>
  <si>
    <t xml:space="preserve">https://locations.labcorp.com/mn/minneapolis/27360/</t>
  </si>
  <si>
    <t xml:space="preserve">Labcorp at Walgreens #36963 Minneapolis, MN</t>
  </si>
  <si>
    <t xml:space="preserve">36963</t>
  </si>
  <si>
    <t xml:space="preserve">3700 Silver Lake Rd Ne</t>
  </si>
  <si>
    <t xml:space="preserve">+1 612-682-8182</t>
  </si>
  <si>
    <t xml:space="preserve">+1 612-789-9359</t>
  </si>
  <si>
    <t xml:space="preserve">https://locations.labcorp.com/mn/minneapolis/36963/</t>
  </si>
  <si>
    <t xml:space="preserve">Labcorp #21700 Arnold, MO</t>
  </si>
  <si>
    <t xml:space="preserve">21700</t>
  </si>
  <si>
    <t xml:space="preserve">3613 Richardson Square Dr</t>
  </si>
  <si>
    <t xml:space="preserve">+1 636-467-2983</t>
  </si>
  <si>
    <t xml:space="preserve">+1 636-467-2684</t>
  </si>
  <si>
    <t xml:space="preserve">https://locations.labcorp.com/mo/arnold/21700/</t>
  </si>
  <si>
    <t xml:space="preserve">Labcorp #21718 Ballwin, MO</t>
  </si>
  <si>
    <t xml:space="preserve">21718</t>
  </si>
  <si>
    <t xml:space="preserve">15421 Clayton Rd</t>
  </si>
  <si>
    <t xml:space="preserve">+1 636-527-9616</t>
  </si>
  <si>
    <t xml:space="preserve">+1 636-527-9753</t>
  </si>
  <si>
    <t xml:space="preserve">https://locations.labcorp.com/mo/ballwin/21718/</t>
  </si>
  <si>
    <t xml:space="preserve">Labcorp #18918 Bridgeton, MO</t>
  </si>
  <si>
    <t xml:space="preserve">18918</t>
  </si>
  <si>
    <t xml:space="preserve">12255 De Paul Dr</t>
  </si>
  <si>
    <t xml:space="preserve">Bridgeton</t>
  </si>
  <si>
    <t xml:space="preserve">63044</t>
  </si>
  <si>
    <t xml:space="preserve">+1 314-291-2074</t>
  </si>
  <si>
    <t xml:space="preserve">+1 314-291-2307</t>
  </si>
  <si>
    <t xml:space="preserve">https://locations.labcorp.com/mo/bridgeton/18918/</t>
  </si>
  <si>
    <t xml:space="preserve">Labcorp #421 Cape Girardeau, MO</t>
  </si>
  <si>
    <t xml:space="preserve">421</t>
  </si>
  <si>
    <t xml:space="preserve">37 Doctors Park</t>
  </si>
  <si>
    <t xml:space="preserve">63703</t>
  </si>
  <si>
    <t xml:space="preserve">+1 573-334-7492</t>
  </si>
  <si>
    <t xml:space="preserve">+1 573-334-7563</t>
  </si>
  <si>
    <t xml:space="preserve">https://locations.labcorp.com/mo/cape-girardeau/421/</t>
  </si>
  <si>
    <t xml:space="preserve">Labcorp #21034 Hazelwood, MO</t>
  </si>
  <si>
    <t xml:space="preserve">21034</t>
  </si>
  <si>
    <t xml:space="preserve">637 Dunn Rd</t>
  </si>
  <si>
    <t xml:space="preserve">Hazelwood</t>
  </si>
  <si>
    <t xml:space="preserve">63042</t>
  </si>
  <si>
    <t xml:space="preserve">+1 314-731-7693</t>
  </si>
  <si>
    <t xml:space="preserve">+1 314-731-7731</t>
  </si>
  <si>
    <t xml:space="preserve">https://locations.labcorp.com/mo/hazelwood/21034/</t>
  </si>
  <si>
    <t xml:space="preserve">Labcorp #2229 Joplin, MO</t>
  </si>
  <si>
    <t xml:space="preserve">2229</t>
  </si>
  <si>
    <t xml:space="preserve">1905 W 32nd St</t>
  </si>
  <si>
    <t xml:space="preserve">+1 417-782-8808</t>
  </si>
  <si>
    <t xml:space="preserve">+1 417-782-8569</t>
  </si>
  <si>
    <t xml:space="preserve">https://locations.labcorp.com/mo/joplin/2229/</t>
  </si>
  <si>
    <t xml:space="preserve">Labcorp at Walgreens #37607 Kansas City, MO</t>
  </si>
  <si>
    <t xml:space="preserve">37607</t>
  </si>
  <si>
    <t xml:space="preserve">401 Ne Barry Rd</t>
  </si>
  <si>
    <t xml:space="preserve">64155</t>
  </si>
  <si>
    <t xml:space="preserve">+1 816-397-3660</t>
  </si>
  <si>
    <t xml:space="preserve">+1 833-672-2252</t>
  </si>
  <si>
    <t xml:space="preserve">2026-10-07: 8:00 AM - 4:00 PM; 2026-11-26: Closed</t>
  </si>
  <si>
    <t xml:space="preserve">https://locations.labcorp.com/mo/kansas-city/37607/</t>
  </si>
  <si>
    <t xml:space="preserve">Labcorp #2830 Lees Summit, MO</t>
  </si>
  <si>
    <t xml:space="preserve">2830</t>
  </si>
  <si>
    <t xml:space="preserve">1643 Ne Douglas St</t>
  </si>
  <si>
    <t xml:space="preserve">+1 816-246-0377</t>
  </si>
  <si>
    <t xml:space="preserve">+1 816-246-0567</t>
  </si>
  <si>
    <t xml:space="preserve">https://locations.labcorp.com/mo/lees-summit/2830/</t>
  </si>
  <si>
    <t xml:space="preserve">Labcorp #29069 Maryland Heights, MO</t>
  </si>
  <si>
    <t xml:space="preserve">29069</t>
  </si>
  <si>
    <t xml:space="preserve">12685 Dorsett Rd</t>
  </si>
  <si>
    <t xml:space="preserve">Maryland Heights</t>
  </si>
  <si>
    <t xml:space="preserve">63043</t>
  </si>
  <si>
    <t xml:space="preserve">+1 314-469-4981</t>
  </si>
  <si>
    <t xml:space="preserve">+1 314-469-4982</t>
  </si>
  <si>
    <t xml:space="preserve">https://locations.labcorp.com/mo/maryland-heights/29069/</t>
  </si>
  <si>
    <t xml:space="preserve">Labcorp #25234 O Fallon, MO</t>
  </si>
  <si>
    <t xml:space="preserve">25234</t>
  </si>
  <si>
    <t xml:space="preserve">1002 Peruque Crossing Ct</t>
  </si>
  <si>
    <t xml:space="preserve">63366</t>
  </si>
  <si>
    <t xml:space="preserve">+1 636-639-2828</t>
  </si>
  <si>
    <t xml:space="preserve">+1 636-639-2829</t>
  </si>
  <si>
    <t xml:space="preserve">https://locations.labcorp.com/mo/o-fallon/25234/</t>
  </si>
  <si>
    <t xml:space="preserve">Labcorp #18919 Saint Charles, MO</t>
  </si>
  <si>
    <t xml:space="preserve">18919</t>
  </si>
  <si>
    <t xml:space="preserve">1475 Kisker Rd</t>
  </si>
  <si>
    <t xml:space="preserve">Saint Charles</t>
  </si>
  <si>
    <t xml:space="preserve">63304</t>
  </si>
  <si>
    <t xml:space="preserve">+1 636-922-7143</t>
  </si>
  <si>
    <t xml:space="preserve">+1 636-922-7106</t>
  </si>
  <si>
    <t xml:space="preserve">https://locations.labcorp.com/mo/saint-charles/18919/</t>
  </si>
  <si>
    <t xml:space="preserve">Labcorp #30823 Saint Charles, MO</t>
  </si>
  <si>
    <t xml:space="preserve">30823</t>
  </si>
  <si>
    <t xml:space="preserve">711 Veterans Memorial Pkwy</t>
  </si>
  <si>
    <t xml:space="preserve">63303</t>
  </si>
  <si>
    <t xml:space="preserve">+1 636-925-0809</t>
  </si>
  <si>
    <t xml:space="preserve">+1 636-925-0814</t>
  </si>
  <si>
    <t xml:space="preserve">https://locations.labcorp.com/mo/saint-charles/30823/</t>
  </si>
  <si>
    <t xml:space="preserve">Labcorp #52441 Saint Joseph, MO</t>
  </si>
  <si>
    <t xml:space="preserve">52441</t>
  </si>
  <si>
    <t xml:space="preserve">216 S Woodbine Rd</t>
  </si>
  <si>
    <t xml:space="preserve">+1 816-722-5521</t>
  </si>
  <si>
    <t xml:space="preserve">+1 844-727-0871</t>
  </si>
  <si>
    <t xml:space="preserve">https://locations.labcorp.com/mo/saint-joseph/52441/</t>
  </si>
  <si>
    <t xml:space="preserve">Labcorp #20627 Saint Louis, MO</t>
  </si>
  <si>
    <t xml:space="preserve">20627</t>
  </si>
  <si>
    <t xml:space="preserve">1035 Bellevue Ave</t>
  </si>
  <si>
    <t xml:space="preserve">63117</t>
  </si>
  <si>
    <t xml:space="preserve">+1 314-646-7356</t>
  </si>
  <si>
    <t xml:space="preserve">+1 314-644-0593</t>
  </si>
  <si>
    <t xml:space="preserve">https://locations.labcorp.com/mo/saint-louis/20627/</t>
  </si>
  <si>
    <t xml:space="preserve">Labcorp #21720 Saint Louis, MO</t>
  </si>
  <si>
    <t xml:space="preserve">21720</t>
  </si>
  <si>
    <t xml:space="preserve">6555 Chippewa St</t>
  </si>
  <si>
    <t xml:space="preserve">63109</t>
  </si>
  <si>
    <t xml:space="preserve">+1 314-644-4272</t>
  </si>
  <si>
    <t xml:space="preserve">+1 314-644-2956</t>
  </si>
  <si>
    <t xml:space="preserve">https://locations.labcorp.com/mo/saint-louis/21720/</t>
  </si>
  <si>
    <t xml:space="preserve">Labcorp #21722 Saint Louis, MO</t>
  </si>
  <si>
    <t xml:space="preserve">21722</t>
  </si>
  <si>
    <t xml:space="preserve">747 N New Ballas Rd</t>
  </si>
  <si>
    <t xml:space="preserve">+1 314-994-3720</t>
  </si>
  <si>
    <t xml:space="preserve">+1 314-994-2108</t>
  </si>
  <si>
    <t xml:space="preserve">https://locations.labcorp.com/mo/saint-louis/21722/</t>
  </si>
  <si>
    <t xml:space="preserve">Labcorp #21735 Saint Louis, MO</t>
  </si>
  <si>
    <t xml:space="preserve">21735</t>
  </si>
  <si>
    <t xml:space="preserve">28 Ronnies Plz</t>
  </si>
  <si>
    <t xml:space="preserve">63126</t>
  </si>
  <si>
    <t xml:space="preserve">+1 314-842-2767</t>
  </si>
  <si>
    <t xml:space="preserve">+1 314-842-3048</t>
  </si>
  <si>
    <t xml:space="preserve">https://locations.labcorp.com/mo/saint-louis/21735/</t>
  </si>
  <si>
    <t xml:space="preserve">Labcorp #26586 Saint Peters, MO</t>
  </si>
  <si>
    <t xml:space="preserve">26586</t>
  </si>
  <si>
    <t xml:space="preserve">205 First Executive Ave</t>
  </si>
  <si>
    <t xml:space="preserve">+1 636-447-7623</t>
  </si>
  <si>
    <t xml:space="preserve">+1 636-447-7633</t>
  </si>
  <si>
    <t xml:space="preserve">https://locations.labcorp.com/mo/saint-peters/26586/</t>
  </si>
  <si>
    <t xml:space="preserve">Labcorp #7235 Springfield, MO</t>
  </si>
  <si>
    <t xml:space="preserve">7235</t>
  </si>
  <si>
    <t xml:space="preserve">1310 E Kingsley St</t>
  </si>
  <si>
    <t xml:space="preserve">+1 417-882-2900</t>
  </si>
  <si>
    <t xml:space="preserve">+1 417-883-7084</t>
  </si>
  <si>
    <t xml:space="preserve">https://locations.labcorp.com/mo/springfield/7235/</t>
  </si>
  <si>
    <t xml:space="preserve">Labcorp #30461 Troy, MO</t>
  </si>
  <si>
    <t xml:space="preserve">30461</t>
  </si>
  <si>
    <t xml:space="preserve">160 Professional Pkwy</t>
  </si>
  <si>
    <t xml:space="preserve">63379</t>
  </si>
  <si>
    <t xml:space="preserve">+1 636-528-4459</t>
  </si>
  <si>
    <t xml:space="preserve">+1 636-528-4495</t>
  </si>
  <si>
    <t xml:space="preserve">https://locations.labcorp.com/mo/troy/30461/</t>
  </si>
  <si>
    <t xml:space="preserve">Labcorp #23072 Wentzville, MO</t>
  </si>
  <si>
    <t xml:space="preserve">801 Medical Dr</t>
  </si>
  <si>
    <t xml:space="preserve">+1 636-327-5192</t>
  </si>
  <si>
    <t xml:space="preserve">+1 636-327-5194</t>
  </si>
  <si>
    <t xml:space="preserve">https://locations.labcorp.com/mo/wentzville/23072/</t>
  </si>
  <si>
    <t xml:space="preserve">Labcorp #52842 Amory, MS</t>
  </si>
  <si>
    <t xml:space="preserve">52842</t>
  </si>
  <si>
    <t xml:space="preserve">1127 Earl Frye Blvd</t>
  </si>
  <si>
    <t xml:space="preserve">Amory</t>
  </si>
  <si>
    <t xml:space="preserve">38821</t>
  </si>
  <si>
    <t xml:space="preserve">+1 662-583-3050</t>
  </si>
  <si>
    <t xml:space="preserve">+1 855-322-2953</t>
  </si>
  <si>
    <t xml:space="preserve">https://locations.labcorp.com/ms/amory/52842/</t>
  </si>
  <si>
    <t xml:space="preserve">Labcorp #39516 Flowood, MS</t>
  </si>
  <si>
    <t xml:space="preserve">39516</t>
  </si>
  <si>
    <t xml:space="preserve">2050 Treetops Blvd</t>
  </si>
  <si>
    <t xml:space="preserve">+1 601-846-6883</t>
  </si>
  <si>
    <t xml:space="preserve">+1 601-939-0144</t>
  </si>
  <si>
    <t xml:space="preserve">https://locations.labcorp.com/ms/flowood/39516/</t>
  </si>
  <si>
    <t xml:space="preserve">Labcorp #53438 Gulfport, MS</t>
  </si>
  <si>
    <t xml:space="preserve">53438</t>
  </si>
  <si>
    <t xml:space="preserve">1105 Broad Ave</t>
  </si>
  <si>
    <t xml:space="preserve">39501</t>
  </si>
  <si>
    <t xml:space="preserve">+1 228-641-1123</t>
  </si>
  <si>
    <t xml:space="preserve">+1 228-867-6191</t>
  </si>
  <si>
    <t xml:space="preserve">https://locations.labcorp.com/ms/gulfport/53438/</t>
  </si>
  <si>
    <t xml:space="preserve">Labcorp #39511 Jackson, MS</t>
  </si>
  <si>
    <t xml:space="preserve">39511</t>
  </si>
  <si>
    <t xml:space="preserve">969 Lakeland Dr</t>
  </si>
  <si>
    <t xml:space="preserve">+1 601-680-9930</t>
  </si>
  <si>
    <t xml:space="preserve">+1 833-551-2535</t>
  </si>
  <si>
    <t xml:space="preserve">https://locations.labcorp.com/ms/jackson/39511/</t>
  </si>
  <si>
    <t xml:space="preserve">Labcorp #39523 Jackson, MS</t>
  </si>
  <si>
    <t xml:space="preserve">39523</t>
  </si>
  <si>
    <t xml:space="preserve">970 Lakeland Dr</t>
  </si>
  <si>
    <t xml:space="preserve">+1 601-901-7448</t>
  </si>
  <si>
    <t xml:space="preserve">+1 833-551-2536</t>
  </si>
  <si>
    <t xml:space="preserve">https://locations.labcorp.com/ms/jackson/39523/</t>
  </si>
  <si>
    <t xml:space="preserve">Labcorp #23107 Laurel, MS</t>
  </si>
  <si>
    <t xml:space="preserve">23107</t>
  </si>
  <si>
    <t xml:space="preserve">1010 W 1st St</t>
  </si>
  <si>
    <t xml:space="preserve">39440</t>
  </si>
  <si>
    <t xml:space="preserve">+1 601-649-7496</t>
  </si>
  <si>
    <t xml:space="preserve">+1 601-649-7635</t>
  </si>
  <si>
    <t xml:space="preserve">https://locations.labcorp.com/ms/laurel/23107/</t>
  </si>
  <si>
    <t xml:space="preserve">Labcorp at Walgreens #36324 Laurel, MS</t>
  </si>
  <si>
    <t xml:space="preserve">36324</t>
  </si>
  <si>
    <t xml:space="preserve">419 N 16th Ave</t>
  </si>
  <si>
    <t xml:space="preserve">+1 601-994-1404</t>
  </si>
  <si>
    <t xml:space="preserve">+1 601-426-0066</t>
  </si>
  <si>
    <t xml:space="preserve">https://locations.labcorp.com/ms/laurel/36324/</t>
  </si>
  <si>
    <t xml:space="preserve">Labcorp #51008 Madison, MS</t>
  </si>
  <si>
    <t xml:space="preserve">51008</t>
  </si>
  <si>
    <t xml:space="preserve">106 Highland Way</t>
  </si>
  <si>
    <t xml:space="preserve">39110</t>
  </si>
  <si>
    <t xml:space="preserve">+1 601-714-1886</t>
  </si>
  <si>
    <t xml:space="preserve">https://locations.labcorp.com/ms/madison/51008/</t>
  </si>
  <si>
    <t xml:space="preserve">Labcorp #52841 Tupelo, MS</t>
  </si>
  <si>
    <t xml:space="preserve">52841</t>
  </si>
  <si>
    <t xml:space="preserve">4248 S Eason Blvd</t>
  </si>
  <si>
    <t xml:space="preserve">Tupelo</t>
  </si>
  <si>
    <t xml:space="preserve">38801</t>
  </si>
  <si>
    <t xml:space="preserve">+1 662-506-2944</t>
  </si>
  <si>
    <t xml:space="preserve">+1 855-322-9370</t>
  </si>
  <si>
    <t xml:space="preserve">https://locations.labcorp.com/ms/tupelo/52841/</t>
  </si>
  <si>
    <t xml:space="preserve">Labcorp #52840 West Point, MS</t>
  </si>
  <si>
    <t xml:space="preserve">52840</t>
  </si>
  <si>
    <t xml:space="preserve">141 Medical Center Dr</t>
  </si>
  <si>
    <t xml:space="preserve">West Point</t>
  </si>
  <si>
    <t xml:space="preserve">39773</t>
  </si>
  <si>
    <t xml:space="preserve">+1 662-854-0797</t>
  </si>
  <si>
    <t xml:space="preserve">+1 855-230-8366</t>
  </si>
  <si>
    <t xml:space="preserve">https://locations.labcorp.com/ms/west-point/52840/</t>
  </si>
  <si>
    <t xml:space="preserve">Labcorp #31336 Billings, MT</t>
  </si>
  <si>
    <t xml:space="preserve">31336</t>
  </si>
  <si>
    <t xml:space="preserve">2900 12th Ave N</t>
  </si>
  <si>
    <t xml:space="preserve">Billings</t>
  </si>
  <si>
    <t xml:space="preserve">59101</t>
  </si>
  <si>
    <t xml:space="preserve">+1 406-259-7605</t>
  </si>
  <si>
    <t xml:space="preserve">+1 406-259-7945</t>
  </si>
  <si>
    <t xml:space="preserve">https://locations.labcorp.com/mt/billings/31336/</t>
  </si>
  <si>
    <t xml:space="preserve">Labcorp #31227 Missoula, MT</t>
  </si>
  <si>
    <t xml:space="preserve">31227</t>
  </si>
  <si>
    <t xml:space="preserve">2819 Great Northern Loop</t>
  </si>
  <si>
    <t xml:space="preserve">Missoula</t>
  </si>
  <si>
    <t xml:space="preserve">59808</t>
  </si>
  <si>
    <t xml:space="preserve">+1 406-549-3967</t>
  </si>
  <si>
    <t xml:space="preserve">+1 406-549-3940</t>
  </si>
  <si>
    <t xml:space="preserve">https://locations.labcorp.com/mt/missoula/31227/</t>
  </si>
  <si>
    <t xml:space="preserve">Labcorp at Walgreens #36295 Apex, NC</t>
  </si>
  <si>
    <t xml:space="preserve">36295</t>
  </si>
  <si>
    <t xml:space="preserve">511 W Williams St</t>
  </si>
  <si>
    <t xml:space="preserve">Apex</t>
  </si>
  <si>
    <t xml:space="preserve">27502</t>
  </si>
  <si>
    <t xml:space="preserve">+1 919-709-0628</t>
  </si>
  <si>
    <t xml:space="preserve">+1 919-387-6976</t>
  </si>
  <si>
    <t xml:space="preserve">https://locations.labcorp.com/nc/apex/36295/</t>
  </si>
  <si>
    <t xml:space="preserve">Labcorp at Walgreens #37502 Asheboro, NC</t>
  </si>
  <si>
    <t xml:space="preserve">37502</t>
  </si>
  <si>
    <t xml:space="preserve">207 N Fayetteville St</t>
  </si>
  <si>
    <t xml:space="preserve">Asheboro</t>
  </si>
  <si>
    <t xml:space="preserve">27203</t>
  </si>
  <si>
    <t xml:space="preserve">+1 336-310-8556</t>
  </si>
  <si>
    <t xml:space="preserve">+1 833-536-2108</t>
  </si>
  <si>
    <t xml:space="preserve">https://locations.labcorp.com/nc/asheboro/37502/</t>
  </si>
  <si>
    <t xml:space="preserve">Labcorp #22602 Asheville, NC</t>
  </si>
  <si>
    <t xml:space="preserve">22602</t>
  </si>
  <si>
    <t xml:space="preserve">7 Mcdowell St</t>
  </si>
  <si>
    <t xml:space="preserve">+1 828-254-1376</t>
  </si>
  <si>
    <t xml:space="preserve">+1 828-254-5098</t>
  </si>
  <si>
    <t xml:space="preserve">7:30 AM - 12:30 PM, 1:30 PM - 4:30 PM</t>
  </si>
  <si>
    <t xml:space="preserve">https://locations.labcorp.com/nc/asheville/22602/</t>
  </si>
  <si>
    <t xml:space="preserve">Labcorp #52065 Benson, NC</t>
  </si>
  <si>
    <t xml:space="preserve">52065</t>
  </si>
  <si>
    <t xml:space="preserve">3333 Nc Highway 242 N</t>
  </si>
  <si>
    <t xml:space="preserve">Benson</t>
  </si>
  <si>
    <t xml:space="preserve">27504</t>
  </si>
  <si>
    <t xml:space="preserve">+1 919-421-1020</t>
  </si>
  <si>
    <t xml:space="preserve">+1 844-247-3221</t>
  </si>
  <si>
    <t xml:space="preserve">https://locations.labcorp.com/nc/benson/52065/</t>
  </si>
  <si>
    <t xml:space="preserve">Labcorp at Walgreens #35821 Boone, NC</t>
  </si>
  <si>
    <t xml:space="preserve">35821</t>
  </si>
  <si>
    <t xml:space="preserve">2184 Blowing Rock Rd</t>
  </si>
  <si>
    <t xml:space="preserve">+1 828-515-3006</t>
  </si>
  <si>
    <t xml:space="preserve">+1 828-264-8350</t>
  </si>
  <si>
    <t xml:space="preserve">https://locations.labcorp.com/nc/boone/35821/</t>
  </si>
  <si>
    <t xml:space="preserve">Labcorp #19818 Burlington, NC</t>
  </si>
  <si>
    <t xml:space="preserve">19818</t>
  </si>
  <si>
    <t xml:space="preserve">1690 Westbrook Ave</t>
  </si>
  <si>
    <t xml:space="preserve">Burlington</t>
  </si>
  <si>
    <t xml:space="preserve">27215</t>
  </si>
  <si>
    <t xml:space="preserve">+1 336-584-8484</t>
  </si>
  <si>
    <t xml:space="preserve">+1 336-584-9154</t>
  </si>
  <si>
    <t xml:space="preserve">https://locations.labcorp.com/nc/burlington/19818/</t>
  </si>
  <si>
    <t xml:space="preserve">Labcorp #55843 Burlington, NC</t>
  </si>
  <si>
    <t xml:space="preserve">55843</t>
  </si>
  <si>
    <t xml:space="preserve">3060 S Church St</t>
  </si>
  <si>
    <t xml:space="preserve">2:00 AM - 12:00 PM, 1:00 PM - 11:00 PM</t>
  </si>
  <si>
    <t xml:space="preserve">2:00 AM - 12:00 PM, 1:00 PM - 11:30 PM</t>
  </si>
  <si>
    <t xml:space="preserve">https://locations.labcorp.com/nc/burlington/55843/</t>
  </si>
  <si>
    <t xml:space="preserve">Labcorp at Walgreens #36266 Burlington, NC</t>
  </si>
  <si>
    <t xml:space="preserve">36266</t>
  </si>
  <si>
    <t xml:space="preserve">2585 S Church St</t>
  </si>
  <si>
    <t xml:space="preserve">+1 336-683-2003</t>
  </si>
  <si>
    <t xml:space="preserve">+1 336-538-0702</t>
  </si>
  <si>
    <t xml:space="preserve">https://locations.labcorp.com/nc/burlington/36266/</t>
  </si>
  <si>
    <t xml:space="preserve">Labcorp at Walgreens #37350 Cary, NC</t>
  </si>
  <si>
    <t xml:space="preserve">37350</t>
  </si>
  <si>
    <t xml:space="preserve">111 Advent Ct</t>
  </si>
  <si>
    <t xml:space="preserve">27518</t>
  </si>
  <si>
    <t xml:space="preserve">+1 919-205-5868</t>
  </si>
  <si>
    <t xml:space="preserve">+1 833-377-2431</t>
  </si>
  <si>
    <t xml:space="preserve">https://locations.labcorp.com/nc/cary/37350/</t>
  </si>
  <si>
    <t xml:space="preserve">Labcorp #18823 Charlotte, NC</t>
  </si>
  <si>
    <t xml:space="preserve">18823</t>
  </si>
  <si>
    <t xml:space="preserve">10512 Park Rd</t>
  </si>
  <si>
    <t xml:space="preserve">28210</t>
  </si>
  <si>
    <t xml:space="preserve">+1 704-544-2066</t>
  </si>
  <si>
    <t xml:space="preserve">+1 704-341-9092</t>
  </si>
  <si>
    <t xml:space="preserve">https://locations.labcorp.com/nc/charlotte/18823/</t>
  </si>
  <si>
    <t xml:space="preserve">Labcorp #22689 Charlotte, NC</t>
  </si>
  <si>
    <t xml:space="preserve">22689</t>
  </si>
  <si>
    <t xml:space="preserve">15830 Ballantyne Med Pl,ste140</t>
  </si>
  <si>
    <t xml:space="preserve">28277</t>
  </si>
  <si>
    <t xml:space="preserve">+1 704-540-0251</t>
  </si>
  <si>
    <t xml:space="preserve">+1 704-542-7238</t>
  </si>
  <si>
    <t xml:space="preserve">https://locations.labcorp.com/nc/charlotte/22689/</t>
  </si>
  <si>
    <t xml:space="preserve">Labcorp #23182 Charlotte, NC</t>
  </si>
  <si>
    <t xml:space="preserve">23182</t>
  </si>
  <si>
    <t xml:space="preserve">5933 Blakeney Park Dr</t>
  </si>
  <si>
    <t xml:space="preserve">+1 704-542-7061</t>
  </si>
  <si>
    <t xml:space="preserve">+1 704-542-7176</t>
  </si>
  <si>
    <t xml:space="preserve">https://locations.labcorp.com/nc/charlotte/23182/</t>
  </si>
  <si>
    <t xml:space="preserve">Labcorp #27358 Charlotte, NC</t>
  </si>
  <si>
    <t xml:space="preserve">27358</t>
  </si>
  <si>
    <t xml:space="preserve">1718 E 4th St</t>
  </si>
  <si>
    <t xml:space="preserve">28204</t>
  </si>
  <si>
    <t xml:space="preserve">+1 704-372-6607</t>
  </si>
  <si>
    <t xml:space="preserve">+1 704-372-6609</t>
  </si>
  <si>
    <t xml:space="preserve">https://locations.labcorp.com/nc/charlotte/27358/</t>
  </si>
  <si>
    <t xml:space="preserve">Labcorp #29902 Charlotte, NC</t>
  </si>
  <si>
    <t xml:space="preserve">29902</t>
  </si>
  <si>
    <t xml:space="preserve">8401 Medical Plaza Dr</t>
  </si>
  <si>
    <t xml:space="preserve">28262</t>
  </si>
  <si>
    <t xml:space="preserve">+1 704-717-2591</t>
  </si>
  <si>
    <t xml:space="preserve">+1 704-717-2593</t>
  </si>
  <si>
    <t xml:space="preserve">https://locations.labcorp.com/nc/charlotte/29902/</t>
  </si>
  <si>
    <t xml:space="preserve">Labcorp #31251 Charlotte, NC</t>
  </si>
  <si>
    <t xml:space="preserve">31251</t>
  </si>
  <si>
    <t xml:space="preserve">330 Billingsley Rd</t>
  </si>
  <si>
    <t xml:space="preserve">+1 704-362-4919</t>
  </si>
  <si>
    <t xml:space="preserve">+1 704-362-4922</t>
  </si>
  <si>
    <t xml:space="preserve">https://locations.labcorp.com/nc/charlotte/31251/</t>
  </si>
  <si>
    <t xml:space="preserve">Labcorp #31771 Charlotte, NC</t>
  </si>
  <si>
    <t xml:space="preserve">31771</t>
  </si>
  <si>
    <t xml:space="preserve">8201 Healthcare Loop</t>
  </si>
  <si>
    <t xml:space="preserve">28227</t>
  </si>
  <si>
    <t xml:space="preserve">+1 704-545-2297</t>
  </si>
  <si>
    <t xml:space="preserve">+1 704-545-2298</t>
  </si>
  <si>
    <t xml:space="preserve">https://locations.labcorp.com/nc/charlotte/31771/</t>
  </si>
  <si>
    <t xml:space="preserve">Labcorp at Walgreens #36128 Charlotte, NC</t>
  </si>
  <si>
    <t xml:space="preserve">36128</t>
  </si>
  <si>
    <t xml:space="preserve">2800 W Mallard Creek Church Rd</t>
  </si>
  <si>
    <t xml:space="preserve">+1 704-486-2324</t>
  </si>
  <si>
    <t xml:space="preserve">+1 704-547-0405</t>
  </si>
  <si>
    <t xml:space="preserve">https://locations.labcorp.com/nc/charlotte/36128/</t>
  </si>
  <si>
    <t xml:space="preserve">Labcorp #30332 Clayton, NC</t>
  </si>
  <si>
    <t xml:space="preserve">30332</t>
  </si>
  <si>
    <t xml:space="preserve">95 Springbrook Ave</t>
  </si>
  <si>
    <t xml:space="preserve">Clayton</t>
  </si>
  <si>
    <t xml:space="preserve">27520</t>
  </si>
  <si>
    <t xml:space="preserve">+1 919-359-0471</t>
  </si>
  <si>
    <t xml:space="preserve">+1 919-359-0890</t>
  </si>
  <si>
    <t xml:space="preserve">https://locations.labcorp.com/nc/clayton/30332/</t>
  </si>
  <si>
    <t xml:space="preserve">Labcorp #29855 Clemmons, NC</t>
  </si>
  <si>
    <t xml:space="preserve">29855</t>
  </si>
  <si>
    <t xml:space="preserve">7122 Village Medical Cir</t>
  </si>
  <si>
    <t xml:space="preserve">Clemmons</t>
  </si>
  <si>
    <t xml:space="preserve">27012</t>
  </si>
  <si>
    <t xml:space="preserve">+1 336-766-4930</t>
  </si>
  <si>
    <t xml:space="preserve">+1 336-766-4932</t>
  </si>
  <si>
    <t xml:space="preserve">https://locations.labcorp.com/nc/clemmons/29855/</t>
  </si>
  <si>
    <t xml:space="preserve">Labcorp #453 Concord, NC</t>
  </si>
  <si>
    <t xml:space="preserve">453</t>
  </si>
  <si>
    <t xml:space="preserve">478 Copperfield Blvd Ne</t>
  </si>
  <si>
    <t xml:space="preserve">28025</t>
  </si>
  <si>
    <t xml:space="preserve">+1 704-795-2710</t>
  </si>
  <si>
    <t xml:space="preserve">+1 704-788-8753</t>
  </si>
  <si>
    <t xml:space="preserve">https://locations.labcorp.com/nc/concord/453/</t>
  </si>
  <si>
    <t xml:space="preserve">Labcorp #36588 Connelly Springs, NC</t>
  </si>
  <si>
    <t xml:space="preserve">36588</t>
  </si>
  <si>
    <t xml:space="preserve">560 Malcolm Blvd</t>
  </si>
  <si>
    <t xml:space="preserve">Connelly Springs</t>
  </si>
  <si>
    <t xml:space="preserve">28612</t>
  </si>
  <si>
    <t xml:space="preserve">+1 828-515-3007</t>
  </si>
  <si>
    <t xml:space="preserve">+1 828-874-0977</t>
  </si>
  <si>
    <t xml:space="preserve">https://locations.labcorp.com/nc/connelly-springs/36588/</t>
  </si>
  <si>
    <t xml:space="preserve">Labcorp #2117 Durham, NC</t>
  </si>
  <si>
    <t xml:space="preserve">2117</t>
  </si>
  <si>
    <t xml:space="preserve">2945 S Miami Blvd</t>
  </si>
  <si>
    <t xml:space="preserve">Durham</t>
  </si>
  <si>
    <t xml:space="preserve">27703</t>
  </si>
  <si>
    <t xml:space="preserve">+1 919-361-2165</t>
  </si>
  <si>
    <t xml:space="preserve">+1 919-544-3792</t>
  </si>
  <si>
    <t xml:space="preserve">https://locations.labcorp.com/nc/durham/2117/</t>
  </si>
  <si>
    <t xml:space="preserve">Labcorp #29149 Durham, NC</t>
  </si>
  <si>
    <t xml:space="preserve">29149</t>
  </si>
  <si>
    <t xml:space="preserve">4111 Ben Franklin Blvd</t>
  </si>
  <si>
    <t xml:space="preserve">27704</t>
  </si>
  <si>
    <t xml:space="preserve">+1 919-477-4294</t>
  </si>
  <si>
    <t xml:space="preserve">+1 919-477-4536</t>
  </si>
  <si>
    <t xml:space="preserve">https://locations.labcorp.com/nc/durham/29149/</t>
  </si>
  <si>
    <t xml:space="preserve">Labcorp #30060 Durham, NC</t>
  </si>
  <si>
    <t xml:space="preserve">5324 Mcfarland Rd</t>
  </si>
  <si>
    <t xml:space="preserve">27707</t>
  </si>
  <si>
    <t xml:space="preserve">+1 919-401-0180</t>
  </si>
  <si>
    <t xml:space="preserve">+1 919-401-0183</t>
  </si>
  <si>
    <t xml:space="preserve">https://locations.labcorp.com/nc/durham/30060/</t>
  </si>
  <si>
    <t xml:space="preserve">Labcorp #27457 Elkin, NC</t>
  </si>
  <si>
    <t xml:space="preserve">27457</t>
  </si>
  <si>
    <t xml:space="preserve">942 Johnson Ridge Rd</t>
  </si>
  <si>
    <t xml:space="preserve">Elkin</t>
  </si>
  <si>
    <t xml:space="preserve">28621</t>
  </si>
  <si>
    <t xml:space="preserve">+1 336-526-2012</t>
  </si>
  <si>
    <t xml:space="preserve">+1 336-526-1925</t>
  </si>
  <si>
    <t xml:space="preserve">https://locations.labcorp.com/nc/elkin/27457/</t>
  </si>
  <si>
    <t xml:space="preserve">Labcorp #35459 Erwin, NC</t>
  </si>
  <si>
    <t xml:space="preserve">35459</t>
  </si>
  <si>
    <t xml:space="preserve">901 Denim Dr</t>
  </si>
  <si>
    <t xml:space="preserve">Erwin</t>
  </si>
  <si>
    <t xml:space="preserve">28339</t>
  </si>
  <si>
    <t xml:space="preserve">+1 910-891-2554</t>
  </si>
  <si>
    <t xml:space="preserve">+1 910-891-2556</t>
  </si>
  <si>
    <t xml:space="preserve">8:00 AM - 3:00 PM</t>
  </si>
  <si>
    <t xml:space="preserve">https://locations.labcorp.com/nc/erwin/35459/</t>
  </si>
  <si>
    <t xml:space="preserve">Labcorp #24475 Fayetteville, NC</t>
  </si>
  <si>
    <t xml:space="preserve">24475</t>
  </si>
  <si>
    <t xml:space="preserve">2149 Valleygate Dr</t>
  </si>
  <si>
    <t xml:space="preserve">+1 910-829-6031</t>
  </si>
  <si>
    <t xml:space="preserve">+1 910-829-6032</t>
  </si>
  <si>
    <t xml:space="preserve">https://locations.labcorp.com/nc/fayetteville/24475/</t>
  </si>
  <si>
    <t xml:space="preserve">Labcorp #27168 Fayetteville, NC</t>
  </si>
  <si>
    <t xml:space="preserve">27168</t>
  </si>
  <si>
    <t xml:space="preserve">105 Roxie Ave</t>
  </si>
  <si>
    <t xml:space="preserve">+1 910-484-1502</t>
  </si>
  <si>
    <t xml:space="preserve">+1 910-484-1519</t>
  </si>
  <si>
    <t xml:space="preserve">https://locations.labcorp.com/nc/fayetteville/27168/</t>
  </si>
  <si>
    <t xml:space="preserve">Labcorp #455 Fayetteville, NC</t>
  </si>
  <si>
    <t xml:space="preserve">455</t>
  </si>
  <si>
    <t xml:space="preserve">1340 Walter Reed Rd</t>
  </si>
  <si>
    <t xml:space="preserve">+1 910-483-1135</t>
  </si>
  <si>
    <t xml:space="preserve">+1 910-485-0770</t>
  </si>
  <si>
    <t xml:space="preserve">Routine lab work; Pediatric collection; Saliva alcohol testing; Finger Printing; Employee Wellness with Body Measurement</t>
  </si>
  <si>
    <t xml:space="preserve">https://locations.labcorp.com/nc/fayetteville/455/</t>
  </si>
  <si>
    <t xml:space="preserve">Labcorp #32132 Fuquay Varina, NC</t>
  </si>
  <si>
    <t xml:space="preserve">32132</t>
  </si>
  <si>
    <t xml:space="preserve">1014 Procure St</t>
  </si>
  <si>
    <t xml:space="preserve">Fuquay Varina</t>
  </si>
  <si>
    <t xml:space="preserve">27526</t>
  </si>
  <si>
    <t xml:space="preserve">+1 919-552-7792</t>
  </si>
  <si>
    <t xml:space="preserve">+1 919-552-7796</t>
  </si>
  <si>
    <t xml:space="preserve">https://locations.labcorp.com/nc/fuquay-varina/32132/</t>
  </si>
  <si>
    <t xml:space="preserve">Labcorp #1961 Gastonia, NC</t>
  </si>
  <si>
    <t xml:space="preserve">1961</t>
  </si>
  <si>
    <t xml:space="preserve">640 Summit Crossing Pl</t>
  </si>
  <si>
    <t xml:space="preserve">+1 704-854-9497</t>
  </si>
  <si>
    <t xml:space="preserve">+1 704-866-8639</t>
  </si>
  <si>
    <t xml:space="preserve">https://locations.labcorp.com/nc/gastonia/1961/</t>
  </si>
  <si>
    <t xml:space="preserve">Labcorp at Walgreens #36296 Goldsboro, NC</t>
  </si>
  <si>
    <t xml:space="preserve">36296</t>
  </si>
  <si>
    <t xml:space="preserve">2400 Wayne Memorial Dr</t>
  </si>
  <si>
    <t xml:space="preserve">+1 919-921-8991</t>
  </si>
  <si>
    <t xml:space="preserve">+1 919-735-4066</t>
  </si>
  <si>
    <t xml:space="preserve">https://locations.labcorp.com/nc/goldsboro/36296/</t>
  </si>
  <si>
    <t xml:space="preserve">Labcorp #19285 Greensboro, NC</t>
  </si>
  <si>
    <t xml:space="preserve">19285</t>
  </si>
  <si>
    <t xml:space="preserve">1126 N Church St</t>
  </si>
  <si>
    <t xml:space="preserve">+1 336-272-5021</t>
  </si>
  <si>
    <t xml:space="preserve">+1 336-275-7614</t>
  </si>
  <si>
    <t xml:space="preserve">https://locations.labcorp.com/nc/greensboro/19285/</t>
  </si>
  <si>
    <t xml:space="preserve">Labcorp #31250 Greensboro, NC</t>
  </si>
  <si>
    <t xml:space="preserve">31250</t>
  </si>
  <si>
    <t xml:space="preserve">3610 N Elm St</t>
  </si>
  <si>
    <t xml:space="preserve">27455</t>
  </si>
  <si>
    <t xml:space="preserve">+1 336-282-1002</t>
  </si>
  <si>
    <t xml:space="preserve">+1 336-282-1003</t>
  </si>
  <si>
    <t xml:space="preserve">https://locations.labcorp.com/nc/greensboro/31250/</t>
  </si>
  <si>
    <t xml:space="preserve">Labcorp #52569 Greensboro, NC</t>
  </si>
  <si>
    <t xml:space="preserve">52569</t>
  </si>
  <si>
    <t xml:space="preserve">1511 Westover Ter</t>
  </si>
  <si>
    <t xml:space="preserve">27408</t>
  </si>
  <si>
    <t xml:space="preserve">+1 336-910-8004</t>
  </si>
  <si>
    <t xml:space="preserve">+1 833-650-1038</t>
  </si>
  <si>
    <t xml:space="preserve">https://locations.labcorp.com/nc/greensboro/52569/</t>
  </si>
  <si>
    <t xml:space="preserve">Labcorp #52919 Greensboro, NC</t>
  </si>
  <si>
    <t xml:space="preserve">52919</t>
  </si>
  <si>
    <t xml:space="preserve">1220 Magnolia St.</t>
  </si>
  <si>
    <t xml:space="preserve">+1 336-937-6597</t>
  </si>
  <si>
    <t xml:space="preserve">+1 844-245-7524</t>
  </si>
  <si>
    <t xml:space="preserve">https://locations.labcorp.com/nc/greensboro/52919/</t>
  </si>
  <si>
    <t xml:space="preserve">Labcorp #461 Greenville, NC</t>
  </si>
  <si>
    <t xml:space="preserve">461</t>
  </si>
  <si>
    <t xml:space="preserve">2253 Stantonsburg Rd</t>
  </si>
  <si>
    <t xml:space="preserve">+1 252-758-1493</t>
  </si>
  <si>
    <t xml:space="preserve">+1 252-752-7519</t>
  </si>
  <si>
    <t xml:space="preserve">https://locations.labcorp.com/nc/greenville/461/</t>
  </si>
  <si>
    <t xml:space="preserve">Labcorp #462 Hickory, NC</t>
  </si>
  <si>
    <t xml:space="preserve">462</t>
  </si>
  <si>
    <t xml:space="preserve">1949 Tate Blvd Se</t>
  </si>
  <si>
    <t xml:space="preserve">+1 828-324-8697</t>
  </si>
  <si>
    <t xml:space="preserve">+1 828-324-9214</t>
  </si>
  <si>
    <t xml:space="preserve">https://locations.labcorp.com/nc/hickory/462/</t>
  </si>
  <si>
    <t xml:space="preserve">Labcorp #23069 High Point, NC</t>
  </si>
  <si>
    <t xml:space="preserve">23069</t>
  </si>
  <si>
    <t xml:space="preserve">3610 Peters Ct</t>
  </si>
  <si>
    <t xml:space="preserve">27265</t>
  </si>
  <si>
    <t xml:space="preserve">+1 336-841-2376</t>
  </si>
  <si>
    <t xml:space="preserve">+1 336-841-4229</t>
  </si>
  <si>
    <t xml:space="preserve">https://locations.labcorp.com/nc/high-point/23069/</t>
  </si>
  <si>
    <t xml:space="preserve">Labcorp at Walgreens #37173 Holly Springs, NC</t>
  </si>
  <si>
    <t xml:space="preserve">37173</t>
  </si>
  <si>
    <t xml:space="preserve">301 N Main St</t>
  </si>
  <si>
    <t xml:space="preserve">Holly Springs</t>
  </si>
  <si>
    <t xml:space="preserve">+1 919-504-2250</t>
  </si>
  <si>
    <t xml:space="preserve">+1 833-675-2174</t>
  </si>
  <si>
    <t xml:space="preserve">https://locations.labcorp.com/nc/holly-springs/37173/</t>
  </si>
  <si>
    <t xml:space="preserve">Labcorp #30376 Huntersville, NC</t>
  </si>
  <si>
    <t xml:space="preserve">30376</t>
  </si>
  <si>
    <t xml:space="preserve">16525 Holly Crest Ln</t>
  </si>
  <si>
    <t xml:space="preserve">+1 704-655-2592</t>
  </si>
  <si>
    <t xml:space="preserve">+1 704-655-2594</t>
  </si>
  <si>
    <t xml:space="preserve">https://locations.labcorp.com/nc/huntersville/30376/</t>
  </si>
  <si>
    <t xml:space="preserve">Labcorp #31773 Huntersville, NC</t>
  </si>
  <si>
    <t xml:space="preserve">31773</t>
  </si>
  <si>
    <t xml:space="preserve">10030 Gilead Rd</t>
  </si>
  <si>
    <t xml:space="preserve">+1 704-875-9130</t>
  </si>
  <si>
    <t xml:space="preserve">+1 704-875-9131</t>
  </si>
  <si>
    <t xml:space="preserve">https://locations.labcorp.com/nc/huntersville/31773/</t>
  </si>
  <si>
    <t xml:space="preserve">Labcorp #57451 Jacksonville, NC</t>
  </si>
  <si>
    <t xml:space="preserve">57451</t>
  </si>
  <si>
    <t xml:space="preserve">308 Dolphin Dr</t>
  </si>
  <si>
    <t xml:space="preserve">28546</t>
  </si>
  <si>
    <t xml:space="preserve">+1 910-556-5702</t>
  </si>
  <si>
    <t xml:space="preserve">+1 833-987-0922</t>
  </si>
  <si>
    <t xml:space="preserve">https://locations.labcorp.com/nc/jacksonville/57451/</t>
  </si>
  <si>
    <t xml:space="preserve">Labcorp #31259 Kernersville, NC</t>
  </si>
  <si>
    <t xml:space="preserve">31259</t>
  </si>
  <si>
    <t xml:space="preserve">1730 Kernersville Med Pky</t>
  </si>
  <si>
    <t xml:space="preserve">Kernersville</t>
  </si>
  <si>
    <t xml:space="preserve">27284</t>
  </si>
  <si>
    <t xml:space="preserve">+1 336-996-6754</t>
  </si>
  <si>
    <t xml:space="preserve">+1 336-996-7642</t>
  </si>
  <si>
    <t xml:space="preserve">2026-10-17: 8:00 AM - 12:00 PM; 2026-10-24: 8:00 AM - 12:00 PM; 2026-10-31: 8:00 AM - 12:00 PM; 2026-11-07: 8:00 AM - 12:00 PM; 2026-11-14: 8:00 AM - 12:00 PM; 2026-11-21: 8:00 AM - 12:00 PM; 2026-11-26: Closed</t>
  </si>
  <si>
    <t xml:space="preserve">https://locations.labcorp.com/nc/kernersville/31259/</t>
  </si>
  <si>
    <t xml:space="preserve">Labcorp #50872 Kernersville, NC</t>
  </si>
  <si>
    <t xml:space="preserve">50872</t>
  </si>
  <si>
    <t xml:space="preserve">1635 Nc Highway 66 S</t>
  </si>
  <si>
    <t xml:space="preserve">+1 336-936-5155</t>
  </si>
  <si>
    <t xml:space="preserve">+1 833-970-1537</t>
  </si>
  <si>
    <t xml:space="preserve">https://locations.labcorp.com/nc/kernersville/50872/</t>
  </si>
  <si>
    <t xml:space="preserve">Labcorp at Walgreens #36294 Kinston, NC</t>
  </si>
  <si>
    <t xml:space="preserve">36294</t>
  </si>
  <si>
    <t xml:space="preserve">2201 N Herritage St</t>
  </si>
  <si>
    <t xml:space="preserve">Kinston</t>
  </si>
  <si>
    <t xml:space="preserve">28501</t>
  </si>
  <si>
    <t xml:space="preserve">+1 252-986-8808</t>
  </si>
  <si>
    <t xml:space="preserve">+1 252-208-0694</t>
  </si>
  <si>
    <t xml:space="preserve">https://locations.labcorp.com/nc/kinston/36294/</t>
  </si>
  <si>
    <t xml:space="preserve">Labcorp #37356 Kitty Hawk, NC</t>
  </si>
  <si>
    <t xml:space="preserve">37356</t>
  </si>
  <si>
    <t xml:space="preserve">5200 N Croatan Hwy</t>
  </si>
  <si>
    <t xml:space="preserve">Kitty Hawk</t>
  </si>
  <si>
    <t xml:space="preserve">27949</t>
  </si>
  <si>
    <t xml:space="preserve">+1 252-689-8099</t>
  </si>
  <si>
    <t xml:space="preserve">+1 833-377-2445</t>
  </si>
  <si>
    <t xml:space="preserve">https://locations.labcorp.com/nc/kitty-hawk/37356/</t>
  </si>
  <si>
    <t xml:space="preserve">Labcorp #26721 Matthews, NC</t>
  </si>
  <si>
    <t xml:space="preserve">26721</t>
  </si>
  <si>
    <t xml:space="preserve">1450 Matthews Twnshp Pkwy</t>
  </si>
  <si>
    <t xml:space="preserve">Matthews</t>
  </si>
  <si>
    <t xml:space="preserve">28105</t>
  </si>
  <si>
    <t xml:space="preserve">+1 704-849-0154</t>
  </si>
  <si>
    <t xml:space="preserve">+1 704-849-0412</t>
  </si>
  <si>
    <t xml:space="preserve">https://locations.labcorp.com/nc/matthews/26721/</t>
  </si>
  <si>
    <t xml:space="preserve">Labcorp #29285 Mebane, NC</t>
  </si>
  <si>
    <t xml:space="preserve">29285</t>
  </si>
  <si>
    <t xml:space="preserve">3940 Arrowhead Blvd</t>
  </si>
  <si>
    <t xml:space="preserve">Mebane</t>
  </si>
  <si>
    <t xml:space="preserve">27302</t>
  </si>
  <si>
    <t xml:space="preserve">+1 919-563-9500</t>
  </si>
  <si>
    <t xml:space="preserve">+1 919-563-9509</t>
  </si>
  <si>
    <t xml:space="preserve">https://locations.labcorp.com/nc/mebane/29285/</t>
  </si>
  <si>
    <t xml:space="preserve">Labcorp #18826 Mooresville, NC</t>
  </si>
  <si>
    <t xml:space="preserve">18826</t>
  </si>
  <si>
    <t xml:space="preserve">134 Medical Park Rd</t>
  </si>
  <si>
    <t xml:space="preserve">Mooresville</t>
  </si>
  <si>
    <t xml:space="preserve">28117</t>
  </si>
  <si>
    <t xml:space="preserve">+1 704-799-6230</t>
  </si>
  <si>
    <t xml:space="preserve">+1 704-799-6286</t>
  </si>
  <si>
    <t xml:space="preserve">https://locations.labcorp.com/nc/mooresville/18826/</t>
  </si>
  <si>
    <t xml:space="preserve">Labcorp at Walgreens #36297 Morehead City, NC</t>
  </si>
  <si>
    <t xml:space="preserve">36297</t>
  </si>
  <si>
    <t xml:space="preserve">2202 Arendell St</t>
  </si>
  <si>
    <t xml:space="preserve">Morehead City</t>
  </si>
  <si>
    <t xml:space="preserve">28557</t>
  </si>
  <si>
    <t xml:space="preserve">+1 252-495-6040</t>
  </si>
  <si>
    <t xml:space="preserve">+1 252-222-0463</t>
  </si>
  <si>
    <t xml:space="preserve">https://locations.labcorp.com/nc/morehead-city/36297/</t>
  </si>
  <si>
    <t xml:space="preserve">Labcorp at Walgreens #30950 Morrisville, NC</t>
  </si>
  <si>
    <t xml:space="preserve">30950</t>
  </si>
  <si>
    <t xml:space="preserve">3601 Davis Dr</t>
  </si>
  <si>
    <t xml:space="preserve">Morrisville</t>
  </si>
  <si>
    <t xml:space="preserve">27560</t>
  </si>
  <si>
    <t xml:space="preserve">+1 919-468-5042</t>
  </si>
  <si>
    <t xml:space="preserve">+1 919-468-5043</t>
  </si>
  <si>
    <t xml:space="preserve">https://locations.labcorp.com/nc/morrisville/30950/</t>
  </si>
  <si>
    <t xml:space="preserve">Labcorp #36587 Mount Airy, NC</t>
  </si>
  <si>
    <t xml:space="preserve">36587</t>
  </si>
  <si>
    <t xml:space="preserve">113 Scenic Outlet Ln</t>
  </si>
  <si>
    <t xml:space="preserve">27030</t>
  </si>
  <si>
    <t xml:space="preserve">+1 336-939-5660</t>
  </si>
  <si>
    <t xml:space="preserve">+1 833-633-1253</t>
  </si>
  <si>
    <t xml:space="preserve">8:00 AM - 12:00 PM, 1:00 PM - 7:00 PM</t>
  </si>
  <si>
    <t xml:space="preserve">1:00 PM - 5:00 PM</t>
  </si>
  <si>
    <t xml:space="preserve">https://locations.labcorp.com/nc/mount-airy/36587/</t>
  </si>
  <si>
    <t xml:space="preserve">Labcorp at Walgreens #35820 Mount Airy, NC</t>
  </si>
  <si>
    <t xml:space="preserve">35820</t>
  </si>
  <si>
    <t xml:space="preserve">2069 Rockford St</t>
  </si>
  <si>
    <t xml:space="preserve">+1 336-850-1922</t>
  </si>
  <si>
    <t xml:space="preserve">+1 336-368-0064</t>
  </si>
  <si>
    <t xml:space="preserve">https://locations.labcorp.com/nc/mount-airy/35820/</t>
  </si>
  <si>
    <t xml:space="preserve">Labcorp #24545 Raleigh, NC</t>
  </si>
  <si>
    <t xml:space="preserve">24545</t>
  </si>
  <si>
    <t xml:space="preserve">3850 Ed Dr</t>
  </si>
  <si>
    <t xml:space="preserve">27612</t>
  </si>
  <si>
    <t xml:space="preserve">+1 919-571-6514</t>
  </si>
  <si>
    <t xml:space="preserve">+1 919-787-3039</t>
  </si>
  <si>
    <t xml:space="preserve">Routine lab work; Hair collection; Saliva alcohol testing; H pylori breath test; Finger Printing; Employee Wellness with Body Measurement</t>
  </si>
  <si>
    <t xml:space="preserve">https://locations.labcorp.com/nc/raleigh/24545/</t>
  </si>
  <si>
    <t xml:space="preserve">Labcorp #27790 Raleigh, NC</t>
  </si>
  <si>
    <t xml:space="preserve">27790</t>
  </si>
  <si>
    <t xml:space="preserve">6729 Falls Of Neuse Rd</t>
  </si>
  <si>
    <t xml:space="preserve">27615</t>
  </si>
  <si>
    <t xml:space="preserve">+1 919-846-6275</t>
  </si>
  <si>
    <t xml:space="preserve">+1 919-846-6291</t>
  </si>
  <si>
    <t xml:space="preserve">https://locations.labcorp.com/nc/raleigh/27790/</t>
  </si>
  <si>
    <t xml:space="preserve">Labcorp #29353 Raleigh, NC</t>
  </si>
  <si>
    <t xml:space="preserve">29353</t>
  </si>
  <si>
    <t xml:space="preserve">10831 Forest Pines Dr</t>
  </si>
  <si>
    <t xml:space="preserve">27614</t>
  </si>
  <si>
    <t xml:space="preserve">+1 919-554-0745</t>
  </si>
  <si>
    <t xml:space="preserve">+1 919-562-5221</t>
  </si>
  <si>
    <t xml:space="preserve">https://locations.labcorp.com/nc/raleigh/29353/</t>
  </si>
  <si>
    <t xml:space="preserve">Labcorp #29390 Raleigh, NC</t>
  </si>
  <si>
    <t xml:space="preserve">29390</t>
  </si>
  <si>
    <t xml:space="preserve">3200 Blue Ridge Road</t>
  </si>
  <si>
    <t xml:space="preserve">27607</t>
  </si>
  <si>
    <t xml:space="preserve">+1 919-510-6950</t>
  </si>
  <si>
    <t xml:space="preserve">+1 919-510-6952</t>
  </si>
  <si>
    <t xml:space="preserve">https://locations.labcorp.com/nc/raleigh/29390/</t>
  </si>
  <si>
    <t xml:space="preserve">Labcorp #29445 Raleigh, NC</t>
  </si>
  <si>
    <t xml:space="preserve">29445</t>
  </si>
  <si>
    <t xml:space="preserve">11001 Durant Road</t>
  </si>
  <si>
    <t xml:space="preserve">+1 919-846-3749</t>
  </si>
  <si>
    <t xml:space="preserve">+1 919-846-6926</t>
  </si>
  <si>
    <t xml:space="preserve">https://locations.labcorp.com/nc/raleigh/29445/</t>
  </si>
  <si>
    <t xml:space="preserve">Labcorp #37098 Raleigh, NC</t>
  </si>
  <si>
    <t xml:space="preserve">37098</t>
  </si>
  <si>
    <t xml:space="preserve">11009 Ingleside Pl</t>
  </si>
  <si>
    <t xml:space="preserve">+1 919-799-5655</t>
  </si>
  <si>
    <t xml:space="preserve">+1 833-721-2651</t>
  </si>
  <si>
    <t xml:space="preserve">https://locations.labcorp.com/nc/raleigh/37098/</t>
  </si>
  <si>
    <t xml:space="preserve">Labcorp #29899 Reidsville, NC</t>
  </si>
  <si>
    <t xml:space="preserve">29899</t>
  </si>
  <si>
    <t xml:space="preserve">520 Maple Ave</t>
  </si>
  <si>
    <t xml:space="preserve">+1 336-342-7489</t>
  </si>
  <si>
    <t xml:space="preserve">+1 336-342-7795</t>
  </si>
  <si>
    <t xml:space="preserve">https://locations.labcorp.com/nc/reidsville/29899/</t>
  </si>
  <si>
    <t xml:space="preserve">Labcorp #29138 Roxboro, NC</t>
  </si>
  <si>
    <t xml:space="preserve">29138</t>
  </si>
  <si>
    <t xml:space="preserve">107 Weeks Dr</t>
  </si>
  <si>
    <t xml:space="preserve">Roxboro</t>
  </si>
  <si>
    <t xml:space="preserve">27573</t>
  </si>
  <si>
    <t xml:space="preserve">+1 336-322-9500</t>
  </si>
  <si>
    <t xml:space="preserve">+1 336-322-9502</t>
  </si>
  <si>
    <t xml:space="preserve">8:30 AM - 1:00 PM, 2:00 PM - 5:30 PM</t>
  </si>
  <si>
    <t xml:space="preserve">https://locations.labcorp.com/nc/roxboro/29138/</t>
  </si>
  <si>
    <t xml:space="preserve">Labcorp #19648 Salisbury, NC</t>
  </si>
  <si>
    <t xml:space="preserve">19648</t>
  </si>
  <si>
    <t xml:space="preserve">601 Mocksville Ave</t>
  </si>
  <si>
    <t xml:space="preserve">28144</t>
  </si>
  <si>
    <t xml:space="preserve">+1 704-637-1000</t>
  </si>
  <si>
    <t xml:space="preserve">+1 704-642-1474</t>
  </si>
  <si>
    <t xml:space="preserve">https://locations.labcorp.com/nc/salisbury/19648/</t>
  </si>
  <si>
    <t xml:space="preserve">Labcorp #29583 Sanford, NC</t>
  </si>
  <si>
    <t xml:space="preserve">29583</t>
  </si>
  <si>
    <t xml:space="preserve">1133 Carthage St</t>
  </si>
  <si>
    <t xml:space="preserve">+1 919-774-3370</t>
  </si>
  <si>
    <t xml:space="preserve">+1 919-718-5721</t>
  </si>
  <si>
    <t xml:space="preserve">https://locations.labcorp.com/nc/sanford/29583/</t>
  </si>
  <si>
    <t xml:space="preserve">Labcorp #477 Shelby, NC</t>
  </si>
  <si>
    <t xml:space="preserve">477</t>
  </si>
  <si>
    <t xml:space="preserve">809 N Lafayette St</t>
  </si>
  <si>
    <t xml:space="preserve">28150</t>
  </si>
  <si>
    <t xml:space="preserve">+1 704-480-7004</t>
  </si>
  <si>
    <t xml:space="preserve">+1 704-480-1681</t>
  </si>
  <si>
    <t xml:space="preserve">https://locations.labcorp.com/nc/shelby/477/</t>
  </si>
  <si>
    <t xml:space="preserve">Labcorp at Walgreens #37599 Smithfield, NC</t>
  </si>
  <si>
    <t xml:space="preserve">37599</t>
  </si>
  <si>
    <t xml:space="preserve">424 N Brightleaf Blvd</t>
  </si>
  <si>
    <t xml:space="preserve">Smithfield</t>
  </si>
  <si>
    <t xml:space="preserve">27577</t>
  </si>
  <si>
    <t xml:space="preserve">+1 919-704-4983</t>
  </si>
  <si>
    <t xml:space="preserve">+1 833-483-2214</t>
  </si>
  <si>
    <t xml:space="preserve">https://locations.labcorp.com/nc/smithfield/37599/</t>
  </si>
  <si>
    <t xml:space="preserve">Labcorp #52519 Southern Pines, NC</t>
  </si>
  <si>
    <t xml:space="preserve">52519</t>
  </si>
  <si>
    <t xml:space="preserve">300 Pavillion Way</t>
  </si>
  <si>
    <t xml:space="preserve">Southern Pines</t>
  </si>
  <si>
    <t xml:space="preserve">28387</t>
  </si>
  <si>
    <t xml:space="preserve">+1 910-460-0980</t>
  </si>
  <si>
    <t xml:space="preserve">+1 844-421-2706</t>
  </si>
  <si>
    <t xml:space="preserve">https://locations.labcorp.com/nc/southern-pines/52519/</t>
  </si>
  <si>
    <t xml:space="preserve">Labcorp #27728 Thomasville, NC</t>
  </si>
  <si>
    <t xml:space="preserve">27728</t>
  </si>
  <si>
    <t xml:space="preserve">137 Mt. Calvary Road</t>
  </si>
  <si>
    <t xml:space="preserve">Thomasville</t>
  </si>
  <si>
    <t xml:space="preserve">+1 336-472-3600</t>
  </si>
  <si>
    <t xml:space="preserve">+1 336-472-3604</t>
  </si>
  <si>
    <t xml:space="preserve">https://locations.labcorp.com/nc/thomasville/27728/</t>
  </si>
  <si>
    <t xml:space="preserve">Labcorp #482 Wilmington, NC</t>
  </si>
  <si>
    <t xml:space="preserve">482</t>
  </si>
  <si>
    <t xml:space="preserve">3201 Randall Pkwy</t>
  </si>
  <si>
    <t xml:space="preserve">28403</t>
  </si>
  <si>
    <t xml:space="preserve">+1 910-251-7828</t>
  </si>
  <si>
    <t xml:space="preserve">+1 910-343-0818</t>
  </si>
  <si>
    <t xml:space="preserve">https://locations.labcorp.com/nc/wilmington/482/</t>
  </si>
  <si>
    <t xml:space="preserve">Labcorp at Walgreens #36293 Wilson, NC</t>
  </si>
  <si>
    <t xml:space="preserve">36293</t>
  </si>
  <si>
    <t xml:space="preserve">3001 Nc Highway 42 W</t>
  </si>
  <si>
    <t xml:space="preserve">Wilson</t>
  </si>
  <si>
    <t xml:space="preserve">27893</t>
  </si>
  <si>
    <t xml:space="preserve">+1 252-858-1002</t>
  </si>
  <si>
    <t xml:space="preserve">+1 252-399-5159</t>
  </si>
  <si>
    <t xml:space="preserve">https://locations.labcorp.com/nc/wilson/36293/</t>
  </si>
  <si>
    <t xml:space="preserve">Labcorp #20112 Winston Salem, NC</t>
  </si>
  <si>
    <t xml:space="preserve">20112</t>
  </si>
  <si>
    <t xml:space="preserve">1311 Westbrook Plaza Dr</t>
  </si>
  <si>
    <t xml:space="preserve">+1 336-768-7034</t>
  </si>
  <si>
    <t xml:space="preserve">+1 336-768-9023</t>
  </si>
  <si>
    <t xml:space="preserve">https://locations.labcorp.com/nc/winston-salem/20112/</t>
  </si>
  <si>
    <t xml:space="preserve">Labcorp at Walgreens #35822 Winston Salem, NC</t>
  </si>
  <si>
    <t xml:space="preserve">35822</t>
  </si>
  <si>
    <t xml:space="preserve">1712 S Stratford Rd</t>
  </si>
  <si>
    <t xml:space="preserve">+1 336-717-8044</t>
  </si>
  <si>
    <t xml:space="preserve">+1 336-760-3412</t>
  </si>
  <si>
    <t xml:space="preserve">https://locations.labcorp.com/nc/winston-salem/35822/</t>
  </si>
  <si>
    <t xml:space="preserve">Labcorp #7088 Lincoln, NE</t>
  </si>
  <si>
    <t xml:space="preserve">7088</t>
  </si>
  <si>
    <t xml:space="preserve">630 N Cotner Blvd</t>
  </si>
  <si>
    <t xml:space="preserve">68505</t>
  </si>
  <si>
    <t xml:space="preserve">+1 402-484-8800</t>
  </si>
  <si>
    <t xml:space="preserve">+1 402-484-8808</t>
  </si>
  <si>
    <t xml:space="preserve">https://locations.labcorp.com/ne/lincoln/7088/</t>
  </si>
  <si>
    <t xml:space="preserve">Labcorp #7037 Bedford, NH</t>
  </si>
  <si>
    <t xml:space="preserve">7037</t>
  </si>
  <si>
    <t xml:space="preserve">101 Riverway Pl</t>
  </si>
  <si>
    <t xml:space="preserve">+1 603-622-2357</t>
  </si>
  <si>
    <t xml:space="preserve">+1 603-626-4255</t>
  </si>
  <si>
    <t xml:space="preserve">https://locations.labcorp.com/nh/bedford/7037/</t>
  </si>
  <si>
    <t xml:space="preserve">Labcorp #35557 Derry, NH</t>
  </si>
  <si>
    <t xml:space="preserve">35557</t>
  </si>
  <si>
    <t xml:space="preserve">15 Tsienetto Road</t>
  </si>
  <si>
    <t xml:space="preserve">+1 603-845-5093</t>
  </si>
  <si>
    <t xml:space="preserve">+1 603-845-1980</t>
  </si>
  <si>
    <t xml:space="preserve">https://locations.labcorp.com/nh/derry/35557/</t>
  </si>
  <si>
    <t xml:space="preserve">Labcorp #7043 Dover, NH</t>
  </si>
  <si>
    <t xml:space="preserve">7043</t>
  </si>
  <si>
    <t xml:space="preserve">750 Central Ave</t>
  </si>
  <si>
    <t xml:space="preserve">+1 603-749-4444</t>
  </si>
  <si>
    <t xml:space="preserve">+1 833-412-3289</t>
  </si>
  <si>
    <t xml:space="preserve">6:30 AM - 12:00 PM, 1:00 PM - 3:00 PM</t>
  </si>
  <si>
    <t xml:space="preserve">6:30 AM - 12:00 PM, 1:00 PM - 4:00 PM</t>
  </si>
  <si>
    <t xml:space="preserve">https://locations.labcorp.com/nh/dover/7043/</t>
  </si>
  <si>
    <t xml:space="preserve">Labcorp #7152 Exeter, NH</t>
  </si>
  <si>
    <t xml:space="preserve">7152</t>
  </si>
  <si>
    <t xml:space="preserve">19 Hampton Rd</t>
  </si>
  <si>
    <t xml:space="preserve">Exeter</t>
  </si>
  <si>
    <t xml:space="preserve">03833</t>
  </si>
  <si>
    <t xml:space="preserve">+1 603-772-9603</t>
  </si>
  <si>
    <t xml:space="preserve">+1 603-778-6493</t>
  </si>
  <si>
    <t xml:space="preserve">https://locations.labcorp.com/nh/exeter/7152/</t>
  </si>
  <si>
    <t xml:space="preserve">Labcorp #24788 Portsmouth, NH</t>
  </si>
  <si>
    <t xml:space="preserve">24788</t>
  </si>
  <si>
    <t xml:space="preserve">875 Greenland Rd</t>
  </si>
  <si>
    <t xml:space="preserve">Portsmouth</t>
  </si>
  <si>
    <t xml:space="preserve">03801</t>
  </si>
  <si>
    <t xml:space="preserve">+1 603-436-1760</t>
  </si>
  <si>
    <t xml:space="preserve">+1 603-436-1823</t>
  </si>
  <si>
    <t xml:space="preserve">https://locations.labcorp.com/nh/portsmouth/24788/</t>
  </si>
  <si>
    <t xml:space="preserve">Labcorp #39500 Portsmouth, NH</t>
  </si>
  <si>
    <t xml:space="preserve">39500</t>
  </si>
  <si>
    <t xml:space="preserve">8 Greenleaf Woods Dr</t>
  </si>
  <si>
    <t xml:space="preserve">+1 603-709-8898</t>
  </si>
  <si>
    <t xml:space="preserve">+1 833-541-2335</t>
  </si>
  <si>
    <t xml:space="preserve">https://locations.labcorp.com/nh/portsmouth/39500/</t>
  </si>
  <si>
    <t xml:space="preserve">Labcorp #37925 Raymond, NH</t>
  </si>
  <si>
    <t xml:space="preserve">37925</t>
  </si>
  <si>
    <t xml:space="preserve">6 Old Fremont Road Ext</t>
  </si>
  <si>
    <t xml:space="preserve">Raymond</t>
  </si>
  <si>
    <t xml:space="preserve">03077</t>
  </si>
  <si>
    <t xml:space="preserve">+1 603-663-0506</t>
  </si>
  <si>
    <t xml:space="preserve">+1 833-455-2537</t>
  </si>
  <si>
    <t xml:space="preserve">7:30 AM - 8:00 PM</t>
  </si>
  <si>
    <t xml:space="preserve">https://locations.labcorp.com/nh/raymond/37925/</t>
  </si>
  <si>
    <t xml:space="preserve">Labcorp #13732 Rochester, NH</t>
  </si>
  <si>
    <t xml:space="preserve">13732</t>
  </si>
  <si>
    <t xml:space="preserve">40 Winter St</t>
  </si>
  <si>
    <t xml:space="preserve">03867</t>
  </si>
  <si>
    <t xml:space="preserve">+1 603-332-6181</t>
  </si>
  <si>
    <t xml:space="preserve">+1 603-332-0857</t>
  </si>
  <si>
    <t xml:space="preserve">https://locations.labcorp.com/nh/rochester/13732/</t>
  </si>
  <si>
    <t xml:space="preserve">Labcorp #26274 Salem, NH</t>
  </si>
  <si>
    <t xml:space="preserve">26274</t>
  </si>
  <si>
    <t xml:space="preserve">25 Pelham Rd</t>
  </si>
  <si>
    <t xml:space="preserve">+1 603-890-3708</t>
  </si>
  <si>
    <t xml:space="preserve">+1 603-890-3719</t>
  </si>
  <si>
    <t xml:space="preserve">https://locations.labcorp.com/nh/salem/26274/</t>
  </si>
  <si>
    <t xml:space="preserve">Labcorp #27253 Windham, NH</t>
  </si>
  <si>
    <t xml:space="preserve">27253</t>
  </si>
  <si>
    <t xml:space="preserve">49 Range Rd</t>
  </si>
  <si>
    <t xml:space="preserve">Windham</t>
  </si>
  <si>
    <t xml:space="preserve">03087</t>
  </si>
  <si>
    <t xml:space="preserve">+1 603-681-9194</t>
  </si>
  <si>
    <t xml:space="preserve">+1 603-681-9195</t>
  </si>
  <si>
    <t xml:space="preserve">https://locations.labcorp.com/nh/windham/27253/</t>
  </si>
  <si>
    <t xml:space="preserve">Labcorp #58303 Windham, NH</t>
  </si>
  <si>
    <t xml:space="preserve">58303</t>
  </si>
  <si>
    <t xml:space="preserve">7 Indian Rock Rd</t>
  </si>
  <si>
    <t xml:space="preserve">+1 603-802-5657</t>
  </si>
  <si>
    <t xml:space="preserve">+1 855-226-1454</t>
  </si>
  <si>
    <t xml:space="preserve">https://locations.labcorp.com/nh/windham/58303/</t>
  </si>
  <si>
    <t xml:space="preserve">Labcorp #3135 Absecon, NJ</t>
  </si>
  <si>
    <t xml:space="preserve">3135</t>
  </si>
  <si>
    <t xml:space="preserve">310 Chris Gaupp Dr</t>
  </si>
  <si>
    <t xml:space="preserve">Absecon</t>
  </si>
  <si>
    <t xml:space="preserve">+1 609-748-4265</t>
  </si>
  <si>
    <t xml:space="preserve">+1 609-748-4266</t>
  </si>
  <si>
    <t xml:space="preserve">https://locations.labcorp.com/nj/absecon/3135/</t>
  </si>
  <si>
    <t xml:space="preserve">Labcorp #40065 Atco, NJ</t>
  </si>
  <si>
    <t xml:space="preserve">40065</t>
  </si>
  <si>
    <t xml:space="preserve">501 5th Street</t>
  </si>
  <si>
    <t xml:space="preserve">Atco</t>
  </si>
  <si>
    <t xml:space="preserve">08004</t>
  </si>
  <si>
    <t xml:space="preserve">+1 856-230-2820</t>
  </si>
  <si>
    <t xml:space="preserve">+1 855-230-1253</t>
  </si>
  <si>
    <t xml:space="preserve">https://locations.labcorp.com/nj/atco/40065/</t>
  </si>
  <si>
    <t xml:space="preserve">Labcorp #39565 Atlantic City, NJ</t>
  </si>
  <si>
    <t xml:space="preserve">39565</t>
  </si>
  <si>
    <t xml:space="preserve">1401 Atlantic Ave</t>
  </si>
  <si>
    <t xml:space="preserve">Atlantic City</t>
  </si>
  <si>
    <t xml:space="preserve">08401</t>
  </si>
  <si>
    <t xml:space="preserve">+1 609-998-3323</t>
  </si>
  <si>
    <t xml:space="preserve">+1 833-648-1768</t>
  </si>
  <si>
    <t xml:space="preserve">https://locations.labcorp.com/nj/atlantic-city/39565/</t>
  </si>
  <si>
    <t xml:space="preserve">Labcorp #19096 Bayonne, NJ</t>
  </si>
  <si>
    <t xml:space="preserve">19096</t>
  </si>
  <si>
    <t xml:space="preserve">209 Lefante Way</t>
  </si>
  <si>
    <t xml:space="preserve">Bayonne</t>
  </si>
  <si>
    <t xml:space="preserve">07002</t>
  </si>
  <si>
    <t xml:space="preserve">+1 201-436-0129</t>
  </si>
  <si>
    <t xml:space="preserve">+1 833-995-4133</t>
  </si>
  <si>
    <t xml:space="preserve">6:00 AM - 10:30 AM</t>
  </si>
  <si>
    <t xml:space="preserve">https://locations.labcorp.com/nj/bayonne/19096/</t>
  </si>
  <si>
    <t xml:space="preserve">Labcorp #30594 Bayonne, NJ</t>
  </si>
  <si>
    <t xml:space="preserve">30594</t>
  </si>
  <si>
    <t xml:space="preserve">984 Broadway</t>
  </si>
  <si>
    <t xml:space="preserve">+1 201-471-2685</t>
  </si>
  <si>
    <t xml:space="preserve">+1 201-471-2686</t>
  </si>
  <si>
    <t xml:space="preserve">https://locations.labcorp.com/nj/bayonne/30594/</t>
  </si>
  <si>
    <t xml:space="preserve">Labcorp #40037 Bayonne, NJ</t>
  </si>
  <si>
    <t xml:space="preserve">40037</t>
  </si>
  <si>
    <t xml:space="preserve">519 Broadway, 3rd Floor</t>
  </si>
  <si>
    <t xml:space="preserve">+1 551-294-4404</t>
  </si>
  <si>
    <t xml:space="preserve">+1 833-414-3224</t>
  </si>
  <si>
    <t xml:space="preserve">https://locations.labcorp.com/nj/bayonne/40037/</t>
  </si>
  <si>
    <t xml:space="preserve">Labcorp at Walgreens #36801 Bayville, NJ</t>
  </si>
  <si>
    <t xml:space="preserve">36801</t>
  </si>
  <si>
    <t xml:space="preserve">400 Atlantic City Blvd</t>
  </si>
  <si>
    <t xml:space="preserve">Bayville</t>
  </si>
  <si>
    <t xml:space="preserve">08721</t>
  </si>
  <si>
    <t xml:space="preserve">+1 732-838-3880</t>
  </si>
  <si>
    <t xml:space="preserve">+1 732-237-7109</t>
  </si>
  <si>
    <t xml:space="preserve">https://locations.labcorp.com/nj/bayville/36801/</t>
  </si>
  <si>
    <t xml:space="preserve">Labcorp #40645 Belleville, NJ</t>
  </si>
  <si>
    <t xml:space="preserve">40645</t>
  </si>
  <si>
    <t xml:space="preserve">246 Washington Avenue</t>
  </si>
  <si>
    <t xml:space="preserve">07109</t>
  </si>
  <si>
    <t xml:space="preserve">+1 973-922-3307</t>
  </si>
  <si>
    <t xml:space="preserve">+1 844-378-0397</t>
  </si>
  <si>
    <t xml:space="preserve">https://locations.labcorp.com/nj/belleville/40645/</t>
  </si>
  <si>
    <t xml:space="preserve">Labcorp #7197 Bernardsville, NJ</t>
  </si>
  <si>
    <t xml:space="preserve">7197</t>
  </si>
  <si>
    <t xml:space="preserve">40 Morristown Rd</t>
  </si>
  <si>
    <t xml:space="preserve">+1 908-766-4804</t>
  </si>
  <si>
    <t xml:space="preserve">+1 908-766-0994</t>
  </si>
  <si>
    <t xml:space="preserve">https://locations.labcorp.com/nj/bernardsville/7197/</t>
  </si>
  <si>
    <t xml:space="preserve">Labcorp #19523 Brick, NJ</t>
  </si>
  <si>
    <t xml:space="preserve">19523</t>
  </si>
  <si>
    <t xml:space="preserve">1610 Route 88</t>
  </si>
  <si>
    <t xml:space="preserve">08724</t>
  </si>
  <si>
    <t xml:space="preserve">+1 732-840-2165</t>
  </si>
  <si>
    <t xml:space="preserve">+1 844-727-0868</t>
  </si>
  <si>
    <t xml:space="preserve">https://locations.labcorp.com/nj/brick/19523/</t>
  </si>
  <si>
    <t xml:space="preserve">Labcorp #491 Brick, NJ</t>
  </si>
  <si>
    <t xml:space="preserve">491</t>
  </si>
  <si>
    <t xml:space="preserve">35 Beaverson Blvd</t>
  </si>
  <si>
    <t xml:space="preserve">+1 732-920-0081</t>
  </si>
  <si>
    <t xml:space="preserve">+1 732-920-9730</t>
  </si>
  <si>
    <t xml:space="preserve">https://locations.labcorp.com/nj/brick/491/</t>
  </si>
  <si>
    <t xml:space="preserve">Labcorp #18784 Bridgeton, NJ</t>
  </si>
  <si>
    <t xml:space="preserve">18784</t>
  </si>
  <si>
    <t xml:space="preserve">211 Laurel Heights Dr</t>
  </si>
  <si>
    <t xml:space="preserve">08302</t>
  </si>
  <si>
    <t xml:space="preserve">+1 856-455-6360</t>
  </si>
  <si>
    <t xml:space="preserve">+1 856-455-3819</t>
  </si>
  <si>
    <t xml:space="preserve">https://locations.labcorp.com/nj/bridgeton/18784/</t>
  </si>
  <si>
    <t xml:space="preserve">Labcorp #18949 Bridgewater, NJ</t>
  </si>
  <si>
    <t xml:space="preserve">18949</t>
  </si>
  <si>
    <t xml:space="preserve">5 Monroe St</t>
  </si>
  <si>
    <t xml:space="preserve">Bridgewater</t>
  </si>
  <si>
    <t xml:space="preserve">08807</t>
  </si>
  <si>
    <t xml:space="preserve">+1 908-429-8636</t>
  </si>
  <si>
    <t xml:space="preserve">+1 908-429-8561</t>
  </si>
  <si>
    <t xml:space="preserve">6:30 AM - 11:30 AM</t>
  </si>
  <si>
    <t xml:space="preserve">https://locations.labcorp.com/nj/bridgewater/18949/</t>
  </si>
  <si>
    <t xml:space="preserve">Labcorp #22808 Burlington, NJ</t>
  </si>
  <si>
    <t xml:space="preserve">22808</t>
  </si>
  <si>
    <t xml:space="preserve">811 Sunset Rd</t>
  </si>
  <si>
    <t xml:space="preserve">08016</t>
  </si>
  <si>
    <t xml:space="preserve">+1 609-614-7143</t>
  </si>
  <si>
    <t xml:space="preserve">+1 609-614-7645</t>
  </si>
  <si>
    <t xml:space="preserve">https://locations.labcorp.com/nj/burlington/22808/</t>
  </si>
  <si>
    <t xml:space="preserve">Labcorp #39937 Caldwell, NJ</t>
  </si>
  <si>
    <t xml:space="preserve">39937</t>
  </si>
  <si>
    <t xml:space="preserve">382 Bloomfield Ave</t>
  </si>
  <si>
    <t xml:space="preserve">Caldwell</t>
  </si>
  <si>
    <t xml:space="preserve">07006</t>
  </si>
  <si>
    <t xml:space="preserve">+1 973-782-1909</t>
  </si>
  <si>
    <t xml:space="preserve">+1 833-414-3426</t>
  </si>
  <si>
    <t xml:space="preserve">https://locations.labcorp.com/nj/caldwell/39937/</t>
  </si>
  <si>
    <t xml:space="preserve">Labcorp at Walgreens #57495 Cape May, NJ</t>
  </si>
  <si>
    <t xml:space="preserve">57495</t>
  </si>
  <si>
    <t xml:space="preserve">3221 Bayshore Rd</t>
  </si>
  <si>
    <t xml:space="preserve">Cape May</t>
  </si>
  <si>
    <t xml:space="preserve">08204</t>
  </si>
  <si>
    <t xml:space="preserve">+1 609-796-7703</t>
  </si>
  <si>
    <t xml:space="preserve">+1 855-247-7542</t>
  </si>
  <si>
    <t xml:space="preserve">https://locations.labcorp.com/nj/cape-may/57495/</t>
  </si>
  <si>
    <t xml:space="preserve">Labcorp #20820 Cape May Court House, NJ</t>
  </si>
  <si>
    <t xml:space="preserve">20820</t>
  </si>
  <si>
    <t xml:space="preserve">120 N Main St 101</t>
  </si>
  <si>
    <t xml:space="preserve">Cape May Court House</t>
  </si>
  <si>
    <t xml:space="preserve">08210</t>
  </si>
  <si>
    <t xml:space="preserve">+1 609-465-6155</t>
  </si>
  <si>
    <t xml:space="preserve">+1 609-465-7546</t>
  </si>
  <si>
    <t xml:space="preserve">https://locations.labcorp.com/nj/cape-may-court-house/20820/</t>
  </si>
  <si>
    <t xml:space="preserve">Labcorp #24377 Cherry Hill, NJ</t>
  </si>
  <si>
    <t xml:space="preserve">24377</t>
  </si>
  <si>
    <t xml:space="preserve">1601 N Kings Hwy</t>
  </si>
  <si>
    <t xml:space="preserve">+1 856-428-2429</t>
  </si>
  <si>
    <t xml:space="preserve">+1 856-428-2648</t>
  </si>
  <si>
    <t xml:space="preserve">https://locations.labcorp.com/nj/cherry-hill/24377/</t>
  </si>
  <si>
    <t xml:space="preserve">Labcorp #41036 Cherry Hill, NJ</t>
  </si>
  <si>
    <t xml:space="preserve">41036</t>
  </si>
  <si>
    <t xml:space="preserve">2211 Chapel Ave W</t>
  </si>
  <si>
    <t xml:space="preserve">+1 856-846-9798</t>
  </si>
  <si>
    <t xml:space="preserve">+1 855-896-7765</t>
  </si>
  <si>
    <t xml:space="preserve">https://locations.labcorp.com/nj/cherry-hill/41036/</t>
  </si>
  <si>
    <t xml:space="preserve">Labcorp at Walgreens #34994 Cherry Hill, NJ</t>
  </si>
  <si>
    <t xml:space="preserve">1819 Marlton Pike W.</t>
  </si>
  <si>
    <t xml:space="preserve">+1 856-475-7055</t>
  </si>
  <si>
    <t xml:space="preserve">+1 833-847-8720</t>
  </si>
  <si>
    <t xml:space="preserve">https://locations.labcorp.com/nj/cherry-hill/34994/</t>
  </si>
  <si>
    <t xml:space="preserve">Labcorp #24131 Clifton, NJ</t>
  </si>
  <si>
    <t xml:space="preserve">24131</t>
  </si>
  <si>
    <t xml:space="preserve">1139 Main Ave</t>
  </si>
  <si>
    <t xml:space="preserve">07011</t>
  </si>
  <si>
    <t xml:space="preserve">+1 973-777-9062</t>
  </si>
  <si>
    <t xml:space="preserve">+1 973-777-9064</t>
  </si>
  <si>
    <t xml:space="preserve">https://locations.labcorp.com/nj/clifton/24131/</t>
  </si>
  <si>
    <t xml:space="preserve">Labcorp #494 Clifton, NJ</t>
  </si>
  <si>
    <t xml:space="preserve">494</t>
  </si>
  <si>
    <t xml:space="preserve">1011 Clifton Ave</t>
  </si>
  <si>
    <t xml:space="preserve">07013</t>
  </si>
  <si>
    <t xml:space="preserve">+1 973-365-1186</t>
  </si>
  <si>
    <t xml:space="preserve">+1 973-458-1251</t>
  </si>
  <si>
    <t xml:space="preserve">https://locations.labcorp.com/nj/clifton/494/</t>
  </si>
  <si>
    <t xml:space="preserve">Labcorp at Walgreens #34996 Collingswood, NJ</t>
  </si>
  <si>
    <t xml:space="preserve">34996</t>
  </si>
  <si>
    <t xml:space="preserve">8 Haddon Ave</t>
  </si>
  <si>
    <t xml:space="preserve">Collingswood</t>
  </si>
  <si>
    <t xml:space="preserve">08108</t>
  </si>
  <si>
    <t xml:space="preserve">+1 856-475-7005</t>
  </si>
  <si>
    <t xml:space="preserve">+1 856-858-0343</t>
  </si>
  <si>
    <t xml:space="preserve">https://locations.labcorp.com/nj/collingswood/34996/</t>
  </si>
  <si>
    <t xml:space="preserve">Labcorp #40925 Columbia, NJ</t>
  </si>
  <si>
    <t xml:space="preserve">40925</t>
  </si>
  <si>
    <t xml:space="preserve">210 Route 94</t>
  </si>
  <si>
    <t xml:space="preserve">07832</t>
  </si>
  <si>
    <t xml:space="preserve">+1 908-969-1425</t>
  </si>
  <si>
    <t xml:space="preserve">+1 855-823-1254</t>
  </si>
  <si>
    <t xml:space="preserve">7:30 AM - 12:00 PM, 12:30 PM - 6:30 PM</t>
  </si>
  <si>
    <t xml:space="preserve">7:30 AM - 12:00 PM, 12:30 PM - 2:30 PM</t>
  </si>
  <si>
    <t xml:space="preserve">https://locations.labcorp.com/nj/columbia/40925/</t>
  </si>
  <si>
    <t xml:space="preserve">Labcorp #27250 Columbus, NJ</t>
  </si>
  <si>
    <t xml:space="preserve">27250</t>
  </si>
  <si>
    <t xml:space="preserve">23202 Columbus Rd</t>
  </si>
  <si>
    <t xml:space="preserve">08022</t>
  </si>
  <si>
    <t xml:space="preserve">+1 609-372-4726</t>
  </si>
  <si>
    <t xml:space="preserve">+1 609-372-4857</t>
  </si>
  <si>
    <t xml:space="preserve">https://locations.labcorp.com/nj/columbus/27250/</t>
  </si>
  <si>
    <t xml:space="preserve">Labcorp #40028 Dayton, NJ</t>
  </si>
  <si>
    <t xml:space="preserve">40028</t>
  </si>
  <si>
    <t xml:space="preserve">12 Stults Rd</t>
  </si>
  <si>
    <t xml:space="preserve">Dayton</t>
  </si>
  <si>
    <t xml:space="preserve">08810</t>
  </si>
  <si>
    <t xml:space="preserve">+1 732-515-5006</t>
  </si>
  <si>
    <t xml:space="preserve">+1 833-414-3238</t>
  </si>
  <si>
    <t xml:space="preserve">8:00 AM - 12:00 PM, 12:30 PM - 2:00 PM</t>
  </si>
  <si>
    <t xml:space="preserve">https://locations.labcorp.com/nj/dayton/40028/</t>
  </si>
  <si>
    <t xml:space="preserve">Labcorp #27959 Delran, NJ</t>
  </si>
  <si>
    <t xml:space="preserve">27959</t>
  </si>
  <si>
    <t xml:space="preserve">5045 Route 130</t>
  </si>
  <si>
    <t xml:space="preserve">+1 856-544-3105</t>
  </si>
  <si>
    <t xml:space="preserve">+1 856-544-3108</t>
  </si>
  <si>
    <t xml:space="preserve">https://locations.labcorp.com/nj/delran/27959/</t>
  </si>
  <si>
    <t xml:space="preserve">Labcorp #31668 Denville, NJ</t>
  </si>
  <si>
    <t xml:space="preserve">31668</t>
  </si>
  <si>
    <t xml:space="preserve">3130 Route 10 West</t>
  </si>
  <si>
    <t xml:space="preserve">+1 973-705-6211</t>
  </si>
  <si>
    <t xml:space="preserve">+1 973-989-9173</t>
  </si>
  <si>
    <t xml:space="preserve">Routine lab work; Pediatric collection; Saliva alcohol testing; H pylori breath test; Finger Printing; Employee Wellness with Body Measurement</t>
  </si>
  <si>
    <t xml:space="preserve">https://locations.labcorp.com/nj/denville/31668/</t>
  </si>
  <si>
    <t xml:space="preserve">Labcorp #19281 East Brunswick, NJ</t>
  </si>
  <si>
    <t xml:space="preserve">19281</t>
  </si>
  <si>
    <t xml:space="preserve">620 Cranbury Rd</t>
  </si>
  <si>
    <t xml:space="preserve">+1 732-432-0524</t>
  </si>
  <si>
    <t xml:space="preserve">+1 732-432-7627</t>
  </si>
  <si>
    <t xml:space="preserve">Routine lab work; Pediatric collection; Hair collection; H pylori breath test; Finger Printing</t>
  </si>
  <si>
    <t xml:space="preserve">https://locations.labcorp.com/nj/east-brunswick/19281/</t>
  </si>
  <si>
    <t xml:space="preserve">Labcorp #40026 East Brunswick, NJ</t>
  </si>
  <si>
    <t xml:space="preserve">40026</t>
  </si>
  <si>
    <t xml:space="preserve">557 Cranbury Rd</t>
  </si>
  <si>
    <t xml:space="preserve">+1 732-997-6299</t>
  </si>
  <si>
    <t xml:space="preserve">+1 833-414-3239</t>
  </si>
  <si>
    <t xml:space="preserve">8:00 AM - 12:00 PM, 12:30 PM - 2:30 PM</t>
  </si>
  <si>
    <t xml:space="preserve">https://locations.labcorp.com/nj/east-brunswick/40026/</t>
  </si>
  <si>
    <t xml:space="preserve">Labcorp at Walgreens #36807 East Brunswick, NJ</t>
  </si>
  <si>
    <t xml:space="preserve">36807</t>
  </si>
  <si>
    <t xml:space="preserve">421 Ryders Ln</t>
  </si>
  <si>
    <t xml:space="preserve">+1 732-992-8737</t>
  </si>
  <si>
    <t xml:space="preserve">+1 732-432-8126</t>
  </si>
  <si>
    <t xml:space="preserve">8:00 AM - 12:00 PM, 12:30 PM - 3:30 PM</t>
  </si>
  <si>
    <t xml:space="preserve">https://locations.labcorp.com/nj/east-brunswick/36807/</t>
  </si>
  <si>
    <t xml:space="preserve">Labcorp #40023 Eatontown, NJ</t>
  </si>
  <si>
    <t xml:space="preserve">40023</t>
  </si>
  <si>
    <t xml:space="preserve">200 Wyckoff Rd.</t>
  </si>
  <si>
    <t xml:space="preserve">Eatontown</t>
  </si>
  <si>
    <t xml:space="preserve">07724</t>
  </si>
  <si>
    <t xml:space="preserve">+1 732-965-8583</t>
  </si>
  <si>
    <t xml:space="preserve">+1 833-414-3359</t>
  </si>
  <si>
    <t xml:space="preserve">https://locations.labcorp.com/nj/eatontown/40023/</t>
  </si>
  <si>
    <t xml:space="preserve">Labcorp #39940 Edison, NJ</t>
  </si>
  <si>
    <t xml:space="preserve">39940</t>
  </si>
  <si>
    <t xml:space="preserve">10 Parsonage Rd</t>
  </si>
  <si>
    <t xml:space="preserve">+1 732-825-6466</t>
  </si>
  <si>
    <t xml:space="preserve">+1 833-265-4669</t>
  </si>
  <si>
    <t xml:space="preserve">8:00 AM - 1:00 PM, 2:00 PM - 3:00 PM</t>
  </si>
  <si>
    <t xml:space="preserve">8:00 AM - 1:00 PM, 2:00 PM - 4:00 PM</t>
  </si>
  <si>
    <t xml:space="preserve">https://locations.labcorp.com/nj/edison/39940/</t>
  </si>
  <si>
    <t xml:space="preserve">Labcorp #498 Edison, NJ</t>
  </si>
  <si>
    <t xml:space="preserve">498</t>
  </si>
  <si>
    <t xml:space="preserve">4 Progress St</t>
  </si>
  <si>
    <t xml:space="preserve">08820</t>
  </si>
  <si>
    <t xml:space="preserve">+1 908-756-3658</t>
  </si>
  <si>
    <t xml:space="preserve">+1 908-756-3815</t>
  </si>
  <si>
    <t xml:space="preserve">https://locations.labcorp.com/nj/edison/498/</t>
  </si>
  <si>
    <t xml:space="preserve">Labcorp #32112 Egg Harbor Township, NJ</t>
  </si>
  <si>
    <t xml:space="preserve">32112</t>
  </si>
  <si>
    <t xml:space="preserve">6041 Black Horse Pike</t>
  </si>
  <si>
    <t xml:space="preserve">+1 609-569-0145</t>
  </si>
  <si>
    <t xml:space="preserve">+1 609-569-0127</t>
  </si>
  <si>
    <t xml:space="preserve">https://locations.labcorp.com/nj/egg-harbor-township/32112/</t>
  </si>
  <si>
    <t xml:space="preserve">Labcorp at Walgreens #37219 Elmwood Park, NJ</t>
  </si>
  <si>
    <t xml:space="preserve">37219</t>
  </si>
  <si>
    <t xml:space="preserve">593 Market St</t>
  </si>
  <si>
    <t xml:space="preserve">Elmwood Park</t>
  </si>
  <si>
    <t xml:space="preserve">07407</t>
  </si>
  <si>
    <t xml:space="preserve">+1 551-294-1816</t>
  </si>
  <si>
    <t xml:space="preserve">+1 833-412-3285</t>
  </si>
  <si>
    <t xml:space="preserve">https://locations.labcorp.com/nj/elmwood-park/37219/</t>
  </si>
  <si>
    <t xml:space="preserve">Labcorp #40553 Englewood, NJ</t>
  </si>
  <si>
    <t xml:space="preserve">40553</t>
  </si>
  <si>
    <t xml:space="preserve">148 Engle St</t>
  </si>
  <si>
    <t xml:space="preserve">+1 201-252-4075</t>
  </si>
  <si>
    <t xml:space="preserve">+1 844-302-2488</t>
  </si>
  <si>
    <t xml:space="preserve">https://locations.labcorp.com/nj/englewood/40553/</t>
  </si>
  <si>
    <t xml:space="preserve">Labcorp #21458 Englishtown, NJ</t>
  </si>
  <si>
    <t xml:space="preserve">21458</t>
  </si>
  <si>
    <t xml:space="preserve">83 Bridge Plaza Dr</t>
  </si>
  <si>
    <t xml:space="preserve">Englishtown</t>
  </si>
  <si>
    <t xml:space="preserve">+1 732-617-0249</t>
  </si>
  <si>
    <t xml:space="preserve">+1 732-617-0476</t>
  </si>
  <si>
    <t xml:space="preserve">https://locations.labcorp.com/nj/englishtown/21458/</t>
  </si>
  <si>
    <t xml:space="preserve">Labcorp #30721 Fair Lawn, NJ</t>
  </si>
  <si>
    <t xml:space="preserve">30721</t>
  </si>
  <si>
    <t xml:space="preserve">19-21 Fair Lawn Ave</t>
  </si>
  <si>
    <t xml:space="preserve">Fair Lawn</t>
  </si>
  <si>
    <t xml:space="preserve">07410</t>
  </si>
  <si>
    <t xml:space="preserve">+1 201-773-6465</t>
  </si>
  <si>
    <t xml:space="preserve">+1 201-773-6466</t>
  </si>
  <si>
    <t xml:space="preserve">https://locations.labcorp.com/nj/fair-lawn/30721/</t>
  </si>
  <si>
    <t xml:space="preserve">Labcorp #500 Fanwood, NJ</t>
  </si>
  <si>
    <t xml:space="preserve">500</t>
  </si>
  <si>
    <t xml:space="preserve">313 South Ave</t>
  </si>
  <si>
    <t xml:space="preserve">Fanwood</t>
  </si>
  <si>
    <t xml:space="preserve">07023</t>
  </si>
  <si>
    <t xml:space="preserve">+1 908-889-7334</t>
  </si>
  <si>
    <t xml:space="preserve">+1 908-889-0391</t>
  </si>
  <si>
    <t xml:space="preserve">https://locations.labcorp.com/nj/fanwood/500/</t>
  </si>
  <si>
    <t xml:space="preserve">Labcorp #18888 Flemington, NJ</t>
  </si>
  <si>
    <t xml:space="preserve">18888</t>
  </si>
  <si>
    <t xml:space="preserve">1 Wescott Dr</t>
  </si>
  <si>
    <t xml:space="preserve">+1 908-806-8136</t>
  </si>
  <si>
    <t xml:space="preserve">+1 908-806-6323</t>
  </si>
  <si>
    <t xml:space="preserve">https://locations.labcorp.com/nj/flemington/18888/</t>
  </si>
  <si>
    <t xml:space="preserve">Labcorp #502 Forked River, NJ</t>
  </si>
  <si>
    <t xml:space="preserve">502</t>
  </si>
  <si>
    <t xml:space="preserve">525 Lacey Rd</t>
  </si>
  <si>
    <t xml:space="preserve">+1 609-693-2502</t>
  </si>
  <si>
    <t xml:space="preserve">+1 609-693-9650</t>
  </si>
  <si>
    <t xml:space="preserve">https://locations.labcorp.com/nj/forked-river/502/</t>
  </si>
  <si>
    <t xml:space="preserve">Labcorp #39568 Fort Lee, NJ</t>
  </si>
  <si>
    <t xml:space="preserve">39568</t>
  </si>
  <si>
    <t xml:space="preserve">2027 Hudson Street</t>
  </si>
  <si>
    <t xml:space="preserve">+1 201-461-0137</t>
  </si>
  <si>
    <t xml:space="preserve">+1 201-461-0457</t>
  </si>
  <si>
    <t xml:space="preserve">https://locations.labcorp.com/nj/fort-lee/39568/</t>
  </si>
  <si>
    <t xml:space="preserve">Labcorp #29174 Franklin, NJ</t>
  </si>
  <si>
    <t xml:space="preserve">29174</t>
  </si>
  <si>
    <t xml:space="preserve">406 Route 23</t>
  </si>
  <si>
    <t xml:space="preserve">07416</t>
  </si>
  <si>
    <t xml:space="preserve">+1 973-823-9701</t>
  </si>
  <si>
    <t xml:space="preserve">+1 973-823-9703</t>
  </si>
  <si>
    <t xml:space="preserve">https://locations.labcorp.com/nj/franklin/29174/</t>
  </si>
  <si>
    <t xml:space="preserve">Labcorp at Walgreens #39504 Franklin Park, NJ</t>
  </si>
  <si>
    <t xml:space="preserve">39504</t>
  </si>
  <si>
    <t xml:space="preserve">3125 State Route 27</t>
  </si>
  <si>
    <t xml:space="preserve">Franklin Park</t>
  </si>
  <si>
    <t xml:space="preserve">08823</t>
  </si>
  <si>
    <t xml:space="preserve">+1 732-838-3133</t>
  </si>
  <si>
    <t xml:space="preserve">+1 833-652-1746</t>
  </si>
  <si>
    <t xml:space="preserve">https://locations.labcorp.com/nj/franklin-park/39504/</t>
  </si>
  <si>
    <t xml:space="preserve">Labcorp #503 Freehold, NJ</t>
  </si>
  <si>
    <t xml:space="preserve">503</t>
  </si>
  <si>
    <t xml:space="preserve">495 Iron Bridge Rd</t>
  </si>
  <si>
    <t xml:space="preserve">+1 732-303-6012</t>
  </si>
  <si>
    <t xml:space="preserve">+1 888-220-3729</t>
  </si>
  <si>
    <t xml:space="preserve">https://locations.labcorp.com/nj/freehold/503/</t>
  </si>
  <si>
    <t xml:space="preserve">Labcorp #58542 Freehold, NJ</t>
  </si>
  <si>
    <t xml:space="preserve">58542</t>
  </si>
  <si>
    <t xml:space="preserve">320 Professional View Dr</t>
  </si>
  <si>
    <t xml:space="preserve">+1 732-707-7737</t>
  </si>
  <si>
    <t xml:space="preserve">+1 844-404-5993</t>
  </si>
  <si>
    <t xml:space="preserve">https://locations.labcorp.com/nj/freehold/58542/</t>
  </si>
  <si>
    <t xml:space="preserve">Labcorp at Walgreens #34995 Glassboro, NJ</t>
  </si>
  <si>
    <t xml:space="preserve">34995</t>
  </si>
  <si>
    <t xml:space="preserve">221 Delsea Dr N</t>
  </si>
  <si>
    <t xml:space="preserve">+1 856-431-6355</t>
  </si>
  <si>
    <t xml:space="preserve">+1 856-881-6243</t>
  </si>
  <si>
    <t xml:space="preserve">https://locations.labcorp.com/nj/glassboro/34995/</t>
  </si>
  <si>
    <t xml:space="preserve">Labcorp #40552 Hackensack, NJ</t>
  </si>
  <si>
    <t xml:space="preserve">40552</t>
  </si>
  <si>
    <t xml:space="preserve">5 Summit Ave</t>
  </si>
  <si>
    <t xml:space="preserve">+1 201-693-4200</t>
  </si>
  <si>
    <t xml:space="preserve">+1 844-302-2496</t>
  </si>
  <si>
    <t xml:space="preserve">https://locations.labcorp.com/nj/hackensack/40552/</t>
  </si>
  <si>
    <t xml:space="preserve">Labcorp #504 Hackensack, NJ</t>
  </si>
  <si>
    <t xml:space="preserve">504</t>
  </si>
  <si>
    <t xml:space="preserve">370 W Pleasantview Ave</t>
  </si>
  <si>
    <t xml:space="preserve">+1 201-470-5019</t>
  </si>
  <si>
    <t xml:space="preserve">+1 201-342-0164</t>
  </si>
  <si>
    <t xml:space="preserve">https://locations.labcorp.com/nj/hackensack/504/</t>
  </si>
  <si>
    <t xml:space="preserve">Labcorp #22849 Hackettstown, NJ</t>
  </si>
  <si>
    <t xml:space="preserve">22849</t>
  </si>
  <si>
    <t xml:space="preserve">254 B Mountain Ave</t>
  </si>
  <si>
    <t xml:space="preserve">+1 908-684-3150</t>
  </si>
  <si>
    <t xml:space="preserve">+1 908-684-3162</t>
  </si>
  <si>
    <t xml:space="preserve">https://locations.labcorp.com/nj/hackettstown/22849/</t>
  </si>
  <si>
    <t xml:space="preserve">Labcorp #21206 Haddon Heights, NJ</t>
  </si>
  <si>
    <t xml:space="preserve">21206</t>
  </si>
  <si>
    <t xml:space="preserve">500 B Grove St</t>
  </si>
  <si>
    <t xml:space="preserve">+1 856-672-0360</t>
  </si>
  <si>
    <t xml:space="preserve">+1 856-672-0434</t>
  </si>
  <si>
    <t xml:space="preserve">https://locations.labcorp.com/nj/haddon-heights/21206/</t>
  </si>
  <si>
    <t xml:space="preserve">Labcorp #3510 Hainesport, NJ</t>
  </si>
  <si>
    <t xml:space="preserve">3510</t>
  </si>
  <si>
    <t xml:space="preserve">1351 Route 38</t>
  </si>
  <si>
    <t xml:space="preserve">Hainesport</t>
  </si>
  <si>
    <t xml:space="preserve">08036</t>
  </si>
  <si>
    <t xml:space="preserve">+1 609-518-0909</t>
  </si>
  <si>
    <t xml:space="preserve">+1 609-518-9293</t>
  </si>
  <si>
    <t xml:space="preserve">https://locations.labcorp.com/nj/hainesport/3510/</t>
  </si>
  <si>
    <t xml:space="preserve">Labcorp #40029 Hamilton, NJ</t>
  </si>
  <si>
    <t xml:space="preserve">40029</t>
  </si>
  <si>
    <t xml:space="preserve">3100 Quakerbridge Road</t>
  </si>
  <si>
    <t xml:space="preserve">+1 609-604-0929</t>
  </si>
  <si>
    <t xml:space="preserve">+1 833-414-3417</t>
  </si>
  <si>
    <t xml:space="preserve">7:30 AM - 1:00 PM</t>
  </si>
  <si>
    <t xml:space="preserve">https://locations.labcorp.com/nj/hamilton/40029/</t>
  </si>
  <si>
    <t xml:space="preserve">Labcorp #506 Hammonton, NJ</t>
  </si>
  <si>
    <t xml:space="preserve">506</t>
  </si>
  <si>
    <t xml:space="preserve">854 S White Horse Pike</t>
  </si>
  <si>
    <t xml:space="preserve">Hammonton</t>
  </si>
  <si>
    <t xml:space="preserve">08037</t>
  </si>
  <si>
    <t xml:space="preserve">+1 609-561-8234</t>
  </si>
  <si>
    <t xml:space="preserve">+1 609-561-8235</t>
  </si>
  <si>
    <t xml:space="preserve">https://locations.labcorp.com/nj/hammonton/506/</t>
  </si>
  <si>
    <t xml:space="preserve">Labcorp #23347 Hillsborough, NJ</t>
  </si>
  <si>
    <t xml:space="preserve">23347</t>
  </si>
  <si>
    <t xml:space="preserve">105 Raider Blvd</t>
  </si>
  <si>
    <t xml:space="preserve">+1 908-281-0142</t>
  </si>
  <si>
    <t xml:space="preserve">+1 908-281-0340</t>
  </si>
  <si>
    <t xml:space="preserve">https://locations.labcorp.com/nj/hillsborough/23347/</t>
  </si>
  <si>
    <t xml:space="preserve">Labcorp #40030 Hillsborough, NJ</t>
  </si>
  <si>
    <t xml:space="preserve">40030</t>
  </si>
  <si>
    <t xml:space="preserve">331 Route 206</t>
  </si>
  <si>
    <t xml:space="preserve">+1 732-997-6008</t>
  </si>
  <si>
    <t xml:space="preserve">+1 833-414-3418</t>
  </si>
  <si>
    <t xml:space="preserve">8:00 AM - 12:00 PM, 12:30 PM - 3:00 PM</t>
  </si>
  <si>
    <t xml:space="preserve">https://locations.labcorp.com/nj/hillsborough/40030/</t>
  </si>
  <si>
    <t xml:space="preserve">Labcorp #38000 Hoboken, NJ</t>
  </si>
  <si>
    <t xml:space="preserve">38000</t>
  </si>
  <si>
    <t xml:space="preserve">121 River St</t>
  </si>
  <si>
    <t xml:space="preserve">Hoboken</t>
  </si>
  <si>
    <t xml:space="preserve">07030</t>
  </si>
  <si>
    <t xml:space="preserve">+1 551-651-1883</t>
  </si>
  <si>
    <t xml:space="preserve">+1 833-581-2542</t>
  </si>
  <si>
    <t xml:space="preserve">https://locations.labcorp.com/nj/hoboken/38000/</t>
  </si>
  <si>
    <t xml:space="preserve">Labcorp #50538 Hoboken, NJ</t>
  </si>
  <si>
    <t xml:space="preserve">50538</t>
  </si>
  <si>
    <t xml:space="preserve">59 Newark St</t>
  </si>
  <si>
    <t xml:space="preserve">+1 551-284-6808</t>
  </si>
  <si>
    <t xml:space="preserve">+1 833-416-2125</t>
  </si>
  <si>
    <t xml:space="preserve">https://locations.labcorp.com/nj/hoboken/50538/</t>
  </si>
  <si>
    <t xml:space="preserve">Labcorp #22861 Howell, NJ</t>
  </si>
  <si>
    <t xml:space="preserve">22861</t>
  </si>
  <si>
    <t xml:space="preserve">47 Kent Rd</t>
  </si>
  <si>
    <t xml:space="preserve">+1 732-363-0165</t>
  </si>
  <si>
    <t xml:space="preserve">+1 732-363-8918</t>
  </si>
  <si>
    <t xml:space="preserve">https://locations.labcorp.com/nj/howell/22861/</t>
  </si>
  <si>
    <t xml:space="preserve">Labcorp at Walgreens #36891 Howell, NJ</t>
  </si>
  <si>
    <t xml:space="preserve">36891</t>
  </si>
  <si>
    <t xml:space="preserve">1020 Us Highway 9</t>
  </si>
  <si>
    <t xml:space="preserve">+1 732-903-4550</t>
  </si>
  <si>
    <t xml:space="preserve">+1 732-577-0356</t>
  </si>
  <si>
    <t xml:space="preserve">https://locations.labcorp.com/nj/howell/36891/</t>
  </si>
  <si>
    <t xml:space="preserve">Labcorp #31780 Jackson, NJ</t>
  </si>
  <si>
    <t xml:space="preserve">31780</t>
  </si>
  <si>
    <t xml:space="preserve">180 N County Line Rd</t>
  </si>
  <si>
    <t xml:space="preserve">08527</t>
  </si>
  <si>
    <t xml:space="preserve">+1 732-928-7688</t>
  </si>
  <si>
    <t xml:space="preserve">+1 732-961-0971</t>
  </si>
  <si>
    <t xml:space="preserve">https://locations.labcorp.com/nj/jackson/31780/</t>
  </si>
  <si>
    <t xml:space="preserve">Labcorp #37210 Jersey City, NJ</t>
  </si>
  <si>
    <t xml:space="preserve">37210</t>
  </si>
  <si>
    <t xml:space="preserve">26 Journal Square Plz</t>
  </si>
  <si>
    <t xml:space="preserve">Jersey City</t>
  </si>
  <si>
    <t xml:space="preserve">07306</t>
  </si>
  <si>
    <t xml:space="preserve">+1 201-656-9024</t>
  </si>
  <si>
    <t xml:space="preserve">+1 201-656-9535</t>
  </si>
  <si>
    <t xml:space="preserve">https://locations.labcorp.com/nj/jersey-city/37210/</t>
  </si>
  <si>
    <t xml:space="preserve">Labcorp #52851 Jersey City, NJ</t>
  </si>
  <si>
    <t xml:space="preserve">52851</t>
  </si>
  <si>
    <t xml:space="preserve">169 York St</t>
  </si>
  <si>
    <t xml:space="preserve">07302</t>
  </si>
  <si>
    <t xml:space="preserve">+1 551-415-1886</t>
  </si>
  <si>
    <t xml:space="preserve">+1 833-995-4138</t>
  </si>
  <si>
    <t xml:space="preserve">8:00 AM - 12:30 PM</t>
  </si>
  <si>
    <t xml:space="preserve">https://locations.labcorp.com/nj/jersey-city/52851/</t>
  </si>
  <si>
    <t xml:space="preserve">Labcorp at Walgreens #36393 Jersey City, NJ</t>
  </si>
  <si>
    <t xml:space="preserve">36393</t>
  </si>
  <si>
    <t xml:space="preserve">1561 John F Kennedy Blvd</t>
  </si>
  <si>
    <t xml:space="preserve">07305</t>
  </si>
  <si>
    <t xml:space="preserve">+1 551-501-3040</t>
  </si>
  <si>
    <t xml:space="preserve">+1 201-309-0780</t>
  </si>
  <si>
    <t xml:space="preserve">https://locations.labcorp.com/nj/jersey-city/36393/</t>
  </si>
  <si>
    <t xml:space="preserve">Labcorp at Walgreens #39237 Kearny, NJ</t>
  </si>
  <si>
    <t xml:space="preserve">39237</t>
  </si>
  <si>
    <t xml:space="preserve">465 Kearny Ave</t>
  </si>
  <si>
    <t xml:space="preserve">Kearny</t>
  </si>
  <si>
    <t xml:space="preserve">07032</t>
  </si>
  <si>
    <t xml:space="preserve">+1 201-479-0707</t>
  </si>
  <si>
    <t xml:space="preserve">+1 833-928-3409</t>
  </si>
  <si>
    <t xml:space="preserve">8:00 AM - 2:30 PM</t>
  </si>
  <si>
    <t xml:space="preserve">https://locations.labcorp.com/nj/kearny/39237/</t>
  </si>
  <si>
    <t xml:space="preserve">Labcorp #25895 Lake Hopatcong, NJ</t>
  </si>
  <si>
    <t xml:space="preserve">25895</t>
  </si>
  <si>
    <t xml:space="preserve">174 Edison Rd</t>
  </si>
  <si>
    <t xml:space="preserve">Lake Hopatcong</t>
  </si>
  <si>
    <t xml:space="preserve">07849</t>
  </si>
  <si>
    <t xml:space="preserve">+1 973-315-8786</t>
  </si>
  <si>
    <t xml:space="preserve">+1 844-593-7264</t>
  </si>
  <si>
    <t xml:space="preserve">https://locations.labcorp.com/nj/lake-hopatcong/25895/</t>
  </si>
  <si>
    <t xml:space="preserve">Labcorp #25130 Lakewood, NJ</t>
  </si>
  <si>
    <t xml:space="preserve">25130</t>
  </si>
  <si>
    <t xml:space="preserve">1352 River Ave</t>
  </si>
  <si>
    <t xml:space="preserve">08701</t>
  </si>
  <si>
    <t xml:space="preserve">+1 732-370-3704</t>
  </si>
  <si>
    <t xml:space="preserve">+1 732-370-3783</t>
  </si>
  <si>
    <t xml:space="preserve">https://locations.labcorp.com/nj/lakewood/25130/</t>
  </si>
  <si>
    <t xml:space="preserve">Labcorp #29080 Lakewood, NJ</t>
  </si>
  <si>
    <t xml:space="preserve">29080</t>
  </si>
  <si>
    <t xml:space="preserve">101 2nd St</t>
  </si>
  <si>
    <t xml:space="preserve">+1 848-373-9387</t>
  </si>
  <si>
    <t xml:space="preserve">+1 848-373-9389</t>
  </si>
  <si>
    <t xml:space="preserve">6:00 AM - 10:30 AM, 11:00 AM - 1:30 PM</t>
  </si>
  <si>
    <t xml:space="preserve">https://locations.labcorp.com/nj/lakewood/29080/</t>
  </si>
  <si>
    <t xml:space="preserve">Labcorp #29557 Lakewood, NJ</t>
  </si>
  <si>
    <t xml:space="preserve">29557</t>
  </si>
  <si>
    <t xml:space="preserve">1255 Route 70</t>
  </si>
  <si>
    <t xml:space="preserve">+1 732-987-4726</t>
  </si>
  <si>
    <t xml:space="preserve">+1 732-987-4728</t>
  </si>
  <si>
    <t xml:space="preserve">https://locations.labcorp.com/nj/lakewood/29557/</t>
  </si>
  <si>
    <t xml:space="preserve">Labcorp #40932 Landing, NJ</t>
  </si>
  <si>
    <t xml:space="preserve">40932</t>
  </si>
  <si>
    <t xml:space="preserve">150 Lakeside Blvd</t>
  </si>
  <si>
    <t xml:space="preserve">Landing</t>
  </si>
  <si>
    <t xml:space="preserve">07850</t>
  </si>
  <si>
    <t xml:space="preserve">+1 973-910-8580</t>
  </si>
  <si>
    <t xml:space="preserve">+1 855-823-1247</t>
  </si>
  <si>
    <t xml:space="preserve">https://locations.labcorp.com/nj/landing/40932/</t>
  </si>
  <si>
    <t xml:space="preserve">Labcorp #19965 Lawrence Township, NJ</t>
  </si>
  <si>
    <t xml:space="preserve">19965</t>
  </si>
  <si>
    <t xml:space="preserve">4056 Quakerbridge Rd</t>
  </si>
  <si>
    <t xml:space="preserve">Lawrence Township</t>
  </si>
  <si>
    <t xml:space="preserve">+1 609-961-6465</t>
  </si>
  <si>
    <t xml:space="preserve">+1 609-588-5750</t>
  </si>
  <si>
    <t xml:space="preserve">https://locations.labcorp.com/nj/lawrence-township/19965/</t>
  </si>
  <si>
    <t xml:space="preserve">Labcorp #29901 Lawrenceville, NJ</t>
  </si>
  <si>
    <t xml:space="preserve">29901</t>
  </si>
  <si>
    <t xml:space="preserve">2999 Princeton Pike, 2nd Fl</t>
  </si>
  <si>
    <t xml:space="preserve">+1 609-583-4235</t>
  </si>
  <si>
    <t xml:space="preserve">+1 609-583-4475</t>
  </si>
  <si>
    <t xml:space="preserve">https://locations.labcorp.com/nj/lawrenceville/29901/</t>
  </si>
  <si>
    <t xml:space="preserve">Labcorp #40636 Linden, NJ</t>
  </si>
  <si>
    <t xml:space="preserve">40636</t>
  </si>
  <si>
    <t xml:space="preserve">515 North Wood Avenue, 3rd Fl</t>
  </si>
  <si>
    <t xml:space="preserve">Linden</t>
  </si>
  <si>
    <t xml:space="preserve">07036</t>
  </si>
  <si>
    <t xml:space="preserve">+1 908-801-6910</t>
  </si>
  <si>
    <t xml:space="preserve">+1 844-318-7757</t>
  </si>
  <si>
    <t xml:space="preserve">https://locations.labcorp.com/nj/linden/40636/</t>
  </si>
  <si>
    <t xml:space="preserve">Labcorp #7213 Linden, NJ</t>
  </si>
  <si>
    <t xml:space="preserve">7213</t>
  </si>
  <si>
    <t xml:space="preserve">1025 W Saint Georges Ave</t>
  </si>
  <si>
    <t xml:space="preserve">+1 908-925-8406</t>
  </si>
  <si>
    <t xml:space="preserve">+1 908-925-0335</t>
  </si>
  <si>
    <t xml:space="preserve">https://locations.labcorp.com/nj/linden/7213/</t>
  </si>
  <si>
    <t xml:space="preserve">Labcorp #513 Little Silver, NJ</t>
  </si>
  <si>
    <t xml:space="preserve">513</t>
  </si>
  <si>
    <t xml:space="preserve">160 White Rd</t>
  </si>
  <si>
    <t xml:space="preserve">Little Silver</t>
  </si>
  <si>
    <t xml:space="preserve">07739</t>
  </si>
  <si>
    <t xml:space="preserve">+1 732-758-0025</t>
  </si>
  <si>
    <t xml:space="preserve">+1 732-933-9510</t>
  </si>
  <si>
    <t xml:space="preserve">https://locations.labcorp.com/nj/little-silver/513/</t>
  </si>
  <si>
    <t xml:space="preserve">Labcorp #39935 Livingston, NJ</t>
  </si>
  <si>
    <t xml:space="preserve">39935</t>
  </si>
  <si>
    <t xml:space="preserve">200 S Orange Ave</t>
  </si>
  <si>
    <t xml:space="preserve">+1 973-433-5958</t>
  </si>
  <si>
    <t xml:space="preserve">+1 833-414-3422</t>
  </si>
  <si>
    <t xml:space="preserve">https://locations.labcorp.com/nj/livingston/39935/</t>
  </si>
  <si>
    <t xml:space="preserve">Labcorp #514 Livingston, NJ</t>
  </si>
  <si>
    <t xml:space="preserve">514</t>
  </si>
  <si>
    <t xml:space="preserve">22 Old Short Hills Rd</t>
  </si>
  <si>
    <t xml:space="preserve">+1 973-992-4261</t>
  </si>
  <si>
    <t xml:space="preserve">+1 973-535-3386</t>
  </si>
  <si>
    <t xml:space="preserve">https://locations.labcorp.com/nj/livingston/514/</t>
  </si>
  <si>
    <t xml:space="preserve">Labcorp #22827 Lyndhurst, NJ</t>
  </si>
  <si>
    <t xml:space="preserve">22827</t>
  </si>
  <si>
    <t xml:space="preserve">464 Valley Brook Ave</t>
  </si>
  <si>
    <t xml:space="preserve">Lyndhurst</t>
  </si>
  <si>
    <t xml:space="preserve">07071</t>
  </si>
  <si>
    <t xml:space="preserve">+1 201-672-0138</t>
  </si>
  <si>
    <t xml:space="preserve">+1 201-672-0476</t>
  </si>
  <si>
    <t xml:space="preserve">https://locations.labcorp.com/nj/lyndhurst/22827/</t>
  </si>
  <si>
    <t xml:space="preserve">Labcorp #30014 Manahawkin, NJ</t>
  </si>
  <si>
    <t xml:space="preserve">1301 Route 72 West, 3rd Floor</t>
  </si>
  <si>
    <t xml:space="preserve">+1 609-488-2603</t>
  </si>
  <si>
    <t xml:space="preserve">+1 609-488-2623</t>
  </si>
  <si>
    <t xml:space="preserve">https://locations.labcorp.com/nj/manahawkin/30014/</t>
  </si>
  <si>
    <t xml:space="preserve">Labcorp #40667 Manahawkin, NJ</t>
  </si>
  <si>
    <t xml:space="preserve">40667</t>
  </si>
  <si>
    <t xml:space="preserve">1364 Route 72 W</t>
  </si>
  <si>
    <t xml:space="preserve">+1 609-488-4597</t>
  </si>
  <si>
    <t xml:space="preserve">+1 609-488-4598</t>
  </si>
  <si>
    <t xml:space="preserve">7:00 AM - 12:00 PM, 12:30 PM - 2:00 PM</t>
  </si>
  <si>
    <t xml:space="preserve">https://locations.labcorp.com/nj/manahawkin/40667/</t>
  </si>
  <si>
    <t xml:space="preserve">Labcorp #19643 Manasquan, NJ</t>
  </si>
  <si>
    <t xml:space="preserve">19643</t>
  </si>
  <si>
    <t xml:space="preserve">1707 Atlantic Ave</t>
  </si>
  <si>
    <t xml:space="preserve">Manasquan</t>
  </si>
  <si>
    <t xml:space="preserve">08736</t>
  </si>
  <si>
    <t xml:space="preserve">+1 732-528-1720</t>
  </si>
  <si>
    <t xml:space="preserve">+1 732-528-7286</t>
  </si>
  <si>
    <t xml:space="preserve">https://locations.labcorp.com/nj/manasquan/19643/</t>
  </si>
  <si>
    <t xml:space="preserve">Labcorp #51472 Manchester Township, NJ</t>
  </si>
  <si>
    <t xml:space="preserve">51472</t>
  </si>
  <si>
    <t xml:space="preserve">65 Lacey Rd</t>
  </si>
  <si>
    <t xml:space="preserve">Manchester Township</t>
  </si>
  <si>
    <t xml:space="preserve">08759</t>
  </si>
  <si>
    <t xml:space="preserve">+1 732-997-6263</t>
  </si>
  <si>
    <t xml:space="preserve">+1 833-414-3237</t>
  </si>
  <si>
    <t xml:space="preserve">https://locations.labcorp.com/nj/manchester-township/51472/</t>
  </si>
  <si>
    <t xml:space="preserve">Labcorp at Walgreens #34997 Mantua, NJ</t>
  </si>
  <si>
    <t xml:space="preserve">34997</t>
  </si>
  <si>
    <t xml:space="preserve">180 Bridgeton Pike</t>
  </si>
  <si>
    <t xml:space="preserve">Mantua</t>
  </si>
  <si>
    <t xml:space="preserve">08051</t>
  </si>
  <si>
    <t xml:space="preserve">+1 856-681-3955</t>
  </si>
  <si>
    <t xml:space="preserve">+1 856-464-2074</t>
  </si>
  <si>
    <t xml:space="preserve">https://locations.labcorp.com/nj/mantua/34997/</t>
  </si>
  <si>
    <t xml:space="preserve">Labcorp #20411 Maplewood, NJ</t>
  </si>
  <si>
    <t xml:space="preserve">20411</t>
  </si>
  <si>
    <t xml:space="preserve">2040 Millburn Ave</t>
  </si>
  <si>
    <t xml:space="preserve">Maplewood</t>
  </si>
  <si>
    <t xml:space="preserve">07040</t>
  </si>
  <si>
    <t xml:space="preserve">+1 973-761-0751</t>
  </si>
  <si>
    <t xml:space="preserve">+1 973-761-0861</t>
  </si>
  <si>
    <t xml:space="preserve">https://locations.labcorp.com/nj/maplewood/20411/</t>
  </si>
  <si>
    <t xml:space="preserve">Labcorp #28864 Marlton, NJ</t>
  </si>
  <si>
    <t xml:space="preserve">28864</t>
  </si>
  <si>
    <t xml:space="preserve">999 Rt 73 North</t>
  </si>
  <si>
    <t xml:space="preserve">+1 856-574-4306</t>
  </si>
  <si>
    <t xml:space="preserve">+1 856-574-4608</t>
  </si>
  <si>
    <t xml:space="preserve">https://locations.labcorp.com/nj/marlton/28864/</t>
  </si>
  <si>
    <t xml:space="preserve">Labcorp #30873 Marlton, NJ</t>
  </si>
  <si>
    <t xml:space="preserve">30873</t>
  </si>
  <si>
    <t xml:space="preserve">777 E Route 70</t>
  </si>
  <si>
    <t xml:space="preserve">+1 856-988-3313</t>
  </si>
  <si>
    <t xml:space="preserve">+1 856-988-3315</t>
  </si>
  <si>
    <t xml:space="preserve">https://locations.labcorp.com/nj/marlton/30873/</t>
  </si>
  <si>
    <t xml:space="preserve">Labcorp #40934 Matawan, NJ</t>
  </si>
  <si>
    <t xml:space="preserve">40934</t>
  </si>
  <si>
    <t xml:space="preserve">558 Lloyd Rd</t>
  </si>
  <si>
    <t xml:space="preserve">Matawan</t>
  </si>
  <si>
    <t xml:space="preserve">07747</t>
  </si>
  <si>
    <t xml:space="preserve">+1 732-790-8977</t>
  </si>
  <si>
    <t xml:space="preserve">+1 855-823-1246</t>
  </si>
  <si>
    <t xml:space="preserve">https://locations.labcorp.com/nj/matawan/40934/</t>
  </si>
  <si>
    <t xml:space="preserve">Labcorp at Walgreens #36804 Matawan, NJ</t>
  </si>
  <si>
    <t xml:space="preserve">36804</t>
  </si>
  <si>
    <t xml:space="preserve">947 State Route 34</t>
  </si>
  <si>
    <t xml:space="preserve">+1 732-931-6968</t>
  </si>
  <si>
    <t xml:space="preserve">+1 732-566-1636</t>
  </si>
  <si>
    <t xml:space="preserve">9:00 AM - 12:00 PM, 12:30 PM - 3:00 PM</t>
  </si>
  <si>
    <t xml:space="preserve">https://locations.labcorp.com/nj/matawan/36804/</t>
  </si>
  <si>
    <t xml:space="preserve">Labcorp #3428 Mays Landing, NJ</t>
  </si>
  <si>
    <t xml:space="preserve">3428</t>
  </si>
  <si>
    <t xml:space="preserve">4622 Black Horse Pike</t>
  </si>
  <si>
    <t xml:space="preserve">+1 609-625-4344</t>
  </si>
  <si>
    <t xml:space="preserve">+1 609-625-3174</t>
  </si>
  <si>
    <t xml:space="preserve">https://locations.labcorp.com/nj/mays-landing/3428/</t>
  </si>
  <si>
    <t xml:space="preserve">Labcorp #7057 Medford, NJ</t>
  </si>
  <si>
    <t xml:space="preserve">7057</t>
  </si>
  <si>
    <t xml:space="preserve">128 Route 70</t>
  </si>
  <si>
    <t xml:space="preserve">+1 609-953-1618</t>
  </si>
  <si>
    <t xml:space="preserve">+1 609-953-1068</t>
  </si>
  <si>
    <t xml:space="preserve">https://locations.labcorp.com/nj/medford/7057/</t>
  </si>
  <si>
    <t xml:space="preserve">Labcorp #22860 Millville, NJ</t>
  </si>
  <si>
    <t xml:space="preserve">22860</t>
  </si>
  <si>
    <t xml:space="preserve">1601 N High St</t>
  </si>
  <si>
    <t xml:space="preserve">08332</t>
  </si>
  <si>
    <t xml:space="preserve">+1 856-825-8032</t>
  </si>
  <si>
    <t xml:space="preserve">+1 856-825-8059</t>
  </si>
  <si>
    <t xml:space="preserve">https://locations.labcorp.com/nj/millville/22860/</t>
  </si>
  <si>
    <t xml:space="preserve">Labcorp #2090 Monroe Township, NJ</t>
  </si>
  <si>
    <t xml:space="preserve">2090</t>
  </si>
  <si>
    <t xml:space="preserve">239 Prospect Plains Rd</t>
  </si>
  <si>
    <t xml:space="preserve">Monroe Township</t>
  </si>
  <si>
    <t xml:space="preserve">+1 609-395-7079</t>
  </si>
  <si>
    <t xml:space="preserve">+1 609-395-7169</t>
  </si>
  <si>
    <t xml:space="preserve">https://locations.labcorp.com/nj/monroe-township/2090/</t>
  </si>
  <si>
    <t xml:space="preserve">Labcorp #19095 Montclair, NJ</t>
  </si>
  <si>
    <t xml:space="preserve">19095</t>
  </si>
  <si>
    <t xml:space="preserve">1 Greenwood Ave</t>
  </si>
  <si>
    <t xml:space="preserve">+1 973-783-4470</t>
  </si>
  <si>
    <t xml:space="preserve">+1 973-783-5766</t>
  </si>
  <si>
    <t xml:space="preserve">https://locations.labcorp.com/nj/montclair/19095/</t>
  </si>
  <si>
    <t xml:space="preserve">Labcorp #30186 Moorestown, NJ</t>
  </si>
  <si>
    <t xml:space="preserve">30186</t>
  </si>
  <si>
    <t xml:space="preserve">740 Marne Hwy</t>
  </si>
  <si>
    <t xml:space="preserve">Moorestown</t>
  </si>
  <si>
    <t xml:space="preserve">08057</t>
  </si>
  <si>
    <t xml:space="preserve">+1 856-372-2989</t>
  </si>
  <si>
    <t xml:space="preserve">+1 856-372-2990</t>
  </si>
  <si>
    <t xml:space="preserve">https://locations.labcorp.com/nj/moorestown/30186/</t>
  </si>
  <si>
    <t xml:space="preserve">Labcorp #51345 Morristown, NJ</t>
  </si>
  <si>
    <t xml:space="preserve">51345</t>
  </si>
  <si>
    <t xml:space="preserve">25 Lindsley Dr</t>
  </si>
  <si>
    <t xml:space="preserve">Morristown</t>
  </si>
  <si>
    <t xml:space="preserve">07960</t>
  </si>
  <si>
    <t xml:space="preserve">+1 973-984-0463</t>
  </si>
  <si>
    <t xml:space="preserve">+1 973-984-0564</t>
  </si>
  <si>
    <t xml:space="preserve">https://locations.labcorp.com/nj/morristown/51345/</t>
  </si>
  <si>
    <t xml:space="preserve">Labcorp #3511 Mount Laurel, NJ</t>
  </si>
  <si>
    <t xml:space="preserve">3511</t>
  </si>
  <si>
    <t xml:space="preserve">150 Century Pkwy</t>
  </si>
  <si>
    <t xml:space="preserve">Mount Laurel</t>
  </si>
  <si>
    <t xml:space="preserve">+1 856-802-1285</t>
  </si>
  <si>
    <t xml:space="preserve">+1 856-802-2813</t>
  </si>
  <si>
    <t xml:space="preserve">https://locations.labcorp.com/nj/mount-laurel/3511/</t>
  </si>
  <si>
    <t xml:space="preserve">Labcorp at Walgreens #34998 Mount Laurel, NJ</t>
  </si>
  <si>
    <t xml:space="preserve">34998</t>
  </si>
  <si>
    <t xml:space="preserve">3046 Route 38</t>
  </si>
  <si>
    <t xml:space="preserve">+1 856-475-7060</t>
  </si>
  <si>
    <t xml:space="preserve">+1 856-222-4153</t>
  </si>
  <si>
    <t xml:space="preserve">https://locations.labcorp.com/nj/mount-laurel/34998/</t>
  </si>
  <si>
    <t xml:space="preserve">Labcorp #2894 Neptune, NJ</t>
  </si>
  <si>
    <t xml:space="preserve">2894</t>
  </si>
  <si>
    <t xml:space="preserve">3520 State Route 33</t>
  </si>
  <si>
    <t xml:space="preserve">+1 732-918-1072</t>
  </si>
  <si>
    <t xml:space="preserve">+1 732-918-8156</t>
  </si>
  <si>
    <t xml:space="preserve">https://locations.labcorp.com/nj/neptune/2894/</t>
  </si>
  <si>
    <t xml:space="preserve">Labcorp #40027 New Brunswick, NJ</t>
  </si>
  <si>
    <t xml:space="preserve">40027</t>
  </si>
  <si>
    <t xml:space="preserve">125 Paterson St</t>
  </si>
  <si>
    <t xml:space="preserve">New Brunswick</t>
  </si>
  <si>
    <t xml:space="preserve">08901</t>
  </si>
  <si>
    <t xml:space="preserve">+1 732-709-7175</t>
  </si>
  <si>
    <t xml:space="preserve">+1 833-414-3419</t>
  </si>
  <si>
    <t xml:space="preserve">https://locations.labcorp.com/nj/new-brunswick/40027/</t>
  </si>
  <si>
    <t xml:space="preserve">Labcorp #40031 New Brunswick, NJ</t>
  </si>
  <si>
    <t xml:space="preserve">40031</t>
  </si>
  <si>
    <t xml:space="preserve">317 George St</t>
  </si>
  <si>
    <t xml:space="preserve">+1 732-705-6264</t>
  </si>
  <si>
    <t xml:space="preserve">+1 833-414-3420</t>
  </si>
  <si>
    <t xml:space="preserve">https://locations.labcorp.com/nj/new-brunswick/40031/</t>
  </si>
  <si>
    <t xml:space="preserve">Labcorp #30224 Newark, NJ</t>
  </si>
  <si>
    <t xml:space="preserve">393 Central Ave</t>
  </si>
  <si>
    <t xml:space="preserve">07103</t>
  </si>
  <si>
    <t xml:space="preserve">+1 862-234-1621</t>
  </si>
  <si>
    <t xml:space="preserve">+1 862-234-1622</t>
  </si>
  <si>
    <t xml:space="preserve">https://locations.labcorp.com/nj/newark/30224/</t>
  </si>
  <si>
    <t xml:space="preserve">Labcorp #30793 Newark, NJ</t>
  </si>
  <si>
    <t xml:space="preserve">30793</t>
  </si>
  <si>
    <t xml:space="preserve">92 Ferry St</t>
  </si>
  <si>
    <t xml:space="preserve">07105</t>
  </si>
  <si>
    <t xml:space="preserve">+1 973-991-1482</t>
  </si>
  <si>
    <t xml:space="preserve">+1 973-991-1483</t>
  </si>
  <si>
    <t xml:space="preserve">https://locations.labcorp.com/nj/newark/30793/</t>
  </si>
  <si>
    <t xml:space="preserve">Labcorp #40649 Newark, NJ</t>
  </si>
  <si>
    <t xml:space="preserve">40649</t>
  </si>
  <si>
    <t xml:space="preserve">635 Market St</t>
  </si>
  <si>
    <t xml:space="preserve">+1 973-922-1988</t>
  </si>
  <si>
    <t xml:space="preserve">+1 844-302-3021</t>
  </si>
  <si>
    <t xml:space="preserve">https://locations.labcorp.com/nj/newark/40649/</t>
  </si>
  <si>
    <t xml:space="preserve">Labcorp #528 Newton, NJ</t>
  </si>
  <si>
    <t xml:space="preserve">528</t>
  </si>
  <si>
    <t xml:space="preserve">227 Newton Sparta Rd</t>
  </si>
  <si>
    <t xml:space="preserve">+1 973-579-0010</t>
  </si>
  <si>
    <t xml:space="preserve">+1 973-579-1738</t>
  </si>
  <si>
    <t xml:space="preserve">https://locations.labcorp.com/nj/newton/528/</t>
  </si>
  <si>
    <t xml:space="preserve">Labcorp #40871 North Bergen, NJ</t>
  </si>
  <si>
    <t xml:space="preserve">40871</t>
  </si>
  <si>
    <t xml:space="preserve">3119 Kennedy Blvd</t>
  </si>
  <si>
    <t xml:space="preserve">North Bergen</t>
  </si>
  <si>
    <t xml:space="preserve">07047</t>
  </si>
  <si>
    <t xml:space="preserve">+1 201-897-6192</t>
  </si>
  <si>
    <t xml:space="preserve">+1 855-700-7122</t>
  </si>
  <si>
    <t xml:space="preserve">https://locations.labcorp.com/nj/north-bergen/40871/</t>
  </si>
  <si>
    <t xml:space="preserve">Labcorp #40935 Oak Ridge, NJ</t>
  </si>
  <si>
    <t xml:space="preserve">40935</t>
  </si>
  <si>
    <t xml:space="preserve">5678 Berkshire Rd.</t>
  </si>
  <si>
    <t xml:space="preserve">Oak Ridge</t>
  </si>
  <si>
    <t xml:space="preserve">07438</t>
  </si>
  <si>
    <t xml:space="preserve">+1 973-929-7079</t>
  </si>
  <si>
    <t xml:space="preserve">+1 855-823-1249</t>
  </si>
  <si>
    <t xml:space="preserve">https://locations.labcorp.com/nj/oak-ridge/40935/</t>
  </si>
  <si>
    <t xml:space="preserve">Labcorp #20005 Oakhurst, NJ</t>
  </si>
  <si>
    <t xml:space="preserve">20005</t>
  </si>
  <si>
    <t xml:space="preserve">1806 State Hwy 35</t>
  </si>
  <si>
    <t xml:space="preserve">07755</t>
  </si>
  <si>
    <t xml:space="preserve">+1 732-531-0470</t>
  </si>
  <si>
    <t xml:space="preserve">+1 732-531-0364</t>
  </si>
  <si>
    <t xml:space="preserve">https://locations.labcorp.com/nj/oakhurst/20005/</t>
  </si>
  <si>
    <t xml:space="preserve">Labcorp #31488 Ocean City, NJ</t>
  </si>
  <si>
    <t xml:space="preserve">31488</t>
  </si>
  <si>
    <t xml:space="preserve">500 E 6th St</t>
  </si>
  <si>
    <t xml:space="preserve">Ocean City</t>
  </si>
  <si>
    <t xml:space="preserve">08226</t>
  </si>
  <si>
    <t xml:space="preserve">+1 609-669-1115</t>
  </si>
  <si>
    <t xml:space="preserve">+1 609-391-2048</t>
  </si>
  <si>
    <t xml:space="preserve">6:30 AM - 11:30 AM, 12:00 PM - 2:00 PM</t>
  </si>
  <si>
    <t xml:space="preserve">https://locations.labcorp.com/nj/ocean-city/31488/</t>
  </si>
  <si>
    <t xml:space="preserve">Labcorp #19233 Ocean View, NJ</t>
  </si>
  <si>
    <t xml:space="preserve">19233</t>
  </si>
  <si>
    <t xml:space="preserve">2087 South Rte 9</t>
  </si>
  <si>
    <t xml:space="preserve">08230</t>
  </si>
  <si>
    <t xml:space="preserve">+1 609-624-8970</t>
  </si>
  <si>
    <t xml:space="preserve">+1 609-624-8596</t>
  </si>
  <si>
    <t xml:space="preserve">https://locations.labcorp.com/nj/ocean-view/19233/</t>
  </si>
  <si>
    <t xml:space="preserve">Labcorp #53872 Old Bridge, NJ</t>
  </si>
  <si>
    <t xml:space="preserve">53872</t>
  </si>
  <si>
    <t xml:space="preserve">1980 Route 9</t>
  </si>
  <si>
    <t xml:space="preserve">Old Bridge</t>
  </si>
  <si>
    <t xml:space="preserve">08857</t>
  </si>
  <si>
    <t xml:space="preserve">+1 732-328-4084</t>
  </si>
  <si>
    <t xml:space="preserve">+1 833-847-5886</t>
  </si>
  <si>
    <t xml:space="preserve">https://locations.labcorp.com/nj/old-bridge/53872/</t>
  </si>
  <si>
    <t xml:space="preserve">Labcorp #31709 Orange, NJ</t>
  </si>
  <si>
    <t xml:space="preserve">85 S Jefferson St</t>
  </si>
  <si>
    <t xml:space="preserve">07050</t>
  </si>
  <si>
    <t xml:space="preserve">+1 973-913-5959</t>
  </si>
  <si>
    <t xml:space="preserve">+1 973-677-7052</t>
  </si>
  <si>
    <t xml:space="preserve">https://locations.labcorp.com/nj/orange/31709/</t>
  </si>
  <si>
    <t xml:space="preserve">Labcorp #54304 Paramus, NJ</t>
  </si>
  <si>
    <t xml:space="preserve">54304</t>
  </si>
  <si>
    <t xml:space="preserve">140 N State Rt 17</t>
  </si>
  <si>
    <t xml:space="preserve">+1 201-634-9742</t>
  </si>
  <si>
    <t xml:space="preserve">+1 201-634-9832</t>
  </si>
  <si>
    <t xml:space="preserve">https://locations.labcorp.com/nj/paramus/54304/</t>
  </si>
  <si>
    <t xml:space="preserve">Labcorp #22950 Parsippany, NJ</t>
  </si>
  <si>
    <t xml:space="preserve">22950</t>
  </si>
  <si>
    <t xml:space="preserve">3219 Us Highway 46</t>
  </si>
  <si>
    <t xml:space="preserve">Parsippany</t>
  </si>
  <si>
    <t xml:space="preserve">07054</t>
  </si>
  <si>
    <t xml:space="preserve">+1 973-263-2971</t>
  </si>
  <si>
    <t xml:space="preserve">+1 973-263-4029</t>
  </si>
  <si>
    <t xml:space="preserve">https://locations.labcorp.com/nj/parsippany/22950/</t>
  </si>
  <si>
    <t xml:space="preserve">Labcorp #27352 Paterson, NJ</t>
  </si>
  <si>
    <t xml:space="preserve">27352</t>
  </si>
  <si>
    <t xml:space="preserve">680 Broadway</t>
  </si>
  <si>
    <t xml:space="preserve">Paterson</t>
  </si>
  <si>
    <t xml:space="preserve">07514</t>
  </si>
  <si>
    <t xml:space="preserve">+1 862-257-1334</t>
  </si>
  <si>
    <t xml:space="preserve">+1 862-257-1336</t>
  </si>
  <si>
    <t xml:space="preserve">https://locations.labcorp.com/nj/paterson/27352/</t>
  </si>
  <si>
    <t xml:space="preserve">Labcorp #18789 Pennsauken, NJ</t>
  </si>
  <si>
    <t xml:space="preserve">18789</t>
  </si>
  <si>
    <t xml:space="preserve">5255 Marlton Pike Rt 70</t>
  </si>
  <si>
    <t xml:space="preserve">+1 856-665-7016</t>
  </si>
  <si>
    <t xml:space="preserve">+1 856-488-8891</t>
  </si>
  <si>
    <t xml:space="preserve">https://locations.labcorp.com/nj/pennsauken/18789/</t>
  </si>
  <si>
    <t xml:space="preserve">Labcorp #29967 Pennsville, NJ</t>
  </si>
  <si>
    <t xml:space="preserve">29967</t>
  </si>
  <si>
    <t xml:space="preserve">390 N Broadway</t>
  </si>
  <si>
    <t xml:space="preserve">+1 856-517-3201</t>
  </si>
  <si>
    <t xml:space="preserve">+1 856-517-3258</t>
  </si>
  <si>
    <t xml:space="preserve">https://locations.labcorp.com/nj/pennsville/29967/</t>
  </si>
  <si>
    <t xml:space="preserve">Labcorp #37302 Perth Amboy, NJ</t>
  </si>
  <si>
    <t xml:space="preserve">37302</t>
  </si>
  <si>
    <t xml:space="preserve">278 Hobart St</t>
  </si>
  <si>
    <t xml:space="preserve">Perth Amboy</t>
  </si>
  <si>
    <t xml:space="preserve">08861</t>
  </si>
  <si>
    <t xml:space="preserve">+1 732-442-0357</t>
  </si>
  <si>
    <t xml:space="preserve">+1 732-442-0359</t>
  </si>
  <si>
    <t xml:space="preserve">https://locations.labcorp.com/nj/perth-amboy/37302/</t>
  </si>
  <si>
    <t xml:space="preserve">Labcorp #6961 Phillipsburg, NJ</t>
  </si>
  <si>
    <t xml:space="preserve">6961</t>
  </si>
  <si>
    <t xml:space="preserve">411 Coventry Centre Dr</t>
  </si>
  <si>
    <t xml:space="preserve">Phillipsburg</t>
  </si>
  <si>
    <t xml:space="preserve">08865</t>
  </si>
  <si>
    <t xml:space="preserve">+1 908-859-1929</t>
  </si>
  <si>
    <t xml:space="preserve">+1 908-859-1802</t>
  </si>
  <si>
    <t xml:space="preserve">https://locations.labcorp.com/nj/phillipsburg/6961/</t>
  </si>
  <si>
    <t xml:space="preserve">Labcorp #41015 Piscataway, NJ</t>
  </si>
  <si>
    <t xml:space="preserve">41015</t>
  </si>
  <si>
    <t xml:space="preserve">24 Stelton Rd</t>
  </si>
  <si>
    <t xml:space="preserve">Piscataway</t>
  </si>
  <si>
    <t xml:space="preserve">08854</t>
  </si>
  <si>
    <t xml:space="preserve">+1 732-200-4278</t>
  </si>
  <si>
    <t xml:space="preserve">+1 855-900-4195</t>
  </si>
  <si>
    <t xml:space="preserve">https://locations.labcorp.com/nj/piscataway/41015/</t>
  </si>
  <si>
    <t xml:space="preserve">Labcorp #535 Pleasantville, NJ</t>
  </si>
  <si>
    <t xml:space="preserve">535</t>
  </si>
  <si>
    <t xml:space="preserve">211 S Franklin Blvd</t>
  </si>
  <si>
    <t xml:space="preserve">Pleasantville</t>
  </si>
  <si>
    <t xml:space="preserve">08232</t>
  </si>
  <si>
    <t xml:space="preserve">+1 609-645-2367</t>
  </si>
  <si>
    <t xml:space="preserve">+1 609-383-8674</t>
  </si>
  <si>
    <t xml:space="preserve">https://locations.labcorp.com/nj/pleasantville/535/</t>
  </si>
  <si>
    <t xml:space="preserve">Labcorp #31112 Pompton Lakes, NJ</t>
  </si>
  <si>
    <t xml:space="preserve">31112</t>
  </si>
  <si>
    <t xml:space="preserve">1-55 Wanaque Ave</t>
  </si>
  <si>
    <t xml:space="preserve">Pompton Lakes</t>
  </si>
  <si>
    <t xml:space="preserve">07442</t>
  </si>
  <si>
    <t xml:space="preserve">+1 862-666-9604</t>
  </si>
  <si>
    <t xml:space="preserve">+1 862-666-9605</t>
  </si>
  <si>
    <t xml:space="preserve">https://locations.labcorp.com/nj/pompton-lakes/31112/</t>
  </si>
  <si>
    <t xml:space="preserve">Labcorp #22604 Princeton, NJ</t>
  </si>
  <si>
    <t xml:space="preserve">22604</t>
  </si>
  <si>
    <t xml:space="preserve">601 Ewing St</t>
  </si>
  <si>
    <t xml:space="preserve">+1 609-688-0543</t>
  </si>
  <si>
    <t xml:space="preserve">+1 609-688-0549</t>
  </si>
  <si>
    <t xml:space="preserve">https://locations.labcorp.com/nj/princeton/22604/</t>
  </si>
  <si>
    <t xml:space="preserve">Labcorp #51413 Princeton, NJ</t>
  </si>
  <si>
    <t xml:space="preserve">51413</t>
  </si>
  <si>
    <t xml:space="preserve">8 Forrestal Rd S</t>
  </si>
  <si>
    <t xml:space="preserve">+1 609-580-1822</t>
  </si>
  <si>
    <t xml:space="preserve">+1 609-580-1531</t>
  </si>
  <si>
    <t xml:space="preserve">https://locations.labcorp.com/nj/princeton/51413/</t>
  </si>
  <si>
    <t xml:space="preserve">Labcorp at Walgreens #39496 Rahway, NJ</t>
  </si>
  <si>
    <t xml:space="preserve">39496</t>
  </si>
  <si>
    <t xml:space="preserve">786 Saint Georges Ave</t>
  </si>
  <si>
    <t xml:space="preserve">Rahway</t>
  </si>
  <si>
    <t xml:space="preserve">07065</t>
  </si>
  <si>
    <t xml:space="preserve">+1 732-724-9878</t>
  </si>
  <si>
    <t xml:space="preserve">+1 833-889-1055</t>
  </si>
  <si>
    <t xml:space="preserve">https://locations.labcorp.com/nj/rahway/39496/</t>
  </si>
  <si>
    <t xml:space="preserve">Labcorp #22851 Ramsey, NJ</t>
  </si>
  <si>
    <t xml:space="preserve">22851</t>
  </si>
  <si>
    <t xml:space="preserve">503 N Franklin Tpke</t>
  </si>
  <si>
    <t xml:space="preserve">+1 201-760-8967</t>
  </si>
  <si>
    <t xml:space="preserve">+1 201-760-8987</t>
  </si>
  <si>
    <t xml:space="preserve">https://locations.labcorp.com/nj/ramsey/22851/</t>
  </si>
  <si>
    <t xml:space="preserve">Labcorp #22852 Ridgewood, NJ</t>
  </si>
  <si>
    <t xml:space="preserve">22852</t>
  </si>
  <si>
    <t xml:space="preserve">401 Goffle Rd</t>
  </si>
  <si>
    <t xml:space="preserve">Ridgewood</t>
  </si>
  <si>
    <t xml:space="preserve">07450</t>
  </si>
  <si>
    <t xml:space="preserve">+1 201-493-9245</t>
  </si>
  <si>
    <t xml:space="preserve">+1 201-493-9291</t>
  </si>
  <si>
    <t xml:space="preserve">https://locations.labcorp.com/nj/ridgewood/22852/</t>
  </si>
  <si>
    <t xml:space="preserve">Labcorp #30421 Robbinsville, NJ</t>
  </si>
  <si>
    <t xml:space="preserve">30421</t>
  </si>
  <si>
    <t xml:space="preserve">2360 Route 33</t>
  </si>
  <si>
    <t xml:space="preserve">Robbinsville</t>
  </si>
  <si>
    <t xml:space="preserve">08691</t>
  </si>
  <si>
    <t xml:space="preserve">+1 609-223-0050</t>
  </si>
  <si>
    <t xml:space="preserve">+1 855-443-7192</t>
  </si>
  <si>
    <t xml:space="preserve">https://locations.labcorp.com/nj/robbinsville/30421/</t>
  </si>
  <si>
    <t xml:space="preserve">Labcorp #40949 Rockaway, NJ</t>
  </si>
  <si>
    <t xml:space="preserve">40949</t>
  </si>
  <si>
    <t xml:space="preserve">66 E Main St</t>
  </si>
  <si>
    <t xml:space="preserve">Rockaway</t>
  </si>
  <si>
    <t xml:space="preserve">07866</t>
  </si>
  <si>
    <t xml:space="preserve">+1 973-363-9006</t>
  </si>
  <si>
    <t xml:space="preserve">+1 855-823-1251</t>
  </si>
  <si>
    <t xml:space="preserve">https://locations.labcorp.com/nj/rockaway/40949/</t>
  </si>
  <si>
    <t xml:space="preserve">Labcorp at Walgreens #39844 Rockaway, NJ</t>
  </si>
  <si>
    <t xml:space="preserve">39844</t>
  </si>
  <si>
    <t xml:space="preserve">260 Us Rt 46</t>
  </si>
  <si>
    <t xml:space="preserve">+1 973-604-4043</t>
  </si>
  <si>
    <t xml:space="preserve">+1 833-413-2331</t>
  </si>
  <si>
    <t xml:space="preserve">https://locations.labcorp.com/nj/rockaway/39844/</t>
  </si>
  <si>
    <t xml:space="preserve">Labcorp #2783 Sewell, NJ</t>
  </si>
  <si>
    <t xml:space="preserve">2783</t>
  </si>
  <si>
    <t xml:space="preserve">100 Kings Way E</t>
  </si>
  <si>
    <t xml:space="preserve">+1 856-582-9469</t>
  </si>
  <si>
    <t xml:space="preserve">+1 833-847-4088</t>
  </si>
  <si>
    <t xml:space="preserve">https://locations.labcorp.com/nj/sewell/2783/</t>
  </si>
  <si>
    <t xml:space="preserve">Labcorp #41026 Sewell, NJ</t>
  </si>
  <si>
    <t xml:space="preserve">41026</t>
  </si>
  <si>
    <t xml:space="preserve">435 Hurffville Cross Keys Road</t>
  </si>
  <si>
    <t xml:space="preserve">+1 856-431-2550</t>
  </si>
  <si>
    <t xml:space="preserve">+1 855-896-7766</t>
  </si>
  <si>
    <t xml:space="preserve">https://locations.labcorp.com/nj/sewell/41026/</t>
  </si>
  <si>
    <t xml:space="preserve">Labcorp at Walgreens #35943 Short Hills, NJ</t>
  </si>
  <si>
    <t xml:space="preserve">35943</t>
  </si>
  <si>
    <t xml:space="preserve">587 Millburn Ave</t>
  </si>
  <si>
    <t xml:space="preserve">Short Hills</t>
  </si>
  <si>
    <t xml:space="preserve">07078</t>
  </si>
  <si>
    <t xml:space="preserve">+1 862-803-1050</t>
  </si>
  <si>
    <t xml:space="preserve">+1 973-467-1046</t>
  </si>
  <si>
    <t xml:space="preserve">https://locations.labcorp.com/nj/short-hills/35943/</t>
  </si>
  <si>
    <t xml:space="preserve">Labcorp #22606 Sicklerville, NJ</t>
  </si>
  <si>
    <t xml:space="preserve">22606</t>
  </si>
  <si>
    <t xml:space="preserve">524 Williamstown Rd</t>
  </si>
  <si>
    <t xml:space="preserve">+1 856-740-5069</t>
  </si>
  <si>
    <t xml:space="preserve">+1 856-740-5190</t>
  </si>
  <si>
    <t xml:space="preserve">https://locations.labcorp.com/nj/sicklerville/22606/</t>
  </si>
  <si>
    <t xml:space="preserve">Labcorp #540 Somers Point, NJ</t>
  </si>
  <si>
    <t xml:space="preserve">540</t>
  </si>
  <si>
    <t xml:space="preserve">505 Bay Ave</t>
  </si>
  <si>
    <t xml:space="preserve">Somers Point</t>
  </si>
  <si>
    <t xml:space="preserve">08244</t>
  </si>
  <si>
    <t xml:space="preserve">+1 609-601-1073</t>
  </si>
  <si>
    <t xml:space="preserve">+1 609-601-0829</t>
  </si>
  <si>
    <t xml:space="preserve">https://locations.labcorp.com/nj/somers-point/540/</t>
  </si>
  <si>
    <t xml:space="preserve">Labcorp #2908 Somerset, NJ</t>
  </si>
  <si>
    <t xml:space="preserve">2908</t>
  </si>
  <si>
    <t xml:space="preserve">77 Veronica Ave</t>
  </si>
  <si>
    <t xml:space="preserve">+1 732-220-0127</t>
  </si>
  <si>
    <t xml:space="preserve">+1 732-220-0278</t>
  </si>
  <si>
    <t xml:space="preserve">https://locations.labcorp.com/nj/somerset/2908/</t>
  </si>
  <si>
    <t xml:space="preserve">Labcorp at Walgreens #39505 Somerset, NJ</t>
  </si>
  <si>
    <t xml:space="preserve">39505</t>
  </si>
  <si>
    <t xml:space="preserve">920 Hamilton St</t>
  </si>
  <si>
    <t xml:space="preserve">+1 732-964-9046</t>
  </si>
  <si>
    <t xml:space="preserve">+1 833-660-2002</t>
  </si>
  <si>
    <t xml:space="preserve">https://locations.labcorp.com/nj/somerset/39505/</t>
  </si>
  <si>
    <t xml:space="preserve">Labcorp #40651 South Orange, NJ</t>
  </si>
  <si>
    <t xml:space="preserve">40651</t>
  </si>
  <si>
    <t xml:space="preserve">106 Valley St</t>
  </si>
  <si>
    <t xml:space="preserve">South Orange</t>
  </si>
  <si>
    <t xml:space="preserve">07079</t>
  </si>
  <si>
    <t xml:space="preserve">+1 973-782-2747</t>
  </si>
  <si>
    <t xml:space="preserve">+1 844-382-0813</t>
  </si>
  <si>
    <t xml:space="preserve">https://locations.labcorp.com/nj/south-orange/40651/</t>
  </si>
  <si>
    <t xml:space="preserve">Labcorp #28506 South Plainfield, NJ</t>
  </si>
  <si>
    <t xml:space="preserve">28506</t>
  </si>
  <si>
    <t xml:space="preserve">2509 Park Ave</t>
  </si>
  <si>
    <t xml:space="preserve">+1 908-444-8505</t>
  </si>
  <si>
    <t xml:space="preserve">+1 908-444-8549</t>
  </si>
  <si>
    <t xml:space="preserve">https://locations.labcorp.com/nj/south-plainfield/28506/</t>
  </si>
  <si>
    <t xml:space="preserve">Labcorp #39659 Sparta, NJ</t>
  </si>
  <si>
    <t xml:space="preserve">39659</t>
  </si>
  <si>
    <t xml:space="preserve">376 Lafayette Rd</t>
  </si>
  <si>
    <t xml:space="preserve">Sparta</t>
  </si>
  <si>
    <t xml:space="preserve">07871</t>
  </si>
  <si>
    <t xml:space="preserve">+1 862-330-2330</t>
  </si>
  <si>
    <t xml:space="preserve">+1 833-413-2349</t>
  </si>
  <si>
    <t xml:space="preserve">https://locations.labcorp.com/nj/sparta/39659/</t>
  </si>
  <si>
    <t xml:space="preserve">Labcorp #3084 Stratford, NJ</t>
  </si>
  <si>
    <t xml:space="preserve">3084</t>
  </si>
  <si>
    <t xml:space="preserve">42 E Laurel Rd-rowen Bldg 1500</t>
  </si>
  <si>
    <t xml:space="preserve">+1 856-681-3778</t>
  </si>
  <si>
    <t xml:space="preserve">+1 833-847-8566</t>
  </si>
  <si>
    <t xml:space="preserve">https://locations.labcorp.com/nj/stratford/3084/</t>
  </si>
  <si>
    <t xml:space="preserve">Labcorp #41030 Stratford, NJ</t>
  </si>
  <si>
    <t xml:space="preserve">41030</t>
  </si>
  <si>
    <t xml:space="preserve">18 E Laurel Rd</t>
  </si>
  <si>
    <t xml:space="preserve">+1 856-804-8677</t>
  </si>
  <si>
    <t xml:space="preserve">+1 855-900-4173</t>
  </si>
  <si>
    <t xml:space="preserve">https://locations.labcorp.com/nj/stratford/41030/</t>
  </si>
  <si>
    <t xml:space="preserve">Labcorp #544 Succasunna, NJ</t>
  </si>
  <si>
    <t xml:space="preserve">544</t>
  </si>
  <si>
    <t xml:space="preserve">49 Sunset Strip</t>
  </si>
  <si>
    <t xml:space="preserve">Succasunna</t>
  </si>
  <si>
    <t xml:space="preserve">07876</t>
  </si>
  <si>
    <t xml:space="preserve">+1 973-584-5720</t>
  </si>
  <si>
    <t xml:space="preserve">+1 973-927-3764</t>
  </si>
  <si>
    <t xml:space="preserve">https://locations.labcorp.com/nj/succasunna/544/</t>
  </si>
  <si>
    <t xml:space="preserve">Labcorp #27972 Swedesboro, NJ</t>
  </si>
  <si>
    <t xml:space="preserve">27972</t>
  </si>
  <si>
    <t xml:space="preserve">300 Lexington Rd</t>
  </si>
  <si>
    <t xml:space="preserve">Swedesboro</t>
  </si>
  <si>
    <t xml:space="preserve">08085</t>
  </si>
  <si>
    <t xml:space="preserve">+1 856-975-6512</t>
  </si>
  <si>
    <t xml:space="preserve">+1 856-975-6513</t>
  </si>
  <si>
    <t xml:space="preserve">https://locations.labcorp.com/nj/swedesboro/27972/</t>
  </si>
  <si>
    <t xml:space="preserve">Labcorp #34870 Teaneck, NJ</t>
  </si>
  <si>
    <t xml:space="preserve">34870</t>
  </si>
  <si>
    <t xml:space="preserve">463 Cedar Ln</t>
  </si>
  <si>
    <t xml:space="preserve">+1 201-530-6365</t>
  </si>
  <si>
    <t xml:space="preserve">+1 201-530-0190</t>
  </si>
  <si>
    <t xml:space="preserve">https://locations.labcorp.com/nj/teaneck/34870/</t>
  </si>
  <si>
    <t xml:space="preserve">Labcorp #2810 Thorofare, NJ</t>
  </si>
  <si>
    <t xml:space="preserve">2810</t>
  </si>
  <si>
    <t xml:space="preserve">800 Jessup Rd</t>
  </si>
  <si>
    <t xml:space="preserve">Thorofare</t>
  </si>
  <si>
    <t xml:space="preserve">08086</t>
  </si>
  <si>
    <t xml:space="preserve">+1 856-848-4882</t>
  </si>
  <si>
    <t xml:space="preserve">+1 856-848-2893</t>
  </si>
  <si>
    <t xml:space="preserve">https://locations.labcorp.com/nj/thorofare/2810/</t>
  </si>
  <si>
    <t xml:space="preserve">Labcorp #2254 Toms River, NJ</t>
  </si>
  <si>
    <t xml:space="preserve">2254</t>
  </si>
  <si>
    <t xml:space="preserve">222 Oak Ave</t>
  </si>
  <si>
    <t xml:space="preserve">08753</t>
  </si>
  <si>
    <t xml:space="preserve">+1 732-505-8050</t>
  </si>
  <si>
    <t xml:space="preserve">+1 732-505-9640</t>
  </si>
  <si>
    <t xml:space="preserve">https://locations.labcorp.com/nj/toms-river/2254/</t>
  </si>
  <si>
    <t xml:space="preserve">Labcorp #2731 Toms River, NJ</t>
  </si>
  <si>
    <t xml:space="preserve">2731</t>
  </si>
  <si>
    <t xml:space="preserve">1 Plaza Dr</t>
  </si>
  <si>
    <t xml:space="preserve">08757</t>
  </si>
  <si>
    <t xml:space="preserve">+1 732-240-2550</t>
  </si>
  <si>
    <t xml:space="preserve">+1 732-240-7008</t>
  </si>
  <si>
    <t xml:space="preserve">https://locations.labcorp.com/nj/toms-river/2731/</t>
  </si>
  <si>
    <t xml:space="preserve">Labcorp #40034 Toms River, NJ</t>
  </si>
  <si>
    <t xml:space="preserve">40034</t>
  </si>
  <si>
    <t xml:space="preserve">888 Commons Way</t>
  </si>
  <si>
    <t xml:space="preserve">+1 732-997-6909</t>
  </si>
  <si>
    <t xml:space="preserve">+1 833-414-3421</t>
  </si>
  <si>
    <t xml:space="preserve">https://locations.labcorp.com/nj/toms-river/40034/</t>
  </si>
  <si>
    <t xml:space="preserve">Labcorp #1176 Trenton, NJ</t>
  </si>
  <si>
    <t xml:space="preserve">1176</t>
  </si>
  <si>
    <t xml:space="preserve">1255 Whitehorse Mercerville Rd</t>
  </si>
  <si>
    <t xml:space="preserve">+1 609-981-7380</t>
  </si>
  <si>
    <t xml:space="preserve">+1 609-981-7381</t>
  </si>
  <si>
    <t xml:space="preserve">https://locations.labcorp.com/nj/trenton/1176/</t>
  </si>
  <si>
    <t xml:space="preserve">Labcorp #37120 Trenton, NJ</t>
  </si>
  <si>
    <t xml:space="preserve">37120</t>
  </si>
  <si>
    <t xml:space="preserve">321 North Warren Street</t>
  </si>
  <si>
    <t xml:space="preserve">08608</t>
  </si>
  <si>
    <t xml:space="preserve">+1 609-392-4929</t>
  </si>
  <si>
    <t xml:space="preserve">+1 609-392-5561</t>
  </si>
  <si>
    <t xml:space="preserve">https://locations.labcorp.com/nj/trenton/37120/</t>
  </si>
  <si>
    <t xml:space="preserve">Labcorp #22935 Tuckerton, NJ</t>
  </si>
  <si>
    <t xml:space="preserve">22935</t>
  </si>
  <si>
    <t xml:space="preserve">240 Mathistown Rd</t>
  </si>
  <si>
    <t xml:space="preserve">Tuckerton</t>
  </si>
  <si>
    <t xml:space="preserve">08087</t>
  </si>
  <si>
    <t xml:space="preserve">+1 609-294-0347</t>
  </si>
  <si>
    <t xml:space="preserve">+1 609-294-0371</t>
  </si>
  <si>
    <t xml:space="preserve">https://locations.labcorp.com/nj/tuckerton/22935/</t>
  </si>
  <si>
    <t xml:space="preserve">Labcorp #19890 Turnersville, NJ</t>
  </si>
  <si>
    <t xml:space="preserve">19890</t>
  </si>
  <si>
    <t xml:space="preserve">151 Fries Mill Rd</t>
  </si>
  <si>
    <t xml:space="preserve">+1 856-401-1290</t>
  </si>
  <si>
    <t xml:space="preserve">+1 833-520-0548</t>
  </si>
  <si>
    <t xml:space="preserve">https://locations.labcorp.com/nj/turnersville/19890/</t>
  </si>
  <si>
    <t xml:space="preserve">Labcorp #20493 Union, NJ</t>
  </si>
  <si>
    <t xml:space="preserve">20493</t>
  </si>
  <si>
    <t xml:space="preserve">2333 Morris Ave</t>
  </si>
  <si>
    <t xml:space="preserve">+1 908-964-6493</t>
  </si>
  <si>
    <t xml:space="preserve">+1 908-964-6539</t>
  </si>
  <si>
    <t xml:space="preserve">https://locations.labcorp.com/nj/union/20493/</t>
  </si>
  <si>
    <t xml:space="preserve">Labcorp #39567 Ventnor City, NJ</t>
  </si>
  <si>
    <t xml:space="preserve">39567</t>
  </si>
  <si>
    <t xml:space="preserve">6725 Ventnor Ave</t>
  </si>
  <si>
    <t xml:space="preserve">+1 609-850-4858</t>
  </si>
  <si>
    <t xml:space="preserve">+1 833-648-1808</t>
  </si>
  <si>
    <t xml:space="preserve">https://locations.labcorp.com/nj/ventnor-city/39567/</t>
  </si>
  <si>
    <t xml:space="preserve">Labcorp #7202 Vernon, NJ</t>
  </si>
  <si>
    <t xml:space="preserve">7202</t>
  </si>
  <si>
    <t xml:space="preserve">Viking Village Rt 94 Bldg 3 A</t>
  </si>
  <si>
    <t xml:space="preserve">Vernon</t>
  </si>
  <si>
    <t xml:space="preserve">07462</t>
  </si>
  <si>
    <t xml:space="preserve">+1 973-827-5309</t>
  </si>
  <si>
    <t xml:space="preserve">+1 973-827-5385</t>
  </si>
  <si>
    <t xml:space="preserve">https://locations.labcorp.com/nj/vernon/7202/</t>
  </si>
  <si>
    <t xml:space="preserve">Labcorp #24376 Vineland, NJ</t>
  </si>
  <si>
    <t xml:space="preserve">24376</t>
  </si>
  <si>
    <t xml:space="preserve">1206 W Sherman Ave</t>
  </si>
  <si>
    <t xml:space="preserve">+1 856-691-7480</t>
  </si>
  <si>
    <t xml:space="preserve">+1 856-691-7496</t>
  </si>
  <si>
    <t xml:space="preserve">Routine lab work; Pediatric collection; Hair collection; Employee Wellness with Body Measurement</t>
  </si>
  <si>
    <t xml:space="preserve">https://locations.labcorp.com/nj/vineland/24376/</t>
  </si>
  <si>
    <t xml:space="preserve">Labcorp #2784 Vineland, NJ</t>
  </si>
  <si>
    <t xml:space="preserve">2784</t>
  </si>
  <si>
    <t xml:space="preserve">1450 E Chestnut Ave</t>
  </si>
  <si>
    <t xml:space="preserve">+1 856-696-6900</t>
  </si>
  <si>
    <t xml:space="preserve">+1 856-205-9311</t>
  </si>
  <si>
    <t xml:space="preserve">https://locations.labcorp.com/nj/vineland/2784/</t>
  </si>
  <si>
    <t xml:space="preserve">Labcorp #19074 Voorhees, NJ</t>
  </si>
  <si>
    <t xml:space="preserve">19074</t>
  </si>
  <si>
    <t xml:space="preserve">2401 E Evesham Rd</t>
  </si>
  <si>
    <t xml:space="preserve">+1 856-424-3116</t>
  </si>
  <si>
    <t xml:space="preserve">+1 856-424-3217</t>
  </si>
  <si>
    <t xml:space="preserve">https://locations.labcorp.com/nj/voorhees/19074/</t>
  </si>
  <si>
    <t xml:space="preserve">Labcorp #29597 Voorhees, NJ</t>
  </si>
  <si>
    <t xml:space="preserve">29597</t>
  </si>
  <si>
    <t xml:space="preserve">157 Route 73</t>
  </si>
  <si>
    <t xml:space="preserve">+1 856-809-6679</t>
  </si>
  <si>
    <t xml:space="preserve">+1 856-809-2397</t>
  </si>
  <si>
    <t xml:space="preserve">https://locations.labcorp.com/nj/voorhees/29597/</t>
  </si>
  <si>
    <t xml:space="preserve">Labcorp #27803 Watchung, NJ</t>
  </si>
  <si>
    <t xml:space="preserve">27803</t>
  </si>
  <si>
    <t xml:space="preserve">775 Mountain Blvd</t>
  </si>
  <si>
    <t xml:space="preserve">Watchung</t>
  </si>
  <si>
    <t xml:space="preserve">07069</t>
  </si>
  <si>
    <t xml:space="preserve">+1 908-834-8379</t>
  </si>
  <si>
    <t xml:space="preserve">+1 908-834-8381</t>
  </si>
  <si>
    <t xml:space="preserve">https://locations.labcorp.com/nj/watchung/27803/</t>
  </si>
  <si>
    <t xml:space="preserve">Labcorp #24438 Wayne, NJ</t>
  </si>
  <si>
    <t xml:space="preserve">24438</t>
  </si>
  <si>
    <t xml:space="preserve">307 Hamburg Tpke</t>
  </si>
  <si>
    <t xml:space="preserve">+1 973-790-0350</t>
  </si>
  <si>
    <t xml:space="preserve">+1 973-790-0579</t>
  </si>
  <si>
    <t xml:space="preserve">https://locations.labcorp.com/nj/wayne/24438/</t>
  </si>
  <si>
    <t xml:space="preserve">Labcorp #19851 Westwood, NJ</t>
  </si>
  <si>
    <t xml:space="preserve">19851</t>
  </si>
  <si>
    <t xml:space="preserve">215 Old Hook Rd</t>
  </si>
  <si>
    <t xml:space="preserve">+1 201-666-6800</t>
  </si>
  <si>
    <t xml:space="preserve">+1 201-666-2291</t>
  </si>
  <si>
    <t xml:space="preserve">https://locations.labcorp.com/nj/westwood/19851/</t>
  </si>
  <si>
    <t xml:space="preserve">Labcorp at Walgreens #40207 Whitehouse Station, NJ</t>
  </si>
  <si>
    <t xml:space="preserve">418 Us Highway 22 W</t>
  </si>
  <si>
    <t xml:space="preserve">Whitehouse Station</t>
  </si>
  <si>
    <t xml:space="preserve">08889</t>
  </si>
  <si>
    <t xml:space="preserve">+1 908-980-3757</t>
  </si>
  <si>
    <t xml:space="preserve">+1 844-579-4959</t>
  </si>
  <si>
    <t xml:space="preserve">https://locations.labcorp.com/nj/whitehouse-station/40207/</t>
  </si>
  <si>
    <t xml:space="preserve">Labcorp #19761 Whiting, NJ</t>
  </si>
  <si>
    <t xml:space="preserve">19761</t>
  </si>
  <si>
    <t xml:space="preserve">108 Lacey Rd</t>
  </si>
  <si>
    <t xml:space="preserve">Whiting</t>
  </si>
  <si>
    <t xml:space="preserve">+1 732-350-0932</t>
  </si>
  <si>
    <t xml:space="preserve">+1 732-350-6907</t>
  </si>
  <si>
    <t xml:space="preserve">https://locations.labcorp.com/nj/whiting/19761/</t>
  </si>
  <si>
    <t xml:space="preserve">Labcorp at Walgreens #34999 Williamstown, NJ</t>
  </si>
  <si>
    <t xml:space="preserve">34999</t>
  </si>
  <si>
    <t xml:space="preserve">13 N Black Horse Pike</t>
  </si>
  <si>
    <t xml:space="preserve">Williamstown</t>
  </si>
  <si>
    <t xml:space="preserve">08094</t>
  </si>
  <si>
    <t xml:space="preserve">+1 856-318-2020</t>
  </si>
  <si>
    <t xml:space="preserve">+1 856-629-0495</t>
  </si>
  <si>
    <t xml:space="preserve">https://locations.labcorp.com/nj/williamstown/34999/</t>
  </si>
  <si>
    <t xml:space="preserve">Labcorp at Walgreens #36391 Woodbridge, NJ</t>
  </si>
  <si>
    <t xml:space="preserve">36391</t>
  </si>
  <si>
    <t xml:space="preserve">17 Green St</t>
  </si>
  <si>
    <t xml:space="preserve">07095</t>
  </si>
  <si>
    <t xml:space="preserve">+1 732-884-5773</t>
  </si>
  <si>
    <t xml:space="preserve">+1 732-634-1530</t>
  </si>
  <si>
    <t xml:space="preserve">9:00 AM - 4:30 PM</t>
  </si>
  <si>
    <t xml:space="preserve">https://locations.labcorp.com/nj/woodbridge/36391/</t>
  </si>
  <si>
    <t xml:space="preserve">Labcorp at Walgreens #35000 Woodbury, NJ</t>
  </si>
  <si>
    <t xml:space="preserve">35000</t>
  </si>
  <si>
    <t xml:space="preserve">1408 Delsea Dr</t>
  </si>
  <si>
    <t xml:space="preserve">+1 856-879-9008</t>
  </si>
  <si>
    <t xml:space="preserve">+1 856-384-7714</t>
  </si>
  <si>
    <t xml:space="preserve">https://locations.labcorp.com/nj/woodbury/35000/</t>
  </si>
  <si>
    <t xml:space="preserve">Labcorp #22853 Woodland Park, NJ</t>
  </si>
  <si>
    <t xml:space="preserve">22853</t>
  </si>
  <si>
    <t xml:space="preserve">1031 Mcbride Ave</t>
  </si>
  <si>
    <t xml:space="preserve">Woodland Park</t>
  </si>
  <si>
    <t xml:space="preserve">07424</t>
  </si>
  <si>
    <t xml:space="preserve">+1 973-812-6320</t>
  </si>
  <si>
    <t xml:space="preserve">+1 833-405-0825</t>
  </si>
  <si>
    <t xml:space="preserve">https://locations.labcorp.com/nj/woodland-park/22853/</t>
  </si>
  <si>
    <t xml:space="preserve">Labcorp #3512 Woodstown, NJ</t>
  </si>
  <si>
    <t xml:space="preserve">3512</t>
  </si>
  <si>
    <t xml:space="preserve">102 East Ave</t>
  </si>
  <si>
    <t xml:space="preserve">Woodstown</t>
  </si>
  <si>
    <t xml:space="preserve">08098</t>
  </si>
  <si>
    <t xml:space="preserve">+1 856-769-4696</t>
  </si>
  <si>
    <t xml:space="preserve">+1 856-769-2830</t>
  </si>
  <si>
    <t xml:space="preserve">https://locations.labcorp.com/nj/woodstown/3512/</t>
  </si>
  <si>
    <t xml:space="preserve">Labcorp #39983 Albuquerque, NM</t>
  </si>
  <si>
    <t xml:space="preserve">39983</t>
  </si>
  <si>
    <t xml:space="preserve">801 Encino Pl Ne</t>
  </si>
  <si>
    <t xml:space="preserve">87102</t>
  </si>
  <si>
    <t xml:space="preserve">+1 505-298-0963</t>
  </si>
  <si>
    <t xml:space="preserve">+1 505-298-2103</t>
  </si>
  <si>
    <t xml:space="preserve">https://locations.labcorp.com/nm/albuquerque/39983/</t>
  </si>
  <si>
    <t xml:space="preserve">Labcorp #53816 Las Cruces, NM</t>
  </si>
  <si>
    <t xml:space="preserve">53816</t>
  </si>
  <si>
    <t xml:space="preserve">4301 E Lohman Ave</t>
  </si>
  <si>
    <t xml:space="preserve">+1 575-522-5957</t>
  </si>
  <si>
    <t xml:space="preserve">+1 575-532-9738</t>
  </si>
  <si>
    <t xml:space="preserve">https://locations.labcorp.com/nm/las-cruces/53816/</t>
  </si>
  <si>
    <t xml:space="preserve">Labcorp #53817 Las Cruces, NM</t>
  </si>
  <si>
    <t xml:space="preserve">53817</t>
  </si>
  <si>
    <t xml:space="preserve">4351 E Lohman Ave</t>
  </si>
  <si>
    <t xml:space="preserve">+1 575-425-2953</t>
  </si>
  <si>
    <t xml:space="preserve">+1 833-847-5104</t>
  </si>
  <si>
    <t xml:space="preserve">https://locations.labcorp.com/nm/las-cruces/53817/</t>
  </si>
  <si>
    <t xml:space="preserve">Labcorp #7179 Carson City, NV</t>
  </si>
  <si>
    <t xml:space="preserve">7179</t>
  </si>
  <si>
    <t xml:space="preserve">604 W Washington St</t>
  </si>
  <si>
    <t xml:space="preserve">89701</t>
  </si>
  <si>
    <t xml:space="preserve">+1 775-885-6777</t>
  </si>
  <si>
    <t xml:space="preserve">+1 775-885-6781</t>
  </si>
  <si>
    <t xml:space="preserve">https://locations.labcorp.com/nv/carson-city/7179/</t>
  </si>
  <si>
    <t xml:space="preserve">Labcorp #31814 Elko, NV</t>
  </si>
  <si>
    <t xml:space="preserve">31814</t>
  </si>
  <si>
    <t xml:space="preserve">1775 Browning Way</t>
  </si>
  <si>
    <t xml:space="preserve">+1 775-777-8619</t>
  </si>
  <si>
    <t xml:space="preserve">+1 775-777-2066</t>
  </si>
  <si>
    <t xml:space="preserve">https://locations.labcorp.com/nv/elko/31814/</t>
  </si>
  <si>
    <t xml:space="preserve">Labcorp #19917 Henderson, NV</t>
  </si>
  <si>
    <t xml:space="preserve">19917</t>
  </si>
  <si>
    <t xml:space="preserve">601 Whitney Ranch Dr</t>
  </si>
  <si>
    <t xml:space="preserve">+1 702-450-4853</t>
  </si>
  <si>
    <t xml:space="preserve">+1 702-450-9084</t>
  </si>
  <si>
    <t xml:space="preserve">2026-10-21: 10:00 AM - 3:00 PM; 2026-11-26: Closed; 2026-11-27: Closed</t>
  </si>
  <si>
    <t xml:space="preserve">https://locations.labcorp.com/nv/henderson/19917/</t>
  </si>
  <si>
    <t xml:space="preserve">Labcorp #21039 Henderson, NV</t>
  </si>
  <si>
    <t xml:space="preserve">21039</t>
  </si>
  <si>
    <t xml:space="preserve">2865 Siena Heights Dr</t>
  </si>
  <si>
    <t xml:space="preserve">+1 702-982-6043</t>
  </si>
  <si>
    <t xml:space="preserve">+1 702-982-6047</t>
  </si>
  <si>
    <t xml:space="preserve">https://locations.labcorp.com/nv/henderson/21039/</t>
  </si>
  <si>
    <t xml:space="preserve">Labcorp #19472 Las Vegas, NV</t>
  </si>
  <si>
    <t xml:space="preserve">19472</t>
  </si>
  <si>
    <t xml:space="preserve">2851 N Tenaya Way</t>
  </si>
  <si>
    <t xml:space="preserve">+1 702-243-6244</t>
  </si>
  <si>
    <t xml:space="preserve">+1 702-242-2291</t>
  </si>
  <si>
    <t xml:space="preserve">https://locations.labcorp.com/nv/las-vegas/19472/</t>
  </si>
  <si>
    <t xml:space="preserve">Labcorp #22927 Las Vegas, NV</t>
  </si>
  <si>
    <t xml:space="preserve">22927</t>
  </si>
  <si>
    <t xml:space="preserve">9315 W Sunset Rd</t>
  </si>
  <si>
    <t xml:space="preserve">89148</t>
  </si>
  <si>
    <t xml:space="preserve">+1 702-946-5117</t>
  </si>
  <si>
    <t xml:space="preserve">+1 702-946-5119</t>
  </si>
  <si>
    <t xml:space="preserve">https://locations.labcorp.com/nv/las-vegas/22927/</t>
  </si>
  <si>
    <t xml:space="preserve">Labcorp #2936 Las Vegas, NV</t>
  </si>
  <si>
    <t xml:space="preserve">2936</t>
  </si>
  <si>
    <t xml:space="preserve">3010 W Charleston Blvd</t>
  </si>
  <si>
    <t xml:space="preserve">89102</t>
  </si>
  <si>
    <t xml:space="preserve">+1 702-878-4217</t>
  </si>
  <si>
    <t xml:space="preserve">+1 702-870-0917</t>
  </si>
  <si>
    <t xml:space="preserve">5:00 AM - 5:00 PM</t>
  </si>
  <si>
    <t xml:space="preserve">https://locations.labcorp.com/nv/las-vegas/2936/</t>
  </si>
  <si>
    <t xml:space="preserve">Labcorp #29675 Las Vegas, NV</t>
  </si>
  <si>
    <t xml:space="preserve">29675</t>
  </si>
  <si>
    <t xml:space="preserve">653 N Town Center Dr</t>
  </si>
  <si>
    <t xml:space="preserve">89144</t>
  </si>
  <si>
    <t xml:space="preserve">+1 702-233-4553</t>
  </si>
  <si>
    <t xml:space="preserve">+1 702-233-4366</t>
  </si>
  <si>
    <t xml:space="preserve">2026-11-26: Closed; 2026-11-28: Closed</t>
  </si>
  <si>
    <t xml:space="preserve">https://locations.labcorp.com/nv/las-vegas/29675/</t>
  </si>
  <si>
    <t xml:space="preserve">Labcorp #29677 Las Vegas, NV</t>
  </si>
  <si>
    <t xml:space="preserve">29677</t>
  </si>
  <si>
    <t xml:space="preserve">5380 S Rainbow Blvd</t>
  </si>
  <si>
    <t xml:space="preserve">+1 702-247-4166</t>
  </si>
  <si>
    <t xml:space="preserve">+1 702-247-4162</t>
  </si>
  <si>
    <t xml:space="preserve">https://locations.labcorp.com/nv/las-vegas/29677/</t>
  </si>
  <si>
    <t xml:space="preserve">Labcorp at Walgreens #35584 Las Vegas, NV</t>
  </si>
  <si>
    <t xml:space="preserve">35584</t>
  </si>
  <si>
    <t xml:space="preserve">3480 S Jones Blvd</t>
  </si>
  <si>
    <t xml:space="preserve">89146</t>
  </si>
  <si>
    <t xml:space="preserve">+1 702-941-1918</t>
  </si>
  <si>
    <t xml:space="preserve">+1 702-362-0079</t>
  </si>
  <si>
    <t xml:space="preserve">https://locations.labcorp.com/nv/las-vegas/35584/</t>
  </si>
  <si>
    <t xml:space="preserve">Labcorp at Walgreens #37504 Las Vegas, NV</t>
  </si>
  <si>
    <t xml:space="preserve">37504</t>
  </si>
  <si>
    <t xml:space="preserve">1180 E Flamingo Rd</t>
  </si>
  <si>
    <t xml:space="preserve">+1 702-836-9119</t>
  </si>
  <si>
    <t xml:space="preserve">+1 833-418-2650</t>
  </si>
  <si>
    <t xml:space="preserve">https://locations.labcorp.com/nv/las-vegas/37504/</t>
  </si>
  <si>
    <t xml:space="preserve">Labcorp #3347 Minden, NV</t>
  </si>
  <si>
    <t xml:space="preserve">3347</t>
  </si>
  <si>
    <t xml:space="preserve">1758 Us Highway 395 N</t>
  </si>
  <si>
    <t xml:space="preserve">Minden</t>
  </si>
  <si>
    <t xml:space="preserve">89423</t>
  </si>
  <si>
    <t xml:space="preserve">+1 775-782-4532</t>
  </si>
  <si>
    <t xml:space="preserve">+1 775-782-4182</t>
  </si>
  <si>
    <t xml:space="preserve">2026-10-14: 7:00 AM - 2:30 PM; 2026-10-15: 7:00 AM - 2:30 PM; 2026-10-16: 7:00 AM - 2:30 PM; 2026-10-19: 7:00 AM - 2:30 PM; 2026-10-20: 7:00 AM - 2:30 PM; 2026-10-21: 7:00 AM - 2:30 PM; 2026-10-22: 7:00 AM - 2:30 PM; 2026-10-23: 7:00 AM - 2:30 PM; 2026-10-26: 7:00 AM - 2:30 PM; 2026-10-27: 7:00 AM - 2:30 PM; 2026-10-28: 7:00 AM - 2:30 PM; 2026-10-29: 7:00 AM - 2:30 PM; 2026-10-30: 7:00 AM - 2:30 PM; 2026-11-02: 7:00 AM - 2:30 PM; 2026-11-03: 7:00 AM - 2:30 PM; 2026-11-04: 7:00 AM - 2:30 PM; 2026-11-05: 7:00 AM - 2:30 PM; 2026-11-06: 7:00 AM - 2:30 PM; 2026-11-09: 7:00 AM - 2:30 PM; 2026-11-10: 7:00 AM - 2:30 PM; 2026-11-11: 7:00 AM - 2:30 PM; 2026-11-12: 7:00 AM - 2:30 PM; 2026-11-13: 7:00 AM - 2:30 PM; 2026-11-16: 7:00 AM - 2:30 PM; 2026-11-17: 7:00 AM - 2:30 PM; 2026-11-18: 7:00 AM - 2:30 PM; 2026-11-19: 7:00 AM - 2:30 PM; 2026-11-20: 7:00 AM - 2:30 PM; 2026-11-23: 7:00 AM - 2:30 PM; 2026-11-24: 7:00 AM - 2:30 PM; 2026-11-25: 7:00 AM - 2:30 PM; 2026-11-26: 7:00 AM - 2:30 PM; 2026-11-27: Closed; 2026-11-30: 7:00 AM - 2:30 PM; 2026-12-01: 7:00 AM - 2:30 PM</t>
  </si>
  <si>
    <t xml:space="preserve">https://locations.labcorp.com/nv/minden/3347/</t>
  </si>
  <si>
    <t xml:space="preserve">Labcorp #19915 North Las Vegas, NV</t>
  </si>
  <si>
    <t xml:space="preserve">19915</t>
  </si>
  <si>
    <t xml:space="preserve">2535 W Cheyenne Ave</t>
  </si>
  <si>
    <t xml:space="preserve">89032</t>
  </si>
  <si>
    <t xml:space="preserve">+1 702-645-5794</t>
  </si>
  <si>
    <t xml:space="preserve">+1 702-645-9067</t>
  </si>
  <si>
    <t xml:space="preserve">https://locations.labcorp.com/nv/north-las-vegas/19915/</t>
  </si>
  <si>
    <t xml:space="preserve">Labcorp #30786 North Las Vegas, NV</t>
  </si>
  <si>
    <t xml:space="preserve">30786</t>
  </si>
  <si>
    <t xml:space="preserve">1815 E Lake Mead Blvd</t>
  </si>
  <si>
    <t xml:space="preserve">+1 702-639-1622</t>
  </si>
  <si>
    <t xml:space="preserve">+1 702-639-1628</t>
  </si>
  <si>
    <t xml:space="preserve">https://locations.labcorp.com/nv/north-las-vegas/30786/</t>
  </si>
  <si>
    <t xml:space="preserve">Labcorp #20418 Pahrump, NV</t>
  </si>
  <si>
    <t xml:space="preserve">20418</t>
  </si>
  <si>
    <t xml:space="preserve">1420 E Calvada Blvd</t>
  </si>
  <si>
    <t xml:space="preserve">+1 775-751-9229</t>
  </si>
  <si>
    <t xml:space="preserve">+1 775-751-8824</t>
  </si>
  <si>
    <t xml:space="preserve">https://locations.labcorp.com/nv/pahrump/20418/</t>
  </si>
  <si>
    <t xml:space="preserve">Labcorp #23186 Reno, NV</t>
  </si>
  <si>
    <t xml:space="preserve">23186</t>
  </si>
  <si>
    <t xml:space="preserve">601 Sierra Rose Dr</t>
  </si>
  <si>
    <t xml:space="preserve">89511</t>
  </si>
  <si>
    <t xml:space="preserve">+1 775-827-7950</t>
  </si>
  <si>
    <t xml:space="preserve">+1 775-827-0279</t>
  </si>
  <si>
    <t xml:space="preserve">https://locations.labcorp.com/nv/reno/23186/</t>
  </si>
  <si>
    <t xml:space="preserve">Labcorp #3028 Reno, NV</t>
  </si>
  <si>
    <t xml:space="preserve">3028</t>
  </si>
  <si>
    <t xml:space="preserve">890 Mill St</t>
  </si>
  <si>
    <t xml:space="preserve">89502</t>
  </si>
  <si>
    <t xml:space="preserve">+1 775-334-3562</t>
  </si>
  <si>
    <t xml:space="preserve">+1 775-334-3584</t>
  </si>
  <si>
    <t xml:space="preserve">https://locations.labcorp.com/nv/reno/3028/</t>
  </si>
  <si>
    <t xml:space="preserve">Labcorp #37433 Reno, NV</t>
  </si>
  <si>
    <t xml:space="preserve">37433</t>
  </si>
  <si>
    <t xml:space="preserve">601 Ralston St</t>
  </si>
  <si>
    <t xml:space="preserve">+1 775-334-3491</t>
  </si>
  <si>
    <t xml:space="preserve">+1 775-334-3560</t>
  </si>
  <si>
    <t xml:space="preserve">https://locations.labcorp.com/nv/reno/37433/</t>
  </si>
  <si>
    <t xml:space="preserve">Labcorp #573 Reno, NV</t>
  </si>
  <si>
    <t xml:space="preserve">573</t>
  </si>
  <si>
    <t xml:space="preserve">7111 S Virginia St</t>
  </si>
  <si>
    <t xml:space="preserve">+1 775-851-3900</t>
  </si>
  <si>
    <t xml:space="preserve">+1 775-851-2542</t>
  </si>
  <si>
    <t xml:space="preserve">https://locations.labcorp.com/nv/reno/573/</t>
  </si>
  <si>
    <t xml:space="preserve">Labcorp #576 Sparks, NV</t>
  </si>
  <si>
    <t xml:space="preserve">576</t>
  </si>
  <si>
    <t xml:space="preserve">1311 N Mccarren Blvd</t>
  </si>
  <si>
    <t xml:space="preserve">89341</t>
  </si>
  <si>
    <t xml:space="preserve">+1 775-737-0591</t>
  </si>
  <si>
    <t xml:space="preserve">+1 855-326-5848</t>
  </si>
  <si>
    <t xml:space="preserve">https://locations.labcorp.com/nv/sparks/576/</t>
  </si>
  <si>
    <t xml:space="preserve">Labcorp #23116 Albany, NY</t>
  </si>
  <si>
    <t xml:space="preserve">400 Patroon Creek Blvd</t>
  </si>
  <si>
    <t xml:space="preserve">12206</t>
  </si>
  <si>
    <t xml:space="preserve">+1 518-616-0093</t>
  </si>
  <si>
    <t xml:space="preserve">+1 518-435-8392</t>
  </si>
  <si>
    <t xml:space="preserve">https://locations.labcorp.com/ny/albany/23116/</t>
  </si>
  <si>
    <t xml:space="preserve">Labcorp #3366 Albany, NY</t>
  </si>
  <si>
    <t xml:space="preserve">3366</t>
  </si>
  <si>
    <t xml:space="preserve">1375 Washington Ave</t>
  </si>
  <si>
    <t xml:space="preserve">+1 518-458-1786</t>
  </si>
  <si>
    <t xml:space="preserve">+1 518-458-1384</t>
  </si>
  <si>
    <t xml:space="preserve">https://locations.labcorp.com/ny/albany/3366/</t>
  </si>
  <si>
    <t xml:space="preserve">Labcorp #36993 Albany, NY</t>
  </si>
  <si>
    <t xml:space="preserve">36993</t>
  </si>
  <si>
    <t xml:space="preserve">920 Lark Dr</t>
  </si>
  <si>
    <t xml:space="preserve">12207</t>
  </si>
  <si>
    <t xml:space="preserve">+1 518-599-0354</t>
  </si>
  <si>
    <t xml:space="preserve">+1 518-599-5088</t>
  </si>
  <si>
    <t xml:space="preserve">https://locations.labcorp.com/ny/albany/36993/</t>
  </si>
  <si>
    <t xml:space="preserve">Labcorp #37399 Albany, NY</t>
  </si>
  <si>
    <t xml:space="preserve">37399</t>
  </si>
  <si>
    <t xml:space="preserve">526 Central Ave</t>
  </si>
  <si>
    <t xml:space="preserve">+1 518-612-7006</t>
  </si>
  <si>
    <t xml:space="preserve">+1 518-977-4176</t>
  </si>
  <si>
    <t xml:space="preserve">https://locations.labcorp.com/ny/albany/37399/</t>
  </si>
  <si>
    <t xml:space="preserve">Labcorp #37662 Albany, NY</t>
  </si>
  <si>
    <t xml:space="preserve">37662</t>
  </si>
  <si>
    <t xml:space="preserve">62 Hackett Blvd</t>
  </si>
  <si>
    <t xml:space="preserve">12209</t>
  </si>
  <si>
    <t xml:space="preserve">+1 518-741-8382</t>
  </si>
  <si>
    <t xml:space="preserve">+1 833-446-0094</t>
  </si>
  <si>
    <t xml:space="preserve">https://locations.labcorp.com/ny/albany/37662/</t>
  </si>
  <si>
    <t xml:space="preserve">Labcorp at Walgreens #35547 Amityville, NY</t>
  </si>
  <si>
    <t xml:space="preserve">35547</t>
  </si>
  <si>
    <t xml:space="preserve">275 Broadway</t>
  </si>
  <si>
    <t xml:space="preserve">Amityville</t>
  </si>
  <si>
    <t xml:space="preserve">11701</t>
  </si>
  <si>
    <t xml:space="preserve">+1 631-800-3232</t>
  </si>
  <si>
    <t xml:space="preserve">+1 631-225-1416</t>
  </si>
  <si>
    <t xml:space="preserve">https://locations.labcorp.com/ny/amityville/35547/</t>
  </si>
  <si>
    <t xml:space="preserve">Labcorp at Walgreens #36436 Amsterdam, NY</t>
  </si>
  <si>
    <t xml:space="preserve">36436</t>
  </si>
  <si>
    <t xml:space="preserve">4999 State Hwy 30</t>
  </si>
  <si>
    <t xml:space="preserve">Amsterdam</t>
  </si>
  <si>
    <t xml:space="preserve">12010</t>
  </si>
  <si>
    <t xml:space="preserve">+1 518-839-1880</t>
  </si>
  <si>
    <t xml:space="preserve">+1 518-842-2509</t>
  </si>
  <si>
    <t xml:space="preserve">https://locations.labcorp.com/ny/amsterdam/36436/</t>
  </si>
  <si>
    <t xml:space="preserve">Labcorp #3326 Auburn, NY</t>
  </si>
  <si>
    <t xml:space="preserve">3326</t>
  </si>
  <si>
    <t xml:space="preserve">37 W Garden St</t>
  </si>
  <si>
    <t xml:space="preserve">13201</t>
  </si>
  <si>
    <t xml:space="preserve">+1 315-252-2332</t>
  </si>
  <si>
    <t xml:space="preserve">+1 315-252-3222</t>
  </si>
  <si>
    <t xml:space="preserve">https://locations.labcorp.com/ny/auburn/3326/</t>
  </si>
  <si>
    <t xml:space="preserve">Labcorp #2213 Babylon, NY</t>
  </si>
  <si>
    <t xml:space="preserve">2213</t>
  </si>
  <si>
    <t xml:space="preserve">400 W Main St</t>
  </si>
  <si>
    <t xml:space="preserve">+1 631-321-5499</t>
  </si>
  <si>
    <t xml:space="preserve">+1 631-321-5485</t>
  </si>
  <si>
    <t xml:space="preserve">https://locations.labcorp.com/ny/babylon/2213/</t>
  </si>
  <si>
    <t xml:space="preserve">Labcorp #54028 Baldwinsville, NY</t>
  </si>
  <si>
    <t xml:space="preserve">54028</t>
  </si>
  <si>
    <t xml:space="preserve">15 E Genesee St</t>
  </si>
  <si>
    <t xml:space="preserve">+1 315-846-6250</t>
  </si>
  <si>
    <t xml:space="preserve">+1 833-847-6009</t>
  </si>
  <si>
    <t xml:space="preserve">https://locations.labcorp.com/ny/baldwinsville/54028/</t>
  </si>
  <si>
    <t xml:space="preserve">Labcorp at Walgreens #36437 Barneveld, NY</t>
  </si>
  <si>
    <t xml:space="preserve">36437</t>
  </si>
  <si>
    <t xml:space="preserve">8052 State Route 12</t>
  </si>
  <si>
    <t xml:space="preserve">Barneveld</t>
  </si>
  <si>
    <t xml:space="preserve">13304</t>
  </si>
  <si>
    <t xml:space="preserve">+1 315-951-9909</t>
  </si>
  <si>
    <t xml:space="preserve">+1 315-896-2005</t>
  </si>
  <si>
    <t xml:space="preserve">7:30 AM - 11:30 AM, 12:00 PM - 3:30 PM</t>
  </si>
  <si>
    <t xml:space="preserve">https://locations.labcorp.com/ny/barneveld/36437/</t>
  </si>
  <si>
    <t xml:space="preserve">Labcorp #24750 Bay Shore, NY</t>
  </si>
  <si>
    <t xml:space="preserve">24750</t>
  </si>
  <si>
    <t xml:space="preserve">57 E Main St</t>
  </si>
  <si>
    <t xml:space="preserve">+1 631-665-3426</t>
  </si>
  <si>
    <t xml:space="preserve">+1 877-749-3583</t>
  </si>
  <si>
    <t xml:space="preserve">https://locations.labcorp.com/ny/bay-shore/24750/</t>
  </si>
  <si>
    <t xml:space="preserve">Labcorp #40924 Bay Shore, NY</t>
  </si>
  <si>
    <t xml:space="preserve">40924</t>
  </si>
  <si>
    <t xml:space="preserve">16 Brentwood Rd</t>
  </si>
  <si>
    <t xml:space="preserve">+1 631-850-8366</t>
  </si>
  <si>
    <t xml:space="preserve">+1 855-839-7995</t>
  </si>
  <si>
    <t xml:space="preserve">7:30 AM - 1:00 PM, 2:00 PM - 4:00 PM</t>
  </si>
  <si>
    <t xml:space="preserve">https://locations.labcorp.com/ny/bay-shore/40924/</t>
  </si>
  <si>
    <t xml:space="preserve">Labcorp #30765 Bellmore, NY</t>
  </si>
  <si>
    <t xml:space="preserve">30765</t>
  </si>
  <si>
    <t xml:space="preserve">2154 Newbridge Rd</t>
  </si>
  <si>
    <t xml:space="preserve">Bellmore</t>
  </si>
  <si>
    <t xml:space="preserve">11710</t>
  </si>
  <si>
    <t xml:space="preserve">+1 516-654-9827</t>
  </si>
  <si>
    <t xml:space="preserve">+1 516-654-9828</t>
  </si>
  <si>
    <t xml:space="preserve">https://locations.labcorp.com/ny/bellmore/30765/</t>
  </si>
  <si>
    <t xml:space="preserve">Labcorp #30463 Bronx, NY</t>
  </si>
  <si>
    <t xml:space="preserve">30463</t>
  </si>
  <si>
    <t xml:space="preserve">2488 Grand Concourse</t>
  </si>
  <si>
    <t xml:space="preserve">+1 347-918-9329</t>
  </si>
  <si>
    <t xml:space="preserve">+1 833-737-0114</t>
  </si>
  <si>
    <t xml:space="preserve">https://locations.labcorp.com/ny/bronx/30463/</t>
  </si>
  <si>
    <t xml:space="preserve">Labcorp #39447 Bronx, NY</t>
  </si>
  <si>
    <t xml:space="preserve">39447</t>
  </si>
  <si>
    <t xml:space="preserve">2426 Eastchester Rd</t>
  </si>
  <si>
    <t xml:space="preserve">10469</t>
  </si>
  <si>
    <t xml:space="preserve">+1 718-559-6248</t>
  </si>
  <si>
    <t xml:space="preserve">+1 833-551-2532</t>
  </si>
  <si>
    <t xml:space="preserve">https://locations.labcorp.com/ny/bronx/39447/</t>
  </si>
  <si>
    <t xml:space="preserve">Labcorp #586 Bronx, NY</t>
  </si>
  <si>
    <t xml:space="preserve">586</t>
  </si>
  <si>
    <t xml:space="preserve">3665 E Tremont Ave</t>
  </si>
  <si>
    <t xml:space="preserve">10465</t>
  </si>
  <si>
    <t xml:space="preserve">+1 718-892-2206</t>
  </si>
  <si>
    <t xml:space="preserve">+1 718-829-2489</t>
  </si>
  <si>
    <t xml:space="preserve">https://locations.labcorp.com/ny/bronx/586/</t>
  </si>
  <si>
    <t xml:space="preserve">Labcorp #1782 Brooklyn, NY</t>
  </si>
  <si>
    <t xml:space="preserve">1782</t>
  </si>
  <si>
    <t xml:space="preserve">2044 Ocean Ave</t>
  </si>
  <si>
    <t xml:space="preserve">+1 718-942-5746</t>
  </si>
  <si>
    <t xml:space="preserve">+1 718-942-5748</t>
  </si>
  <si>
    <t xml:space="preserve">https://locations.labcorp.com/ny/brooklyn/1782/</t>
  </si>
  <si>
    <t xml:space="preserve">Labcorp #20794 Brooklyn, NY</t>
  </si>
  <si>
    <t xml:space="preserve">20794</t>
  </si>
  <si>
    <t xml:space="preserve">2035 Ralph Ave A10</t>
  </si>
  <si>
    <t xml:space="preserve">+1 718-763-1045</t>
  </si>
  <si>
    <t xml:space="preserve">+1 718-763-1089</t>
  </si>
  <si>
    <t xml:space="preserve">https://locations.labcorp.com/ny/brooklyn/20794/</t>
  </si>
  <si>
    <t xml:space="preserve">Labcorp #29763 Brooklyn, NY</t>
  </si>
  <si>
    <t xml:space="preserve">29763</t>
  </si>
  <si>
    <t xml:space="preserve">1723 E 12th St</t>
  </si>
  <si>
    <t xml:space="preserve">+1 718-975-8678</t>
  </si>
  <si>
    <t xml:space="preserve">+1 718-975-8680</t>
  </si>
  <si>
    <t xml:space="preserve">https://locations.labcorp.com/ny/brooklyn/29763/</t>
  </si>
  <si>
    <t xml:space="preserve">Labcorp #29932 Brooklyn, NY</t>
  </si>
  <si>
    <t xml:space="preserve">29932</t>
  </si>
  <si>
    <t xml:space="preserve">7316 13th Avenue, 2nd Fl</t>
  </si>
  <si>
    <t xml:space="preserve">11228</t>
  </si>
  <si>
    <t xml:space="preserve">+1 347-662-6788</t>
  </si>
  <si>
    <t xml:space="preserve">+1 347-662-6789</t>
  </si>
  <si>
    <t xml:space="preserve">https://locations.labcorp.com/ny/brooklyn/29932/</t>
  </si>
  <si>
    <t xml:space="preserve">Labcorp #30763 Brooklyn, NY</t>
  </si>
  <si>
    <t xml:space="preserve">30763</t>
  </si>
  <si>
    <t xml:space="preserve">3131 Kings Hwy, Ll01</t>
  </si>
  <si>
    <t xml:space="preserve">+1 347-713-5555</t>
  </si>
  <si>
    <t xml:space="preserve">+1 347-713-5556</t>
  </si>
  <si>
    <t xml:space="preserve">8:30 AM - 6:00 PM</t>
  </si>
  <si>
    <t xml:space="preserve">8:30 AM - 5:30 PM</t>
  </si>
  <si>
    <t xml:space="preserve">https://locations.labcorp.com/ny/brooklyn/30763/</t>
  </si>
  <si>
    <t xml:space="preserve">Labcorp #31029 Brooklyn, NY</t>
  </si>
  <si>
    <t xml:space="preserve">31029</t>
  </si>
  <si>
    <t xml:space="preserve">5715 7th Ave</t>
  </si>
  <si>
    <t xml:space="preserve">+1 347-799-1136</t>
  </si>
  <si>
    <t xml:space="preserve">+1 347-799-1094</t>
  </si>
  <si>
    <t xml:space="preserve">https://locations.labcorp.com/ny/brooklyn/31029/</t>
  </si>
  <si>
    <t xml:space="preserve">Labcorp #37371 Brooklyn, NY</t>
  </si>
  <si>
    <t xml:space="preserve">37371</t>
  </si>
  <si>
    <t xml:space="preserve">203 9th St</t>
  </si>
  <si>
    <t xml:space="preserve">+1 347-991-7199</t>
  </si>
  <si>
    <t xml:space="preserve">+1 833-656-2283</t>
  </si>
  <si>
    <t xml:space="preserve">https://locations.labcorp.com/ny/brooklyn/37371/</t>
  </si>
  <si>
    <t xml:space="preserve">Labcorp #37376 Brooklyn, NY</t>
  </si>
  <si>
    <t xml:space="preserve">37376</t>
  </si>
  <si>
    <t xml:space="preserve">25 Chapel St</t>
  </si>
  <si>
    <t xml:space="preserve">+1 347-352-9396</t>
  </si>
  <si>
    <t xml:space="preserve">+1 833-656-2282</t>
  </si>
  <si>
    <t xml:space="preserve">https://locations.labcorp.com/ny/brooklyn/37376/</t>
  </si>
  <si>
    <t xml:space="preserve">Labcorp #37432 Brooklyn, NY</t>
  </si>
  <si>
    <t xml:space="preserve">37432</t>
  </si>
  <si>
    <t xml:space="preserve">3768 Nostrand Ave</t>
  </si>
  <si>
    <t xml:space="preserve">+1 347-967-3788</t>
  </si>
  <si>
    <t xml:space="preserve">+1 833-377-2417</t>
  </si>
  <si>
    <t xml:space="preserve">https://locations.labcorp.com/ny/brooklyn/37432/</t>
  </si>
  <si>
    <t xml:space="preserve">Labcorp #37448 Brooklyn, NY</t>
  </si>
  <si>
    <t xml:space="preserve">37448</t>
  </si>
  <si>
    <t xml:space="preserve">8925 Avenue D</t>
  </si>
  <si>
    <t xml:space="preserve">11236</t>
  </si>
  <si>
    <t xml:space="preserve">+1 347-974-7702</t>
  </si>
  <si>
    <t xml:space="preserve">+1 833-377-2418</t>
  </si>
  <si>
    <t xml:space="preserve">https://locations.labcorp.com/ny/brooklyn/37448/</t>
  </si>
  <si>
    <t xml:space="preserve">Labcorp #50455 Brooklyn, NY</t>
  </si>
  <si>
    <t xml:space="preserve">50455</t>
  </si>
  <si>
    <t xml:space="preserve">1095 Flatbush Avenue</t>
  </si>
  <si>
    <t xml:space="preserve">11226</t>
  </si>
  <si>
    <t xml:space="preserve">+1 718-378-0503</t>
  </si>
  <si>
    <t xml:space="preserve">+1 833-416-2046</t>
  </si>
  <si>
    <t xml:space="preserve">https://locations.labcorp.com/ny/brooklyn/50455/</t>
  </si>
  <si>
    <t xml:space="preserve">Labcorp #51785 Camillus, NY</t>
  </si>
  <si>
    <t xml:space="preserve">51785</t>
  </si>
  <si>
    <t xml:space="preserve">5415 W Genesee St</t>
  </si>
  <si>
    <t xml:space="preserve">+1 315-621-1770</t>
  </si>
  <si>
    <t xml:space="preserve">+1 833-938-0990</t>
  </si>
  <si>
    <t xml:space="preserve">https://locations.labcorp.com/ny/camillus/51785/</t>
  </si>
  <si>
    <t xml:space="preserve">Labcorp #54219 Camillus, NY</t>
  </si>
  <si>
    <t xml:space="preserve">54219</t>
  </si>
  <si>
    <t xml:space="preserve">260 Township Blvd</t>
  </si>
  <si>
    <t xml:space="preserve">+1 315-260-0178</t>
  </si>
  <si>
    <t xml:space="preserve">+1 833-847-3394</t>
  </si>
  <si>
    <t xml:space="preserve">https://locations.labcorp.com/ny/camillus/54219/</t>
  </si>
  <si>
    <t xml:space="preserve">Labcorp #2907 Castleton On Hudson, NY</t>
  </si>
  <si>
    <t xml:space="preserve">2907</t>
  </si>
  <si>
    <t xml:space="preserve">2500 Pondview</t>
  </si>
  <si>
    <t xml:space="preserve">Castleton On Hudson</t>
  </si>
  <si>
    <t xml:space="preserve">12033</t>
  </si>
  <si>
    <t xml:space="preserve">+1 518-479-0034</t>
  </si>
  <si>
    <t xml:space="preserve">+1 518-479-0039</t>
  </si>
  <si>
    <t xml:space="preserve">https://locations.labcorp.com/ny/castleton-on-hudson/2907/</t>
  </si>
  <si>
    <t xml:space="preserve">Labcorp #28862 Catskill, NY</t>
  </si>
  <si>
    <t xml:space="preserve">28862</t>
  </si>
  <si>
    <t xml:space="preserve">146 Jefferson Hts</t>
  </si>
  <si>
    <t xml:space="preserve">Catskill</t>
  </si>
  <si>
    <t xml:space="preserve">12414</t>
  </si>
  <si>
    <t xml:space="preserve">+1 518-943-3234</t>
  </si>
  <si>
    <t xml:space="preserve">+1 518-943-3525</t>
  </si>
  <si>
    <t xml:space="preserve">https://locations.labcorp.com/ny/catskill/28862/</t>
  </si>
  <si>
    <t xml:space="preserve">Labcorp #54027 Cazenovia, NY</t>
  </si>
  <si>
    <t xml:space="preserve">54027</t>
  </si>
  <si>
    <t xml:space="preserve">132 1/2 Albany St</t>
  </si>
  <si>
    <t xml:space="preserve">Cazenovia</t>
  </si>
  <si>
    <t xml:space="preserve">13035</t>
  </si>
  <si>
    <t xml:space="preserve">+1 315-784-7135</t>
  </si>
  <si>
    <t xml:space="preserve">+1 833-847-4729</t>
  </si>
  <si>
    <t xml:space="preserve">https://locations.labcorp.com/ny/cazenovia/54027/</t>
  </si>
  <si>
    <t xml:space="preserve">Labcorp #24568 Cedarhurst, NY</t>
  </si>
  <si>
    <t xml:space="preserve">24568</t>
  </si>
  <si>
    <t xml:space="preserve">222 Rockaway Tpke</t>
  </si>
  <si>
    <t xml:space="preserve">+1 516-239-2457</t>
  </si>
  <si>
    <t xml:space="preserve">+1 516-239-2487</t>
  </si>
  <si>
    <t xml:space="preserve">https://locations.labcorp.com/ny/cedarhurst/24568/</t>
  </si>
  <si>
    <t xml:space="preserve">Labcorp #54294 Cicero, NY</t>
  </si>
  <si>
    <t xml:space="preserve">54294</t>
  </si>
  <si>
    <t xml:space="preserve">6221 State Route 31</t>
  </si>
  <si>
    <t xml:space="preserve">+1 315-639-7764</t>
  </si>
  <si>
    <t xml:space="preserve">+1 833-847-5179</t>
  </si>
  <si>
    <t xml:space="preserve">https://locations.labcorp.com/ny/cicero/54294/</t>
  </si>
  <si>
    <t xml:space="preserve">Labcorp #19470 Clifton Park, NY</t>
  </si>
  <si>
    <t xml:space="preserve">19470</t>
  </si>
  <si>
    <t xml:space="preserve">954 Route 146</t>
  </si>
  <si>
    <t xml:space="preserve">Clifton Park</t>
  </si>
  <si>
    <t xml:space="preserve">12065</t>
  </si>
  <si>
    <t xml:space="preserve">+1 518-348-3997</t>
  </si>
  <si>
    <t xml:space="preserve">+1 518-579-3189</t>
  </si>
  <si>
    <t xml:space="preserve">https://locations.labcorp.com/ny/clifton-park/19470/</t>
  </si>
  <si>
    <t xml:space="preserve">Labcorp #39651 Clifton Park, NY</t>
  </si>
  <si>
    <t xml:space="preserve">39651</t>
  </si>
  <si>
    <t xml:space="preserve">1785 Route 9</t>
  </si>
  <si>
    <t xml:space="preserve">+1 518-975-8820</t>
  </si>
  <si>
    <t xml:space="preserve">+1 833-676-0139</t>
  </si>
  <si>
    <t xml:space="preserve">https://locations.labcorp.com/ny/clifton-park/39651/</t>
  </si>
  <si>
    <t xml:space="preserve">Labcorp #18907 Cobleskill, NY</t>
  </si>
  <si>
    <t xml:space="preserve">18907</t>
  </si>
  <si>
    <t xml:space="preserve">102 Union St</t>
  </si>
  <si>
    <t xml:space="preserve">Cobleskill</t>
  </si>
  <si>
    <t xml:space="preserve">12043</t>
  </si>
  <si>
    <t xml:space="preserve">+1 518-823-4447</t>
  </si>
  <si>
    <t xml:space="preserve">+1 518-823-4449</t>
  </si>
  <si>
    <t xml:space="preserve">https://locations.labcorp.com/ny/cobleskill/18907/</t>
  </si>
  <si>
    <t xml:space="preserve">Labcorp #23113 Commack, NY</t>
  </si>
  <si>
    <t xml:space="preserve">2171 Jericho Tpke</t>
  </si>
  <si>
    <t xml:space="preserve">+1 631-858-0921</t>
  </si>
  <si>
    <t xml:space="preserve">+1 631-858-0938</t>
  </si>
  <si>
    <t xml:space="preserve">https://locations.labcorp.com/ny/commack/23113/</t>
  </si>
  <si>
    <t xml:space="preserve">Labcorp #40927 Deer Park, NY</t>
  </si>
  <si>
    <t xml:space="preserve">40927</t>
  </si>
  <si>
    <t xml:space="preserve">16 Van Cott Road</t>
  </si>
  <si>
    <t xml:space="preserve">Deer Park</t>
  </si>
  <si>
    <t xml:space="preserve">11729</t>
  </si>
  <si>
    <t xml:space="preserve">+1 631-509-2080</t>
  </si>
  <si>
    <t xml:space="preserve">+1 855-839-7996</t>
  </si>
  <si>
    <t xml:space="preserve">https://locations.labcorp.com/ny/deer-park/40927/</t>
  </si>
  <si>
    <t xml:space="preserve">Labcorp at Walgreens #601 Deer Park, NY</t>
  </si>
  <si>
    <t xml:space="preserve">601</t>
  </si>
  <si>
    <t xml:space="preserve">1770 Deer Park Ave</t>
  </si>
  <si>
    <t xml:space="preserve">+1 631-709-8687</t>
  </si>
  <si>
    <t xml:space="preserve">+1 631-242-1248</t>
  </si>
  <si>
    <t xml:space="preserve">https://locations.labcorp.com/ny/deer-park/601/</t>
  </si>
  <si>
    <t xml:space="preserve">Labcorp #602 Delmar, NY</t>
  </si>
  <si>
    <t xml:space="preserve">602</t>
  </si>
  <si>
    <t xml:space="preserve">2 Normanskill Blvd</t>
  </si>
  <si>
    <t xml:space="preserve">Delmar</t>
  </si>
  <si>
    <t xml:space="preserve">12054</t>
  </si>
  <si>
    <t xml:space="preserve">+1 518-475-1560</t>
  </si>
  <si>
    <t xml:space="preserve">+1 518-475-0199</t>
  </si>
  <si>
    <t xml:space="preserve">https://locations.labcorp.com/ny/delmar/602/</t>
  </si>
  <si>
    <t xml:space="preserve">Labcorp #35036 East Elmhurst, NY</t>
  </si>
  <si>
    <t xml:space="preserve">35036</t>
  </si>
  <si>
    <t xml:space="preserve">7535 31st Ave</t>
  </si>
  <si>
    <t xml:space="preserve">East Elmhurst</t>
  </si>
  <si>
    <t xml:space="preserve">11370</t>
  </si>
  <si>
    <t xml:space="preserve">+1 718-673-9300</t>
  </si>
  <si>
    <t xml:space="preserve">+1 718-424-8329</t>
  </si>
  <si>
    <t xml:space="preserve">https://locations.labcorp.com/ny/east-elmhurst/35036/</t>
  </si>
  <si>
    <t xml:space="preserve">Labcorp #21619 East Setauket, NY</t>
  </si>
  <si>
    <t xml:space="preserve">46 Route 25a</t>
  </si>
  <si>
    <t xml:space="preserve">+1 631-675-9277</t>
  </si>
  <si>
    <t xml:space="preserve">+1 631-675-9278</t>
  </si>
  <si>
    <t xml:space="preserve">https://locations.labcorp.com/ny/east-setauket/21619/</t>
  </si>
  <si>
    <t xml:space="preserve">Labcorp #24414 East Syracuse, NY</t>
  </si>
  <si>
    <t xml:space="preserve">24414</t>
  </si>
  <si>
    <t xml:space="preserve">4939 Brittonfield Pkwy</t>
  </si>
  <si>
    <t xml:space="preserve">East Syracuse</t>
  </si>
  <si>
    <t xml:space="preserve">13057</t>
  </si>
  <si>
    <t xml:space="preserve">+1 315-434-9821</t>
  </si>
  <si>
    <t xml:space="preserve">+1 315-434-9825</t>
  </si>
  <si>
    <t xml:space="preserve">https://locations.labcorp.com/ny/east-syracuse/24414/</t>
  </si>
  <si>
    <t xml:space="preserve">Labcorp #54292 East Syracuse, NY</t>
  </si>
  <si>
    <t xml:space="preserve">54292</t>
  </si>
  <si>
    <t xml:space="preserve">5000 Brittonfield Pkwy</t>
  </si>
  <si>
    <t xml:space="preserve">+1 315-503-1881</t>
  </si>
  <si>
    <t xml:space="preserve">+1 833-847-5426</t>
  </si>
  <si>
    <t xml:space="preserve">https://locations.labcorp.com/ny/east-syracuse/54292/</t>
  </si>
  <si>
    <t xml:space="preserve">Labcorp #54293 East Syracuse, NY</t>
  </si>
  <si>
    <t xml:space="preserve">54293</t>
  </si>
  <si>
    <t xml:space="preserve">5000 Campuswood Dr</t>
  </si>
  <si>
    <t xml:space="preserve">+1 315-352-8910</t>
  </si>
  <si>
    <t xml:space="preserve">+1 833-847-4717</t>
  </si>
  <si>
    <t xml:space="preserve">https://locations.labcorp.com/ny/east-syracuse/54293/</t>
  </si>
  <si>
    <t xml:space="preserve">Labcorp #40942 Elmhurst, NY</t>
  </si>
  <si>
    <t xml:space="preserve">40942</t>
  </si>
  <si>
    <t xml:space="preserve">9419 60th Ave</t>
  </si>
  <si>
    <t xml:space="preserve">+1 718-541-5832</t>
  </si>
  <si>
    <t xml:space="preserve">+1 855-838-0852</t>
  </si>
  <si>
    <t xml:space="preserve">https://locations.labcorp.com/ny/elmhurst/40942/</t>
  </si>
  <si>
    <t xml:space="preserve">Labcorp #54220 Fayetteville, NY</t>
  </si>
  <si>
    <t xml:space="preserve">54220</t>
  </si>
  <si>
    <t xml:space="preserve">4000 Medical Center Dr</t>
  </si>
  <si>
    <t xml:space="preserve">13066</t>
  </si>
  <si>
    <t xml:space="preserve">+1 315-856-5506</t>
  </si>
  <si>
    <t xml:space="preserve">+1 833-847-5367</t>
  </si>
  <si>
    <t xml:space="preserve">https://locations.labcorp.com/ny/fayetteville/54220/</t>
  </si>
  <si>
    <t xml:space="preserve">Labcorp #19700 Fishkill, NY</t>
  </si>
  <si>
    <t xml:space="preserve">19700</t>
  </si>
  <si>
    <t xml:space="preserve">200 Westage Business Ctr Dr</t>
  </si>
  <si>
    <t xml:space="preserve">+1 845-896-2453</t>
  </si>
  <si>
    <t xml:space="preserve">+1 845-896-2457</t>
  </si>
  <si>
    <t xml:space="preserve">https://locations.labcorp.com/ny/fishkill/19700/</t>
  </si>
  <si>
    <t xml:space="preserve">Labcorp #23195 Flushing, NY</t>
  </si>
  <si>
    <t xml:space="preserve">23195</t>
  </si>
  <si>
    <t xml:space="preserve">13620 38th Ave</t>
  </si>
  <si>
    <t xml:space="preserve">+1 718-321-1359</t>
  </si>
  <si>
    <t xml:space="preserve">+1 718-445-2349</t>
  </si>
  <si>
    <t xml:space="preserve">https://locations.labcorp.com/ny/flushing/23195/</t>
  </si>
  <si>
    <t xml:space="preserve">Labcorp #40528 Flushing, NY</t>
  </si>
  <si>
    <t xml:space="preserve">40528</t>
  </si>
  <si>
    <t xml:space="preserve">3808 Union St</t>
  </si>
  <si>
    <t xml:space="preserve">+1 718-289-4016</t>
  </si>
  <si>
    <t xml:space="preserve">+1 844-394-1868</t>
  </si>
  <si>
    <t xml:space="preserve">https://locations.labcorp.com/ny/flushing/40528/</t>
  </si>
  <si>
    <t xml:space="preserve">Labcorp #36882 Garden City, NY</t>
  </si>
  <si>
    <t xml:space="preserve">36882</t>
  </si>
  <si>
    <t xml:space="preserve">901 Stewart Ave</t>
  </si>
  <si>
    <t xml:space="preserve">+1 516-588-1220</t>
  </si>
  <si>
    <t xml:space="preserve">+1 833-864-9590</t>
  </si>
  <si>
    <t xml:space="preserve">https://locations.labcorp.com/ny/garden-city/36882/</t>
  </si>
  <si>
    <t xml:space="preserve">Labcorp #25177 Glens Falls, NY</t>
  </si>
  <si>
    <t xml:space="preserve">25177</t>
  </si>
  <si>
    <t xml:space="preserve">33 Park St, 1st Floor</t>
  </si>
  <si>
    <t xml:space="preserve">Glens Falls</t>
  </si>
  <si>
    <t xml:space="preserve">12801</t>
  </si>
  <si>
    <t xml:space="preserve">+1 518-798-7570</t>
  </si>
  <si>
    <t xml:space="preserve">+1 518-798-7598</t>
  </si>
  <si>
    <t xml:space="preserve">https://locations.labcorp.com/ny/glens-falls/25177/</t>
  </si>
  <si>
    <t xml:space="preserve">Labcorp #18793 Goshen, NY</t>
  </si>
  <si>
    <t xml:space="preserve">18793</t>
  </si>
  <si>
    <t xml:space="preserve">3 Coates Dr</t>
  </si>
  <si>
    <t xml:space="preserve">+1 845-294-1260</t>
  </si>
  <si>
    <t xml:space="preserve">+1 845-294-0613</t>
  </si>
  <si>
    <t xml:space="preserve">https://locations.labcorp.com/ny/goshen/18793/</t>
  </si>
  <si>
    <t xml:space="preserve">Labcorp #21313 Great Neck, NY</t>
  </si>
  <si>
    <t xml:space="preserve">21313</t>
  </si>
  <si>
    <t xml:space="preserve">1000 Northern Blvd</t>
  </si>
  <si>
    <t xml:space="preserve">+1 516-504-0509</t>
  </si>
  <si>
    <t xml:space="preserve">+1 516-504-0924</t>
  </si>
  <si>
    <t xml:space="preserve">https://locations.labcorp.com/ny/great-neck/21313/</t>
  </si>
  <si>
    <t xml:space="preserve">Labcorp #40930 Great Neck, NY</t>
  </si>
  <si>
    <t xml:space="preserve">40930</t>
  </si>
  <si>
    <t xml:space="preserve">560 Northern Blvd</t>
  </si>
  <si>
    <t xml:space="preserve">+1 516-744-1665</t>
  </si>
  <si>
    <t xml:space="preserve">+1 855-830-3156</t>
  </si>
  <si>
    <t xml:space="preserve">https://locations.labcorp.com/ny/great-neck/40930/</t>
  </si>
  <si>
    <t xml:space="preserve">Labcorp at Walgreens #37661 Guilderland, NY</t>
  </si>
  <si>
    <t xml:space="preserve">37661</t>
  </si>
  <si>
    <t xml:space="preserve">2061 Western Ave</t>
  </si>
  <si>
    <t xml:space="preserve">Guilderland</t>
  </si>
  <si>
    <t xml:space="preserve">12084</t>
  </si>
  <si>
    <t xml:space="preserve">+1 518-510-4655</t>
  </si>
  <si>
    <t xml:space="preserve">+1 833-446-0093</t>
  </si>
  <si>
    <t xml:space="preserve">https://locations.labcorp.com/ny/guilderland/37661/</t>
  </si>
  <si>
    <t xml:space="preserve">Labcorp #619 Hicksville, NY</t>
  </si>
  <si>
    <t xml:space="preserve">619</t>
  </si>
  <si>
    <t xml:space="preserve">120 Bethpage Rd</t>
  </si>
  <si>
    <t xml:space="preserve">Hicksville</t>
  </si>
  <si>
    <t xml:space="preserve">11801</t>
  </si>
  <si>
    <t xml:space="preserve">+1 516-931-0537</t>
  </si>
  <si>
    <t xml:space="preserve">+1 516-931-5407</t>
  </si>
  <si>
    <t xml:space="preserve">https://locations.labcorp.com/ny/hicksville/619/</t>
  </si>
  <si>
    <t xml:space="preserve">Labcorp #29007 Highland, NY</t>
  </si>
  <si>
    <t xml:space="preserve">29007</t>
  </si>
  <si>
    <t xml:space="preserve">222 State Route 299</t>
  </si>
  <si>
    <t xml:space="preserve">Highland</t>
  </si>
  <si>
    <t xml:space="preserve">12528</t>
  </si>
  <si>
    <t xml:space="preserve">+1 845-834-3744</t>
  </si>
  <si>
    <t xml:space="preserve">+1 845-834-3745</t>
  </si>
  <si>
    <t xml:space="preserve">https://locations.labcorp.com/ny/highland/29007/</t>
  </si>
  <si>
    <t xml:space="preserve">Labcorp #40931 Holbrook, NY</t>
  </si>
  <si>
    <t xml:space="preserve">40931</t>
  </si>
  <si>
    <t xml:space="preserve">233 Union Ave</t>
  </si>
  <si>
    <t xml:space="preserve">Holbrook</t>
  </si>
  <si>
    <t xml:space="preserve">11741</t>
  </si>
  <si>
    <t xml:space="preserve">+1 631-973-8891</t>
  </si>
  <si>
    <t xml:space="preserve">+1 855-840-3174</t>
  </si>
  <si>
    <t xml:space="preserve">https://locations.labcorp.com/ny/holbrook/40931/</t>
  </si>
  <si>
    <t xml:space="preserve">Labcorp #54771 Hollis, NY</t>
  </si>
  <si>
    <t xml:space="preserve">54771</t>
  </si>
  <si>
    <t xml:space="preserve">20507 Hillside Ave</t>
  </si>
  <si>
    <t xml:space="preserve">Hollis</t>
  </si>
  <si>
    <t xml:space="preserve">11423</t>
  </si>
  <si>
    <t xml:space="preserve">+1 347-305-0317</t>
  </si>
  <si>
    <t xml:space="preserve">+1 833-847-5922</t>
  </si>
  <si>
    <t xml:space="preserve">https://locations.labcorp.com/ny/hollis/54771/</t>
  </si>
  <si>
    <t xml:space="preserve">Labcorp #52873 Huntington, NY</t>
  </si>
  <si>
    <t xml:space="preserve">52873</t>
  </si>
  <si>
    <t xml:space="preserve">755 New York Ave</t>
  </si>
  <si>
    <t xml:space="preserve">+1 631-427-0658</t>
  </si>
  <si>
    <t xml:space="preserve">+1 631-427-0671</t>
  </si>
  <si>
    <t xml:space="preserve">https://locations.labcorp.com/ny/huntington/52873/</t>
  </si>
  <si>
    <t xml:space="preserve">Labcorp #36485 Ilion, NY</t>
  </si>
  <si>
    <t xml:space="preserve">36485</t>
  </si>
  <si>
    <t xml:space="preserve">52 Central Plz</t>
  </si>
  <si>
    <t xml:space="preserve">Ilion</t>
  </si>
  <si>
    <t xml:space="preserve">13357</t>
  </si>
  <si>
    <t xml:space="preserve">+1 315-659-4880</t>
  </si>
  <si>
    <t xml:space="preserve">+1 315-894-2102</t>
  </si>
  <si>
    <t xml:space="preserve">https://locations.labcorp.com/ny/ilion/36485/</t>
  </si>
  <si>
    <t xml:space="preserve">Labcorp at Walgreens #36748 Islandia, NY</t>
  </si>
  <si>
    <t xml:space="preserve">36748</t>
  </si>
  <si>
    <t xml:space="preserve">1860 Veterans Hwy</t>
  </si>
  <si>
    <t xml:space="preserve">Islandia</t>
  </si>
  <si>
    <t xml:space="preserve">11749</t>
  </si>
  <si>
    <t xml:space="preserve">+1 631-769-2566</t>
  </si>
  <si>
    <t xml:space="preserve">+1 866-697-9886</t>
  </si>
  <si>
    <t xml:space="preserve">https://locations.labcorp.com/ny/islandia/36748/</t>
  </si>
  <si>
    <t xml:space="preserve">Labcorp #1425 Islip, NY</t>
  </si>
  <si>
    <t xml:space="preserve">1425</t>
  </si>
  <si>
    <t xml:space="preserve">150 Islip Ave</t>
  </si>
  <si>
    <t xml:space="preserve">Islip</t>
  </si>
  <si>
    <t xml:space="preserve">11751</t>
  </si>
  <si>
    <t xml:space="preserve">+1 631-277-1589</t>
  </si>
  <si>
    <t xml:space="preserve">+1 631-277-9074</t>
  </si>
  <si>
    <t xml:space="preserve">https://locations.labcorp.com/ny/islip/1425/</t>
  </si>
  <si>
    <t xml:space="preserve">Labcorp #50832 Ithaca, NY</t>
  </si>
  <si>
    <t xml:space="preserve">50832</t>
  </si>
  <si>
    <t xml:space="preserve">110 Ho Plz</t>
  </si>
  <si>
    <t xml:space="preserve">Ithaca</t>
  </si>
  <si>
    <t xml:space="preserve">14853</t>
  </si>
  <si>
    <t xml:space="preserve">+1 607-862-6550</t>
  </si>
  <si>
    <t xml:space="preserve">+1 833-377-2358</t>
  </si>
  <si>
    <t xml:space="preserve">9:00 AM - 12:30 PM, 1:00 PM - 5:00 PM</t>
  </si>
  <si>
    <t xml:space="preserve">12:30 PM - 4:30 PM</t>
  </si>
  <si>
    <t xml:space="preserve">2026-10-10: Closed; 2026-10-11: Closed; 2026-11-26: Closed</t>
  </si>
  <si>
    <t xml:space="preserve">https://locations.labcorp.com/ny/ithaca/50832/</t>
  </si>
  <si>
    <t xml:space="preserve">Labcorp #36671 Kew Gardens, NY</t>
  </si>
  <si>
    <t xml:space="preserve">36671</t>
  </si>
  <si>
    <t xml:space="preserve">8521 126th St</t>
  </si>
  <si>
    <t xml:space="preserve">Kew Gardens</t>
  </si>
  <si>
    <t xml:space="preserve">11415</t>
  </si>
  <si>
    <t xml:space="preserve">+1 929-344-0504</t>
  </si>
  <si>
    <t xml:space="preserve">+1 833-941-3525</t>
  </si>
  <si>
    <t xml:space="preserve">https://locations.labcorp.com/ny/kew-gardens/36671/</t>
  </si>
  <si>
    <t xml:space="preserve">Labcorp #19705 Kingston, NY</t>
  </si>
  <si>
    <t xml:space="preserve">19705</t>
  </si>
  <si>
    <t xml:space="preserve">330 Washington Ave</t>
  </si>
  <si>
    <t xml:space="preserve">+1 845-331-0578</t>
  </si>
  <si>
    <t xml:space="preserve">+1 845-331-0103</t>
  </si>
  <si>
    <t xml:space="preserve">https://locations.labcorp.com/ny/kingston/19705/</t>
  </si>
  <si>
    <t xml:space="preserve">Labcorp #51970 Kingston, NY</t>
  </si>
  <si>
    <t xml:space="preserve">51970</t>
  </si>
  <si>
    <t xml:space="preserve">367 Broadway</t>
  </si>
  <si>
    <t xml:space="preserve">+1 845-476-7678</t>
  </si>
  <si>
    <t xml:space="preserve">+1 844-315-1758</t>
  </si>
  <si>
    <t xml:space="preserve">https://locations.labcorp.com/ny/kingston/51970/</t>
  </si>
  <si>
    <t xml:space="preserve">Labcorp #631 Latham, NY</t>
  </si>
  <si>
    <t xml:space="preserve">631</t>
  </si>
  <si>
    <t xml:space="preserve">595 New Loudon Rd</t>
  </si>
  <si>
    <t xml:space="preserve">+1 518-783-2648</t>
  </si>
  <si>
    <t xml:space="preserve">+1 518-783-2671</t>
  </si>
  <si>
    <t xml:space="preserve">https://locations.labcorp.com/ny/latham/631/</t>
  </si>
  <si>
    <t xml:space="preserve">Labcorp #22137 Levittown, NY</t>
  </si>
  <si>
    <t xml:space="preserve">22137</t>
  </si>
  <si>
    <t xml:space="preserve">3000 Hempstead Tpke</t>
  </si>
  <si>
    <t xml:space="preserve">11756</t>
  </si>
  <si>
    <t xml:space="preserve">+1 516-520-0927</t>
  </si>
  <si>
    <t xml:space="preserve">+1 516-520-1040</t>
  </si>
  <si>
    <t xml:space="preserve">6:30 AM - 11:30 AM, 12:00 PM - 2:30 PM</t>
  </si>
  <si>
    <t xml:space="preserve">https://locations.labcorp.com/ny/levittown/22137/</t>
  </si>
  <si>
    <t xml:space="preserve">Labcorp #2773 Liverpool, NY</t>
  </si>
  <si>
    <t xml:space="preserve">2773</t>
  </si>
  <si>
    <t xml:space="preserve">5100 W Taft Rd</t>
  </si>
  <si>
    <t xml:space="preserve">+1 315-452-2020</t>
  </si>
  <si>
    <t xml:space="preserve">+1 315-452-2024</t>
  </si>
  <si>
    <t xml:space="preserve">https://locations.labcorp.com/ny/liverpool/2773/</t>
  </si>
  <si>
    <t xml:space="preserve">Labcorp #54066 Liverpool, NY</t>
  </si>
  <si>
    <t xml:space="preserve">54066</t>
  </si>
  <si>
    <t xml:space="preserve">+1 315-855-0524</t>
  </si>
  <si>
    <t xml:space="preserve">+1 833-847-4081</t>
  </si>
  <si>
    <t xml:space="preserve">https://locations.labcorp.com/ny/liverpool/54066/</t>
  </si>
  <si>
    <t xml:space="preserve">Labcorp #633 Liverpool, NY</t>
  </si>
  <si>
    <t xml:space="preserve">633</t>
  </si>
  <si>
    <t xml:space="preserve">8100 Oswego Rd</t>
  </si>
  <si>
    <t xml:space="preserve">13090</t>
  </si>
  <si>
    <t xml:space="preserve">+1 315-622-4824</t>
  </si>
  <si>
    <t xml:space="preserve">+1 833-542-2170</t>
  </si>
  <si>
    <t xml:space="preserve">https://locations.labcorp.com/ny/liverpool/633/</t>
  </si>
  <si>
    <t xml:space="preserve">Labcorp #18948 Long Island City, NY</t>
  </si>
  <si>
    <t xml:space="preserve">18948</t>
  </si>
  <si>
    <t xml:space="preserve">3100 47th Ave</t>
  </si>
  <si>
    <t xml:space="preserve">Long Island City</t>
  </si>
  <si>
    <t xml:space="preserve">11101</t>
  </si>
  <si>
    <t xml:space="preserve">+1 718-784-2245</t>
  </si>
  <si>
    <t xml:space="preserve">https://locations.labcorp.com/ny/long-island-city/18948/</t>
  </si>
  <si>
    <t xml:space="preserve">Labcorp at Walgreens #35545 Massapequa, NY</t>
  </si>
  <si>
    <t xml:space="preserve">35545</t>
  </si>
  <si>
    <t xml:space="preserve">4360 Sunrise Hwy</t>
  </si>
  <si>
    <t xml:space="preserve">Massapequa</t>
  </si>
  <si>
    <t xml:space="preserve">11758</t>
  </si>
  <si>
    <t xml:space="preserve">+1 516-900-7554</t>
  </si>
  <si>
    <t xml:space="preserve">+1 516-541-0372</t>
  </si>
  <si>
    <t xml:space="preserve">https://locations.labcorp.com/ny/massapequa/35545/</t>
  </si>
  <si>
    <t xml:space="preserve">Labcorp #37429 Mattituck, NY</t>
  </si>
  <si>
    <t xml:space="preserve">37429</t>
  </si>
  <si>
    <t xml:space="preserve">10095 Main Rd</t>
  </si>
  <si>
    <t xml:space="preserve">Mattituck</t>
  </si>
  <si>
    <t xml:space="preserve">11952</t>
  </si>
  <si>
    <t xml:space="preserve">+1 631-866-1880</t>
  </si>
  <si>
    <t xml:space="preserve">+1 833-656-2275</t>
  </si>
  <si>
    <t xml:space="preserve">https://locations.labcorp.com/ny/mattituck/37429/</t>
  </si>
  <si>
    <t xml:space="preserve">Labcorp #27445 Medford, NY</t>
  </si>
  <si>
    <t xml:space="preserve">27445</t>
  </si>
  <si>
    <t xml:space="preserve">1723 N Ocean Ave</t>
  </si>
  <si>
    <t xml:space="preserve">+1 631-438-0416</t>
  </si>
  <si>
    <t xml:space="preserve">+1 631-438-0418</t>
  </si>
  <si>
    <t xml:space="preserve">https://locations.labcorp.com/ny/medford/27445/</t>
  </si>
  <si>
    <t xml:space="preserve">Labcorp at Walgreens #36947 Medford, NY</t>
  </si>
  <si>
    <t xml:space="preserve">36947</t>
  </si>
  <si>
    <t xml:space="preserve">2850 Route 112</t>
  </si>
  <si>
    <t xml:space="preserve">+1 631-625-9919</t>
  </si>
  <si>
    <t xml:space="preserve">+1 631-451-6018</t>
  </si>
  <si>
    <t xml:space="preserve">https://locations.labcorp.com/ny/medford/36947/</t>
  </si>
  <si>
    <t xml:space="preserve">Labcorp #22879 Middle Village, NY</t>
  </si>
  <si>
    <t xml:space="preserve">22879</t>
  </si>
  <si>
    <t xml:space="preserve">6916 Metropolitan Ave</t>
  </si>
  <si>
    <t xml:space="preserve">+1 718-416-1790</t>
  </si>
  <si>
    <t xml:space="preserve">+1 718-416-1810</t>
  </si>
  <si>
    <t xml:space="preserve">https://locations.labcorp.com/ny/middle-village/22879/</t>
  </si>
  <si>
    <t xml:space="preserve">Labcorp #40729 Middletown, NY</t>
  </si>
  <si>
    <t xml:space="preserve">40729</t>
  </si>
  <si>
    <t xml:space="preserve">1219 Dolsontown Rd</t>
  </si>
  <si>
    <t xml:space="preserve">10940</t>
  </si>
  <si>
    <t xml:space="preserve">+1 845-342-6092</t>
  </si>
  <si>
    <t xml:space="preserve">+1 845-342-6100</t>
  </si>
  <si>
    <t xml:space="preserve">https://locations.labcorp.com/ny/middletown/40729/</t>
  </si>
  <si>
    <t xml:space="preserve">Labcorp #24358 Mineola, NY</t>
  </si>
  <si>
    <t xml:space="preserve">24358</t>
  </si>
  <si>
    <t xml:space="preserve">300 Old Country Rd</t>
  </si>
  <si>
    <t xml:space="preserve">+1 516-877-7242</t>
  </si>
  <si>
    <t xml:space="preserve">+1 844-254-7873</t>
  </si>
  <si>
    <t xml:space="preserve">https://locations.labcorp.com/ny/mineola/24358/</t>
  </si>
  <si>
    <t xml:space="preserve">Labcorp #36800 Nanuet, NY</t>
  </si>
  <si>
    <t xml:space="preserve">36800</t>
  </si>
  <si>
    <t xml:space="preserve">36 College Avenue, Ll</t>
  </si>
  <si>
    <t xml:space="preserve">+1 845-720-9499</t>
  </si>
  <si>
    <t xml:space="preserve">+1 845-624-0131</t>
  </si>
  <si>
    <t xml:space="preserve">https://locations.labcorp.com/ny/nanuet/36800/</t>
  </si>
  <si>
    <t xml:space="preserve">Labcorp at Walgreens #36519 New City, NY</t>
  </si>
  <si>
    <t xml:space="preserve">36519</t>
  </si>
  <si>
    <t xml:space="preserve">31 Cavalry Dr</t>
  </si>
  <si>
    <t xml:space="preserve">+1 845-792-1933</t>
  </si>
  <si>
    <t xml:space="preserve">+1 845-634-4073</t>
  </si>
  <si>
    <t xml:space="preserve">2026-10-07: 7:00 AM - 11:00 AM; 2026-10-08: 7:00 AM - 11:00 AM; 2026-10-09: 7:00 AM - 11:00 AM; 2026-10-12: 7:00 AM - 11:00 AM; 2026-10-13: 7:00 AM - 11:00 AM; 2026-10-14: 7:00 AM - 11:00 AM; 2026-10-15: 7:00 AM - 11:00 AM; 2026-10-16: 7:00 AM - 11:00 AM; 2026-11-26: Closed</t>
  </si>
  <si>
    <t xml:space="preserve">https://locations.labcorp.com/ny/new-city/36519/</t>
  </si>
  <si>
    <t xml:space="preserve">Labcorp #24403 New Hartford, NY</t>
  </si>
  <si>
    <t xml:space="preserve">24403</t>
  </si>
  <si>
    <t xml:space="preserve">95 Genesee St</t>
  </si>
  <si>
    <t xml:space="preserve">New Hartford</t>
  </si>
  <si>
    <t xml:space="preserve">13413</t>
  </si>
  <si>
    <t xml:space="preserve">+1 315-797-6896</t>
  </si>
  <si>
    <t xml:space="preserve">+1 315-797-3614</t>
  </si>
  <si>
    <t xml:space="preserve">https://locations.labcorp.com/ny/new-hartford/24403/</t>
  </si>
  <si>
    <t xml:space="preserve">Labcorp at Walgreens #36488 New Hartford, NY</t>
  </si>
  <si>
    <t xml:space="preserve">36488</t>
  </si>
  <si>
    <t xml:space="preserve">4855 Commercial Dr</t>
  </si>
  <si>
    <t xml:space="preserve">+1 315-653-1055</t>
  </si>
  <si>
    <t xml:space="preserve">+1 315-736-2304</t>
  </si>
  <si>
    <t xml:space="preserve">https://locations.labcorp.com/ny/new-hartford/36488/</t>
  </si>
  <si>
    <t xml:space="preserve">Labcorp #21481 New Hyde Park, NY</t>
  </si>
  <si>
    <t xml:space="preserve">21481</t>
  </si>
  <si>
    <t xml:space="preserve">2001 Marcus Ave</t>
  </si>
  <si>
    <t xml:space="preserve">+1 516-616-0156</t>
  </si>
  <si>
    <t xml:space="preserve">+1 516-616-0356</t>
  </si>
  <si>
    <t xml:space="preserve">https://locations.labcorp.com/ny/new-hyde-park/21481/</t>
  </si>
  <si>
    <t xml:space="preserve">Labcorp #2640 New Paltz, NY</t>
  </si>
  <si>
    <t xml:space="preserve">2640</t>
  </si>
  <si>
    <t xml:space="preserve">279 Main St</t>
  </si>
  <si>
    <t xml:space="preserve">+1 845-255-1742</t>
  </si>
  <si>
    <t xml:space="preserve">+1 845-255-2229</t>
  </si>
  <si>
    <t xml:space="preserve">https://locations.labcorp.com/ny/new-paltz/2640/</t>
  </si>
  <si>
    <t xml:space="preserve">Labcorp #1687 New Rochelle, NY</t>
  </si>
  <si>
    <t xml:space="preserve">1687</t>
  </si>
  <si>
    <t xml:space="preserve">175 Memorial Hwy</t>
  </si>
  <si>
    <t xml:space="preserve">+1 914-278-9852</t>
  </si>
  <si>
    <t xml:space="preserve">+1 914-278-9854</t>
  </si>
  <si>
    <t xml:space="preserve">https://locations.labcorp.com/ny/new-rochelle/1687/</t>
  </si>
  <si>
    <t xml:space="preserve">Labcorp #27363 New Windsor, NY</t>
  </si>
  <si>
    <t xml:space="preserve">27363</t>
  </si>
  <si>
    <t xml:space="preserve">448 Temple Hill Rd</t>
  </si>
  <si>
    <t xml:space="preserve">New Windsor</t>
  </si>
  <si>
    <t xml:space="preserve">12553</t>
  </si>
  <si>
    <t xml:space="preserve">+1 845-391-8328</t>
  </si>
  <si>
    <t xml:space="preserve">+1 845-391-8081</t>
  </si>
  <si>
    <t xml:space="preserve">2026-10-07: 7:00 AM - 2:30 PM; 2026-10-08: 7:00 AM - 2:30 PM; 2026-10-09: 7:00 AM - 2:30 PM; 2026-10-12: 7:00 AM - 2:30 PM; 2026-10-13: 7:00 AM - 2:30 PM; 2026-10-14: 7:00 AM - 2:30 PM; 2026-10-15: 7:00 AM - 2:30 PM; 2026-10-16: 7:00 AM - 2:30 PM; 2026-10-19: 7:00 AM - 2:30 PM; 2026-10-20: 7:00 AM - 2:30 PM; 2026-10-21: 7:00 AM - 2:30 PM; 2026-10-22: 7:00 AM - 2:30 PM; 2026-10-23: 7:00 AM - 2:30 PM; 2026-10-26: 7:00 AM - 2:30 PM; 2026-10-27: 7:00 AM - 2:30 PM; 2026-10-28: 7:00 AM - 2:30 PM; 2026-10-29: 7:00 AM - 2:30 PM; 2026-10-30: 7:00 AM - 2:30 PM; 2026-11-02: 7:00 AM - 2:30 PM; 2026-11-03: 7:00 AM - 2:30 PM; 2026-11-04: 7:00 AM - 2:30 PM; 2026-11-05: 7:00 AM - 2:30 PM; 2026-11-06: 7:00 AM - 2:30 PM; 2026-11-09: 7:00 AM - 2:30 PM; 2026-11-10: 7:00 AM - 2:30 PM; 2026-11-11: 7:00 AM - 2:30 PM; 2026-11-12: 7:00 AM - 2:30 PM; 2026-11-13: 7:00 AM - 2:30 PM; 2026-11-16: 7:00 AM - 2:30 PM; 2026-11-17: 7:00 AM - 2:30 PM; 2026-11-18: 7:00 AM - 2:30 PM; 2026-11-19: 7:00 AM - 2:30 PM; 2026-11-20: 7:00 AM - 2:30 PM; 2026-11-23: 7:00 AM - 2:30 PM; 2026-11-24: 7:00 AM - 2:30 PM; 2026-11-25: 7:00 AM - 2:30 PM; 2026-11-26: 7:00 AM - 2:30 PM; 2026-11-27: 7:00 AM - 2:30 PM; 2026-11-30: 7:00 AM - 2:30 PM; 2026-12-01: 7:00 AM - 2:30 PM; 2026-12-02: 7:00 AM - 2:30 PM; 2026-12-03: 7:00 AM - 2:30 PM; 2026-12-04: 7:00 AM - 2:30 PM</t>
  </si>
  <si>
    <t xml:space="preserve">https://locations.labcorp.com/ny/new-windsor/27363/</t>
  </si>
  <si>
    <t xml:space="preserve">Labcorp #22961 New York, NY</t>
  </si>
  <si>
    <t xml:space="preserve">22961</t>
  </si>
  <si>
    <t xml:space="preserve">115 E 57th St</t>
  </si>
  <si>
    <t xml:space="preserve">+1 212-355-8117</t>
  </si>
  <si>
    <t xml:space="preserve">+1 212-588-9177</t>
  </si>
  <si>
    <t xml:space="preserve">https://locations.labcorp.com/ny/new-york/22961/</t>
  </si>
  <si>
    <t xml:space="preserve">Labcorp #24748 New York, NY</t>
  </si>
  <si>
    <t xml:space="preserve">24748</t>
  </si>
  <si>
    <t xml:space="preserve">65 Broadway</t>
  </si>
  <si>
    <t xml:space="preserve">10006</t>
  </si>
  <si>
    <t xml:space="preserve">+1 212-785-3450</t>
  </si>
  <si>
    <t xml:space="preserve">+1 212-785-3479</t>
  </si>
  <si>
    <t xml:space="preserve">https://locations.labcorp.com/ny/new-york/24748/</t>
  </si>
  <si>
    <t xml:space="preserve">Labcorp #27151 New York, NY</t>
  </si>
  <si>
    <t xml:space="preserve">27151</t>
  </si>
  <si>
    <t xml:space="preserve">4876 Broadway</t>
  </si>
  <si>
    <t xml:space="preserve">10034</t>
  </si>
  <si>
    <t xml:space="preserve">+1 212-567-1724</t>
  </si>
  <si>
    <t xml:space="preserve">+1 212-567-1726</t>
  </si>
  <si>
    <t xml:space="preserve">https://locations.labcorp.com/ny/new-york/27151/</t>
  </si>
  <si>
    <t xml:space="preserve">Labcorp #27158 New York, NY</t>
  </si>
  <si>
    <t xml:space="preserve">27158</t>
  </si>
  <si>
    <t xml:space="preserve">139 Centre St</t>
  </si>
  <si>
    <t xml:space="preserve">+1 212-431-2928</t>
  </si>
  <si>
    <t xml:space="preserve">+1 212-431-2975</t>
  </si>
  <si>
    <t xml:space="preserve">https://locations.labcorp.com/ny/new-york/27158/</t>
  </si>
  <si>
    <t xml:space="preserve">Labcorp #29615 New York, NY</t>
  </si>
  <si>
    <t xml:space="preserve">177 E 87th St</t>
  </si>
  <si>
    <t xml:space="preserve">+1 646-858-3162</t>
  </si>
  <si>
    <t xml:space="preserve">+1 646-858-3164</t>
  </si>
  <si>
    <t xml:space="preserve">https://locations.labcorp.com/ny/new-york/29615/</t>
  </si>
  <si>
    <t xml:space="preserve">Labcorp #30812 New York, NY</t>
  </si>
  <si>
    <t xml:space="preserve">30812</t>
  </si>
  <si>
    <t xml:space="preserve">425 W 59th St</t>
  </si>
  <si>
    <t xml:space="preserve">+1 917-261-4457</t>
  </si>
  <si>
    <t xml:space="preserve">+1 917-261-4460</t>
  </si>
  <si>
    <t xml:space="preserve">https://locations.labcorp.com/ny/new-york/30812/</t>
  </si>
  <si>
    <t xml:space="preserve">Labcorp #30813 New York, NY</t>
  </si>
  <si>
    <t xml:space="preserve">30813</t>
  </si>
  <si>
    <t xml:space="preserve">70 E 90th St</t>
  </si>
  <si>
    <t xml:space="preserve">+1 917-261-2937</t>
  </si>
  <si>
    <t xml:space="preserve">+1 917-261-2965</t>
  </si>
  <si>
    <t xml:space="preserve">2026-10-13: Closed; 2026-11-26: Closed</t>
  </si>
  <si>
    <t xml:space="preserve">https://locations.labcorp.com/ny/new-york/30813/</t>
  </si>
  <si>
    <t xml:space="preserve">Labcorp #30814 New York, NY</t>
  </si>
  <si>
    <t xml:space="preserve">30814</t>
  </si>
  <si>
    <t xml:space="preserve">1090 Amsterdam Ave</t>
  </si>
  <si>
    <t xml:space="preserve">10025</t>
  </si>
  <si>
    <t xml:space="preserve">+1 212-222-2393</t>
  </si>
  <si>
    <t xml:space="preserve">+1 212-222-7209</t>
  </si>
  <si>
    <t xml:space="preserve">https://locations.labcorp.com/ny/new-york/30814/</t>
  </si>
  <si>
    <t xml:space="preserve">Labcorp #30816 New York, NY</t>
  </si>
  <si>
    <t xml:space="preserve">30816</t>
  </si>
  <si>
    <t xml:space="preserve">5 E 98th St</t>
  </si>
  <si>
    <t xml:space="preserve">10029</t>
  </si>
  <si>
    <t xml:space="preserve">+1 212-289-4358</t>
  </si>
  <si>
    <t xml:space="preserve">+1 212-289-4658</t>
  </si>
  <si>
    <t xml:space="preserve">https://locations.labcorp.com/ny/new-york/30816/</t>
  </si>
  <si>
    <t xml:space="preserve">Labcorp #31334 New York, NY</t>
  </si>
  <si>
    <t xml:space="preserve">31334</t>
  </si>
  <si>
    <t xml:space="preserve">325 B Audubon Ave</t>
  </si>
  <si>
    <t xml:space="preserve">10033</t>
  </si>
  <si>
    <t xml:space="preserve">+1 917-261-2931</t>
  </si>
  <si>
    <t xml:space="preserve">+1 917-261-2917</t>
  </si>
  <si>
    <t xml:space="preserve">https://locations.labcorp.com/ny/new-york/31334/</t>
  </si>
  <si>
    <t xml:space="preserve">Labcorp #31449 New York, NY</t>
  </si>
  <si>
    <t xml:space="preserve">31449</t>
  </si>
  <si>
    <t xml:space="preserve">1317 3rd Ave, 3rd Flr</t>
  </si>
  <si>
    <t xml:space="preserve">+1 646-490-8596</t>
  </si>
  <si>
    <t xml:space="preserve">+1 646-490-8436</t>
  </si>
  <si>
    <t xml:space="preserve">https://locations.labcorp.com/ny/new-york/31449/</t>
  </si>
  <si>
    <t xml:space="preserve">Labcorp #39182 New York, NY</t>
  </si>
  <si>
    <t xml:space="preserve">39182</t>
  </si>
  <si>
    <t xml:space="preserve">120 9th Ave</t>
  </si>
  <si>
    <t xml:space="preserve">10011</t>
  </si>
  <si>
    <t xml:space="preserve">+1 646-847-3937</t>
  </si>
  <si>
    <t xml:space="preserve">+1 833-551-2346</t>
  </si>
  <si>
    <t xml:space="preserve">https://locations.labcorp.com/ny/new-york/39182/</t>
  </si>
  <si>
    <t xml:space="preserve">Labcorp #39436 New York, NY</t>
  </si>
  <si>
    <t xml:space="preserve">39436</t>
  </si>
  <si>
    <t xml:space="preserve">111 3rd Ave</t>
  </si>
  <si>
    <t xml:space="preserve">10003</t>
  </si>
  <si>
    <t xml:space="preserve">+1 646-655-0125</t>
  </si>
  <si>
    <t xml:space="preserve">+1 833-551-2453</t>
  </si>
  <si>
    <t xml:space="preserve">https://locations.labcorp.com/ny/new-york/39436/</t>
  </si>
  <si>
    <t xml:space="preserve">Labcorp #40953 New York, NY</t>
  </si>
  <si>
    <t xml:space="preserve">40953</t>
  </si>
  <si>
    <t xml:space="preserve">115 Central Park W</t>
  </si>
  <si>
    <t xml:space="preserve">10023</t>
  </si>
  <si>
    <t xml:space="preserve">+1 212-906-4484</t>
  </si>
  <si>
    <t xml:space="preserve">+1 855-830-1206</t>
  </si>
  <si>
    <t xml:space="preserve">8:00 AM - 1:00 PM, 1:45 PM - 4:00 PM</t>
  </si>
  <si>
    <t xml:space="preserve">https://locations.labcorp.com/ny/new-york/40953/</t>
  </si>
  <si>
    <t xml:space="preserve">Labcorp #40955 New York, NY</t>
  </si>
  <si>
    <t xml:space="preserve">40955</t>
  </si>
  <si>
    <t xml:space="preserve">535 W 110th St</t>
  </si>
  <si>
    <t xml:space="preserve">+1 212-457-1063</t>
  </si>
  <si>
    <t xml:space="preserve">+1 855-830-0194</t>
  </si>
  <si>
    <t xml:space="preserve">https://locations.labcorp.com/ny/new-york/40955/</t>
  </si>
  <si>
    <t xml:space="preserve">Labcorp #53436 New York, NY</t>
  </si>
  <si>
    <t xml:space="preserve">53436</t>
  </si>
  <si>
    <t xml:space="preserve">505 W 168th St</t>
  </si>
  <si>
    <t xml:space="preserve">+1 646-922-9375</t>
  </si>
  <si>
    <t xml:space="preserve">+1 833-590-2667</t>
  </si>
  <si>
    <t xml:space="preserve">https://locations.labcorp.com/ny/new-york/53436/</t>
  </si>
  <si>
    <t xml:space="preserve">Labcorp #54231 New York, NY</t>
  </si>
  <si>
    <t xml:space="preserve">54231</t>
  </si>
  <si>
    <t xml:space="preserve">629 W 185th St</t>
  </si>
  <si>
    <t xml:space="preserve">+1 347-474-7220</t>
  </si>
  <si>
    <t xml:space="preserve">+1 833-847-5139</t>
  </si>
  <si>
    <t xml:space="preserve">https://locations.labcorp.com/ny/new-york/54231/</t>
  </si>
  <si>
    <t xml:space="preserve">Labcorp #23098 Newburgh, NY</t>
  </si>
  <si>
    <t xml:space="preserve">23098</t>
  </si>
  <si>
    <t xml:space="preserve">5 Hudson Valley Profess Plaza</t>
  </si>
  <si>
    <t xml:space="preserve">+1 845-562-3189</t>
  </si>
  <si>
    <t xml:space="preserve">+1 845-562-2309</t>
  </si>
  <si>
    <t xml:space="preserve">https://locations.labcorp.com/ny/newburgh/23098/</t>
  </si>
  <si>
    <t xml:space="preserve">Labcorp at Walgreens #37419 Oceanside, NY</t>
  </si>
  <si>
    <t xml:space="preserve">37419</t>
  </si>
  <si>
    <t xml:space="preserve">2745 Long Beach Road</t>
  </si>
  <si>
    <t xml:space="preserve">11510</t>
  </si>
  <si>
    <t xml:space="preserve">+1 516-886-8220</t>
  </si>
  <si>
    <t xml:space="preserve">+1 516-599-1238</t>
  </si>
  <si>
    <t xml:space="preserve">https://locations.labcorp.com/ny/oceanside/37419/</t>
  </si>
  <si>
    <t xml:space="preserve">Labcorp #24420 Oneida, NY</t>
  </si>
  <si>
    <t xml:space="preserve">24420</t>
  </si>
  <si>
    <t xml:space="preserve">603 Seneca St</t>
  </si>
  <si>
    <t xml:space="preserve">Oneida</t>
  </si>
  <si>
    <t xml:space="preserve">13421</t>
  </si>
  <si>
    <t xml:space="preserve">+1 315-361-1334</t>
  </si>
  <si>
    <t xml:space="preserve">+1 315-363-3784</t>
  </si>
  <si>
    <t xml:space="preserve">https://locations.labcorp.com/ny/oneida/24420/</t>
  </si>
  <si>
    <t xml:space="preserve">Labcorp #662 Patchogue, NY</t>
  </si>
  <si>
    <t xml:space="preserve">662</t>
  </si>
  <si>
    <t xml:space="preserve">285 Sills Rd</t>
  </si>
  <si>
    <t xml:space="preserve">Patchogue</t>
  </si>
  <si>
    <t xml:space="preserve">+1 631-307-9506</t>
  </si>
  <si>
    <t xml:space="preserve">+1 631-307-9507</t>
  </si>
  <si>
    <t xml:space="preserve">6:30 AM - 12:30 PM, 1:00 PM - 2:30 PM</t>
  </si>
  <si>
    <t xml:space="preserve">https://locations.labcorp.com/ny/patchogue/662/</t>
  </si>
  <si>
    <t xml:space="preserve">Labcorp at Walgreens #36531 Peekskill, NY</t>
  </si>
  <si>
    <t xml:space="preserve">36531</t>
  </si>
  <si>
    <t xml:space="preserve">1201 Main St</t>
  </si>
  <si>
    <t xml:space="preserve">+1 914-875-2660</t>
  </si>
  <si>
    <t xml:space="preserve">+1 914-737-2578</t>
  </si>
  <si>
    <t xml:space="preserve">https://locations.labcorp.com/ny/peekskill/36531/</t>
  </si>
  <si>
    <t xml:space="preserve">Labcorp #26553 Plainview, NY</t>
  </si>
  <si>
    <t xml:space="preserve">26553</t>
  </si>
  <si>
    <t xml:space="preserve">100 Manetto Hill Rd</t>
  </si>
  <si>
    <t xml:space="preserve">+1 516-433-8371</t>
  </si>
  <si>
    <t xml:space="preserve">+1 516-433-8380</t>
  </si>
  <si>
    <t xml:space="preserve">https://locations.labcorp.com/ny/plainview/26553/</t>
  </si>
  <si>
    <t xml:space="preserve">Labcorp #37206 Plattsburgh, NY</t>
  </si>
  <si>
    <t xml:space="preserve">37206</t>
  </si>
  <si>
    <t xml:space="preserve">16 Degrandpre Way</t>
  </si>
  <si>
    <t xml:space="preserve">+1 518-510-3747</t>
  </si>
  <si>
    <t xml:space="preserve">+1 518-561-0895</t>
  </si>
  <si>
    <t xml:space="preserve">https://locations.labcorp.com/ny/plattsburgh/37206/</t>
  </si>
  <si>
    <t xml:space="preserve">Labcorp #665 Pomona, NY</t>
  </si>
  <si>
    <t xml:space="preserve">665</t>
  </si>
  <si>
    <t xml:space="preserve">1540 Route 202</t>
  </si>
  <si>
    <t xml:space="preserve">10970</t>
  </si>
  <si>
    <t xml:space="preserve">+1 845-354-9006</t>
  </si>
  <si>
    <t xml:space="preserve">+1 845-354-0695</t>
  </si>
  <si>
    <t xml:space="preserve">https://locations.labcorp.com/ny/pomona/665/</t>
  </si>
  <si>
    <t xml:space="preserve">Labcorp #666 Port Jefferson Station, NY</t>
  </si>
  <si>
    <t xml:space="preserve">666</t>
  </si>
  <si>
    <t xml:space="preserve">11 Medical Dr</t>
  </si>
  <si>
    <t xml:space="preserve">+1 631-331-9191</t>
  </si>
  <si>
    <t xml:space="preserve">+1 631-331-3216</t>
  </si>
  <si>
    <t xml:space="preserve">https://locations.labcorp.com/ny/port-jefferson-station/666/</t>
  </si>
  <si>
    <t xml:space="preserve">Labcorp #24128 Poughkeepsie, NY</t>
  </si>
  <si>
    <t xml:space="preserve">24128</t>
  </si>
  <si>
    <t xml:space="preserve">207 Washington St</t>
  </si>
  <si>
    <t xml:space="preserve">+1 845-483-3625</t>
  </si>
  <si>
    <t xml:space="preserve">+1 833-889-1054</t>
  </si>
  <si>
    <t xml:space="preserve">https://locations.labcorp.com/ny/poughkeepsie/24128/</t>
  </si>
  <si>
    <t xml:space="preserve">Labcorp #29323 Poughkeepsie, NY</t>
  </si>
  <si>
    <t xml:space="preserve">29323</t>
  </si>
  <si>
    <t xml:space="preserve">27 Fox St</t>
  </si>
  <si>
    <t xml:space="preserve">+1 845-849-0714</t>
  </si>
  <si>
    <t xml:space="preserve">+1 845-849-0722</t>
  </si>
  <si>
    <t xml:space="preserve">https://locations.labcorp.com/ny/poughkeepsie/29323/</t>
  </si>
  <si>
    <t xml:space="preserve">Labcorp at Walgreens #36487 Poughkeepsie, NY</t>
  </si>
  <si>
    <t xml:space="preserve">36487</t>
  </si>
  <si>
    <t xml:space="preserve">827 Dutchess Tpke</t>
  </si>
  <si>
    <t xml:space="preserve">+1 845-991-1310</t>
  </si>
  <si>
    <t xml:space="preserve">+1 845-471-1278</t>
  </si>
  <si>
    <t xml:space="preserve">https://locations.labcorp.com/ny/poughkeepsie/36487/</t>
  </si>
  <si>
    <t xml:space="preserve">Labcorp #54291 Pulaski, NY</t>
  </si>
  <si>
    <t xml:space="preserve">54291</t>
  </si>
  <si>
    <t xml:space="preserve">4870 N Jefferson St</t>
  </si>
  <si>
    <t xml:space="preserve">Pulaski</t>
  </si>
  <si>
    <t xml:space="preserve">13142</t>
  </si>
  <si>
    <t xml:space="preserve">+1 315-239-3080</t>
  </si>
  <si>
    <t xml:space="preserve">+1 833-847-3520</t>
  </si>
  <si>
    <t xml:space="preserve">https://locations.labcorp.com/ny/pulaski/54291/</t>
  </si>
  <si>
    <t xml:space="preserve">Labcorp #29349 Rhinebeck, NY</t>
  </si>
  <si>
    <t xml:space="preserve">29349</t>
  </si>
  <si>
    <t xml:space="preserve">6565 Spring Brook Ave</t>
  </si>
  <si>
    <t xml:space="preserve">+1 845-516-4663</t>
  </si>
  <si>
    <t xml:space="preserve">+1 845-516-4667</t>
  </si>
  <si>
    <t xml:space="preserve">https://locations.labcorp.com/ny/rhinebeck/29349/</t>
  </si>
  <si>
    <t xml:space="preserve">Labcorp #2817 Richmond Hill, NY</t>
  </si>
  <si>
    <t xml:space="preserve">2817</t>
  </si>
  <si>
    <t xml:space="preserve">11116 Jamaica Ave</t>
  </si>
  <si>
    <t xml:space="preserve">Richmond Hill</t>
  </si>
  <si>
    <t xml:space="preserve">11418</t>
  </si>
  <si>
    <t xml:space="preserve">+1 718-846-7401</t>
  </si>
  <si>
    <t xml:space="preserve">+1 718-847-5904</t>
  </si>
  <si>
    <t xml:space="preserve">https://locations.labcorp.com/ny/richmond-hill/2817/</t>
  </si>
  <si>
    <t xml:space="preserve">Labcorp #54207 Richmond Hill, NY</t>
  </si>
  <si>
    <t xml:space="preserve">54207</t>
  </si>
  <si>
    <t xml:space="preserve">91-71 111th St</t>
  </si>
  <si>
    <t xml:space="preserve">+1 929-382-2167</t>
  </si>
  <si>
    <t xml:space="preserve">+1 833-847-5438</t>
  </si>
  <si>
    <t xml:space="preserve">https://locations.labcorp.com/ny/richmond-hill/54207/</t>
  </si>
  <si>
    <t xml:space="preserve">Labcorp #668 Riverhead, NY</t>
  </si>
  <si>
    <t xml:space="preserve">668</t>
  </si>
  <si>
    <t xml:space="preserve">887 Old Country Rd</t>
  </si>
  <si>
    <t xml:space="preserve">+1 631-727-2540</t>
  </si>
  <si>
    <t xml:space="preserve">+1 631-727-2739</t>
  </si>
  <si>
    <t xml:space="preserve">https://locations.labcorp.com/ny/riverhead/668/</t>
  </si>
  <si>
    <t xml:space="preserve">Labcorp #24574 Rockville Centre, NY</t>
  </si>
  <si>
    <t xml:space="preserve">24574</t>
  </si>
  <si>
    <t xml:space="preserve">165 N Village Ave</t>
  </si>
  <si>
    <t xml:space="preserve">+1 516-594-1392</t>
  </si>
  <si>
    <t xml:space="preserve">+1 516-594-1394</t>
  </si>
  <si>
    <t xml:space="preserve">https://locations.labcorp.com/ny/rockville-centre/24574/</t>
  </si>
  <si>
    <t xml:space="preserve">Labcorp #24410 Rome, NY</t>
  </si>
  <si>
    <t xml:space="preserve">24410</t>
  </si>
  <si>
    <t xml:space="preserve">1614 N James St</t>
  </si>
  <si>
    <t xml:space="preserve">13440</t>
  </si>
  <si>
    <t xml:space="preserve">+1 315-339-6019</t>
  </si>
  <si>
    <t xml:space="preserve">+1 315-339-2563</t>
  </si>
  <si>
    <t xml:space="preserve">https://locations.labcorp.com/ny/rome/24410/</t>
  </si>
  <si>
    <t xml:space="preserve">Labcorp #24417 Rome, NY</t>
  </si>
  <si>
    <t xml:space="preserve">24417</t>
  </si>
  <si>
    <t xml:space="preserve">91 Perimeter Rd</t>
  </si>
  <si>
    <t xml:space="preserve">13441</t>
  </si>
  <si>
    <t xml:space="preserve">+1 315-339-2989</t>
  </si>
  <si>
    <t xml:space="preserve">+1 315-339-5587</t>
  </si>
  <si>
    <t xml:space="preserve">https://locations.labcorp.com/ny/rome/24417/</t>
  </si>
  <si>
    <t xml:space="preserve">Labcorp #37501 Saratoga Springs, NY</t>
  </si>
  <si>
    <t xml:space="preserve">37501</t>
  </si>
  <si>
    <t xml:space="preserve">254 Church St</t>
  </si>
  <si>
    <t xml:space="preserve">Saratoga Springs</t>
  </si>
  <si>
    <t xml:space="preserve">12866</t>
  </si>
  <si>
    <t xml:space="preserve">+1 518-584-3457</t>
  </si>
  <si>
    <t xml:space="preserve">+1 518-584-3467</t>
  </si>
  <si>
    <t xml:space="preserve">https://locations.labcorp.com/ny/saratoga-springs/37501/</t>
  </si>
  <si>
    <t xml:space="preserve">Labcorp #19707 Saugerties, NY</t>
  </si>
  <si>
    <t xml:space="preserve">16 W Bridge St</t>
  </si>
  <si>
    <t xml:space="preserve">+1 845-246-1523</t>
  </si>
  <si>
    <t xml:space="preserve">+1 845-246-1074</t>
  </si>
  <si>
    <t xml:space="preserve">https://locations.labcorp.com/ny/saugerties/19707/</t>
  </si>
  <si>
    <t xml:space="preserve">Labcorp #22899 Sayville, NY</t>
  </si>
  <si>
    <t xml:space="preserve">22899</t>
  </si>
  <si>
    <t xml:space="preserve">5640 Sunrise Hwy</t>
  </si>
  <si>
    <t xml:space="preserve">+1 631-563-0586</t>
  </si>
  <si>
    <t xml:space="preserve">+1 631-563-1984</t>
  </si>
  <si>
    <t xml:space="preserve">https://locations.labcorp.com/ny/sayville/22899/</t>
  </si>
  <si>
    <t xml:space="preserve">Labcorp #3499 Schenectady, NY</t>
  </si>
  <si>
    <t xml:space="preserve">3499</t>
  </si>
  <si>
    <t xml:space="preserve">1336 Union St</t>
  </si>
  <si>
    <t xml:space="preserve">Schenectady</t>
  </si>
  <si>
    <t xml:space="preserve">12308</t>
  </si>
  <si>
    <t xml:space="preserve">+1 518-346-4900</t>
  </si>
  <si>
    <t xml:space="preserve">+1 518-346-2322</t>
  </si>
  <si>
    <t xml:space="preserve">https://locations.labcorp.com/ny/schenectady/3499/</t>
  </si>
  <si>
    <t xml:space="preserve">Labcorp at Walgreens #36420 Selden, NY</t>
  </si>
  <si>
    <t xml:space="preserve">36420</t>
  </si>
  <si>
    <t xml:space="preserve">655 Middle Country Rd</t>
  </si>
  <si>
    <t xml:space="preserve">+1 631-505-1933</t>
  </si>
  <si>
    <t xml:space="preserve">+1 631-732-1281</t>
  </si>
  <si>
    <t xml:space="preserve">https://locations.labcorp.com/ny/selden/36420/</t>
  </si>
  <si>
    <t xml:space="preserve">Labcorp #31766 Shirley, NY</t>
  </si>
  <si>
    <t xml:space="preserve">31766</t>
  </si>
  <si>
    <t xml:space="preserve">999 Montauk Hwy</t>
  </si>
  <si>
    <t xml:space="preserve">Shirley</t>
  </si>
  <si>
    <t xml:space="preserve">11967</t>
  </si>
  <si>
    <t xml:space="preserve">+1 631-604-8424</t>
  </si>
  <si>
    <t xml:space="preserve">+1 631-281-0213</t>
  </si>
  <si>
    <t xml:space="preserve">https://locations.labcorp.com/ny/shirley/31766/</t>
  </si>
  <si>
    <t xml:space="preserve">Labcorp #29553 Shoreham, NY</t>
  </si>
  <si>
    <t xml:space="preserve">29553</t>
  </si>
  <si>
    <t xml:space="preserve">45 Route 25a</t>
  </si>
  <si>
    <t xml:space="preserve">Shoreham</t>
  </si>
  <si>
    <t xml:space="preserve">11786</t>
  </si>
  <si>
    <t xml:space="preserve">+1 631-849-5651</t>
  </si>
  <si>
    <t xml:space="preserve">+1 631-849-5652</t>
  </si>
  <si>
    <t xml:space="preserve">https://locations.labcorp.com/ny/shoreham/29553/</t>
  </si>
  <si>
    <t xml:space="preserve">Labcorp at Walgreens #35541 Smithtown, NY</t>
  </si>
  <si>
    <t xml:space="preserve">35541</t>
  </si>
  <si>
    <t xml:space="preserve">712 Smithtown Byp</t>
  </si>
  <si>
    <t xml:space="preserve">+1 631-364-2995</t>
  </si>
  <si>
    <t xml:space="preserve">+1 631-265-0637</t>
  </si>
  <si>
    <t xml:space="preserve">https://locations.labcorp.com/ny/smithtown/35541/</t>
  </si>
  <si>
    <t xml:space="preserve">Labcorp at Walgreens #35543 Smithtown, NY</t>
  </si>
  <si>
    <t xml:space="preserve">35543</t>
  </si>
  <si>
    <t xml:space="preserve">10 W Main St</t>
  </si>
  <si>
    <t xml:space="preserve">+1 631-494-3331</t>
  </si>
  <si>
    <t xml:space="preserve">+1 631-265-0560</t>
  </si>
  <si>
    <t xml:space="preserve">https://locations.labcorp.com/ny/smithtown/35543/</t>
  </si>
  <si>
    <t xml:space="preserve">Labcorp #20746 Staten Island, NY</t>
  </si>
  <si>
    <t xml:space="preserve">20746</t>
  </si>
  <si>
    <t xml:space="preserve">31 New Dorp Ln</t>
  </si>
  <si>
    <t xml:space="preserve">+1 718-979-3892</t>
  </si>
  <si>
    <t xml:space="preserve">+1 718-979-3893</t>
  </si>
  <si>
    <t xml:space="preserve">https://locations.labcorp.com/ny/staten-island/20746/</t>
  </si>
  <si>
    <t xml:space="preserve">Labcorp #2397 Staten Island, NY</t>
  </si>
  <si>
    <t xml:space="preserve">2397</t>
  </si>
  <si>
    <t xml:space="preserve">4434 Amboy Rd 2nd Fl</t>
  </si>
  <si>
    <t xml:space="preserve">+1 718-966-0234</t>
  </si>
  <si>
    <t xml:space="preserve">+1 718-966-6430</t>
  </si>
  <si>
    <t xml:space="preserve">https://locations.labcorp.com/ny/staten-island/2397/</t>
  </si>
  <si>
    <t xml:space="preserve">Labcorp #25292 Staten Island, NY</t>
  </si>
  <si>
    <t xml:space="preserve">25292</t>
  </si>
  <si>
    <t xml:space="preserve">2031 Forest Ave , Stes 12 &amp; 13</t>
  </si>
  <si>
    <t xml:space="preserve">10303</t>
  </si>
  <si>
    <t xml:space="preserve">+1 718-273-6988</t>
  </si>
  <si>
    <t xml:space="preserve">+1 718-273-7769</t>
  </si>
  <si>
    <t xml:space="preserve">https://locations.labcorp.com/ny/staten-island/25292/</t>
  </si>
  <si>
    <t xml:space="preserve">Labcorp #39339 Staten Island, NY</t>
  </si>
  <si>
    <t xml:space="preserve">39339</t>
  </si>
  <si>
    <t xml:space="preserve">1441 South Ave</t>
  </si>
  <si>
    <t xml:space="preserve">+1 347-745-6848</t>
  </si>
  <si>
    <t xml:space="preserve">+1 833-551-2342</t>
  </si>
  <si>
    <t xml:space="preserve">https://locations.labcorp.com/ny/staten-island/39339/</t>
  </si>
  <si>
    <t xml:space="preserve">Labcorp #39470 Staten Island, NY</t>
  </si>
  <si>
    <t xml:space="preserve">39470</t>
  </si>
  <si>
    <t xml:space="preserve">774 Manor Rd</t>
  </si>
  <si>
    <t xml:space="preserve">+1 718-355-8620</t>
  </si>
  <si>
    <t xml:space="preserve">+1 833-636-0056</t>
  </si>
  <si>
    <t xml:space="preserve">https://locations.labcorp.com/ny/staten-island/39470/</t>
  </si>
  <si>
    <t xml:space="preserve">Labcorp #678 Stony Brook, NY</t>
  </si>
  <si>
    <t xml:space="preserve">678</t>
  </si>
  <si>
    <t xml:space="preserve">2500 Nesconset Hwy</t>
  </si>
  <si>
    <t xml:space="preserve">Stony Brook</t>
  </si>
  <si>
    <t xml:space="preserve">11790</t>
  </si>
  <si>
    <t xml:space="preserve">+1 631-751-7361</t>
  </si>
  <si>
    <t xml:space="preserve">+1 833-816-8658</t>
  </si>
  <si>
    <t xml:space="preserve">https://locations.labcorp.com/ny/stony-brook/678/</t>
  </si>
  <si>
    <t xml:space="preserve">Labcorp #36893 Stony Point, NY</t>
  </si>
  <si>
    <t xml:space="preserve">36893</t>
  </si>
  <si>
    <t xml:space="preserve">2 Liberty Square Mall</t>
  </si>
  <si>
    <t xml:space="preserve">Stony Point</t>
  </si>
  <si>
    <t xml:space="preserve">10980</t>
  </si>
  <si>
    <t xml:space="preserve">+1 845-834-9920</t>
  </si>
  <si>
    <t xml:space="preserve">+1 845-429-0103</t>
  </si>
  <si>
    <t xml:space="preserve">2026-10-07: 7:00 AM - 2:30 PM; 2026-10-08: 7:00 AM - 2:30 PM; 2026-10-09: 7:00 AM - 2:30 PM; 2026-10-12: 7:00 AM - 2:30 PM; 2026-10-13: 7:00 AM - 2:30 PM; 2026-10-14: 7:00 AM - 2:30 PM; 2026-10-15: 7:00 AM - 2:30 PM; 2026-10-16: 7:00 AM - 2:30 PM; 2026-10-19: 7:00 AM - 2:30 PM; 2026-10-20: 7:00 AM - 2:30 PM; 2026-10-21: 7:00 AM - 2:30 PM; 2026-10-22: 7:00 AM - 2:30 PM; 2026-10-23: 7:00 AM - 2:30 PM; 2026-10-26: 7:00 AM - 2:30 PM; 2026-10-27: 7:00 AM - 2:30 PM; 2026-10-28: 7:00 AM - 2:30 PM; 2026-10-29: 7:00 AM - 2:30 PM; 2026-10-30: 7:00 AM - 2:30 PM; 2026-11-26: Closed</t>
  </si>
  <si>
    <t xml:space="preserve">https://locations.labcorp.com/ny/stony-point/36893/</t>
  </si>
  <si>
    <t xml:space="preserve">Labcorp #27894 Suffern, NY</t>
  </si>
  <si>
    <t xml:space="preserve">27894</t>
  </si>
  <si>
    <t xml:space="preserve">222 Route 59</t>
  </si>
  <si>
    <t xml:space="preserve">+1 845-547-2309</t>
  </si>
  <si>
    <t xml:space="preserve">+1 845-547-2311</t>
  </si>
  <si>
    <t xml:space="preserve">https://locations.labcorp.com/ny/suffern/27894/</t>
  </si>
  <si>
    <t xml:space="preserve">Labcorp #24184 Sunnyside, NY</t>
  </si>
  <si>
    <t xml:space="preserve">24184</t>
  </si>
  <si>
    <t xml:space="preserve">4701 Queens Blvd</t>
  </si>
  <si>
    <t xml:space="preserve">Sunnyside</t>
  </si>
  <si>
    <t xml:space="preserve">11104</t>
  </si>
  <si>
    <t xml:space="preserve">+1 718-361-2548</t>
  </si>
  <si>
    <t xml:space="preserve">+1 718-361-5695</t>
  </si>
  <si>
    <t xml:space="preserve">https://locations.labcorp.com/ny/sunnyside/24184/</t>
  </si>
  <si>
    <t xml:space="preserve">Labcorp #40435 Syracuse, NY</t>
  </si>
  <si>
    <t xml:space="preserve">40435</t>
  </si>
  <si>
    <t xml:space="preserve">2700 Court St</t>
  </si>
  <si>
    <t xml:space="preserve">13208</t>
  </si>
  <si>
    <t xml:space="preserve">+1 315-545-3747</t>
  </si>
  <si>
    <t xml:space="preserve">+1 833-970-0079</t>
  </si>
  <si>
    <t xml:space="preserve">https://locations.labcorp.com/ny/syracuse/40435/</t>
  </si>
  <si>
    <t xml:space="preserve">Labcorp #54221 Syracuse, NY</t>
  </si>
  <si>
    <t xml:space="preserve">54221</t>
  </si>
  <si>
    <t xml:space="preserve">475 Irving Ave</t>
  </si>
  <si>
    <t xml:space="preserve">13210</t>
  </si>
  <si>
    <t xml:space="preserve">+1 315-852-0186</t>
  </si>
  <si>
    <t xml:space="preserve">+1 833-847-5694</t>
  </si>
  <si>
    <t xml:space="preserve">https://locations.labcorp.com/ny/syracuse/54221/</t>
  </si>
  <si>
    <t xml:space="preserve">Labcorp #54295 Syracuse, NY</t>
  </si>
  <si>
    <t xml:space="preserve">54295</t>
  </si>
  <si>
    <t xml:space="preserve">739 Irving Ave</t>
  </si>
  <si>
    <t xml:space="preserve">+1 315-544-0420</t>
  </si>
  <si>
    <t xml:space="preserve">+1 833-847-3315</t>
  </si>
  <si>
    <t xml:space="preserve">https://locations.labcorp.com/ny/syracuse/54295/</t>
  </si>
  <si>
    <t xml:space="preserve">Labcorp at Walgreens #39792 Tarrytown, NY</t>
  </si>
  <si>
    <t xml:space="preserve">39792</t>
  </si>
  <si>
    <t xml:space="preserve">162 Wildey St</t>
  </si>
  <si>
    <t xml:space="preserve">Tarrytown</t>
  </si>
  <si>
    <t xml:space="preserve">10591</t>
  </si>
  <si>
    <t xml:space="preserve">+1 914-505-6646</t>
  </si>
  <si>
    <t xml:space="preserve">+1 855-313-4854</t>
  </si>
  <si>
    <t xml:space="preserve">https://locations.labcorp.com/ny/tarrytown/39792/</t>
  </si>
  <si>
    <t xml:space="preserve">Labcorp at Walgreens #36486 Troy, NY</t>
  </si>
  <si>
    <t xml:space="preserve">36486</t>
  </si>
  <si>
    <t xml:space="preserve">549 Hoosick St</t>
  </si>
  <si>
    <t xml:space="preserve">12180</t>
  </si>
  <si>
    <t xml:space="preserve">+1 518-981-6004</t>
  </si>
  <si>
    <t xml:space="preserve">+1 518-272-2172</t>
  </si>
  <si>
    <t xml:space="preserve">https://locations.labcorp.com/ny/troy/36486/</t>
  </si>
  <si>
    <t xml:space="preserve">Labcorp #24412 Utica, NY</t>
  </si>
  <si>
    <t xml:space="preserve">24412</t>
  </si>
  <si>
    <t xml:space="preserve">1904 Genesee St</t>
  </si>
  <si>
    <t xml:space="preserve">+1 315-797-1082</t>
  </si>
  <si>
    <t xml:space="preserve">+1 315-732-2723</t>
  </si>
  <si>
    <t xml:space="preserve">https://locations.labcorp.com/ny/utica/24412/</t>
  </si>
  <si>
    <t xml:space="preserve">Labcorp #3504 Valatie, NY</t>
  </si>
  <si>
    <t xml:space="preserve">3504</t>
  </si>
  <si>
    <t xml:space="preserve">1301 River St</t>
  </si>
  <si>
    <t xml:space="preserve">Valatie</t>
  </si>
  <si>
    <t xml:space="preserve">12184</t>
  </si>
  <si>
    <t xml:space="preserve">+1 518-758-7699</t>
  </si>
  <si>
    <t xml:space="preserve">+1 518-758-7889</t>
  </si>
  <si>
    <t xml:space="preserve">https://locations.labcorp.com/ny/valatie/3504/</t>
  </si>
  <si>
    <t xml:space="preserve">Labcorp #39471 Valley Stream, NY</t>
  </si>
  <si>
    <t xml:space="preserve">39471</t>
  </si>
  <si>
    <t xml:space="preserve">147 E Merrick Rd</t>
  </si>
  <si>
    <t xml:space="preserve">Valley Stream</t>
  </si>
  <si>
    <t xml:space="preserve">11580</t>
  </si>
  <si>
    <t xml:space="preserve">+1 516-846-3336</t>
  </si>
  <si>
    <t xml:space="preserve">+1 833-636-0061</t>
  </si>
  <si>
    <t xml:space="preserve">https://locations.labcorp.com/ny/valley-stream/39471/</t>
  </si>
  <si>
    <t xml:space="preserve">Labcorp #21483 Wantagh, NY</t>
  </si>
  <si>
    <t xml:space="preserve">21483</t>
  </si>
  <si>
    <t xml:space="preserve">1228 Wantagh Ave</t>
  </si>
  <si>
    <t xml:space="preserve">Wantagh</t>
  </si>
  <si>
    <t xml:space="preserve">11793</t>
  </si>
  <si>
    <t xml:space="preserve">+1 516-590-7016</t>
  </si>
  <si>
    <t xml:space="preserve">+1 516-590-7018</t>
  </si>
  <si>
    <t xml:space="preserve">https://locations.labcorp.com/ny/wantagh/21483/</t>
  </si>
  <si>
    <t xml:space="preserve">Labcorp #54218 Watertown, NY</t>
  </si>
  <si>
    <t xml:space="preserve">54218</t>
  </si>
  <si>
    <t xml:space="preserve">20053 Summit View Blvd</t>
  </si>
  <si>
    <t xml:space="preserve">+1 315-988-9599</t>
  </si>
  <si>
    <t xml:space="preserve">+1 833-847-3436</t>
  </si>
  <si>
    <t xml:space="preserve">https://locations.labcorp.com/ny/watertown/54218/</t>
  </si>
  <si>
    <t xml:space="preserve">Labcorp at Walgreens #36435 Watertown, NY</t>
  </si>
  <si>
    <t xml:space="preserve">36435</t>
  </si>
  <si>
    <t xml:space="preserve">929 Arsenal St</t>
  </si>
  <si>
    <t xml:space="preserve">+1 315-969-3848</t>
  </si>
  <si>
    <t xml:space="preserve">+1 315-785-1059</t>
  </si>
  <si>
    <t xml:space="preserve">https://locations.labcorp.com/ny/watertown/36435/</t>
  </si>
  <si>
    <t xml:space="preserve">Labcorp #27343 Yonkers, NY</t>
  </si>
  <si>
    <t xml:space="preserve">27343</t>
  </si>
  <si>
    <t xml:space="preserve">984 N Broadway</t>
  </si>
  <si>
    <t xml:space="preserve">+1 914-327-3094</t>
  </si>
  <si>
    <t xml:space="preserve">+1 914-476-3850</t>
  </si>
  <si>
    <t xml:space="preserve">https://locations.labcorp.com/ny/yonkers/27343/</t>
  </si>
  <si>
    <t xml:space="preserve">Labcorp #54208 Yonkers, NY</t>
  </si>
  <si>
    <t xml:space="preserve">54208</t>
  </si>
  <si>
    <t xml:space="preserve">102 Park Ave</t>
  </si>
  <si>
    <t xml:space="preserve">10703</t>
  </si>
  <si>
    <t xml:space="preserve">+1 914-860-3137</t>
  </si>
  <si>
    <t xml:space="preserve">+1 833-847-3654</t>
  </si>
  <si>
    <t xml:space="preserve">8:00 AM - 1:30 PM</t>
  </si>
  <si>
    <t xml:space="preserve">2026-10-07: 8:00 AM - 4:30 PM; 2026-10-08: 8:00 AM - 4:30 PM; 2026-10-09: 8:00 AM - 4:30 PM; 2026-10-12: 8:00 AM - 4:30 PM; 2026-10-13: 8:00 AM - 4:30 PM; 2026-10-14: 8:00 AM - 4:30 PM; 2026-10-15: 8:00 AM - 4:30 PM; 2026-10-16: 8:00 AM - 4:30 PM; 2026-10-19: 8:00 AM - 4:30 PM; 2026-10-20: 8:00 AM - 4:30 PM; 2026-10-21: 8:00 AM - 4:30 PM; 2026-10-22: 8:00 AM - 4:30 PM; 2026-10-23: 8:00 AM - 4:30 PM; 2026-10-26: 8:00 AM - 4:30 PM; 2026-10-27: 8:00 AM - 4:30 PM; 2026-10-28: 8:00 AM - 4:30 PM; 2026-10-29: 8:00 AM - 4:30 PM; 2026-10-30: 8:00 AM - 4:30 PM; 2026-11-26: Closed</t>
  </si>
  <si>
    <t xml:space="preserve">https://locations.labcorp.com/ny/yonkers/54208/</t>
  </si>
  <si>
    <t xml:space="preserve">Labcorp at Walgreens #36670 Akron, OH</t>
  </si>
  <si>
    <t xml:space="preserve">36670</t>
  </si>
  <si>
    <t xml:space="preserve">1925 W Market St</t>
  </si>
  <si>
    <t xml:space="preserve">44313</t>
  </si>
  <si>
    <t xml:space="preserve">+1 234-222-5059</t>
  </si>
  <si>
    <t xml:space="preserve">+1 330-835-9834</t>
  </si>
  <si>
    <t xml:space="preserve">https://locations.labcorp.com/oh/akron/36670/</t>
  </si>
  <si>
    <t xml:space="preserve">Labcorp #3469 Broadview Heights, OH</t>
  </si>
  <si>
    <t xml:space="preserve">3469</t>
  </si>
  <si>
    <t xml:space="preserve">2525 E Royalton Rd</t>
  </si>
  <si>
    <t xml:space="preserve">+1 440-782-8016</t>
  </si>
  <si>
    <t xml:space="preserve">+1 440-884-2409</t>
  </si>
  <si>
    <t xml:space="preserve">https://locations.labcorp.com/oh/broadview-heights/3469/</t>
  </si>
  <si>
    <t xml:space="preserve">Labcorp #54772 Bryan, OH</t>
  </si>
  <si>
    <t xml:space="preserve">54772</t>
  </si>
  <si>
    <t xml:space="preserve">442 W High St</t>
  </si>
  <si>
    <t xml:space="preserve">Bryan</t>
  </si>
  <si>
    <t xml:space="preserve">43506</t>
  </si>
  <si>
    <t xml:space="preserve">+1 419-728-7946</t>
  </si>
  <si>
    <t xml:space="preserve">+1 833-847-4085</t>
  </si>
  <si>
    <t xml:space="preserve">https://locations.labcorp.com/oh/bryan/54772/</t>
  </si>
  <si>
    <t xml:space="preserve">Labcorp at Walgreens #36638 Canton, OH</t>
  </si>
  <si>
    <t xml:space="preserve">36638</t>
  </si>
  <si>
    <t xml:space="preserve">4024 Fulton Dr Nw</t>
  </si>
  <si>
    <t xml:space="preserve">44718</t>
  </si>
  <si>
    <t xml:space="preserve">+1 330-278-0700</t>
  </si>
  <si>
    <t xml:space="preserve">+1 330-493-9756</t>
  </si>
  <si>
    <t xml:space="preserve">https://locations.labcorp.com/oh/canton/36638/</t>
  </si>
  <si>
    <t xml:space="preserve">Labcorp #1222 Cincinnati, OH</t>
  </si>
  <si>
    <t xml:space="preserve">1222</t>
  </si>
  <si>
    <t xml:space="preserve">500 Ohio Pike</t>
  </si>
  <si>
    <t xml:space="preserve">45255</t>
  </si>
  <si>
    <t xml:space="preserve">+1 513-528-2484</t>
  </si>
  <si>
    <t xml:space="preserve">+1 513-528-2910</t>
  </si>
  <si>
    <t xml:space="preserve">https://locations.labcorp.com/oh/cincinnati/1222/</t>
  </si>
  <si>
    <t xml:space="preserve">Labcorp #20479 Cincinnati, OH</t>
  </si>
  <si>
    <t xml:space="preserve">20479</t>
  </si>
  <si>
    <t xml:space="preserve">4767 N Bend Rd</t>
  </si>
  <si>
    <t xml:space="preserve">45211</t>
  </si>
  <si>
    <t xml:space="preserve">+1 513-661-9700</t>
  </si>
  <si>
    <t xml:space="preserve">+1 513-661-6444</t>
  </si>
  <si>
    <t xml:space="preserve">https://locations.labcorp.com/oh/cincinnati/20479/</t>
  </si>
  <si>
    <t xml:space="preserve">Labcorp #27628 Cincinnati, OH</t>
  </si>
  <si>
    <t xml:space="preserve">27628</t>
  </si>
  <si>
    <t xml:space="preserve">10475 Reading Rd</t>
  </si>
  <si>
    <t xml:space="preserve">45241</t>
  </si>
  <si>
    <t xml:space="preserve">+1 513-733-5444</t>
  </si>
  <si>
    <t xml:space="preserve">+1 513-733-0029</t>
  </si>
  <si>
    <t xml:space="preserve">https://locations.labcorp.com/oh/cincinnati/27628/</t>
  </si>
  <si>
    <t xml:space="preserve">Labcorp #720 Cincinnati, OH</t>
  </si>
  <si>
    <t xml:space="preserve">720</t>
  </si>
  <si>
    <t xml:space="preserve">9030 Montgomery Rd</t>
  </si>
  <si>
    <t xml:space="preserve">+1 513-791-1132</t>
  </si>
  <si>
    <t xml:space="preserve">+1 513-791-3124</t>
  </si>
  <si>
    <t xml:space="preserve">https://locations.labcorp.com/oh/cincinnati/720/</t>
  </si>
  <si>
    <t xml:space="preserve">Labcorp #3140 Circleville, OH</t>
  </si>
  <si>
    <t xml:space="preserve">3140</t>
  </si>
  <si>
    <t xml:space="preserve">116 Morris Rd</t>
  </si>
  <si>
    <t xml:space="preserve">+1 740-477-3596</t>
  </si>
  <si>
    <t xml:space="preserve">+1 740-477-3597</t>
  </si>
  <si>
    <t xml:space="preserve">6:00 AM - 12:00 PM, 12:30 PM - 2:30 PM</t>
  </si>
  <si>
    <t xml:space="preserve">https://locations.labcorp.com/oh/circleville/3140/</t>
  </si>
  <si>
    <t xml:space="preserve">Labcorp at Walgreens #36292 Cleveland, OH</t>
  </si>
  <si>
    <t xml:space="preserve">36292</t>
  </si>
  <si>
    <t xml:space="preserve">2135 Warrensville Center Rd</t>
  </si>
  <si>
    <t xml:space="preserve">+1 216-359-8500</t>
  </si>
  <si>
    <t xml:space="preserve">+1 216-371-7096</t>
  </si>
  <si>
    <t xml:space="preserve">https://locations.labcorp.com/oh/cleveland/36292/</t>
  </si>
  <si>
    <t xml:space="preserve">Labcorp #1999 Columbus, OH</t>
  </si>
  <si>
    <t xml:space="preserve">1999</t>
  </si>
  <si>
    <t xml:space="preserve">6465 E Broad St</t>
  </si>
  <si>
    <t xml:space="preserve">+1 614-866-3806</t>
  </si>
  <si>
    <t xml:space="preserve">+1 614-866-9055</t>
  </si>
  <si>
    <t xml:space="preserve">https://locations.labcorp.com/oh/columbus/1999/</t>
  </si>
  <si>
    <t xml:space="preserve">Labcorp #725 Columbus, OH</t>
  </si>
  <si>
    <t xml:space="preserve">725</t>
  </si>
  <si>
    <t xml:space="preserve">4998 W Broad St</t>
  </si>
  <si>
    <t xml:space="preserve">+1 614-878-1567</t>
  </si>
  <si>
    <t xml:space="preserve">+1 614-878-1569</t>
  </si>
  <si>
    <t xml:space="preserve">https://locations.labcorp.com/oh/columbus/725/</t>
  </si>
  <si>
    <t xml:space="preserve">Labcorp #51267 Dayton, OH</t>
  </si>
  <si>
    <t xml:space="preserve">51267</t>
  </si>
  <si>
    <t xml:space="preserve">165 S Edwin C Moses Blvd</t>
  </si>
  <si>
    <t xml:space="preserve">45402</t>
  </si>
  <si>
    <t xml:space="preserve">+1 937-758-5515</t>
  </si>
  <si>
    <t xml:space="preserve">+1 833-633-1243</t>
  </si>
  <si>
    <t xml:space="preserve">https://locations.labcorp.com/oh/dayton/51267/</t>
  </si>
  <si>
    <t xml:space="preserve">Labcorp #750 Dayton, OH</t>
  </si>
  <si>
    <t xml:space="preserve">750</t>
  </si>
  <si>
    <t xml:space="preserve">7381 Brandt Pike</t>
  </si>
  <si>
    <t xml:space="preserve">45424</t>
  </si>
  <si>
    <t xml:space="preserve">+1 937-204-1069</t>
  </si>
  <si>
    <t xml:space="preserve">+1 937-235-2735</t>
  </si>
  <si>
    <t xml:space="preserve">7:00 AM - 1:00 PM, 1:30 PM - 4:30 PM</t>
  </si>
  <si>
    <t xml:space="preserve">https://locations.labcorp.com/oh/dayton/750/</t>
  </si>
  <si>
    <t xml:space="preserve">Labcorp at Walgreens #35347 Dayton, OH</t>
  </si>
  <si>
    <t xml:space="preserve">35347</t>
  </si>
  <si>
    <t xml:space="preserve">2269 N Fairfield Rd</t>
  </si>
  <si>
    <t xml:space="preserve">45431</t>
  </si>
  <si>
    <t xml:space="preserve">+1 937-802-9660</t>
  </si>
  <si>
    <t xml:space="preserve">+1 937-320-9285</t>
  </si>
  <si>
    <t xml:space="preserve">7:00 AM - 12:30 PM, 1:00 PM - 4:00 PM</t>
  </si>
  <si>
    <t xml:space="preserve">https://locations.labcorp.com/oh/dayton/35347/</t>
  </si>
  <si>
    <t xml:space="preserve">Labcorp at Walgreens #35348 Dayton, OH</t>
  </si>
  <si>
    <t xml:space="preserve">35348</t>
  </si>
  <si>
    <t xml:space="preserve">6485 Wilmington Pike</t>
  </si>
  <si>
    <t xml:space="preserve">45459</t>
  </si>
  <si>
    <t xml:space="preserve">+1 937-568-1977</t>
  </si>
  <si>
    <t xml:space="preserve">+1 937-432-9637</t>
  </si>
  <si>
    <t xml:space="preserve">https://locations.labcorp.com/oh/dayton/35348/</t>
  </si>
  <si>
    <t xml:space="preserve">Labcorp at Walgreens #36290 Delaware, OH</t>
  </si>
  <si>
    <t xml:space="preserve">36290</t>
  </si>
  <si>
    <t xml:space="preserve">19 London Rd</t>
  </si>
  <si>
    <t xml:space="preserve">+1 740-536-0220</t>
  </si>
  <si>
    <t xml:space="preserve">+1 740-362-0043</t>
  </si>
  <si>
    <t xml:space="preserve">https://locations.labcorp.com/oh/delaware/36290/</t>
  </si>
  <si>
    <t xml:space="preserve">Labcorp #2767 Dublin, OH</t>
  </si>
  <si>
    <t xml:space="preserve">2767</t>
  </si>
  <si>
    <t xml:space="preserve">5920 Wilcox Pl</t>
  </si>
  <si>
    <t xml:space="preserve">+1 614-336-3993</t>
  </si>
  <si>
    <t xml:space="preserve">+1 614-761-1855</t>
  </si>
  <si>
    <t xml:space="preserve">https://locations.labcorp.com/oh/dublin/2767/</t>
  </si>
  <si>
    <t xml:space="preserve">Labcorp at Walgreens #36482 Elyria, OH</t>
  </si>
  <si>
    <t xml:space="preserve">36482</t>
  </si>
  <si>
    <t xml:space="preserve">100 Cleveland St</t>
  </si>
  <si>
    <t xml:space="preserve">+1 440-797-1020</t>
  </si>
  <si>
    <t xml:space="preserve">+1 440-284-5964</t>
  </si>
  <si>
    <t xml:space="preserve">https://locations.labcorp.com/oh/elyria/36482/</t>
  </si>
  <si>
    <t xml:space="preserve">Labcorp #30519 Fairborn, OH</t>
  </si>
  <si>
    <t xml:space="preserve">30519</t>
  </si>
  <si>
    <t xml:space="preserve">7774 Dayton Springfield Rd</t>
  </si>
  <si>
    <t xml:space="preserve">Fairborn</t>
  </si>
  <si>
    <t xml:space="preserve">45324</t>
  </si>
  <si>
    <t xml:space="preserve">+1 937-863-0891</t>
  </si>
  <si>
    <t xml:space="preserve">+1 937-863-0893</t>
  </si>
  <si>
    <t xml:space="preserve">https://locations.labcorp.com/oh/fairborn/30519/</t>
  </si>
  <si>
    <t xml:space="preserve">Labcorp #739 Fairfield, OH</t>
  </si>
  <si>
    <t xml:space="preserve">739</t>
  </si>
  <si>
    <t xml:space="preserve">765 Nilles Rd</t>
  </si>
  <si>
    <t xml:space="preserve">45014</t>
  </si>
  <si>
    <t xml:space="preserve">+1 513-829-3203</t>
  </si>
  <si>
    <t xml:space="preserve">+1 513-829-7965</t>
  </si>
  <si>
    <t xml:space="preserve">8:30 AM - 12:00 PM</t>
  </si>
  <si>
    <t xml:space="preserve">https://locations.labcorp.com/oh/fairfield/739/</t>
  </si>
  <si>
    <t xml:space="preserve">Labcorp #58506 Fremont, OH</t>
  </si>
  <si>
    <t xml:space="preserve">58506</t>
  </si>
  <si>
    <t xml:space="preserve">2221 Hayes Ave</t>
  </si>
  <si>
    <t xml:space="preserve">43420</t>
  </si>
  <si>
    <t xml:space="preserve">+1 567-408-3441</t>
  </si>
  <si>
    <t xml:space="preserve">+1 844-583-8068</t>
  </si>
  <si>
    <t xml:space="preserve">https://locations.labcorp.com/oh/fremont/58506/</t>
  </si>
  <si>
    <t xml:space="preserve">Labcorp #20115 Gahanna, OH</t>
  </si>
  <si>
    <t xml:space="preserve">20115</t>
  </si>
  <si>
    <t xml:space="preserve">5175 Morse Rd</t>
  </si>
  <si>
    <t xml:space="preserve">+1 614-475-7852</t>
  </si>
  <si>
    <t xml:space="preserve">+1 614-475-7863</t>
  </si>
  <si>
    <t xml:space="preserve">https://locations.labcorp.com/oh/gahanna/20115/</t>
  </si>
  <si>
    <t xml:space="preserve">Labcorp at Walgreens #37196 Grove City, OH</t>
  </si>
  <si>
    <t xml:space="preserve">37196</t>
  </si>
  <si>
    <t xml:space="preserve">2110 Stringtown Rd</t>
  </si>
  <si>
    <t xml:space="preserve">+1 614-660-3550</t>
  </si>
  <si>
    <t xml:space="preserve">+1 614-875-4558</t>
  </si>
  <si>
    <t xml:space="preserve">https://locations.labcorp.com/oh/grove-city/37196/</t>
  </si>
  <si>
    <t xml:space="preserve">Labcorp at Walgreens #36262 Hamilton, OH</t>
  </si>
  <si>
    <t xml:space="preserve">36262</t>
  </si>
  <si>
    <t xml:space="preserve">562 Main St</t>
  </si>
  <si>
    <t xml:space="preserve">45013</t>
  </si>
  <si>
    <t xml:space="preserve">+1 513-268-3555</t>
  </si>
  <si>
    <t xml:space="preserve">+1 513-737-1715</t>
  </si>
  <si>
    <t xml:space="preserve">https://locations.labcorp.com/oh/hamilton/36262/</t>
  </si>
  <si>
    <t xml:space="preserve">Labcorp #52551 Lebanon, OH</t>
  </si>
  <si>
    <t xml:space="preserve">52551</t>
  </si>
  <si>
    <t xml:space="preserve">1470 N Broadway St</t>
  </si>
  <si>
    <t xml:space="preserve">45036</t>
  </si>
  <si>
    <t xml:space="preserve">+1 513-840-9985</t>
  </si>
  <si>
    <t xml:space="preserve">+1 844-696-8683</t>
  </si>
  <si>
    <t xml:space="preserve">https://locations.labcorp.com/oh/lebanon/52551/</t>
  </si>
  <si>
    <t xml:space="preserve">Labcorp #27611 Lima, OH</t>
  </si>
  <si>
    <t xml:space="preserve">27611</t>
  </si>
  <si>
    <t xml:space="preserve">915 W Market St</t>
  </si>
  <si>
    <t xml:space="preserve">Lima</t>
  </si>
  <si>
    <t xml:space="preserve">45805</t>
  </si>
  <si>
    <t xml:space="preserve">+1 419-221-2413</t>
  </si>
  <si>
    <t xml:space="preserve">+1 419-221-2403</t>
  </si>
  <si>
    <t xml:space="preserve">https://locations.labcorp.com/oh/lima/27611/</t>
  </si>
  <si>
    <t xml:space="preserve">Labcorp at Walgreens #36483 Lorain, OH</t>
  </si>
  <si>
    <t xml:space="preserve">36483</t>
  </si>
  <si>
    <t xml:space="preserve">5411 Leavitt Rd</t>
  </si>
  <si>
    <t xml:space="preserve">Lorain</t>
  </si>
  <si>
    <t xml:space="preserve">44053</t>
  </si>
  <si>
    <t xml:space="preserve">+1 440-271-2280</t>
  </si>
  <si>
    <t xml:space="preserve">+1 440-960-0003</t>
  </si>
  <si>
    <t xml:space="preserve">https://locations.labcorp.com/oh/lorain/36483/</t>
  </si>
  <si>
    <t xml:space="preserve">Labcorp #20849 Mansfield, OH</t>
  </si>
  <si>
    <t xml:space="preserve">20849</t>
  </si>
  <si>
    <t xml:space="preserve">564 S Trimble Rd</t>
  </si>
  <si>
    <t xml:space="preserve">+1 419-774-9333</t>
  </si>
  <si>
    <t xml:space="preserve">+1 419-774-9335</t>
  </si>
  <si>
    <t xml:space="preserve">https://locations.labcorp.com/oh/mansfield/20849/</t>
  </si>
  <si>
    <t xml:space="preserve">Labcorp #19968 Mason, OH</t>
  </si>
  <si>
    <t xml:space="preserve">19968</t>
  </si>
  <si>
    <t xml:space="preserve">719 Reading Rd</t>
  </si>
  <si>
    <t xml:space="preserve">+1 513-770-0647</t>
  </si>
  <si>
    <t xml:space="preserve">+1 513-770-0646</t>
  </si>
  <si>
    <t xml:space="preserve">https://locations.labcorp.com/oh/mason/19968/</t>
  </si>
  <si>
    <t xml:space="preserve">Labcorp at Walgreens #36291 Mentor, OH</t>
  </si>
  <si>
    <t xml:space="preserve">36291</t>
  </si>
  <si>
    <t xml:space="preserve">9400 Mentor Ave</t>
  </si>
  <si>
    <t xml:space="preserve">+1 440-209-5572</t>
  </si>
  <si>
    <t xml:space="preserve">+1 440-205-8346</t>
  </si>
  <si>
    <t xml:space="preserve">https://locations.labcorp.com/oh/mentor/36291/</t>
  </si>
  <si>
    <t xml:space="preserve">Labcorp #35810 Miamisburg, OH</t>
  </si>
  <si>
    <t xml:space="preserve">35810</t>
  </si>
  <si>
    <t xml:space="preserve">415 Byers Rd</t>
  </si>
  <si>
    <t xml:space="preserve">Miamisburg</t>
  </si>
  <si>
    <t xml:space="preserve">45342</t>
  </si>
  <si>
    <t xml:space="preserve">+1 937-866-8188</t>
  </si>
  <si>
    <t xml:space="preserve">+1 937-866-0169</t>
  </si>
  <si>
    <t xml:space="preserve">https://locations.labcorp.com/oh/miamisburg/35810/</t>
  </si>
  <si>
    <t xml:space="preserve">Labcorp #29439 Middletown, OH</t>
  </si>
  <si>
    <t xml:space="preserve">29439</t>
  </si>
  <si>
    <t xml:space="preserve">1036 S Verity Pkwy</t>
  </si>
  <si>
    <t xml:space="preserve">45044</t>
  </si>
  <si>
    <t xml:space="preserve">+1 513-422-5330</t>
  </si>
  <si>
    <t xml:space="preserve">+1 513-422-6083</t>
  </si>
  <si>
    <t xml:space="preserve">https://locations.labcorp.com/oh/middletown/29439/</t>
  </si>
  <si>
    <t xml:space="preserve">Labcorp #779 Milford, OH</t>
  </si>
  <si>
    <t xml:space="preserve">779</t>
  </si>
  <si>
    <t xml:space="preserve">83 Powhatton Dr</t>
  </si>
  <si>
    <t xml:space="preserve">45150</t>
  </si>
  <si>
    <t xml:space="preserve">+1 513-831-6652</t>
  </si>
  <si>
    <t xml:space="preserve">+1 513-831-3225</t>
  </si>
  <si>
    <t xml:space="preserve">https://locations.labcorp.com/oh/milford/779/</t>
  </si>
  <si>
    <t xml:space="preserve">Labcorp #2981 Newark, OH</t>
  </si>
  <si>
    <t xml:space="preserve">2981</t>
  </si>
  <si>
    <t xml:space="preserve">95 S Terrace Ave</t>
  </si>
  <si>
    <t xml:space="preserve">43055</t>
  </si>
  <si>
    <t xml:space="preserve">+1 740-522-2520</t>
  </si>
  <si>
    <t xml:space="preserve">+1 740-522-2417</t>
  </si>
  <si>
    <t xml:space="preserve">https://locations.labcorp.com/oh/newark/2981/</t>
  </si>
  <si>
    <t xml:space="preserve">Labcorp #39334 Pickerington, OH</t>
  </si>
  <si>
    <t xml:space="preserve">39334</t>
  </si>
  <si>
    <t xml:space="preserve">151 Clint Dr</t>
  </si>
  <si>
    <t xml:space="preserve">+1 614-969-0308</t>
  </si>
  <si>
    <t xml:space="preserve">+1 833-551-2352</t>
  </si>
  <si>
    <t xml:space="preserve">https://locations.labcorp.com/oh/pickerington/39334/</t>
  </si>
  <si>
    <t xml:space="preserve">Labcorp #51491 Sandusky, OH</t>
  </si>
  <si>
    <t xml:space="preserve">51491</t>
  </si>
  <si>
    <t xml:space="preserve">2500 W Strub Rd</t>
  </si>
  <si>
    <t xml:space="preserve">Sandusky</t>
  </si>
  <si>
    <t xml:space="preserve">44870</t>
  </si>
  <si>
    <t xml:space="preserve">+1 419-515-2660</t>
  </si>
  <si>
    <t xml:space="preserve">+1 866-229-6088</t>
  </si>
  <si>
    <t xml:space="preserve">https://locations.labcorp.com/oh/sandusky/51491/</t>
  </si>
  <si>
    <t xml:space="preserve">Labcorp #40914 Springfield, OH</t>
  </si>
  <si>
    <t xml:space="preserve">40914</t>
  </si>
  <si>
    <t xml:space="preserve">2100 Emmanuel Way</t>
  </si>
  <si>
    <t xml:space="preserve">45502</t>
  </si>
  <si>
    <t xml:space="preserve">+1 937-345-1855</t>
  </si>
  <si>
    <t xml:space="preserve">+1 937-323-1225</t>
  </si>
  <si>
    <t xml:space="preserve">7:00 AM - 12:30 PM, 1:00 PM - 4:30 PM</t>
  </si>
  <si>
    <t xml:space="preserve">https://locations.labcorp.com/oh/springfield/40914/</t>
  </si>
  <si>
    <t xml:space="preserve">Labcorp #60024 Stony Ridge, OH</t>
  </si>
  <si>
    <t xml:space="preserve">60024</t>
  </si>
  <si>
    <t xml:space="preserve">5734 Fremont Pike</t>
  </si>
  <si>
    <t xml:space="preserve">Stony Ridge</t>
  </si>
  <si>
    <t xml:space="preserve">43463</t>
  </si>
  <si>
    <t xml:space="preserve">+1 419-535-1998</t>
  </si>
  <si>
    <t xml:space="preserve">+1 833-359-0012</t>
  </si>
  <si>
    <t xml:space="preserve">https://locations.labcorp.com/oh/stony-ridge/60024/</t>
  </si>
  <si>
    <t xml:space="preserve">Labcorp at Walgreens #36793 Stow, OH</t>
  </si>
  <si>
    <t xml:space="preserve">36793</t>
  </si>
  <si>
    <t xml:space="preserve">2086 Graham Rd</t>
  </si>
  <si>
    <t xml:space="preserve">+1 330-886-3009</t>
  </si>
  <si>
    <t xml:space="preserve">+1 330-686-5787</t>
  </si>
  <si>
    <t xml:space="preserve">https://locations.labcorp.com/oh/stow/36793/</t>
  </si>
  <si>
    <t xml:space="preserve">Labcorp #2033 Toledo, OH</t>
  </si>
  <si>
    <t xml:space="preserve">2033</t>
  </si>
  <si>
    <t xml:space="preserve">4400 Heatherdowns Blvd</t>
  </si>
  <si>
    <t xml:space="preserve">43614</t>
  </si>
  <si>
    <t xml:space="preserve">+1 419-381-1300</t>
  </si>
  <si>
    <t xml:space="preserve">+1 419-381-1640</t>
  </si>
  <si>
    <t xml:space="preserve">https://locations.labcorp.com/oh/toledo/2033/</t>
  </si>
  <si>
    <t xml:space="preserve">Labcorp #30640 Warren, OH</t>
  </si>
  <si>
    <t xml:space="preserve">30640</t>
  </si>
  <si>
    <t xml:space="preserve">9375 E Market St</t>
  </si>
  <si>
    <t xml:space="preserve">44484</t>
  </si>
  <si>
    <t xml:space="preserve">+1 330-856-1763</t>
  </si>
  <si>
    <t xml:space="preserve">+1 330-856-1767</t>
  </si>
  <si>
    <t xml:space="preserve">https://locations.labcorp.com/oh/warren/30640/</t>
  </si>
  <si>
    <t xml:space="preserve">Labcorp #53730 Westerville, OH</t>
  </si>
  <si>
    <t xml:space="preserve">53730</t>
  </si>
  <si>
    <t xml:space="preserve">444 N Cleveland Ave</t>
  </si>
  <si>
    <t xml:space="preserve">+1 614-682-8650</t>
  </si>
  <si>
    <t xml:space="preserve">+1 866-320-7016</t>
  </si>
  <si>
    <t xml:space="preserve">6:30 AM - 6:00 PM</t>
  </si>
  <si>
    <t xml:space="preserve">https://locations.labcorp.com/oh/westerville/53730/</t>
  </si>
  <si>
    <t xml:space="preserve">Labcorp at Walgreens #36480 Willoughby, OH</t>
  </si>
  <si>
    <t xml:space="preserve">36480</t>
  </si>
  <si>
    <t xml:space="preserve">5881 Som Center Rd</t>
  </si>
  <si>
    <t xml:space="preserve">+1 440-271-2235</t>
  </si>
  <si>
    <t xml:space="preserve">+1 440-942-8398</t>
  </si>
  <si>
    <t xml:space="preserve">https://locations.labcorp.com/oh/willoughby/36480/</t>
  </si>
  <si>
    <t xml:space="preserve">Labcorp #35648 Youngstown, OH</t>
  </si>
  <si>
    <t xml:space="preserve">35648</t>
  </si>
  <si>
    <t xml:space="preserve">22 Mcclurg Rd</t>
  </si>
  <si>
    <t xml:space="preserve">Youngstown</t>
  </si>
  <si>
    <t xml:space="preserve">+1 330-278-0201</t>
  </si>
  <si>
    <t xml:space="preserve">+1 330-758-8465</t>
  </si>
  <si>
    <t xml:space="preserve">https://locations.labcorp.com/oh/youngstown/35648/</t>
  </si>
  <si>
    <t xml:space="preserve">Labcorp at Walgreens #39791 Zanesville, OH</t>
  </si>
  <si>
    <t xml:space="preserve">39791</t>
  </si>
  <si>
    <t xml:space="preserve">1033 Military Rd</t>
  </si>
  <si>
    <t xml:space="preserve">Zanesville</t>
  </si>
  <si>
    <t xml:space="preserve">43701</t>
  </si>
  <si>
    <t xml:space="preserve">+1 740-855-3132</t>
  </si>
  <si>
    <t xml:space="preserve">+1 833-412-3267</t>
  </si>
  <si>
    <t xml:space="preserve">https://locations.labcorp.com/oh/zanesville/39791/</t>
  </si>
  <si>
    <t xml:space="preserve">Labcorp #51629 Bartlesville, OK</t>
  </si>
  <si>
    <t xml:space="preserve">51629</t>
  </si>
  <si>
    <t xml:space="preserve">3400 E Frank Phillips Blvd</t>
  </si>
  <si>
    <t xml:space="preserve">+1 918-876-3367</t>
  </si>
  <si>
    <t xml:space="preserve">+1 918-331-1850</t>
  </si>
  <si>
    <t xml:space="preserve">https://locations.labcorp.com/ok/bartlesville/51629/</t>
  </si>
  <si>
    <t xml:space="preserve">Labcorp #51612 Bixby, OK</t>
  </si>
  <si>
    <t xml:space="preserve">51612</t>
  </si>
  <si>
    <t xml:space="preserve">7333 E 121st St S</t>
  </si>
  <si>
    <t xml:space="preserve">Bixby</t>
  </si>
  <si>
    <t xml:space="preserve">74008</t>
  </si>
  <si>
    <t xml:space="preserve">+1 918-403-7143</t>
  </si>
  <si>
    <t xml:space="preserve">+1 918-403-7137</t>
  </si>
  <si>
    <t xml:space="preserve">https://locations.labcorp.com/ok/bixby/51612/</t>
  </si>
  <si>
    <t xml:space="preserve">Labcorp #21566 Broken Arrow, OK</t>
  </si>
  <si>
    <t xml:space="preserve">21566</t>
  </si>
  <si>
    <t xml:space="preserve">864 S Aspen Ave</t>
  </si>
  <si>
    <t xml:space="preserve">+1 918-259-1748</t>
  </si>
  <si>
    <t xml:space="preserve">+1 918-259-3791</t>
  </si>
  <si>
    <t xml:space="preserve">https://locations.labcorp.com/ok/broken-arrow/21566/</t>
  </si>
  <si>
    <t xml:space="preserve">Labcorp #51613 Broken Arrow, OK</t>
  </si>
  <si>
    <t xml:space="preserve">51613</t>
  </si>
  <si>
    <t xml:space="preserve">800 W Boise Cir</t>
  </si>
  <si>
    <t xml:space="preserve">+1 918-739-9982</t>
  </si>
  <si>
    <t xml:space="preserve">+1 833-475-4154</t>
  </si>
  <si>
    <t xml:space="preserve">https://locations.labcorp.com/ok/broken-arrow/51613/</t>
  </si>
  <si>
    <t xml:space="preserve">Labcorp #51627 Claremore, OK</t>
  </si>
  <si>
    <t xml:space="preserve">51627</t>
  </si>
  <si>
    <t xml:space="preserve">1501 N Florence Ave</t>
  </si>
  <si>
    <t xml:space="preserve">Claremore</t>
  </si>
  <si>
    <t xml:space="preserve">74017</t>
  </si>
  <si>
    <t xml:space="preserve">+1 918-918-2510</t>
  </si>
  <si>
    <t xml:space="preserve">+1 833-264-7721</t>
  </si>
  <si>
    <t xml:space="preserve">https://locations.labcorp.com/ok/claremore/51627/</t>
  </si>
  <si>
    <t xml:space="preserve">Labcorp #51775 Claremore, OK</t>
  </si>
  <si>
    <t xml:space="preserve">51775</t>
  </si>
  <si>
    <t xml:space="preserve">1910 S Falcon Ave</t>
  </si>
  <si>
    <t xml:space="preserve">74019</t>
  </si>
  <si>
    <t xml:space="preserve">+1 918-602-3994</t>
  </si>
  <si>
    <t xml:space="preserve">+1 833-995-4147</t>
  </si>
  <si>
    <t xml:space="preserve">https://locations.labcorp.com/ok/claremore/51775/</t>
  </si>
  <si>
    <t xml:space="preserve">Labcorp #51614 Jenks, OK</t>
  </si>
  <si>
    <t xml:space="preserve">51614</t>
  </si>
  <si>
    <t xml:space="preserve">220 S Elm St</t>
  </si>
  <si>
    <t xml:space="preserve">+1 918-739-9255</t>
  </si>
  <si>
    <t xml:space="preserve">+1 833-995-4145</t>
  </si>
  <si>
    <t xml:space="preserve">https://locations.labcorp.com/ok/jenks/51614/</t>
  </si>
  <si>
    <t xml:space="preserve">Labcorp #51585 Lawton, OK</t>
  </si>
  <si>
    <t xml:space="preserve">51585</t>
  </si>
  <si>
    <t xml:space="preserve">4417 W Gore Blvd</t>
  </si>
  <si>
    <t xml:space="preserve">+1 580-404-1591</t>
  </si>
  <si>
    <t xml:space="preserve">+1 833-265-4670</t>
  </si>
  <si>
    <t xml:space="preserve">https://locations.labcorp.com/ok/lawton/51585/</t>
  </si>
  <si>
    <t xml:space="preserve">Labcorp #51615 Muskogee, OK</t>
  </si>
  <si>
    <t xml:space="preserve">51615</t>
  </si>
  <si>
    <t xml:space="preserve">3206 W Okmulgee St</t>
  </si>
  <si>
    <t xml:space="preserve">+1 918-558-1170</t>
  </si>
  <si>
    <t xml:space="preserve">+1 833-520-0545</t>
  </si>
  <si>
    <t xml:space="preserve">https://locations.labcorp.com/ok/muskogee/51615/</t>
  </si>
  <si>
    <t xml:space="preserve">Labcorp #23006 Norman, OK</t>
  </si>
  <si>
    <t xml:space="preserve">23006</t>
  </si>
  <si>
    <t xml:space="preserve">1010 24th Ave Nw</t>
  </si>
  <si>
    <t xml:space="preserve">+1 405-579-1741</t>
  </si>
  <si>
    <t xml:space="preserve">+1 405-579-1607</t>
  </si>
  <si>
    <t xml:space="preserve">https://locations.labcorp.com/ok/norman/23006/</t>
  </si>
  <si>
    <t xml:space="preserve">Labcorp #30870 Oklahoma City, OK</t>
  </si>
  <si>
    <t xml:space="preserve">30870</t>
  </si>
  <si>
    <t xml:space="preserve">3705 W Memorial Rd</t>
  </si>
  <si>
    <t xml:space="preserve">+1 405-749-6481</t>
  </si>
  <si>
    <t xml:space="preserve">+1 405-749-6487</t>
  </si>
  <si>
    <t xml:space="preserve">https://locations.labcorp.com/ok/oklahoma-city/30870/</t>
  </si>
  <si>
    <t xml:space="preserve">Labcorp #51610 Oklahoma City, OK</t>
  </si>
  <si>
    <t xml:space="preserve">51610</t>
  </si>
  <si>
    <t xml:space="preserve">1211 N Shartel Ave</t>
  </si>
  <si>
    <t xml:space="preserve">73103</t>
  </si>
  <si>
    <t xml:space="preserve">+1 405-240-9097</t>
  </si>
  <si>
    <t xml:space="preserve">+1 833-264-7827</t>
  </si>
  <si>
    <t xml:space="preserve">https://locations.labcorp.com/ok/oklahoma-city/51610/</t>
  </si>
  <si>
    <t xml:space="preserve">Labcorp #7175 Oklahoma City, OK</t>
  </si>
  <si>
    <t xml:space="preserve">7175</t>
  </si>
  <si>
    <t xml:space="preserve">8901 S Santa Fe Ave</t>
  </si>
  <si>
    <t xml:space="preserve">+1 405-631-2009</t>
  </si>
  <si>
    <t xml:space="preserve">+1 405-631-2417</t>
  </si>
  <si>
    <t xml:space="preserve">https://locations.labcorp.com/ok/oklahoma-city/7175/</t>
  </si>
  <si>
    <t xml:space="preserve">Labcorp at Walgreens #37052 Oklahoma City, OK</t>
  </si>
  <si>
    <t xml:space="preserve">37052</t>
  </si>
  <si>
    <t xml:space="preserve">101 N Midwest Blvd</t>
  </si>
  <si>
    <t xml:space="preserve">73110</t>
  </si>
  <si>
    <t xml:space="preserve">+1 405-369-6989</t>
  </si>
  <si>
    <t xml:space="preserve">+1 405-741-5467</t>
  </si>
  <si>
    <t xml:space="preserve">https://locations.labcorp.com/ok/oklahoma-city/37052/</t>
  </si>
  <si>
    <t xml:space="preserve">Labcorp #51628 Owasso, OK</t>
  </si>
  <si>
    <t xml:space="preserve">51628</t>
  </si>
  <si>
    <t xml:space="preserve">12455 E 100th St N</t>
  </si>
  <si>
    <t xml:space="preserve">+1 918-863-1099</t>
  </si>
  <si>
    <t xml:space="preserve">+1 833-388-0540</t>
  </si>
  <si>
    <t xml:space="preserve">https://locations.labcorp.com/ok/owasso/51628/</t>
  </si>
  <si>
    <t xml:space="preserve">Labcorp #24040 Tulsa, OK</t>
  </si>
  <si>
    <t xml:space="preserve">24040</t>
  </si>
  <si>
    <t xml:space="preserve">6717 S Yale Ave</t>
  </si>
  <si>
    <t xml:space="preserve">+1 918-494-6874</t>
  </si>
  <si>
    <t xml:space="preserve">+1 918-494-7605</t>
  </si>
  <si>
    <t xml:space="preserve">https://locations.labcorp.com/ok/tulsa/24040/</t>
  </si>
  <si>
    <t xml:space="preserve">Labcorp #51408 Tulsa, OK</t>
  </si>
  <si>
    <t xml:space="preserve">51408</t>
  </si>
  <si>
    <t xml:space="preserve">8131 S Memorial Dr</t>
  </si>
  <si>
    <t xml:space="preserve">74133</t>
  </si>
  <si>
    <t xml:space="preserve">+1 918-676-8575</t>
  </si>
  <si>
    <t xml:space="preserve">+1 833-522-8944</t>
  </si>
  <si>
    <t xml:space="preserve">https://locations.labcorp.com/ok/tulsa/51408/</t>
  </si>
  <si>
    <t xml:space="preserve">Labcorp #51616 Tulsa, OK</t>
  </si>
  <si>
    <t xml:space="preserve">51616</t>
  </si>
  <si>
    <t xml:space="preserve">9330 E 41st St</t>
  </si>
  <si>
    <t xml:space="preserve">74145</t>
  </si>
  <si>
    <t xml:space="preserve">+1 918-216-9440</t>
  </si>
  <si>
    <t xml:space="preserve">+1 833-897-8746</t>
  </si>
  <si>
    <t xml:space="preserve">https://locations.labcorp.com/ok/tulsa/51616/</t>
  </si>
  <si>
    <t xml:space="preserve">Labcorp #51617 Tulsa, OK</t>
  </si>
  <si>
    <t xml:space="preserve">51617</t>
  </si>
  <si>
    <t xml:space="preserve">1919 S Wheeling Ave</t>
  </si>
  <si>
    <t xml:space="preserve">74104</t>
  </si>
  <si>
    <t xml:space="preserve">+1 918-848-8638</t>
  </si>
  <si>
    <t xml:space="preserve">+1 833-721-2670</t>
  </si>
  <si>
    <t xml:space="preserve">https://locations.labcorp.com/ok/tulsa/51617/</t>
  </si>
  <si>
    <t xml:space="preserve">Labcorp #51618 Tulsa, OK</t>
  </si>
  <si>
    <t xml:space="preserve">51618</t>
  </si>
  <si>
    <t xml:space="preserve">2000 S Wheeling Ave</t>
  </si>
  <si>
    <t xml:space="preserve">+1 918-725-6968</t>
  </si>
  <si>
    <t xml:space="preserve">+1 833-388-0543</t>
  </si>
  <si>
    <t xml:space="preserve">https://locations.labcorp.com/ok/tulsa/51618/</t>
  </si>
  <si>
    <t xml:space="preserve">Labcorp #51619 Tulsa, OK</t>
  </si>
  <si>
    <t xml:space="preserve">51619</t>
  </si>
  <si>
    <t xml:space="preserve">1145 S Utica Ave</t>
  </si>
  <si>
    <t xml:space="preserve">+1 918-969-3626</t>
  </si>
  <si>
    <t xml:space="preserve">+1 833-377-2104</t>
  </si>
  <si>
    <t xml:space="preserve">9:00 AM - 4:00 PM</t>
  </si>
  <si>
    <t xml:space="preserve">https://locations.labcorp.com/ok/tulsa/51619/</t>
  </si>
  <si>
    <t xml:space="preserve">Labcorp #51620 Tulsa, OK</t>
  </si>
  <si>
    <t xml:space="preserve">51620</t>
  </si>
  <si>
    <t xml:space="preserve">1245 S Utica Ave</t>
  </si>
  <si>
    <t xml:space="preserve">+1 918-736-9775</t>
  </si>
  <si>
    <t xml:space="preserve">+1 833-995-4130</t>
  </si>
  <si>
    <t xml:space="preserve">https://locations.labcorp.com/ok/tulsa/51620/</t>
  </si>
  <si>
    <t xml:space="preserve">Labcorp #51621 Tulsa, OK</t>
  </si>
  <si>
    <t xml:space="preserve">51621</t>
  </si>
  <si>
    <t xml:space="preserve">1923 S Utica Ave</t>
  </si>
  <si>
    <t xml:space="preserve">+1 918-558-9089</t>
  </si>
  <si>
    <t xml:space="preserve">+1 833-255-1936</t>
  </si>
  <si>
    <t xml:space="preserve">https://locations.labcorp.com/ok/tulsa/51621/</t>
  </si>
  <si>
    <t xml:space="preserve">Labcorp #51625 Tulsa, OK</t>
  </si>
  <si>
    <t xml:space="preserve">51625</t>
  </si>
  <si>
    <t xml:space="preserve">9001 S 101st East Ave</t>
  </si>
  <si>
    <t xml:space="preserve">+1 918-615-9859</t>
  </si>
  <si>
    <t xml:space="preserve">+1 833-544-6123</t>
  </si>
  <si>
    <t xml:space="preserve">https://locations.labcorp.com/ok/tulsa/51625/</t>
  </si>
  <si>
    <t xml:space="preserve">Labcorp #51626 Tulsa, OK</t>
  </si>
  <si>
    <t xml:space="preserve">51626</t>
  </si>
  <si>
    <t xml:space="preserve">8803 S 101st East Ave</t>
  </si>
  <si>
    <t xml:space="preserve">+1 918-615-9997</t>
  </si>
  <si>
    <t xml:space="preserve">+1 918-294-4744</t>
  </si>
  <si>
    <t xml:space="preserve">https://locations.labcorp.com/ok/tulsa/51626/</t>
  </si>
  <si>
    <t xml:space="preserve">Labcorp #52821 Tulsa, OK</t>
  </si>
  <si>
    <t xml:space="preserve">52821</t>
  </si>
  <si>
    <t xml:space="preserve">2408 E 81st St</t>
  </si>
  <si>
    <t xml:space="preserve">74137</t>
  </si>
  <si>
    <t xml:space="preserve">+1 918-925-9166</t>
  </si>
  <si>
    <t xml:space="preserve">+1 918-477-7015</t>
  </si>
  <si>
    <t xml:space="preserve">2026-10-07: 8:00 AM - 3:30 PM; 2026-10-08: 8:00 AM - 3:30 PM; 2026-10-09: 8:00 AM - 3:30 PM; 2026-11-26: Closed</t>
  </si>
  <si>
    <t xml:space="preserve">https://locations.labcorp.com/ok/tulsa/52821/</t>
  </si>
  <si>
    <t xml:space="preserve">Labcorp #52324 Beaverton, OR</t>
  </si>
  <si>
    <t xml:space="preserve">52324</t>
  </si>
  <si>
    <t xml:space="preserve">1960 Nw 167th Pl</t>
  </si>
  <si>
    <t xml:space="preserve">97006</t>
  </si>
  <si>
    <t xml:space="preserve">+1 503-476-1250</t>
  </si>
  <si>
    <t xml:space="preserve">+1 833-737-1214</t>
  </si>
  <si>
    <t xml:space="preserve">https://locations.labcorp.com/or/beaverton/52324/</t>
  </si>
  <si>
    <t xml:space="preserve">Labcorp #52467 Beaverton, OR</t>
  </si>
  <si>
    <t xml:space="preserve">52467</t>
  </si>
  <si>
    <t xml:space="preserve">2725 Sw Cedar Hills Blvd</t>
  </si>
  <si>
    <t xml:space="preserve">97005</t>
  </si>
  <si>
    <t xml:space="preserve">+1 503-447-8611</t>
  </si>
  <si>
    <t xml:space="preserve">+1 833-737-1213</t>
  </si>
  <si>
    <t xml:space="preserve">https://locations.labcorp.com/or/beaverton/52467/</t>
  </si>
  <si>
    <t xml:space="preserve">Labcorp at Walgreens #38184 Bend, OR</t>
  </si>
  <si>
    <t xml:space="preserve">38184</t>
  </si>
  <si>
    <t xml:space="preserve">223 Ne Franklin Ave</t>
  </si>
  <si>
    <t xml:space="preserve">+1 541-802-3133</t>
  </si>
  <si>
    <t xml:space="preserve">+1 833-588-2365</t>
  </si>
  <si>
    <t xml:space="preserve">8:30 AM - 12:00 PM, 1:00 PM - 3:30 PM</t>
  </si>
  <si>
    <t xml:space="preserve">8:30 AM - 2:00 PM</t>
  </si>
  <si>
    <t xml:space="preserve">2026-10-13: 8:30 AM - 2:00 PM; 2026-11-26: Closed</t>
  </si>
  <si>
    <t xml:space="preserve">https://locations.labcorp.com/or/bend/38184/</t>
  </si>
  <si>
    <t xml:space="preserve">Labcorp #50641 Central Point, OR</t>
  </si>
  <si>
    <t xml:space="preserve">50641</t>
  </si>
  <si>
    <t xml:space="preserve">870 S Front St</t>
  </si>
  <si>
    <t xml:space="preserve">Central Point</t>
  </si>
  <si>
    <t xml:space="preserve">97502</t>
  </si>
  <si>
    <t xml:space="preserve">+1 503-640-4316</t>
  </si>
  <si>
    <t xml:space="preserve">+1 833-737-1150</t>
  </si>
  <si>
    <t xml:space="preserve">https://locations.labcorp.com/or/central-point/50641/</t>
  </si>
  <si>
    <t xml:space="preserve">Labcorp #50761 Clackamas, OR</t>
  </si>
  <si>
    <t xml:space="preserve">50761</t>
  </si>
  <si>
    <t xml:space="preserve">9290 Se Sunnybrook Blvd</t>
  </si>
  <si>
    <t xml:space="preserve">Clackamas</t>
  </si>
  <si>
    <t xml:space="preserve">97015</t>
  </si>
  <si>
    <t xml:space="preserve">+1 503-617-4548</t>
  </si>
  <si>
    <t xml:space="preserve">+1 833-737-1151</t>
  </si>
  <si>
    <t xml:space="preserve">https://locations.labcorp.com/or/clackamas/50761/</t>
  </si>
  <si>
    <t xml:space="preserve">Labcorp #52239 Eugene, OR</t>
  </si>
  <si>
    <t xml:space="preserve">52239</t>
  </si>
  <si>
    <t xml:space="preserve">2866 Crescent Ave</t>
  </si>
  <si>
    <t xml:space="preserve">97408</t>
  </si>
  <si>
    <t xml:space="preserve">+1 541-299-2575</t>
  </si>
  <si>
    <t xml:space="preserve">+1 833-737-1222</t>
  </si>
  <si>
    <t xml:space="preserve">https://locations.labcorp.com/or/eugene/52239/</t>
  </si>
  <si>
    <t xml:space="preserve">Labcorp #52462 Gresham, OR</t>
  </si>
  <si>
    <t xml:space="preserve">52462</t>
  </si>
  <si>
    <t xml:space="preserve">25050 Se Stark St</t>
  </si>
  <si>
    <t xml:space="preserve">+1 503-946-6555</t>
  </si>
  <si>
    <t xml:space="preserve">+1 833-686-2004</t>
  </si>
  <si>
    <t xml:space="preserve">https://locations.labcorp.com/or/gresham/52462/</t>
  </si>
  <si>
    <t xml:space="preserve">Labcorp #50762 Happy Valley, OR</t>
  </si>
  <si>
    <t xml:space="preserve">50762</t>
  </si>
  <si>
    <t xml:space="preserve">16180 Se Sunnyside Rd</t>
  </si>
  <si>
    <t xml:space="preserve">Happy Valley</t>
  </si>
  <si>
    <t xml:space="preserve">+1 503-782-7182</t>
  </si>
  <si>
    <t xml:space="preserve">+1 833-737-1155</t>
  </si>
  <si>
    <t xml:space="preserve">https://locations.labcorp.com/or/happy-valley/50762/</t>
  </si>
  <si>
    <t xml:space="preserve">Labcorp #50790 Hillsboro, OR</t>
  </si>
  <si>
    <t xml:space="preserve">50790</t>
  </si>
  <si>
    <t xml:space="preserve">10670 Ne Cornell Rd</t>
  </si>
  <si>
    <t xml:space="preserve">97124</t>
  </si>
  <si>
    <t xml:space="preserve">+1 503-439-1260</t>
  </si>
  <si>
    <t xml:space="preserve">+1 833-737-1172</t>
  </si>
  <si>
    <t xml:space="preserve">https://locations.labcorp.com/or/hillsboro/50790/</t>
  </si>
  <si>
    <t xml:space="preserve">Labcorp #50802 Hillsboro, OR</t>
  </si>
  <si>
    <t xml:space="preserve">50802</t>
  </si>
  <si>
    <t xml:space="preserve">7305 Se Circuit Dr</t>
  </si>
  <si>
    <t xml:space="preserve">97123</t>
  </si>
  <si>
    <t xml:space="preserve">+1 503-495-5231</t>
  </si>
  <si>
    <t xml:space="preserve">+1 833-737-1168</t>
  </si>
  <si>
    <t xml:space="preserve">https://locations.labcorp.com/or/hillsboro/50802/</t>
  </si>
  <si>
    <t xml:space="preserve">Labcorp #39734 Hood River, OR</t>
  </si>
  <si>
    <t xml:space="preserve">39734</t>
  </si>
  <si>
    <t xml:space="preserve">1750 12th St</t>
  </si>
  <si>
    <t xml:space="preserve">Hood River</t>
  </si>
  <si>
    <t xml:space="preserve">97031</t>
  </si>
  <si>
    <t xml:space="preserve">+1 541-716-5012</t>
  </si>
  <si>
    <t xml:space="preserve">+1 833-551-2348</t>
  </si>
  <si>
    <t xml:space="preserve">https://locations.labcorp.com/or/hood-river/39734/</t>
  </si>
  <si>
    <t xml:space="preserve">Labcorp #50806 Hood River, OR</t>
  </si>
  <si>
    <t xml:space="preserve">50806</t>
  </si>
  <si>
    <t xml:space="preserve">810 12th St</t>
  </si>
  <si>
    <t xml:space="preserve">+1 541-707-8848</t>
  </si>
  <si>
    <t xml:space="preserve">+1 833-737-1158</t>
  </si>
  <si>
    <t xml:space="preserve">https://locations.labcorp.com/or/hood-river/50806/</t>
  </si>
  <si>
    <t xml:space="preserve">Labcorp #52466 Lake Oswego, OR</t>
  </si>
  <si>
    <t xml:space="preserve">52466</t>
  </si>
  <si>
    <t xml:space="preserve">18010 Sw Mcewan Rd</t>
  </si>
  <si>
    <t xml:space="preserve">Lake Oswego</t>
  </si>
  <si>
    <t xml:space="preserve">97035</t>
  </si>
  <si>
    <t xml:space="preserve">+1 503-882-0326</t>
  </si>
  <si>
    <t xml:space="preserve">+1 833-737-1211</t>
  </si>
  <si>
    <t xml:space="preserve">https://locations.labcorp.com/or/lake-oswego/52466/</t>
  </si>
  <si>
    <t xml:space="preserve">Labcorp #50803 Medford, OR</t>
  </si>
  <si>
    <t xml:space="preserve">50803</t>
  </si>
  <si>
    <t xml:space="preserve">1111 Crater Lake Ave</t>
  </si>
  <si>
    <t xml:space="preserve">+1 503-447-9366</t>
  </si>
  <si>
    <t xml:space="preserve">+1 833-737-1153</t>
  </si>
  <si>
    <t xml:space="preserve">2026-10-07: 7:00 AM - 3:30 PM; 2026-10-08: 7:00 AM - 3:30 PM; 2026-10-09: 7:00 AM - 3:30 PM; 2026-10-12: 7:00 AM - 3:30 PM; 2026-10-13: 7:00 AM - 3:30 PM; 2026-10-14: 7:00 AM - 3:30 PM; 2026-10-15: 7:00 AM - 3:30 PM; 2026-10-16: 7:00 AM - 3:30 PM; 2026-10-19: 7:00 AM - 3:30 PM; 2026-10-20: 7:00 AM - 3:30 PM; 2026-10-21: 7:00 AM - 3:30 PM; 2026-10-22: 7:00 AM - 3:30 PM; 2026-10-23: 7:00 AM - 3:30 PM; 2026-10-26: 7:00 AM - 3:30 PM; 2026-10-27: 7:00 AM - 3:30 PM; 2026-10-28: 7:00 AM - 3:30 PM; 2026-10-29: 7:00 AM - 3:30 PM; 2026-10-30: 7:00 AM - 3:30 PM; 2026-11-02: 7:00 AM - 3:30 PM; 2026-11-03: 7:00 AM - 3:30 PM; 2026-11-04: 7:00 AM - 3:30 PM; 2026-11-05: 7:00 AM - 3:30 PM; 2026-11-06: 7:00 AM - 3:30 PM; 2026-11-09: 7:00 AM - 3:30 PM; 2026-11-10: 7:00 AM - 3:30 PM; 2026-11-11: 7:00 AM - 3:30 PM; 2026-11-12: 7:00 AM - 3:30 PM; 2026-11-13: 7:00 AM - 3:30 PM; 2026-11-16: 7:00 AM - 3:30 PM; 2026-11-17: 7:00 AM - 3:30 PM; 2026-11-18: 7:00 AM - 3:30 PM; 2026-11-19: 7:00 AM - 3:30 PM; 2026-11-20: 7:00 AM - 3:30 PM; 2026-11-23: 7:00 AM - 3:30 PM; 2026-11-24: 7:00 AM - 3:30 PM; 2026-11-25: 7:00 AM - 3:30 PM; 2026-11-26: 7:00 AM - 3:30 PM; 2026-11-27: 7:00 AM - 3:30 PM; 2026-11-30: 7:00 AM - 3:30 PM; 2026-12-01: 7:00 AM - 3:30 PM; 2026-12-02: 7:00 AM - 3:30 PM; 2026-12-03: 7:00 AM - 3:30 PM; 2026-12-04: 7:00 AM - 3:30 PM</t>
  </si>
  <si>
    <t xml:space="preserve">https://locations.labcorp.com/or/medford/50803/</t>
  </si>
  <si>
    <t xml:space="preserve">Labcorp #50804 Medford, OR</t>
  </si>
  <si>
    <t xml:space="preserve">50804</t>
  </si>
  <si>
    <t xml:space="preserve">70 Bower Dr</t>
  </si>
  <si>
    <t xml:space="preserve">97501</t>
  </si>
  <si>
    <t xml:space="preserve">+1 503-658-9839</t>
  </si>
  <si>
    <t xml:space="preserve">+1 833-737-1170</t>
  </si>
  <si>
    <t xml:space="preserve">https://locations.labcorp.com/or/medford/50804/</t>
  </si>
  <si>
    <t xml:space="preserve">Labcorp #50763 Milwaukie, OR</t>
  </si>
  <si>
    <t xml:space="preserve">50763</t>
  </si>
  <si>
    <t xml:space="preserve">10330 Se 32nd Ave</t>
  </si>
  <si>
    <t xml:space="preserve">+1 503-719-8000</t>
  </si>
  <si>
    <t xml:space="preserve">+1 833-737-1159</t>
  </si>
  <si>
    <t xml:space="preserve">https://locations.labcorp.com/or/milwaukie/50763/</t>
  </si>
  <si>
    <t xml:space="preserve">Labcorp #50022 Newberg, OR</t>
  </si>
  <si>
    <t xml:space="preserve">50022</t>
  </si>
  <si>
    <t xml:space="preserve">1001 N Providence Dr</t>
  </si>
  <si>
    <t xml:space="preserve">Newberg</t>
  </si>
  <si>
    <t xml:space="preserve">+1 503-438-4077</t>
  </si>
  <si>
    <t xml:space="preserve">+1 833-737-1160</t>
  </si>
  <si>
    <t xml:space="preserve">2026-10-07: Closed; 2026-10-08: Closed; 2026-11-26: Closed</t>
  </si>
  <si>
    <t xml:space="preserve">https://locations.labcorp.com/or/newberg/50022/</t>
  </si>
  <si>
    <t xml:space="preserve">Labcorp #50793 Newberg, OR</t>
  </si>
  <si>
    <t xml:space="preserve">50793</t>
  </si>
  <si>
    <t xml:space="preserve">1000 N Providence Dr</t>
  </si>
  <si>
    <t xml:space="preserve">+1 503-433-3843</t>
  </si>
  <si>
    <t xml:space="preserve">+1 833-737-1161</t>
  </si>
  <si>
    <t xml:space="preserve">https://locations.labcorp.com/or/newberg/50793/</t>
  </si>
  <si>
    <t xml:space="preserve">Labcorp #50767 Oregon City, OR</t>
  </si>
  <si>
    <t xml:space="preserve">50767</t>
  </si>
  <si>
    <t xml:space="preserve">1510 Division St</t>
  </si>
  <si>
    <t xml:space="preserve">Oregon City</t>
  </si>
  <si>
    <t xml:space="preserve">97045</t>
  </si>
  <si>
    <t xml:space="preserve">+1 503-558-3359</t>
  </si>
  <si>
    <t xml:space="preserve">+1 833-737-1166</t>
  </si>
  <si>
    <t xml:space="preserve">https://locations.labcorp.com/or/oregon-city/50767/</t>
  </si>
  <si>
    <t xml:space="preserve">Labcorp #53176 Pendleton, OR</t>
  </si>
  <si>
    <t xml:space="preserve">53176</t>
  </si>
  <si>
    <t xml:space="preserve">3001 St Anthony Way</t>
  </si>
  <si>
    <t xml:space="preserve">Pendleton</t>
  </si>
  <si>
    <t xml:space="preserve">97801</t>
  </si>
  <si>
    <t xml:space="preserve">+1 541-581-8416</t>
  </si>
  <si>
    <t xml:space="preserve">+1 844-247-3212</t>
  </si>
  <si>
    <t xml:space="preserve">https://locations.labcorp.com/or/pendleton/53176/</t>
  </si>
  <si>
    <t xml:space="preserve">Labcorp #21447 Portland, OR</t>
  </si>
  <si>
    <t xml:space="preserve">21447</t>
  </si>
  <si>
    <t xml:space="preserve">9555 Sw Barnes Rd</t>
  </si>
  <si>
    <t xml:space="preserve">97225</t>
  </si>
  <si>
    <t xml:space="preserve">+1 503-297-5036</t>
  </si>
  <si>
    <t xml:space="preserve">+1 503-297-5538</t>
  </si>
  <si>
    <t xml:space="preserve">https://locations.labcorp.com/or/portland/21447/</t>
  </si>
  <si>
    <t xml:space="preserve">Labcorp #30486 Portland, OR</t>
  </si>
  <si>
    <t xml:space="preserve">30486</t>
  </si>
  <si>
    <t xml:space="preserve">10373 Ne Hancock St</t>
  </si>
  <si>
    <t xml:space="preserve">97220</t>
  </si>
  <si>
    <t xml:space="preserve">+1 503-255-0655</t>
  </si>
  <si>
    <t xml:space="preserve">+1 503-255-1955</t>
  </si>
  <si>
    <t xml:space="preserve">https://locations.labcorp.com/or/portland/30486/</t>
  </si>
  <si>
    <t xml:space="preserve">Labcorp #50791 Portland, OR</t>
  </si>
  <si>
    <t xml:space="preserve">50791</t>
  </si>
  <si>
    <t xml:space="preserve">1111 Ne 99th Ave</t>
  </si>
  <si>
    <t xml:space="preserve">+1 503-987-8823</t>
  </si>
  <si>
    <t xml:space="preserve">+1 833-737-1173</t>
  </si>
  <si>
    <t xml:space="preserve">https://locations.labcorp.com/or/portland/50791/</t>
  </si>
  <si>
    <t xml:space="preserve">Labcorp #50795 Portland, OR</t>
  </si>
  <si>
    <t xml:space="preserve">50795</t>
  </si>
  <si>
    <t xml:space="preserve">5050 Ne Hoyt St</t>
  </si>
  <si>
    <t xml:space="preserve">97213</t>
  </si>
  <si>
    <t xml:space="preserve">+1 503-420-3149</t>
  </si>
  <si>
    <t xml:space="preserve">+1 833-737-1162</t>
  </si>
  <si>
    <t xml:space="preserve">https://locations.labcorp.com/or/portland/50795/</t>
  </si>
  <si>
    <t xml:space="preserve">Labcorp #50798 Portland, OR</t>
  </si>
  <si>
    <t xml:space="preserve">50798</t>
  </si>
  <si>
    <t xml:space="preserve">15640 Nw Laidlaw Rd</t>
  </si>
  <si>
    <t xml:space="preserve">+1 503-465-5553</t>
  </si>
  <si>
    <t xml:space="preserve">+1 833-737-1148</t>
  </si>
  <si>
    <t xml:space="preserve">https://locations.labcorp.com/or/portland/50798/</t>
  </si>
  <si>
    <t xml:space="preserve">Labcorp #50800 Portland, OR</t>
  </si>
  <si>
    <t xml:space="preserve">50800</t>
  </si>
  <si>
    <t xml:space="preserve">9205 Sw Barnes Rd</t>
  </si>
  <si>
    <t xml:space="preserve">+1 503-420-8997</t>
  </si>
  <si>
    <t xml:space="preserve">+1 833-737-1165</t>
  </si>
  <si>
    <t xml:space="preserve">https://locations.labcorp.com/or/portland/50800/</t>
  </si>
  <si>
    <t xml:space="preserve">Labcorp #52109 Portland, OR</t>
  </si>
  <si>
    <t xml:space="preserve">52109</t>
  </si>
  <si>
    <t xml:space="preserve">1130 Nw 22nd Ave</t>
  </si>
  <si>
    <t xml:space="preserve">+1 503-912-8545</t>
  </si>
  <si>
    <t xml:space="preserve">+1 833-675-2166</t>
  </si>
  <si>
    <t xml:space="preserve">https://locations.labcorp.com/or/portland/52109/</t>
  </si>
  <si>
    <t xml:space="preserve">Labcorp #52461 Portland, OR</t>
  </si>
  <si>
    <t xml:space="preserve">52461</t>
  </si>
  <si>
    <t xml:space="preserve">501 N Graham St</t>
  </si>
  <si>
    <t xml:space="preserve">97227</t>
  </si>
  <si>
    <t xml:space="preserve">+1 503-506-8987</t>
  </si>
  <si>
    <t xml:space="preserve">+1 833-675-2148</t>
  </si>
  <si>
    <t xml:space="preserve">https://locations.labcorp.com/or/portland/52461/</t>
  </si>
  <si>
    <t xml:space="preserve">Labcorp #53378 Roseburg, OR</t>
  </si>
  <si>
    <t xml:space="preserve">53378</t>
  </si>
  <si>
    <t xml:space="preserve">780 Nw Garden Valley Blvd</t>
  </si>
  <si>
    <t xml:space="preserve">+1 541-630-9124</t>
  </si>
  <si>
    <t xml:space="preserve">+1 833-590-2666</t>
  </si>
  <si>
    <t xml:space="preserve">https://locations.labcorp.com/or/roseburg/53378/</t>
  </si>
  <si>
    <t xml:space="preserve">Labcorp #52469 Saint Helens, OR</t>
  </si>
  <si>
    <t xml:space="preserve">52469</t>
  </si>
  <si>
    <t xml:space="preserve">475 S Columbia River Hwy</t>
  </si>
  <si>
    <t xml:space="preserve">Saint Helens</t>
  </si>
  <si>
    <t xml:space="preserve">97051</t>
  </si>
  <si>
    <t xml:space="preserve">+1 503-404-3453</t>
  </si>
  <si>
    <t xml:space="preserve">+1 833-737-1217</t>
  </si>
  <si>
    <t xml:space="preserve">https://locations.labcorp.com/or/saint-helens/52469/</t>
  </si>
  <si>
    <t xml:space="preserve">Labcorp #39452 Salem, OR</t>
  </si>
  <si>
    <t xml:space="preserve">39452</t>
  </si>
  <si>
    <t xml:space="preserve">1221 23rd St Se</t>
  </si>
  <si>
    <t xml:space="preserve">+1 503-882-0686</t>
  </si>
  <si>
    <t xml:space="preserve">+1 833-551-2494</t>
  </si>
  <si>
    <t xml:space="preserve">https://locations.labcorp.com/or/salem/39452/</t>
  </si>
  <si>
    <t xml:space="preserve">Labcorp #50799 Seaside, OR</t>
  </si>
  <si>
    <t xml:space="preserve">50799</t>
  </si>
  <si>
    <t xml:space="preserve">725 S Wahanna Rd</t>
  </si>
  <si>
    <t xml:space="preserve">97138</t>
  </si>
  <si>
    <t xml:space="preserve">+1 503-917-0701</t>
  </si>
  <si>
    <t xml:space="preserve">+1 833-737-1163</t>
  </si>
  <si>
    <t xml:space="preserve">https://locations.labcorp.com/or/seaside/50799/</t>
  </si>
  <si>
    <t xml:space="preserve">Labcorp #50794 Sherwood, OR</t>
  </si>
  <si>
    <t xml:space="preserve">50794</t>
  </si>
  <si>
    <t xml:space="preserve">16770 Sw Edy Rd</t>
  </si>
  <si>
    <t xml:space="preserve">Sherwood</t>
  </si>
  <si>
    <t xml:space="preserve">97140</t>
  </si>
  <si>
    <t xml:space="preserve">+1 503-543-2355</t>
  </si>
  <si>
    <t xml:space="preserve">+1 833-737-1169</t>
  </si>
  <si>
    <t xml:space="preserve">https://locations.labcorp.com/or/sherwood/50794/</t>
  </si>
  <si>
    <t xml:space="preserve">Labcorp #52465 Silverton, OR</t>
  </si>
  <si>
    <t xml:space="preserve">52465</t>
  </si>
  <si>
    <t xml:space="preserve">342 Fairview St</t>
  </si>
  <si>
    <t xml:space="preserve">Silverton</t>
  </si>
  <si>
    <t xml:space="preserve">97381</t>
  </si>
  <si>
    <t xml:space="preserve">+1 503-825-2866</t>
  </si>
  <si>
    <t xml:space="preserve">+1 833-737-1209</t>
  </si>
  <si>
    <t xml:space="preserve">https://locations.labcorp.com/or/silverton/52465/</t>
  </si>
  <si>
    <t xml:space="preserve">Labcorp #37326 Springfield, OR</t>
  </si>
  <si>
    <t xml:space="preserve">37326</t>
  </si>
  <si>
    <t xml:space="preserve">870 Beltline Rd</t>
  </si>
  <si>
    <t xml:space="preserve">+1 541-532-8005</t>
  </si>
  <si>
    <t xml:space="preserve">+1 541-746-9710</t>
  </si>
  <si>
    <t xml:space="preserve">https://locations.labcorp.com/or/springfield/37326/</t>
  </si>
  <si>
    <t xml:space="preserve">Labcorp #50792 Tigard, OR</t>
  </si>
  <si>
    <t xml:space="preserve">50792</t>
  </si>
  <si>
    <t xml:space="preserve">18040 Sw Lower Boones Ferry Rd</t>
  </si>
  <si>
    <t xml:space="preserve">Tigard</t>
  </si>
  <si>
    <t xml:space="preserve">97224</t>
  </si>
  <si>
    <t xml:space="preserve">+1 503-974-8611</t>
  </si>
  <si>
    <t xml:space="preserve">+1 833-737-1149</t>
  </si>
  <si>
    <t xml:space="preserve">https://locations.labcorp.com/or/tigard/50792/</t>
  </si>
  <si>
    <t xml:space="preserve">Labcorp #52326 Tualatin, OR</t>
  </si>
  <si>
    <t xml:space="preserve">52326</t>
  </si>
  <si>
    <t xml:space="preserve">19260 Sw 65th Ave</t>
  </si>
  <si>
    <t xml:space="preserve">Tualatin</t>
  </si>
  <si>
    <t xml:space="preserve">97062</t>
  </si>
  <si>
    <t xml:space="preserve">+1 503-994-8000</t>
  </si>
  <si>
    <t xml:space="preserve">+1 833-737-1198</t>
  </si>
  <si>
    <t xml:space="preserve">Routine lab work; Pediatric collection; Hair collection; Saliva alcohol testing</t>
  </si>
  <si>
    <t xml:space="preserve">https://locations.labcorp.com/or/tualatin/52326/</t>
  </si>
  <si>
    <t xml:space="preserve">Labcorp #52463 Tualatin, OR</t>
  </si>
  <si>
    <t xml:space="preserve">52463</t>
  </si>
  <si>
    <t xml:space="preserve">19875 Sw 65th Ave</t>
  </si>
  <si>
    <t xml:space="preserve">+1 503-582-0425</t>
  </si>
  <si>
    <t xml:space="preserve">+1 833-737-1199</t>
  </si>
  <si>
    <t xml:space="preserve">https://locations.labcorp.com/or/tualatin/52463/</t>
  </si>
  <si>
    <t xml:space="preserve">Labcorp #52468 Woodburn, OR</t>
  </si>
  <si>
    <t xml:space="preserve">52468</t>
  </si>
  <si>
    <t xml:space="preserve">1475 Mount Hood Ave</t>
  </si>
  <si>
    <t xml:space="preserve">Woodburn</t>
  </si>
  <si>
    <t xml:space="preserve">97071</t>
  </si>
  <si>
    <t xml:space="preserve">+1 503-389-8362</t>
  </si>
  <si>
    <t xml:space="preserve">+1 833-737-1216</t>
  </si>
  <si>
    <t xml:space="preserve">https://locations.labcorp.com/or/woodburn/52468/</t>
  </si>
  <si>
    <t xml:space="preserve">Labcorp #36869 Abington, PA</t>
  </si>
  <si>
    <t xml:space="preserve">36869</t>
  </si>
  <si>
    <t xml:space="preserve">1151 Old York Rd</t>
  </si>
  <si>
    <t xml:space="preserve">+1 215-277-1033</t>
  </si>
  <si>
    <t xml:space="preserve">+1 215-885-0659</t>
  </si>
  <si>
    <t xml:space="preserve">https://locations.labcorp.com/pa/abington/36869/</t>
  </si>
  <si>
    <t xml:space="preserve">Labcorp #41033 Abington, PA</t>
  </si>
  <si>
    <t xml:space="preserve">41033</t>
  </si>
  <si>
    <t xml:space="preserve">1200 Old York Rd - Jefferson Abington Hospital</t>
  </si>
  <si>
    <t xml:space="preserve">+1 267-585-4229</t>
  </si>
  <si>
    <t xml:space="preserve">+1 855-893-5423</t>
  </si>
  <si>
    <t xml:space="preserve">https://locations.labcorp.com/pa/abington/41033/</t>
  </si>
  <si>
    <t xml:space="preserve">Labcorp #830 Altoona, PA</t>
  </si>
  <si>
    <t xml:space="preserve">830</t>
  </si>
  <si>
    <t xml:space="preserve">615 Howard Ave 1st Fl</t>
  </si>
  <si>
    <t xml:space="preserve">16601</t>
  </si>
  <si>
    <t xml:space="preserve">+1 814-943-3115</t>
  </si>
  <si>
    <t xml:space="preserve">+1 814-943-7754</t>
  </si>
  <si>
    <t xml:space="preserve">https://locations.labcorp.com/pa/altoona/830/</t>
  </si>
  <si>
    <t xml:space="preserve">Labcorp #41043 Ambler, PA</t>
  </si>
  <si>
    <t xml:space="preserve">41043</t>
  </si>
  <si>
    <t xml:space="preserve">+1 267-571-1951</t>
  </si>
  <si>
    <t xml:space="preserve">+1 855-896-7769</t>
  </si>
  <si>
    <t xml:space="preserve">https://locations.labcorp.com/pa/ambler/41043/</t>
  </si>
  <si>
    <t xml:space="preserve">Labcorp #19111 Archbald, PA</t>
  </si>
  <si>
    <t xml:space="preserve">16 Kennedy Dr</t>
  </si>
  <si>
    <t xml:space="preserve">Archbald</t>
  </si>
  <si>
    <t xml:space="preserve">18403</t>
  </si>
  <si>
    <t xml:space="preserve">+1 570-876-6336</t>
  </si>
  <si>
    <t xml:space="preserve">+1 570-876-4619</t>
  </si>
  <si>
    <t xml:space="preserve">https://locations.labcorp.com/pa/archbald/19111/</t>
  </si>
  <si>
    <t xml:space="preserve">Labcorp at Walgreens #35283 Aston, PA</t>
  </si>
  <si>
    <t xml:space="preserve">35283</t>
  </si>
  <si>
    <t xml:space="preserve">3620 Concord Rd</t>
  </si>
  <si>
    <t xml:space="preserve">Aston</t>
  </si>
  <si>
    <t xml:space="preserve">19014</t>
  </si>
  <si>
    <t xml:space="preserve">+1 610-984-1414</t>
  </si>
  <si>
    <t xml:space="preserve">+1 610-364-3891</t>
  </si>
  <si>
    <t xml:space="preserve">https://locations.labcorp.com/pa/aston/35283/</t>
  </si>
  <si>
    <t xml:space="preserve">Labcorp #24534 Bala Cynwyd, PA</t>
  </si>
  <si>
    <t xml:space="preserve">24534</t>
  </si>
  <si>
    <t xml:space="preserve">2 Bala Plaza Ste Il-21</t>
  </si>
  <si>
    <t xml:space="preserve">+1 610-667-2948</t>
  </si>
  <si>
    <t xml:space="preserve">+1 833-638-0620</t>
  </si>
  <si>
    <t xml:space="preserve">https://locations.labcorp.com/pa/bala-cynwyd/24534/</t>
  </si>
  <si>
    <t xml:space="preserve">Labcorp #27465 Bensalem, PA</t>
  </si>
  <si>
    <t xml:space="preserve">27465</t>
  </si>
  <si>
    <t xml:space="preserve">2183 Galloway Rd</t>
  </si>
  <si>
    <t xml:space="preserve">+1 267-332-0641</t>
  </si>
  <si>
    <t xml:space="preserve">+1 267-332-0666</t>
  </si>
  <si>
    <t xml:space="preserve">https://locations.labcorp.com/pa/bensalem/27465/</t>
  </si>
  <si>
    <t xml:space="preserve">Labcorp #36752 Bensalem, PA</t>
  </si>
  <si>
    <t xml:space="preserve">36752</t>
  </si>
  <si>
    <t xml:space="preserve">1311 Bristol Pike</t>
  </si>
  <si>
    <t xml:space="preserve">+1 267-794-9499</t>
  </si>
  <si>
    <t xml:space="preserve">+1 215-245-2619</t>
  </si>
  <si>
    <t xml:space="preserve">7:30 AM - 2:30 PM</t>
  </si>
  <si>
    <t xml:space="preserve">https://locations.labcorp.com/pa/bensalem/36752/</t>
  </si>
  <si>
    <t xml:space="preserve">Labcorp at Walgreens #35481 Bensalem, PA</t>
  </si>
  <si>
    <t xml:space="preserve">35481</t>
  </si>
  <si>
    <t xml:space="preserve">2435 Street Rd</t>
  </si>
  <si>
    <t xml:space="preserve">+1 215-769-9085</t>
  </si>
  <si>
    <t xml:space="preserve">+1 215-639-2969</t>
  </si>
  <si>
    <t xml:space="preserve">https://locations.labcorp.com/pa/bensalem/35481/</t>
  </si>
  <si>
    <t xml:space="preserve">Labcorp #22753 Berwyn, PA</t>
  </si>
  <si>
    <t xml:space="preserve">22753</t>
  </si>
  <si>
    <t xml:space="preserve">562 E Lancaster Avenue</t>
  </si>
  <si>
    <t xml:space="preserve">Berwyn</t>
  </si>
  <si>
    <t xml:space="preserve">19312</t>
  </si>
  <si>
    <t xml:space="preserve">+1 610-408-0946</t>
  </si>
  <si>
    <t xml:space="preserve">+1 610-408-0972</t>
  </si>
  <si>
    <t xml:space="preserve">https://locations.labcorp.com/pa/berwyn/22753/</t>
  </si>
  <si>
    <t xml:space="preserve">Labcorp at Walgreens #37580 Bethlehem, PA</t>
  </si>
  <si>
    <t xml:space="preserve">37580</t>
  </si>
  <si>
    <t xml:space="preserve">2240 Schoenersville Rd</t>
  </si>
  <si>
    <t xml:space="preserve">+1 610-317-1648</t>
  </si>
  <si>
    <t xml:space="preserve">+1 610-317-2210</t>
  </si>
  <si>
    <t xml:space="preserve">https://locations.labcorp.com/pa/bethlehem/37580/</t>
  </si>
  <si>
    <t xml:space="preserve">Labcorp #28025 Blue Bell, PA</t>
  </si>
  <si>
    <t xml:space="preserve">790 Penllyn Blue Bell Pike</t>
  </si>
  <si>
    <t xml:space="preserve">+1 267-462-4927</t>
  </si>
  <si>
    <t xml:space="preserve">+1 844-842-1724</t>
  </si>
  <si>
    <t xml:space="preserve">https://locations.labcorp.com/pa/blue-bell/28025/</t>
  </si>
  <si>
    <t xml:space="preserve">Labcorp #41034 Blue Bell, PA</t>
  </si>
  <si>
    <t xml:space="preserve">41034</t>
  </si>
  <si>
    <t xml:space="preserve">721 Arbor Way - 2nd Floor</t>
  </si>
  <si>
    <t xml:space="preserve">+1 267-585-6769</t>
  </si>
  <si>
    <t xml:space="preserve">+1 855-896-7768</t>
  </si>
  <si>
    <t xml:space="preserve">https://locations.labcorp.com/pa/blue-bell/41034/</t>
  </si>
  <si>
    <t xml:space="preserve">Labcorp #30470 Bristol, PA</t>
  </si>
  <si>
    <t xml:space="preserve">30470</t>
  </si>
  <si>
    <t xml:space="preserve">200 Commerce Cir</t>
  </si>
  <si>
    <t xml:space="preserve">19007</t>
  </si>
  <si>
    <t xml:space="preserve">+1 267-878-0933</t>
  </si>
  <si>
    <t xml:space="preserve">+1 267-878-0153</t>
  </si>
  <si>
    <t xml:space="preserve">https://locations.labcorp.com/pa/bristol/30470/</t>
  </si>
  <si>
    <t xml:space="preserve">Labcorp #27958 Broomall, PA</t>
  </si>
  <si>
    <t xml:space="preserve">27958</t>
  </si>
  <si>
    <t xml:space="preserve">Marple Commons-2000 Sproul Rd</t>
  </si>
  <si>
    <t xml:space="preserve">Broomall</t>
  </si>
  <si>
    <t xml:space="preserve">19008</t>
  </si>
  <si>
    <t xml:space="preserve">+1 484-427-7516</t>
  </si>
  <si>
    <t xml:space="preserve">+1 484-427-7518</t>
  </si>
  <si>
    <t xml:space="preserve">https://locations.labcorp.com/pa/broomall/27958/</t>
  </si>
  <si>
    <t xml:space="preserve">Labcorp #27981 Bryn Mawr, PA</t>
  </si>
  <si>
    <t xml:space="preserve">27981</t>
  </si>
  <si>
    <t xml:space="preserve">945 E Haverford Rd</t>
  </si>
  <si>
    <t xml:space="preserve">+1 484-383-3689</t>
  </si>
  <si>
    <t xml:space="preserve">+1 484-383-3691</t>
  </si>
  <si>
    <t xml:space="preserve">https://locations.labcorp.com/pa/bryn-mawr/27981/</t>
  </si>
  <si>
    <t xml:space="preserve">Labcorp #53564 Butler, PA</t>
  </si>
  <si>
    <t xml:space="preserve">53564</t>
  </si>
  <si>
    <t xml:space="preserve">109 Technology Dr</t>
  </si>
  <si>
    <t xml:space="preserve">16001</t>
  </si>
  <si>
    <t xml:space="preserve">+1 724-765-7821</t>
  </si>
  <si>
    <t xml:space="preserve">+1 833-590-3649</t>
  </si>
  <si>
    <t xml:space="preserve">https://locations.labcorp.com/pa/butler/53564/</t>
  </si>
  <si>
    <t xml:space="preserve">Labcorp #21284 Canonsburg, PA</t>
  </si>
  <si>
    <t xml:space="preserve">21284</t>
  </si>
  <si>
    <t xml:space="preserve">161 Waterdam Rd</t>
  </si>
  <si>
    <t xml:space="preserve">+1 724-942-5135</t>
  </si>
  <si>
    <t xml:space="preserve">+1 724-942-5143</t>
  </si>
  <si>
    <t xml:space="preserve">https://locations.labcorp.com/pa/canonsburg/21284/</t>
  </si>
  <si>
    <t xml:space="preserve">Labcorp #31437 Carlisle, PA</t>
  </si>
  <si>
    <t xml:space="preserve">31437</t>
  </si>
  <si>
    <t xml:space="preserve">1156 Walnut Bottom Rd</t>
  </si>
  <si>
    <t xml:space="preserve">+1 717-610-1912</t>
  </si>
  <si>
    <t xml:space="preserve">+1 717-240-1359</t>
  </si>
  <si>
    <t xml:space="preserve">https://locations.labcorp.com/pa/carlisle/31437/</t>
  </si>
  <si>
    <t xml:space="preserve">Labcorp at Walgreens #39183 Chadds Ford, PA</t>
  </si>
  <si>
    <t xml:space="preserve">39183</t>
  </si>
  <si>
    <t xml:space="preserve">190 Wilmington W Chester Pike</t>
  </si>
  <si>
    <t xml:space="preserve">Chadds Ford</t>
  </si>
  <si>
    <t xml:space="preserve">19317</t>
  </si>
  <si>
    <t xml:space="preserve">+1 610-860-5010</t>
  </si>
  <si>
    <t xml:space="preserve">+1 833-536-2130</t>
  </si>
  <si>
    <t xml:space="preserve">https://locations.labcorp.com/pa/chadds-ford/39183/</t>
  </si>
  <si>
    <t xml:space="preserve">Labcorp #29680 Chester, PA</t>
  </si>
  <si>
    <t xml:space="preserve">29680</t>
  </si>
  <si>
    <t xml:space="preserve">875 Upland Ave</t>
  </si>
  <si>
    <t xml:space="preserve">19013</t>
  </si>
  <si>
    <t xml:space="preserve">+1 484-480-3149</t>
  </si>
  <si>
    <t xml:space="preserve">+1 484-483-7384</t>
  </si>
  <si>
    <t xml:space="preserve">https://locations.labcorp.com/pa/chester/29680/</t>
  </si>
  <si>
    <t xml:space="preserve">Labcorp #19112 Clarks Summit, PA</t>
  </si>
  <si>
    <t xml:space="preserve">551 S State St</t>
  </si>
  <si>
    <t xml:space="preserve">Clarks Summit</t>
  </si>
  <si>
    <t xml:space="preserve">18411</t>
  </si>
  <si>
    <t xml:space="preserve">+1 570-586-2163</t>
  </si>
  <si>
    <t xml:space="preserve">+1 570-586-1884</t>
  </si>
  <si>
    <t xml:space="preserve">https://locations.labcorp.com/pa/clarks-summit/19112/</t>
  </si>
  <si>
    <t xml:space="preserve">Labcorp #56134 Coatesville, PA</t>
  </si>
  <si>
    <t xml:space="preserve">56134</t>
  </si>
  <si>
    <t xml:space="preserve">213 Reeceville Rd</t>
  </si>
  <si>
    <t xml:space="preserve">+1 610-881-6268</t>
  </si>
  <si>
    <t xml:space="preserve">https://locations.labcorp.com/pa/coatesville/56134/</t>
  </si>
  <si>
    <t xml:space="preserve">Labcorp #27982 Collegeville, PA</t>
  </si>
  <si>
    <t xml:space="preserve">27982</t>
  </si>
  <si>
    <t xml:space="preserve">534 2nd Avenue</t>
  </si>
  <si>
    <t xml:space="preserve">+1 484-973-6162</t>
  </si>
  <si>
    <t xml:space="preserve">+1 484-973-6423</t>
  </si>
  <si>
    <t xml:space="preserve">https://locations.labcorp.com/pa/collegeville/27982/</t>
  </si>
  <si>
    <t xml:space="preserve">Labcorp #28001 Downingtown, PA</t>
  </si>
  <si>
    <t xml:space="preserve">28001</t>
  </si>
  <si>
    <t xml:space="preserve">110 Hopewell Rd</t>
  </si>
  <si>
    <t xml:space="preserve">+1 484-364-4313</t>
  </si>
  <si>
    <t xml:space="preserve">+1 484-364-4416</t>
  </si>
  <si>
    <t xml:space="preserve">https://locations.labcorp.com/pa/downingtown/28001/</t>
  </si>
  <si>
    <t xml:space="preserve">Labcorp #29765 Downingtown, PA</t>
  </si>
  <si>
    <t xml:space="preserve">29765</t>
  </si>
  <si>
    <t xml:space="preserve">717 E Lancaster Ave</t>
  </si>
  <si>
    <t xml:space="preserve">+1 610-518-7405</t>
  </si>
  <si>
    <t xml:space="preserve">+1 610-518-9238</t>
  </si>
  <si>
    <t xml:space="preserve">https://locations.labcorp.com/pa/downingtown/29765/</t>
  </si>
  <si>
    <t xml:space="preserve">Labcorp #25258 Doylestown, PA</t>
  </si>
  <si>
    <t xml:space="preserve">25258</t>
  </si>
  <si>
    <t xml:space="preserve">1456 Ferry Rd</t>
  </si>
  <si>
    <t xml:space="preserve">+1 215-348-3461</t>
  </si>
  <si>
    <t xml:space="preserve">+1 215-348-3462</t>
  </si>
  <si>
    <t xml:space="preserve">https://locations.labcorp.com/pa/doylestown/25258/</t>
  </si>
  <si>
    <t xml:space="preserve">Labcorp #27951 Doylestown, PA</t>
  </si>
  <si>
    <t xml:space="preserve">27951</t>
  </si>
  <si>
    <t xml:space="preserve">800 W State St</t>
  </si>
  <si>
    <t xml:space="preserve">+1 267-454-7796</t>
  </si>
  <si>
    <t xml:space="preserve">+1 267-454-7798</t>
  </si>
  <si>
    <t xml:space="preserve">https://locations.labcorp.com/pa/doylestown/27951/</t>
  </si>
  <si>
    <t xml:space="preserve">Labcorp #53805 Dunmore, PA</t>
  </si>
  <si>
    <t xml:space="preserve">53805</t>
  </si>
  <si>
    <t xml:space="preserve">620 N Blakely St</t>
  </si>
  <si>
    <t xml:space="preserve">+1 570-536-9689</t>
  </si>
  <si>
    <t xml:space="preserve">+1 866-308-8263</t>
  </si>
  <si>
    <t xml:space="preserve">https://locations.labcorp.com/pa/dunmore/53805/</t>
  </si>
  <si>
    <t xml:space="preserve">Labcorp at Walgreens #36604 Easton, PA</t>
  </si>
  <si>
    <t xml:space="preserve">36604</t>
  </si>
  <si>
    <t xml:space="preserve">2535 William Penn Hwy</t>
  </si>
  <si>
    <t xml:space="preserve">+1 610-827-5127</t>
  </si>
  <si>
    <t xml:space="preserve">+1 610-923-3675</t>
  </si>
  <si>
    <t xml:space="preserve">https://locations.labcorp.com/pa/easton/36604/</t>
  </si>
  <si>
    <t xml:space="preserve">Labcorp #53807 Edwardsville, PA</t>
  </si>
  <si>
    <t xml:space="preserve">53807</t>
  </si>
  <si>
    <t xml:space="preserve">468 Northampton St</t>
  </si>
  <si>
    <t xml:space="preserve">18704</t>
  </si>
  <si>
    <t xml:space="preserve">+1 570-869-4550</t>
  </si>
  <si>
    <t xml:space="preserve">+1 866-604-0193</t>
  </si>
  <si>
    <t xml:space="preserve">https://locations.labcorp.com/pa/edwardsville/53807/</t>
  </si>
  <si>
    <t xml:space="preserve">Labcorp #41024 Elkins Park, PA</t>
  </si>
  <si>
    <t xml:space="preserve">41024</t>
  </si>
  <si>
    <t xml:space="preserve">60 Township Line Rd</t>
  </si>
  <si>
    <t xml:space="preserve">+1 267-818-5330</t>
  </si>
  <si>
    <t xml:space="preserve">+1 855-900-4189</t>
  </si>
  <si>
    <t xml:space="preserve">https://locations.labcorp.com/pa/elkins-park/41024/</t>
  </si>
  <si>
    <t xml:space="preserve">Labcorp #51544 Erie, PA</t>
  </si>
  <si>
    <t xml:space="preserve">51544</t>
  </si>
  <si>
    <t xml:space="preserve">5050 W Ridge Rd</t>
  </si>
  <si>
    <t xml:space="preserve">+1 814-250-1575</t>
  </si>
  <si>
    <t xml:space="preserve">+1 866-469-3352</t>
  </si>
  <si>
    <t xml:space="preserve">https://locations.labcorp.com/pa/erie/51544/</t>
  </si>
  <si>
    <t xml:space="preserve">Labcorp #53102 Erie, PA</t>
  </si>
  <si>
    <t xml:space="preserve">53102</t>
  </si>
  <si>
    <t xml:space="preserve">2861 W 26th St</t>
  </si>
  <si>
    <t xml:space="preserve">+1 814-850-0640</t>
  </si>
  <si>
    <t xml:space="preserve">+1 855-322-6247</t>
  </si>
  <si>
    <t xml:space="preserve">https://locations.labcorp.com/pa/erie/53102/</t>
  </si>
  <si>
    <t xml:space="preserve">Labcorp #53939 Erie, PA</t>
  </si>
  <si>
    <t xml:space="preserve">53939</t>
  </si>
  <si>
    <t xml:space="preserve">3315 Liberty St</t>
  </si>
  <si>
    <t xml:space="preserve">16508</t>
  </si>
  <si>
    <t xml:space="preserve">+1 814-402-4464</t>
  </si>
  <si>
    <t xml:space="preserve">+1 833-888-3028</t>
  </si>
  <si>
    <t xml:space="preserve">https://locations.labcorp.com/pa/erie/53939/</t>
  </si>
  <si>
    <t xml:space="preserve">Labcorp #53806 Exeter, PA</t>
  </si>
  <si>
    <t xml:space="preserve">53806</t>
  </si>
  <si>
    <t xml:space="preserve">1701 Wyoming Ave</t>
  </si>
  <si>
    <t xml:space="preserve">18643</t>
  </si>
  <si>
    <t xml:space="preserve">+1 570-218-7068</t>
  </si>
  <si>
    <t xml:space="preserve">+1 866-327-1145</t>
  </si>
  <si>
    <t xml:space="preserve">https://locations.labcorp.com/pa/exeter/53806/</t>
  </si>
  <si>
    <t xml:space="preserve">Labcorp #24089 Exton, PA</t>
  </si>
  <si>
    <t xml:space="preserve">24089</t>
  </si>
  <si>
    <t xml:space="preserve">80 W Welsh Pool Rd</t>
  </si>
  <si>
    <t xml:space="preserve">Exton</t>
  </si>
  <si>
    <t xml:space="preserve">19341</t>
  </si>
  <si>
    <t xml:space="preserve">+1 610-363-2734</t>
  </si>
  <si>
    <t xml:space="preserve">+1 610-363-2975</t>
  </si>
  <si>
    <t xml:space="preserve">https://locations.labcorp.com/pa/exton/24089/</t>
  </si>
  <si>
    <t xml:space="preserve">Labcorp #27984 Fairless Hills, PA</t>
  </si>
  <si>
    <t xml:space="preserve">27984</t>
  </si>
  <si>
    <t xml:space="preserve">519 S Oxford Valley Rd</t>
  </si>
  <si>
    <t xml:space="preserve">+1 267-594-4185</t>
  </si>
  <si>
    <t xml:space="preserve">+1 267-594-4186</t>
  </si>
  <si>
    <t xml:space="preserve">https://locations.labcorp.com/pa/fairless-hills/27984/</t>
  </si>
  <si>
    <t xml:space="preserve">Labcorp at Walgreens #35401 Feasterville Trevose, PA</t>
  </si>
  <si>
    <t xml:space="preserve">35401</t>
  </si>
  <si>
    <t xml:space="preserve">2 E Streetroad</t>
  </si>
  <si>
    <t xml:space="preserve">Feasterville Trevose</t>
  </si>
  <si>
    <t xml:space="preserve">+1 267-863-9500</t>
  </si>
  <si>
    <t xml:space="preserve">+1 215-355-4852</t>
  </si>
  <si>
    <t xml:space="preserve">https://locations.labcorp.com/pa/feasterville-trevose/35401/</t>
  </si>
  <si>
    <t xml:space="preserve">Labcorp at Walgreens #35395 Flourtown, PA</t>
  </si>
  <si>
    <t xml:space="preserve">35395</t>
  </si>
  <si>
    <t xml:space="preserve">1456 Bethlehem Pike</t>
  </si>
  <si>
    <t xml:space="preserve">+1 215-525-4502</t>
  </si>
  <si>
    <t xml:space="preserve">+1 215-233-8917</t>
  </si>
  <si>
    <t xml:space="preserve">https://locations.labcorp.com/pa/flourtown/35395/</t>
  </si>
  <si>
    <t xml:space="preserve">Labcorp #27969 Fort Washington, PA</t>
  </si>
  <si>
    <t xml:space="preserve">27969</t>
  </si>
  <si>
    <t xml:space="preserve">455 Pennsylvania Ave</t>
  </si>
  <si>
    <t xml:space="preserve">Fort Washington</t>
  </si>
  <si>
    <t xml:space="preserve">19034</t>
  </si>
  <si>
    <t xml:space="preserve">+1 267-462-4940</t>
  </si>
  <si>
    <t xml:space="preserve">+1 267-462-4942</t>
  </si>
  <si>
    <t xml:space="preserve">https://locations.labcorp.com/pa/fort-washington/27969/</t>
  </si>
  <si>
    <t xml:space="preserve">Labcorp #34878 Fort Washington, PA</t>
  </si>
  <si>
    <t xml:space="preserve">34878</t>
  </si>
  <si>
    <t xml:space="preserve">1244 Fort Washington Ave</t>
  </si>
  <si>
    <t xml:space="preserve">+1 215-268-3746</t>
  </si>
  <si>
    <t xml:space="preserve">+1 215-283-5217</t>
  </si>
  <si>
    <t xml:space="preserve">https://locations.labcorp.com/pa/fort-washington/34878/</t>
  </si>
  <si>
    <t xml:space="preserve">Labcorp #30849 Gilbertsville, PA</t>
  </si>
  <si>
    <t xml:space="preserve">30849</t>
  </si>
  <si>
    <t xml:space="preserve">173 Holly Rd</t>
  </si>
  <si>
    <t xml:space="preserve">+1 484-415-0955</t>
  </si>
  <si>
    <t xml:space="preserve">+1 484-415-9725</t>
  </si>
  <si>
    <t xml:space="preserve">https://locations.labcorp.com/pa/gilbertsville/30849/</t>
  </si>
  <si>
    <t xml:space="preserve">Labcorp #27962 Glen Mills, PA</t>
  </si>
  <si>
    <t xml:space="preserve">27962</t>
  </si>
  <si>
    <t xml:space="preserve">736 Baltimore Pike</t>
  </si>
  <si>
    <t xml:space="preserve">Glen Mills</t>
  </si>
  <si>
    <t xml:space="preserve">19342</t>
  </si>
  <si>
    <t xml:space="preserve">+1 484-840-8683</t>
  </si>
  <si>
    <t xml:space="preserve">+1 484-840-8923</t>
  </si>
  <si>
    <t xml:space="preserve">https://locations.labcorp.com/pa/glen-mills/27962/</t>
  </si>
  <si>
    <t xml:space="preserve">Labcorp at Walgreens #35286 Glenolden, PA</t>
  </si>
  <si>
    <t xml:space="preserve">35286</t>
  </si>
  <si>
    <t xml:space="preserve">150 N. Mcdade Blvd.</t>
  </si>
  <si>
    <t xml:space="preserve">+1 610-984-1212</t>
  </si>
  <si>
    <t xml:space="preserve">+1 610-237-7134</t>
  </si>
  <si>
    <t xml:space="preserve">https://locations.labcorp.com/pa/glenolden/35286/</t>
  </si>
  <si>
    <t xml:space="preserve">Labcorp #23214 Hamlin, PA</t>
  </si>
  <si>
    <t xml:space="preserve">23214</t>
  </si>
  <si>
    <t xml:space="preserve">358 Hamlin Hwy, Bldg 2</t>
  </si>
  <si>
    <t xml:space="preserve">Hamlin</t>
  </si>
  <si>
    <t xml:space="preserve">18427</t>
  </si>
  <si>
    <t xml:space="preserve">+1 570-689-3440</t>
  </si>
  <si>
    <t xml:space="preserve">+1 833-412-3310</t>
  </si>
  <si>
    <t xml:space="preserve">6:30 AM - 11:30 AM, 12:30 PM - 2:30 PM</t>
  </si>
  <si>
    <t xml:space="preserve">https://locations.labcorp.com/pa/hamlin/23214/</t>
  </si>
  <si>
    <t xml:space="preserve">Labcorp #27964 Harleysville, PA</t>
  </si>
  <si>
    <t xml:space="preserve">27964</t>
  </si>
  <si>
    <t xml:space="preserve">674 Main St</t>
  </si>
  <si>
    <t xml:space="preserve">+1 267-932-8428</t>
  </si>
  <si>
    <t xml:space="preserve">+1 267-932-8461</t>
  </si>
  <si>
    <t xml:space="preserve">https://locations.labcorp.com/pa/harleysville/27964/</t>
  </si>
  <si>
    <t xml:space="preserve">Labcorp #31379 Harrisburg, PA</t>
  </si>
  <si>
    <t xml:space="preserve">31379</t>
  </si>
  <si>
    <t xml:space="preserve">4386 Sturbridge Dr</t>
  </si>
  <si>
    <t xml:space="preserve">+1 717-559-2073</t>
  </si>
  <si>
    <t xml:space="preserve">+1 717-657-1693</t>
  </si>
  <si>
    <t xml:space="preserve">https://locations.labcorp.com/pa/harrisburg/31379/</t>
  </si>
  <si>
    <t xml:space="preserve">Labcorp #27965 Hatfield, PA</t>
  </si>
  <si>
    <t xml:space="preserve">27965</t>
  </si>
  <si>
    <t xml:space="preserve">2501 Bethlehem Pike</t>
  </si>
  <si>
    <t xml:space="preserve">Hatfield</t>
  </si>
  <si>
    <t xml:space="preserve">19440</t>
  </si>
  <si>
    <t xml:space="preserve">+1 267-477-1726</t>
  </si>
  <si>
    <t xml:space="preserve">+1 267-477-1727</t>
  </si>
  <si>
    <t xml:space="preserve">https://locations.labcorp.com/pa/hatfield/27965/</t>
  </si>
  <si>
    <t xml:space="preserve">Labcorp #27985 Havertown, PA</t>
  </si>
  <si>
    <t xml:space="preserve">27985</t>
  </si>
  <si>
    <t xml:space="preserve">2050 W Chester Pike</t>
  </si>
  <si>
    <t xml:space="preserve">+1 484-453-8561</t>
  </si>
  <si>
    <t xml:space="preserve">+1 484-453-8788</t>
  </si>
  <si>
    <t xml:space="preserve">https://locations.labcorp.com/pa/havertown/27985/</t>
  </si>
  <si>
    <t xml:space="preserve">Labcorp #28131 Havertown, PA</t>
  </si>
  <si>
    <t xml:space="preserve">28131</t>
  </si>
  <si>
    <t xml:space="preserve">1120 Township Line Rd 1st Fl</t>
  </si>
  <si>
    <t xml:space="preserve">+1 610-352-3262</t>
  </si>
  <si>
    <t xml:space="preserve">+1 610-352-3061</t>
  </si>
  <si>
    <t xml:space="preserve">https://locations.labcorp.com/pa/havertown/28131/</t>
  </si>
  <si>
    <t xml:space="preserve">Labcorp #41042 Horsham, PA</t>
  </si>
  <si>
    <t xml:space="preserve">41042</t>
  </si>
  <si>
    <t xml:space="preserve">118 Welsh Rd</t>
  </si>
  <si>
    <t xml:space="preserve">+1 267-956-8566</t>
  </si>
  <si>
    <t xml:space="preserve">+1 855-896-7760</t>
  </si>
  <si>
    <t xml:space="preserve">https://locations.labcorp.com/pa/horsham/41042/</t>
  </si>
  <si>
    <t xml:space="preserve">Labcorp at Walgreens #35400 Jamison, PA</t>
  </si>
  <si>
    <t xml:space="preserve">35400</t>
  </si>
  <si>
    <t xml:space="preserve">2319 York Rd</t>
  </si>
  <si>
    <t xml:space="preserve">Jamison</t>
  </si>
  <si>
    <t xml:space="preserve">18929</t>
  </si>
  <si>
    <t xml:space="preserve">+1 267-691-6006</t>
  </si>
  <si>
    <t xml:space="preserve">+1 215-343-3403</t>
  </si>
  <si>
    <t xml:space="preserve">https://locations.labcorp.com/pa/jamison/35400/</t>
  </si>
  <si>
    <t xml:space="preserve">Labcorp #41041 Jenkintown, PA</t>
  </si>
  <si>
    <t xml:space="preserve">41041</t>
  </si>
  <si>
    <t xml:space="preserve">500 Old York Road 1st Fl Entrance</t>
  </si>
  <si>
    <t xml:space="preserve">+1 267-522-5503</t>
  </si>
  <si>
    <t xml:space="preserve">+1 855-894-9549</t>
  </si>
  <si>
    <t xml:space="preserve">https://locations.labcorp.com/pa/jenkintown/41041/</t>
  </si>
  <si>
    <t xml:space="preserve">Labcorp #29636 Kennett Square, PA</t>
  </si>
  <si>
    <t xml:space="preserve">29636</t>
  </si>
  <si>
    <t xml:space="preserve">400 Old Forge Lane</t>
  </si>
  <si>
    <t xml:space="preserve">+1 484-770-8951</t>
  </si>
  <si>
    <t xml:space="preserve">+1 484-770-8953</t>
  </si>
  <si>
    <t xml:space="preserve">https://locations.labcorp.com/pa/kennett-square/29636/</t>
  </si>
  <si>
    <t xml:space="preserve">Labcorp #51967 King Of Prussia, PA</t>
  </si>
  <si>
    <t xml:space="preserve">51967</t>
  </si>
  <si>
    <t xml:space="preserve">216 Mall Blvd</t>
  </si>
  <si>
    <t xml:space="preserve">+1 484-681-5499</t>
  </si>
  <si>
    <t xml:space="preserve">+1 484-681-9412</t>
  </si>
  <si>
    <t xml:space="preserve">https://locations.labcorp.com/pa/king-of-prussia/51967/</t>
  </si>
  <si>
    <t xml:space="preserve">Labcorp at Walgreens #50449 Kingston, PA</t>
  </si>
  <si>
    <t xml:space="preserve">50449</t>
  </si>
  <si>
    <t xml:space="preserve">201 Wyoming Ave</t>
  </si>
  <si>
    <t xml:space="preserve">+1 570-919-6569</t>
  </si>
  <si>
    <t xml:space="preserve">+1 833-416-2042</t>
  </si>
  <si>
    <t xml:space="preserve">https://locations.labcorp.com/pa/kingston/50449/</t>
  </si>
  <si>
    <t xml:space="preserve">Labcorp #28002 Lahaska, PA</t>
  </si>
  <si>
    <t xml:space="preserve">28002</t>
  </si>
  <si>
    <t xml:space="preserve">5860 York Rd Bldg 3</t>
  </si>
  <si>
    <t xml:space="preserve">Lahaska</t>
  </si>
  <si>
    <t xml:space="preserve">18931</t>
  </si>
  <si>
    <t xml:space="preserve">+1 267-740-2614</t>
  </si>
  <si>
    <t xml:space="preserve">+1 267-740-2616</t>
  </si>
  <si>
    <t xml:space="preserve">6:00 AM - 12:00 PM, 12:30 PM - 1:30 PM</t>
  </si>
  <si>
    <t xml:space="preserve">https://locations.labcorp.com/pa/lahaska/28002/</t>
  </si>
  <si>
    <t xml:space="preserve">Labcorp #30964 Lancaster, PA</t>
  </si>
  <si>
    <t xml:space="preserve">30964</t>
  </si>
  <si>
    <t xml:space="preserve">330 N Arch St</t>
  </si>
  <si>
    <t xml:space="preserve">17603</t>
  </si>
  <si>
    <t xml:space="preserve">+1 717-291-3262</t>
  </si>
  <si>
    <t xml:space="preserve">+1 717-291-2042</t>
  </si>
  <si>
    <t xml:space="preserve">https://locations.labcorp.com/pa/lancaster/30964/</t>
  </si>
  <si>
    <t xml:space="preserve">Labcorp #41035 Langhorne, PA</t>
  </si>
  <si>
    <t xml:space="preserve">41035</t>
  </si>
  <si>
    <t xml:space="preserve">+1 267-420-2466</t>
  </si>
  <si>
    <t xml:space="preserve">+1 855-900-4183</t>
  </si>
  <si>
    <t xml:space="preserve">https://locations.labcorp.com/pa/langhorne/41035/</t>
  </si>
  <si>
    <t xml:space="preserve">Labcorp #50023 Langhorne, PA</t>
  </si>
  <si>
    <t xml:space="preserve">50023</t>
  </si>
  <si>
    <t xml:space="preserve">930 Town Center Dr</t>
  </si>
  <si>
    <t xml:space="preserve">+1 267-635-4770</t>
  </si>
  <si>
    <t xml:space="preserve">+1 833-414-3430</t>
  </si>
  <si>
    <t xml:space="preserve">https://locations.labcorp.com/pa/langhorne/50023/</t>
  </si>
  <si>
    <t xml:space="preserve">Labcorp #29358 Lansdale, PA</t>
  </si>
  <si>
    <t xml:space="preserve">29358</t>
  </si>
  <si>
    <t xml:space="preserve">1001 S Broad St Blg C</t>
  </si>
  <si>
    <t xml:space="preserve">+1 267-642-9308</t>
  </si>
  <si>
    <t xml:space="preserve">+1 267-642-9310</t>
  </si>
  <si>
    <t xml:space="preserve">https://locations.labcorp.com/pa/lansdale/29358/</t>
  </si>
  <si>
    <t xml:space="preserve">Labcorp #39499 Lansdale, PA</t>
  </si>
  <si>
    <t xml:space="preserve">39499</t>
  </si>
  <si>
    <t xml:space="preserve">1970 N Broad St</t>
  </si>
  <si>
    <t xml:space="preserve">+1 267-421-5038</t>
  </si>
  <si>
    <t xml:space="preserve">+1 267-421-5438</t>
  </si>
  <si>
    <t xml:space="preserve">https://locations.labcorp.com/pa/lansdale/39499/</t>
  </si>
  <si>
    <t xml:space="preserve">Labcorp #41040 Lansdale, PA</t>
  </si>
  <si>
    <t xml:space="preserve">41040</t>
  </si>
  <si>
    <t xml:space="preserve">100 Medical Campus Dr - Jefferson Lansdale Hospital</t>
  </si>
  <si>
    <t xml:space="preserve">+1 267-450-2212</t>
  </si>
  <si>
    <t xml:space="preserve">+1 855-894-1683</t>
  </si>
  <si>
    <t xml:space="preserve">https://locations.labcorp.com/pa/lansdale/41040/</t>
  </si>
  <si>
    <t xml:space="preserve">Labcorp #30582 Lansdowne, PA</t>
  </si>
  <si>
    <t xml:space="preserve">30582</t>
  </si>
  <si>
    <t xml:space="preserve">605 Cedar Ave</t>
  </si>
  <si>
    <t xml:space="preserve">Lansdowne</t>
  </si>
  <si>
    <t xml:space="preserve">19050</t>
  </si>
  <si>
    <t xml:space="preserve">+1 484-540-3267</t>
  </si>
  <si>
    <t xml:space="preserve">+1 484-540-3871</t>
  </si>
  <si>
    <t xml:space="preserve">https://locations.labcorp.com/pa/lansdowne/30582/</t>
  </si>
  <si>
    <t xml:space="preserve">Labcorp #39945 Lebanon, PA</t>
  </si>
  <si>
    <t xml:space="preserve">39945</t>
  </si>
  <si>
    <t xml:space="preserve">960 Church Street</t>
  </si>
  <si>
    <t xml:space="preserve">17046</t>
  </si>
  <si>
    <t xml:space="preserve">+1 717-910-1899</t>
  </si>
  <si>
    <t xml:space="preserve">+1 833-889-1051</t>
  </si>
  <si>
    <t xml:space="preserve">https://locations.labcorp.com/pa/lebanon/39945/</t>
  </si>
  <si>
    <t xml:space="preserve">Labcorp #37300 Levittown, PA</t>
  </si>
  <si>
    <t xml:space="preserve">37300</t>
  </si>
  <si>
    <t xml:space="preserve">2346 Trenton Rd</t>
  </si>
  <si>
    <t xml:space="preserve">19056</t>
  </si>
  <si>
    <t xml:space="preserve">+1 267-849-5775</t>
  </si>
  <si>
    <t xml:space="preserve">+1 215-547-2423</t>
  </si>
  <si>
    <t xml:space="preserve">https://locations.labcorp.com/pa/levittown/37300/</t>
  </si>
  <si>
    <t xml:space="preserve">Labcorp at Walgreens #35396 Levittown, PA</t>
  </si>
  <si>
    <t xml:space="preserve">35396</t>
  </si>
  <si>
    <t xml:space="preserve">5200 New Falls Rd</t>
  </si>
  <si>
    <t xml:space="preserve">+1 215-876-2222</t>
  </si>
  <si>
    <t xml:space="preserve">+1 215-949-7920</t>
  </si>
  <si>
    <t xml:space="preserve">https://locations.labcorp.com/pa/levittown/35396/</t>
  </si>
  <si>
    <t xml:space="preserve">Labcorp at Walgreens #35399 Levittown, PA</t>
  </si>
  <si>
    <t xml:space="preserve">35399</t>
  </si>
  <si>
    <t xml:space="preserve">8500 New Falls Rd</t>
  </si>
  <si>
    <t xml:space="preserve">19054</t>
  </si>
  <si>
    <t xml:space="preserve">+1 215-600-4691</t>
  </si>
  <si>
    <t xml:space="preserve">+1 215-946-1970</t>
  </si>
  <si>
    <t xml:space="preserve">https://locations.labcorp.com/pa/levittown/35399/</t>
  </si>
  <si>
    <t xml:space="preserve">Labcorp #27986 Malvern, PA</t>
  </si>
  <si>
    <t xml:space="preserve">27986</t>
  </si>
  <si>
    <t xml:space="preserve">235 Lancaster Ave Unit E-12</t>
  </si>
  <si>
    <t xml:space="preserve">+1 484-318-8174</t>
  </si>
  <si>
    <t xml:space="preserve">+1 484-318-8744</t>
  </si>
  <si>
    <t xml:space="preserve">https://locations.labcorp.com/pa/malvern/27986/</t>
  </si>
  <si>
    <t xml:space="preserve">Labcorp #22768 Mars, PA</t>
  </si>
  <si>
    <t xml:space="preserve">22768</t>
  </si>
  <si>
    <t xml:space="preserve">200 Northpointe Cir</t>
  </si>
  <si>
    <t xml:space="preserve">Mars</t>
  </si>
  <si>
    <t xml:space="preserve">+1 724-772-0760</t>
  </si>
  <si>
    <t xml:space="preserve">+1 724-772-0756</t>
  </si>
  <si>
    <t xml:space="preserve">https://locations.labcorp.com/pa/mars/22768/</t>
  </si>
  <si>
    <t xml:space="preserve">Labcorp #19536 Mc Kees Rocks, PA</t>
  </si>
  <si>
    <t xml:space="preserve">19536</t>
  </si>
  <si>
    <t xml:space="preserve">1769 Pine Hollow Rd</t>
  </si>
  <si>
    <t xml:space="preserve">Mc Kees Rocks</t>
  </si>
  <si>
    <t xml:space="preserve">15136</t>
  </si>
  <si>
    <t xml:space="preserve">+1 412-331-0406</t>
  </si>
  <si>
    <t xml:space="preserve">+1 412-331-5415</t>
  </si>
  <si>
    <t xml:space="preserve">https://locations.labcorp.com/pa/mc-kees-rocks/19536/</t>
  </si>
  <si>
    <t xml:space="preserve">Labcorp #51502 Mechanicsburg, PA</t>
  </si>
  <si>
    <t xml:space="preserve">51502</t>
  </si>
  <si>
    <t xml:space="preserve">5210 E Trindle Rd</t>
  </si>
  <si>
    <t xml:space="preserve">+1 717-685-2515</t>
  </si>
  <si>
    <t xml:space="preserve">+1 866-467-0286</t>
  </si>
  <si>
    <t xml:space="preserve">https://locations.labcorp.com/pa/mechanicsburg/51502/</t>
  </si>
  <si>
    <t xml:space="preserve">Labcorp #27974 Media, PA</t>
  </si>
  <si>
    <t xml:space="preserve">27974</t>
  </si>
  <si>
    <t xml:space="preserve">513 E Baltimore Pike</t>
  </si>
  <si>
    <t xml:space="preserve">+1 484-442-8805</t>
  </si>
  <si>
    <t xml:space="preserve">+1 484-442-8830</t>
  </si>
  <si>
    <t xml:space="preserve">https://locations.labcorp.com/pa/media/27974/</t>
  </si>
  <si>
    <t xml:space="preserve">Labcorp #27997 Media, PA</t>
  </si>
  <si>
    <t xml:space="preserve">27997</t>
  </si>
  <si>
    <t xml:space="preserve">100 Granite Dr</t>
  </si>
  <si>
    <t xml:space="preserve">+1 484-444-2307</t>
  </si>
  <si>
    <t xml:space="preserve">+1 484-444-2309</t>
  </si>
  <si>
    <t xml:space="preserve">https://locations.labcorp.com/pa/media/27997/</t>
  </si>
  <si>
    <t xml:space="preserve">Labcorp #849 Monroeville, PA</t>
  </si>
  <si>
    <t xml:space="preserve">849</t>
  </si>
  <si>
    <t xml:space="preserve">117 Fox Plan Rd</t>
  </si>
  <si>
    <t xml:space="preserve">+1 412-856-5557</t>
  </si>
  <si>
    <t xml:space="preserve">+1 412-372-2702</t>
  </si>
  <si>
    <t xml:space="preserve">https://locations.labcorp.com/pa/monroeville/849/</t>
  </si>
  <si>
    <t xml:space="preserve">Labcorp #19722 Morrisville, PA</t>
  </si>
  <si>
    <t xml:space="preserve">19722</t>
  </si>
  <si>
    <t xml:space="preserve">701 Floral Vale Blvd</t>
  </si>
  <si>
    <t xml:space="preserve">+1 215-968-2007</t>
  </si>
  <si>
    <t xml:space="preserve">+1 215-968-2037</t>
  </si>
  <si>
    <t xml:space="preserve">https://locations.labcorp.com/pa/morrisville/19722/</t>
  </si>
  <si>
    <t xml:space="preserve">Labcorp #19131 Moscow, PA</t>
  </si>
  <si>
    <t xml:space="preserve">19131</t>
  </si>
  <si>
    <t xml:space="preserve">921 Drinker Tpke</t>
  </si>
  <si>
    <t xml:space="preserve">Moscow</t>
  </si>
  <si>
    <t xml:space="preserve">18444</t>
  </si>
  <si>
    <t xml:space="preserve">+1 570-842-3852</t>
  </si>
  <si>
    <t xml:space="preserve">+1 570-842-1932</t>
  </si>
  <si>
    <t xml:space="preserve">https://locations.labcorp.com/pa/moscow/19131/</t>
  </si>
  <si>
    <t xml:space="preserve">Labcorp #19133 Mount Pocono, PA</t>
  </si>
  <si>
    <t xml:space="preserve">1187 Pocono Blvd</t>
  </si>
  <si>
    <t xml:space="preserve">Mount Pocono</t>
  </si>
  <si>
    <t xml:space="preserve">18344</t>
  </si>
  <si>
    <t xml:space="preserve">+1 570-839-2202</t>
  </si>
  <si>
    <t xml:space="preserve">+1 570-839-5713</t>
  </si>
  <si>
    <t xml:space="preserve">https://locations.labcorp.com/pa/mount-pocono/19133/</t>
  </si>
  <si>
    <t xml:space="preserve">Labcorp #19487 New Castle, PA</t>
  </si>
  <si>
    <t xml:space="preserve">19487</t>
  </si>
  <si>
    <t xml:space="preserve">179 Enclave Dr</t>
  </si>
  <si>
    <t xml:space="preserve">+1 724-657-1017</t>
  </si>
  <si>
    <t xml:space="preserve">+1 724-657-6861</t>
  </si>
  <si>
    <t xml:space="preserve">https://locations.labcorp.com/pa/new-castle/19487/</t>
  </si>
  <si>
    <t xml:space="preserve">Labcorp #25901 Newtown, PA</t>
  </si>
  <si>
    <t xml:space="preserve">25901</t>
  </si>
  <si>
    <t xml:space="preserve">11 Friends Ln</t>
  </si>
  <si>
    <t xml:space="preserve">+1 215-944-8428</t>
  </si>
  <si>
    <t xml:space="preserve">+1 215-944-8454</t>
  </si>
  <si>
    <t xml:space="preserve">https://locations.labcorp.com/pa/newtown/25901/</t>
  </si>
  <si>
    <t xml:space="preserve">Labcorp #35482 Newtown, PA</t>
  </si>
  <si>
    <t xml:space="preserve">35482</t>
  </si>
  <si>
    <t xml:space="preserve">2189 2nd Street Pike</t>
  </si>
  <si>
    <t xml:space="preserve">+1 267-491-5573</t>
  </si>
  <si>
    <t xml:space="preserve">+1 215-598-8214</t>
  </si>
  <si>
    <t xml:space="preserve">https://locations.labcorp.com/pa/newtown/35482/</t>
  </si>
  <si>
    <t xml:space="preserve">Labcorp #36472 Newtown Square, PA</t>
  </si>
  <si>
    <t xml:space="preserve">36472</t>
  </si>
  <si>
    <t xml:space="preserve">3475 West Chester Pike</t>
  </si>
  <si>
    <t xml:space="preserve">Newtown Square</t>
  </si>
  <si>
    <t xml:space="preserve">19073</t>
  </si>
  <si>
    <t xml:space="preserve">+1 484-420-4105</t>
  </si>
  <si>
    <t xml:space="preserve">+1 484-420-4517</t>
  </si>
  <si>
    <t xml:space="preserve">https://locations.labcorp.com/pa/newtown-square/36472/</t>
  </si>
  <si>
    <t xml:space="preserve">Labcorp #27988 Norristown, PA</t>
  </si>
  <si>
    <t xml:space="preserve">27988</t>
  </si>
  <si>
    <t xml:space="preserve">428 Egypt Rd</t>
  </si>
  <si>
    <t xml:space="preserve">+1 484-681-4118</t>
  </si>
  <si>
    <t xml:space="preserve">+1 484-681-4286</t>
  </si>
  <si>
    <t xml:space="preserve">https://locations.labcorp.com/pa/norristown/27988/</t>
  </si>
  <si>
    <t xml:space="preserve">Labcorp #27989 Norristown, PA</t>
  </si>
  <si>
    <t xml:space="preserve">27989</t>
  </si>
  <si>
    <t xml:space="preserve">1330 Powell St</t>
  </si>
  <si>
    <t xml:space="preserve">+1 484-681-9704</t>
  </si>
  <si>
    <t xml:space="preserve">+1 484-681-9744</t>
  </si>
  <si>
    <t xml:space="preserve">https://locations.labcorp.com/pa/norristown/27989/</t>
  </si>
  <si>
    <t xml:space="preserve">Labcorp #41031 Norristown, PA</t>
  </si>
  <si>
    <t xml:space="preserve">41031</t>
  </si>
  <si>
    <t xml:space="preserve">559 W Germantown Pike</t>
  </si>
  <si>
    <t xml:space="preserve">+1 610-934-5650</t>
  </si>
  <si>
    <t xml:space="preserve">+1 855-899-1134</t>
  </si>
  <si>
    <t xml:space="preserve">7:00 AM - 12:00 PM, 12:30 PM - 5:00 PM</t>
  </si>
  <si>
    <t xml:space="preserve">https://locations.labcorp.com/pa/norristown/41031/</t>
  </si>
  <si>
    <t xml:space="preserve">Labcorp #3486 Paoli, PA</t>
  </si>
  <si>
    <t xml:space="preserve">3486</t>
  </si>
  <si>
    <t xml:space="preserve">2 Industrial Boulevard</t>
  </si>
  <si>
    <t xml:space="preserve">+1 484-329-7693</t>
  </si>
  <si>
    <t xml:space="preserve">+1 484-329-7695</t>
  </si>
  <si>
    <t xml:space="preserve">https://locations.labcorp.com/pa/paoli/3486/</t>
  </si>
  <si>
    <t xml:space="preserve">Labcorp #53922 Paoli, PA</t>
  </si>
  <si>
    <t xml:space="preserve">53922</t>
  </si>
  <si>
    <t xml:space="preserve">2 Industrial Blvd</t>
  </si>
  <si>
    <t xml:space="preserve">https://locations.labcorp.com/pa/paoli/53922/</t>
  </si>
  <si>
    <t xml:space="preserve">Labcorp #30717 Pennsburg, PA</t>
  </si>
  <si>
    <t xml:space="preserve">30717</t>
  </si>
  <si>
    <t xml:space="preserve">446 Pottstown Ave</t>
  </si>
  <si>
    <t xml:space="preserve">+1 267-313-4416</t>
  </si>
  <si>
    <t xml:space="preserve">+1 267-313-4417</t>
  </si>
  <si>
    <t xml:space="preserve">https://locations.labcorp.com/pa/pennsburg/30717/</t>
  </si>
  <si>
    <t xml:space="preserve">Labcorp #28003 Perkasie, PA</t>
  </si>
  <si>
    <t xml:space="preserve">28003</t>
  </si>
  <si>
    <t xml:space="preserve">1000 E Walnut St</t>
  </si>
  <si>
    <t xml:space="preserve">Perkasie</t>
  </si>
  <si>
    <t xml:space="preserve">18944</t>
  </si>
  <si>
    <t xml:space="preserve">+1 267-429-3975</t>
  </si>
  <si>
    <t xml:space="preserve">+1 267-429-3976</t>
  </si>
  <si>
    <t xml:space="preserve">https://locations.labcorp.com/pa/perkasie/28003/</t>
  </si>
  <si>
    <t xml:space="preserve">Labcorp #25257 Philadelphia, PA</t>
  </si>
  <si>
    <t xml:space="preserve">25257</t>
  </si>
  <si>
    <t xml:space="preserve">2715 S Front St</t>
  </si>
  <si>
    <t xml:space="preserve">+1 215-218-4051</t>
  </si>
  <si>
    <t xml:space="preserve">+1 215-218-4053</t>
  </si>
  <si>
    <t xml:space="preserve">https://locations.labcorp.com/pa/philadelphia/25257/</t>
  </si>
  <si>
    <t xml:space="preserve">Labcorp #27580 Philadelphia, PA</t>
  </si>
  <si>
    <t xml:space="preserve">27580</t>
  </si>
  <si>
    <t xml:space="preserve">3400 Aramingo Ave</t>
  </si>
  <si>
    <t xml:space="preserve">+1 267-273-0237</t>
  </si>
  <si>
    <t xml:space="preserve">+1 267-273-0242</t>
  </si>
  <si>
    <t xml:space="preserve">https://locations.labcorp.com/pa/philadelphia/27580/</t>
  </si>
  <si>
    <t xml:space="preserve">Labcorp #27781 Philadelphia, PA</t>
  </si>
  <si>
    <t xml:space="preserve">27781</t>
  </si>
  <si>
    <t xml:space="preserve">245 N Broad St, Ground Floor</t>
  </si>
  <si>
    <t xml:space="preserve">+1 215-963-9207</t>
  </si>
  <si>
    <t xml:space="preserve">+1 844-344-1212</t>
  </si>
  <si>
    <t xml:space="preserve">https://locations.labcorp.com/pa/philadelphia/27781/</t>
  </si>
  <si>
    <t xml:space="preserve">Labcorp #27991 Philadelphia, PA</t>
  </si>
  <si>
    <t xml:space="preserve">27991</t>
  </si>
  <si>
    <t xml:space="preserve">101 E Olney Ave</t>
  </si>
  <si>
    <t xml:space="preserve">+1 267-335-4106</t>
  </si>
  <si>
    <t xml:space="preserve">+1 267-385-5156</t>
  </si>
  <si>
    <t xml:space="preserve">https://locations.labcorp.com/pa/philadelphia/27991/</t>
  </si>
  <si>
    <t xml:space="preserve">Labcorp #28000 Philadelphia, PA</t>
  </si>
  <si>
    <t xml:space="preserve">28000</t>
  </si>
  <si>
    <t xml:space="preserve">3790 Morrell Ave</t>
  </si>
  <si>
    <t xml:space="preserve">+1 267-538-3598</t>
  </si>
  <si>
    <t xml:space="preserve">+1 267-538-3675</t>
  </si>
  <si>
    <t xml:space="preserve">https://locations.labcorp.com/pa/philadelphia/28000/</t>
  </si>
  <si>
    <t xml:space="preserve">Labcorp #28117 Philadelphia, PA</t>
  </si>
  <si>
    <t xml:space="preserve">816 Chestnut St</t>
  </si>
  <si>
    <t xml:space="preserve">+1 215-925-1036</t>
  </si>
  <si>
    <t xml:space="preserve">+1 215-925-1056</t>
  </si>
  <si>
    <t xml:space="preserve">https://locations.labcorp.com/pa/philadelphia/28117/</t>
  </si>
  <si>
    <t xml:space="preserve">Labcorp #2821 Philadelphia, PA</t>
  </si>
  <si>
    <t xml:space="preserve">2821</t>
  </si>
  <si>
    <t xml:space="preserve">9331 Old Bustleton Ave</t>
  </si>
  <si>
    <t xml:space="preserve">+1 215-969-6864</t>
  </si>
  <si>
    <t xml:space="preserve">+1 844-254-7876</t>
  </si>
  <si>
    <t xml:space="preserve">https://locations.labcorp.com/pa/philadelphia/2821/</t>
  </si>
  <si>
    <t xml:space="preserve">Labcorp #28461 Philadelphia, PA</t>
  </si>
  <si>
    <t xml:space="preserve">28461</t>
  </si>
  <si>
    <t xml:space="preserve">1703 S Broad St</t>
  </si>
  <si>
    <t xml:space="preserve">+1 267-519-8248</t>
  </si>
  <si>
    <t xml:space="preserve">+1 267-519-8640</t>
  </si>
  <si>
    <t xml:space="preserve">https://locations.labcorp.com/pa/philadelphia/28461/</t>
  </si>
  <si>
    <t xml:space="preserve">Labcorp #29235 Philadelphia, PA</t>
  </si>
  <si>
    <t xml:space="preserve">29235</t>
  </si>
  <si>
    <t xml:space="preserve">301 W Chelten Ave</t>
  </si>
  <si>
    <t xml:space="preserve">+1 267-331-5689</t>
  </si>
  <si>
    <t xml:space="preserve">+1 267-331-5799</t>
  </si>
  <si>
    <t xml:space="preserve">https://locations.labcorp.com/pa/philadelphia/29235/</t>
  </si>
  <si>
    <t xml:space="preserve">Labcorp #29429 Philadelphia, PA</t>
  </si>
  <si>
    <t xml:space="preserve">29429</t>
  </si>
  <si>
    <t xml:space="preserve">9815 Roosevelt Blvd</t>
  </si>
  <si>
    <t xml:space="preserve">+1 215-464-3715</t>
  </si>
  <si>
    <t xml:space="preserve">+1 215-464-3745</t>
  </si>
  <si>
    <t xml:space="preserve">https://locations.labcorp.com/pa/philadelphia/29429/</t>
  </si>
  <si>
    <t xml:space="preserve">Labcorp #29759 Philadelphia, PA</t>
  </si>
  <si>
    <t xml:space="preserve">29759</t>
  </si>
  <si>
    <t xml:space="preserve">5349 Oxford Ave</t>
  </si>
  <si>
    <t xml:space="preserve">+1 215-613-5095</t>
  </si>
  <si>
    <t xml:space="preserve">+1 215-941-7386</t>
  </si>
  <si>
    <t xml:space="preserve">https://locations.labcorp.com/pa/philadelphia/29759/</t>
  </si>
  <si>
    <t xml:space="preserve">Labcorp #30099 Philadelphia, PA</t>
  </si>
  <si>
    <t xml:space="preserve">30099</t>
  </si>
  <si>
    <t xml:space="preserve">15200 Bustleton Ave</t>
  </si>
  <si>
    <t xml:space="preserve">+1 215-437-7970</t>
  </si>
  <si>
    <t xml:space="preserve">+1 215-904-6640</t>
  </si>
  <si>
    <t xml:space="preserve">https://locations.labcorp.com/pa/philadelphia/30099/</t>
  </si>
  <si>
    <t xml:space="preserve">Labcorp #30872 Philadelphia, PA</t>
  </si>
  <si>
    <t xml:space="preserve">30872</t>
  </si>
  <si>
    <t xml:space="preserve">3700 Market St</t>
  </si>
  <si>
    <t xml:space="preserve">19104</t>
  </si>
  <si>
    <t xml:space="preserve">+1 267-353-8665</t>
  </si>
  <si>
    <t xml:space="preserve">+1 267-353-8631</t>
  </si>
  <si>
    <t xml:space="preserve">https://locations.labcorp.com/pa/philadelphia/30872/</t>
  </si>
  <si>
    <t xml:space="preserve">Labcorp #39881 Philadelphia, PA</t>
  </si>
  <si>
    <t xml:space="preserve">39881</t>
  </si>
  <si>
    <t xml:space="preserve">1 Crescent Dr</t>
  </si>
  <si>
    <t xml:space="preserve">+1 215-618-4773</t>
  </si>
  <si>
    <t xml:space="preserve">+1 833-581-2532</t>
  </si>
  <si>
    <t xml:space="preserve">https://locations.labcorp.com/pa/philadelphia/39881/</t>
  </si>
  <si>
    <t xml:space="preserve">Labcorp #41025 Philadelphia, PA</t>
  </si>
  <si>
    <t xml:space="preserve">41025</t>
  </si>
  <si>
    <t xml:space="preserve">33 South 9th St - 2nd Floor</t>
  </si>
  <si>
    <t xml:space="preserve">+1 267-689-9448</t>
  </si>
  <si>
    <t xml:space="preserve">+1 855-894-1681</t>
  </si>
  <si>
    <t xml:space="preserve">https://locations.labcorp.com/pa/philadelphia/41025/</t>
  </si>
  <si>
    <t xml:space="preserve">Labcorp #41029 Philadelphia, PA</t>
  </si>
  <si>
    <t xml:space="preserve">41029</t>
  </si>
  <si>
    <t xml:space="preserve">10800 Knights Rd - Jefferson Torresdale Hospital</t>
  </si>
  <si>
    <t xml:space="preserve">+1 267-719-4855</t>
  </si>
  <si>
    <t xml:space="preserve">+1 855-896-7762</t>
  </si>
  <si>
    <t xml:space="preserve">https://locations.labcorp.com/pa/philadelphia/41029/</t>
  </si>
  <si>
    <t xml:space="preserve">Labcorp #41032 Philadelphia, PA</t>
  </si>
  <si>
    <t xml:space="preserve">41032</t>
  </si>
  <si>
    <t xml:space="preserve">5501 Old York Rd - Klein Building 1st Floor</t>
  </si>
  <si>
    <t xml:space="preserve">+1 267-529-3001</t>
  </si>
  <si>
    <t xml:space="preserve">+1 855-896-7764</t>
  </si>
  <si>
    <t xml:space="preserve">https://locations.labcorp.com/pa/philadelphia/41032/</t>
  </si>
  <si>
    <t xml:space="preserve">Labcorp #41037 Philadelphia, PA</t>
  </si>
  <si>
    <t xml:space="preserve">41037</t>
  </si>
  <si>
    <t xml:space="preserve">4900 Frankford Ave - Jefferson Frankford Hospital</t>
  </si>
  <si>
    <t xml:space="preserve">+1 267-947-9405</t>
  </si>
  <si>
    <t xml:space="preserve">+1 855-900-4182</t>
  </si>
  <si>
    <t xml:space="preserve">https://locations.labcorp.com/pa/philadelphia/41037/</t>
  </si>
  <si>
    <t xml:space="preserve">Labcorp #41038 Philadelphia, PA</t>
  </si>
  <si>
    <t xml:space="preserve">41038</t>
  </si>
  <si>
    <t xml:space="preserve">2301 S Broad St</t>
  </si>
  <si>
    <t xml:space="preserve">+1 267-598-6618</t>
  </si>
  <si>
    <t xml:space="preserve">+1 855-900-4170</t>
  </si>
  <si>
    <t xml:space="preserve">https://locations.labcorp.com/pa/philadelphia/41038/</t>
  </si>
  <si>
    <t xml:space="preserve">Labcorp #7082 Philadelphia, PA</t>
  </si>
  <si>
    <t xml:space="preserve">7082</t>
  </si>
  <si>
    <t xml:space="preserve">7439 Frankford Ave 2nd Fl</t>
  </si>
  <si>
    <t xml:space="preserve">+1 215-333-7527</t>
  </si>
  <si>
    <t xml:space="preserve">+1 215-333-0854</t>
  </si>
  <si>
    <t xml:space="preserve">https://locations.labcorp.com/pa/philadelphia/7082/</t>
  </si>
  <si>
    <t xml:space="preserve">Labcorp at Walgreens #35393 Philadelphia, PA</t>
  </si>
  <si>
    <t xml:space="preserve">35393</t>
  </si>
  <si>
    <t xml:space="preserve">8828 Frankford Ave</t>
  </si>
  <si>
    <t xml:space="preserve">+1 215-402-6740</t>
  </si>
  <si>
    <t xml:space="preserve">+1 215-333-2196</t>
  </si>
  <si>
    <t xml:space="preserve">https://locations.labcorp.com/pa/philadelphia/35393/</t>
  </si>
  <si>
    <t xml:space="preserve">Labcorp at Walgreens #35446 Philadelphia, PA</t>
  </si>
  <si>
    <t xml:space="preserve">35446</t>
  </si>
  <si>
    <t xml:space="preserve">10000 Bustleton Ave</t>
  </si>
  <si>
    <t xml:space="preserve">+1 215-769-9084</t>
  </si>
  <si>
    <t xml:space="preserve">+1 844-833-5069</t>
  </si>
  <si>
    <t xml:space="preserve">https://locations.labcorp.com/pa/philadelphia/35446/</t>
  </si>
  <si>
    <t xml:space="preserve">Labcorp #27978 Phoenixville, PA</t>
  </si>
  <si>
    <t xml:space="preserve">27978</t>
  </si>
  <si>
    <t xml:space="preserve">785 Starr St</t>
  </si>
  <si>
    <t xml:space="preserve">+1 484-924-8312</t>
  </si>
  <si>
    <t xml:space="preserve">+1 484-924-8502</t>
  </si>
  <si>
    <t xml:space="preserve">https://locations.labcorp.com/pa/phoenixville/27978/</t>
  </si>
  <si>
    <t xml:space="preserve">Labcorp #22893 Pittsburgh, PA</t>
  </si>
  <si>
    <t xml:space="preserve">22893</t>
  </si>
  <si>
    <t xml:space="preserve">5500 Corporate Dr</t>
  </si>
  <si>
    <t xml:space="preserve">+1 412-364-4364</t>
  </si>
  <si>
    <t xml:space="preserve">+1 412-364-4365</t>
  </si>
  <si>
    <t xml:space="preserve">https://locations.labcorp.com/pa/pittsburgh/22893/</t>
  </si>
  <si>
    <t xml:space="preserve">Labcorp #3235 Pittsburgh, PA</t>
  </si>
  <si>
    <t xml:space="preserve">3235</t>
  </si>
  <si>
    <t xml:space="preserve">275 Curry Hollow Rd</t>
  </si>
  <si>
    <t xml:space="preserve">+1 412-650-6120</t>
  </si>
  <si>
    <t xml:space="preserve">+1 412-650-6521</t>
  </si>
  <si>
    <t xml:space="preserve">https://locations.labcorp.com/pa/pittsburgh/3235/</t>
  </si>
  <si>
    <t xml:space="preserve">Labcorp #7165 Pittsburgh, PA</t>
  </si>
  <si>
    <t xml:space="preserve">7165</t>
  </si>
  <si>
    <t xml:space="preserve">300 Fleet St, 2nd Floor</t>
  </si>
  <si>
    <t xml:space="preserve">+1 412-921-4739</t>
  </si>
  <si>
    <t xml:space="preserve">+1 412-921-7463</t>
  </si>
  <si>
    <t xml:space="preserve">https://locations.labcorp.com/pa/pittsburgh/7165/</t>
  </si>
  <si>
    <t xml:space="preserve">Labcorp #56061 Pittston, PA</t>
  </si>
  <si>
    <t xml:space="preserve">56061</t>
  </si>
  <si>
    <t xml:space="preserve">1099 S Township Blvd</t>
  </si>
  <si>
    <t xml:space="preserve">18640</t>
  </si>
  <si>
    <t xml:space="preserve">+1 570-225-0160</t>
  </si>
  <si>
    <t xml:space="preserve">+1 833-847-7640</t>
  </si>
  <si>
    <t xml:space="preserve">https://locations.labcorp.com/pa/pittston/56061/</t>
  </si>
  <si>
    <t xml:space="preserve">Labcorp #28016 Plymouth Meeting, PA</t>
  </si>
  <si>
    <t xml:space="preserve">28016</t>
  </si>
  <si>
    <t xml:space="preserve">832 Germantown Pike</t>
  </si>
  <si>
    <t xml:space="preserve">+1 484-681-9355</t>
  </si>
  <si>
    <t xml:space="preserve">+1 484-681-9679</t>
  </si>
  <si>
    <t xml:space="preserve">https://locations.labcorp.com/pa/plymouth-meeting/28016/</t>
  </si>
  <si>
    <t xml:space="preserve">Labcorp #27973 Pottstown, PA</t>
  </si>
  <si>
    <t xml:space="preserve">27973</t>
  </si>
  <si>
    <t xml:space="preserve">1610 Medical Dr</t>
  </si>
  <si>
    <t xml:space="preserve">+1 484-624-4984</t>
  </si>
  <si>
    <t xml:space="preserve">+1 484-624-5367</t>
  </si>
  <si>
    <t xml:space="preserve">https://locations.labcorp.com/pa/pottstown/27973/</t>
  </si>
  <si>
    <t xml:space="preserve">Labcorp #27967 Quakertown, PA</t>
  </si>
  <si>
    <t xml:space="preserve">27967</t>
  </si>
  <si>
    <t xml:space="preserve">680 N West End Blvd</t>
  </si>
  <si>
    <t xml:space="preserve">+1 267-227-3498</t>
  </si>
  <si>
    <t xml:space="preserve">+1 267-227-3630</t>
  </si>
  <si>
    <t xml:space="preserve">https://locations.labcorp.com/pa/quakertown/27967/</t>
  </si>
  <si>
    <t xml:space="preserve">Labcorp #27992 Reading, PA</t>
  </si>
  <si>
    <t xml:space="preserve">27992</t>
  </si>
  <si>
    <t xml:space="preserve">2240 Ridgewood Rd</t>
  </si>
  <si>
    <t xml:space="preserve">+1 484-509-2457</t>
  </si>
  <si>
    <t xml:space="preserve">+1 484-509-2461</t>
  </si>
  <si>
    <t xml:space="preserve">https://locations.labcorp.com/pa/reading/27992/</t>
  </si>
  <si>
    <t xml:space="preserve">Labcorp #20159 Richboro, PA</t>
  </si>
  <si>
    <t xml:space="preserve">20159</t>
  </si>
  <si>
    <t xml:space="preserve">95 Almshouse Rd</t>
  </si>
  <si>
    <t xml:space="preserve">+1 215-322-1774</t>
  </si>
  <si>
    <t xml:space="preserve">+1 215-322-1781</t>
  </si>
  <si>
    <t xml:space="preserve">https://locations.labcorp.com/pa/richboro/20159/</t>
  </si>
  <si>
    <t xml:space="preserve">Labcorp #29401 Ridley Park, PA</t>
  </si>
  <si>
    <t xml:space="preserve">29401</t>
  </si>
  <si>
    <t xml:space="preserve">23 W Chester Pike</t>
  </si>
  <si>
    <t xml:space="preserve">Ridley Park</t>
  </si>
  <si>
    <t xml:space="preserve">19078</t>
  </si>
  <si>
    <t xml:space="preserve">+1 484-540-7839</t>
  </si>
  <si>
    <t xml:space="preserve">+1 484-540-8341</t>
  </si>
  <si>
    <t xml:space="preserve">https://locations.labcorp.com/pa/ridley-park/29401/</t>
  </si>
  <si>
    <t xml:space="preserve">Labcorp #41039 Rockledge, PA</t>
  </si>
  <si>
    <t xml:space="preserve">41039</t>
  </si>
  <si>
    <t xml:space="preserve">408a Huntington Pike</t>
  </si>
  <si>
    <t xml:space="preserve">+1 267-594-8622</t>
  </si>
  <si>
    <t xml:space="preserve">+1 855-900-4180</t>
  </si>
  <si>
    <t xml:space="preserve">https://locations.labcorp.com/pa/rockledge/41039/</t>
  </si>
  <si>
    <t xml:space="preserve">Labcorp #27993 Royersford, PA</t>
  </si>
  <si>
    <t xml:space="preserve">27993</t>
  </si>
  <si>
    <t xml:space="preserve">649 N Lewis Rd</t>
  </si>
  <si>
    <t xml:space="preserve">+1 484-791-3861</t>
  </si>
  <si>
    <t xml:space="preserve">+1 484-791-3862</t>
  </si>
  <si>
    <t xml:space="preserve">https://locations.labcorp.com/pa/royersford/27993/</t>
  </si>
  <si>
    <t xml:space="preserve">Labcorp at Walgreens #35392 Royersford, PA</t>
  </si>
  <si>
    <t xml:space="preserve">35392</t>
  </si>
  <si>
    <t xml:space="preserve">30 W Ridge Pike</t>
  </si>
  <si>
    <t xml:space="preserve">+1 610-984-1222</t>
  </si>
  <si>
    <t xml:space="preserve">+1 833-916-0027</t>
  </si>
  <si>
    <t xml:space="preserve">https://locations.labcorp.com/pa/royersford/35392/</t>
  </si>
  <si>
    <t xml:space="preserve">Labcorp #27968 Schwenksville, PA</t>
  </si>
  <si>
    <t xml:space="preserve">27968</t>
  </si>
  <si>
    <t xml:space="preserve">102 Memorial Dr</t>
  </si>
  <si>
    <t xml:space="preserve">Schwenksville</t>
  </si>
  <si>
    <t xml:space="preserve">19473</t>
  </si>
  <si>
    <t xml:space="preserve">+1 484-552-8863</t>
  </si>
  <si>
    <t xml:space="preserve">+1 484-552-8897</t>
  </si>
  <si>
    <t xml:space="preserve">https://locations.labcorp.com/pa/schwenksville/27968/</t>
  </si>
  <si>
    <t xml:space="preserve">Labcorp #19134 Scranton, PA</t>
  </si>
  <si>
    <t xml:space="preserve">521 Mt Pleasant Dr</t>
  </si>
  <si>
    <t xml:space="preserve">+1 570-207-4540</t>
  </si>
  <si>
    <t xml:space="preserve">+1 570-207-4542</t>
  </si>
  <si>
    <t xml:space="preserve">https://locations.labcorp.com/pa/scranton/19134/</t>
  </si>
  <si>
    <t xml:space="preserve">Labcorp #28310 Sellersville, PA</t>
  </si>
  <si>
    <t xml:space="preserve">28310</t>
  </si>
  <si>
    <t xml:space="preserve">18960</t>
  </si>
  <si>
    <t xml:space="preserve">+1 267-429-3920</t>
  </si>
  <si>
    <t xml:space="preserve">+1 267-429-3921</t>
  </si>
  <si>
    <t xml:space="preserve">https://locations.labcorp.com/pa/sellersville/28310/</t>
  </si>
  <si>
    <t xml:space="preserve">Labcorp #53809 Shavertown, PA</t>
  </si>
  <si>
    <t xml:space="preserve">53809</t>
  </si>
  <si>
    <t xml:space="preserve">176 N Main St</t>
  </si>
  <si>
    <t xml:space="preserve">Shavertown</t>
  </si>
  <si>
    <t xml:space="preserve">18708</t>
  </si>
  <si>
    <t xml:space="preserve">+1 570-973-7543</t>
  </si>
  <si>
    <t xml:space="preserve">+1 877-299-3176</t>
  </si>
  <si>
    <t xml:space="preserve">https://locations.labcorp.com/pa/shavertown/53809/</t>
  </si>
  <si>
    <t xml:space="preserve">Labcorp #50730 Smithfield, PA</t>
  </si>
  <si>
    <t xml:space="preserve">50730</t>
  </si>
  <si>
    <t xml:space="preserve">105 Laurel View Dr</t>
  </si>
  <si>
    <t xml:space="preserve">15478</t>
  </si>
  <si>
    <t xml:space="preserve">+1 724-680-0993</t>
  </si>
  <si>
    <t xml:space="preserve">+1 833-970-1538</t>
  </si>
  <si>
    <t xml:space="preserve">https://locations.labcorp.com/pa/smithfield/50730/</t>
  </si>
  <si>
    <t xml:space="preserve">Labcorp #53337 Springfield, PA</t>
  </si>
  <si>
    <t xml:space="preserve">53337</t>
  </si>
  <si>
    <t xml:space="preserve">491 Baltimore Pike</t>
  </si>
  <si>
    <t xml:space="preserve">19064</t>
  </si>
  <si>
    <t xml:space="preserve">+1 610-544-9563</t>
  </si>
  <si>
    <t xml:space="preserve">+1 610-544-9985</t>
  </si>
  <si>
    <t xml:space="preserve">https://locations.labcorp.com/pa/springfield/53337/</t>
  </si>
  <si>
    <t xml:space="preserve">Labcorp at Walgreens #36521 Stroudsburg, PA</t>
  </si>
  <si>
    <t xml:space="preserve">36521</t>
  </si>
  <si>
    <t xml:space="preserve">1009 N 9th St</t>
  </si>
  <si>
    <t xml:space="preserve">+1 570-940-9190</t>
  </si>
  <si>
    <t xml:space="preserve">+1 570-420-4124</t>
  </si>
  <si>
    <t xml:space="preserve">https://locations.labcorp.com/pa/stroudsburg/36521/</t>
  </si>
  <si>
    <t xml:space="preserve">Labcorp #39224 Warminster, PA</t>
  </si>
  <si>
    <t xml:space="preserve">39224</t>
  </si>
  <si>
    <t xml:space="preserve">880 Jacksonville Rd</t>
  </si>
  <si>
    <t xml:space="preserve">+1 215-420-7540</t>
  </si>
  <si>
    <t xml:space="preserve">+1 833-672-2254</t>
  </si>
  <si>
    <t xml:space="preserve">https://locations.labcorp.com/pa/warminster/39224/</t>
  </si>
  <si>
    <t xml:space="preserve">Labcorp #41027 Warminster, PA</t>
  </si>
  <si>
    <t xml:space="preserve">41027</t>
  </si>
  <si>
    <t xml:space="preserve">225 Newtown Rd</t>
  </si>
  <si>
    <t xml:space="preserve">+1 267-855-9188</t>
  </si>
  <si>
    <t xml:space="preserve">+1 855-893-5427</t>
  </si>
  <si>
    <t xml:space="preserve">https://locations.labcorp.com/pa/warminster/41027/</t>
  </si>
  <si>
    <t xml:space="preserve">Labcorp #27994 Warrington, PA</t>
  </si>
  <si>
    <t xml:space="preserve">27994</t>
  </si>
  <si>
    <t xml:space="preserve">1432 Easton Rd</t>
  </si>
  <si>
    <t xml:space="preserve">+1 267-483-5600</t>
  </si>
  <si>
    <t xml:space="preserve">+1 267-483-5607</t>
  </si>
  <si>
    <t xml:space="preserve">https://locations.labcorp.com/pa/warrington/27994/</t>
  </si>
  <si>
    <t xml:space="preserve">Labcorp #27995 West Chester, PA</t>
  </si>
  <si>
    <t xml:space="preserve">27995</t>
  </si>
  <si>
    <t xml:space="preserve">1205 W Chester Pike</t>
  </si>
  <si>
    <t xml:space="preserve">19382</t>
  </si>
  <si>
    <t xml:space="preserve">+1 610-701-8152</t>
  </si>
  <si>
    <t xml:space="preserve">+1 610-701-8487</t>
  </si>
  <si>
    <t xml:space="preserve">https://locations.labcorp.com/pa/west-chester/27995/</t>
  </si>
  <si>
    <t xml:space="preserve">Labcorp #29348 West Chester, PA</t>
  </si>
  <si>
    <t xml:space="preserve">29348</t>
  </si>
  <si>
    <t xml:space="preserve">+1 484-266-7987</t>
  </si>
  <si>
    <t xml:space="preserve">+1 484-887-8168</t>
  </si>
  <si>
    <t xml:space="preserve">https://locations.labcorp.com/pa/west-chester/29348/</t>
  </si>
  <si>
    <t xml:space="preserve">Labcorp #27979 West Grove, PA</t>
  </si>
  <si>
    <t xml:space="preserve">27979</t>
  </si>
  <si>
    <t xml:space="preserve">1011 W Baltimore Pike</t>
  </si>
  <si>
    <t xml:space="preserve">+1 610-345-5380</t>
  </si>
  <si>
    <t xml:space="preserve">+1 610-345-5381</t>
  </si>
  <si>
    <t xml:space="preserve">https://locations.labcorp.com/pa/west-grove/27979/</t>
  </si>
  <si>
    <t xml:space="preserve">Labcorp #53808 Wilkes Barre, PA</t>
  </si>
  <si>
    <t xml:space="preserve">53808</t>
  </si>
  <si>
    <t xml:space="preserve">545 N River St</t>
  </si>
  <si>
    <t xml:space="preserve">18702</t>
  </si>
  <si>
    <t xml:space="preserve">+1 570-257-6920</t>
  </si>
  <si>
    <t xml:space="preserve">+1 866-468-7775</t>
  </si>
  <si>
    <t xml:space="preserve">https://locations.labcorp.com/pa/wilkes-barre/53808/</t>
  </si>
  <si>
    <t xml:space="preserve">Labcorp #28667 Wynnewood, PA</t>
  </si>
  <si>
    <t xml:space="preserve">28667</t>
  </si>
  <si>
    <t xml:space="preserve">308 E Lancaster Ave</t>
  </si>
  <si>
    <t xml:space="preserve">Wynnewood</t>
  </si>
  <si>
    <t xml:space="preserve">+1 484-412-8673</t>
  </si>
  <si>
    <t xml:space="preserve">+1 484-412-8728</t>
  </si>
  <si>
    <t xml:space="preserve">https://locations.labcorp.com/pa/wynnewood/28667/</t>
  </si>
  <si>
    <t xml:space="preserve">Labcorp at Walgreens #36520 York, PA</t>
  </si>
  <si>
    <t xml:space="preserve">36520</t>
  </si>
  <si>
    <t xml:space="preserve">2350 E Market St</t>
  </si>
  <si>
    <t xml:space="preserve">17402</t>
  </si>
  <si>
    <t xml:space="preserve">+1 717-200-8030</t>
  </si>
  <si>
    <t xml:space="preserve">+1 717-755-7685</t>
  </si>
  <si>
    <t xml:space="preserve">https://locations.labcorp.com/pa/york/36520/</t>
  </si>
  <si>
    <t xml:space="preserve">Labcorp #24819 Providence, RI</t>
  </si>
  <si>
    <t xml:space="preserve">24819</t>
  </si>
  <si>
    <t xml:space="preserve">758 Eddy Street</t>
  </si>
  <si>
    <t xml:space="preserve">02903</t>
  </si>
  <si>
    <t xml:space="preserve">+1 401-272-1929</t>
  </si>
  <si>
    <t xml:space="preserve">+1 401-274-2729</t>
  </si>
  <si>
    <t xml:space="preserve">https://locations.labcorp.com/ri/providence/24819/</t>
  </si>
  <si>
    <t xml:space="preserve">Labcorp #27856 Aiken, SC</t>
  </si>
  <si>
    <t xml:space="preserve">27856</t>
  </si>
  <si>
    <t xml:space="preserve">410 University Pkwy</t>
  </si>
  <si>
    <t xml:space="preserve">Aiken</t>
  </si>
  <si>
    <t xml:space="preserve">29801</t>
  </si>
  <si>
    <t xml:space="preserve">+1 803-641-2295</t>
  </si>
  <si>
    <t xml:space="preserve">+1 803-641-3153</t>
  </si>
  <si>
    <t xml:space="preserve">https://locations.labcorp.com/sc/aiken/27856/</t>
  </si>
  <si>
    <t xml:space="preserve">Labcorp #23053 Bluffton, SC</t>
  </si>
  <si>
    <t xml:space="preserve">23053</t>
  </si>
  <si>
    <t xml:space="preserve">18 Oak Forest Rd</t>
  </si>
  <si>
    <t xml:space="preserve">+1 843-815-4570</t>
  </si>
  <si>
    <t xml:space="preserve">+1 843-815-2056</t>
  </si>
  <si>
    <t xml:space="preserve">https://locations.labcorp.com/sc/bluffton/23053/</t>
  </si>
  <si>
    <t xml:space="preserve">Labcorp #884 Charleston, SC</t>
  </si>
  <si>
    <t xml:space="preserve">884</t>
  </si>
  <si>
    <t xml:space="preserve">8 Farmfield Ave</t>
  </si>
  <si>
    <t xml:space="preserve">+1 843-763-2524</t>
  </si>
  <si>
    <t xml:space="preserve">+1 843-766-2414</t>
  </si>
  <si>
    <t xml:space="preserve">https://locations.labcorp.com/sc/charleston/884/</t>
  </si>
  <si>
    <t xml:space="preserve">Labcorp #13689 Columbia, SC</t>
  </si>
  <si>
    <t xml:space="preserve">13689</t>
  </si>
  <si>
    <t xml:space="preserve">120 Highland Ctr Dr</t>
  </si>
  <si>
    <t xml:space="preserve">+1 803-462-1271</t>
  </si>
  <si>
    <t xml:space="preserve">+1 803-462-2071</t>
  </si>
  <si>
    <t xml:space="preserve">https://locations.labcorp.com/sc/columbia/13689/</t>
  </si>
  <si>
    <t xml:space="preserve">Labcorp #2866 Columbia, SC</t>
  </si>
  <si>
    <t xml:space="preserve">2866</t>
  </si>
  <si>
    <t xml:space="preserve">2100 Gervais St</t>
  </si>
  <si>
    <t xml:space="preserve">29204</t>
  </si>
  <si>
    <t xml:space="preserve">+1 803-929-0076</t>
  </si>
  <si>
    <t xml:space="preserve">+1 803-929-0061</t>
  </si>
  <si>
    <t xml:space="preserve">https://locations.labcorp.com/sc/columbia/2866/</t>
  </si>
  <si>
    <t xml:space="preserve">Labcorp #39819 Columbia, SC</t>
  </si>
  <si>
    <t xml:space="preserve">39819</t>
  </si>
  <si>
    <t xml:space="preserve">2 Medical Park Rd</t>
  </si>
  <si>
    <t xml:space="preserve">+1 803-710-3938</t>
  </si>
  <si>
    <t xml:space="preserve">+1 833-648-1914</t>
  </si>
  <si>
    <t xml:space="preserve">https://locations.labcorp.com/sc/columbia/39819/</t>
  </si>
  <si>
    <t xml:space="preserve">Labcorp #19647 Conway, SC</t>
  </si>
  <si>
    <t xml:space="preserve">19647</t>
  </si>
  <si>
    <t xml:space="preserve">812 Farrar Dr</t>
  </si>
  <si>
    <t xml:space="preserve">29526</t>
  </si>
  <si>
    <t xml:space="preserve">+1 843-347-8480</t>
  </si>
  <si>
    <t xml:space="preserve">+1 843-347-8489</t>
  </si>
  <si>
    <t xml:space="preserve">https://locations.labcorp.com/sc/conway/19647/</t>
  </si>
  <si>
    <t xml:space="preserve">Labcorp #2867 Florence, SC</t>
  </si>
  <si>
    <t xml:space="preserve">2867</t>
  </si>
  <si>
    <t xml:space="preserve">1508a N Cashua Dr</t>
  </si>
  <si>
    <t xml:space="preserve">29501</t>
  </si>
  <si>
    <t xml:space="preserve">+1 843-661-2085</t>
  </si>
  <si>
    <t xml:space="preserve">+1 843-669-8328</t>
  </si>
  <si>
    <t xml:space="preserve">https://locations.labcorp.com/sc/florence/2867/</t>
  </si>
  <si>
    <t xml:space="preserve">Labcorp #7182 Goose Creek, SC</t>
  </si>
  <si>
    <t xml:space="preserve">7182</t>
  </si>
  <si>
    <t xml:space="preserve">149 Saint James Ave</t>
  </si>
  <si>
    <t xml:space="preserve">Goose Creek</t>
  </si>
  <si>
    <t xml:space="preserve">+1 843-572-6525</t>
  </si>
  <si>
    <t xml:space="preserve">+1 843-572-6530</t>
  </si>
  <si>
    <t xml:space="preserve">https://locations.labcorp.com/sc/goose-creek/7182/</t>
  </si>
  <si>
    <t xml:space="preserve">Labcorp #2365 Greenville, SC</t>
  </si>
  <si>
    <t xml:space="preserve">2365</t>
  </si>
  <si>
    <t xml:space="preserve">25 Woods Lake Rd</t>
  </si>
  <si>
    <t xml:space="preserve">29607</t>
  </si>
  <si>
    <t xml:space="preserve">+1 864-235-7204</t>
  </si>
  <si>
    <t xml:space="preserve">+1 864-235-7674</t>
  </si>
  <si>
    <t xml:space="preserve">https://locations.labcorp.com/sc/greenville/2365/</t>
  </si>
  <si>
    <t xml:space="preserve">Labcorp #39821 Greenville, SC</t>
  </si>
  <si>
    <t xml:space="preserve">39821</t>
  </si>
  <si>
    <t xml:space="preserve">200 Patewood Dr</t>
  </si>
  <si>
    <t xml:space="preserve">+1 864-674-4114</t>
  </si>
  <si>
    <t xml:space="preserve">+1 833-648-1817</t>
  </si>
  <si>
    <t xml:space="preserve">https://locations.labcorp.com/sc/greenville/39821/</t>
  </si>
  <si>
    <t xml:space="preserve">Labcorp #39822 Greenville, SC</t>
  </si>
  <si>
    <t xml:space="preserve">39822</t>
  </si>
  <si>
    <t xml:space="preserve">3 Butternut Dr</t>
  </si>
  <si>
    <t xml:space="preserve">29605</t>
  </si>
  <si>
    <t xml:space="preserve">+1 864-936-9199</t>
  </si>
  <si>
    <t xml:space="preserve">+1 833-648-1932</t>
  </si>
  <si>
    <t xml:space="preserve">https://locations.labcorp.com/sc/greenville/39822/</t>
  </si>
  <si>
    <t xml:space="preserve">Labcorp at Walgreens #37308 Greenville, SC</t>
  </si>
  <si>
    <t xml:space="preserve">37308</t>
  </si>
  <si>
    <t xml:space="preserve">2018 Augusta St</t>
  </si>
  <si>
    <t xml:space="preserve">+1 864-588-3001</t>
  </si>
  <si>
    <t xml:space="preserve">+1 833-656-2316</t>
  </si>
  <si>
    <t xml:space="preserve">https://locations.labcorp.com/sc/greenville/37308/</t>
  </si>
  <si>
    <t xml:space="preserve">Labcorp at Walgreens #37119 Greenwood, SC</t>
  </si>
  <si>
    <t xml:space="preserve">37119</t>
  </si>
  <si>
    <t xml:space="preserve">1376 Main St S</t>
  </si>
  <si>
    <t xml:space="preserve">29646</t>
  </si>
  <si>
    <t xml:space="preserve">+1 864-998-8770</t>
  </si>
  <si>
    <t xml:space="preserve">+1 864-223-2024</t>
  </si>
  <si>
    <t xml:space="preserve">https://locations.labcorp.com/sc/greenwood/37119/</t>
  </si>
  <si>
    <t xml:space="preserve">Labcorp #31588 Hilton Head Island, SC</t>
  </si>
  <si>
    <t xml:space="preserve">31588</t>
  </si>
  <si>
    <t xml:space="preserve">60 N Main St</t>
  </si>
  <si>
    <t xml:space="preserve">Hilton Head Island</t>
  </si>
  <si>
    <t xml:space="preserve">+1 843-682-3992</t>
  </si>
  <si>
    <t xml:space="preserve">+1 843-682-3998</t>
  </si>
  <si>
    <t xml:space="preserve">https://locations.labcorp.com/sc/hilton-head-island/31588/</t>
  </si>
  <si>
    <t xml:space="preserve">Labcorp #3133 Mount Pleasant, SC</t>
  </si>
  <si>
    <t xml:space="preserve">3133</t>
  </si>
  <si>
    <t xml:space="preserve">1280 Hospital Dr Suite 108</t>
  </si>
  <si>
    <t xml:space="preserve">Mount Pleasant</t>
  </si>
  <si>
    <t xml:space="preserve">+1 843-884-2662</t>
  </si>
  <si>
    <t xml:space="preserve">+1 843-216-6025</t>
  </si>
  <si>
    <t xml:space="preserve">https://locations.labcorp.com/sc/mount-pleasant/3133/</t>
  </si>
  <si>
    <t xml:space="preserve">Labcorp #27726 Murrells Inlet, SC</t>
  </si>
  <si>
    <t xml:space="preserve">27726</t>
  </si>
  <si>
    <t xml:space="preserve">4017 Us-17 Bypass</t>
  </si>
  <si>
    <t xml:space="preserve">Murrells Inlet</t>
  </si>
  <si>
    <t xml:space="preserve">29576</t>
  </si>
  <si>
    <t xml:space="preserve">+1 843-651-3003</t>
  </si>
  <si>
    <t xml:space="preserve">+1 843-651-7705</t>
  </si>
  <si>
    <t xml:space="preserve">https://locations.labcorp.com/sc/murrells-inlet/27726/</t>
  </si>
  <si>
    <t xml:space="preserve">Labcorp #39980 Myrtle Beach, SC</t>
  </si>
  <si>
    <t xml:space="preserve">39980</t>
  </si>
  <si>
    <t xml:space="preserve">1945 Glenns Bay Rd</t>
  </si>
  <si>
    <t xml:space="preserve">29575</t>
  </si>
  <si>
    <t xml:space="preserve">+1 843-808-6570</t>
  </si>
  <si>
    <t xml:space="preserve">+1 833-882-3214</t>
  </si>
  <si>
    <t xml:space="preserve">https://locations.labcorp.com/sc/myrtle-beach/39980/</t>
  </si>
  <si>
    <t xml:space="preserve">Labcorp #7065 Myrtle Beach, SC</t>
  </si>
  <si>
    <t xml:space="preserve">7065</t>
  </si>
  <si>
    <t xml:space="preserve">1021 Cipriana Dr</t>
  </si>
  <si>
    <t xml:space="preserve">+1 843-497-6726</t>
  </si>
  <si>
    <t xml:space="preserve">+1 843-497-5770</t>
  </si>
  <si>
    <t xml:space="preserve">https://locations.labcorp.com/sc/myrtle-beach/7065/</t>
  </si>
  <si>
    <t xml:space="preserve">Labcorp #2347 North Charleston, SC</t>
  </si>
  <si>
    <t xml:space="preserve">2347</t>
  </si>
  <si>
    <t xml:space="preserve">3825 Faber Place Dr</t>
  </si>
  <si>
    <t xml:space="preserve">North Charleston</t>
  </si>
  <si>
    <t xml:space="preserve">29405</t>
  </si>
  <si>
    <t xml:space="preserve">+1 843-308-0558</t>
  </si>
  <si>
    <t xml:space="preserve">+1 843-308-0813</t>
  </si>
  <si>
    <t xml:space="preserve">https://locations.labcorp.com/sc/north-charleston/2347/</t>
  </si>
  <si>
    <t xml:space="preserve">Labcorp #7099 Orangeburg, SC</t>
  </si>
  <si>
    <t xml:space="preserve">7099</t>
  </si>
  <si>
    <t xml:space="preserve">116 Stagecoach Ln</t>
  </si>
  <si>
    <t xml:space="preserve">+1 803-533-6056</t>
  </si>
  <si>
    <t xml:space="preserve">+1 803-534-5092</t>
  </si>
  <si>
    <t xml:space="preserve">https://locations.labcorp.com/sc/orangeburg/7099/</t>
  </si>
  <si>
    <t xml:space="preserve">Labcorp #2768 Port Royal, SC</t>
  </si>
  <si>
    <t xml:space="preserve">2768</t>
  </si>
  <si>
    <t xml:space="preserve">1865 N Paris Ave</t>
  </si>
  <si>
    <t xml:space="preserve">Port Royal</t>
  </si>
  <si>
    <t xml:space="preserve">29935</t>
  </si>
  <si>
    <t xml:space="preserve">+1 843-521-0147</t>
  </si>
  <si>
    <t xml:space="preserve">+1 843-521-1116</t>
  </si>
  <si>
    <t xml:space="preserve">https://locations.labcorp.com/sc/port-royal/2768/</t>
  </si>
  <si>
    <t xml:space="preserve">Labcorp #2914 Rock Hill, SC</t>
  </si>
  <si>
    <t xml:space="preserve">2914</t>
  </si>
  <si>
    <t xml:space="preserve">2460 India Hook Rd</t>
  </si>
  <si>
    <t xml:space="preserve">+1 803-328-1724</t>
  </si>
  <si>
    <t xml:space="preserve">+1 803-980-5734</t>
  </si>
  <si>
    <t xml:space="preserve">https://locations.labcorp.com/sc/rock-hill/2914/</t>
  </si>
  <si>
    <t xml:space="preserve">Labcorp #2647 Seneca, SC</t>
  </si>
  <si>
    <t xml:space="preserve">2647</t>
  </si>
  <si>
    <t xml:space="preserve">457a By Pass 123</t>
  </si>
  <si>
    <t xml:space="preserve">Seneca</t>
  </si>
  <si>
    <t xml:space="preserve">29678</t>
  </si>
  <si>
    <t xml:space="preserve">+1 864-885-0130</t>
  </si>
  <si>
    <t xml:space="preserve">+1 864-885-0480</t>
  </si>
  <si>
    <t xml:space="preserve">https://locations.labcorp.com/sc/seneca/2647/</t>
  </si>
  <si>
    <t xml:space="preserve">Labcorp #31446 Spartanburg, SC</t>
  </si>
  <si>
    <t xml:space="preserve">31446</t>
  </si>
  <si>
    <t xml:space="preserve">1650 Skylyn Dr</t>
  </si>
  <si>
    <t xml:space="preserve">29307</t>
  </si>
  <si>
    <t xml:space="preserve">+1 864-542-8933</t>
  </si>
  <si>
    <t xml:space="preserve">+1 864-542-8835</t>
  </si>
  <si>
    <t xml:space="preserve">https://locations.labcorp.com/sc/spartanburg/31446/</t>
  </si>
  <si>
    <t xml:space="preserve">Labcorp #19887 Summerville, SC</t>
  </si>
  <si>
    <t xml:space="preserve">19887</t>
  </si>
  <si>
    <t xml:space="preserve">105a Harth Pl</t>
  </si>
  <si>
    <t xml:space="preserve">+1 843-851-2999</t>
  </si>
  <si>
    <t xml:space="preserve">+1 843-851-2080</t>
  </si>
  <si>
    <t xml:space="preserve">https://locations.labcorp.com/sc/summerville/19887/</t>
  </si>
  <si>
    <t xml:space="preserve">Labcorp at Walgreens #36301 Sumter, SC</t>
  </si>
  <si>
    <t xml:space="preserve">1000 Broad St</t>
  </si>
  <si>
    <t xml:space="preserve">Sumter</t>
  </si>
  <si>
    <t xml:space="preserve">29150</t>
  </si>
  <si>
    <t xml:space="preserve">+1 803-879-4770</t>
  </si>
  <si>
    <t xml:space="preserve">+1 803-418-5667</t>
  </si>
  <si>
    <t xml:space="preserve">https://locations.labcorp.com/sc/sumter/36301/</t>
  </si>
  <si>
    <t xml:space="preserve">Labcorp #7032 West Columbia, SC</t>
  </si>
  <si>
    <t xml:space="preserve">7032</t>
  </si>
  <si>
    <t xml:space="preserve">2 Southern Ct</t>
  </si>
  <si>
    <t xml:space="preserve">West Columbia</t>
  </si>
  <si>
    <t xml:space="preserve">29169</t>
  </si>
  <si>
    <t xml:space="preserve">+1 803-939-1455</t>
  </si>
  <si>
    <t xml:space="preserve">+1 803-794-4815</t>
  </si>
  <si>
    <t xml:space="preserve">https://locations.labcorp.com/sc/west-columbia/7032/</t>
  </si>
  <si>
    <t xml:space="preserve">Labcorp #20662 Rapid City, SD</t>
  </si>
  <si>
    <t xml:space="preserve">20662</t>
  </si>
  <si>
    <t xml:space="preserve">713 Omaha St</t>
  </si>
  <si>
    <t xml:space="preserve">Rapid City</t>
  </si>
  <si>
    <t xml:space="preserve">57701</t>
  </si>
  <si>
    <t xml:space="preserve">+1 605-716-7485</t>
  </si>
  <si>
    <t xml:space="preserve">+1 605-716-4337</t>
  </si>
  <si>
    <t xml:space="preserve">https://locations.labcorp.com/sd/rapid-city/20662/</t>
  </si>
  <si>
    <t xml:space="preserve">Labcorp #52305 Bristol, TN</t>
  </si>
  <si>
    <t xml:space="preserve">52305</t>
  </si>
  <si>
    <t xml:space="preserve">1 Medical Park Blvd</t>
  </si>
  <si>
    <t xml:space="preserve">+1 423-393-6282</t>
  </si>
  <si>
    <t xml:space="preserve">+1 833-960-0089</t>
  </si>
  <si>
    <t xml:space="preserve">Routine lab work; Saliva alcohol testing; Employee Wellness with Body Measurement</t>
  </si>
  <si>
    <t xml:space="preserve">https://locations.labcorp.com/tn/bristol/52305/</t>
  </si>
  <si>
    <t xml:space="preserve">Labcorp #909 Bristol, TN</t>
  </si>
  <si>
    <t xml:space="preserve">909</t>
  </si>
  <si>
    <t xml:space="preserve">350 Blountville Hwy</t>
  </si>
  <si>
    <t xml:space="preserve">+1 423-968-1431</t>
  </si>
  <si>
    <t xml:space="preserve">+1 423-968-3118</t>
  </si>
  <si>
    <t xml:space="preserve">https://locations.labcorp.com/tn/bristol/909/</t>
  </si>
  <si>
    <t xml:space="preserve">Labcorp #22988 Chattanooga, TN</t>
  </si>
  <si>
    <t xml:space="preserve">22988</t>
  </si>
  <si>
    <t xml:space="preserve">979 East 3rd Street</t>
  </si>
  <si>
    <t xml:space="preserve">37403</t>
  </si>
  <si>
    <t xml:space="preserve">+1 423-634-1162</t>
  </si>
  <si>
    <t xml:space="preserve">+1 423-634-7995</t>
  </si>
  <si>
    <t xml:space="preserve">https://locations.labcorp.com/tn/chattanooga/22988/</t>
  </si>
  <si>
    <t xml:space="preserve">Labcorp #27556 Chattanooga, TN</t>
  </si>
  <si>
    <t xml:space="preserve">27556</t>
  </si>
  <si>
    <t xml:space="preserve">2204 Encompass Dr</t>
  </si>
  <si>
    <t xml:space="preserve">+1 423-624-0533</t>
  </si>
  <si>
    <t xml:space="preserve">+1 423-954-3957</t>
  </si>
  <si>
    <t xml:space="preserve">https://locations.labcorp.com/tn/chattanooga/27556/</t>
  </si>
  <si>
    <t xml:space="preserve">Labcorp #35202 Chattanooga, TN</t>
  </si>
  <si>
    <t xml:space="preserve">35202</t>
  </si>
  <si>
    <t xml:space="preserve">1635 Gunbarrel Rd</t>
  </si>
  <si>
    <t xml:space="preserve">+1 423-259-3550</t>
  </si>
  <si>
    <t xml:space="preserve">+1 423-499-2921</t>
  </si>
  <si>
    <t xml:space="preserve">https://locations.labcorp.com/tn/chattanooga/35202/</t>
  </si>
  <si>
    <t xml:space="preserve">Labcorp #30569 Clarksville, TN</t>
  </si>
  <si>
    <t xml:space="preserve">30569</t>
  </si>
  <si>
    <t xml:space="preserve">286 Clear Sky Ct</t>
  </si>
  <si>
    <t xml:space="preserve">37043</t>
  </si>
  <si>
    <t xml:space="preserve">+1 931-906-0466</t>
  </si>
  <si>
    <t xml:space="preserve">+1 844-436-5299</t>
  </si>
  <si>
    <t xml:space="preserve">https://locations.labcorp.com/tn/clarksville/30569/</t>
  </si>
  <si>
    <t xml:space="preserve">Labcorp #30157 Columbia, TN</t>
  </si>
  <si>
    <t xml:space="preserve">30157</t>
  </si>
  <si>
    <t xml:space="preserve">854 W James M Campbell Blvd</t>
  </si>
  <si>
    <t xml:space="preserve">38401</t>
  </si>
  <si>
    <t xml:space="preserve">+1 931-840-0677</t>
  </si>
  <si>
    <t xml:space="preserve">+1 931-840-0678</t>
  </si>
  <si>
    <t xml:space="preserve">https://locations.labcorp.com/tn/columbia/30157/</t>
  </si>
  <si>
    <t xml:space="preserve">Labcorp #30158 Columbia, TN</t>
  </si>
  <si>
    <t xml:space="preserve">30158</t>
  </si>
  <si>
    <t xml:space="preserve">1222 Trotwood Ave</t>
  </si>
  <si>
    <t xml:space="preserve">+1 931-560-1420</t>
  </si>
  <si>
    <t xml:space="preserve">+1 201-643-6338</t>
  </si>
  <si>
    <t xml:space="preserve">https://locations.labcorp.com/tn/columbia/30158/</t>
  </si>
  <si>
    <t xml:space="preserve">Labcorp #21033 Cookeville, TN</t>
  </si>
  <si>
    <t xml:space="preserve">21033</t>
  </si>
  <si>
    <t xml:space="preserve">1080 Neal St</t>
  </si>
  <si>
    <t xml:space="preserve">Cookeville</t>
  </si>
  <si>
    <t xml:space="preserve">38501</t>
  </si>
  <si>
    <t xml:space="preserve">+1 931-372-0009</t>
  </si>
  <si>
    <t xml:space="preserve">+1 931-520-7628</t>
  </si>
  <si>
    <t xml:space="preserve">https://locations.labcorp.com/tn/cookeville/21033/</t>
  </si>
  <si>
    <t xml:space="preserve">Labcorp #52306 Elizabethton, TN</t>
  </si>
  <si>
    <t xml:space="preserve">52306</t>
  </si>
  <si>
    <t xml:space="preserve">1497 W Elk Ave</t>
  </si>
  <si>
    <t xml:space="preserve">Elizabethton</t>
  </si>
  <si>
    <t xml:space="preserve">37643</t>
  </si>
  <si>
    <t xml:space="preserve">+1 423-691-9930</t>
  </si>
  <si>
    <t xml:space="preserve">+1 844-268-5619</t>
  </si>
  <si>
    <t xml:space="preserve">https://locations.labcorp.com/tn/elizabethton/52306/</t>
  </si>
  <si>
    <t xml:space="preserve">Labcorp at Walgreens #36314 Franklin, TN</t>
  </si>
  <si>
    <t xml:space="preserve">36314</t>
  </si>
  <si>
    <t xml:space="preserve">530 Cool Springs Blvd</t>
  </si>
  <si>
    <t xml:space="preserve">+1 615-751-9390</t>
  </si>
  <si>
    <t xml:space="preserve">+1 615-771-9406</t>
  </si>
  <si>
    <t xml:space="preserve">https://locations.labcorp.com/tn/franklin/36314/</t>
  </si>
  <si>
    <t xml:space="preserve">Labcorp at Walgreens #36315 Germantown, TN</t>
  </si>
  <si>
    <t xml:space="preserve">36315</t>
  </si>
  <si>
    <t xml:space="preserve">7790 Wolf River Blvd</t>
  </si>
  <si>
    <t xml:space="preserve">+1 901-617-9898</t>
  </si>
  <si>
    <t xml:space="preserve">+1 901-755-5027</t>
  </si>
  <si>
    <t xml:space="preserve">https://locations.labcorp.com/tn/germantown/36315/</t>
  </si>
  <si>
    <t xml:space="preserve">Labcorp #52307 Greeneville, TN</t>
  </si>
  <si>
    <t xml:space="preserve">52307</t>
  </si>
  <si>
    <t xml:space="preserve">438 E Vann Rd</t>
  </si>
  <si>
    <t xml:space="preserve">Greeneville</t>
  </si>
  <si>
    <t xml:space="preserve">37743</t>
  </si>
  <si>
    <t xml:space="preserve">+1 423-561-1440</t>
  </si>
  <si>
    <t xml:space="preserve">+1 844-282-5167</t>
  </si>
  <si>
    <t xml:space="preserve">https://locations.labcorp.com/tn/greeneville/52307/</t>
  </si>
  <si>
    <t xml:space="preserve">Labcorp #26177 Jackson, TN</t>
  </si>
  <si>
    <t xml:space="preserve">26177</t>
  </si>
  <si>
    <t xml:space="preserve">159 N Star Dr</t>
  </si>
  <si>
    <t xml:space="preserve">38305</t>
  </si>
  <si>
    <t xml:space="preserve">+1 731-437-2042</t>
  </si>
  <si>
    <t xml:space="preserve">+1 731-664-7068</t>
  </si>
  <si>
    <t xml:space="preserve">https://locations.labcorp.com/tn/jackson/26177/</t>
  </si>
  <si>
    <t xml:space="preserve">Labcorp #31267 Johnson City, TN</t>
  </si>
  <si>
    <t xml:space="preserve">31267</t>
  </si>
  <si>
    <t xml:space="preserve">301 Med Tech Pkwy</t>
  </si>
  <si>
    <t xml:space="preserve">+1 423-854-9340</t>
  </si>
  <si>
    <t xml:space="preserve">+1 423-854-8975</t>
  </si>
  <si>
    <t xml:space="preserve">https://locations.labcorp.com/tn/johnson-city/31267/</t>
  </si>
  <si>
    <t xml:space="preserve">Labcorp #52308 Johnson City, TN</t>
  </si>
  <si>
    <t xml:space="preserve">52308</t>
  </si>
  <si>
    <t xml:space="preserve">400 N State Of Franklin Rd</t>
  </si>
  <si>
    <t xml:space="preserve">+1 423-824-2499</t>
  </si>
  <si>
    <t xml:space="preserve">+1 844-612-6050</t>
  </si>
  <si>
    <t xml:space="preserve">https://locations.labcorp.com/tn/johnson-city/52308/</t>
  </si>
  <si>
    <t xml:space="preserve">Labcorp #52309 Kingsport, TN</t>
  </si>
  <si>
    <t xml:space="preserve">52309</t>
  </si>
  <si>
    <t xml:space="preserve">2000 Brookside Dr</t>
  </si>
  <si>
    <t xml:space="preserve">+1 423-520-7909</t>
  </si>
  <si>
    <t xml:space="preserve">+1 844-302-1119</t>
  </si>
  <si>
    <t xml:space="preserve">7:30 AM - 11:30 AM, 12:00 PM - 4:00 PM</t>
  </si>
  <si>
    <t xml:space="preserve">https://locations.labcorp.com/tn/kingsport/52309/</t>
  </si>
  <si>
    <t xml:space="preserve">Labcorp at Walgreens #36286 Kingsport, TN</t>
  </si>
  <si>
    <t xml:space="preserve">36286</t>
  </si>
  <si>
    <t xml:space="preserve">2790 E Stone Dr</t>
  </si>
  <si>
    <t xml:space="preserve">+1 423-393-3770</t>
  </si>
  <si>
    <t xml:space="preserve">+1 423-343-0282</t>
  </si>
  <si>
    <t xml:space="preserve">https://locations.labcorp.com/tn/kingsport/36286/</t>
  </si>
  <si>
    <t xml:space="preserve">Labcorp #19891 Knoxville, TN</t>
  </si>
  <si>
    <t xml:space="preserve">19891</t>
  </si>
  <si>
    <t xml:space="preserve">1928 Alcoa Hwy</t>
  </si>
  <si>
    <t xml:space="preserve">37920</t>
  </si>
  <si>
    <t xml:space="preserve">+1 865-305-9720</t>
  </si>
  <si>
    <t xml:space="preserve">+1 865-305-6896</t>
  </si>
  <si>
    <t xml:space="preserve">6:00 AM - 5:30 PM</t>
  </si>
  <si>
    <t xml:space="preserve">https://locations.labcorp.com/tn/knoxville/19891/</t>
  </si>
  <si>
    <t xml:space="preserve">Labcorp #40321 Knoxville, TN</t>
  </si>
  <si>
    <t xml:space="preserve">40321</t>
  </si>
  <si>
    <t xml:space="preserve">7326 Maynardville Pike</t>
  </si>
  <si>
    <t xml:space="preserve">37938</t>
  </si>
  <si>
    <t xml:space="preserve">+1 865-585-9660</t>
  </si>
  <si>
    <t xml:space="preserve">+1 855-274-0139</t>
  </si>
  <si>
    <t xml:space="preserve">https://locations.labcorp.com/tn/knoxville/40321/</t>
  </si>
  <si>
    <t xml:space="preserve">Labcorp #54022 Knoxville, TN</t>
  </si>
  <si>
    <t xml:space="preserve">54022</t>
  </si>
  <si>
    <t xml:space="preserve">2531 Willow Point Way</t>
  </si>
  <si>
    <t xml:space="preserve">37931</t>
  </si>
  <si>
    <t xml:space="preserve">+1 865-535-6236</t>
  </si>
  <si>
    <t xml:space="preserve">+1 833-847-3468</t>
  </si>
  <si>
    <t xml:space="preserve">https://locations.labcorp.com/tn/knoxville/54022/</t>
  </si>
  <si>
    <t xml:space="preserve">Labcorp #916 Knoxville, TN</t>
  </si>
  <si>
    <t xml:space="preserve">916</t>
  </si>
  <si>
    <t xml:space="preserve">4206 Sutherland Ave</t>
  </si>
  <si>
    <t xml:space="preserve">37919</t>
  </si>
  <si>
    <t xml:space="preserve">+1 865-588-2036</t>
  </si>
  <si>
    <t xml:space="preserve">+1 865-584-2059</t>
  </si>
  <si>
    <t xml:space="preserve">https://locations.labcorp.com/tn/knoxville/916/</t>
  </si>
  <si>
    <t xml:space="preserve">Labcorp at Walgreens #35590 Knoxville, TN</t>
  </si>
  <si>
    <t xml:space="preserve">35590</t>
  </si>
  <si>
    <t xml:space="preserve">9536 S Northshore Dr</t>
  </si>
  <si>
    <t xml:space="preserve">37922</t>
  </si>
  <si>
    <t xml:space="preserve">+1 865-590-6769</t>
  </si>
  <si>
    <t xml:space="preserve">+1 865-694-2826</t>
  </si>
  <si>
    <t xml:space="preserve">https://locations.labcorp.com/tn/knoxville/35590/</t>
  </si>
  <si>
    <t xml:space="preserve">Labcorp #54372 La Follette, TN</t>
  </si>
  <si>
    <t xml:space="preserve">54372</t>
  </si>
  <si>
    <t xml:space="preserve">109 Independence Ln</t>
  </si>
  <si>
    <t xml:space="preserve">La Follette</t>
  </si>
  <si>
    <t xml:space="preserve">37766</t>
  </si>
  <si>
    <t xml:space="preserve">+1 423-812-6354</t>
  </si>
  <si>
    <t xml:space="preserve">+1 833-847-8630</t>
  </si>
  <si>
    <t xml:space="preserve">https://locations.labcorp.com/tn/la-follette/54372/</t>
  </si>
  <si>
    <t xml:space="preserve">Labcorp #30159 Lawrenceburg, TN</t>
  </si>
  <si>
    <t xml:space="preserve">30159</t>
  </si>
  <si>
    <t xml:space="preserve">2121 N Locust Ave</t>
  </si>
  <si>
    <t xml:space="preserve">Lawrenceburg</t>
  </si>
  <si>
    <t xml:space="preserve">38464</t>
  </si>
  <si>
    <t xml:space="preserve">+1 931-766-5415</t>
  </si>
  <si>
    <t xml:space="preserve">+1 931-766-5416</t>
  </si>
  <si>
    <t xml:space="preserve">https://locations.labcorp.com/tn/lawrenceburg/30159/</t>
  </si>
  <si>
    <t xml:space="preserve">Labcorp #35479 Lenoir City, TN</t>
  </si>
  <si>
    <t xml:space="preserve">35479</t>
  </si>
  <si>
    <t xml:space="preserve">5779 Creekwood Park Blvd</t>
  </si>
  <si>
    <t xml:space="preserve">Lenoir City</t>
  </si>
  <si>
    <t xml:space="preserve">37772</t>
  </si>
  <si>
    <t xml:space="preserve">+1 865-635-2870</t>
  </si>
  <si>
    <t xml:space="preserve">+1 865-986-1759</t>
  </si>
  <si>
    <t xml:space="preserve">https://locations.labcorp.com/tn/lenoir-city/35479/</t>
  </si>
  <si>
    <t xml:space="preserve">Labcorp #39700 Mcminnville, TN</t>
  </si>
  <si>
    <t xml:space="preserve">39700</t>
  </si>
  <si>
    <t xml:space="preserve">1559 Sparta St</t>
  </si>
  <si>
    <t xml:space="preserve">Mcminnville</t>
  </si>
  <si>
    <t xml:space="preserve">+1 931-815-4282</t>
  </si>
  <si>
    <t xml:space="preserve">+1 931-815-4709</t>
  </si>
  <si>
    <t xml:space="preserve">https://locations.labcorp.com/tn/mcminnville/39700/</t>
  </si>
  <si>
    <t xml:space="preserve">Labcorp #31665 Memphis, TN</t>
  </si>
  <si>
    <t xml:space="preserve">31665</t>
  </si>
  <si>
    <t xml:space="preserve">2715 Kirby Rd</t>
  </si>
  <si>
    <t xml:space="preserve">38119</t>
  </si>
  <si>
    <t xml:space="preserve">+1 901-758-5963</t>
  </si>
  <si>
    <t xml:space="preserve">+1 901-758-5962</t>
  </si>
  <si>
    <t xml:space="preserve">https://locations.labcorp.com/tn/memphis/31665/</t>
  </si>
  <si>
    <t xml:space="preserve">Labcorp #40628 Memphis, TN</t>
  </si>
  <si>
    <t xml:space="preserve">40628</t>
  </si>
  <si>
    <t xml:space="preserve">1769 Paragon Pl</t>
  </si>
  <si>
    <t xml:space="preserve">38132</t>
  </si>
  <si>
    <t xml:space="preserve">+1 901-675-8161</t>
  </si>
  <si>
    <t xml:space="preserve">+1 901-297-4418</t>
  </si>
  <si>
    <t xml:space="preserve">https://locations.labcorp.com/tn/memphis/40628/</t>
  </si>
  <si>
    <t xml:space="preserve">Labcorp at Walgreens #37216 Memphis, TN</t>
  </si>
  <si>
    <t xml:space="preserve">37216</t>
  </si>
  <si>
    <t xml:space="preserve">5950 Stage Rd</t>
  </si>
  <si>
    <t xml:space="preserve">38134</t>
  </si>
  <si>
    <t xml:space="preserve">+1 901-677-0599</t>
  </si>
  <si>
    <t xml:space="preserve">+1 901-388-7169</t>
  </si>
  <si>
    <t xml:space="preserve">https://locations.labcorp.com/tn/memphis/37216/</t>
  </si>
  <si>
    <t xml:space="preserve">Labcorp at Walgreens #37403 Mount Juliet, TN</t>
  </si>
  <si>
    <t xml:space="preserve">206 Crossing Lane</t>
  </si>
  <si>
    <t xml:space="preserve">Mount Juliet</t>
  </si>
  <si>
    <t xml:space="preserve">37122</t>
  </si>
  <si>
    <t xml:space="preserve">+1 615-436-1314</t>
  </si>
  <si>
    <t xml:space="preserve">+1 833-542-2162</t>
  </si>
  <si>
    <t xml:space="preserve">https://locations.labcorp.com/tn/mount-juliet/37403/</t>
  </si>
  <si>
    <t xml:space="preserve">Labcorp #31747 Murfreesboro, TN</t>
  </si>
  <si>
    <t xml:space="preserve">31747</t>
  </si>
  <si>
    <t xml:space="preserve">1970 Medical Ctr Pkwy</t>
  </si>
  <si>
    <t xml:space="preserve">37129</t>
  </si>
  <si>
    <t xml:space="preserve">+1 615-893-8707</t>
  </si>
  <si>
    <t xml:space="preserve">+1 615-893-8798</t>
  </si>
  <si>
    <t xml:space="preserve">https://locations.labcorp.com/tn/murfreesboro/31747/</t>
  </si>
  <si>
    <t xml:space="preserve">Labcorp #1243 Nashville, TN</t>
  </si>
  <si>
    <t xml:space="preserve">1243</t>
  </si>
  <si>
    <t xml:space="preserve">1400 Donelson Pike</t>
  </si>
  <si>
    <t xml:space="preserve">+1 615-366-0313</t>
  </si>
  <si>
    <t xml:space="preserve">+1 844-588-4511</t>
  </si>
  <si>
    <t xml:space="preserve">https://locations.labcorp.com/tn/nashville/1243/</t>
  </si>
  <si>
    <t xml:space="preserve">Labcorp #39590 Nashville, TN</t>
  </si>
  <si>
    <t xml:space="preserve">39590</t>
  </si>
  <si>
    <t xml:space="preserve">300 20th Ave N</t>
  </si>
  <si>
    <t xml:space="preserve">37203</t>
  </si>
  <si>
    <t xml:space="preserve">+1 615-284-1398</t>
  </si>
  <si>
    <t xml:space="preserve">+1 615-284-1655</t>
  </si>
  <si>
    <t xml:space="preserve">https://locations.labcorp.com/tn/nashville/39590/</t>
  </si>
  <si>
    <t xml:space="preserve">Labcorp #39698 Nashville, TN</t>
  </si>
  <si>
    <t xml:space="preserve">39698</t>
  </si>
  <si>
    <t xml:space="preserve">4220 Harding Pike</t>
  </si>
  <si>
    <t xml:space="preserve">+1 615-222-6319</t>
  </si>
  <si>
    <t xml:space="preserve">+1 615-222-6306</t>
  </si>
  <si>
    <t xml:space="preserve">https://locations.labcorp.com/tn/nashville/39698/</t>
  </si>
  <si>
    <t xml:space="preserve">Labcorp #52973 Nashville, TN</t>
  </si>
  <si>
    <t xml:space="preserve">52973</t>
  </si>
  <si>
    <t xml:space="preserve">+1 615-709-8544</t>
  </si>
  <si>
    <t xml:space="preserve">+1 844-258-9810</t>
  </si>
  <si>
    <t xml:space="preserve">https://locations.labcorp.com/tn/nashville/52973/</t>
  </si>
  <si>
    <t xml:space="preserve">Labcorp at Walgreens #36316 Nashville, TN</t>
  </si>
  <si>
    <t xml:space="preserve">36316</t>
  </si>
  <si>
    <t xml:space="preserve">2500 Gallatin Ave</t>
  </si>
  <si>
    <t xml:space="preserve">+1 615-685-2120</t>
  </si>
  <si>
    <t xml:space="preserve">+1 615-650-7514</t>
  </si>
  <si>
    <t xml:space="preserve">https://locations.labcorp.com/tn/nashville/36316/</t>
  </si>
  <si>
    <t xml:space="preserve">Labcorp at Walgreens #36317 Nashville, TN</t>
  </si>
  <si>
    <t xml:space="preserve">36317</t>
  </si>
  <si>
    <t xml:space="preserve">1804 Charlotte Ave</t>
  </si>
  <si>
    <t xml:space="preserve">+1 615-805-4009</t>
  </si>
  <si>
    <t xml:space="preserve">+1 615-321-5286</t>
  </si>
  <si>
    <t xml:space="preserve">https://locations.labcorp.com/tn/nashville/36317/</t>
  </si>
  <si>
    <t xml:space="preserve">Labcorp #39392 Sevierville, TN</t>
  </si>
  <si>
    <t xml:space="preserve">39392</t>
  </si>
  <si>
    <t xml:space="preserve">1130 Middle Creek Rd</t>
  </si>
  <si>
    <t xml:space="preserve">Sevierville</t>
  </si>
  <si>
    <t xml:space="preserve">37862</t>
  </si>
  <si>
    <t xml:space="preserve">+1 865-908-3752</t>
  </si>
  <si>
    <t xml:space="preserve">+1 865-908-3753</t>
  </si>
  <si>
    <t xml:space="preserve">https://locations.labcorp.com/tn/sevierville/39392/</t>
  </si>
  <si>
    <t xml:space="preserve">Labcorp #30155 Spring Hill, TN</t>
  </si>
  <si>
    <t xml:space="preserve">30155</t>
  </si>
  <si>
    <t xml:space="preserve">2040 Reserve Blvd</t>
  </si>
  <si>
    <t xml:space="preserve">37174</t>
  </si>
  <si>
    <t xml:space="preserve">+1 931-489-6155</t>
  </si>
  <si>
    <t xml:space="preserve">+1 931-489-6156</t>
  </si>
  <si>
    <t xml:space="preserve">https://locations.labcorp.com/tn/spring-hill/30155/</t>
  </si>
  <si>
    <t xml:space="preserve">Labcorp #40322 Talbott, TN</t>
  </si>
  <si>
    <t xml:space="preserve">40322</t>
  </si>
  <si>
    <t xml:space="preserve">6232 W Andrew Johnson Hwy-1600</t>
  </si>
  <si>
    <t xml:space="preserve">Talbott</t>
  </si>
  <si>
    <t xml:space="preserve">37877</t>
  </si>
  <si>
    <t xml:space="preserve">+1 423-690-3425</t>
  </si>
  <si>
    <t xml:space="preserve">+1 855-771-7049</t>
  </si>
  <si>
    <t xml:space="preserve">https://locations.labcorp.com/tn/talbott/40322/</t>
  </si>
  <si>
    <t xml:space="preserve">Labcorp #30059 Abilene, TX</t>
  </si>
  <si>
    <t xml:space="preserve">30059</t>
  </si>
  <si>
    <t xml:space="preserve">8 Hospital Dr</t>
  </si>
  <si>
    <t xml:space="preserve">+1 325-793-9960</t>
  </si>
  <si>
    <t xml:space="preserve">+1 325-793-9281</t>
  </si>
  <si>
    <t xml:space="preserve">https://locations.labcorp.com/tx/abilene/30059/</t>
  </si>
  <si>
    <t xml:space="preserve">Labcorp #20025 Allen, TX</t>
  </si>
  <si>
    <t xml:space="preserve">20025</t>
  </si>
  <si>
    <t xml:space="preserve">1111 Raintree Cir</t>
  </si>
  <si>
    <t xml:space="preserve">+1 214-495-9312</t>
  </si>
  <si>
    <t xml:space="preserve">+1 214-495-9322</t>
  </si>
  <si>
    <t xml:space="preserve">https://locations.labcorp.com/tx/allen/20025/</t>
  </si>
  <si>
    <t xml:space="preserve">Labcorp #7025 Amarillo, TX</t>
  </si>
  <si>
    <t xml:space="preserve">7025</t>
  </si>
  <si>
    <t xml:space="preserve">1901 Medi Park Dr</t>
  </si>
  <si>
    <t xml:space="preserve">79106</t>
  </si>
  <si>
    <t xml:space="preserve">+1 806-359-8567</t>
  </si>
  <si>
    <t xml:space="preserve">+1 806-353-0246</t>
  </si>
  <si>
    <t xml:space="preserve">https://locations.labcorp.com/tx/amarillo/7025/</t>
  </si>
  <si>
    <t xml:space="preserve">Labcorp #7100 Amarillo, TX</t>
  </si>
  <si>
    <t xml:space="preserve">7100</t>
  </si>
  <si>
    <t xml:space="preserve">1301 S Coulter St</t>
  </si>
  <si>
    <t xml:space="preserve">+1 806-354-8430</t>
  </si>
  <si>
    <t xml:space="preserve">+1 806-354-8471</t>
  </si>
  <si>
    <t xml:space="preserve">https://locations.labcorp.com/tx/amarillo/7100/</t>
  </si>
  <si>
    <t xml:space="preserve">Labcorp #30926 Arlington, TX</t>
  </si>
  <si>
    <t xml:space="preserve">30926</t>
  </si>
  <si>
    <t xml:space="preserve">2020 E Randol Mill Rd</t>
  </si>
  <si>
    <t xml:space="preserve">76011</t>
  </si>
  <si>
    <t xml:space="preserve">+1 817-462-1541</t>
  </si>
  <si>
    <t xml:space="preserve">+1 817-459-2079</t>
  </si>
  <si>
    <t xml:space="preserve">7:30 AM - 7:00 PM</t>
  </si>
  <si>
    <t xml:space="preserve">https://locations.labcorp.com/tx/arlington/30926/</t>
  </si>
  <si>
    <t xml:space="preserve">Labcorp #40542 Arlington, TX</t>
  </si>
  <si>
    <t xml:space="preserve">40542</t>
  </si>
  <si>
    <t xml:space="preserve">729 N Fielder Rd</t>
  </si>
  <si>
    <t xml:space="preserve">+1 817-720-0703</t>
  </si>
  <si>
    <t xml:space="preserve">+1 833-903-0066</t>
  </si>
  <si>
    <t xml:space="preserve">https://locations.labcorp.com/tx/arlington/40542/</t>
  </si>
  <si>
    <t xml:space="preserve">Labcorp #51859 Arlington, TX</t>
  </si>
  <si>
    <t xml:space="preserve">51859</t>
  </si>
  <si>
    <t xml:space="preserve">3201 Matlock Rd</t>
  </si>
  <si>
    <t xml:space="preserve">+1 817-725-8818</t>
  </si>
  <si>
    <t xml:space="preserve">+1 866-917-3952</t>
  </si>
  <si>
    <t xml:space="preserve">https://locations.labcorp.com/tx/arlington/51859/</t>
  </si>
  <si>
    <t xml:space="preserve">Labcorp #925 Arlington, TX</t>
  </si>
  <si>
    <t xml:space="preserve">925</t>
  </si>
  <si>
    <t xml:space="preserve">515 W Mayfield Rd</t>
  </si>
  <si>
    <t xml:space="preserve">76014</t>
  </si>
  <si>
    <t xml:space="preserve">+1 817-557-3088</t>
  </si>
  <si>
    <t xml:space="preserve">+1 817-557-3087</t>
  </si>
  <si>
    <t xml:space="preserve">https://locations.labcorp.com/tx/arlington/925/</t>
  </si>
  <si>
    <t xml:space="preserve">Labcorp #21713 Austin, TX</t>
  </si>
  <si>
    <t xml:space="preserve">21713</t>
  </si>
  <si>
    <t xml:space="preserve">11111 Research Blvd</t>
  </si>
  <si>
    <t xml:space="preserve">78759</t>
  </si>
  <si>
    <t xml:space="preserve">+1 512-241-1188</t>
  </si>
  <si>
    <t xml:space="preserve">+1 512-241-1114</t>
  </si>
  <si>
    <t xml:space="preserve">https://locations.labcorp.com/tx/austin/21713/</t>
  </si>
  <si>
    <t xml:space="preserve">Labcorp #39768 Austin, TX</t>
  </si>
  <si>
    <t xml:space="preserve">39768</t>
  </si>
  <si>
    <t xml:space="preserve">1301 Barbara Jordan Blvd</t>
  </si>
  <si>
    <t xml:space="preserve">78723</t>
  </si>
  <si>
    <t xml:space="preserve">+1 512-324-0900</t>
  </si>
  <si>
    <t xml:space="preserve">+1 512-324-0638</t>
  </si>
  <si>
    <t xml:space="preserve">https://locations.labcorp.com/tx/austin/39768/</t>
  </si>
  <si>
    <t xml:space="preserve">Labcorp #39769 Austin, TX</t>
  </si>
  <si>
    <t xml:space="preserve">39769</t>
  </si>
  <si>
    <t xml:space="preserve">1601 Trinity St Htb 8th Floor</t>
  </si>
  <si>
    <t xml:space="preserve">78712</t>
  </si>
  <si>
    <t xml:space="preserve">+1 512-324-1000</t>
  </si>
  <si>
    <t xml:space="preserve">+1 833-601-0339</t>
  </si>
  <si>
    <t xml:space="preserve">https://locations.labcorp.com/tx/austin/39769/</t>
  </si>
  <si>
    <t xml:space="preserve">Labcorp #40069 Austin, TX</t>
  </si>
  <si>
    <t xml:space="preserve">40069</t>
  </si>
  <si>
    <t xml:space="preserve">4910 Mueller Blvd</t>
  </si>
  <si>
    <t xml:space="preserve">+1 512-324-0000</t>
  </si>
  <si>
    <t xml:space="preserve">https://locations.labcorp.com/tx/austin/40069/</t>
  </si>
  <si>
    <t xml:space="preserve">Labcorp #40191 Austin, TX</t>
  </si>
  <si>
    <t xml:space="preserve">40191</t>
  </si>
  <si>
    <t xml:space="preserve">9010 N Lake Creek Pkwy</t>
  </si>
  <si>
    <t xml:space="preserve">78717</t>
  </si>
  <si>
    <t xml:space="preserve">+1 737-707-6718</t>
  </si>
  <si>
    <t xml:space="preserve">+1 737-233-5111</t>
  </si>
  <si>
    <t xml:space="preserve">https://locations.labcorp.com/tx/austin/40191/</t>
  </si>
  <si>
    <t xml:space="preserve">Labcorp #929 Austin, TX</t>
  </si>
  <si>
    <t xml:space="preserve">929</t>
  </si>
  <si>
    <t xml:space="preserve">4207 James Casey St</t>
  </si>
  <si>
    <t xml:space="preserve">78745</t>
  </si>
  <si>
    <t xml:space="preserve">+1 512-443-0538</t>
  </si>
  <si>
    <t xml:space="preserve">+1 512-448-1205</t>
  </si>
  <si>
    <t xml:space="preserve">https://locations.labcorp.com/tx/austin/929/</t>
  </si>
  <si>
    <t xml:space="preserve">Labcorp #930 Austin, TX</t>
  </si>
  <si>
    <t xml:space="preserve">930</t>
  </si>
  <si>
    <t xml:space="preserve">711 W 38th St</t>
  </si>
  <si>
    <t xml:space="preserve">78705</t>
  </si>
  <si>
    <t xml:space="preserve">+1 512-452-2529</t>
  </si>
  <si>
    <t xml:space="preserve">+1 512-407-9203</t>
  </si>
  <si>
    <t xml:space="preserve">https://locations.labcorp.com/tx/austin/930/</t>
  </si>
  <si>
    <t xml:space="preserve">Labcorp at Walgreens #35071 Austin, TX</t>
  </si>
  <si>
    <t xml:space="preserve">1920 E Riverside Dr</t>
  </si>
  <si>
    <t xml:space="preserve">78741</t>
  </si>
  <si>
    <t xml:space="preserve">+1 737-346-6181</t>
  </si>
  <si>
    <t xml:space="preserve">+1 512-912-7677</t>
  </si>
  <si>
    <t xml:space="preserve">https://locations.labcorp.com/tx/austin/35071/</t>
  </si>
  <si>
    <t xml:space="preserve">Labcorp at Walgreens #35075 Austin, TX</t>
  </si>
  <si>
    <t xml:space="preserve">35075</t>
  </si>
  <si>
    <t xml:space="preserve">2401 Ranch Road 620 S</t>
  </si>
  <si>
    <t xml:space="preserve">78738</t>
  </si>
  <si>
    <t xml:space="preserve">+1 512-991-2980</t>
  </si>
  <si>
    <t xml:space="preserve">+1 512-263-4272</t>
  </si>
  <si>
    <t xml:space="preserve">https://locations.labcorp.com/tx/austin/35075/</t>
  </si>
  <si>
    <t xml:space="preserve">Labcorp at Walgreens #35076 Austin, TX</t>
  </si>
  <si>
    <t xml:space="preserve">35076</t>
  </si>
  <si>
    <t xml:space="preserve">9801 Menchaca Rd</t>
  </si>
  <si>
    <t xml:space="preserve">+1 737-346-6585</t>
  </si>
  <si>
    <t xml:space="preserve">+1 512-291-8223</t>
  </si>
  <si>
    <t xml:space="preserve">https://locations.labcorp.com/tx/austin/35076/</t>
  </si>
  <si>
    <t xml:space="preserve">Labcorp at Walgreens #39487 Baytown, TX</t>
  </si>
  <si>
    <t xml:space="preserve">39487</t>
  </si>
  <si>
    <t xml:space="preserve">3920 Garth Rd</t>
  </si>
  <si>
    <t xml:space="preserve">+1 832-810-7009</t>
  </si>
  <si>
    <t xml:space="preserve">+1 833-414-3173</t>
  </si>
  <si>
    <t xml:space="preserve">https://locations.labcorp.com/tx/baytown/39487/</t>
  </si>
  <si>
    <t xml:space="preserve">Labcorp #2902 Beaumont, TX</t>
  </si>
  <si>
    <t xml:space="preserve">2902</t>
  </si>
  <si>
    <t xml:space="preserve">4106 Dowlen Rd</t>
  </si>
  <si>
    <t xml:space="preserve">+1 409-892-1464</t>
  </si>
  <si>
    <t xml:space="preserve">+1 409-892-1466</t>
  </si>
  <si>
    <t xml:space="preserve">https://locations.labcorp.com/tx/beaumont/2902/</t>
  </si>
  <si>
    <t xml:space="preserve">Labcorp #21716 Boerne, TX</t>
  </si>
  <si>
    <t xml:space="preserve">21716</t>
  </si>
  <si>
    <t xml:space="preserve">124 E Bandera Rd</t>
  </si>
  <si>
    <t xml:space="preserve">+1 830-249-8953</t>
  </si>
  <si>
    <t xml:space="preserve">+1 833-903-0062</t>
  </si>
  <si>
    <t xml:space="preserve">https://locations.labcorp.com/tx/boerne/21716/</t>
  </si>
  <si>
    <t xml:space="preserve">Labcorp #7096 Brownsville, TX</t>
  </si>
  <si>
    <t xml:space="preserve">7096</t>
  </si>
  <si>
    <t xml:space="preserve">864 Central Blvd</t>
  </si>
  <si>
    <t xml:space="preserve">Brownsville</t>
  </si>
  <si>
    <t xml:space="preserve">78520</t>
  </si>
  <si>
    <t xml:space="preserve">+1 956-547-6600</t>
  </si>
  <si>
    <t xml:space="preserve">+1 956-547-9122</t>
  </si>
  <si>
    <t xml:space="preserve">https://locations.labcorp.com/tx/brownsville/7096/</t>
  </si>
  <si>
    <t xml:space="preserve">Labcorp #25746 Burleson, TX</t>
  </si>
  <si>
    <t xml:space="preserve">25746</t>
  </si>
  <si>
    <t xml:space="preserve">240 E Renfro St</t>
  </si>
  <si>
    <t xml:space="preserve">+1 817-447-0367</t>
  </si>
  <si>
    <t xml:space="preserve">+1 817-447-1770</t>
  </si>
  <si>
    <t xml:space="preserve">https://locations.labcorp.com/tx/burleson/25746/</t>
  </si>
  <si>
    <t xml:space="preserve">Labcorp at Walgreens #37044 Carrollton, TX</t>
  </si>
  <si>
    <t xml:space="preserve">37044</t>
  </si>
  <si>
    <t xml:space="preserve">1919 E Frankford Rd</t>
  </si>
  <si>
    <t xml:space="preserve">75007</t>
  </si>
  <si>
    <t xml:space="preserve">+1 469-733-1860</t>
  </si>
  <si>
    <t xml:space="preserve">+1 972-492-0235</t>
  </si>
  <si>
    <t xml:space="preserve">https://locations.labcorp.com/tx/carrollton/37044/</t>
  </si>
  <si>
    <t xml:space="preserve">Labcorp #36272 Cedar Hill, TX</t>
  </si>
  <si>
    <t xml:space="preserve">36272</t>
  </si>
  <si>
    <t xml:space="preserve">950 Belt Line Rd</t>
  </si>
  <si>
    <t xml:space="preserve">Cedar Hill</t>
  </si>
  <si>
    <t xml:space="preserve">75104</t>
  </si>
  <si>
    <t xml:space="preserve">+1 972-291-5498</t>
  </si>
  <si>
    <t xml:space="preserve">+1 972-291-5419</t>
  </si>
  <si>
    <t xml:space="preserve">https://locations.labcorp.com/tx/cedar-hill/36272/</t>
  </si>
  <si>
    <t xml:space="preserve">Labcorp #31675 Cedar Park, TX</t>
  </si>
  <si>
    <t xml:space="preserve">31675</t>
  </si>
  <si>
    <t xml:space="preserve">1401 Medical Pkwy</t>
  </si>
  <si>
    <t xml:space="preserve">+1 512-260-7951</t>
  </si>
  <si>
    <t xml:space="preserve">+1 512-260-7957</t>
  </si>
  <si>
    <t xml:space="preserve">https://locations.labcorp.com/tx/cedar-park/31675/</t>
  </si>
  <si>
    <t xml:space="preserve">Labcorp #19780 Cleburne, TX</t>
  </si>
  <si>
    <t xml:space="preserve">19780</t>
  </si>
  <si>
    <t xml:space="preserve">203 Walls Dr</t>
  </si>
  <si>
    <t xml:space="preserve">+1 817-556-9122</t>
  </si>
  <si>
    <t xml:space="preserve">+1 833-974-1104</t>
  </si>
  <si>
    <t xml:space="preserve">https://locations.labcorp.com/tx/cleburne/19780/</t>
  </si>
  <si>
    <t xml:space="preserve">Labcorp #37423 College Station, TX</t>
  </si>
  <si>
    <t xml:space="preserve">37423</t>
  </si>
  <si>
    <t xml:space="preserve">1725 Birmingham Rd</t>
  </si>
  <si>
    <t xml:space="preserve">+1 979-696-3753</t>
  </si>
  <si>
    <t xml:space="preserve">+1 855-283-7629</t>
  </si>
  <si>
    <t xml:space="preserve">https://locations.labcorp.com/tx/college-station/37423/</t>
  </si>
  <si>
    <t xml:space="preserve">Labcorp #30941 Conroe, TX</t>
  </si>
  <si>
    <t xml:space="preserve">30941</t>
  </si>
  <si>
    <t xml:space="preserve">129 Vision Park Blvd</t>
  </si>
  <si>
    <t xml:space="preserve">77384</t>
  </si>
  <si>
    <t xml:space="preserve">+1 936-271-1667</t>
  </si>
  <si>
    <t xml:space="preserve">+1 936-271-1673</t>
  </si>
  <si>
    <t xml:space="preserve">https://locations.labcorp.com/tx/conroe/30941/</t>
  </si>
  <si>
    <t xml:space="preserve">Labcorp #41021 Conroe, TX</t>
  </si>
  <si>
    <t xml:space="preserve">41021</t>
  </si>
  <si>
    <t xml:space="preserve">603 S Conroe Medical Dr</t>
  </si>
  <si>
    <t xml:space="preserve">+1 936-289-8088</t>
  </si>
  <si>
    <t xml:space="preserve">+1 855-231-2669</t>
  </si>
  <si>
    <t xml:space="preserve">https://locations.labcorp.com/tx/conroe/41021/</t>
  </si>
  <si>
    <t xml:space="preserve">Labcorp #2281 Corpus Christi, TX</t>
  </si>
  <si>
    <t xml:space="preserve">2281</t>
  </si>
  <si>
    <t xml:space="preserve">2222 Airline Rd</t>
  </si>
  <si>
    <t xml:space="preserve">+1 361-985-0075</t>
  </si>
  <si>
    <t xml:space="preserve">+1 361-992-8485</t>
  </si>
  <si>
    <t xml:space="preserve">https://locations.labcorp.com/tx/corpus-christi/2281/</t>
  </si>
  <si>
    <t xml:space="preserve">Labcorp #23175 Corpus Christi, TX</t>
  </si>
  <si>
    <t xml:space="preserve">23175</t>
  </si>
  <si>
    <t xml:space="preserve">13725 Northwest Blvd</t>
  </si>
  <si>
    <t xml:space="preserve">+1 361-387-8121</t>
  </si>
  <si>
    <t xml:space="preserve">+1 361-387-9895</t>
  </si>
  <si>
    <t xml:space="preserve">https://locations.labcorp.com/tx/corpus-christi/23175/</t>
  </si>
  <si>
    <t xml:space="preserve">Labcorp #938 Corpus Christi, TX</t>
  </si>
  <si>
    <t xml:space="preserve">938</t>
  </si>
  <si>
    <t xml:space="preserve">1534 S Staples St</t>
  </si>
  <si>
    <t xml:space="preserve">+1 361-888-8480</t>
  </si>
  <si>
    <t xml:space="preserve">+1 361-888-8117</t>
  </si>
  <si>
    <t xml:space="preserve">https://locations.labcorp.com/tx/corpus-christi/938/</t>
  </si>
  <si>
    <t xml:space="preserve">Labcorp #53825 Corsicana, TX</t>
  </si>
  <si>
    <t xml:space="preserve">53825</t>
  </si>
  <si>
    <t xml:space="preserve">400 Hospital Dr</t>
  </si>
  <si>
    <t xml:space="preserve">Corsicana</t>
  </si>
  <si>
    <t xml:space="preserve">75110</t>
  </si>
  <si>
    <t xml:space="preserve">+1 903-641-3842</t>
  </si>
  <si>
    <t xml:space="preserve">+1 903-641-3841</t>
  </si>
  <si>
    <t xml:space="preserve">https://locations.labcorp.com/tx/corsicana/53825/</t>
  </si>
  <si>
    <t xml:space="preserve">Labcorp #37359 Cypress, TX</t>
  </si>
  <si>
    <t xml:space="preserve">37359</t>
  </si>
  <si>
    <t xml:space="preserve">21212 Northwest Fwy</t>
  </si>
  <si>
    <t xml:space="preserve">+1 281-571-3887</t>
  </si>
  <si>
    <t xml:space="preserve">+1 281-469-1312</t>
  </si>
  <si>
    <t xml:space="preserve">https://locations.labcorp.com/tx/cypress/37359/</t>
  </si>
  <si>
    <t xml:space="preserve">Labcorp #37360 Cypress, TX</t>
  </si>
  <si>
    <t xml:space="preserve">37360</t>
  </si>
  <si>
    <t xml:space="preserve">21216 Northwest Fwy</t>
  </si>
  <si>
    <t xml:space="preserve">+1 281-653-7849</t>
  </si>
  <si>
    <t xml:space="preserve">+1 281-469-1316</t>
  </si>
  <si>
    <t xml:space="preserve">https://locations.labcorp.com/tx/cypress/37360/</t>
  </si>
  <si>
    <t xml:space="preserve">Labcorp #51968 Cypress, TX</t>
  </si>
  <si>
    <t xml:space="preserve">51968</t>
  </si>
  <si>
    <t xml:space="preserve">10242 Greenhouse Rd</t>
  </si>
  <si>
    <t xml:space="preserve">+1 281-571-8085</t>
  </si>
  <si>
    <t xml:space="preserve">+1 844-269-3532</t>
  </si>
  <si>
    <t xml:space="preserve">8:30 AM - 12:30 PM, 1:00 PM - 4:00 PM</t>
  </si>
  <si>
    <t xml:space="preserve">https://locations.labcorp.com/tx/cypress/51968/</t>
  </si>
  <si>
    <t xml:space="preserve">Labcorp #24002 Dallas, TX</t>
  </si>
  <si>
    <t xml:space="preserve">24002</t>
  </si>
  <si>
    <t xml:space="preserve">8160 Walnut Hill Ln</t>
  </si>
  <si>
    <t xml:space="preserve">+1 214-891-9978</t>
  </si>
  <si>
    <t xml:space="preserve">+1 214-891-0807</t>
  </si>
  <si>
    <t xml:space="preserve">https://locations.labcorp.com/tx/dallas/24002/</t>
  </si>
  <si>
    <t xml:space="preserve">Labcorp #27131 Dallas, TX</t>
  </si>
  <si>
    <t xml:space="preserve">27131</t>
  </si>
  <si>
    <t xml:space="preserve">1411 N Beckley Ave</t>
  </si>
  <si>
    <t xml:space="preserve">+1 214-942-1111</t>
  </si>
  <si>
    <t xml:space="preserve">+1 214-942-1113</t>
  </si>
  <si>
    <t xml:space="preserve">https://locations.labcorp.com/tx/dallas/27131/</t>
  </si>
  <si>
    <t xml:space="preserve">Labcorp #2805 Dallas, TX</t>
  </si>
  <si>
    <t xml:space="preserve">2805</t>
  </si>
  <si>
    <t xml:space="preserve">3430 W Wheatland Rd</t>
  </si>
  <si>
    <t xml:space="preserve">+1 972-709-3094</t>
  </si>
  <si>
    <t xml:space="preserve">+1 972-709-5414</t>
  </si>
  <si>
    <t xml:space="preserve">https://locations.labcorp.com/tx/dallas/2805/</t>
  </si>
  <si>
    <t xml:space="preserve">Labcorp #36142 Dallas, TX</t>
  </si>
  <si>
    <t xml:space="preserve">36142</t>
  </si>
  <si>
    <t xml:space="preserve">6080 N Central Expy</t>
  </si>
  <si>
    <t xml:space="preserve">75206</t>
  </si>
  <si>
    <t xml:space="preserve">+1 214-826-4550</t>
  </si>
  <si>
    <t xml:space="preserve">+1 214-823-1588</t>
  </si>
  <si>
    <t xml:space="preserve">https://locations.labcorp.com/tx/dallas/36142/</t>
  </si>
  <si>
    <t xml:space="preserve">Labcorp #53489 Dallas, TX</t>
  </si>
  <si>
    <t xml:space="preserve">53489</t>
  </si>
  <si>
    <t xml:space="preserve">3500 Oak Lawn Ave</t>
  </si>
  <si>
    <t xml:space="preserve">75219</t>
  </si>
  <si>
    <t xml:space="preserve">+1 214-283-8358</t>
  </si>
  <si>
    <t xml:space="preserve">+1 214-702-6521</t>
  </si>
  <si>
    <t xml:space="preserve">https://locations.labcorp.com/tx/dallas/53489/</t>
  </si>
  <si>
    <t xml:space="preserve">Labcorp #944 Dallas, TX</t>
  </si>
  <si>
    <t xml:space="preserve">944</t>
  </si>
  <si>
    <t xml:space="preserve">3801 Gaston Ave</t>
  </si>
  <si>
    <t xml:space="preserve">+1 214-824-2374</t>
  </si>
  <si>
    <t xml:space="preserve">+1 214-824-1409</t>
  </si>
  <si>
    <t xml:space="preserve">https://locations.labcorp.com/tx/dallas/944/</t>
  </si>
  <si>
    <t xml:space="preserve">Labcorp #947 Dallas, TX</t>
  </si>
  <si>
    <t xml:space="preserve">947</t>
  </si>
  <si>
    <t xml:space="preserve">7777 Forest Ln</t>
  </si>
  <si>
    <t xml:space="preserve">75230</t>
  </si>
  <si>
    <t xml:space="preserve">+1 972-598-6256</t>
  </si>
  <si>
    <t xml:space="preserve">+1 972-598-6361</t>
  </si>
  <si>
    <t xml:space="preserve">https://locations.labcorp.com/tx/dallas/947/</t>
  </si>
  <si>
    <t xml:space="preserve">Labcorp at Walgreens #37045 Dallas, TX</t>
  </si>
  <si>
    <t xml:space="preserve">37045</t>
  </si>
  <si>
    <t xml:space="preserve">2301 Lakeland Dr</t>
  </si>
  <si>
    <t xml:space="preserve">75228</t>
  </si>
  <si>
    <t xml:space="preserve">+1 214-301-5253</t>
  </si>
  <si>
    <t xml:space="preserve">+1 833-478-2003</t>
  </si>
  <si>
    <t xml:space="preserve">https://locations.labcorp.com/tx/dallas/37045/</t>
  </si>
  <si>
    <t xml:space="preserve">Labcorp at Walgreens #37047 Dallas, TX</t>
  </si>
  <si>
    <t xml:space="preserve">37047</t>
  </si>
  <si>
    <t xml:space="preserve">8310 Abrams Rd</t>
  </si>
  <si>
    <t xml:space="preserve">+1 214-702-9330</t>
  </si>
  <si>
    <t xml:space="preserve">+1 214-533-7611</t>
  </si>
  <si>
    <t xml:space="preserve">https://locations.labcorp.com/tx/dallas/37047/</t>
  </si>
  <si>
    <t xml:space="preserve">Labcorp #37063 Decatur, TX</t>
  </si>
  <si>
    <t xml:space="preserve">37063</t>
  </si>
  <si>
    <t xml:space="preserve">1705 S Fm 51</t>
  </si>
  <si>
    <t xml:space="preserve">76234</t>
  </si>
  <si>
    <t xml:space="preserve">+1 940-350-0661</t>
  </si>
  <si>
    <t xml:space="preserve">+1 940-273-5938</t>
  </si>
  <si>
    <t xml:space="preserve">https://locations.labcorp.com/tx/decatur/37063/</t>
  </si>
  <si>
    <t xml:space="preserve">Labcorp #3333 Denton, TX</t>
  </si>
  <si>
    <t xml:space="preserve">3333</t>
  </si>
  <si>
    <t xml:space="preserve">3331 Colorado Blvd</t>
  </si>
  <si>
    <t xml:space="preserve">76210</t>
  </si>
  <si>
    <t xml:space="preserve">+1 940-382-3023</t>
  </si>
  <si>
    <t xml:space="preserve">+1 940-382-3902</t>
  </si>
  <si>
    <t xml:space="preserve">https://locations.labcorp.com/tx/denton/3333/</t>
  </si>
  <si>
    <t xml:space="preserve">Labcorp #950 Desoto, TX</t>
  </si>
  <si>
    <t xml:space="preserve">950</t>
  </si>
  <si>
    <t xml:space="preserve">951 York Dr</t>
  </si>
  <si>
    <t xml:space="preserve">Desoto</t>
  </si>
  <si>
    <t xml:space="preserve">75115</t>
  </si>
  <si>
    <t xml:space="preserve">+1 972-296-6010</t>
  </si>
  <si>
    <t xml:space="preserve">+1 972-296-7573</t>
  </si>
  <si>
    <t xml:space="preserve">https://locations.labcorp.com/tx/desoto/950/</t>
  </si>
  <si>
    <t xml:space="preserve">Labcorp #29202 El Paso, TX</t>
  </si>
  <si>
    <t xml:space="preserve">29202</t>
  </si>
  <si>
    <t xml:space="preserve">7420 Remcon Cir</t>
  </si>
  <si>
    <t xml:space="preserve">+1 915-760-6503</t>
  </si>
  <si>
    <t xml:space="preserve">+1 915-760-6554</t>
  </si>
  <si>
    <t xml:space="preserve">https://locations.labcorp.com/tx/el-paso/29202/</t>
  </si>
  <si>
    <t xml:space="preserve">Labcorp #7028 El Paso, TX</t>
  </si>
  <si>
    <t xml:space="preserve">7028</t>
  </si>
  <si>
    <t xml:space="preserve">10555 Vista Del Sol Dr</t>
  </si>
  <si>
    <t xml:space="preserve">+1 915-633-9779</t>
  </si>
  <si>
    <t xml:space="preserve">+1 915-591-4348</t>
  </si>
  <si>
    <t xml:space="preserve">https://locations.labcorp.com/tx/el-paso/7028/</t>
  </si>
  <si>
    <t xml:space="preserve">Labcorp at Walgreens #35064 El Paso, TX</t>
  </si>
  <si>
    <t xml:space="preserve">35064</t>
  </si>
  <si>
    <t xml:space="preserve">9428 Dyer St</t>
  </si>
  <si>
    <t xml:space="preserve">+1 915-757-4950</t>
  </si>
  <si>
    <t xml:space="preserve">+1 915-757-4952</t>
  </si>
  <si>
    <t xml:space="preserve">https://locations.labcorp.com/tx/el-paso/35064/</t>
  </si>
  <si>
    <t xml:space="preserve">Labcorp at Walgreens #35065 El Paso, TX</t>
  </si>
  <si>
    <t xml:space="preserve">35065</t>
  </si>
  <si>
    <t xml:space="preserve">1100 Geronimo Dr</t>
  </si>
  <si>
    <t xml:space="preserve">+1 915-779-2193</t>
  </si>
  <si>
    <t xml:space="preserve">+1 915-779-2302</t>
  </si>
  <si>
    <t xml:space="preserve">https://locations.labcorp.com/tx/el-paso/35065/</t>
  </si>
  <si>
    <t xml:space="preserve">Labcorp at Walgreens #35066 El Paso, TX</t>
  </si>
  <si>
    <t xml:space="preserve">35066</t>
  </si>
  <si>
    <t xml:space="preserve">5900 N Mesa St</t>
  </si>
  <si>
    <t xml:space="preserve">+1 915-842-8322</t>
  </si>
  <si>
    <t xml:space="preserve">+1 915-842-8351</t>
  </si>
  <si>
    <t xml:space="preserve">https://locations.labcorp.com/tx/el-paso/35066/</t>
  </si>
  <si>
    <t xml:space="preserve">Labcorp at Walgreens #35067 El Paso, TX</t>
  </si>
  <si>
    <t xml:space="preserve">35067</t>
  </si>
  <si>
    <t xml:space="preserve">890 N Resler Dr</t>
  </si>
  <si>
    <t xml:space="preserve">+1 915-842-8353</t>
  </si>
  <si>
    <t xml:space="preserve">+1 915-842-8369</t>
  </si>
  <si>
    <t xml:space="preserve">https://locations.labcorp.com/tx/el-paso/35067/</t>
  </si>
  <si>
    <t xml:space="preserve">Labcorp at Walgreens #35068 El Paso, TX</t>
  </si>
  <si>
    <t xml:space="preserve">35068</t>
  </si>
  <si>
    <t xml:space="preserve">12390 Edgemere Blvd</t>
  </si>
  <si>
    <t xml:space="preserve">+1 915-519-1302</t>
  </si>
  <si>
    <t xml:space="preserve">+1 915-921-6884</t>
  </si>
  <si>
    <t xml:space="preserve">https://locations.labcorp.com/tx/el-paso/35068/</t>
  </si>
  <si>
    <t xml:space="preserve">Labcorp at Walgreens #35069 El Paso, TX</t>
  </si>
  <si>
    <t xml:space="preserve">35069</t>
  </si>
  <si>
    <t xml:space="preserve">1607 N Zaragoza Rd</t>
  </si>
  <si>
    <t xml:space="preserve">+1 915-921-6893</t>
  </si>
  <si>
    <t xml:space="preserve">+1 915-921-6920</t>
  </si>
  <si>
    <t xml:space="preserve">https://locations.labcorp.com/tx/el-paso/35069/</t>
  </si>
  <si>
    <t xml:space="preserve">Labcorp #53038 Elgin, TX</t>
  </si>
  <si>
    <t xml:space="preserve">53038</t>
  </si>
  <si>
    <t xml:space="preserve">200 Roy Rivers Rd</t>
  </si>
  <si>
    <t xml:space="preserve">78621</t>
  </si>
  <si>
    <t xml:space="preserve">+1 737-200-6400</t>
  </si>
  <si>
    <t xml:space="preserve">+1 737-200-6405</t>
  </si>
  <si>
    <t xml:space="preserve">https://locations.labcorp.com/tx/elgin/53038/</t>
  </si>
  <si>
    <t xml:space="preserve">Labcorp #1271 Fort Worth, TX</t>
  </si>
  <si>
    <t xml:space="preserve">1271</t>
  </si>
  <si>
    <t xml:space="preserve">1106 Alston Ave</t>
  </si>
  <si>
    <t xml:space="preserve">+1 817-927-2830</t>
  </si>
  <si>
    <t xml:space="preserve">+1 817-927-2846</t>
  </si>
  <si>
    <t xml:space="preserve">https://locations.labcorp.com/tx/fort-worth/1271/</t>
  </si>
  <si>
    <t xml:space="preserve">Labcorp #3045 Fort Worth, TX</t>
  </si>
  <si>
    <t xml:space="preserve">3045</t>
  </si>
  <si>
    <t xml:space="preserve">6210 John Ryan Dr</t>
  </si>
  <si>
    <t xml:space="preserve">+1 817-423-8882</t>
  </si>
  <si>
    <t xml:space="preserve">+1 817-423-8883</t>
  </si>
  <si>
    <t xml:space="preserve">https://locations.labcorp.com/tx/fort-worth/3045/</t>
  </si>
  <si>
    <t xml:space="preserve">Labcorp #39200 Fort Worth, TX</t>
  </si>
  <si>
    <t xml:space="preserve">39200</t>
  </si>
  <si>
    <t xml:space="preserve">3424 N Tarrant Pkwy</t>
  </si>
  <si>
    <t xml:space="preserve">76177</t>
  </si>
  <si>
    <t xml:space="preserve">+1 817-918-9105</t>
  </si>
  <si>
    <t xml:space="preserve">+1 833-850-0579</t>
  </si>
  <si>
    <t xml:space="preserve">8:00 AM - 7:00 PM</t>
  </si>
  <si>
    <t xml:space="preserve">https://locations.labcorp.com/tx/fort-worth/39200/</t>
  </si>
  <si>
    <t xml:space="preserve">Labcorp #7080 Fort Worth, TX</t>
  </si>
  <si>
    <t xml:space="preserve">7080</t>
  </si>
  <si>
    <t xml:space="preserve">4504 Boat Club Rd</t>
  </si>
  <si>
    <t xml:space="preserve">+1 817-237-6680</t>
  </si>
  <si>
    <t xml:space="preserve">+1 817-237-6818</t>
  </si>
  <si>
    <t xml:space="preserve">https://locations.labcorp.com/tx/fort-worth/7080/</t>
  </si>
  <si>
    <t xml:space="preserve">Labcorp at Walgreens #36988 Fort Worth, TX</t>
  </si>
  <si>
    <t xml:space="preserve">36988</t>
  </si>
  <si>
    <t xml:space="preserve">6244 Lake Worth Blvd</t>
  </si>
  <si>
    <t xml:space="preserve">+1 817-391-8445</t>
  </si>
  <si>
    <t xml:space="preserve">+1 817-237-2821</t>
  </si>
  <si>
    <t xml:space="preserve">https://locations.labcorp.com/tx/fort-worth/36988/</t>
  </si>
  <si>
    <t xml:space="preserve">Labcorp #23085 Frisco, TX</t>
  </si>
  <si>
    <t xml:space="preserve">23085</t>
  </si>
  <si>
    <t xml:space="preserve">3880 Parkwood Blvd</t>
  </si>
  <si>
    <t xml:space="preserve">+1 214-618-5316</t>
  </si>
  <si>
    <t xml:space="preserve">+1 214-618-5319</t>
  </si>
  <si>
    <t xml:space="preserve">https://locations.labcorp.com/tx/frisco/23085/</t>
  </si>
  <si>
    <t xml:space="preserve">Labcorp at Walgreens #35074 Georgetown, TX</t>
  </si>
  <si>
    <t xml:space="preserve">35074</t>
  </si>
  <si>
    <t xml:space="preserve">5317 Williams Dr</t>
  </si>
  <si>
    <t xml:space="preserve">78633</t>
  </si>
  <si>
    <t xml:space="preserve">+1 512-948-3065</t>
  </si>
  <si>
    <t xml:space="preserve">+1 512-763-1336</t>
  </si>
  <si>
    <t xml:space="preserve">https://locations.labcorp.com/tx/georgetown/35074/</t>
  </si>
  <si>
    <t xml:space="preserve">Labcorp #23100 Granbury, TX</t>
  </si>
  <si>
    <t xml:space="preserve">23100</t>
  </si>
  <si>
    <t xml:space="preserve">1205 Medical Plaza Ct</t>
  </si>
  <si>
    <t xml:space="preserve">+1 817-573-4123</t>
  </si>
  <si>
    <t xml:space="preserve">+1 817-579-8755</t>
  </si>
  <si>
    <t xml:space="preserve">https://locations.labcorp.com/tx/granbury/23100/</t>
  </si>
  <si>
    <t xml:space="preserve">Labcorp #24155 Grapevine, TX</t>
  </si>
  <si>
    <t xml:space="preserve">24155</t>
  </si>
  <si>
    <t xml:space="preserve">1600 W College St</t>
  </si>
  <si>
    <t xml:space="preserve">+1 817-421-8725</t>
  </si>
  <si>
    <t xml:space="preserve">+1 817-421-8759</t>
  </si>
  <si>
    <t xml:space="preserve">https://locations.labcorp.com/tx/grapevine/24155/</t>
  </si>
  <si>
    <t xml:space="preserve">Labcorp #959 Greenville, TX</t>
  </si>
  <si>
    <t xml:space="preserve">959</t>
  </si>
  <si>
    <t xml:space="preserve">3101 Joe Ramsey Blvd E</t>
  </si>
  <si>
    <t xml:space="preserve">+1 903-455-8310</t>
  </si>
  <si>
    <t xml:space="preserve">+1 903-455-0621</t>
  </si>
  <si>
    <t xml:space="preserve">https://locations.labcorp.com/tx/greenville/959/</t>
  </si>
  <si>
    <t xml:space="preserve">Labcorp #1289 Harlingen, TX</t>
  </si>
  <si>
    <t xml:space="preserve">1289</t>
  </si>
  <si>
    <t xml:space="preserve">5505 S Expressway 77</t>
  </si>
  <si>
    <t xml:space="preserve">Harlingen</t>
  </si>
  <si>
    <t xml:space="preserve">78550</t>
  </si>
  <si>
    <t xml:space="preserve">+1 956-412-7508</t>
  </si>
  <si>
    <t xml:space="preserve">+1 956-428-9267</t>
  </si>
  <si>
    <t xml:space="preserve">2026-10-10: 7:00 AM - 12:00 PM; 2026-10-17: 7:00 AM - 12:00 PM; 2026-10-24: 7:00 AM - 12:00 PM; 2026-10-31: 7:00 AM - 12:00 PM; 2026-11-07: 7:00 AM - 12:00 PM; 2026-11-14: 7:00 AM - 12:00 PM; 2026-11-21: 7:00 AM - 12:00 PM; 2026-11-26: Closed</t>
  </si>
  <si>
    <t xml:space="preserve">https://locations.labcorp.com/tx/harlingen/1289/</t>
  </si>
  <si>
    <t xml:space="preserve">Labcorp #1214 Houston, TX</t>
  </si>
  <si>
    <t xml:space="preserve">1214</t>
  </si>
  <si>
    <t xml:space="preserve">7207 Gessner Rd</t>
  </si>
  <si>
    <t xml:space="preserve">77040</t>
  </si>
  <si>
    <t xml:space="preserve">+1 713-561-4453</t>
  </si>
  <si>
    <t xml:space="preserve">+1 832-467-2169</t>
  </si>
  <si>
    <t xml:space="preserve">https://locations.labcorp.com/tx/houston/1214/</t>
  </si>
  <si>
    <t xml:space="preserve">Labcorp #2068 Houston, TX</t>
  </si>
  <si>
    <t xml:space="preserve">2068</t>
  </si>
  <si>
    <t xml:space="preserve">5420 Dashwood Dr</t>
  </si>
  <si>
    <t xml:space="preserve">77081</t>
  </si>
  <si>
    <t xml:space="preserve">+1 713-666-6777</t>
  </si>
  <si>
    <t xml:space="preserve">+1 713-666-8880</t>
  </si>
  <si>
    <t xml:space="preserve">https://locations.labcorp.com/tx/houston/2068/</t>
  </si>
  <si>
    <t xml:space="preserve">Labcorp #23004 Houston, TX</t>
  </si>
  <si>
    <t xml:space="preserve">23004</t>
  </si>
  <si>
    <t xml:space="preserve">13215 Dotson Rd</t>
  </si>
  <si>
    <t xml:space="preserve">+1 281-469-5497</t>
  </si>
  <si>
    <t xml:space="preserve">+1 281-469-4424</t>
  </si>
  <si>
    <t xml:space="preserve">https://locations.labcorp.com/tx/houston/23004/</t>
  </si>
  <si>
    <t xml:space="preserve">Labcorp #23076 Houston, TX</t>
  </si>
  <si>
    <t xml:space="preserve">23076</t>
  </si>
  <si>
    <t xml:space="preserve">1200 Binz St</t>
  </si>
  <si>
    <t xml:space="preserve">+1 713-526-1423</t>
  </si>
  <si>
    <t xml:space="preserve">+1 713-526-6406</t>
  </si>
  <si>
    <t xml:space="preserve">https://locations.labcorp.com/tx/houston/23076/</t>
  </si>
  <si>
    <t xml:space="preserve">Labcorp #26589 Houston, TX</t>
  </si>
  <si>
    <t xml:space="preserve">26589</t>
  </si>
  <si>
    <t xml:space="preserve">1919 North Loop W</t>
  </si>
  <si>
    <t xml:space="preserve">+1 713-880-8328</t>
  </si>
  <si>
    <t xml:space="preserve">+1 713-880-8372</t>
  </si>
  <si>
    <t xml:space="preserve">https://locations.labcorp.com/tx/houston/26589/</t>
  </si>
  <si>
    <t xml:space="preserve">Labcorp #27145 Houston, TX</t>
  </si>
  <si>
    <t xml:space="preserve">27145</t>
  </si>
  <si>
    <t xml:space="preserve">10930 Resource Pkwy</t>
  </si>
  <si>
    <t xml:space="preserve">+1 281-464-3859</t>
  </si>
  <si>
    <t xml:space="preserve">+1 281-464-3915</t>
  </si>
  <si>
    <t xml:space="preserve">https://locations.labcorp.com/tx/houston/27145/</t>
  </si>
  <si>
    <t xml:space="preserve">Labcorp #27313 Houston, TX</t>
  </si>
  <si>
    <t xml:space="preserve">27313</t>
  </si>
  <si>
    <t xml:space="preserve">855 Frostwood Dr</t>
  </si>
  <si>
    <t xml:space="preserve">+1 713-461-0537</t>
  </si>
  <si>
    <t xml:space="preserve">+1 713-461-0625</t>
  </si>
  <si>
    <t xml:space="preserve">https://locations.labcorp.com/tx/houston/27313/</t>
  </si>
  <si>
    <t xml:space="preserve">Labcorp #2764 Houston, TX</t>
  </si>
  <si>
    <t xml:space="preserve">2764</t>
  </si>
  <si>
    <t xml:space="preserve">8313 Southwest Fwy</t>
  </si>
  <si>
    <t xml:space="preserve">+1 713-774-4302</t>
  </si>
  <si>
    <t xml:space="preserve">+1 713-271-3042</t>
  </si>
  <si>
    <t xml:space="preserve">https://locations.labcorp.com/tx/houston/2764/</t>
  </si>
  <si>
    <t xml:space="preserve">Labcorp #31351 Houston, TX</t>
  </si>
  <si>
    <t xml:space="preserve">31351</t>
  </si>
  <si>
    <t xml:space="preserve">12121 Westheimer Rd</t>
  </si>
  <si>
    <t xml:space="preserve">77077</t>
  </si>
  <si>
    <t xml:space="preserve">+1 281-531-0006</t>
  </si>
  <si>
    <t xml:space="preserve">+1 281-531-0403</t>
  </si>
  <si>
    <t xml:space="preserve">https://locations.labcorp.com/tx/houston/31351/</t>
  </si>
  <si>
    <t xml:space="preserve">Labcorp #37370 Houston, TX</t>
  </si>
  <si>
    <t xml:space="preserve">37370</t>
  </si>
  <si>
    <t xml:space="preserve">19002 Park Row</t>
  </si>
  <si>
    <t xml:space="preserve">+1 281-957-3639</t>
  </si>
  <si>
    <t xml:space="preserve">+1 833-380-2267</t>
  </si>
  <si>
    <t xml:space="preserve">https://locations.labcorp.com/tx/houston/37370/</t>
  </si>
  <si>
    <t xml:space="preserve">Labcorp #40544 Houston, TX</t>
  </si>
  <si>
    <t xml:space="preserve">40544</t>
  </si>
  <si>
    <t xml:space="preserve">13310 Beamer Rd</t>
  </si>
  <si>
    <t xml:space="preserve">+1 281-949-0908</t>
  </si>
  <si>
    <t xml:space="preserve">+1 833-405-0829</t>
  </si>
  <si>
    <t xml:space="preserve">https://locations.labcorp.com/tx/houston/40544/</t>
  </si>
  <si>
    <t xml:space="preserve">Labcorp #51783 Houston, TX</t>
  </si>
  <si>
    <t xml:space="preserve">51783</t>
  </si>
  <si>
    <t xml:space="preserve">12121 Richmond Ave</t>
  </si>
  <si>
    <t xml:space="preserve">+1 713-769-5056</t>
  </si>
  <si>
    <t xml:space="preserve">+1 844-244-7503</t>
  </si>
  <si>
    <t xml:space="preserve">8:30 AM - 12:30 PM, 1:00 PM - 5:00 PM</t>
  </si>
  <si>
    <t xml:space="preserve">https://locations.labcorp.com/tx/houston/51783/</t>
  </si>
  <si>
    <t xml:space="preserve">Labcorp #51842 Houston, TX</t>
  </si>
  <si>
    <t xml:space="preserve">51842</t>
  </si>
  <si>
    <t xml:space="preserve">7500 Fannin St</t>
  </si>
  <si>
    <t xml:space="preserve">+1 713-424-7660</t>
  </si>
  <si>
    <t xml:space="preserve">+1 844-224-0722</t>
  </si>
  <si>
    <t xml:space="preserve">https://locations.labcorp.com/tx/houston/51842/</t>
  </si>
  <si>
    <t xml:space="preserve">Labcorp #55302 Houston, TX</t>
  </si>
  <si>
    <t xml:space="preserve">55302</t>
  </si>
  <si>
    <t xml:space="preserve">6400 Fannin St</t>
  </si>
  <si>
    <t xml:space="preserve">+1 713-565-2366</t>
  </si>
  <si>
    <t xml:space="preserve">https://locations.labcorp.com/tx/houston/55302/</t>
  </si>
  <si>
    <t xml:space="preserve">Labcorp #7112 Houston, TX</t>
  </si>
  <si>
    <t xml:space="preserve">7112</t>
  </si>
  <si>
    <t xml:space="preserve">7400 Fannin St</t>
  </si>
  <si>
    <t xml:space="preserve">+1 713-796-9289</t>
  </si>
  <si>
    <t xml:space="preserve">+1 713-799-1477</t>
  </si>
  <si>
    <t xml:space="preserve">https://locations.labcorp.com/tx/houston/7112/</t>
  </si>
  <si>
    <t xml:space="preserve">Labcorp #961 Houston, TX</t>
  </si>
  <si>
    <t xml:space="preserve">961</t>
  </si>
  <si>
    <t xml:space="preserve">11301 Fallbrook Dr</t>
  </si>
  <si>
    <t xml:space="preserve">+1 281-955-7356</t>
  </si>
  <si>
    <t xml:space="preserve">+1 281-955-2653</t>
  </si>
  <si>
    <t xml:space="preserve">https://locations.labcorp.com/tx/houston/961/</t>
  </si>
  <si>
    <t xml:space="preserve">Labcorp #972 Houston, TX</t>
  </si>
  <si>
    <t xml:space="preserve">972</t>
  </si>
  <si>
    <t xml:space="preserve">427 W 20th St</t>
  </si>
  <si>
    <t xml:space="preserve">+1 713-869-7206</t>
  </si>
  <si>
    <t xml:space="preserve">+1 713-862-4546</t>
  </si>
  <si>
    <t xml:space="preserve">https://locations.labcorp.com/tx/houston/972/</t>
  </si>
  <si>
    <t xml:space="preserve">Labcorp at Walgreens #39488 Houston, TX</t>
  </si>
  <si>
    <t xml:space="preserve">39488</t>
  </si>
  <si>
    <t xml:space="preserve">388 Uvalde Rd</t>
  </si>
  <si>
    <t xml:space="preserve">+1 713-893-3626</t>
  </si>
  <si>
    <t xml:space="preserve">+1 833-414-3174</t>
  </si>
  <si>
    <t xml:space="preserve">https://locations.labcorp.com/tx/houston/39488/</t>
  </si>
  <si>
    <t xml:space="preserve">Labcorp #981 Humble, TX</t>
  </si>
  <si>
    <t xml:space="preserve">981</t>
  </si>
  <si>
    <t xml:space="preserve">18648 Mckay Dr</t>
  </si>
  <si>
    <t xml:space="preserve">+1 281-540-0214</t>
  </si>
  <si>
    <t xml:space="preserve">+1 281-540-0269</t>
  </si>
  <si>
    <t xml:space="preserve">https://locations.labcorp.com/tx/humble/981/</t>
  </si>
  <si>
    <t xml:space="preserve">Labcorp #22545 Irving, TX</t>
  </si>
  <si>
    <t xml:space="preserve">22545</t>
  </si>
  <si>
    <t xml:space="preserve">7501 Las Colinas Blvd</t>
  </si>
  <si>
    <t xml:space="preserve">75063</t>
  </si>
  <si>
    <t xml:space="preserve">+1 972-444-0272</t>
  </si>
  <si>
    <t xml:space="preserve">+1 972-501-9365</t>
  </si>
  <si>
    <t xml:space="preserve">https://locations.labcorp.com/tx/irving/22545/</t>
  </si>
  <si>
    <t xml:space="preserve">Labcorp at Walgreens #37046 Irving, TX</t>
  </si>
  <si>
    <t xml:space="preserve">37046</t>
  </si>
  <si>
    <t xml:space="preserve">3400 N Beltline Rd</t>
  </si>
  <si>
    <t xml:space="preserve">+1 972-645-9550</t>
  </si>
  <si>
    <t xml:space="preserve">+1 972-255-1631</t>
  </si>
  <si>
    <t xml:space="preserve">https://locations.labcorp.com/tx/irving/37046/</t>
  </si>
  <si>
    <t xml:space="preserve">Labcorp #20382 Katy, TX</t>
  </si>
  <si>
    <t xml:space="preserve">20382</t>
  </si>
  <si>
    <t xml:space="preserve">21700 Kingsland Blvd</t>
  </si>
  <si>
    <t xml:space="preserve">+1 281-492-8639</t>
  </si>
  <si>
    <t xml:space="preserve">+1 281-492-8793</t>
  </si>
  <si>
    <t xml:space="preserve">https://locations.labcorp.com/tx/katy/20382/</t>
  </si>
  <si>
    <t xml:space="preserve">Labcorp #21731 Katy, TX</t>
  </si>
  <si>
    <t xml:space="preserve">21731</t>
  </si>
  <si>
    <t xml:space="preserve">1331 W Grand Pkwy N</t>
  </si>
  <si>
    <t xml:space="preserve">+1 281-574-4574</t>
  </si>
  <si>
    <t xml:space="preserve">+1 281-574-4603</t>
  </si>
  <si>
    <t xml:space="preserve">https://locations.labcorp.com/tx/katy/21731/</t>
  </si>
  <si>
    <t xml:space="preserve">Labcorp #21701 Kaufman, TX</t>
  </si>
  <si>
    <t xml:space="preserve">21701</t>
  </si>
  <si>
    <t xml:space="preserve">874 Ed Hall Dr</t>
  </si>
  <si>
    <t xml:space="preserve">Kaufman</t>
  </si>
  <si>
    <t xml:space="preserve">75142</t>
  </si>
  <si>
    <t xml:space="preserve">+1 972-932-4196</t>
  </si>
  <si>
    <t xml:space="preserve">+1 972-932-4197</t>
  </si>
  <si>
    <t xml:space="preserve">https://locations.labcorp.com/tx/kaufman/21701/</t>
  </si>
  <si>
    <t xml:space="preserve">Labcorp at Walgreens #36986 Keller, TX</t>
  </si>
  <si>
    <t xml:space="preserve">36986</t>
  </si>
  <si>
    <t xml:space="preserve">12450 Timberland Blvd</t>
  </si>
  <si>
    <t xml:space="preserve">+1 817-934-3997</t>
  </si>
  <si>
    <t xml:space="preserve">+1 833-380-2275</t>
  </si>
  <si>
    <t xml:space="preserve">https://locations.labcorp.com/tx/keller/36986/</t>
  </si>
  <si>
    <t xml:space="preserve">Labcorp at Walgreens #36987 Keller, TX</t>
  </si>
  <si>
    <t xml:space="preserve">36987</t>
  </si>
  <si>
    <t xml:space="preserve">1470 Keller Pkwy</t>
  </si>
  <si>
    <t xml:space="preserve">+1 817-663-1450</t>
  </si>
  <si>
    <t xml:space="preserve">+1 817-562-1839</t>
  </si>
  <si>
    <t xml:space="preserve">https://locations.labcorp.com/tx/keller/36987/</t>
  </si>
  <si>
    <t xml:space="preserve">Labcorp #24536 Kingwood, TX</t>
  </si>
  <si>
    <t xml:space="preserve">24536</t>
  </si>
  <si>
    <t xml:space="preserve">201 Kingwood Medical Dr</t>
  </si>
  <si>
    <t xml:space="preserve">+1 281-358-7166</t>
  </si>
  <si>
    <t xml:space="preserve">+1 281-358-9151</t>
  </si>
  <si>
    <t xml:space="preserve">https://locations.labcorp.com/tx/kingwood/24536/</t>
  </si>
  <si>
    <t xml:space="preserve">Labcorp #51841 Kingwood, TX</t>
  </si>
  <si>
    <t xml:space="preserve">51841</t>
  </si>
  <si>
    <t xml:space="preserve">350 Kingwood Medical Dr</t>
  </si>
  <si>
    <t xml:space="preserve">+1 281-603-0706</t>
  </si>
  <si>
    <t xml:space="preserve">+1 844-217-7652</t>
  </si>
  <si>
    <t xml:space="preserve">https://locations.labcorp.com/tx/kingwood/51841/</t>
  </si>
  <si>
    <t xml:space="preserve">Labcorp at Walgreens #35077 Kyle, TX</t>
  </si>
  <si>
    <t xml:space="preserve">35077</t>
  </si>
  <si>
    <t xml:space="preserve">5781 Kyle Pkwy</t>
  </si>
  <si>
    <t xml:space="preserve">Kyle</t>
  </si>
  <si>
    <t xml:space="preserve">78640</t>
  </si>
  <si>
    <t xml:space="preserve">+1 512-980-0522</t>
  </si>
  <si>
    <t xml:space="preserve">+1 512-262-1032</t>
  </si>
  <si>
    <t xml:space="preserve">https://locations.labcorp.com/tx/kyle/35077/</t>
  </si>
  <si>
    <t xml:space="preserve">Labcorp #2654 Lake Jackson, TX</t>
  </si>
  <si>
    <t xml:space="preserve">2654</t>
  </si>
  <si>
    <t xml:space="preserve">208 Oak Dr S</t>
  </si>
  <si>
    <t xml:space="preserve">+1 979-480-9579</t>
  </si>
  <si>
    <t xml:space="preserve">+1 855-274-1278</t>
  </si>
  <si>
    <t xml:space="preserve">https://locations.labcorp.com/tx/lake-jackson/2654/</t>
  </si>
  <si>
    <t xml:space="preserve">Labcorp #7089 Laredo, TX</t>
  </si>
  <si>
    <t xml:space="preserve">7089</t>
  </si>
  <si>
    <t xml:space="preserve">6801 Mcpherson Rd</t>
  </si>
  <si>
    <t xml:space="preserve">+1 956-795-1411</t>
  </si>
  <si>
    <t xml:space="preserve">+1 956-795-1418</t>
  </si>
  <si>
    <t xml:space="preserve">https://locations.labcorp.com/tx/laredo/7089/</t>
  </si>
  <si>
    <t xml:space="preserve">Labcorp #2620 Lewisville, TX</t>
  </si>
  <si>
    <t xml:space="preserve">2620</t>
  </si>
  <si>
    <t xml:space="preserve">571 W Main St</t>
  </si>
  <si>
    <t xml:space="preserve">Lewisville</t>
  </si>
  <si>
    <t xml:space="preserve">75057</t>
  </si>
  <si>
    <t xml:space="preserve">+1 214-222-3404</t>
  </si>
  <si>
    <t xml:space="preserve">+1 214-222-0155</t>
  </si>
  <si>
    <t xml:space="preserve">https://locations.labcorp.com/tx/lewisville/2620/</t>
  </si>
  <si>
    <t xml:space="preserve">Labcorp #990 Longview, TX</t>
  </si>
  <si>
    <t xml:space="preserve">990</t>
  </si>
  <si>
    <t xml:space="preserve">815 N Fourth St</t>
  </si>
  <si>
    <t xml:space="preserve">+1 903-236-0887</t>
  </si>
  <si>
    <t xml:space="preserve">+1 903-236-3470</t>
  </si>
  <si>
    <t xml:space="preserve">https://locations.labcorp.com/tx/longview/990/</t>
  </si>
  <si>
    <t xml:space="preserve">Labcorp #20562 Lubbock, TX</t>
  </si>
  <si>
    <t xml:space="preserve">20562</t>
  </si>
  <si>
    <t xml:space="preserve">11006 Quaker Avenue</t>
  </si>
  <si>
    <t xml:space="preserve">79424</t>
  </si>
  <si>
    <t xml:space="preserve">+1 806-792-2122</t>
  </si>
  <si>
    <t xml:space="preserve">+1 806-792-5512</t>
  </si>
  <si>
    <t xml:space="preserve">https://locations.labcorp.com/tx/lubbock/20562/</t>
  </si>
  <si>
    <t xml:space="preserve">Labcorp #2344 Lufkin, TX</t>
  </si>
  <si>
    <t xml:space="preserve">2344</t>
  </si>
  <si>
    <t xml:space="preserve">513 Gaslight Blvd</t>
  </si>
  <si>
    <t xml:space="preserve">+1 936-639-6263</t>
  </si>
  <si>
    <t xml:space="preserve">+1 936-639-9697</t>
  </si>
  <si>
    <t xml:space="preserve">https://locations.labcorp.com/tx/lufkin/2344/</t>
  </si>
  <si>
    <t xml:space="preserve">Labcorp #22900 Mansfield, TX</t>
  </si>
  <si>
    <t xml:space="preserve">22900</t>
  </si>
  <si>
    <t xml:space="preserve">2800 E Broad St</t>
  </si>
  <si>
    <t xml:space="preserve">+1 817-453-4907</t>
  </si>
  <si>
    <t xml:space="preserve">+1 817-453-4526</t>
  </si>
  <si>
    <t xml:space="preserve">https://locations.labcorp.com/tx/mansfield/22900/</t>
  </si>
  <si>
    <t xml:space="preserve">Labcorp #2132 Mcallen, TX</t>
  </si>
  <si>
    <t xml:space="preserve">2132</t>
  </si>
  <si>
    <t xml:space="preserve">1424 East Ridge Road Ste2</t>
  </si>
  <si>
    <t xml:space="preserve">Mcallen</t>
  </si>
  <si>
    <t xml:space="preserve">+1 956-631-0122</t>
  </si>
  <si>
    <t xml:space="preserve">+1 956-687-7673</t>
  </si>
  <si>
    <t xml:space="preserve">https://locations.labcorp.com/tx/mcallen/2132/</t>
  </si>
  <si>
    <t xml:space="preserve">Labcorp #19817 Mckinney, TX</t>
  </si>
  <si>
    <t xml:space="preserve">19817</t>
  </si>
  <si>
    <t xml:space="preserve">4510 Medical Center Dr</t>
  </si>
  <si>
    <t xml:space="preserve">Mckinney</t>
  </si>
  <si>
    <t xml:space="preserve">+1 972-548-2211</t>
  </si>
  <si>
    <t xml:space="preserve">+1 972-548-2220</t>
  </si>
  <si>
    <t xml:space="preserve">https://locations.labcorp.com/tx/mckinney/19817/</t>
  </si>
  <si>
    <t xml:space="preserve">Labcorp #24280 Mckinney, TX</t>
  </si>
  <si>
    <t xml:space="preserve">24280</t>
  </si>
  <si>
    <t xml:space="preserve">1871 Harroun Ave</t>
  </si>
  <si>
    <t xml:space="preserve">+1 972-562-3418</t>
  </si>
  <si>
    <t xml:space="preserve">+1 972-542-6904</t>
  </si>
  <si>
    <t xml:space="preserve">https://locations.labcorp.com/tx/mckinney/24280/</t>
  </si>
  <si>
    <t xml:space="preserve">Labcorp #51600 Mckinney, TX</t>
  </si>
  <si>
    <t xml:space="preserve">51600</t>
  </si>
  <si>
    <t xml:space="preserve">4201 Medical Center Dr</t>
  </si>
  <si>
    <t xml:space="preserve">+1 469-909-0403</t>
  </si>
  <si>
    <t xml:space="preserve">+1 833-551-2501</t>
  </si>
  <si>
    <t xml:space="preserve">https://locations.labcorp.com/tx/mckinney/51600/</t>
  </si>
  <si>
    <t xml:space="preserve">Labcorp #2804 Mesquite, TX</t>
  </si>
  <si>
    <t xml:space="preserve">2804</t>
  </si>
  <si>
    <t xml:space="preserve">3220 Gus Thomasson Rd</t>
  </si>
  <si>
    <t xml:space="preserve">+1 972-686-6134</t>
  </si>
  <si>
    <t xml:space="preserve">+1 972-686-2634</t>
  </si>
  <si>
    <t xml:space="preserve">https://locations.labcorp.com/tx/mesquite/2804/</t>
  </si>
  <si>
    <t xml:space="preserve">Labcorp #39924 Midland, TX</t>
  </si>
  <si>
    <t xml:space="preserve">39924</t>
  </si>
  <si>
    <t xml:space="preserve">4505 N Holiday Hill Rd</t>
  </si>
  <si>
    <t xml:space="preserve">79707</t>
  </si>
  <si>
    <t xml:space="preserve">+1 432-681-8150</t>
  </si>
  <si>
    <t xml:space="preserve">+1 432-681-8176</t>
  </si>
  <si>
    <t xml:space="preserve">https://locations.labcorp.com/tx/midland/39924/</t>
  </si>
  <si>
    <t xml:space="preserve">Labcorp #36866 Nacogdoches, TX</t>
  </si>
  <si>
    <t xml:space="preserve">36866</t>
  </si>
  <si>
    <t xml:space="preserve">3900 Ne Stallings Dr</t>
  </si>
  <si>
    <t xml:space="preserve">Nacogdoches</t>
  </si>
  <si>
    <t xml:space="preserve">75965</t>
  </si>
  <si>
    <t xml:space="preserve">+1 936-878-7008</t>
  </si>
  <si>
    <t xml:space="preserve">+1 833-966-3034</t>
  </si>
  <si>
    <t xml:space="preserve">https://locations.labcorp.com/tx/nacogdoches/36866/</t>
  </si>
  <si>
    <t xml:space="preserve">Labcorp #51770 Nederland, TX</t>
  </si>
  <si>
    <t xml:space="preserve">51770</t>
  </si>
  <si>
    <t xml:space="preserve">2300 Fm-365</t>
  </si>
  <si>
    <t xml:space="preserve">Nederland</t>
  </si>
  <si>
    <t xml:space="preserve">77627</t>
  </si>
  <si>
    <t xml:space="preserve">+1 409-234-4030</t>
  </si>
  <si>
    <t xml:space="preserve">+1 844-232-8813</t>
  </si>
  <si>
    <t xml:space="preserve">https://locations.labcorp.com/tx/nederland/51770/</t>
  </si>
  <si>
    <t xml:space="preserve">Labcorp #30204 New Braunfels, TX</t>
  </si>
  <si>
    <t xml:space="preserve">30204</t>
  </si>
  <si>
    <t xml:space="preserve">2115 Stephens Pl</t>
  </si>
  <si>
    <t xml:space="preserve">+1 830-643-0167</t>
  </si>
  <si>
    <t xml:space="preserve">+1 830-643-0227</t>
  </si>
  <si>
    <t xml:space="preserve">https://locations.labcorp.com/tx/new-braunfels/30204/</t>
  </si>
  <si>
    <t xml:space="preserve">Labcorp #3448 North Richland Hills, TX</t>
  </si>
  <si>
    <t xml:space="preserve">3448</t>
  </si>
  <si>
    <t xml:space="preserve">4375 Booth Calloway Rd</t>
  </si>
  <si>
    <t xml:space="preserve">North Richland Hills</t>
  </si>
  <si>
    <t xml:space="preserve">76180</t>
  </si>
  <si>
    <t xml:space="preserve">+1 817-595-2363</t>
  </si>
  <si>
    <t xml:space="preserve">+1 817-595-0324</t>
  </si>
  <si>
    <t xml:space="preserve">https://locations.labcorp.com/tx/north-richland-hills/3448/</t>
  </si>
  <si>
    <t xml:space="preserve">Labcorp #7105 Odessa, TX</t>
  </si>
  <si>
    <t xml:space="preserve">7105</t>
  </si>
  <si>
    <t xml:space="preserve">500 Adams</t>
  </si>
  <si>
    <t xml:space="preserve">+1 432-332-1830</t>
  </si>
  <si>
    <t xml:space="preserve">+1 432-580-7419</t>
  </si>
  <si>
    <t xml:space="preserve">https://locations.labcorp.com/tx/odessa/7105/</t>
  </si>
  <si>
    <t xml:space="preserve">Labcorp #7126 Orange, TX</t>
  </si>
  <si>
    <t xml:space="preserve">7126</t>
  </si>
  <si>
    <t xml:space="preserve">228 Strickland Dr</t>
  </si>
  <si>
    <t xml:space="preserve">+1 409-883-6417</t>
  </si>
  <si>
    <t xml:space="preserve">+1 409-883-6935</t>
  </si>
  <si>
    <t xml:space="preserve">https://locations.labcorp.com/tx/orange/7126/</t>
  </si>
  <si>
    <t xml:space="preserve">Labcorp #37889 Paris, TX</t>
  </si>
  <si>
    <t xml:space="preserve">37889</t>
  </si>
  <si>
    <t xml:space="preserve">1055 Clarksville St</t>
  </si>
  <si>
    <t xml:space="preserve">+1 903-834-8808</t>
  </si>
  <si>
    <t xml:space="preserve">+1 833-542-2168</t>
  </si>
  <si>
    <t xml:space="preserve">https://locations.labcorp.com/tx/paris/37889/</t>
  </si>
  <si>
    <t xml:space="preserve">Labcorp #24293 Pasadena, TX</t>
  </si>
  <si>
    <t xml:space="preserve">24293</t>
  </si>
  <si>
    <t xml:space="preserve">5233 Fairmont Pkwy</t>
  </si>
  <si>
    <t xml:space="preserve">+1 281-940-0903</t>
  </si>
  <si>
    <t xml:space="preserve">+1 833-405-0830</t>
  </si>
  <si>
    <t xml:space="preserve">https://locations.labcorp.com/tx/pasadena/24293/</t>
  </si>
  <si>
    <t xml:space="preserve">Labcorp #25899 Pearland, TX</t>
  </si>
  <si>
    <t xml:space="preserve">25899</t>
  </si>
  <si>
    <t xml:space="preserve">10970 Shadow Creek Pkwy</t>
  </si>
  <si>
    <t xml:space="preserve">+1 281-412-2067</t>
  </si>
  <si>
    <t xml:space="preserve">+1 844-896-0511</t>
  </si>
  <si>
    <t xml:space="preserve">https://locations.labcorp.com/tx/pearland/25899/</t>
  </si>
  <si>
    <t xml:space="preserve">Labcorp at Walgreens #35073 Pflugerville, TX</t>
  </si>
  <si>
    <t xml:space="preserve">35073</t>
  </si>
  <si>
    <t xml:space="preserve">2021 W Pecan St</t>
  </si>
  <si>
    <t xml:space="preserve">Pflugerville</t>
  </si>
  <si>
    <t xml:space="preserve">78660</t>
  </si>
  <si>
    <t xml:space="preserve">+1 512-980-0530</t>
  </si>
  <si>
    <t xml:space="preserve">+1 833-847-5144</t>
  </si>
  <si>
    <t xml:space="preserve">https://locations.labcorp.com/tx/pflugerville/35073/</t>
  </si>
  <si>
    <t xml:space="preserve">Labcorp #1003 Plano, TX</t>
  </si>
  <si>
    <t xml:space="preserve">1003</t>
  </si>
  <si>
    <t xml:space="preserve">3804 W 15th St</t>
  </si>
  <si>
    <t xml:space="preserve">+1 972-612-2787</t>
  </si>
  <si>
    <t xml:space="preserve">+1 972-612-3135</t>
  </si>
  <si>
    <t xml:space="preserve">https://locations.labcorp.com/tx/plano/1003/</t>
  </si>
  <si>
    <t xml:space="preserve">Labcorp #20379 Plano, TX</t>
  </si>
  <si>
    <t xml:space="preserve">20379</t>
  </si>
  <si>
    <t xml:space="preserve">5944 W Parker Rd</t>
  </si>
  <si>
    <t xml:space="preserve">+1 469-202-9600</t>
  </si>
  <si>
    <t xml:space="preserve">+1 469-229-5472</t>
  </si>
  <si>
    <t xml:space="preserve">https://locations.labcorp.com/tx/plano/20379/</t>
  </si>
  <si>
    <t xml:space="preserve">Labcorp #3490 Port Arthur, TX</t>
  </si>
  <si>
    <t xml:space="preserve">3490</t>
  </si>
  <si>
    <t xml:space="preserve">2501 Jimmy Johnson Blvd</t>
  </si>
  <si>
    <t xml:space="preserve">+1 409-729-2588</t>
  </si>
  <si>
    <t xml:space="preserve">+1 409-729-9175</t>
  </si>
  <si>
    <t xml:space="preserve">https://locations.labcorp.com/tx/port-arthur/3490/</t>
  </si>
  <si>
    <t xml:space="preserve">Labcorp #23131 Portland, TX</t>
  </si>
  <si>
    <t xml:space="preserve">23131</t>
  </si>
  <si>
    <t xml:space="preserve">1702 Us Highway 181</t>
  </si>
  <si>
    <t xml:space="preserve">+1 361-643-2095</t>
  </si>
  <si>
    <t xml:space="preserve">+1 361-643-3618</t>
  </si>
  <si>
    <t xml:space="preserve">https://locations.labcorp.com/tx/portland/23131/</t>
  </si>
  <si>
    <t xml:space="preserve">Labcorp #52852 Prosper, TX</t>
  </si>
  <si>
    <t xml:space="preserve">52852</t>
  </si>
  <si>
    <t xml:space="preserve">1170 N Preston Rd</t>
  </si>
  <si>
    <t xml:space="preserve">+1 214-894-7277</t>
  </si>
  <si>
    <t xml:space="preserve">+1 855-405-1215</t>
  </si>
  <si>
    <t xml:space="preserve">https://locations.labcorp.com/tx/prosper/52852/</t>
  </si>
  <si>
    <t xml:space="preserve">Labcorp #2012 Richardson, TX</t>
  </si>
  <si>
    <t xml:space="preserve">2012</t>
  </si>
  <si>
    <t xml:space="preserve">399 W Campbell Rd</t>
  </si>
  <si>
    <t xml:space="preserve">+1 972-669-9209</t>
  </si>
  <si>
    <t xml:space="preserve">+1 972-669-9052</t>
  </si>
  <si>
    <t xml:space="preserve">https://locations.labcorp.com/tx/richardson/2012/</t>
  </si>
  <si>
    <t xml:space="preserve">Labcorp #20654 Richardson, TX</t>
  </si>
  <si>
    <t xml:space="preserve">20654</t>
  </si>
  <si>
    <t xml:space="preserve">2821 E President George Bush Hwy</t>
  </si>
  <si>
    <t xml:space="preserve">75082</t>
  </si>
  <si>
    <t xml:space="preserve">+1 972-231-4162</t>
  </si>
  <si>
    <t xml:space="preserve">+1 972-231-4170</t>
  </si>
  <si>
    <t xml:space="preserve">https://locations.labcorp.com/tx/richardson/20654/</t>
  </si>
  <si>
    <t xml:space="preserve">Labcorp #51599 Richardson, TX</t>
  </si>
  <si>
    <t xml:space="preserve">51599</t>
  </si>
  <si>
    <t xml:space="preserve">1001 Buckingham Rd</t>
  </si>
  <si>
    <t xml:space="preserve">75081</t>
  </si>
  <si>
    <t xml:space="preserve">+1 469-496-2440</t>
  </si>
  <si>
    <t xml:space="preserve">+1 833-814-0084</t>
  </si>
  <si>
    <t xml:space="preserve">https://locations.labcorp.com/tx/richardson/51599/</t>
  </si>
  <si>
    <t xml:space="preserve">Labcorp #3121 Richmond, TX</t>
  </si>
  <si>
    <t xml:space="preserve">3121</t>
  </si>
  <si>
    <t xml:space="preserve">1601 Main St</t>
  </si>
  <si>
    <t xml:space="preserve">+1 281-341-9316</t>
  </si>
  <si>
    <t xml:space="preserve">+1 832-595-2781</t>
  </si>
  <si>
    <t xml:space="preserve">https://locations.labcorp.com/tx/richmond/3121/</t>
  </si>
  <si>
    <t xml:space="preserve">Labcorp #27568 Round Rock, TX</t>
  </si>
  <si>
    <t xml:space="preserve">27568</t>
  </si>
  <si>
    <t xml:space="preserve">16030 Park Valley Dr</t>
  </si>
  <si>
    <t xml:space="preserve">78681</t>
  </si>
  <si>
    <t xml:space="preserve">+1 512-248-8157</t>
  </si>
  <si>
    <t xml:space="preserve">+1 512-716-1025</t>
  </si>
  <si>
    <t xml:space="preserve">https://locations.labcorp.com/tx/round-rock/27568/</t>
  </si>
  <si>
    <t xml:space="preserve">Labcorp #29692 Rowlett, TX</t>
  </si>
  <si>
    <t xml:space="preserve">29692</t>
  </si>
  <si>
    <t xml:space="preserve">7801 Lakeview Pkwy</t>
  </si>
  <si>
    <t xml:space="preserve">+1 972-463-3619</t>
  </si>
  <si>
    <t xml:space="preserve">+1 972-412-4734</t>
  </si>
  <si>
    <t xml:space="preserve">https://locations.labcorp.com/tx/rowlett/29692/</t>
  </si>
  <si>
    <t xml:space="preserve">Labcorp #1014 San Antonio, TX</t>
  </si>
  <si>
    <t xml:space="preserve">1014</t>
  </si>
  <si>
    <t xml:space="preserve">8042 Wurzbach Rd</t>
  </si>
  <si>
    <t xml:space="preserve">+1 210-614-3806</t>
  </si>
  <si>
    <t xml:space="preserve">+1 210-615-0648</t>
  </si>
  <si>
    <t xml:space="preserve">https://locations.labcorp.com/tx/san-antonio/1014/</t>
  </si>
  <si>
    <t xml:space="preserve">Labcorp #1016 San Antonio, TX</t>
  </si>
  <si>
    <t xml:space="preserve">1016</t>
  </si>
  <si>
    <t xml:space="preserve">8601 Village Dr</t>
  </si>
  <si>
    <t xml:space="preserve">+1 210-646-0116</t>
  </si>
  <si>
    <t xml:space="preserve">+1 833-847-4345</t>
  </si>
  <si>
    <t xml:space="preserve">https://locations.labcorp.com/tx/san-antonio/1016/</t>
  </si>
  <si>
    <t xml:space="preserve">Labcorp #20383 San Antonio, TX</t>
  </si>
  <si>
    <t xml:space="preserve">20383</t>
  </si>
  <si>
    <t xml:space="preserve">5282 Medical Dr</t>
  </si>
  <si>
    <t xml:space="preserve">+1 210-593-4080</t>
  </si>
  <si>
    <t xml:space="preserve">+1 210-593-4085</t>
  </si>
  <si>
    <t xml:space="preserve">https://locations.labcorp.com/tx/san-antonio/20383/</t>
  </si>
  <si>
    <t xml:space="preserve">Labcorp #23221 San Antonio, TX</t>
  </si>
  <si>
    <t xml:space="preserve">23221</t>
  </si>
  <si>
    <t xml:space="preserve">3103 Se Military Dr</t>
  </si>
  <si>
    <t xml:space="preserve">78223</t>
  </si>
  <si>
    <t xml:space="preserve">+1 210-337-6629</t>
  </si>
  <si>
    <t xml:space="preserve">+1 210-359-9231</t>
  </si>
  <si>
    <t xml:space="preserve">https://locations.labcorp.com/tx/san-antonio/23221/</t>
  </si>
  <si>
    <t xml:space="preserve">Labcorp #2408 San Antonio, TX</t>
  </si>
  <si>
    <t xml:space="preserve">2408</t>
  </si>
  <si>
    <t xml:space="preserve">12602 Toepperwein Rd</t>
  </si>
  <si>
    <t xml:space="preserve">+1 210-599-2927</t>
  </si>
  <si>
    <t xml:space="preserve">+1 210-599-3370</t>
  </si>
  <si>
    <t xml:space="preserve">https://locations.labcorp.com/tx/san-antonio/2408/</t>
  </si>
  <si>
    <t xml:space="preserve">Labcorp #26548 San Antonio, TX</t>
  </si>
  <si>
    <t xml:space="preserve">26548</t>
  </si>
  <si>
    <t xml:space="preserve">3903 Wiseman Blvd</t>
  </si>
  <si>
    <t xml:space="preserve">+1 210-680-4017</t>
  </si>
  <si>
    <t xml:space="preserve">+1 855-900-5976</t>
  </si>
  <si>
    <t xml:space="preserve">https://locations.labcorp.com/tx/san-antonio/26548/</t>
  </si>
  <si>
    <t xml:space="preserve">Labcorp #2740 San Antonio, TX</t>
  </si>
  <si>
    <t xml:space="preserve">2740</t>
  </si>
  <si>
    <t xml:space="preserve">19016 Stone Oak Pkwy</t>
  </si>
  <si>
    <t xml:space="preserve">+1 210-545-3909</t>
  </si>
  <si>
    <t xml:space="preserve">+1 210-545-6469</t>
  </si>
  <si>
    <t xml:space="preserve">https://locations.labcorp.com/tx/san-antonio/2740/</t>
  </si>
  <si>
    <t xml:space="preserve">Labcorp #3125 San Antonio, TX</t>
  </si>
  <si>
    <t xml:space="preserve">3125</t>
  </si>
  <si>
    <t xml:space="preserve">1200 Brooklyn Ave</t>
  </si>
  <si>
    <t xml:space="preserve">78212</t>
  </si>
  <si>
    <t xml:space="preserve">+1 210-223-8905</t>
  </si>
  <si>
    <t xml:space="preserve">+1 210-223-8909</t>
  </si>
  <si>
    <t xml:space="preserve">https://locations.labcorp.com/tx/san-antonio/3125/</t>
  </si>
  <si>
    <t xml:space="preserve">Labcorp #31793 San Antonio, TX</t>
  </si>
  <si>
    <t xml:space="preserve">31793</t>
  </si>
  <si>
    <t xml:space="preserve">9618 Huebner Rd</t>
  </si>
  <si>
    <t xml:space="preserve">78240</t>
  </si>
  <si>
    <t xml:space="preserve">+1 210-686-6554</t>
  </si>
  <si>
    <t xml:space="preserve">+1 210-641-2046</t>
  </si>
  <si>
    <t xml:space="preserve">https://locations.labcorp.com/tx/san-antonio/31793/</t>
  </si>
  <si>
    <t xml:space="preserve">Labcorp #39756 San Antonio, TX</t>
  </si>
  <si>
    <t xml:space="preserve">39756</t>
  </si>
  <si>
    <t xml:space="preserve">7430 Barlite Blvd</t>
  </si>
  <si>
    <t xml:space="preserve">78224</t>
  </si>
  <si>
    <t xml:space="preserve">+1 210-660-3991</t>
  </si>
  <si>
    <t xml:space="preserve">+1 855-231-2670</t>
  </si>
  <si>
    <t xml:space="preserve">https://locations.labcorp.com/tx/san-antonio/39756/</t>
  </si>
  <si>
    <t xml:space="preserve">Labcorp #40228 San Antonio, TX</t>
  </si>
  <si>
    <t xml:space="preserve">40228</t>
  </si>
  <si>
    <t xml:space="preserve">3338 Oakwell Ct</t>
  </si>
  <si>
    <t xml:space="preserve">78218</t>
  </si>
  <si>
    <t xml:space="preserve">+1 210-940-3662</t>
  </si>
  <si>
    <t xml:space="preserve">+1 855-900-4196</t>
  </si>
  <si>
    <t xml:space="preserve">https://locations.labcorp.com/tx/san-antonio/40228/</t>
  </si>
  <si>
    <t xml:space="preserve">Labcorp #7092 San Antonio, TX</t>
  </si>
  <si>
    <t xml:space="preserve">7092</t>
  </si>
  <si>
    <t xml:space="preserve">1303 Mccullough Ave</t>
  </si>
  <si>
    <t xml:space="preserve">+1 210-224-5081</t>
  </si>
  <si>
    <t xml:space="preserve">+1 210-212-4983</t>
  </si>
  <si>
    <t xml:space="preserve">https://locations.labcorp.com/tx/san-antonio/7092/</t>
  </si>
  <si>
    <t xml:space="preserve">Labcorp #29612 Sherman, TX</t>
  </si>
  <si>
    <t xml:space="preserve">29612</t>
  </si>
  <si>
    <t xml:space="preserve">300 N Highland Ave</t>
  </si>
  <si>
    <t xml:space="preserve">+1 903-893-8346</t>
  </si>
  <si>
    <t xml:space="preserve">+1 903-893-8598</t>
  </si>
  <si>
    <t xml:space="preserve">https://locations.labcorp.com/tx/sherman/29612/</t>
  </si>
  <si>
    <t xml:space="preserve">Labcorp #31330 Spring, TX</t>
  </si>
  <si>
    <t xml:space="preserve">31330</t>
  </si>
  <si>
    <t xml:space="preserve">2255 E Mossy Oaks Rd</t>
  </si>
  <si>
    <t xml:space="preserve">Spring</t>
  </si>
  <si>
    <t xml:space="preserve">77389</t>
  </si>
  <si>
    <t xml:space="preserve">+1 346-413-5994</t>
  </si>
  <si>
    <t xml:space="preserve">+1 281-528-0711</t>
  </si>
  <si>
    <t xml:space="preserve">https://locations.labcorp.com/tx/spring/31330/</t>
  </si>
  <si>
    <t xml:space="preserve">Labcorp #24533 Sugar Land, TX</t>
  </si>
  <si>
    <t xml:space="preserve">24533</t>
  </si>
  <si>
    <t xml:space="preserve">16545 Southwest Fwy</t>
  </si>
  <si>
    <t xml:space="preserve">+1 281-565-0673</t>
  </si>
  <si>
    <t xml:space="preserve">+1 281-565-0693</t>
  </si>
  <si>
    <t xml:space="preserve">https://locations.labcorp.com/tx/sugar-land/24533/</t>
  </si>
  <si>
    <t xml:space="preserve">Labcorp #40554 Sugar Land, TX</t>
  </si>
  <si>
    <t xml:space="preserve">40554</t>
  </si>
  <si>
    <t xml:space="preserve">11507 S Highway 6</t>
  </si>
  <si>
    <t xml:space="preserve">77498</t>
  </si>
  <si>
    <t xml:space="preserve">+1 281-868-6002</t>
  </si>
  <si>
    <t xml:space="preserve">+1 855-700-7130</t>
  </si>
  <si>
    <t xml:space="preserve">https://locations.labcorp.com/tx/sugar-land/40554/</t>
  </si>
  <si>
    <t xml:space="preserve">Labcorp #51335 Sugar Land, TX</t>
  </si>
  <si>
    <t xml:space="preserve">51335</t>
  </si>
  <si>
    <t xml:space="preserve">+1 713-832-1020</t>
  </si>
  <si>
    <t xml:space="preserve">+1 855-405-3594</t>
  </si>
  <si>
    <t xml:space="preserve">https://locations.labcorp.com/tx/sugar-land/51335/</t>
  </si>
  <si>
    <t xml:space="preserve">Labcorp #7128 Sugar Land, TX</t>
  </si>
  <si>
    <t xml:space="preserve">7128</t>
  </si>
  <si>
    <t xml:space="preserve">1235 Lake Pointe Pkwy</t>
  </si>
  <si>
    <t xml:space="preserve">77478</t>
  </si>
  <si>
    <t xml:space="preserve">+1 281-491-0820</t>
  </si>
  <si>
    <t xml:space="preserve">+1 281-491-0827</t>
  </si>
  <si>
    <t xml:space="preserve">https://locations.labcorp.com/tx/sugar-land/7128/</t>
  </si>
  <si>
    <t xml:space="preserve">Labcorp #27651 Sunnyvale, TX</t>
  </si>
  <si>
    <t xml:space="preserve">27651</t>
  </si>
  <si>
    <t xml:space="preserve">341 Wheatfield Dr</t>
  </si>
  <si>
    <t xml:space="preserve">75182</t>
  </si>
  <si>
    <t xml:space="preserve">+1 972-203-8289</t>
  </si>
  <si>
    <t xml:space="preserve">+1 972-203-8506</t>
  </si>
  <si>
    <t xml:space="preserve">https://locations.labcorp.com/tx/sunnyvale/27651/</t>
  </si>
  <si>
    <t xml:space="preserve">Labcorp #7106 Texarkana, TX</t>
  </si>
  <si>
    <t xml:space="preserve">7106</t>
  </si>
  <si>
    <t xml:space="preserve">3505 Summerhill Rd</t>
  </si>
  <si>
    <t xml:space="preserve">+1 903-792-2883</t>
  </si>
  <si>
    <t xml:space="preserve">+1 903-793-0235</t>
  </si>
  <si>
    <t xml:space="preserve">https://locations.labcorp.com/tx/texarkana/7106/</t>
  </si>
  <si>
    <t xml:space="preserve">Labcorp at Walgreens #37050 Texas City, TX</t>
  </si>
  <si>
    <t xml:space="preserve">37050</t>
  </si>
  <si>
    <t xml:space="preserve">3103 Palmer Hwy</t>
  </si>
  <si>
    <t xml:space="preserve">77590</t>
  </si>
  <si>
    <t xml:space="preserve">+1 409-995-4909</t>
  </si>
  <si>
    <t xml:space="preserve">+1 833-536-2101</t>
  </si>
  <si>
    <t xml:space="preserve">https://locations.labcorp.com/tx/texas-city/37050/</t>
  </si>
  <si>
    <t xml:space="preserve">Labcorp #1019 Tomball, TX</t>
  </si>
  <si>
    <t xml:space="preserve">1019</t>
  </si>
  <si>
    <t xml:space="preserve">506 Graham Dr</t>
  </si>
  <si>
    <t xml:space="preserve">+1 281-351-8011</t>
  </si>
  <si>
    <t xml:space="preserve">+1 281-351-9359</t>
  </si>
  <si>
    <t xml:space="preserve">https://locations.labcorp.com/tx/tomball/1019/</t>
  </si>
  <si>
    <t xml:space="preserve">Labcorp #1020 Tyler, TX</t>
  </si>
  <si>
    <t xml:space="preserve">1020</t>
  </si>
  <si>
    <t xml:space="preserve">649 S Broadway Ave</t>
  </si>
  <si>
    <t xml:space="preserve">+1 903-593-7985</t>
  </si>
  <si>
    <t xml:space="preserve">+1 903-593-8183</t>
  </si>
  <si>
    <t xml:space="preserve">https://locations.labcorp.com/tx/tyler/1020/</t>
  </si>
  <si>
    <t xml:space="preserve">Labcorp #40356 Victoria, TX</t>
  </si>
  <si>
    <t xml:space="preserve">40356</t>
  </si>
  <si>
    <t xml:space="preserve">2700 Citizens Plz</t>
  </si>
  <si>
    <t xml:space="preserve">77901</t>
  </si>
  <si>
    <t xml:space="preserve">+1 361-283-6061</t>
  </si>
  <si>
    <t xml:space="preserve">+1 855-580-4847</t>
  </si>
  <si>
    <t xml:space="preserve">https://locations.labcorp.com/tx/victoria/40356/</t>
  </si>
  <si>
    <t xml:space="preserve">Labcorp #40357 Victoria, TX</t>
  </si>
  <si>
    <t xml:space="preserve">40357</t>
  </si>
  <si>
    <t xml:space="preserve">2705 Hospital Dr</t>
  </si>
  <si>
    <t xml:space="preserve">+1 361-315-1190</t>
  </si>
  <si>
    <t xml:space="preserve">+1 855-580-4848</t>
  </si>
  <si>
    <t xml:space="preserve">https://locations.labcorp.com/tx/victoria/40357/</t>
  </si>
  <si>
    <t xml:space="preserve">Labcorp #40358 Victoria, TX</t>
  </si>
  <si>
    <t xml:space="preserve">40358</t>
  </si>
  <si>
    <t xml:space="preserve">2710 Hospital Dr</t>
  </si>
  <si>
    <t xml:space="preserve">+1 361-360-4099</t>
  </si>
  <si>
    <t xml:space="preserve">+1 855-580-4849</t>
  </si>
  <si>
    <t xml:space="preserve">https://locations.labcorp.com/tx/victoria/40358/</t>
  </si>
  <si>
    <t xml:space="preserve">Labcorp #54408 Victoria, TX</t>
  </si>
  <si>
    <t xml:space="preserve">54408</t>
  </si>
  <si>
    <t xml:space="preserve">601 E San Antonio St</t>
  </si>
  <si>
    <t xml:space="preserve">+1 361-722-3869</t>
  </si>
  <si>
    <t xml:space="preserve">2026-11-25: Closed; 2026-11-26: Closed</t>
  </si>
  <si>
    <t xml:space="preserve">https://locations.labcorp.com/tx/victoria/54408/</t>
  </si>
  <si>
    <t xml:space="preserve">Labcorp at Walgreens #36989 Weatherford, TX</t>
  </si>
  <si>
    <t xml:space="preserve">36989</t>
  </si>
  <si>
    <t xml:space="preserve">1317 S Main St</t>
  </si>
  <si>
    <t xml:space="preserve">+1 817-415-9908</t>
  </si>
  <si>
    <t xml:space="preserve">+1 833-446-0092</t>
  </si>
  <si>
    <t xml:space="preserve">https://locations.labcorp.com/tx/weatherford/36989/</t>
  </si>
  <si>
    <t xml:space="preserve">Labcorp #21732 Webster, TX</t>
  </si>
  <si>
    <t xml:space="preserve">21732</t>
  </si>
  <si>
    <t xml:space="preserve">250 Blossom St</t>
  </si>
  <si>
    <t xml:space="preserve">+1 281-332-7083</t>
  </si>
  <si>
    <t xml:space="preserve">+1 281-332-7962</t>
  </si>
  <si>
    <t xml:space="preserve">https://locations.labcorp.com/tx/webster/21732/</t>
  </si>
  <si>
    <t xml:space="preserve">Labcorp #53689 Webster, TX</t>
  </si>
  <si>
    <t xml:space="preserve">53689</t>
  </si>
  <si>
    <t xml:space="preserve">251 W Medical Center Blvd</t>
  </si>
  <si>
    <t xml:space="preserve">+1 281-942-8503</t>
  </si>
  <si>
    <t xml:space="preserve">+1 866-302-9109</t>
  </si>
  <si>
    <t xml:space="preserve">https://locations.labcorp.com/tx/webster/53689/</t>
  </si>
  <si>
    <t xml:space="preserve">Labcorp #23082 Weslaco, TX</t>
  </si>
  <si>
    <t xml:space="preserve">23082</t>
  </si>
  <si>
    <t xml:space="preserve">1102 S Airport Dr</t>
  </si>
  <si>
    <t xml:space="preserve">78596</t>
  </si>
  <si>
    <t xml:space="preserve">+1 956-969-4041</t>
  </si>
  <si>
    <t xml:space="preserve">+1 956-968-0722</t>
  </si>
  <si>
    <t xml:space="preserve">https://locations.labcorp.com/tx/weslaco/23082/</t>
  </si>
  <si>
    <t xml:space="preserve">Labcorp #31061 Wichita Falls, TX</t>
  </si>
  <si>
    <t xml:space="preserve">31061</t>
  </si>
  <si>
    <t xml:space="preserve">3701 Fairway Blvd</t>
  </si>
  <si>
    <t xml:space="preserve">Wichita Falls</t>
  </si>
  <si>
    <t xml:space="preserve">76310</t>
  </si>
  <si>
    <t xml:space="preserve">+1 940-767-9243</t>
  </si>
  <si>
    <t xml:space="preserve">+1 940-723-6258</t>
  </si>
  <si>
    <t xml:space="preserve">https://locations.labcorp.com/tx/wichita-falls/31061/</t>
  </si>
  <si>
    <t xml:space="preserve">Labcorp #52822 Woodway, TX</t>
  </si>
  <si>
    <t xml:space="preserve">52822</t>
  </si>
  <si>
    <t xml:space="preserve">6901 Medical Pkwy</t>
  </si>
  <si>
    <t xml:space="preserve">Woodway</t>
  </si>
  <si>
    <t xml:space="preserve">+1 254-751-4656</t>
  </si>
  <si>
    <t xml:space="preserve">+1 254-751-4955</t>
  </si>
  <si>
    <t xml:space="preserve">https://locations.labcorp.com/tx/woodway/52822/</t>
  </si>
  <si>
    <t xml:space="preserve">Labcorp #31854 Bountiful, UT</t>
  </si>
  <si>
    <t xml:space="preserve">31854</t>
  </si>
  <si>
    <t xml:space="preserve">520 Medical Dr</t>
  </si>
  <si>
    <t xml:space="preserve">Bountiful</t>
  </si>
  <si>
    <t xml:space="preserve">84010</t>
  </si>
  <si>
    <t xml:space="preserve">+1 801-296-2265</t>
  </si>
  <si>
    <t xml:space="preserve">+1 801-296-2312</t>
  </si>
  <si>
    <t xml:space="preserve">https://locations.labcorp.com/ut/bountiful/31854/</t>
  </si>
  <si>
    <t xml:space="preserve">Labcorp #2762 Draper, UT</t>
  </si>
  <si>
    <t xml:space="preserve">2762</t>
  </si>
  <si>
    <t xml:space="preserve">12176 S 1000 E</t>
  </si>
  <si>
    <t xml:space="preserve">+1 801-495-9514</t>
  </si>
  <si>
    <t xml:space="preserve">+1 801-495-9298</t>
  </si>
  <si>
    <t xml:space="preserve">https://locations.labcorp.com/ut/draper/2762/</t>
  </si>
  <si>
    <t xml:space="preserve">Labcorp #31208 Draper, UT</t>
  </si>
  <si>
    <t xml:space="preserve">31208</t>
  </si>
  <si>
    <t xml:space="preserve">74 E Kimballs Ln</t>
  </si>
  <si>
    <t xml:space="preserve">+1 801-523-5044</t>
  </si>
  <si>
    <t xml:space="preserve">+1 801-523-2069</t>
  </si>
  <si>
    <t xml:space="preserve">https://locations.labcorp.com/ut/draper/31208/</t>
  </si>
  <si>
    <t xml:space="preserve">Labcorp #2766 Ogden, UT</t>
  </si>
  <si>
    <t xml:space="preserve">2766</t>
  </si>
  <si>
    <t xml:space="preserve">425 E 5350 S</t>
  </si>
  <si>
    <t xml:space="preserve">Ogden</t>
  </si>
  <si>
    <t xml:space="preserve">84405</t>
  </si>
  <si>
    <t xml:space="preserve">+1 801-475-7195</t>
  </si>
  <si>
    <t xml:space="preserve">+1 801-475-7691</t>
  </si>
  <si>
    <t xml:space="preserve">https://locations.labcorp.com/ut/ogden/2766/</t>
  </si>
  <si>
    <t xml:space="preserve">Labcorp #30344 Provo, UT</t>
  </si>
  <si>
    <t xml:space="preserve">30344</t>
  </si>
  <si>
    <t xml:space="preserve">1900 N State St</t>
  </si>
  <si>
    <t xml:space="preserve">Provo</t>
  </si>
  <si>
    <t xml:space="preserve">84604</t>
  </si>
  <si>
    <t xml:space="preserve">+1 801-377-2263</t>
  </si>
  <si>
    <t xml:space="preserve">+1 801-377-2230</t>
  </si>
  <si>
    <t xml:space="preserve">https://locations.labcorp.com/ut/provo/30344/</t>
  </si>
  <si>
    <t xml:space="preserve">Labcorp #19129 Saint George, UT</t>
  </si>
  <si>
    <t xml:space="preserve">19129</t>
  </si>
  <si>
    <t xml:space="preserve">295 S 1470 E</t>
  </si>
  <si>
    <t xml:space="preserve">Saint George</t>
  </si>
  <si>
    <t xml:space="preserve">+1 435-673-8266</t>
  </si>
  <si>
    <t xml:space="preserve">+1 435-674-5163</t>
  </si>
  <si>
    <t xml:space="preserve">2026-11-26: Closed; 2026-11-28: Closed; 2026-11-29: Closed</t>
  </si>
  <si>
    <t xml:space="preserve">https://locations.labcorp.com/ut/saint-george/19129/</t>
  </si>
  <si>
    <t xml:space="preserve">Labcorp #1032 Salt Lake City, UT</t>
  </si>
  <si>
    <t xml:space="preserve">1032</t>
  </si>
  <si>
    <t xml:space="preserve">1250 E 3900 S</t>
  </si>
  <si>
    <t xml:space="preserve">Salt Lake City</t>
  </si>
  <si>
    <t xml:space="preserve">84124</t>
  </si>
  <si>
    <t xml:space="preserve">+1 801-264-9675</t>
  </si>
  <si>
    <t xml:space="preserve">+1 801-268-3206</t>
  </si>
  <si>
    <t xml:space="preserve">https://locations.labcorp.com/ut/salt-lake-city/1032/</t>
  </si>
  <si>
    <t xml:space="preserve">Labcorp #24330 Tooele, UT</t>
  </si>
  <si>
    <t xml:space="preserve">24330</t>
  </si>
  <si>
    <t xml:space="preserve">2326 N 400 E</t>
  </si>
  <si>
    <t xml:space="preserve">Tooele</t>
  </si>
  <si>
    <t xml:space="preserve">84074</t>
  </si>
  <si>
    <t xml:space="preserve">+1 435-882-7106</t>
  </si>
  <si>
    <t xml:space="preserve">+1 435-843-0793</t>
  </si>
  <si>
    <t xml:space="preserve">https://locations.labcorp.com/ut/tooele/24330/</t>
  </si>
  <si>
    <t xml:space="preserve">Labcorp #52310 Abingdon, VA</t>
  </si>
  <si>
    <t xml:space="preserve">52310</t>
  </si>
  <si>
    <t xml:space="preserve">16000 Johnston Memorial Dr</t>
  </si>
  <si>
    <t xml:space="preserve">Abingdon</t>
  </si>
  <si>
    <t xml:space="preserve">24211</t>
  </si>
  <si>
    <t xml:space="preserve">+1 276-258-1550</t>
  </si>
  <si>
    <t xml:space="preserve">+1 844-735-9704</t>
  </si>
  <si>
    <t xml:space="preserve">https://locations.labcorp.com/va/abingdon/52310/</t>
  </si>
  <si>
    <t xml:space="preserve">Labcorp #1037 Alexandria, VA</t>
  </si>
  <si>
    <t xml:space="preserve">1037</t>
  </si>
  <si>
    <t xml:space="preserve">8101 Hinson Farm Rd</t>
  </si>
  <si>
    <t xml:space="preserve">22306</t>
  </si>
  <si>
    <t xml:space="preserve">+1 703-780-3272</t>
  </si>
  <si>
    <t xml:space="preserve">+1 703-780-5132</t>
  </si>
  <si>
    <t xml:space="preserve">https://locations.labcorp.com/va/alexandria/1037/</t>
  </si>
  <si>
    <t xml:space="preserve">Labcorp #2925 Alexandria, VA</t>
  </si>
  <si>
    <t xml:space="preserve">2925</t>
  </si>
  <si>
    <t xml:space="preserve">205 S Whiting St</t>
  </si>
  <si>
    <t xml:space="preserve">22304</t>
  </si>
  <si>
    <t xml:space="preserve">+1 703-823-6294</t>
  </si>
  <si>
    <t xml:space="preserve">+1 703-823-6308</t>
  </si>
  <si>
    <t xml:space="preserve">https://locations.labcorp.com/va/alexandria/2925/</t>
  </si>
  <si>
    <t xml:space="preserve">Labcorp #55085 Alexandria, VA</t>
  </si>
  <si>
    <t xml:space="preserve">55085</t>
  </si>
  <si>
    <t xml:space="preserve">6354 Walker Ln</t>
  </si>
  <si>
    <t xml:space="preserve">+1 703-952-8970</t>
  </si>
  <si>
    <t xml:space="preserve">+1 833-847-5435</t>
  </si>
  <si>
    <t xml:space="preserve">https://locations.labcorp.com/va/alexandria/55085/</t>
  </si>
  <si>
    <t xml:space="preserve">Labcorp #1433 Arlington, VA</t>
  </si>
  <si>
    <t xml:space="preserve">1433</t>
  </si>
  <si>
    <t xml:space="preserve">1005 N Glebe Rd</t>
  </si>
  <si>
    <t xml:space="preserve">22201</t>
  </si>
  <si>
    <t xml:space="preserve">+1 703-527-7053</t>
  </si>
  <si>
    <t xml:space="preserve">+1 703-294-6889</t>
  </si>
  <si>
    <t xml:space="preserve">https://locations.labcorp.com/va/arlington/1433/</t>
  </si>
  <si>
    <t xml:space="preserve">Labcorp #30188 Ashburn, VA</t>
  </si>
  <si>
    <t xml:space="preserve">30188</t>
  </si>
  <si>
    <t xml:space="preserve">43490 Yukon Dr</t>
  </si>
  <si>
    <t xml:space="preserve">+1 703-729-6830</t>
  </si>
  <si>
    <t xml:space="preserve">+1 703-729-6831</t>
  </si>
  <si>
    <t xml:space="preserve">https://locations.labcorp.com/va/ashburn/30188/</t>
  </si>
  <si>
    <t xml:space="preserve">Labcorp at Walgreens #37193 Ashburn, VA</t>
  </si>
  <si>
    <t xml:space="preserve">37193</t>
  </si>
  <si>
    <t xml:space="preserve">20321 Susan Leslie Dr</t>
  </si>
  <si>
    <t xml:space="preserve">+1 703-988-7977</t>
  </si>
  <si>
    <t xml:space="preserve">+1 833-656-2281</t>
  </si>
  <si>
    <t xml:space="preserve">https://locations.labcorp.com/va/ashburn/37193/</t>
  </si>
  <si>
    <t xml:space="preserve">Labcorp #52312 Big Stone Gap, VA</t>
  </si>
  <si>
    <t xml:space="preserve">52312</t>
  </si>
  <si>
    <t xml:space="preserve">1980 Holton Ave E</t>
  </si>
  <si>
    <t xml:space="preserve">Big Stone Gap</t>
  </si>
  <si>
    <t xml:space="preserve">24219</t>
  </si>
  <si>
    <t xml:space="preserve">+1 276-624-4353</t>
  </si>
  <si>
    <t xml:space="preserve">+1 844-838-4449</t>
  </si>
  <si>
    <t xml:space="preserve">https://locations.labcorp.com/va/big-stone-gap/52312/</t>
  </si>
  <si>
    <t xml:space="preserve">Labcorp #37541 Bluefield, VA</t>
  </si>
  <si>
    <t xml:space="preserve">37541</t>
  </si>
  <si>
    <t xml:space="preserve">2117 College Ave</t>
  </si>
  <si>
    <t xml:space="preserve">Bluefield</t>
  </si>
  <si>
    <t xml:space="preserve">24605</t>
  </si>
  <si>
    <t xml:space="preserve">+1 276-944-1998</t>
  </si>
  <si>
    <t xml:space="preserve">+1 833-536-2099</t>
  </si>
  <si>
    <t xml:space="preserve">https://locations.labcorp.com/va/bluefield/37541/</t>
  </si>
  <si>
    <t xml:space="preserve">Labcorp #20576 Charlottesville, VA</t>
  </si>
  <si>
    <t xml:space="preserve">20576</t>
  </si>
  <si>
    <t xml:space="preserve">1490 Pantops Mountain Pl</t>
  </si>
  <si>
    <t xml:space="preserve">+1 434-295-7674</t>
  </si>
  <si>
    <t xml:space="preserve">+1 434-296-4550</t>
  </si>
  <si>
    <t xml:space="preserve">https://locations.labcorp.com/va/charlottesville/20576/</t>
  </si>
  <si>
    <t xml:space="preserve">Labcorp #31677 Chesapeake, VA</t>
  </si>
  <si>
    <t xml:space="preserve">31677</t>
  </si>
  <si>
    <t xml:space="preserve">840 Greenbrier Cir</t>
  </si>
  <si>
    <t xml:space="preserve">+1 757-547-4892</t>
  </si>
  <si>
    <t xml:space="preserve">+1 757-366-4060</t>
  </si>
  <si>
    <t xml:space="preserve">https://locations.labcorp.com/va/chesapeake/31677/</t>
  </si>
  <si>
    <t xml:space="preserve">Labcorp #52311 Clintwood, VA</t>
  </si>
  <si>
    <t xml:space="preserve">52311</t>
  </si>
  <si>
    <t xml:space="preserve">364 Hospital Dr</t>
  </si>
  <si>
    <t xml:space="preserve">Clintwood</t>
  </si>
  <si>
    <t xml:space="preserve">24228</t>
  </si>
  <si>
    <t xml:space="preserve">+1 276-690-7588</t>
  </si>
  <si>
    <t xml:space="preserve">+1 844-302-2492</t>
  </si>
  <si>
    <t xml:space="preserve">https://locations.labcorp.com/va/clintwood/52311/</t>
  </si>
  <si>
    <t xml:space="preserve">Labcorp #36078 Danville, VA</t>
  </si>
  <si>
    <t xml:space="preserve">36078</t>
  </si>
  <si>
    <t xml:space="preserve">109 Bridge St</t>
  </si>
  <si>
    <t xml:space="preserve">+1 434-792-1036</t>
  </si>
  <si>
    <t xml:space="preserve">+1 434-792-1038</t>
  </si>
  <si>
    <t xml:space="preserve">https://locations.labcorp.com/va/danville/36078/</t>
  </si>
  <si>
    <t xml:space="preserve">Labcorp #1043 Fairfax, VA</t>
  </si>
  <si>
    <t xml:space="preserve">1043</t>
  </si>
  <si>
    <t xml:space="preserve">4001 Fair Ridge Dr</t>
  </si>
  <si>
    <t xml:space="preserve">+1 703-385-5586</t>
  </si>
  <si>
    <t xml:space="preserve">+1 703-385-0401</t>
  </si>
  <si>
    <t xml:space="preserve">https://locations.labcorp.com/va/fairfax/1043/</t>
  </si>
  <si>
    <t xml:space="preserve">Labcorp #3293 Fairfax, VA</t>
  </si>
  <si>
    <t xml:space="preserve">3293</t>
  </si>
  <si>
    <t xml:space="preserve">8503 Arlington Blvd</t>
  </si>
  <si>
    <t xml:space="preserve">+1 703-573-6298</t>
  </si>
  <si>
    <t xml:space="preserve">+1 703-573-7895</t>
  </si>
  <si>
    <t xml:space="preserve">https://locations.labcorp.com/va/fairfax/3293/</t>
  </si>
  <si>
    <t xml:space="preserve">Labcorp #35313 Fairfax, VA</t>
  </si>
  <si>
    <t xml:space="preserve">35313</t>
  </si>
  <si>
    <t xml:space="preserve">3028 Javier Rd</t>
  </si>
  <si>
    <t xml:space="preserve">+1 703-214-8440</t>
  </si>
  <si>
    <t xml:space="preserve">+1 703-208-1925</t>
  </si>
  <si>
    <t xml:space="preserve">https://locations.labcorp.com/va/fairfax/35313/</t>
  </si>
  <si>
    <t xml:space="preserve">Labcorp #22687 Farmville, VA</t>
  </si>
  <si>
    <t xml:space="preserve">22687</t>
  </si>
  <si>
    <t xml:space="preserve">900 W 3rd St</t>
  </si>
  <si>
    <t xml:space="preserve">Farmville</t>
  </si>
  <si>
    <t xml:space="preserve">23901</t>
  </si>
  <si>
    <t xml:space="preserve">+1 434-392-1508</t>
  </si>
  <si>
    <t xml:space="preserve">+1 434-392-3183</t>
  </si>
  <si>
    <t xml:space="preserve">https://locations.labcorp.com/va/farmville/22687/</t>
  </si>
  <si>
    <t xml:space="preserve">Labcorp #50387 Fishersville, VA</t>
  </si>
  <si>
    <t xml:space="preserve">50387</t>
  </si>
  <si>
    <t xml:space="preserve">16 Ivy Ridge Ln</t>
  </si>
  <si>
    <t xml:space="preserve">Fishersville</t>
  </si>
  <si>
    <t xml:space="preserve">22939</t>
  </si>
  <si>
    <t xml:space="preserve">+1 540-218-5883</t>
  </si>
  <si>
    <t xml:space="preserve">+1 833-416-2044</t>
  </si>
  <si>
    <t xml:space="preserve">https://locations.labcorp.com/va/fishersville/50387/</t>
  </si>
  <si>
    <t xml:space="preserve">Labcorp #52938 Franklin, VA</t>
  </si>
  <si>
    <t xml:space="preserve">52938</t>
  </si>
  <si>
    <t xml:space="preserve">1337 Armory Dr</t>
  </si>
  <si>
    <t xml:space="preserve">23851</t>
  </si>
  <si>
    <t xml:space="preserve">+1 757-517-3062</t>
  </si>
  <si>
    <t xml:space="preserve">https://locations.labcorp.com/va/franklin/52938/</t>
  </si>
  <si>
    <t xml:space="preserve">Labcorp #20301 Fredericksburg, VA</t>
  </si>
  <si>
    <t xml:space="preserve">20301</t>
  </si>
  <si>
    <t xml:space="preserve">2511 Salem Church Rd</t>
  </si>
  <si>
    <t xml:space="preserve">22407</t>
  </si>
  <si>
    <t xml:space="preserve">+1 540-548-3148</t>
  </si>
  <si>
    <t xml:space="preserve">+1 540-785-6119</t>
  </si>
  <si>
    <t xml:space="preserve">https://locations.labcorp.com/va/fredericksburg/20301/</t>
  </si>
  <si>
    <t xml:space="preserve">Labcorp #27708 Fredericksburg, VA</t>
  </si>
  <si>
    <t xml:space="preserve">27708</t>
  </si>
  <si>
    <t xml:space="preserve">9701 Hospital Blvd</t>
  </si>
  <si>
    <t xml:space="preserve">+1 540-891-0385</t>
  </si>
  <si>
    <t xml:space="preserve">+1 540-891-0410</t>
  </si>
  <si>
    <t xml:space="preserve">https://locations.labcorp.com/va/fredericksburg/27708/</t>
  </si>
  <si>
    <t xml:space="preserve">Labcorp #3289 Fredericksburg, VA</t>
  </si>
  <si>
    <t xml:space="preserve">3289</t>
  </si>
  <si>
    <t xml:space="preserve">1071 Care Way</t>
  </si>
  <si>
    <t xml:space="preserve">22401</t>
  </si>
  <si>
    <t xml:space="preserve">+1 540-373-9673</t>
  </si>
  <si>
    <t xml:space="preserve">+1 540-373-8164</t>
  </si>
  <si>
    <t xml:space="preserve">https://locations.labcorp.com/va/fredericksburg/3289/</t>
  </si>
  <si>
    <t xml:space="preserve">Labcorp #31848 Front Royal, VA</t>
  </si>
  <si>
    <t xml:space="preserve">31848</t>
  </si>
  <si>
    <t xml:space="preserve">1100 N Shenandoah Ave</t>
  </si>
  <si>
    <t xml:space="preserve">Front Royal</t>
  </si>
  <si>
    <t xml:space="preserve">22630</t>
  </si>
  <si>
    <t xml:space="preserve">+1 540-883-0030</t>
  </si>
  <si>
    <t xml:space="preserve">+1 540-551-3673</t>
  </si>
  <si>
    <t xml:space="preserve">https://locations.labcorp.com/va/front-royal/31848/</t>
  </si>
  <si>
    <t xml:space="preserve">Labcorp at Walgreens #37112 Glen Allen, VA</t>
  </si>
  <si>
    <t xml:space="preserve">37112</t>
  </si>
  <si>
    <t xml:space="preserve">11300 Nuckols Rd</t>
  </si>
  <si>
    <t xml:space="preserve">Glen Allen</t>
  </si>
  <si>
    <t xml:space="preserve">23059</t>
  </si>
  <si>
    <t xml:space="preserve">+1 804-522-5535</t>
  </si>
  <si>
    <t xml:space="preserve">+1 804-270-2925</t>
  </si>
  <si>
    <t xml:space="preserve">https://locations.labcorp.com/va/glen-allen/37112/</t>
  </si>
  <si>
    <t xml:space="preserve">Labcorp #29761 Hampton, VA</t>
  </si>
  <si>
    <t xml:space="preserve">29761</t>
  </si>
  <si>
    <t xml:space="preserve">1511 Hardy Cash Drive</t>
  </si>
  <si>
    <t xml:space="preserve">+1 757-838-9341</t>
  </si>
  <si>
    <t xml:space="preserve">+1 757-825-4951</t>
  </si>
  <si>
    <t xml:space="preserve">https://locations.labcorp.com/va/hampton/29761/</t>
  </si>
  <si>
    <t xml:space="preserve">Labcorp #2008 Harrisonburg, VA</t>
  </si>
  <si>
    <t xml:space="preserve">2008</t>
  </si>
  <si>
    <t xml:space="preserve">420 Neff Ave</t>
  </si>
  <si>
    <t xml:space="preserve">+1 540-434-5565</t>
  </si>
  <si>
    <t xml:space="preserve">+1 540-433-7976</t>
  </si>
  <si>
    <t xml:space="preserve">https://locations.labcorp.com/va/harrisonburg/2008/</t>
  </si>
  <si>
    <t xml:space="preserve">Labcorp #1990 Henrico, VA</t>
  </si>
  <si>
    <t xml:space="preserve">1990</t>
  </si>
  <si>
    <t xml:space="preserve">8040 Villa Park Dr</t>
  </si>
  <si>
    <t xml:space="preserve">Henrico</t>
  </si>
  <si>
    <t xml:space="preserve">23228</t>
  </si>
  <si>
    <t xml:space="preserve">+1 804-264-3394</t>
  </si>
  <si>
    <t xml:space="preserve">+1 804-553-1549</t>
  </si>
  <si>
    <t xml:space="preserve">https://locations.labcorp.com/va/henrico/1990/</t>
  </si>
  <si>
    <t xml:space="preserve">Labcorp #2760 Henrico, VA</t>
  </si>
  <si>
    <t xml:space="preserve">2760</t>
  </si>
  <si>
    <t xml:space="preserve">8006 Discovery Dr</t>
  </si>
  <si>
    <t xml:space="preserve">+1 804-282-0724</t>
  </si>
  <si>
    <t xml:space="preserve">+1 804-282-4149</t>
  </si>
  <si>
    <t xml:space="preserve">https://locations.labcorp.com/va/henrico/2760/</t>
  </si>
  <si>
    <t xml:space="preserve">Labcorp #27359 Leesburg, VA</t>
  </si>
  <si>
    <t xml:space="preserve">27359</t>
  </si>
  <si>
    <t xml:space="preserve">222 Catoctin Cir Se</t>
  </si>
  <si>
    <t xml:space="preserve">20175</t>
  </si>
  <si>
    <t xml:space="preserve">+1 703-737-3605</t>
  </si>
  <si>
    <t xml:space="preserve">+1 703-737-3603</t>
  </si>
  <si>
    <t xml:space="preserve">https://locations.labcorp.com/va/leesburg/27359/</t>
  </si>
  <si>
    <t xml:space="preserve">Labcorp #20578 Manassas, VA</t>
  </si>
  <si>
    <t xml:space="preserve">20578</t>
  </si>
  <si>
    <t xml:space="preserve">8609 Sudley Rd</t>
  </si>
  <si>
    <t xml:space="preserve">+1 703-530-0501</t>
  </si>
  <si>
    <t xml:space="preserve">+1 703-530-0503</t>
  </si>
  <si>
    <t xml:space="preserve">https://locations.labcorp.com/va/manassas/20578/</t>
  </si>
  <si>
    <t xml:space="preserve">Labcorp #31808 Manassas, VA</t>
  </si>
  <si>
    <t xml:space="preserve">31808</t>
  </si>
  <si>
    <t xml:space="preserve">8140 Ashton Ave</t>
  </si>
  <si>
    <t xml:space="preserve">20109</t>
  </si>
  <si>
    <t xml:space="preserve">+1 571-762-2682</t>
  </si>
  <si>
    <t xml:space="preserve">+1 703-366-3047</t>
  </si>
  <si>
    <t xml:space="preserve">https://locations.labcorp.com/va/manassas/31808/</t>
  </si>
  <si>
    <t xml:space="preserve">Labcorp #52568 Manassas, VA</t>
  </si>
  <si>
    <t xml:space="preserve">52568</t>
  </si>
  <si>
    <t xml:space="preserve">8640 Sudley Rd</t>
  </si>
  <si>
    <t xml:space="preserve">+1 703-570-6165</t>
  </si>
  <si>
    <t xml:space="preserve">+1 877-849-5792</t>
  </si>
  <si>
    <t xml:space="preserve">8:00 AM - 6:30 PM</t>
  </si>
  <si>
    <t xml:space="preserve">https://locations.labcorp.com/va/manassas/52568/</t>
  </si>
  <si>
    <t xml:space="preserve">Labcorp #52313 Marion, VA</t>
  </si>
  <si>
    <t xml:space="preserve">52313</t>
  </si>
  <si>
    <t xml:space="preserve">245 Medical Park Dr</t>
  </si>
  <si>
    <t xml:space="preserve">24354</t>
  </si>
  <si>
    <t xml:space="preserve">+1 276-522-8440</t>
  </si>
  <si>
    <t xml:space="preserve">+1 844-395-0638</t>
  </si>
  <si>
    <t xml:space="preserve">https://locations.labcorp.com/va/marion/52313/</t>
  </si>
  <si>
    <t xml:space="preserve">Labcorp #55880 Mc Lean, VA</t>
  </si>
  <si>
    <t xml:space="preserve">55880</t>
  </si>
  <si>
    <t xml:space="preserve">1420 Beverly Rd</t>
  </si>
  <si>
    <t xml:space="preserve">22101</t>
  </si>
  <si>
    <t xml:space="preserve">+1 703-988-5706</t>
  </si>
  <si>
    <t xml:space="preserve">https://locations.labcorp.com/va/mc-lean/55880/</t>
  </si>
  <si>
    <t xml:space="preserve">Labcorp #27245 Mechanicsville, VA</t>
  </si>
  <si>
    <t xml:space="preserve">27245</t>
  </si>
  <si>
    <t xml:space="preserve">8239 Meadowbridge Rd</t>
  </si>
  <si>
    <t xml:space="preserve">+1 804-569-6345</t>
  </si>
  <si>
    <t xml:space="preserve">+1 804-569-6347</t>
  </si>
  <si>
    <t xml:space="preserve">https://locations.labcorp.com/va/mechanicsville/27245/</t>
  </si>
  <si>
    <t xml:space="preserve">Labcorp #24794 Midlothian, VA</t>
  </si>
  <si>
    <t xml:space="preserve">24794</t>
  </si>
  <si>
    <t xml:space="preserve">2416 Colony Crossing Place</t>
  </si>
  <si>
    <t xml:space="preserve">23112</t>
  </si>
  <si>
    <t xml:space="preserve">+1 804-639-0215</t>
  </si>
  <si>
    <t xml:space="preserve">+1 804-639-5682</t>
  </si>
  <si>
    <t xml:space="preserve">https://locations.labcorp.com/va/midlothian/24794/</t>
  </si>
  <si>
    <t xml:space="preserve">Labcorp #1051 Newport News, VA</t>
  </si>
  <si>
    <t xml:space="preserve">1051</t>
  </si>
  <si>
    <t xml:space="preserve">860 Omni Blvd</t>
  </si>
  <si>
    <t xml:space="preserve">+1 757-873-1258</t>
  </si>
  <si>
    <t xml:space="preserve">+1 757-873-1385</t>
  </si>
  <si>
    <t xml:space="preserve">https://locations.labcorp.com/va/newport-news/1051/</t>
  </si>
  <si>
    <t xml:space="preserve">Labcorp at Walgreens #36299 Norfolk, VA</t>
  </si>
  <si>
    <t xml:space="preserve">36299</t>
  </si>
  <si>
    <t xml:space="preserve">810 W 21st St</t>
  </si>
  <si>
    <t xml:space="preserve">23517</t>
  </si>
  <si>
    <t xml:space="preserve">+1 757-799-1933</t>
  </si>
  <si>
    <t xml:space="preserve">+1 757-622-2490</t>
  </si>
  <si>
    <t xml:space="preserve">https://locations.labcorp.com/va/norfolk/36299/</t>
  </si>
  <si>
    <t xml:space="preserve">Labcorp #52314 Norton, VA</t>
  </si>
  <si>
    <t xml:space="preserve">52314</t>
  </si>
  <si>
    <t xml:space="preserve">1490 Park Ave Nw</t>
  </si>
  <si>
    <t xml:space="preserve">Norton</t>
  </si>
  <si>
    <t xml:space="preserve">24273</t>
  </si>
  <si>
    <t xml:space="preserve">+1 276-796-8840</t>
  </si>
  <si>
    <t xml:space="preserve">+1 833-849-5011</t>
  </si>
  <si>
    <t xml:space="preserve">https://locations.labcorp.com/va/norton/52314/</t>
  </si>
  <si>
    <t xml:space="preserve">Labcorp #27284 Petersburg, VA</t>
  </si>
  <si>
    <t xml:space="preserve">34-d Medical Park Blvd</t>
  </si>
  <si>
    <t xml:space="preserve">+1 804-732-5301</t>
  </si>
  <si>
    <t xml:space="preserve">+1 804-732-5489</t>
  </si>
  <si>
    <t xml:space="preserve">https://locations.labcorp.com/va/petersburg/27284/</t>
  </si>
  <si>
    <t xml:space="preserve">Labcorp at Walgreens #37324 Portsmouth, VA</t>
  </si>
  <si>
    <t xml:space="preserve">37324</t>
  </si>
  <si>
    <t xml:space="preserve">5917 High St W</t>
  </si>
  <si>
    <t xml:space="preserve">23703</t>
  </si>
  <si>
    <t xml:space="preserve">+1 757-801-6446</t>
  </si>
  <si>
    <t xml:space="preserve">+1 833-656-2315</t>
  </si>
  <si>
    <t xml:space="preserve">https://locations.labcorp.com/va/portsmouth/37324/</t>
  </si>
  <si>
    <t xml:space="preserve">Labcorp #27768 Prince George, VA</t>
  </si>
  <si>
    <t xml:space="preserve">27768</t>
  </si>
  <si>
    <t xml:space="preserve">4700 Puddledock Rd</t>
  </si>
  <si>
    <t xml:space="preserve">Prince George</t>
  </si>
  <si>
    <t xml:space="preserve">23875</t>
  </si>
  <si>
    <t xml:space="preserve">+1 804-861-0381</t>
  </si>
  <si>
    <t xml:space="preserve">+1 804-861-0383</t>
  </si>
  <si>
    <t xml:space="preserve">https://locations.labcorp.com/va/prince-george/27768/</t>
  </si>
  <si>
    <t xml:space="preserve">Labcorp #53112 Reston, VA</t>
  </si>
  <si>
    <t xml:space="preserve">53112</t>
  </si>
  <si>
    <t xml:space="preserve">1892 Preston White Dr</t>
  </si>
  <si>
    <t xml:space="preserve">+1 703-552-4579</t>
  </si>
  <si>
    <t xml:space="preserve">+1 844-281-8669</t>
  </si>
  <si>
    <t xml:space="preserve">https://locations.labcorp.com/va/reston/53112/</t>
  </si>
  <si>
    <t xml:space="preserve">Labcorp #20606 Richmond, VA</t>
  </si>
  <si>
    <t xml:space="preserve">20606</t>
  </si>
  <si>
    <t xml:space="preserve">10710 Midlothian Tpke</t>
  </si>
  <si>
    <t xml:space="preserve">23235</t>
  </si>
  <si>
    <t xml:space="preserve">+1 804-897-0329</t>
  </si>
  <si>
    <t xml:space="preserve">+1 804-897-0231</t>
  </si>
  <si>
    <t xml:space="preserve">https://locations.labcorp.com/va/richmond/20606/</t>
  </si>
  <si>
    <t xml:space="preserve">Labcorp #24841 Richmond, VA</t>
  </si>
  <si>
    <t xml:space="preserve">24841</t>
  </si>
  <si>
    <t xml:space="preserve">5855 Bremo Rd</t>
  </si>
  <si>
    <t xml:space="preserve">23226</t>
  </si>
  <si>
    <t xml:space="preserve">+1 804-282-3179</t>
  </si>
  <si>
    <t xml:space="preserve">+1 804-282-3616</t>
  </si>
  <si>
    <t xml:space="preserve">https://locations.labcorp.com/va/richmond/24841/</t>
  </si>
  <si>
    <t xml:space="preserve">Labcorp #31849 Richmond, VA</t>
  </si>
  <si>
    <t xml:space="preserve">31849</t>
  </si>
  <si>
    <t xml:space="preserve">110 N Robinson St</t>
  </si>
  <si>
    <t xml:space="preserve">23220</t>
  </si>
  <si>
    <t xml:space="preserve">+1 804-643-0160</t>
  </si>
  <si>
    <t xml:space="preserve">+1 804-643-0162</t>
  </si>
  <si>
    <t xml:space="preserve">https://locations.labcorp.com/va/richmond/31849/</t>
  </si>
  <si>
    <t xml:space="preserve">Labcorp #3520 Richmond, VA</t>
  </si>
  <si>
    <t xml:space="preserve">3520</t>
  </si>
  <si>
    <t xml:space="preserve">7307 Boulder View Ln</t>
  </si>
  <si>
    <t xml:space="preserve">23225</t>
  </si>
  <si>
    <t xml:space="preserve">+1 804-323-0530</t>
  </si>
  <si>
    <t xml:space="preserve">+1 804-323-7563</t>
  </si>
  <si>
    <t xml:space="preserve">https://locations.labcorp.com/va/richmond/3520/</t>
  </si>
  <si>
    <t xml:space="preserve">Labcorp at Walgreens #37191 Richmond, VA</t>
  </si>
  <si>
    <t xml:space="preserve">37191</t>
  </si>
  <si>
    <t xml:space="preserve">3520 Ellwood Ave</t>
  </si>
  <si>
    <t xml:space="preserve">+1 804-460-9989</t>
  </si>
  <si>
    <t xml:space="preserve">+1 833-446-0098</t>
  </si>
  <si>
    <t xml:space="preserve">https://locations.labcorp.com/va/richmond/37191/</t>
  </si>
  <si>
    <t xml:space="preserve">Labcorp #3248 Roanoke, VA</t>
  </si>
  <si>
    <t xml:space="preserve">3248</t>
  </si>
  <si>
    <t xml:space="preserve">5305 Valley Park Dr</t>
  </si>
  <si>
    <t xml:space="preserve">24019</t>
  </si>
  <si>
    <t xml:space="preserve">+1 540-563-9852</t>
  </si>
  <si>
    <t xml:space="preserve">+1 540-563-5794</t>
  </si>
  <si>
    <t xml:space="preserve">Routine lab work; Pediatric collection; Hair collection; Saliva alcohol testing; Finger Printing; Employee Wellness with Body Measurement</t>
  </si>
  <si>
    <t xml:space="preserve">https://locations.labcorp.com/va/roanoke/3248/</t>
  </si>
  <si>
    <t xml:space="preserve">Labcorp #30335 Salem, VA</t>
  </si>
  <si>
    <t xml:space="preserve">30335</t>
  </si>
  <si>
    <t xml:space="preserve">1802 Braeburn Drive 2c20</t>
  </si>
  <si>
    <t xml:space="preserve">24153</t>
  </si>
  <si>
    <t xml:space="preserve">+1 540-989-2104</t>
  </si>
  <si>
    <t xml:space="preserve">+1 540-772-2736</t>
  </si>
  <si>
    <t xml:space="preserve">https://locations.labcorp.com/va/salem/30335/</t>
  </si>
  <si>
    <t xml:space="preserve">Labcorp #39142 South Boston, VA</t>
  </si>
  <si>
    <t xml:space="preserve">39142</t>
  </si>
  <si>
    <t xml:space="preserve">1129 N Main St</t>
  </si>
  <si>
    <t xml:space="preserve">South Boston</t>
  </si>
  <si>
    <t xml:space="preserve">24592</t>
  </si>
  <si>
    <t xml:space="preserve">+1 434-481-5585</t>
  </si>
  <si>
    <t xml:space="preserve">+1 833-602-1700</t>
  </si>
  <si>
    <t xml:space="preserve">https://locations.labcorp.com/va/south-boston/39142/</t>
  </si>
  <si>
    <t xml:space="preserve">Labcorp #1061 South Hill, VA</t>
  </si>
  <si>
    <t xml:space="preserve">1061</t>
  </si>
  <si>
    <t xml:space="preserve">204 E Ferrell St</t>
  </si>
  <si>
    <t xml:space="preserve">South Hill</t>
  </si>
  <si>
    <t xml:space="preserve">23970</t>
  </si>
  <si>
    <t xml:space="preserve">+1 434-447-6120</t>
  </si>
  <si>
    <t xml:space="preserve">+1 434-584-0293</t>
  </si>
  <si>
    <t xml:space="preserve">8:30 AM - 12:00 PM, 1:00 PM - 4:30 PM</t>
  </si>
  <si>
    <t xml:space="preserve">https://locations.labcorp.com/va/south-hill/1061/</t>
  </si>
  <si>
    <t xml:space="preserve">Labcorp #2809 Springfield, VA</t>
  </si>
  <si>
    <t xml:space="preserve">2809</t>
  </si>
  <si>
    <t xml:space="preserve">6120 Brandon Ave</t>
  </si>
  <si>
    <t xml:space="preserve">22150</t>
  </si>
  <si>
    <t xml:space="preserve">+1 703-913-2873</t>
  </si>
  <si>
    <t xml:space="preserve">+1 703-913-2875</t>
  </si>
  <si>
    <t xml:space="preserve">https://locations.labcorp.com/va/springfield/2809/</t>
  </si>
  <si>
    <t xml:space="preserve">Labcorp #40641 Stafford, VA</t>
  </si>
  <si>
    <t xml:space="preserve">40641</t>
  </si>
  <si>
    <t xml:space="preserve">385 Garrisonville Rd</t>
  </si>
  <si>
    <t xml:space="preserve">+1 540-446-2297</t>
  </si>
  <si>
    <t xml:space="preserve">+1 855-841-1047</t>
  </si>
  <si>
    <t xml:space="preserve">Routine lab work; Pediatric collection; Saliva alcohol testing; Employee Wellness with Body Measurement</t>
  </si>
  <si>
    <t xml:space="preserve">https://locations.labcorp.com/va/stafford/40641/</t>
  </si>
  <si>
    <t xml:space="preserve">Labcorp #52439 Stephens City, VA</t>
  </si>
  <si>
    <t xml:space="preserve">52439</t>
  </si>
  <si>
    <t xml:space="preserve">160 Warrior Dr</t>
  </si>
  <si>
    <t xml:space="preserve">Stephens City</t>
  </si>
  <si>
    <t xml:space="preserve">22655</t>
  </si>
  <si>
    <t xml:space="preserve">+1 540-701-8009</t>
  </si>
  <si>
    <t xml:space="preserve">+1 833-420-0060</t>
  </si>
  <si>
    <t xml:space="preserve">https://locations.labcorp.com/va/stephens-city/52439/</t>
  </si>
  <si>
    <t xml:space="preserve">Labcorp #19266 Sterling, VA</t>
  </si>
  <si>
    <t xml:space="preserve">19266</t>
  </si>
  <si>
    <t xml:space="preserve">21475 Ridgetop Cir</t>
  </si>
  <si>
    <t xml:space="preserve">20166</t>
  </si>
  <si>
    <t xml:space="preserve">+1 703-406-0089</t>
  </si>
  <si>
    <t xml:space="preserve">+1 703-406-0379</t>
  </si>
  <si>
    <t xml:space="preserve">https://locations.labcorp.com/va/sterling/19266/</t>
  </si>
  <si>
    <t xml:space="preserve">Labcorp #52440 Sterling, VA</t>
  </si>
  <si>
    <t xml:space="preserve">52440</t>
  </si>
  <si>
    <t xml:space="preserve">24430 Stone Springs Blvd</t>
  </si>
  <si>
    <t xml:space="preserve">+1 703-705-9591</t>
  </si>
  <si>
    <t xml:space="preserve">+1 844-601-0368</t>
  </si>
  <si>
    <t xml:space="preserve">https://locations.labcorp.com/va/sterling/52440/</t>
  </si>
  <si>
    <t xml:space="preserve">Labcorp #30846 Stuart, VA</t>
  </si>
  <si>
    <t xml:space="preserve">30846</t>
  </si>
  <si>
    <t xml:space="preserve">18877 Jeb Stuart Hwy</t>
  </si>
  <si>
    <t xml:space="preserve">24171</t>
  </si>
  <si>
    <t xml:space="preserve">+1 276-694-3005</t>
  </si>
  <si>
    <t xml:space="preserve">+1 276-694-4289</t>
  </si>
  <si>
    <t xml:space="preserve">https://locations.labcorp.com/va/stuart/30846/</t>
  </si>
  <si>
    <t xml:space="preserve">Labcorp #1063 Tappahannock, VA</t>
  </si>
  <si>
    <t xml:space="preserve">1063</t>
  </si>
  <si>
    <t xml:space="preserve">1413 Tappahannock Blvd</t>
  </si>
  <si>
    <t xml:space="preserve">Tappahannock</t>
  </si>
  <si>
    <t xml:space="preserve">22560</t>
  </si>
  <si>
    <t xml:space="preserve">+1 804-443-1574</t>
  </si>
  <si>
    <t xml:space="preserve">+1 804-443-9099</t>
  </si>
  <si>
    <t xml:space="preserve">https://locations.labcorp.com/va/tappahannock/1063/</t>
  </si>
  <si>
    <t xml:space="preserve">Labcorp #41432 Vienna, VA</t>
  </si>
  <si>
    <t xml:space="preserve">41432</t>
  </si>
  <si>
    <t xml:space="preserve">8130 Boone Blvd</t>
  </si>
  <si>
    <t xml:space="preserve">Vienna</t>
  </si>
  <si>
    <t xml:space="preserve">22182</t>
  </si>
  <si>
    <t xml:space="preserve">+1 703-988-3223</t>
  </si>
  <si>
    <t xml:space="preserve">+1 833-377-2353</t>
  </si>
  <si>
    <t xml:space="preserve">https://locations.labcorp.com/va/vienna/41432/</t>
  </si>
  <si>
    <t xml:space="preserve">Labcorp #30195 Virginia Beach, VA</t>
  </si>
  <si>
    <t xml:space="preserve">30195</t>
  </si>
  <si>
    <t xml:space="preserve">729 First Colonial Rd</t>
  </si>
  <si>
    <t xml:space="preserve">23451</t>
  </si>
  <si>
    <t xml:space="preserve">+1 757-422-0725</t>
  </si>
  <si>
    <t xml:space="preserve">+1 757-422-0726</t>
  </si>
  <si>
    <t xml:space="preserve">https://locations.labcorp.com/va/virginia-beach/30195/</t>
  </si>
  <si>
    <t xml:space="preserve">Labcorp #31751 Virginia Beach, VA</t>
  </si>
  <si>
    <t xml:space="preserve">31751</t>
  </si>
  <si>
    <t xml:space="preserve">1436 S Independence Blvd</t>
  </si>
  <si>
    <t xml:space="preserve">23462</t>
  </si>
  <si>
    <t xml:space="preserve">+1 757-464-2300</t>
  </si>
  <si>
    <t xml:space="preserve">+1 757-464-0792</t>
  </si>
  <si>
    <t xml:space="preserve">https://locations.labcorp.com/va/virginia-beach/31751/</t>
  </si>
  <si>
    <t xml:space="preserve">Labcorp #3153 Warrenton, VA</t>
  </si>
  <si>
    <t xml:space="preserve">3153</t>
  </si>
  <si>
    <t xml:space="preserve">170 W Shirley Ave</t>
  </si>
  <si>
    <t xml:space="preserve">Warrenton</t>
  </si>
  <si>
    <t xml:space="preserve">20186</t>
  </si>
  <si>
    <t xml:space="preserve">+1 540-341-3682</t>
  </si>
  <si>
    <t xml:space="preserve">+1 540-341-4051</t>
  </si>
  <si>
    <t xml:space="preserve">https://locations.labcorp.com/va/warrenton/3153/</t>
  </si>
  <si>
    <t xml:space="preserve">Labcorp at Walgreens #37174 Williamsburg, VA</t>
  </si>
  <si>
    <t xml:space="preserve">1309 Richmond Rd</t>
  </si>
  <si>
    <t xml:space="preserve">+1 757-832-7599</t>
  </si>
  <si>
    <t xml:space="preserve">+1 757-253-6948</t>
  </si>
  <si>
    <t xml:space="preserve">https://locations.labcorp.com/va/williamsburg/37174/</t>
  </si>
  <si>
    <t xml:space="preserve">Labcorp at Walgreens #37192 Winchester, VA</t>
  </si>
  <si>
    <t xml:space="preserve">37192</t>
  </si>
  <si>
    <t xml:space="preserve">645 E Jubal Early Dr</t>
  </si>
  <si>
    <t xml:space="preserve">+1 540-802-7677</t>
  </si>
  <si>
    <t xml:space="preserve">+1 833-656-2280</t>
  </si>
  <si>
    <t xml:space="preserve">https://locations.labcorp.com/va/winchester/37192/</t>
  </si>
  <si>
    <t xml:space="preserve">Labcorp #27127 Woodbridge, VA</t>
  </si>
  <si>
    <t xml:space="preserve">27127</t>
  </si>
  <si>
    <t xml:space="preserve">14010 Smoketown Rd</t>
  </si>
  <si>
    <t xml:space="preserve">+1 703-670-3061</t>
  </si>
  <si>
    <t xml:space="preserve">+1 703-670-3148</t>
  </si>
  <si>
    <t xml:space="preserve">https://locations.labcorp.com/va/woodbridge/27127/</t>
  </si>
  <si>
    <t xml:space="preserve">Labcorp #56792 Woodbridge, VA</t>
  </si>
  <si>
    <t xml:space="preserve">56792</t>
  </si>
  <si>
    <t xml:space="preserve">4000 Genesee Pl</t>
  </si>
  <si>
    <t xml:space="preserve">+1 703-988-3753</t>
  </si>
  <si>
    <t xml:space="preserve">https://locations.labcorp.com/va/woodbridge/56792/</t>
  </si>
  <si>
    <t xml:space="preserve">Labcorp #53540 Brattleboro, VT</t>
  </si>
  <si>
    <t xml:space="preserve">53540</t>
  </si>
  <si>
    <t xml:space="preserve">387 Canal St</t>
  </si>
  <si>
    <t xml:space="preserve">+1 802-451-9069</t>
  </si>
  <si>
    <t xml:space="preserve">https://locations.labcorp.com/vt/brattleboro/53540/</t>
  </si>
  <si>
    <t xml:space="preserve">Labcorp #53898 South Burlington, VT</t>
  </si>
  <si>
    <t xml:space="preserve">53898</t>
  </si>
  <si>
    <t xml:space="preserve">368 Dorset St</t>
  </si>
  <si>
    <t xml:space="preserve">South Burlington</t>
  </si>
  <si>
    <t xml:space="preserve">05403</t>
  </si>
  <si>
    <t xml:space="preserve">+1 802-532-5642</t>
  </si>
  <si>
    <t xml:space="preserve">+1 833-650-1037</t>
  </si>
  <si>
    <t xml:space="preserve">https://locations.labcorp.com/vt/south-burlington/53898/</t>
  </si>
  <si>
    <t xml:space="preserve">Labcorp #31215 Aberdeen, WA</t>
  </si>
  <si>
    <t xml:space="preserve">31215</t>
  </si>
  <si>
    <t xml:space="preserve">1020 Anderson Dr</t>
  </si>
  <si>
    <t xml:space="preserve">98520</t>
  </si>
  <si>
    <t xml:space="preserve">+1 360-533-4530</t>
  </si>
  <si>
    <t xml:space="preserve">+1 360-533-2343</t>
  </si>
  <si>
    <t xml:space="preserve">https://locations.labcorp.com/wa/aberdeen/31215/</t>
  </si>
  <si>
    <t xml:space="preserve">Labcorp #50537 Arlington, WA</t>
  </si>
  <si>
    <t xml:space="preserve">50537</t>
  </si>
  <si>
    <t xml:space="preserve">875 Wesley St</t>
  </si>
  <si>
    <t xml:space="preserve">98223</t>
  </si>
  <si>
    <t xml:space="preserve">+1 360-680-5352</t>
  </si>
  <si>
    <t xml:space="preserve">+1 833-416-2028</t>
  </si>
  <si>
    <t xml:space="preserve">https://locations.labcorp.com/wa/arlington/50537/</t>
  </si>
  <si>
    <t xml:space="preserve">Labcorp #31540 Auburn, WA</t>
  </si>
  <si>
    <t xml:space="preserve">31540</t>
  </si>
  <si>
    <t xml:space="preserve">1 E Main St</t>
  </si>
  <si>
    <t xml:space="preserve">98002</t>
  </si>
  <si>
    <t xml:space="preserve">+1 253-735-4265</t>
  </si>
  <si>
    <t xml:space="preserve">+1 253-735-4941</t>
  </si>
  <si>
    <t xml:space="preserve">https://locations.labcorp.com/wa/auburn/31540/</t>
  </si>
  <si>
    <t xml:space="preserve">Labcorp #24828 Bellevue, WA</t>
  </si>
  <si>
    <t xml:space="preserve">24828</t>
  </si>
  <si>
    <t xml:space="preserve">1310 116th Ave Ne</t>
  </si>
  <si>
    <t xml:space="preserve">+1 425-688-1660</t>
  </si>
  <si>
    <t xml:space="preserve">+1 425-455-5149</t>
  </si>
  <si>
    <t xml:space="preserve">https://locations.labcorp.com/wa/bellevue/24828/</t>
  </si>
  <si>
    <t xml:space="preserve">Labcorp #27502 Bellevue, WA</t>
  </si>
  <si>
    <t xml:space="preserve">15611 Bel Red Rd</t>
  </si>
  <si>
    <t xml:space="preserve">98008</t>
  </si>
  <si>
    <t xml:space="preserve">+1 425-497-9586</t>
  </si>
  <si>
    <t xml:space="preserve">+1 425-497-1333</t>
  </si>
  <si>
    <t xml:space="preserve">https://locations.labcorp.com/wa/bellevue/27502/</t>
  </si>
  <si>
    <t xml:space="preserve">Labcorp #40187 Bellevue, WA</t>
  </si>
  <si>
    <t xml:space="preserve">40187</t>
  </si>
  <si>
    <t xml:space="preserve">1200 116th Ave Ne</t>
  </si>
  <si>
    <t xml:space="preserve">+1 425-292-2007</t>
  </si>
  <si>
    <t xml:space="preserve">+1 844-279-0546</t>
  </si>
  <si>
    <t xml:space="preserve">https://locations.labcorp.com/wa/bellevue/40187/</t>
  </si>
  <si>
    <t xml:space="preserve">Labcorp #40861 Bellingham, WA</t>
  </si>
  <si>
    <t xml:space="preserve">40861</t>
  </si>
  <si>
    <t xml:space="preserve">450-b Birchwood Ave</t>
  </si>
  <si>
    <t xml:space="preserve">+1 360-734-0760</t>
  </si>
  <si>
    <t xml:space="preserve">+1 360-714-9719</t>
  </si>
  <si>
    <t xml:space="preserve">https://locations.labcorp.com/wa/bellingham/40861/</t>
  </si>
  <si>
    <t xml:space="preserve">Labcorp #31541 Bonney Lake, WA</t>
  </si>
  <si>
    <t xml:space="preserve">31541</t>
  </si>
  <si>
    <t xml:space="preserve">9425 192nd Ave E</t>
  </si>
  <si>
    <t xml:space="preserve">+1 253-863-1156</t>
  </si>
  <si>
    <t xml:space="preserve">+1 253-863-1573</t>
  </si>
  <si>
    <t xml:space="preserve">https://locations.labcorp.com/wa/bonney-lake/31541/</t>
  </si>
  <si>
    <t xml:space="preserve">Labcorp #31292 Bothell, WA</t>
  </si>
  <si>
    <t xml:space="preserve">31292</t>
  </si>
  <si>
    <t xml:space="preserve">22833 Bothell Everett Hwy</t>
  </si>
  <si>
    <t xml:space="preserve">Bothell</t>
  </si>
  <si>
    <t xml:space="preserve">98021</t>
  </si>
  <si>
    <t xml:space="preserve">+1 425-402-1205</t>
  </si>
  <si>
    <t xml:space="preserve">+1 425-402-1208</t>
  </si>
  <si>
    <t xml:space="preserve">https://locations.labcorp.com/wa/bothell/31292/</t>
  </si>
  <si>
    <t xml:space="preserve">Labcorp #52422 Camas, WA</t>
  </si>
  <si>
    <t xml:space="preserve">52422</t>
  </si>
  <si>
    <t xml:space="preserve">1625 Se 192nd Ave</t>
  </si>
  <si>
    <t xml:space="preserve">Camas</t>
  </si>
  <si>
    <t xml:space="preserve">98607</t>
  </si>
  <si>
    <t xml:space="preserve">+1 360-973-5059</t>
  </si>
  <si>
    <t xml:space="preserve">+1 833-737-1215</t>
  </si>
  <si>
    <t xml:space="preserve">https://locations.labcorp.com/wa/camas/52422/</t>
  </si>
  <si>
    <t xml:space="preserve">Labcorp #31234 Centralia, WA</t>
  </si>
  <si>
    <t xml:space="preserve">31234</t>
  </si>
  <si>
    <t xml:space="preserve">1800 Cooks Hill Rd</t>
  </si>
  <si>
    <t xml:space="preserve">Centralia</t>
  </si>
  <si>
    <t xml:space="preserve">98531</t>
  </si>
  <si>
    <t xml:space="preserve">+1 360-745-2204</t>
  </si>
  <si>
    <t xml:space="preserve">+1 844-596-8354</t>
  </si>
  <si>
    <t xml:space="preserve">2026-10-07: 7:30 AM - 5:00 PM; 2026-10-08: 7:30 AM - 5:00 PM; 2026-10-09: 7:30 AM - 5:00 PM; 2026-11-26: Closed</t>
  </si>
  <si>
    <t xml:space="preserve">https://locations.labcorp.com/wa/centralia/31234/</t>
  </si>
  <si>
    <t xml:space="preserve">Labcorp #57710 Chehalis, WA</t>
  </si>
  <si>
    <t xml:space="preserve">57710</t>
  </si>
  <si>
    <t xml:space="preserve">1519 Nw Louisiana Ave</t>
  </si>
  <si>
    <t xml:space="preserve">Chehalis</t>
  </si>
  <si>
    <t xml:space="preserve">98532</t>
  </si>
  <si>
    <t xml:space="preserve">+1 360-862-6022</t>
  </si>
  <si>
    <t xml:space="preserve">+1 833-847-5369</t>
  </si>
  <si>
    <t xml:space="preserve">https://locations.labcorp.com/wa/chehalis/57710/</t>
  </si>
  <si>
    <t xml:space="preserve">Labcorp #31470 Covington, WA</t>
  </si>
  <si>
    <t xml:space="preserve">31470</t>
  </si>
  <si>
    <t xml:space="preserve">16850 Se 272nd St</t>
  </si>
  <si>
    <t xml:space="preserve">98042</t>
  </si>
  <si>
    <t xml:space="preserve">+1 253-639-3218</t>
  </si>
  <si>
    <t xml:space="preserve">+1 253-639-3569</t>
  </si>
  <si>
    <t xml:space="preserve">https://locations.labcorp.com/wa/covington/31470/</t>
  </si>
  <si>
    <t xml:space="preserve">Labcorp #31220 Everett, WA</t>
  </si>
  <si>
    <t xml:space="preserve">31220</t>
  </si>
  <si>
    <t xml:space="preserve">12800 Bothell Everett Hwy</t>
  </si>
  <si>
    <t xml:space="preserve">Everett</t>
  </si>
  <si>
    <t xml:space="preserve">98208</t>
  </si>
  <si>
    <t xml:space="preserve">+1 425-337-0115</t>
  </si>
  <si>
    <t xml:space="preserve">+1 425-337-0119</t>
  </si>
  <si>
    <t xml:space="preserve">https://locations.labcorp.com/wa/everett/31220/</t>
  </si>
  <si>
    <t xml:space="preserve">Labcorp #31221 Everett, WA</t>
  </si>
  <si>
    <t xml:space="preserve">31221</t>
  </si>
  <si>
    <t xml:space="preserve">1330 Rockefeller Ave</t>
  </si>
  <si>
    <t xml:space="preserve">98201</t>
  </si>
  <si>
    <t xml:space="preserve">+1 425-261-4115</t>
  </si>
  <si>
    <t xml:space="preserve">+1 425-261-4117</t>
  </si>
  <si>
    <t xml:space="preserve">https://locations.labcorp.com/wa/everett/31221/</t>
  </si>
  <si>
    <t xml:space="preserve">Labcorp #31236 Everett, WA</t>
  </si>
  <si>
    <t xml:space="preserve">31236</t>
  </si>
  <si>
    <t xml:space="preserve">9505 19th Ave Se</t>
  </si>
  <si>
    <t xml:space="preserve">+1 425-799-6840</t>
  </si>
  <si>
    <t xml:space="preserve">+1 833-847-5173</t>
  </si>
  <si>
    <t xml:space="preserve">https://locations.labcorp.com/wa/everett/31236/</t>
  </si>
  <si>
    <t xml:space="preserve">Labcorp #35805 Everett, WA</t>
  </si>
  <si>
    <t xml:space="preserve">35805</t>
  </si>
  <si>
    <t xml:space="preserve">4225 Hoyt Ave</t>
  </si>
  <si>
    <t xml:space="preserve">98203</t>
  </si>
  <si>
    <t xml:space="preserve">+1 425-252-1112</t>
  </si>
  <si>
    <t xml:space="preserve">+1 425-252-1122</t>
  </si>
  <si>
    <t xml:space="preserve">https://locations.labcorp.com/wa/everett/35805/</t>
  </si>
  <si>
    <t xml:space="preserve">Labcorp #31539 Federal Way, WA</t>
  </si>
  <si>
    <t xml:space="preserve">31539</t>
  </si>
  <si>
    <t xml:space="preserve">728 S 320th St</t>
  </si>
  <si>
    <t xml:space="preserve">+1 253-838-0568</t>
  </si>
  <si>
    <t xml:space="preserve">+1 253-838-0797</t>
  </si>
  <si>
    <t xml:space="preserve">https://locations.labcorp.com/wa/federal-way/31539/</t>
  </si>
  <si>
    <t xml:space="preserve">Labcorp #31546 Gig Harbor, WA</t>
  </si>
  <si>
    <t xml:space="preserve">31546</t>
  </si>
  <si>
    <t xml:space="preserve">5775 Soundview Dr</t>
  </si>
  <si>
    <t xml:space="preserve">Gig Harbor</t>
  </si>
  <si>
    <t xml:space="preserve">98335</t>
  </si>
  <si>
    <t xml:space="preserve">+1 253-851-1653</t>
  </si>
  <si>
    <t xml:space="preserve">+1 253-851-1158</t>
  </si>
  <si>
    <t xml:space="preserve">https://locations.labcorp.com/wa/gig-harbor/31546/</t>
  </si>
  <si>
    <t xml:space="preserve">Labcorp #31418 Issaquah, WA</t>
  </si>
  <si>
    <t xml:space="preserve">31418</t>
  </si>
  <si>
    <t xml:space="preserve">450 Nw Gilman Blvd</t>
  </si>
  <si>
    <t xml:space="preserve">+1 425-391-8629</t>
  </si>
  <si>
    <t xml:space="preserve">+1 425-391-7672</t>
  </si>
  <si>
    <t xml:space="preserve">https://locations.labcorp.com/wa/issaquah/31418/</t>
  </si>
  <si>
    <t xml:space="preserve">Labcorp #36614 Kennewick, WA</t>
  </si>
  <si>
    <t xml:space="preserve">36614</t>
  </si>
  <si>
    <t xml:space="preserve">7131 W Grandridge Blvd</t>
  </si>
  <si>
    <t xml:space="preserve">+1 509-460-5132</t>
  </si>
  <si>
    <t xml:space="preserve">+1 509-222-1981</t>
  </si>
  <si>
    <t xml:space="preserve">https://locations.labcorp.com/wa/kennewick/36614/</t>
  </si>
  <si>
    <t xml:space="preserve">Labcorp #37281 Kennewick, WA</t>
  </si>
  <si>
    <t xml:space="preserve">37281</t>
  </si>
  <si>
    <t xml:space="preserve">919 S Auburn St</t>
  </si>
  <si>
    <t xml:space="preserve">+1 509-586-9789</t>
  </si>
  <si>
    <t xml:space="preserve">+1 509-582-3504</t>
  </si>
  <si>
    <t xml:space="preserve">https://locations.labcorp.com/wa/kennewick/37281/</t>
  </si>
  <si>
    <t xml:space="preserve">Labcorp #19011 Kirkland, WA</t>
  </si>
  <si>
    <t xml:space="preserve">19011</t>
  </si>
  <si>
    <t xml:space="preserve">12911 120th Ave Ne</t>
  </si>
  <si>
    <t xml:space="preserve">98034</t>
  </si>
  <si>
    <t xml:space="preserve">+1 425-821-8390</t>
  </si>
  <si>
    <t xml:space="preserve">+1 425-821-8394</t>
  </si>
  <si>
    <t xml:space="preserve">https://locations.labcorp.com/wa/kirkland/19011/</t>
  </si>
  <si>
    <t xml:space="preserve">Labcorp #31294 Kirkland, WA</t>
  </si>
  <si>
    <t xml:space="preserve">31294</t>
  </si>
  <si>
    <t xml:space="preserve">11800 Ne 128th St</t>
  </si>
  <si>
    <t xml:space="preserve">+1 425-814-0220</t>
  </si>
  <si>
    <t xml:space="preserve">+1 425-814-0227</t>
  </si>
  <si>
    <t xml:space="preserve">https://locations.labcorp.com/wa/kirkland/31294/</t>
  </si>
  <si>
    <t xml:space="preserve">Labcorp #19001 Lacey, WA</t>
  </si>
  <si>
    <t xml:space="preserve">5130 Corporate Center Ct Se</t>
  </si>
  <si>
    <t xml:space="preserve">Lacey</t>
  </si>
  <si>
    <t xml:space="preserve">98503</t>
  </si>
  <si>
    <t xml:space="preserve">+1 360-456-4663</t>
  </si>
  <si>
    <t xml:space="preserve">+1 360-923-0146</t>
  </si>
  <si>
    <t xml:space="preserve">https://locations.labcorp.com/wa/lacey/19001/</t>
  </si>
  <si>
    <t xml:space="preserve">Labcorp #31522 Liberty Lake, WA</t>
  </si>
  <si>
    <t xml:space="preserve">31522</t>
  </si>
  <si>
    <t xml:space="preserve">1334 N Whitman Ln</t>
  </si>
  <si>
    <t xml:space="preserve">Liberty Lake</t>
  </si>
  <si>
    <t xml:space="preserve">99019</t>
  </si>
  <si>
    <t xml:space="preserve">+1 509-924-3499</t>
  </si>
  <si>
    <t xml:space="preserve">+1 509-924-3793</t>
  </si>
  <si>
    <t xml:space="preserve">https://locations.labcorp.com/wa/liberty-lake/31522/</t>
  </si>
  <si>
    <t xml:space="preserve">Labcorp at Walgreens #39992 Lynnwood, WA</t>
  </si>
  <si>
    <t xml:space="preserve">39992</t>
  </si>
  <si>
    <t xml:space="preserve">20725 Highway 99</t>
  </si>
  <si>
    <t xml:space="preserve">Lynnwood</t>
  </si>
  <si>
    <t xml:space="preserve">98036</t>
  </si>
  <si>
    <t xml:space="preserve">+1 425-522-8085</t>
  </si>
  <si>
    <t xml:space="preserve">+1 833-414-3212</t>
  </si>
  <si>
    <t xml:space="preserve">https://locations.labcorp.com/wa/lynnwood/39992/</t>
  </si>
  <si>
    <t xml:space="preserve">Labcorp #31224 Monroe, WA</t>
  </si>
  <si>
    <t xml:space="preserve">31224</t>
  </si>
  <si>
    <t xml:space="preserve">19200 N Kelsey St</t>
  </si>
  <si>
    <t xml:space="preserve">98272</t>
  </si>
  <si>
    <t xml:space="preserve">+1 360-794-1005</t>
  </si>
  <si>
    <t xml:space="preserve">+1 360-794-1021</t>
  </si>
  <si>
    <t xml:space="preserve">https://locations.labcorp.com/wa/monroe/31224/</t>
  </si>
  <si>
    <t xml:space="preserve">Labcorp #24752 Mount Vernon, WA</t>
  </si>
  <si>
    <t xml:space="preserve">24752</t>
  </si>
  <si>
    <t xml:space="preserve">1117 E Division St</t>
  </si>
  <si>
    <t xml:space="preserve">+1 360-419-0172</t>
  </si>
  <si>
    <t xml:space="preserve">+1 360-419-7038</t>
  </si>
  <si>
    <t xml:space="preserve">https://locations.labcorp.com/wa/mount-vernon/24752/</t>
  </si>
  <si>
    <t xml:space="preserve">Labcorp at Walgreens #40073 Oak Harbor, WA</t>
  </si>
  <si>
    <t xml:space="preserve">40073</t>
  </si>
  <si>
    <t xml:space="preserve">31490 State Route 20</t>
  </si>
  <si>
    <t xml:space="preserve">Oak Harbor</t>
  </si>
  <si>
    <t xml:space="preserve">98277</t>
  </si>
  <si>
    <t xml:space="preserve">+1 360-797-9707</t>
  </si>
  <si>
    <t xml:space="preserve">+1 833-269-0140</t>
  </si>
  <si>
    <t xml:space="preserve">https://locations.labcorp.com/wa/oak-harbor/40073/</t>
  </si>
  <si>
    <t xml:space="preserve">Labcorp #27975 Olympia, WA</t>
  </si>
  <si>
    <t xml:space="preserve">27975</t>
  </si>
  <si>
    <t xml:space="preserve">404 Black Hills Ln Sw</t>
  </si>
  <si>
    <t xml:space="preserve">+1 360-943-5029</t>
  </si>
  <si>
    <t xml:space="preserve">+1 360-943-5359</t>
  </si>
  <si>
    <t xml:space="preserve">https://locations.labcorp.com/wa/olympia/27975/</t>
  </si>
  <si>
    <t xml:space="preserve">Labcorp #31217 Olympia, WA</t>
  </si>
  <si>
    <t xml:space="preserve">31217</t>
  </si>
  <si>
    <t xml:space="preserve">2555 Marvin Rd Ne</t>
  </si>
  <si>
    <t xml:space="preserve">98516</t>
  </si>
  <si>
    <t xml:space="preserve">+1 360-923-0231</t>
  </si>
  <si>
    <t xml:space="preserve">+1 360-459-2378</t>
  </si>
  <si>
    <t xml:space="preserve">https://locations.labcorp.com/wa/olympia/31217/</t>
  </si>
  <si>
    <t xml:space="preserve">Labcorp #31231 Olympia, WA</t>
  </si>
  <si>
    <t xml:space="preserve">31231</t>
  </si>
  <si>
    <t xml:space="preserve">1620 Sw Cooper Point Rd</t>
  </si>
  <si>
    <t xml:space="preserve">+1 360-215-1952</t>
  </si>
  <si>
    <t xml:space="preserve">+1 833-928-3382</t>
  </si>
  <si>
    <t xml:space="preserve">https://locations.labcorp.com/wa/olympia/31231/</t>
  </si>
  <si>
    <t xml:space="preserve">Labcorp #31239 Olympia, WA</t>
  </si>
  <si>
    <t xml:space="preserve">31239</t>
  </si>
  <si>
    <t xml:space="preserve">500 Lilly Rd Ne</t>
  </si>
  <si>
    <t xml:space="preserve">98506</t>
  </si>
  <si>
    <t xml:space="preserve">+1 360-486-7776</t>
  </si>
  <si>
    <t xml:space="preserve">+1 360-456-2799</t>
  </si>
  <si>
    <t xml:space="preserve">https://locations.labcorp.com/wa/olympia/31239/</t>
  </si>
  <si>
    <t xml:space="preserve">Labcorp #39320 Pasco, WA</t>
  </si>
  <si>
    <t xml:space="preserve">39320</t>
  </si>
  <si>
    <t xml:space="preserve">6303 Burden Blvd</t>
  </si>
  <si>
    <t xml:space="preserve">Pasco</t>
  </si>
  <si>
    <t xml:space="preserve">99301</t>
  </si>
  <si>
    <t xml:space="preserve">+1 509-545-8084</t>
  </si>
  <si>
    <t xml:space="preserve">+1 509-547-1850</t>
  </si>
  <si>
    <t xml:space="preserve">https://locations.labcorp.com/wa/pasco/39320/</t>
  </si>
  <si>
    <t xml:space="preserve">Labcorp at Walgreens #36477 Port Orchard, WA</t>
  </si>
  <si>
    <t xml:space="preserve">36477</t>
  </si>
  <si>
    <t xml:space="preserve">3099 Bethel Rd Se</t>
  </si>
  <si>
    <t xml:space="preserve">Port Orchard</t>
  </si>
  <si>
    <t xml:space="preserve">98366</t>
  </si>
  <si>
    <t xml:space="preserve">+1 360-244-4784</t>
  </si>
  <si>
    <t xml:space="preserve">+1 360-876-7668</t>
  </si>
  <si>
    <t xml:space="preserve">https://locations.labcorp.com/wa/port-orchard/36477/</t>
  </si>
  <si>
    <t xml:space="preserve">Labcorp #20367 Poulsbo, WA</t>
  </si>
  <si>
    <t xml:space="preserve">20367</t>
  </si>
  <si>
    <t xml:space="preserve">20730 Bond Rd Ne</t>
  </si>
  <si>
    <t xml:space="preserve">Poulsbo</t>
  </si>
  <si>
    <t xml:space="preserve">98370</t>
  </si>
  <si>
    <t xml:space="preserve">+1 360-779-5620</t>
  </si>
  <si>
    <t xml:space="preserve">+1 360-697-1239</t>
  </si>
  <si>
    <t xml:space="preserve">2026-10-07: 7:30 AM - 4:00 PM; 2026-10-08: 7:30 AM - 4:00 PM; 2026-10-09: 7:30 AM - 4:00 PM; 2026-10-12: 7:30 AM - 4:00 PM; 2026-10-13: 7:30 AM - 4:00 PM; 2026-10-14: 7:30 AM - 4:00 PM; 2026-10-15: 7:30 AM - 4:00 PM; 2026-10-16: 7:30 AM - 4:00 PM; 2026-10-19: 7:30 AM - 4:00 PM; 2026-10-20: 7:30 AM - 4:00 PM; 2026-10-21: 7:30 AM - 4:00 PM; 2026-10-22: 7:30 AM - 4:00 PM; 2026-10-23: 7:30 AM - 4:00 PM; 2026-10-26: 7:30 AM - 4:00 PM; 2026-10-27: 7:30 AM - 4:00 PM; 2026-10-28: 7:30 AM - 4:00 PM; 2026-10-29: 7:30 AM - 4:00 PM; 2026-10-30: 7:30 AM - 4:00 PM; 2026-11-02: 7:30 AM - 4:00 PM; 2026-11-03: 7:30 AM - 4:00 PM; 2026-11-04: 7:30 AM - 4:00 PM; 2026-11-05: 7:30 AM - 4:00 PM; 2026-11-06: 7:30 AM - 4:00 PM; 2026-11-09: 7:30 AM - 4:00 PM; 2026-11-10: 7:30 AM - 4:00 PM; 2026-11-11: 7:30 AM - 4:00 PM; 2026-11-12: 7:30 AM - 4:00 PM; 2026-11-13: 7:30 AM - 4:00 PM; 2026-11-16: 7:30 AM - 4:00 PM; 2026-11-17: 7:30 AM - 4:00 PM; 2026-11-18: 7:30 AM - 4:00 PM; 2026-11-19: 7:30 AM - 4:00 PM; 2026-11-20: 7:30 AM - 4:00 PM; 2026-11-23: 7:30 AM - 4:00 PM; 2026-11-24: 7:30 AM - 4:00 PM; 2026-11-25: 7:30 AM - 4:00 PM; 2026-11-26: 7:30 AM - 4:00 PM; 2026-11-27: 7:30 AM - 4:00 PM</t>
  </si>
  <si>
    <t xml:space="preserve">https://locations.labcorp.com/wa/poulsbo/20367/</t>
  </si>
  <si>
    <t xml:space="preserve">Labcorp at Walgreens #36478 Puyallup, WA</t>
  </si>
  <si>
    <t xml:space="preserve">36478</t>
  </si>
  <si>
    <t xml:space="preserve">11509 Canyon Rd E</t>
  </si>
  <si>
    <t xml:space="preserve">+1 253-299-4460</t>
  </si>
  <si>
    <t xml:space="preserve">+1 253-539-6374</t>
  </si>
  <si>
    <t xml:space="preserve">https://locations.labcorp.com/wa/puyallup/36478/</t>
  </si>
  <si>
    <t xml:space="preserve">Labcorp #31291 Redmond, WA</t>
  </si>
  <si>
    <t xml:space="preserve">31291</t>
  </si>
  <si>
    <t xml:space="preserve">17530 Ne Union Hill Rd</t>
  </si>
  <si>
    <t xml:space="preserve">98052</t>
  </si>
  <si>
    <t xml:space="preserve">+1 425-497-1071</t>
  </si>
  <si>
    <t xml:space="preserve">+1 425-497-1076</t>
  </si>
  <si>
    <t xml:space="preserve">https://locations.labcorp.com/wa/redmond/31291/</t>
  </si>
  <si>
    <t xml:space="preserve">Labcorp #31471 Renton, WA</t>
  </si>
  <si>
    <t xml:space="preserve">31471</t>
  </si>
  <si>
    <t xml:space="preserve">4033 Talbot Rd S</t>
  </si>
  <si>
    <t xml:space="preserve">98055</t>
  </si>
  <si>
    <t xml:space="preserve">+1 425-228-2367</t>
  </si>
  <si>
    <t xml:space="preserve">+1 425-228-2762</t>
  </si>
  <si>
    <t xml:space="preserve">https://locations.labcorp.com/wa/renton/31471/</t>
  </si>
  <si>
    <t xml:space="preserve">Labcorp at Walgreens #37247 Renton, WA</t>
  </si>
  <si>
    <t xml:space="preserve">37247</t>
  </si>
  <si>
    <t xml:space="preserve">275 Rainier Ave S</t>
  </si>
  <si>
    <t xml:space="preserve">+1 425-510-7175</t>
  </si>
  <si>
    <t xml:space="preserve">+1 425-271-1115</t>
  </si>
  <si>
    <t xml:space="preserve">https://locations.labcorp.com/wa/renton/37247/</t>
  </si>
  <si>
    <t xml:space="preserve">Labcorp #37283 Richland, WA</t>
  </si>
  <si>
    <t xml:space="preserve">37283</t>
  </si>
  <si>
    <t xml:space="preserve">560 Gage Blvd</t>
  </si>
  <si>
    <t xml:space="preserve">Richland</t>
  </si>
  <si>
    <t xml:space="preserve">99352</t>
  </si>
  <si>
    <t xml:space="preserve">+1 509-628-9419</t>
  </si>
  <si>
    <t xml:space="preserve">+1 509-627-7049</t>
  </si>
  <si>
    <t xml:space="preserve">https://locations.labcorp.com/wa/richland/37283/</t>
  </si>
  <si>
    <t xml:space="preserve">Labcorp #37286 Richland, WA</t>
  </si>
  <si>
    <t xml:space="preserve">37286</t>
  </si>
  <si>
    <t xml:space="preserve">780 Swift Blvd</t>
  </si>
  <si>
    <t xml:space="preserve">+1 509-946-4887</t>
  </si>
  <si>
    <t xml:space="preserve">+1 509-946-0180</t>
  </si>
  <si>
    <t xml:space="preserve">https://locations.labcorp.com/wa/richland/37286/</t>
  </si>
  <si>
    <t xml:space="preserve">Labcorp #40372 Richland, WA</t>
  </si>
  <si>
    <t xml:space="preserve">40372</t>
  </si>
  <si>
    <t xml:space="preserve">900 Stevens Dr</t>
  </si>
  <si>
    <t xml:space="preserve">+1 509-636-6004</t>
  </si>
  <si>
    <t xml:space="preserve">+1 855-302-0241</t>
  </si>
  <si>
    <t xml:space="preserve">https://locations.labcorp.com/wa/richland/40372/</t>
  </si>
  <si>
    <t xml:space="preserve">Labcorp #18834 Seattle, WA</t>
  </si>
  <si>
    <t xml:space="preserve">18834</t>
  </si>
  <si>
    <t xml:space="preserve">1229 Madison St</t>
  </si>
  <si>
    <t xml:space="preserve">+1 206-621-3074</t>
  </si>
  <si>
    <t xml:space="preserve">+1 206-621-6459</t>
  </si>
  <si>
    <t xml:space="preserve">https://locations.labcorp.com/wa/seattle/18834/</t>
  </si>
  <si>
    <t xml:space="preserve">Labcorp #20364 Seattle, WA</t>
  </si>
  <si>
    <t xml:space="preserve">20364</t>
  </si>
  <si>
    <t xml:space="preserve">550 17th Ave</t>
  </si>
  <si>
    <t xml:space="preserve">98122</t>
  </si>
  <si>
    <t xml:space="preserve">+1 206-861-7030</t>
  </si>
  <si>
    <t xml:space="preserve">+1 206-861-7377</t>
  </si>
  <si>
    <t xml:space="preserve">https://locations.labcorp.com/wa/seattle/20364/</t>
  </si>
  <si>
    <t xml:space="preserve">Labcorp #27881 Seattle, WA</t>
  </si>
  <si>
    <t xml:space="preserve">27881</t>
  </si>
  <si>
    <t xml:space="preserve">3601 Fremont Ave N</t>
  </si>
  <si>
    <t xml:space="preserve">98103</t>
  </si>
  <si>
    <t xml:space="preserve">+1 206-647-9949</t>
  </si>
  <si>
    <t xml:space="preserve">+1 844-245-7575</t>
  </si>
  <si>
    <t xml:space="preserve">https://locations.labcorp.com/wa/seattle/27881/</t>
  </si>
  <si>
    <t xml:space="preserve">Labcorp #31550 Seattle, WA</t>
  </si>
  <si>
    <t xml:space="preserve">31550</t>
  </si>
  <si>
    <t xml:space="preserve">16259 Sylvester Rd Sw</t>
  </si>
  <si>
    <t xml:space="preserve">98166</t>
  </si>
  <si>
    <t xml:space="preserve">+1 206-241-4554</t>
  </si>
  <si>
    <t xml:space="preserve">+1 206-241-4746</t>
  </si>
  <si>
    <t xml:space="preserve">https://locations.labcorp.com/wa/seattle/31550/</t>
  </si>
  <si>
    <t xml:space="preserve">Labcorp #34868 Seattle, WA</t>
  </si>
  <si>
    <t xml:space="preserve">34868</t>
  </si>
  <si>
    <t xml:space="preserve">2111 N Northgate Way</t>
  </si>
  <si>
    <t xml:space="preserve">98133</t>
  </si>
  <si>
    <t xml:space="preserve">+1 206-523-3227</t>
  </si>
  <si>
    <t xml:space="preserve">+1 206-985-6800</t>
  </si>
  <si>
    <t xml:space="preserve">https://locations.labcorp.com/wa/seattle/34868/</t>
  </si>
  <si>
    <t xml:space="preserve">Labcorp #60118 Seattle, WA</t>
  </si>
  <si>
    <t xml:space="preserve">60118</t>
  </si>
  <si>
    <t xml:space="preserve">5470 Shilshole Ave Nw</t>
  </si>
  <si>
    <t xml:space="preserve">+1 206-213-5738</t>
  </si>
  <si>
    <t xml:space="preserve">+1 833-806-1599</t>
  </si>
  <si>
    <t xml:space="preserve">https://locations.labcorp.com/wa/seattle/60118/</t>
  </si>
  <si>
    <t xml:space="preserve">Labcorp #31056 Silverdale, WA</t>
  </si>
  <si>
    <t xml:space="preserve">31056</t>
  </si>
  <si>
    <t xml:space="preserve">9633 Levin Rd Nw</t>
  </si>
  <si>
    <t xml:space="preserve">Silverdale</t>
  </si>
  <si>
    <t xml:space="preserve">98383</t>
  </si>
  <si>
    <t xml:space="preserve">+1 360-692-7643</t>
  </si>
  <si>
    <t xml:space="preserve">+1 360-692-0293</t>
  </si>
  <si>
    <t xml:space="preserve">https://locations.labcorp.com/wa/silverdale/31056/</t>
  </si>
  <si>
    <t xml:space="preserve">Labcorp #31523 Spokane, WA</t>
  </si>
  <si>
    <t xml:space="preserve">31523</t>
  </si>
  <si>
    <t xml:space="preserve">220 E Rowan Ave</t>
  </si>
  <si>
    <t xml:space="preserve">99207</t>
  </si>
  <si>
    <t xml:space="preserve">+1 509-487-2021</t>
  </si>
  <si>
    <t xml:space="preserve">+1 509-487-2960</t>
  </si>
  <si>
    <t xml:space="preserve">https://locations.labcorp.com/wa/spokane/31523/</t>
  </si>
  <si>
    <t xml:space="preserve">Labcorp #31525 Spokane, WA</t>
  </si>
  <si>
    <t xml:space="preserve">507 S Washington St</t>
  </si>
  <si>
    <t xml:space="preserve">+1 509-624-1758</t>
  </si>
  <si>
    <t xml:space="preserve">+1 509-624-1945</t>
  </si>
  <si>
    <t xml:space="preserve">https://locations.labcorp.com/wa/spokane/31525/</t>
  </si>
  <si>
    <t xml:space="preserve">Labcorp #31527 Spokane, WA</t>
  </si>
  <si>
    <t xml:space="preserve">31527</t>
  </si>
  <si>
    <t xml:space="preserve">9631 N Nevada St</t>
  </si>
  <si>
    <t xml:space="preserve">99218</t>
  </si>
  <si>
    <t xml:space="preserve">+1 509-467-0185</t>
  </si>
  <si>
    <t xml:space="preserve">+1 509-467-4577</t>
  </si>
  <si>
    <t xml:space="preserve">https://locations.labcorp.com/wa/spokane/31527/</t>
  </si>
  <si>
    <t xml:space="preserve">Labcorp #31529 Spokane, WA</t>
  </si>
  <si>
    <t xml:space="preserve">31529</t>
  </si>
  <si>
    <t xml:space="preserve">12615 E Mission Ave</t>
  </si>
  <si>
    <t xml:space="preserve">99216</t>
  </si>
  <si>
    <t xml:space="preserve">+1 509-928-2467</t>
  </si>
  <si>
    <t xml:space="preserve">+1 509-928-4349</t>
  </si>
  <si>
    <t xml:space="preserve">https://locations.labcorp.com/wa/spokane/31529/</t>
  </si>
  <si>
    <t xml:space="preserve">Labcorp #31548 Tacoma, WA</t>
  </si>
  <si>
    <t xml:space="preserve">31548</t>
  </si>
  <si>
    <t xml:space="preserve">5006 Center St</t>
  </si>
  <si>
    <t xml:space="preserve">98409</t>
  </si>
  <si>
    <t xml:space="preserve">+1 253-272-2139</t>
  </si>
  <si>
    <t xml:space="preserve">+1 253-272-2975</t>
  </si>
  <si>
    <t xml:space="preserve">https://locations.labcorp.com/wa/tacoma/31548/</t>
  </si>
  <si>
    <t xml:space="preserve">Labcorp at Walgreens #39192 Tacoma, WA</t>
  </si>
  <si>
    <t xml:space="preserve">39192</t>
  </si>
  <si>
    <t xml:space="preserve">4315 6th Ave</t>
  </si>
  <si>
    <t xml:space="preserve">98406</t>
  </si>
  <si>
    <t xml:space="preserve">+1 253-780-2007</t>
  </si>
  <si>
    <t xml:space="preserve">+1 833-672-2249</t>
  </si>
  <si>
    <t xml:space="preserve">https://locations.labcorp.com/wa/tacoma/39192/</t>
  </si>
  <si>
    <t xml:space="preserve">Labcorp #50797 Vancouver, WA</t>
  </si>
  <si>
    <t xml:space="preserve">50797</t>
  </si>
  <si>
    <t xml:space="preserve">406 Se 131st Ave</t>
  </si>
  <si>
    <t xml:space="preserve">+1 360-987-5855</t>
  </si>
  <si>
    <t xml:space="preserve">+1 833-737-1176</t>
  </si>
  <si>
    <t xml:space="preserve">https://locations.labcorp.com/wa/vancouver/50797/</t>
  </si>
  <si>
    <t xml:space="preserve">Labcorp #52464 Vancouver, WA</t>
  </si>
  <si>
    <t xml:space="preserve">52464</t>
  </si>
  <si>
    <t xml:space="preserve">2101 Ne 139th St</t>
  </si>
  <si>
    <t xml:space="preserve">98686</t>
  </si>
  <si>
    <t xml:space="preserve">+1 360-255-7508</t>
  </si>
  <si>
    <t xml:space="preserve">+1 833-737-1202</t>
  </si>
  <si>
    <t xml:space="preserve">https://locations.labcorp.com/wa/vancouver/52464/</t>
  </si>
  <si>
    <t xml:space="preserve">Labcorp at Walgreens #38183 Vancouver, WA</t>
  </si>
  <si>
    <t xml:space="preserve">38183</t>
  </si>
  <si>
    <t xml:space="preserve">2903 Ne Andresen Rd</t>
  </si>
  <si>
    <t xml:space="preserve">98661</t>
  </si>
  <si>
    <t xml:space="preserve">+1 360-889-5658</t>
  </si>
  <si>
    <t xml:space="preserve">+1 833-542-2163</t>
  </si>
  <si>
    <t xml:space="preserve">https://locations.labcorp.com/wa/vancouver/38183/</t>
  </si>
  <si>
    <t xml:space="preserve">Labcorp #53177 Walla Walla, WA</t>
  </si>
  <si>
    <t xml:space="preserve">53177</t>
  </si>
  <si>
    <t xml:space="preserve">55 W Tietan St</t>
  </si>
  <si>
    <t xml:space="preserve">Walla Walla</t>
  </si>
  <si>
    <t xml:space="preserve">99362</t>
  </si>
  <si>
    <t xml:space="preserve">+1 509-934-4819</t>
  </si>
  <si>
    <t xml:space="preserve">+1 844-884-6855</t>
  </si>
  <si>
    <t xml:space="preserve">https://locations.labcorp.com/wa/walla-walla/53177/</t>
  </si>
  <si>
    <t xml:space="preserve">Labcorp #37287 West Richland, WA</t>
  </si>
  <si>
    <t xml:space="preserve">37287</t>
  </si>
  <si>
    <t xml:space="preserve">3950 Keene Rd</t>
  </si>
  <si>
    <t xml:space="preserve">West Richland</t>
  </si>
  <si>
    <t xml:space="preserve">99353</t>
  </si>
  <si>
    <t xml:space="preserve">+1 509-628-1826</t>
  </si>
  <si>
    <t xml:space="preserve">+1 509-627-3046</t>
  </si>
  <si>
    <t xml:space="preserve">https://locations.labcorp.com/wa/west-richland/37287/</t>
  </si>
  <si>
    <t xml:space="preserve">Labcorp #31295 Woodinville, WA</t>
  </si>
  <si>
    <t xml:space="preserve">31295</t>
  </si>
  <si>
    <t xml:space="preserve">13317 Ne 175th St</t>
  </si>
  <si>
    <t xml:space="preserve">Woodinville</t>
  </si>
  <si>
    <t xml:space="preserve">98072</t>
  </si>
  <si>
    <t xml:space="preserve">+1 425-398-8334</t>
  </si>
  <si>
    <t xml:space="preserve">+1 425-398-8372</t>
  </si>
  <si>
    <t xml:space="preserve">https://locations.labcorp.com/wa/woodinville/31295/</t>
  </si>
  <si>
    <t xml:space="preserve">Labcorp #31442 Yakima, WA</t>
  </si>
  <si>
    <t xml:space="preserve">31442</t>
  </si>
  <si>
    <t xml:space="preserve">1104 W Spruce St</t>
  </si>
  <si>
    <t xml:space="preserve">+1 509-249-7600</t>
  </si>
  <si>
    <t xml:space="preserve">+1 509-452-0208</t>
  </si>
  <si>
    <t xml:space="preserve">https://locations.labcorp.com/wa/yakima/31442/</t>
  </si>
  <si>
    <t xml:space="preserve">Labcorp #31445 Yakima, WA</t>
  </si>
  <si>
    <t xml:space="preserve">31445</t>
  </si>
  <si>
    <t xml:space="preserve">3909 Creekside Loop</t>
  </si>
  <si>
    <t xml:space="preserve">+1 509-248-7520</t>
  </si>
  <si>
    <t xml:space="preserve">+1 509-248-7192</t>
  </si>
  <si>
    <t xml:space="preserve">https://locations.labcorp.com/wa/yakima/31445/</t>
  </si>
  <si>
    <t xml:space="preserve">Labcorp #31235 Yelm, WA</t>
  </si>
  <si>
    <t xml:space="preserve">31235</t>
  </si>
  <si>
    <t xml:space="preserve">201 Tahoma Blvd</t>
  </si>
  <si>
    <t xml:space="preserve">Yelm</t>
  </si>
  <si>
    <t xml:space="preserve">98597</t>
  </si>
  <si>
    <t xml:space="preserve">+1 360-400-1143</t>
  </si>
  <si>
    <t xml:space="preserve">+1 360-458-2143</t>
  </si>
  <si>
    <t xml:space="preserve">https://locations.labcorp.com/wa/yelm/31235/</t>
  </si>
  <si>
    <t xml:space="preserve">Labcorp #51322 Franklin, WI</t>
  </si>
  <si>
    <t xml:space="preserve">51322</t>
  </si>
  <si>
    <t xml:space="preserve">9969 S 27th St</t>
  </si>
  <si>
    <t xml:space="preserve">53132</t>
  </si>
  <si>
    <t xml:space="preserve">+1 414-409-8959</t>
  </si>
  <si>
    <t xml:space="preserve">+1 833-970-1582</t>
  </si>
  <si>
    <t xml:space="preserve">https://locations.labcorp.com/wi/franklin/51322/</t>
  </si>
  <si>
    <t xml:space="preserve">Labcorp #51327 Franklin, WI</t>
  </si>
  <si>
    <t xml:space="preserve">51327</t>
  </si>
  <si>
    <t xml:space="preserve">7400 W Rawson Ave</t>
  </si>
  <si>
    <t xml:space="preserve">+1 414-433-3211</t>
  </si>
  <si>
    <t xml:space="preserve">+1 833-970-1585</t>
  </si>
  <si>
    <t xml:space="preserve">https://locations.labcorp.com/wi/franklin/51327/</t>
  </si>
  <si>
    <t xml:space="preserve">Labcorp #51323 Greenfield, WI</t>
  </si>
  <si>
    <t xml:space="preserve">51323</t>
  </si>
  <si>
    <t xml:space="preserve">4935 S 76th St</t>
  </si>
  <si>
    <t xml:space="preserve">53220</t>
  </si>
  <si>
    <t xml:space="preserve">+1 414-239-9650</t>
  </si>
  <si>
    <t xml:space="preserve">+1 833-970-1687</t>
  </si>
  <si>
    <t xml:space="preserve">https://locations.labcorp.com/wi/greenfield/51323/</t>
  </si>
  <si>
    <t xml:space="preserve">Labcorp #30559 Madison, WI</t>
  </si>
  <si>
    <t xml:space="preserve">30559</t>
  </si>
  <si>
    <t xml:space="preserve">2102 Wright St</t>
  </si>
  <si>
    <t xml:space="preserve">53704</t>
  </si>
  <si>
    <t xml:space="preserve">+1 608-765-1996</t>
  </si>
  <si>
    <t xml:space="preserve">+1 844-887-7314</t>
  </si>
  <si>
    <t xml:space="preserve">https://locations.labcorp.com/wi/madison/30559/</t>
  </si>
  <si>
    <t xml:space="preserve">Labcorp #51326 Menomonee Falls, WI</t>
  </si>
  <si>
    <t xml:space="preserve">51326</t>
  </si>
  <si>
    <t xml:space="preserve">N88w14275 Main St</t>
  </si>
  <si>
    <t xml:space="preserve">Menomonee Falls</t>
  </si>
  <si>
    <t xml:space="preserve">53051</t>
  </si>
  <si>
    <t xml:space="preserve">+1 262-912-9905</t>
  </si>
  <si>
    <t xml:space="preserve">+1 833-970-2060</t>
  </si>
  <si>
    <t xml:space="preserve">https://locations.labcorp.com/wi/menomonee-falls/51326/</t>
  </si>
  <si>
    <t xml:space="preserve">Labcorp #50888 Mequon, WI</t>
  </si>
  <si>
    <t xml:space="preserve">50888</t>
  </si>
  <si>
    <t xml:space="preserve">12831 N Port Washington Rd</t>
  </si>
  <si>
    <t xml:space="preserve">Mequon</t>
  </si>
  <si>
    <t xml:space="preserve">53097</t>
  </si>
  <si>
    <t xml:space="preserve">+1 262-885-1920</t>
  </si>
  <si>
    <t xml:space="preserve">+1 833-970-1581</t>
  </si>
  <si>
    <t xml:space="preserve">https://locations.labcorp.com/wi/mequon/50888/</t>
  </si>
  <si>
    <t xml:space="preserve">Labcorp #24873 Milwaukee, WI</t>
  </si>
  <si>
    <t xml:space="preserve">24873</t>
  </si>
  <si>
    <t xml:space="preserve">4931 S 27th St</t>
  </si>
  <si>
    <t xml:space="preserve">+1 414-281-5975</t>
  </si>
  <si>
    <t xml:space="preserve">+1 414-281-9241</t>
  </si>
  <si>
    <t xml:space="preserve">https://locations.labcorp.com/wi/milwaukee/24873/</t>
  </si>
  <si>
    <t xml:space="preserve">Labcorp #30353 Milwaukee, WI</t>
  </si>
  <si>
    <t xml:space="preserve">30353</t>
  </si>
  <si>
    <t xml:space="preserve">613 N 36th St, Suite 200</t>
  </si>
  <si>
    <t xml:space="preserve">+1 414-345-9648</t>
  </si>
  <si>
    <t xml:space="preserve">+1 855-288-4310</t>
  </si>
  <si>
    <t xml:space="preserve">https://locations.labcorp.com/wi/milwaukee/30353/</t>
  </si>
  <si>
    <t xml:space="preserve">Labcorp #51316 Milwaukee, WI</t>
  </si>
  <si>
    <t xml:space="preserve">51316</t>
  </si>
  <si>
    <t xml:space="preserve">9252 N Green Bay Rd</t>
  </si>
  <si>
    <t xml:space="preserve">+1 414-253-2883</t>
  </si>
  <si>
    <t xml:space="preserve">+1 833-970-1584</t>
  </si>
  <si>
    <t xml:space="preserve">https://locations.labcorp.com/wi/milwaukee/51316/</t>
  </si>
  <si>
    <t xml:space="preserve">Labcorp #51328 Milwaukee, WI</t>
  </si>
  <si>
    <t xml:space="preserve">51328</t>
  </si>
  <si>
    <t xml:space="preserve">2350 N Lake Dr</t>
  </si>
  <si>
    <t xml:space="preserve">53211</t>
  </si>
  <si>
    <t xml:space="preserve">+1 414-410-9201</t>
  </si>
  <si>
    <t xml:space="preserve">+1 833-970-1589</t>
  </si>
  <si>
    <t xml:space="preserve">https://locations.labcorp.com/wi/milwaukee/51328/</t>
  </si>
  <si>
    <t xml:space="preserve">Labcorp at Walgreens #36303 Milwaukee, WI</t>
  </si>
  <si>
    <t xml:space="preserve">8333 W Greenfield Ave</t>
  </si>
  <si>
    <t xml:space="preserve">53214</t>
  </si>
  <si>
    <t xml:space="preserve">+1 414-240-7170</t>
  </si>
  <si>
    <t xml:space="preserve">+1 414-778-2241</t>
  </si>
  <si>
    <t xml:space="preserve">https://locations.labcorp.com/wi/milwaukee/36303/</t>
  </si>
  <si>
    <t xml:space="preserve">Labcorp #31318 Waukesha, WI</t>
  </si>
  <si>
    <t xml:space="preserve">31318</t>
  </si>
  <si>
    <t xml:space="preserve">1111 Delafield St</t>
  </si>
  <si>
    <t xml:space="preserve">Waukesha</t>
  </si>
  <si>
    <t xml:space="preserve">53188</t>
  </si>
  <si>
    <t xml:space="preserve">+1 262-682-3253</t>
  </si>
  <si>
    <t xml:space="preserve">+1 262-446-3596</t>
  </si>
  <si>
    <t xml:space="preserve">https://locations.labcorp.com/wi/waukesha/31318/</t>
  </si>
  <si>
    <t xml:space="preserve">Labcorp #36068 West Bend, WI</t>
  </si>
  <si>
    <t xml:space="preserve">36068</t>
  </si>
  <si>
    <t xml:space="preserve">140 E Water St</t>
  </si>
  <si>
    <t xml:space="preserve">West Bend</t>
  </si>
  <si>
    <t xml:space="preserve">53095</t>
  </si>
  <si>
    <t xml:space="preserve">+1 262-384-4800</t>
  </si>
  <si>
    <t xml:space="preserve">+1 855-299-8263</t>
  </si>
  <si>
    <t xml:space="preserve">8:30 AM - 12:15 PM, 1:15 PM - 4:30 PM</t>
  </si>
  <si>
    <t xml:space="preserve">8:30 AM - 12:15 PM, 1:15 PM - 5:30 PM</t>
  </si>
  <si>
    <t xml:space="preserve">8:00 AM - 12:15 PM, 1:15 PM - 3:30 PM</t>
  </si>
  <si>
    <t xml:space="preserve">https://locations.labcorp.com/wi/west-bend/36068/</t>
  </si>
  <si>
    <t xml:space="preserve">Labcorp #1087 Beckley, WV</t>
  </si>
  <si>
    <t xml:space="preserve">1087</t>
  </si>
  <si>
    <t xml:space="preserve">2401 S Kanawha St</t>
  </si>
  <si>
    <t xml:space="preserve">Beckley</t>
  </si>
  <si>
    <t xml:space="preserve">25801</t>
  </si>
  <si>
    <t xml:space="preserve">+1 304-253-2185</t>
  </si>
  <si>
    <t xml:space="preserve">+1 304-255-1567</t>
  </si>
  <si>
    <t xml:space="preserve">https://locations.labcorp.com/wv/beckley/1087/</t>
  </si>
  <si>
    <t xml:space="preserve">Labcorp #1088 Beckley, WV</t>
  </si>
  <si>
    <t xml:space="preserve">1088</t>
  </si>
  <si>
    <t xml:space="preserve">406 Carriage Dr</t>
  </si>
  <si>
    <t xml:space="preserve">+1 304-255-2491</t>
  </si>
  <si>
    <t xml:space="preserve">+1 304-255-6322</t>
  </si>
  <si>
    <t xml:space="preserve">https://locations.labcorp.com/wv/beckley/1088/</t>
  </si>
  <si>
    <t xml:space="preserve">Labcorp #1089 Bridgeport, WV</t>
  </si>
  <si>
    <t xml:space="preserve">1089</t>
  </si>
  <si>
    <t xml:space="preserve">215 W Main St</t>
  </si>
  <si>
    <t xml:space="preserve">26330</t>
  </si>
  <si>
    <t xml:space="preserve">+1 304-842-7391</t>
  </si>
  <si>
    <t xml:space="preserve">+1 304-842-6083</t>
  </si>
  <si>
    <t xml:space="preserve">https://locations.labcorp.com/wv/bridgeport/1089/</t>
  </si>
  <si>
    <t xml:space="preserve">Labcorp #3109 Charleston, WV</t>
  </si>
  <si>
    <t xml:space="preserve">3109</t>
  </si>
  <si>
    <t xml:space="preserve">4922 Maccorkle Ave Se</t>
  </si>
  <si>
    <t xml:space="preserve">25304</t>
  </si>
  <si>
    <t xml:space="preserve">+1 304-925-5368</t>
  </si>
  <si>
    <t xml:space="preserve">+1 304-925-5409</t>
  </si>
  <si>
    <t xml:space="preserve">https://locations.labcorp.com/wv/charleston/3109/</t>
  </si>
  <si>
    <t xml:space="preserve">Labcorp at Walgreens #36201 Charleston, WV</t>
  </si>
  <si>
    <t xml:space="preserve">36201</t>
  </si>
  <si>
    <t xml:space="preserve">101 Goff Mountain Rd</t>
  </si>
  <si>
    <t xml:space="preserve">25313</t>
  </si>
  <si>
    <t xml:space="preserve">+1 304-413-1499</t>
  </si>
  <si>
    <t xml:space="preserve">+1 304-769-0037</t>
  </si>
  <si>
    <t xml:space="preserve">https://locations.labcorp.com/wv/charleston/36201/</t>
  </si>
  <si>
    <t xml:space="preserve">Labcorp #29130 Fairmont, WV</t>
  </si>
  <si>
    <t xml:space="preserve">29130</t>
  </si>
  <si>
    <t xml:space="preserve">1322 Locust Ave</t>
  </si>
  <si>
    <t xml:space="preserve">Fairmont</t>
  </si>
  <si>
    <t xml:space="preserve">26554</t>
  </si>
  <si>
    <t xml:space="preserve">+1 304-367-8754</t>
  </si>
  <si>
    <t xml:space="preserve">+1 304-367-1781</t>
  </si>
  <si>
    <t xml:space="preserve">https://locations.labcorp.com/wv/fairmont/29130/</t>
  </si>
  <si>
    <t xml:space="preserve">Labcorp #1094 Huntington, WV</t>
  </si>
  <si>
    <t xml:space="preserve">1094</t>
  </si>
  <si>
    <t xml:space="preserve">3135 16th Street Rd</t>
  </si>
  <si>
    <t xml:space="preserve">25701</t>
  </si>
  <si>
    <t xml:space="preserve">+1 304-523-9853</t>
  </si>
  <si>
    <t xml:space="preserve">+1 304-523-9708</t>
  </si>
  <si>
    <t xml:space="preserve">https://locations.labcorp.com/wv/huntington/1094/</t>
  </si>
  <si>
    <t xml:space="preserve">Labcorp #3111 Hurricane, WV</t>
  </si>
  <si>
    <t xml:space="preserve">3111</t>
  </si>
  <si>
    <t xml:space="preserve">22 Sunnybrook Dr</t>
  </si>
  <si>
    <t xml:space="preserve">Hurricane</t>
  </si>
  <si>
    <t xml:space="preserve">25526</t>
  </si>
  <si>
    <t xml:space="preserve">+1 304-757-2976</t>
  </si>
  <si>
    <t xml:space="preserve">+1 304-757-5740</t>
  </si>
  <si>
    <t xml:space="preserve">https://locations.labcorp.com/wv/hurricane/3111/</t>
  </si>
  <si>
    <t xml:space="preserve">Labcorp at Walgreens #40001 Martinsburg, WV</t>
  </si>
  <si>
    <t xml:space="preserve">40001</t>
  </si>
  <si>
    <t xml:space="preserve">101 Forbes Dr</t>
  </si>
  <si>
    <t xml:space="preserve">Martinsburg</t>
  </si>
  <si>
    <t xml:space="preserve">25404</t>
  </si>
  <si>
    <t xml:space="preserve">+1 304-903-3323</t>
  </si>
  <si>
    <t xml:space="preserve">+1 833-347-0701</t>
  </si>
  <si>
    <t xml:space="preserve">https://locations.labcorp.com/wv/martinsburg/40001/</t>
  </si>
  <si>
    <t xml:space="preserve">Labcorp #1100 Morgantown, WV</t>
  </si>
  <si>
    <t xml:space="preserve">1100</t>
  </si>
  <si>
    <t xml:space="preserve">1311 Pineview Dr</t>
  </si>
  <si>
    <t xml:space="preserve">Morgantown</t>
  </si>
  <si>
    <t xml:space="preserve">26505</t>
  </si>
  <si>
    <t xml:space="preserve">+1 304-598-9761</t>
  </si>
  <si>
    <t xml:space="preserve">+1 304-599-6537</t>
  </si>
  <si>
    <t xml:space="preserve">https://locations.labcorp.com/wv/morgantown/1100/</t>
  </si>
  <si>
    <t xml:space="preserve">Labcorp #40054 Oak Hill, WV</t>
  </si>
  <si>
    <t xml:space="preserve">40054</t>
  </si>
  <si>
    <t xml:space="preserve">497 Mall Rd</t>
  </si>
  <si>
    <t xml:space="preserve">Oak Hill</t>
  </si>
  <si>
    <t xml:space="preserve">+1 304-403-4803</t>
  </si>
  <si>
    <t xml:space="preserve">+1 833-563-5919</t>
  </si>
  <si>
    <t xml:space="preserve">https://locations.labcorp.com/wv/oak-hill/40054/</t>
  </si>
  <si>
    <t xml:space="preserve">Labcorp #1102 Parkersburg, WV</t>
  </si>
  <si>
    <t xml:space="preserve">1102</t>
  </si>
  <si>
    <t xml:space="preserve">3605 Murdoch Ave</t>
  </si>
  <si>
    <t xml:space="preserve">Parkersburg</t>
  </si>
  <si>
    <t xml:space="preserve">26101</t>
  </si>
  <si>
    <t xml:space="preserve">+1 304-422-2802</t>
  </si>
  <si>
    <t xml:space="preserve">+1 304-422-9930</t>
  </si>
  <si>
    <t xml:space="preserve">https://locations.labcorp.com/wv/parkersburg/1102/</t>
  </si>
  <si>
    <t xml:space="preserve">Labcorp #1105 Princeton, WV</t>
  </si>
  <si>
    <t xml:space="preserve">1105</t>
  </si>
  <si>
    <t xml:space="preserve">150 Courthouse Rd</t>
  </si>
  <si>
    <t xml:space="preserve">24740</t>
  </si>
  <si>
    <t xml:space="preserve">+1 304-425-0090</t>
  </si>
  <si>
    <t xml:space="preserve">+1 304-425-0093</t>
  </si>
  <si>
    <t xml:space="preserve">https://locations.labcorp.com/wv/princeton/1105/</t>
  </si>
  <si>
    <t xml:space="preserve">Labcorp #37499 Ronceverte, WV</t>
  </si>
  <si>
    <t xml:space="preserve">37499</t>
  </si>
  <si>
    <t xml:space="preserve">3988 Davis Stuart Rd</t>
  </si>
  <si>
    <t xml:space="preserve">Ronceverte</t>
  </si>
  <si>
    <t xml:space="preserve">24970</t>
  </si>
  <si>
    <t xml:space="preserve">+1 304-912-8990</t>
  </si>
  <si>
    <t xml:space="preserve">+1 833-377-2426</t>
  </si>
  <si>
    <t xml:space="preserve">https://locations.labcorp.com/wv/ronceverte/37499/</t>
  </si>
  <si>
    <t xml:space="preserve">Labcorp #35920 South Charleston, WV</t>
  </si>
  <si>
    <t xml:space="preserve">35920</t>
  </si>
  <si>
    <t xml:space="preserve">4825 Maccorkle Ave Sw</t>
  </si>
  <si>
    <t xml:space="preserve">South Charleston</t>
  </si>
  <si>
    <t xml:space="preserve">25309</t>
  </si>
  <si>
    <t xml:space="preserve">+1 304-443-4900</t>
  </si>
  <si>
    <t xml:space="preserve">+1 855-295-8927</t>
  </si>
  <si>
    <t xml:space="preserve">https://locations.labcorp.com/wv/south-charleston/35920/</t>
  </si>
  <si>
    <t xml:space="preserve">Labcorp #36792 Wheeling, WV</t>
  </si>
  <si>
    <t xml:space="preserve">36792</t>
  </si>
  <si>
    <t xml:space="preserve">951 National Rd</t>
  </si>
  <si>
    <t xml:space="preserve">Wheeling</t>
  </si>
  <si>
    <t xml:space="preserve">26003</t>
  </si>
  <si>
    <t xml:space="preserve">+1 304-994-4899</t>
  </si>
  <si>
    <t xml:space="preserve">+1 833-347-0619</t>
  </si>
  <si>
    <t xml:space="preserve">https://locations.labcorp.com/wv/wheeling/36792/</t>
  </si>
  <si>
    <t xml:space="preserve">Labcorp #22941 Casper, WY</t>
  </si>
  <si>
    <t xml:space="preserve">22941</t>
  </si>
  <si>
    <t xml:space="preserve">940 E 3rd St</t>
  </si>
  <si>
    <t xml:space="preserve">+1 307-265-8494</t>
  </si>
  <si>
    <t xml:space="preserve">+1 307-237-0904</t>
  </si>
  <si>
    <t xml:space="preserve">2026-10-30: 7:00 AM - 2:00 PM; 2026-11-26: Closed</t>
  </si>
  <si>
    <t xml:space="preserve">https://locations.labcorp.com/wy/casper/22941/</t>
  </si>
  <si>
    <t xml:space="preserve">Change</t>
  </si>
  <si>
    <t xml:space="preserve">Field</t>
  </si>
  <si>
    <t xml:space="preserve">Old Value</t>
  </si>
  <si>
    <t xml:space="preserve">New Value</t>
  </si>
  <si>
    <t xml:space="preserve">Reason</t>
  </si>
  <si>
    <t xml:space="preserve">https://www.questdiagnostics.com/locations/detail.html/RGN/01900/75/1</t>
  </si>
  <si>
    <t xml:space="preserve">Page on questdiagnostics.com has no location data (likely a closed site still in the sitemap)</t>
  </si>
  <si>
    <t xml:space="preserve">https://www.questdiagnostics.com/locations/detail.html/NSU/11000/75/1</t>
  </si>
  <si>
    <t xml:space="preserve">https://www.questdiagnostics.com/locations/detail.html/WSL/91361/75/1</t>
  </si>
  <si>
    <t xml:space="preserve">https://www.questdiagnostics.com/locations/detail.html/MGD/04000/75/1</t>
  </si>
  <si>
    <t xml:space="preserve">https://www.questdiagnostics.com/locations/detail.html/VVC/52936/75/1</t>
  </si>
  <si>
    <t xml:space="preserve">https://www.questdiagnostics.com/locations/detail.html/WNQ/64030/75/1</t>
  </si>
  <si>
    <t xml:space="preserve">https://www.questdiagnostics.com/locations/detail.html/XJI/52936/75/1</t>
  </si>
  <si>
    <t xml:space="preserve">https://www.questdiagnostics.com/locations/detail.html/XJL/04700/75/1</t>
  </si>
  <si>
    <t xml:space="preserve">https://www.questdiagnostics.com/locations/detail.html/XJK/07300/75/1</t>
  </si>
  <si>
    <t xml:space="preserve">https://www.questdiagnostics.com/locations/detail.html/XJM/03100/75/1</t>
  </si>
  <si>
    <t xml:space="preserve">https://www.questdiagnostics.com/locations/detail.html/XKK/12345/75/1</t>
  </si>
  <si>
    <t xml:space="preserve">https://www.questdiagnostics.com/locations/detail.html/XKL/53910/75/1</t>
  </si>
  <si>
    <t xml:space="preserve">https://www.questdiagnostics.com/locations/detail.html/XKQ/04000/75/1</t>
  </si>
  <si>
    <t xml:space="preserve">https://www.questdiagnostics.com/locations/detail.html/XKP/15900/75/1</t>
  </si>
  <si>
    <t xml:space="preserve">https://www.questdiagnostics.com/locations/detail.html/XKT/54700/75/1</t>
  </si>
  <si>
    <t xml:space="preserve">https://www.questdiagnostics.com/locations/detail.html/XNQ/11000/75/1</t>
  </si>
  <si>
    <t xml:space="preserve">https://www.questdiagnostics.com/locations/detail.html/XNO/04040/75/1</t>
  </si>
  <si>
    <t xml:space="preserve">https://www.questdiagnostics.com/locations/detail.html/XNP/06700/75/1</t>
  </si>
  <si>
    <t xml:space="preserve">https://www.questdiagnostics.com/locations/detail.html/XRX/03800/75/1</t>
  </si>
  <si>
    <t xml:space="preserve">https://www.questdiagnostics.com/locations/detail.html/XZH/14090/75/1</t>
  </si>
  <si>
    <t xml:space="preserve">https://www.questdiagnostics.com/locations/detail.html/YCW/52140/75/1</t>
  </si>
  <si>
    <t xml:space="preserve">https://www.questdiagnostics.com/locations/detail.html/YWF/53100/75/1</t>
  </si>
  <si>
    <t xml:space="preserve">https://www.questdiagnostics.com/locations/detail.html/YXB/01000/75/1</t>
  </si>
  <si>
    <t xml:space="preserve">https://www.questdiagnostics.com/locations/detail.html/ZEA/52984/75/1</t>
  </si>
  <si>
    <t xml:space="preserve">https://www.questdiagnostics.com/locations/detail.html/ZHP/05300/75/1</t>
  </si>
  <si>
    <t xml:space="preserve">https://www.questdiagnostics.com/locations/detail.html/UD6/54050/75/1</t>
  </si>
  <si>
    <t xml:space="preserve">https://www.questdiagnostics.com/locations/detail.html/KH7/04920/75/1</t>
  </si>
  <si>
    <t xml:space="preserve">https://www.questdiagnostics.com/locations/detail.html/JZ9/54760/75/1</t>
  </si>
  <si>
    <t xml:space="preserve">https://www.questdiagnostics.com/locations/detail.html/H1A/03100/75/1</t>
  </si>
  <si>
    <t xml:space="preserve">https://www.questdiagnostics.com/locations/detail.html/C2W/31214/75/1</t>
  </si>
  <si>
    <t xml:space="preserve">https://www.questdiagnostics.com/locations/detail.html/H2R/97401/75/1</t>
  </si>
  <si>
    <t xml:space="preserve">https://www.questdiagnostics.com/locations/detail.html/B3Q/52780/75/1</t>
  </si>
  <si>
    <t xml:space="preserve">https://www.questdiagnostics.com/locations/detail.html/A4R/14050/75/1</t>
  </si>
  <si>
    <t xml:space="preserve">https://www.questdiagnostics.com/locations/detail.html/U4E/11000/75/1</t>
  </si>
  <si>
    <t xml:space="preserve">https://www.questdiagnostics.com/locations/detail.html/U5Y/31203/75/1</t>
  </si>
  <si>
    <t xml:space="preserve">https://www.questdiagnostics.com/locations/detail.html/P6U/32553/75/1</t>
  </si>
  <si>
    <t xml:space="preserve">https://www.questdiagnostics.com/locations/detail.html/L7W/31114/75/1</t>
  </si>
  <si>
    <t xml:space="preserve">https://www.questdiagnostics.com/locations/detail.html/F8T/37480/75/1</t>
  </si>
  <si>
    <t xml:space="preserve">https://www.questdiagnostics.com/locations/detail.html/J8E/37160/75/1</t>
  </si>
  <si>
    <t xml:space="preserve">https://www.questdiagnostics.com/locations/detail.html/N8N/37156/75/1</t>
  </si>
  <si>
    <t xml:space="preserve">https://www.questdiagnostics.com/locations/detail.html/2EX/50120/75/1</t>
  </si>
  <si>
    <t xml:space="preserve">https://www.questdiagnostics.com/locations/detail.html/AAMN/25253/75/1</t>
  </si>
  <si>
    <t xml:space="preserve">https://www.questdiagnostics.com/locations/detail.html/ACIJ/05120/75/1</t>
  </si>
  <si>
    <t xml:space="preserve">https://www.questdiagnostics.com/locations/detail.html/AGSY/33000/75/1</t>
  </si>
  <si>
    <t xml:space="preserve">https://www.questdiagnostics.com/locations/detail.html/AHTS/32575./75/1</t>
  </si>
  <si>
    <t xml:space="preserve">https://www.questdiagnostics.com/locations/detail.html/AHYR/01010/75/1</t>
  </si>
  <si>
    <t xml:space="preserve">https://www.questdiagnostics.com/locations/detail.html/AIDH/32590/75/1</t>
  </si>
  <si>
    <t xml:space="preserve">https://www.questdiagnostics.com/locations/detail.html/AKYZ/32528/75/1</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</si>
</sst>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0"/>
      <color rgb="FFFFFFFF"/>
      <name val="Arial"/>
      <family val="0"/>
      <charset val="1"/>
    </font>
    <font>
      <sz val="10"/>
      <name val="Arial"/>
      <family val="0"/>
      <charset val="1"/>
    </font>
    <font>
      <b val="true"/>
      <sz val="10"/>
      <name val="Arial"/>
      <family val="0"/>
      <charset val="1"/>
    </font>
    <font>
      <u val="single"/>
      <sz val="10"/>
      <color rgb="FF0563C1"/>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google.com/maps/place/3706+Kennett+Pike,+Greenville,+DE+19807/@39.7741841,-75.5948468,17z/data=!3m1!4b1!4m6!3m5!1s0x89c6fc4ae6474bb3:0x457d13beacb1bc61!8m2!3d39.7741841!4d-75.5948468!16s%2Fg%2F11c1yj8619" TargetMode="External"/><Relationship Id="rId2" Type="http://schemas.openxmlformats.org/officeDocument/2006/relationships/hyperlink" Target="https://www.jeffersonhealth.org/locations/3706-kennett-pike" TargetMode="External"/><Relationship Id="rId3" Type="http://schemas.openxmlformats.org/officeDocument/2006/relationships/hyperlink" Target="https://www.google.com/maps/place/4735+Ogletown+Stanton+Rd,+Newark,+DE+19713/data=!4m2!3m1!1s0x89c700e14988170f:0xb87ad107bdbd8d9e?sa=X&amp;ved=2ahUKEwily7qxsvv3AhWajIkEHR9LAm0Q8gF6BAgCEAE" TargetMode="External"/><Relationship Id="rId4" Type="http://schemas.openxmlformats.org/officeDocument/2006/relationships/hyperlink" Target="https://www.jeffersonhealth.org/locations/4735-ogletown-stanton-road" TargetMode="External"/><Relationship Id="rId5" Type="http://schemas.openxmlformats.org/officeDocument/2006/relationships/hyperlink" Target="http://maps.google.com/?q=3521+Silverside+Road%2C+Wilmington%2C+DE+19810" TargetMode="External"/><Relationship Id="rId6" Type="http://schemas.openxmlformats.org/officeDocument/2006/relationships/hyperlink" Target="https://www.jeffersonhealth.org/locations/3521-silverside-road" TargetMode="External"/><Relationship Id="rId7" Type="http://schemas.openxmlformats.org/officeDocument/2006/relationships/hyperlink" Target="http://maps.google.com/?q=1600+Rockland+Road%2C+Wilmington%2C+DE+19899" TargetMode="External"/><Relationship Id="rId8" Type="http://schemas.openxmlformats.org/officeDocument/2006/relationships/hyperlink" Target="https://www.jeffersonhealth.org/locations/nemours-childrens-health" TargetMode="External"/><Relationship Id="rId9" Type="http://schemas.openxmlformats.org/officeDocument/2006/relationships/hyperlink" Target="https://www.google.com/maps/place/Jefferson+Health+Cherry+Hill+General+Surgery+%26+Specialty+Care/@39.9308071,-75.0422175,15z/data=!4m9!1m2!2m1!1scherry+hill+MOB+specialty+care!3m5!1s0x89c6cb2f6c389ccd:0x86153d7440a00fae!8m2!3d39.927916!4d-75.015734!15sCh" TargetMode="External"/><Relationship Id="rId10" Type="http://schemas.openxmlformats.org/officeDocument/2006/relationships/hyperlink" Target="https://www.jeffersonhealth.org/locations/cherry-hill-mob-general-surgery-specialty-care/department-directory" TargetMode="External"/><Relationship Id="rId11" Type="http://schemas.openxmlformats.org/officeDocument/2006/relationships/hyperlink" Target="https://www.jeffersonhealth.org/locations/cherry-hill-mob-general-surgery-specialty-care" TargetMode="External"/><Relationship Id="rId12" Type="http://schemas.openxmlformats.org/officeDocument/2006/relationships/hyperlink" Target="https://www.google.com/maps/place/Jefferson+Health+Cherry+Hill+Primary+%26+Specialty+Care/@39.9343962,-75.0299099,15.75z/data=!4m21!1m15!4m14!1m6!1m2!1s0x89c13c58e7603965:0x953d469e0f75a68c!2sTabernacle,+New+Jersey!2m2!1d-74.7107048!2d39.8433853!1m6!1m2!1" TargetMode="External"/><Relationship Id="rId13" Type="http://schemas.openxmlformats.org/officeDocument/2006/relationships/hyperlink" Target="https://www.jeffersonhealth.org/locations/cherry-hill-primary-specialty-care" TargetMode="External"/><Relationship Id="rId14" Type="http://schemas.openxmlformats.org/officeDocument/2006/relationships/hyperlink" Target="https://www.google.com/maps/place/Jefferson+Cherry+Hill+Hospital/@39.9279172,-75.0184571,17z/data=!3m1!4b1!4m5!3m4!1s0x89c6cba7982122fb:0x10ce11b5706b1486!8m2!3d39.9279172!4d-75.0162684" TargetMode="External"/><Relationship Id="rId15" Type="http://schemas.openxmlformats.org/officeDocument/2006/relationships/hyperlink" Target="https://www.jeffersonhealth.org/locations/fibroid-center-2201-chapel-ave-west" TargetMode="External"/><Relationship Id="rId16" Type="http://schemas.openxmlformats.org/officeDocument/2006/relationships/hyperlink" Target="https://www.google.com/maps/place/Jefferson+Health+Cherry+Hill+Gastroenterology/@39.9279868,-75.0157083,15z/data=!4m2!3m1!1s0x0:0xbf023d20b5ddb2e8?sa=X&amp;ved=2ahUKEwj4rLqG6dbzAhWsq3IEHVXqDoYQ_BJ6BAhuEAU" TargetMode="External"/><Relationship Id="rId17" Type="http://schemas.openxmlformats.org/officeDocument/2006/relationships/hyperlink" Target="https://www.jeffersonhealth.org/locations/gastroenterology-cherry-hill" TargetMode="External"/><Relationship Id="rId18" Type="http://schemas.openxmlformats.org/officeDocument/2006/relationships/hyperlink" Target="https://www.google.com/maps/place/Jefferson+Cherry+Hill+Hospital/@39.9279172,-75.0184571,17z/data=!3m1!4b1!4m5!3m4!1s0x89c6cba7982122fb:0x10ce11b5706b1486!8m2!3d39.9279172!4d-75.0162684" TargetMode="External"/><Relationship Id="rId19" Type="http://schemas.openxmlformats.org/officeDocument/2006/relationships/hyperlink" Target="https://www.jeffersonhealth.org/locations/cherry-hill-hospital/getting-here" TargetMode="External"/><Relationship Id="rId20" Type="http://schemas.openxmlformats.org/officeDocument/2006/relationships/hyperlink" Target="https://www.jeffersonhealth.org/locations/cherry-hill-hospital/department-directory" TargetMode="External"/><Relationship Id="rId21" Type="http://schemas.openxmlformats.org/officeDocument/2006/relationships/hyperlink" Target="https://www.jeffersonhealth.org/locations/cherry-hill-hospital" TargetMode="External"/><Relationship Id="rId22" Type="http://schemas.openxmlformats.org/officeDocument/2006/relationships/hyperlink" Target="https://www.google.com/maps/place/2211+Chapel+Ave,+Cherry+Hill,+NJ+08002/@39.9287739,-75.0178616,17z/data=!3m1!4b1!4m5!3m4!1s0x89c6cba7c1ea5443:0x7fc8f435933835e3!8m2!3d39.9287698!4d-75.0156729" TargetMode="External"/><Relationship Id="rId23" Type="http://schemas.openxmlformats.org/officeDocument/2006/relationships/hyperlink" Target="https://www.jeffersonhealth.org/locations/moss-magee-rehabilitation-cherry-hill" TargetMode="External"/><Relationship Id="rId24" Type="http://schemas.openxmlformats.org/officeDocument/2006/relationships/hyperlink" Target="https://www.jeffersonhealth.org/locations/radiation-oncology-cherry-hill" TargetMode="External"/><Relationship Id="rId25" Type="http://schemas.openxmlformats.org/officeDocument/2006/relationships/hyperlink" Target="https://www.google.com/maps/place/2211+Chapel+Ave+W+Ste+200,+Cherry+Hill,+NJ+08002/@39.9281152,-75.0168332,18z/data=!4m6!3m5!1s0x89c6cba7bdc5783b:0x959e4b94ad83bac7!8m2!3d39.9282252!4d-75.0159773!16s%2Fg%2F11tnj6y_t4?entry=ttu" TargetMode="External"/><Relationship Id="rId26" Type="http://schemas.openxmlformats.org/officeDocument/2006/relationships/hyperlink" Target="https://www.jeffersonhealth.org/locations/surgery-center-cherry-hill" TargetMode="External"/><Relationship Id="rId27" Type="http://schemas.openxmlformats.org/officeDocument/2006/relationships/hyperlink" Target="https://www.google.com/maps/place/63+Kresson+Rd,+Cherry+Hill+Township,+NJ+08034/@39.8945748,-75.0201016,17z/data=!3m1!4b1!4m6!3m5!1s0x89c6cc7c07d8a317:0xee6a9da1ab0dff8e!8m2!3d39.8945748!4d-75.0201016!16s%2Fg%2F11c3q39h3n?entry=ttu&amp;g_ep=EgoyMDI1MTAyNy4wIK" TargetMode="External"/><Relationship Id="rId28" Type="http://schemas.openxmlformats.org/officeDocument/2006/relationships/hyperlink" Target="https://www.jeffersonhealth.org/locations/urology-cherry-hill" TargetMode="External"/><Relationship Id="rId29" Type="http://schemas.openxmlformats.org/officeDocument/2006/relationships/hyperlink" Target="https://www.google.com/maps/place/Jefferson+Cherry+Hill+Hospital/@39.9287357,-75.0165973,17z/data=!3m1!4b1!4m6!3m5!1s0x89c6cba7982122fb:0x10ce11b5706b1486!8m2!3d39.9287357!4d-75.0165973!16s%2Fg%2F1tfn3pyq?entry=ttu" TargetMode="External"/><Relationship Id="rId30" Type="http://schemas.openxmlformats.org/officeDocument/2006/relationships/hyperlink" Target="https://www.jeffersonhealth.org/locations/cherry-hill-hospital/getting-here" TargetMode="External"/><Relationship Id="rId31" Type="http://schemas.openxmlformats.org/officeDocument/2006/relationships/hyperlink" Target="https://www.jeffersonhealth.org/locations/solis-mammography-cherry-hill" TargetMode="External"/><Relationship Id="rId32" Type="http://schemas.openxmlformats.org/officeDocument/2006/relationships/hyperlink" Target="https://www.google.com/maps/place/2211+Chapel+Ave+W,+Cherry+Hill,+NJ+08002/@39.9282244,-75.0181662,17z/data=!3m1!4b1!4m5!3m4!1s0x89c6cba7c0924529:0x2552c2dddc9ce0fc!8m2!3d39.9282244!4d-75.0159775" TargetMode="External"/><Relationship Id="rId33" Type="http://schemas.openxmlformats.org/officeDocument/2006/relationships/hyperlink" Target="https://www.jeffersonhealth.org/locations/otolaryngology-head-neck-surgery-cherry-hill" TargetMode="External"/><Relationship Id="rId34" Type="http://schemas.openxmlformats.org/officeDocument/2006/relationships/hyperlink" Target="https://www.google.com/maps/place/Jefferson+Health+Delran+Primary+Care/@40.0236604,-74.9397437,17z/data=!3m1!4b1!4m5!3m4!1s0x89c14bc6221e5021:0x4f8058824b1ba562!8m2!3d40.0236604!4d-74.937555" TargetMode="External"/><Relationship Id="rId35" Type="http://schemas.openxmlformats.org/officeDocument/2006/relationships/hyperlink" Target="https://www.jeffersonhealth.org/locations/delran-primary-care" TargetMode="External"/><Relationship Id="rId36" Type="http://schemas.openxmlformats.org/officeDocument/2006/relationships/hyperlink" Target="https://www.google.com/maps/search/2500+English+Creek+Avenue,+Atlantic+Care+Complex,+Egg+Harbor+Township,+NJ+08234/@39.4348176,-74.607614,17z/data=!3m1!4b1" TargetMode="External"/><Relationship Id="rId37" Type="http://schemas.openxmlformats.org/officeDocument/2006/relationships/hyperlink" Target="https://www.jeffersonhealth.org/locations/2500-english-creek-avenue/department-directory" TargetMode="External"/><Relationship Id="rId38" Type="http://schemas.openxmlformats.org/officeDocument/2006/relationships/hyperlink" Target="https://www.jeffersonhealth.org/locations/2500-english-creek-avenue" TargetMode="External"/><Relationship Id="rId39" Type="http://schemas.openxmlformats.org/officeDocument/2006/relationships/hyperlink" Target="https://www.google.com/maps/place/Jefferson+Foot+%26+Ankle+Surgery+-+Haddonfield/@39.9024466,-75.0391575,15z/data=!4m2!3m1!1s0x0:0xada2306aea499bca?sa=X&amp;ved=1t:2428&amp;hl=en&amp;ictx=111" TargetMode="External"/><Relationship Id="rId40" Type="http://schemas.openxmlformats.org/officeDocument/2006/relationships/hyperlink" Target="https://www.jeffersonhealth.org/locations/foot-ankle-haddonfield" TargetMode="External"/><Relationship Id="rId41" Type="http://schemas.openxmlformats.org/officeDocument/2006/relationships/hyperlink" Target="https://www.google.com/maps/dir//Jefferson+Pride+Care/data=!4m6!4m5!1m1!4e2!1m2!1m1!1s0x89c6cd5cf24cb433:0x987f00bb4d17feda?sa=X&amp;ved=1t:3061&amp;hl=en&amp;ictx=111" TargetMode="External"/><Relationship Id="rId42" Type="http://schemas.openxmlformats.org/officeDocument/2006/relationships/hyperlink" Target="https://www.jeffersonhealth.org/locations/pride-care/department-directory" TargetMode="External"/><Relationship Id="rId43" Type="http://schemas.openxmlformats.org/officeDocument/2006/relationships/hyperlink" Target="https://www.jeffersonhealth.org/locations/pride-care" TargetMode="External"/><Relationship Id="rId44" Type="http://schemas.openxmlformats.org/officeDocument/2006/relationships/hyperlink" Target="https://www.google.com/maps/dir//Redman+Avenue+Primary+Care/data=!4m6!4m5!1m1!4e2!1m2!1m1!1s0x89c6cd448e6fe2d7:0x334b1218a755116a?sa=X&amp;ved=1t:3061&amp;hl=en&amp;ictx=111" TargetMode="External"/><Relationship Id="rId45" Type="http://schemas.openxmlformats.org/officeDocument/2006/relationships/hyperlink" Target="https://www.jeffersonhealth.org/locations/primary-specialty-haddonfield" TargetMode="External"/><Relationship Id="rId46" Type="http://schemas.openxmlformats.org/officeDocument/2006/relationships/hyperlink" Target="https://maps.app.goo.gl/JyWYfuDGsCwp7zqEA" TargetMode="External"/><Relationship Id="rId47" Type="http://schemas.openxmlformats.org/officeDocument/2006/relationships/hyperlink" Target="https://www.jeffersonhealth.org/locations/999-route-73" TargetMode="External"/><Relationship Id="rId48" Type="http://schemas.openxmlformats.org/officeDocument/2006/relationships/hyperlink" Target="https://www.google.com/maps/place/Jefferson+Health+Marlton+Primary+%26+Specialty+Care/@39.9072033,-74.9241808,17z/data=!3m1!4b1!4m5!3m4!1s0x89c1348830201adb:0xf8ccde9caeff6d31!8m2!3d39.9072033!4d-74.9220035" TargetMode="External"/><Relationship Id="rId49" Type="http://schemas.openxmlformats.org/officeDocument/2006/relationships/hyperlink" Target="https://www.jeffersonhealth.org/locations/marlton-primary-specialty-care/department-directory" TargetMode="External"/><Relationship Id="rId50" Type="http://schemas.openxmlformats.org/officeDocument/2006/relationships/hyperlink" Target="https://www.jeffersonhealth.org/locations/marlton-primary-specialty-care" TargetMode="External"/><Relationship Id="rId51" Type="http://schemas.openxmlformats.org/officeDocument/2006/relationships/hyperlink" Target="https://www.google.com/maps/place/Parking+lot,+445+Hurffville+-+Cross+Keys+Rd,+Sewell,+NJ+08080/@39.7357444,-75.0677309,17z/data=!3m1!4b1!4m5!3m4!1s0x89c6d6af5a66d70b:0x503a9727938554f7!8m2!3d39.7357444!4d-75.0677309" TargetMode="External"/><Relationship Id="rId52" Type="http://schemas.openxmlformats.org/officeDocument/2006/relationships/hyperlink" Target="https://www.jeffersonhealth.org/locations/445-hurffville-crosskeys-road" TargetMode="External"/><Relationship Id="rId53" Type="http://schemas.openxmlformats.org/officeDocument/2006/relationships/hyperlink" Target="https://goo.gl/maps/ZCSS28x6dng1vUNy5" TargetMode="External"/><Relationship Id="rId54" Type="http://schemas.openxmlformats.org/officeDocument/2006/relationships/hyperlink" Target="https://www.jeffersonhealth.org/locations/fibroid-center-555-egg-harbor-road" TargetMode="External"/><Relationship Id="rId55" Type="http://schemas.openxmlformats.org/officeDocument/2006/relationships/hyperlink" Target="https://www.google.com/maps/place/Jefferson+Health+Washington+Township+Gynecologic+Oncology/@39.7384935,-75.0668592,17z/data=!3m1!4b1!4m5!3m4!1s0x89c6d73f04855df1:0x54b13acb9d075f3b!8m2!3d39.7384004!4d-75.0648703" TargetMode="External"/><Relationship Id="rId56" Type="http://schemas.openxmlformats.org/officeDocument/2006/relationships/hyperlink" Target="https://www.jeffersonhealth.org/locations/gynecologic-oncology-900-medical-center-drive" TargetMode="External"/><Relationship Id="rId57" Type="http://schemas.openxmlformats.org/officeDocument/2006/relationships/hyperlink" Target="https://www.google.com/maps/place/Jefferson+Health+Comprehensive+Breast+Center/@39.7386168,-75.0668625,17z/data=!3m1!4b1!4m5!3m4!1s0x89c6d789172fa219:0x5abf66759f91cc70!8m2!3d39.7384896!4d-75.064938" TargetMode="External"/><Relationship Id="rId58" Type="http://schemas.openxmlformats.org/officeDocument/2006/relationships/hyperlink" Target="https://www.jeffersonhealth.org/locations/comprehensive-breast-center-900-medical-center-drive" TargetMode="External"/><Relationship Id="rId59" Type="http://schemas.openxmlformats.org/officeDocument/2006/relationships/hyperlink" Target="https://goo.gl/maps/a2cybUkZdoHbdPNBA" TargetMode="External"/><Relationship Id="rId60" Type="http://schemas.openxmlformats.org/officeDocument/2006/relationships/hyperlink" Target="https://www.jeffersonhealth.org/locations/243-hurffville-crosskeys-road" TargetMode="External"/><Relationship Id="rId61" Type="http://schemas.openxmlformats.org/officeDocument/2006/relationships/hyperlink" Target="https://www.google.com/maps/place/Jefferson+Health+Fish+Pond+Primary+%26+Specialty+Care/@39.7293674,-75.0589016,15z/data=!4m2!3m1!1s0x0:0x68d496400eda2d0e?sa=X&amp;ved=2ahUKEwjg9pXYkt7zAhUrU98KHZ-_D2oQ_BJ6BAhSEAU" TargetMode="External"/><Relationship Id="rId62" Type="http://schemas.openxmlformats.org/officeDocument/2006/relationships/hyperlink" Target="https://www.jeffersonhealth.org/locations/primary-specialty-care-fish-pond-road/department-directory" TargetMode="External"/><Relationship Id="rId63" Type="http://schemas.openxmlformats.org/officeDocument/2006/relationships/hyperlink" Target="https://www.jeffersonhealth.org/locations/primary-specialty-care-fish-pond-road" TargetMode="External"/><Relationship Id="rId64" Type="http://schemas.openxmlformats.org/officeDocument/2006/relationships/hyperlink" Target="https://maps.app.goo.gl/AfVC3maQZBTstM4g7" TargetMode="External"/><Relationship Id="rId65" Type="http://schemas.openxmlformats.org/officeDocument/2006/relationships/hyperlink" Target="https://www.jeffersonhealth.org/locations/jefferson-radiation-oncology-at-washington-township" TargetMode="External"/><Relationship Id="rId66" Type="http://schemas.openxmlformats.org/officeDocument/2006/relationships/hyperlink" Target="https://www.google.com/maps/place/Jefferson+Specialty+Care+&#8211;+Washington+Township/data=!4m2!3m1!1s0x0:0x9f05de5f8d6f551d?sa=X&amp;ved=1t:2428&amp;hl=en&amp;ictx=111" TargetMode="External"/><Relationship Id="rId67" Type="http://schemas.openxmlformats.org/officeDocument/2006/relationships/hyperlink" Target="https://www.jeffersonhealth.org/locations/specialty-care-washington-township/department-directory" TargetMode="External"/><Relationship Id="rId68" Type="http://schemas.openxmlformats.org/officeDocument/2006/relationships/hyperlink" Target="https://www.jeffersonhealth.org/locations/specialty-care-washington-township" TargetMode="External"/><Relationship Id="rId69" Type="http://schemas.openxmlformats.org/officeDocument/2006/relationships/hyperlink" Target="https://maps.app.goo.gl/FEHTcenWXY5XLmPm9" TargetMode="External"/><Relationship Id="rId70" Type="http://schemas.openxmlformats.org/officeDocument/2006/relationships/hyperlink" Target="https://www.jeffersonhealth.org/locations/washington-township-hospital/getting-here" TargetMode="External"/><Relationship Id="rId71" Type="http://schemas.openxmlformats.org/officeDocument/2006/relationships/hyperlink" Target="https://www.jeffersonhealth.org/locations/solis-mammography-washington-township" TargetMode="External"/><Relationship Id="rId72" Type="http://schemas.openxmlformats.org/officeDocument/2006/relationships/hyperlink" Target="https://www.google.com/maps/place/900+Medical+Center+Dr,+Blackwood,+NJ+08012/@39.7386127,-75.0668625,17z/data=!3m1!4b1!4m5!3m4!1s0x89c6d6a90e6333a5:0x5acc727456308c35!8m2!3d39.7386127!4d-75.0646738" TargetMode="External"/><Relationship Id="rId73" Type="http://schemas.openxmlformats.org/officeDocument/2006/relationships/hyperlink" Target="https://www.jeffersonhealth.org/locations/medical-oncology-infusion-suite-900-medical-center-drive" TargetMode="External"/><Relationship Id="rId74" Type="http://schemas.openxmlformats.org/officeDocument/2006/relationships/hyperlink" Target="https://www.google.com/maps/place/Parking+lot,+445+Hurffville+-+Cross+Keys+Rd+B16,+Sewell,+NJ+08080/data=!4m2!3m1!1s0x89c6d6af56baaaab:0x5e65d2451ebaccf?sa=X&amp;ved=2ahUKEwjDmr7hsd7zAhUrhOAKHS_6Dh4Q8gF6BAgSEAE" TargetMode="External"/><Relationship Id="rId75" Type="http://schemas.openxmlformats.org/officeDocument/2006/relationships/hyperlink" Target="https://www.jeffersonhealth.org/locations/neurosciences-center-washington-township" TargetMode="External"/><Relationship Id="rId76" Type="http://schemas.openxmlformats.org/officeDocument/2006/relationships/hyperlink" Target="https://www.google.com/maps/place/Jefferson+Health+Washington+Township+Care+Now/@39.7345942,-75.0663995,17z/data=!3m1!4b1!4m5!3m4!1s0x89c6d6a7c889d3e7:0x98d78d4eb6fe9ca1!8m2!3d39.7346179!4d-75.0642296" TargetMode="External"/><Relationship Id="rId77" Type="http://schemas.openxmlformats.org/officeDocument/2006/relationships/hyperlink" Target="https://www.jeffersonhealth.org/locations/point-plaza-primary-care" TargetMode="External"/><Relationship Id="rId78" Type="http://schemas.openxmlformats.org/officeDocument/2006/relationships/hyperlink" Target="https://www.google.com/maps/place/Jefferson+Health+Sewell+Obstetrics+%26+Gynecology/@39.7390546,-75.0759425,17z/data=!3m1!4b1!4m5!3m4!1s0x89c6d4084c044083:0xbbf79d5ade0f6cb!8m2!3d39.7389967!4d-75.073809" TargetMode="External"/><Relationship Id="rId79" Type="http://schemas.openxmlformats.org/officeDocument/2006/relationships/hyperlink" Target="https://www.jeffersonhealth.org/locations/sewell-primary-care" TargetMode="External"/><Relationship Id="rId80" Type="http://schemas.openxmlformats.org/officeDocument/2006/relationships/hyperlink" Target="https://www.google.com/maps/place/Sidney+Kimmel+Cancer+Center+-+Washington+Township/@39.7385238,-75.0668656,17z/data=!3m1!4b1!4m5!3m4!1s0x89c6d6a90d701b4d:0xb264e85f4f581ea3!8m2!3d39.738425!4d-75.064889" TargetMode="External"/><Relationship Id="rId81" Type="http://schemas.openxmlformats.org/officeDocument/2006/relationships/hyperlink" Target="https://www.jeffersonhealth.org/locations/sidney-kimmel-cancer-center-washington-township/department-directory" TargetMode="External"/><Relationship Id="rId82" Type="http://schemas.openxmlformats.org/officeDocument/2006/relationships/hyperlink" Target="https://www.jeffersonhealth.org/locations/sidney-kimmel-cancer-center-washington-township" TargetMode="External"/><Relationship Id="rId83" Type="http://schemas.openxmlformats.org/officeDocument/2006/relationships/hyperlink" Target="https://www.google.com/maps/dir//washington+township+surgical+center/data=!4m6!4m5!1m1!4e2!1m2!1m1!1s0x89c6d6a8ff2ae6f3:0x9dc4dcd0d1358f4a?sa=X&amp;ved=2ahUKEwjcp--V1J75AhXWFFkFHf0oDyYQ9Rd6BAgOEAU" TargetMode="External"/><Relationship Id="rId84" Type="http://schemas.openxmlformats.org/officeDocument/2006/relationships/hyperlink" Target="https://www.jeffersonhealth.org/locations/surgery-center-washington-township" TargetMode="External"/><Relationship Id="rId85" Type="http://schemas.openxmlformats.org/officeDocument/2006/relationships/hyperlink" Target="https://www.google.com/maps/place/18+Laurel+Rd,+Stratford,+NJ+08084/@39.8244827,-75.0129319,17z/data=!3m1!4b1!4m6!3m5!1s0x89c6cd793c62866b:0xf10697feea62a4c5!8m2!3d39.8244786!4d-75.010357!16s%2Fg%2F11bw42j31h?entry=ttu" TargetMode="External"/><Relationship Id="rId86" Type="http://schemas.openxmlformats.org/officeDocument/2006/relationships/hyperlink" Target="https://www.jeffersonhealth.org/locations/moss-magee-rehabilitation-stratford" TargetMode="External"/><Relationship Id="rId87" Type="http://schemas.openxmlformats.org/officeDocument/2006/relationships/hyperlink" Target="https://www.google.com/maps/place/18+E+Laurel+Rd,+Stratford,+NJ+08084/data=!4m2!3m1!1s0x89c6cd7a0038b1a5:0xfa79a1ef90d1a29a?sa=X&amp;ved=2ahUKEwjSu6mkpPv3AhXpjYkEHZ8CAYsQ8gF6BAgKEAE" TargetMode="External"/><Relationship Id="rId88" Type="http://schemas.openxmlformats.org/officeDocument/2006/relationships/hyperlink" Target="https://www.jeffersonhealth.org/locations/stratford-hospital/getting-here" TargetMode="External"/><Relationship Id="rId89" Type="http://schemas.openxmlformats.org/officeDocument/2006/relationships/hyperlink" Target="https://www.jeffersonhealth.org/locations/stratford-hospital/department-directory" TargetMode="External"/><Relationship Id="rId90" Type="http://schemas.openxmlformats.org/officeDocument/2006/relationships/hyperlink" Target="https://www.jeffersonhealth.org/locations/stratford-hospital" TargetMode="External"/><Relationship Id="rId91" Type="http://schemas.openxmlformats.org/officeDocument/2006/relationships/hyperlink" Target="http://maps.google.com/?q=188+Fries+Mill+Road%2C+Turnersville%2C+NJ+08012" TargetMode="External"/><Relationship Id="rId92" Type="http://schemas.openxmlformats.org/officeDocument/2006/relationships/hyperlink" Target="https://www.jeffersonhealth.org/locations/turnersville/department-directory" TargetMode="External"/><Relationship Id="rId93" Type="http://schemas.openxmlformats.org/officeDocument/2006/relationships/hyperlink" Target="https://www.jeffersonhealth.org/locations/turnersville" TargetMode="External"/><Relationship Id="rId94" Type="http://schemas.openxmlformats.org/officeDocument/2006/relationships/hyperlink" Target="https://www.google.com/maps/place/405+Hurffville+-+Cross+Keys+Rd,+Sewell,+NJ+08080/@39.732921,-75.0613351,17z/data=!3m1!4b1!4m5!3m4!1s0x89c6d41d5ffb0023:0x8d996b9332215771!8m2!3d39.732921!4d-75.0613351" TargetMode="External"/><Relationship Id="rId95" Type="http://schemas.openxmlformats.org/officeDocument/2006/relationships/hyperlink" Target="https://www.jeffersonhealth.org/locations/jefferson-rehabilitation-washington-township" TargetMode="External"/><Relationship Id="rId96" Type="http://schemas.openxmlformats.org/officeDocument/2006/relationships/hyperlink" Target="https://www.google.com/maps/place/Jefferson+Foot+%26+Ankle+Surgery+-+Turnersville/@39.7370651,-75.0468507,15z/data=!4m6!3m5!1s0x89c6d5ede8c01371:0x96e48e1a0f00ed4b!8m2!3d39.7370651!4d-75.0468507!16s%2Fg%2F11wfjmzz1b?hl=en-US&amp;entry=ttu&amp;g_ep=EgoyMDI0MDkyMi4" TargetMode="External"/><Relationship Id="rId97" Type="http://schemas.openxmlformats.org/officeDocument/2006/relationships/hyperlink" Target="https://www.jeffersonhealth.org/locations/specialty-care-turnersville/department-directory" TargetMode="External"/><Relationship Id="rId98" Type="http://schemas.openxmlformats.org/officeDocument/2006/relationships/hyperlink" Target="https://www.jeffersonhealth.org/locations/specialty-care-turnersville" TargetMode="External"/><Relationship Id="rId99" Type="http://schemas.openxmlformats.org/officeDocument/2006/relationships/hyperlink" Target="https://maps.app.goo.gl/FxzjxRfPWawfHqXq7" TargetMode="External"/><Relationship Id="rId100" Type="http://schemas.openxmlformats.org/officeDocument/2006/relationships/hyperlink" Target="https://www.jeffersonhealth.org/locations/washington-township-hospital/getting-here" TargetMode="External"/><Relationship Id="rId101" Type="http://schemas.openxmlformats.org/officeDocument/2006/relationships/hyperlink" Target="https://www.jeffersonhealth.org/locations/washington-township-hospital/department-directory" TargetMode="External"/><Relationship Id="rId102" Type="http://schemas.openxmlformats.org/officeDocument/2006/relationships/hyperlink" Target="https://www.jeffersonhealth.org/locations/washington-township-hospital" TargetMode="External"/><Relationship Id="rId103" Type="http://schemas.openxmlformats.org/officeDocument/2006/relationships/hyperlink" Target="https://www.google.com/maps/place/1A+Regulus+Dr,+Turnersville,+NJ+08012/@39.733511,-75.069258,17z/data=!3m1!4b1!4m5!3m4!1s0x89c6d6a5d8580683:0xcf4e9d6a2000c4bb!8m2!3d39.733511!4d-75.0670693" TargetMode="External"/><Relationship Id="rId104" Type="http://schemas.openxmlformats.org/officeDocument/2006/relationships/hyperlink" Target="https://www.jeffersonhealth.org/locations/regulus-specialty-care/department-directory" TargetMode="External"/><Relationship Id="rId105" Type="http://schemas.openxmlformats.org/officeDocument/2006/relationships/hyperlink" Target="https://www.jeffersonhealth.org/locations/regulus-specialty-care" TargetMode="External"/><Relationship Id="rId106" Type="http://schemas.openxmlformats.org/officeDocument/2006/relationships/hyperlink" Target="https://www.google.com/maps/place/Jefferson+Health+Washington+Township+Primary+%26+Specialty+Care/@39.7374069,-75.0488868,17z/data=!3m1!4b1!4m5!3m4!1s0x89c6d5a37e73e627:0x9e40e4fe1a6d2f77!8m2!3d39.7373348!4d-75.0467141" TargetMode="External"/><Relationship Id="rId107" Type="http://schemas.openxmlformats.org/officeDocument/2006/relationships/hyperlink" Target="https://www.jeffersonhealth.org/locations/washington-township-primary-care" TargetMode="External"/><Relationship Id="rId108" Type="http://schemas.openxmlformats.org/officeDocument/2006/relationships/hyperlink" Target="http://maps.google.com/?q=443+Laurel+Oak+Road%2C+Voorhees%2C+NJ+08043" TargetMode="External"/><Relationship Id="rId109" Type="http://schemas.openxmlformats.org/officeDocument/2006/relationships/hyperlink" Target="https://www.jeffersonhealth.org/locations/voorhees/department-directory" TargetMode="External"/><Relationship Id="rId110" Type="http://schemas.openxmlformats.org/officeDocument/2006/relationships/hyperlink" Target="https://www.jeffersonhealth.org/locations/voorhees" TargetMode="External"/><Relationship Id="rId111" Type="http://schemas.openxmlformats.org/officeDocument/2006/relationships/hyperlink" Target="https://www.google.com/maps/place/Jefferson+Health+Voorhees+Primary+%26+Specialty+Care/@39.8446101,-74.9879302,17z/data=!4m9!1m2!2m1!1sjefferson+voorhees+specialty+care!3m5!1s0x89c6cd3cb5bbfc1b:0xc17ee1cb51873cc4!8m2!3d39.8450257!4d-74.986151!15sCiFqZWZmZ" TargetMode="External"/><Relationship Id="rId112" Type="http://schemas.openxmlformats.org/officeDocument/2006/relationships/hyperlink" Target="https://www.jeffersonhealth.org/locations/voorhees-specialty-care/department-directory" TargetMode="External"/><Relationship Id="rId113" Type="http://schemas.openxmlformats.org/officeDocument/2006/relationships/hyperlink" Target="https://www.jeffersonhealth.org/locations/voorhees-specialty-care" TargetMode="External"/><Relationship Id="rId114" Type="http://schemas.openxmlformats.org/officeDocument/2006/relationships/hyperlink" Target="https://www.google.com/maps/place/Jefferson+Health+West+Berlin+Primary+%26+Specialty+Care/@39.8098126,-74.9302501,15z/data=!4m2!3m1!1s0x0:0xf5e9e7818c8f674e?sa=X&amp;ved=2ahUKEwin64_Bo-vzAhWKUt8KHTXlAPYQ_BJ6BAhJEAU" TargetMode="External"/><Relationship Id="rId115" Type="http://schemas.openxmlformats.org/officeDocument/2006/relationships/hyperlink" Target="https://www.jeffersonhealth.org/locations/west-berlin-specialty-care/department-directory" TargetMode="External"/><Relationship Id="rId116" Type="http://schemas.openxmlformats.org/officeDocument/2006/relationships/hyperlink" Target="https://www.jeffersonhealth.org/locations/west-berlin-specialty-care" TargetMode="External"/><Relationship Id="rId117" Type="http://schemas.openxmlformats.org/officeDocument/2006/relationships/hyperlink" Target="https://www.google.com/maps/place/Jefferson+Health+West+Deptford+Obstetrics+%26+Gynecology/@39.8277968,-75.1679718,17z/data=!3m1!4b1!4m5!3m4!1s0x89c6daa54b896cd3:0xacc1e4a1a62127d4!8m2!3d39.8278052!4d-75.165763" TargetMode="External"/><Relationship Id="rId118" Type="http://schemas.openxmlformats.org/officeDocument/2006/relationships/hyperlink" Target="https://www.jeffersonhealth.org/locations/obgyn-deptford" TargetMode="External"/><Relationship Id="rId119" Type="http://schemas.openxmlformats.org/officeDocument/2006/relationships/hyperlink" Target="https://goo.gl/maps/trCsQYk8oHWHszyX7" TargetMode="External"/><Relationship Id="rId120" Type="http://schemas.openxmlformats.org/officeDocument/2006/relationships/hyperlink" Target="https://www.jeffersonhealth.org/locations/26-east-red-bank-avenue" TargetMode="External"/><Relationship Id="rId121" Type="http://schemas.openxmlformats.org/officeDocument/2006/relationships/hyperlink" Target="https://www.google.com/maps/place/Jefferson+Health+Woodbury+Primary+%26+Specialty+Care/@39.8357202,-75.1552786,15z/data=!4m5!3m4!1s0x0:0xd85a0578041f552a!8m2!3d39.8356948!4d-75.1552154" TargetMode="External"/><Relationship Id="rId122" Type="http://schemas.openxmlformats.org/officeDocument/2006/relationships/hyperlink" Target="https://www.jeffersonhealth.org/locations/woodbury-primary-specialty-care" TargetMode="External"/><Relationship Id="rId123" Type="http://schemas.openxmlformats.org/officeDocument/2006/relationships/hyperlink" Target="https://www.google.com/maps/place/Jefferson+Health+Cherry+Hill+General+Surgery+%26+Specialty+Care/@39.9308071,-75.0422175,15z/data=!4m9!1m2!2m1!1scherry+hill+MOB+specialty+care!3m5!1s0x89c6cb2f6c389ccd:0x86153d7440a00fae!8m2!3d39.927916!4d-75.015734!15sCh" TargetMode="External"/><Relationship Id="rId124" Type="http://schemas.openxmlformats.org/officeDocument/2006/relationships/hyperlink" Target="https://www.jeffersonhealth.org/locations/sidney-kimmel-cancer-center-cherry-hill/department-directory" TargetMode="External"/><Relationship Id="rId125" Type="http://schemas.openxmlformats.org/officeDocument/2006/relationships/hyperlink" Target="https://www.jeffersonhealth.org/locations/sidney-kimmel-cancer-center-cherry-hill" TargetMode="External"/><Relationship Id="rId126" Type="http://schemas.openxmlformats.org/officeDocument/2006/relationships/hyperlink" Target="https://www.google.com/maps/place/1235+Old+York+Rd,+Abington,+PA+19001/@40.118438,-75.1210479,17z/data=!3m1!4b1!4m5!3m4!1s0x89c6b0575a253b6b:0xe904487d71e64afc!8m2!3d40.1184339!4d-75.1188592" TargetMode="External"/><Relationship Id="rId127" Type="http://schemas.openxmlformats.org/officeDocument/2006/relationships/hyperlink" Target="https://www.jeffersonhealth.org/locations/ams-cardiology-abington" TargetMode="External"/><Relationship Id="rId128" Type="http://schemas.openxmlformats.org/officeDocument/2006/relationships/hyperlink" Target="https://goo.gl/maps/LXfTdm2iA8tyRpQCA" TargetMode="External"/><Relationship Id="rId129" Type="http://schemas.openxmlformats.org/officeDocument/2006/relationships/hyperlink" Target="https://www.jeffersonhealth.org/locations/abington-adult-medical-associates" TargetMode="External"/><Relationship Id="rId130" Type="http://schemas.openxmlformats.org/officeDocument/2006/relationships/hyperlink" Target="https://goo.gl/maps/FenhiVLq423MtuqE8" TargetMode="External"/><Relationship Id="rId131" Type="http://schemas.openxmlformats.org/officeDocument/2006/relationships/hyperlink" Target="https://www.jeffersonhealth.org/locations/abington-plaza-medical-associates" TargetMode="External"/><Relationship Id="rId132" Type="http://schemas.openxmlformats.org/officeDocument/2006/relationships/hyperlink" Target="https://goo.gl/maps/2hnPAiQu1Lrr9fAs6" TargetMode="External"/><Relationship Id="rId133" Type="http://schemas.openxmlformats.org/officeDocument/2006/relationships/hyperlink" Target="https://www.jeffersonhealth.org/locations/abington-primary-care-medicine" TargetMode="External"/><Relationship Id="rId134" Type="http://schemas.openxmlformats.org/officeDocument/2006/relationships/hyperlink" Target="https://goo.gl/maps/FgVKqwivoMyn6Kzm6" TargetMode="External"/><Relationship Id="rId135" Type="http://schemas.openxmlformats.org/officeDocument/2006/relationships/hyperlink" Target="https://www.jeffersonhealth.org/locations/abington-pulmonary-critical-care-associates" TargetMode="External"/><Relationship Id="rId136" Type="http://schemas.openxmlformats.org/officeDocument/2006/relationships/hyperlink" Target="https://www.google.com/maps/place/PRICE+MEDICAL+BUILDING/@40.1197788,-75.122081,18z/data=!3m1!5s0x89c6b005884f4959:0xe93ee610d320d33a!4m12!1m6!3m5!1s0x89c6b1ed96bf8bcb:0x1b1ad9e1ab7e366d!2sPRICE+MEDICAL+BUILDING!8m2!3d40.1197009!4d-75.1212012!3m4!1s0x89c6" TargetMode="External"/><Relationship Id="rId137" Type="http://schemas.openxmlformats.org/officeDocument/2006/relationships/hyperlink" Target="https://www.jeffersonhealth.org/locations/obgyn-abington-price-504" TargetMode="External"/><Relationship Id="rId138" Type="http://schemas.openxmlformats.org/officeDocument/2006/relationships/hyperlink" Target="https://goo.gl/maps/9uK532CRAaqJGFRC9" TargetMode="External"/><Relationship Id="rId139" Type="http://schemas.openxmlformats.org/officeDocument/2006/relationships/hyperlink" Target="https://www.jeffersonhealth.org/locations/obgyn-abington-price-g01" TargetMode="External"/><Relationship Id="rId140" Type="http://schemas.openxmlformats.org/officeDocument/2006/relationships/hyperlink" Target="https://goo.gl/maps/YceE6gGsYEEkmFa19" TargetMode="External"/><Relationship Id="rId141" Type="http://schemas.openxmlformats.org/officeDocument/2006/relationships/hyperlink" Target="https://www.jeffersonhealth.org/locations/obgyn-abington-toll" TargetMode="External"/><Relationship Id="rId142" Type="http://schemas.openxmlformats.org/officeDocument/2006/relationships/hyperlink" Target="https://www.google.com/maps/place/1235+Old+York+Rd,+Abington,+PA+19001/@40.1184339,-75.1188592,17z/data=!3m1!4b1!4m5!3m4!1s0x89c6b0575a253b6b:0xe904487d71e64afc!8m2!3d40.1184339!4d-75.1188592" TargetMode="External"/><Relationship Id="rId143" Type="http://schemas.openxmlformats.org/officeDocument/2006/relationships/hyperlink" Target="https://www.jeffersonhealth.org/locations/associates-in-infectious-diseases" TargetMode="External"/><Relationship Id="rId144" Type="http://schemas.openxmlformats.org/officeDocument/2006/relationships/hyperlink" Target="https://goo.gl/maps/bRf3XN1UmtP7R4Vz6" TargetMode="External"/><Relationship Id="rId145" Type="http://schemas.openxmlformats.org/officeDocument/2006/relationships/hyperlink" Target="https://www.jeffersonhealth.org/locations/family-practice-of-willow-grove" TargetMode="External"/><Relationship Id="rId146" Type="http://schemas.openxmlformats.org/officeDocument/2006/relationships/hyperlink" Target="https://www.google.com/maps/place/1235+Old+York+Rd,+Abington,+PA+19001/@40.118438,-75.1210479,17z/data=!3m1!4b1!4m5!3m4!1s0x89c6b0575a253b6b:0xe904487d71e64afc!8m2!3d40.1184339!4d-75.1188592" TargetMode="External"/><Relationship Id="rId147" Type="http://schemas.openxmlformats.org/officeDocument/2006/relationships/hyperlink" Target="https://www.jeffersonhealth.org/locations/gastroenterology-suite---jefferson-abington-hospital" TargetMode="External"/><Relationship Id="rId148" Type="http://schemas.openxmlformats.org/officeDocument/2006/relationships/hyperlink" Target="https://www.google.com/maps/place/1200+Old+York+Rd,+Abington,+PA+19001/@40.119084,-75.120285,15z/data=!4m5!3m4!1s0x89c6b1435cd80bcd:0x5a813aeb823767f6!8m2!3d40.1179838!4d-75.1204083?hl=en-US" TargetMode="External"/><Relationship Id="rId149" Type="http://schemas.openxmlformats.org/officeDocument/2006/relationships/hyperlink" Target="https://www.jeffersonhealth.org/locations/abington-cardiac-surgical-specialists" TargetMode="External"/><Relationship Id="rId150" Type="http://schemas.openxmlformats.org/officeDocument/2006/relationships/hyperlink" Target="https://www.google.com/maps/place/Jefferson+Abington+Hospital/@40.1190689,-75.1199064,15z/data=!3m1!5s0x89c6b005884f4959:0xe93ee610d320d33a!4m5!3m4!1s0x89c6b050929d6641:0x4408eaeb5ba81dcc!8m2!3d40.1190689!4d-75.1199064" TargetMode="External"/><Relationship Id="rId151" Type="http://schemas.openxmlformats.org/officeDocument/2006/relationships/hyperlink" Target="https://www.jeffersonhealth.org/locations/abington-hospital/getting-here" TargetMode="External"/><Relationship Id="rId152" Type="http://schemas.openxmlformats.org/officeDocument/2006/relationships/hyperlink" Target="https://www.jeffersonhealth.org/locations/abington-hospital/department-directory" TargetMode="External"/><Relationship Id="rId153" Type="http://schemas.openxmlformats.org/officeDocument/2006/relationships/hyperlink" Target="https://www.jeffersonhealth.org/locations/abington-hospital" TargetMode="External"/><Relationship Id="rId154" Type="http://schemas.openxmlformats.org/officeDocument/2006/relationships/hyperlink" Target="https://www.google.com/maps/place/1400+Old+York+Rd+Ste+A,+Abington,+PA+19001/@40.1213068,-75.1183237,17z/data=!3m1!4b1!4m6!3m5!1s0x89c6b0508bcff749:0x8f4be5c731b29097!8m2!3d40.1213068!4d-75.1183237!16s%2Fg%2F11x20lr757?hl=en&amp;entry=ttu&amp;g_ep=EgoyMDI2MDgzMS4" TargetMode="External"/><Relationship Id="rId155" Type="http://schemas.openxmlformats.org/officeDocument/2006/relationships/hyperlink" Target="https://www.jeffersonhealth.org/locations/dermatology-abington" TargetMode="External"/><Relationship Id="rId156" Type="http://schemas.openxmlformats.org/officeDocument/2006/relationships/hyperlink" Target="https://www.jeffersonhealth.org/locations/jefferson-otolaryngology-abington" TargetMode="External"/><Relationship Id="rId157" Type="http://schemas.openxmlformats.org/officeDocument/2006/relationships/hyperlink" Target="https://www.google.com/maps/place/Nemours+Children&apos;s+Health,+Abington/@40.1199237,-75.1208825,15z/data=!4m2!3m1!1s0x0:0x22f44d643d50ec82?sa=X&amp;ved=2ahUKEwi_vbzUnrj7AhWHFlkFHegNCa0Q_BJ6BAhsEAg" TargetMode="External"/><Relationship Id="rId158" Type="http://schemas.openxmlformats.org/officeDocument/2006/relationships/hyperlink" Target="https://www.jeffersonhealth.org/locations/nemours-childrens-health-abington" TargetMode="External"/><Relationship Id="rId159" Type="http://schemas.openxmlformats.org/officeDocument/2006/relationships/hyperlink" Target="https://goo.gl/maps/5sektpTU7K49XS7t7" TargetMode="External"/><Relationship Id="rId160" Type="http://schemas.openxmlformats.org/officeDocument/2006/relationships/hyperlink" Target="https://www.jeffersonhealth.org/locations/neurosurgical-associates-of-abington" TargetMode="External"/><Relationship Id="rId161" Type="http://schemas.openxmlformats.org/officeDocument/2006/relationships/hyperlink" Target="https://goo.gl/maps/rqf4DUNhGgPJiwAc8" TargetMode="External"/><Relationship Id="rId162" Type="http://schemas.openxmlformats.org/officeDocument/2006/relationships/hyperlink" Target="https://www.jeffersonhealth.org/locations/neurovascular-associates-of-abington" TargetMode="External"/><Relationship Id="rId163" Type="http://schemas.openxmlformats.org/officeDocument/2006/relationships/hyperlink" Target="https://goo.gl/maps/6huBRMyaaH5r9sUj6" TargetMode="External"/><Relationship Id="rId164" Type="http://schemas.openxmlformats.org/officeDocument/2006/relationships/hyperlink" Target="https://www.jeffersonhealth.org/locations/horsham-family-practice" TargetMode="External"/><Relationship Id="rId165" Type="http://schemas.openxmlformats.org/officeDocument/2006/relationships/hyperlink" Target="https://www.google.com/maps/place/The+Becoming+Center/@40.1668871,-75.2237179,17z/data=!3m1!4b1!4m6!3m5!1s0x89c6bb34b680ff51:0xaf32243ef4ce1498!8m2!3d40.166883!4d-75.221143!16s%2Fg%2F1tg5_lh0?entry=ttu" TargetMode="External"/><Relationship Id="rId166" Type="http://schemas.openxmlformats.org/officeDocument/2006/relationships/hyperlink" Target="https://www.jeffersonhealth.org/locations/moss-magee-rehabilitation-ambler" TargetMode="External"/><Relationship Id="rId167" Type="http://schemas.openxmlformats.org/officeDocument/2006/relationships/hyperlink" Target="https://www.google.com/maps/place/20000+Shannondell+Dr,+Audubon,+PA+19403/@40.1318406,-75.4096165,17z/data=!4m5!3m4!1s0x89c696eacb03bbdb:0x388d6b88e000bc74!8m2!3d40.1318406!4d-75.4096165" TargetMode="External"/><Relationship Id="rId168" Type="http://schemas.openxmlformats.org/officeDocument/2006/relationships/hyperlink" Target="https://www.jeffersonhealth.org/locations/einstein-physicians-shannondell" TargetMode="External"/><Relationship Id="rId169" Type="http://schemas.openxmlformats.org/officeDocument/2006/relationships/hyperlink" Target="http://maps.google.com/?q=130+Presidential+Boulevard%2C+Bala+Cynwyd%2C+PA+19004" TargetMode="External"/><Relationship Id="rId170" Type="http://schemas.openxmlformats.org/officeDocument/2006/relationships/hyperlink" Target="https://www.jeffersonhealth.org/locations/endoscopy-center-at-bala/directions-and-parking" TargetMode="External"/><Relationship Id="rId171" Type="http://schemas.openxmlformats.org/officeDocument/2006/relationships/hyperlink" Target="https://www.jeffersonhealth.org/locations/endoscopy-center-at-bala" TargetMode="External"/><Relationship Id="rId172" Type="http://schemas.openxmlformats.org/officeDocument/2006/relationships/hyperlink" Target="http://maps.google.com/?q=225+East+City+Avenue%2C+Bala+Cynwyd%2C+PA+19004" TargetMode="External"/><Relationship Id="rId173" Type="http://schemas.openxmlformats.org/officeDocument/2006/relationships/hyperlink" Target="https://www.jeffersonhealth.org/locations/bala-cynwyd/directions-and-parking" TargetMode="External"/><Relationship Id="rId174" Type="http://schemas.openxmlformats.org/officeDocument/2006/relationships/hyperlink" Target="https://www.jeffersonhealth.org/locations/bala-cynwyd/department-directory" TargetMode="External"/><Relationship Id="rId175" Type="http://schemas.openxmlformats.org/officeDocument/2006/relationships/hyperlink" Target="https://www.jeffersonhealth.org/locations/bala-cynwyd" TargetMode="External"/><Relationship Id="rId176" Type="http://schemas.openxmlformats.org/officeDocument/2006/relationships/hyperlink" Target="https://www.jeffersonhealth.org/locations/cardiology-associates-at-oxford-valley-bensalem" TargetMode="External"/><Relationship Id="rId177" Type="http://schemas.openxmlformats.org/officeDocument/2006/relationships/hyperlink" Target="https://www.google.com/maps/place/3300+Tillman+Dr,+Bensalem,+PA+19020/data=!4m2!3m1!1s0x89c14d35f6758b8b:0x375b7e7fc368db13?sa=X&amp;ved=2ahUKEwjhrbTwgNP5AhUFM1kFHTctCOgQ8gF6BAgCEAE" TargetMode="External"/><Relationship Id="rId178" Type="http://schemas.openxmlformats.org/officeDocument/2006/relationships/hyperlink" Target="https://www.jeffersonhealth.org/locations/jefferson-radiation-oncology-associates" TargetMode="External"/><Relationship Id="rId179" Type="http://schemas.openxmlformats.org/officeDocument/2006/relationships/hyperlink" Target="https://www.google.com/maps/place/Aria+Neshaminy+Medical/@40.1312124,-74.9250676,15z/data=!4m2!3m1!1s0x0:0x8d0d374a5d4334e1?sa=X&amp;ved=2ahUKEwjhnoywtMv3AhVvkYkEHa0jDogQ_BJ6BAhNEAU" TargetMode="External"/><Relationship Id="rId180" Type="http://schemas.openxmlformats.org/officeDocument/2006/relationships/hyperlink" Target="https://www.jeffersonhealth.org/locations/neshaminy-medical" TargetMode="External"/><Relationship Id="rId181" Type="http://schemas.openxmlformats.org/officeDocument/2006/relationships/hyperlink" Target="https://www.google.com/maps/place/Rothman+Orthopaedic+Specialty+Hospital/@40.1123117,-74.9648618,17.43z/data=!3m1!5s0x89c6c75063ecc541:0xad9d8fa1966f11bc!4m6!3m5!1s0x89c14d4966c498d5:0x794c0ae6e701ff81!8m2!3d40.1128228!4d-74.9627114!16s%2Fg%2F12hkp997b" TargetMode="External"/><Relationship Id="rId182" Type="http://schemas.openxmlformats.org/officeDocument/2006/relationships/hyperlink" Target="https://www.jeffersonhealth.org/locations/rothman-orthopaedic-specialty-hospital-at-bensalem/getting-here" TargetMode="External"/><Relationship Id="rId183" Type="http://schemas.openxmlformats.org/officeDocument/2006/relationships/hyperlink" Target="https://www.jeffersonhealth.org/locations/rothman-orthopaedic-specialty-hospital-at-bensalem/department-directory" TargetMode="External"/><Relationship Id="rId184" Type="http://schemas.openxmlformats.org/officeDocument/2006/relationships/hyperlink" Target="https://www.jeffersonhealth.org/locations/rothman-orthopaedic-specialty-hospital-at-bensalem" TargetMode="External"/><Relationship Id="rId185" Type="http://schemas.openxmlformats.org/officeDocument/2006/relationships/hyperlink" Target="https://goo.gl/maps/UoU79f15yfvyShxm6" TargetMode="External"/><Relationship Id="rId186" Type="http://schemas.openxmlformats.org/officeDocument/2006/relationships/hyperlink" Target="https://www.jeffersonhealth.org/locations/abington-cancer-care-specialists/abington-cancer-care-specialists-blue-bell" TargetMode="External"/><Relationship Id="rId187" Type="http://schemas.openxmlformats.org/officeDocument/2006/relationships/hyperlink" Target="https://www.google.com/maps/place/Jefferson+Health+-+Blue+Bell/@40.1391817,-75.2849481,15z/data=!4m6!3m5!1s0x89c6bcf980ca3b27:0x8d63e88d5e4a0814!8m2!3d40.1391817!4d-75.2849481!16s%2Fg%2F11f55mm_8y?hl=en" TargetMode="External"/><Relationship Id="rId188" Type="http://schemas.openxmlformats.org/officeDocument/2006/relationships/hyperlink" Target="https://www.jeffersonhealth.org/locations/abington-plaza-medical-associates-blue-bell" TargetMode="External"/><Relationship Id="rId189" Type="http://schemas.openxmlformats.org/officeDocument/2006/relationships/hyperlink" Target="https://goo.gl/maps/GbmnVgzAgYXyRSTX7" TargetMode="External"/><Relationship Id="rId190" Type="http://schemas.openxmlformats.org/officeDocument/2006/relationships/hyperlink" Target="https://www.jeffersonhealth.org/locations/abington-pulmonary-critical-care-associates/abington-pulmonary-critical-care-associates-blue-bell" TargetMode="External"/><Relationship Id="rId191" Type="http://schemas.openxmlformats.org/officeDocument/2006/relationships/hyperlink" Target="https://goo.gl/maps/bz2KuVMDCYTQNQJB8" TargetMode="External"/><Relationship Id="rId192" Type="http://schemas.openxmlformats.org/officeDocument/2006/relationships/hyperlink" Target="https://www.jeffersonhealth.org/locations/obgyn-blue-bell-arbor-way" TargetMode="External"/><Relationship Id="rId193" Type="http://schemas.openxmlformats.org/officeDocument/2006/relationships/hyperlink" Target="https://goo.gl/maps/dbx1fJPo7kFSwx267" TargetMode="External"/><Relationship Id="rId194" Type="http://schemas.openxmlformats.org/officeDocument/2006/relationships/hyperlink" Target="https://www.jeffersonhealth.org/locations/broad-axe-family-medicine" TargetMode="External"/><Relationship Id="rId195" Type="http://schemas.openxmlformats.org/officeDocument/2006/relationships/hyperlink" Target="https://www.google.com/maps/place/Einstein+Gastroenterology+Associates+at+Blue+Bell/data=!4m2!3m1!1s0x0:0x4a5346ced46c969e?sa=X&amp;ved=1t:2428&amp;hl=en&amp;ictx=111" TargetMode="External"/><Relationship Id="rId196" Type="http://schemas.openxmlformats.org/officeDocument/2006/relationships/hyperlink" Target="https://www.jeffersonhealth.org/locations/gastroenterology-blue-bell" TargetMode="External"/><Relationship Id="rId197" Type="http://schemas.openxmlformats.org/officeDocument/2006/relationships/hyperlink" Target="https://www.google.com/maps/place/Jefferson+Endoscopy+Center+at+Blue+Bell/data=!4m2!3m1!1s0x0:0x9287cb0ff771f70c?sa=X&amp;ved=1t:2428&amp;hl=en&amp;ictx=111" TargetMode="External"/><Relationship Id="rId198" Type="http://schemas.openxmlformats.org/officeDocument/2006/relationships/hyperlink" Target="https://www.jeffersonhealth.org/locations/endoscopy-center-blue-bell" TargetMode="External"/><Relationship Id="rId199" Type="http://schemas.openxmlformats.org/officeDocument/2006/relationships/hyperlink" Target="https://www.google.com/maps/dir//jefferson+blue+bell/data=!4m6!4m5!1m1!4e2!1m2!1m1!1s0x89c6bcf980ca3b27:0x8d63e88d5e4a0814?sa=X&amp;ved=2ahUKEwjw5K3Y5dz1AhUJpXIEHYl-DG8Q9Rd6BAgTEAU" TargetMode="External"/><Relationship Id="rId200" Type="http://schemas.openxmlformats.org/officeDocument/2006/relationships/hyperlink" Target="https://www.jeffersonhealth.org/locations/blue-bell-arbor-way/directions-and-parking" TargetMode="External"/><Relationship Id="rId201" Type="http://schemas.openxmlformats.org/officeDocument/2006/relationships/hyperlink" Target="https://www.jeffersonhealth.org/locations/blue-bell-arbor-way/department-directory" TargetMode="External"/><Relationship Id="rId202" Type="http://schemas.openxmlformats.org/officeDocument/2006/relationships/hyperlink" Target="https://www.jeffersonhealth.org/locations/blue-bell-arbor-way" TargetMode="External"/><Relationship Id="rId203" Type="http://schemas.openxmlformats.org/officeDocument/2006/relationships/hyperlink" Target="https://goo.gl/maps/ZRA6V5qgsBDCEBtw5" TargetMode="External"/><Relationship Id="rId204" Type="http://schemas.openxmlformats.org/officeDocument/2006/relationships/hyperlink" Target="https://www.jeffersonhealth.org/locations/blue-bell-dekalb-pike/department-directory" TargetMode="External"/><Relationship Id="rId205" Type="http://schemas.openxmlformats.org/officeDocument/2006/relationships/hyperlink" Target="https://www.jeffersonhealth.org/locations/blue-bell-dekalb-pike" TargetMode="External"/><Relationship Id="rId206" Type="http://schemas.openxmlformats.org/officeDocument/2006/relationships/hyperlink" Target="https://www.google.com/maps/place/721+Arbor+Way,+Blue+Bell,+PA+19422/@40.140178,-75.285274,17z/data=!3m1!4b1!4m5!3m4!1s0x89c6bcf98bbb24f1:0xdbe0ea2585175ad0!8m2!3d40.140178!4d-75.285274" TargetMode="External"/><Relationship Id="rId207" Type="http://schemas.openxmlformats.org/officeDocument/2006/relationships/hyperlink" Target="https://www.jeffersonhealth.org/locations/jefferson-rehabilitation-blue-bell" TargetMode="External"/><Relationship Id="rId208" Type="http://schemas.openxmlformats.org/officeDocument/2006/relationships/hyperlink" Target="https://maps.app.goo.gl/qhoBEMn62X37DFKW6" TargetMode="External"/><Relationship Id="rId209" Type="http://schemas.openxmlformats.org/officeDocument/2006/relationships/hyperlink" Target="https://www.jeffersonhealth.org/locations/blue-bell-arbor-way/directions-and-parking" TargetMode="External"/><Relationship Id="rId210" Type="http://schemas.openxmlformats.org/officeDocument/2006/relationships/hyperlink" Target="https://www.jeffersonhealth.org/locations/solis-mammography-blue-bell-arbor-way" TargetMode="External"/><Relationship Id="rId211" Type="http://schemas.openxmlformats.org/officeDocument/2006/relationships/hyperlink" Target="https://maps.app.goo.gl/krK7Xei62ZobAY498" TargetMode="External"/><Relationship Id="rId212" Type="http://schemas.openxmlformats.org/officeDocument/2006/relationships/hyperlink" Target="https://www.jeffersonhealth.org/locations/solis-mammography-blue-bell-dekalb-pike" TargetMode="External"/><Relationship Id="rId213" Type="http://schemas.openxmlformats.org/officeDocument/2006/relationships/hyperlink" Target="https://www.google.com/maps/place/Jefferson+Health+-+Blue+Bell/@40.1391817,-75.2849481,15z/data=!4m2!3m1!1s0x0:0x8d63e88d5e4a0814?sa=X&amp;ved=2ahUKEwiQt9OVg9D2AhUMkYkEHUlRBFgQ_BJ6BAglEAU" TargetMode="External"/><Relationship Id="rId214" Type="http://schemas.openxmlformats.org/officeDocument/2006/relationships/hyperlink" Target="https://www.jeffersonhealth.org/locations/neurovascular-associates-of-abington/neurovascular-associates-of-abington-blue-bell" TargetMode="External"/><Relationship Id="rId215" Type="http://schemas.openxmlformats.org/officeDocument/2006/relationships/hyperlink" Target="https://goo.gl/maps/QxU7629qQ3rzNo2h6" TargetMode="External"/><Relationship Id="rId216" Type="http://schemas.openxmlformats.org/officeDocument/2006/relationships/hyperlink" Target="https://www.jeffersonhealth.org/locations/the-neurology-group" TargetMode="External"/><Relationship Id="rId217" Type="http://schemas.openxmlformats.org/officeDocument/2006/relationships/hyperlink" Target="https://www.google.com/maps?hl=en&amp;mat=CVAl6LetRMJFElYBTVDHnnVk08ECKE-Pmsw4KKxE2BLAYZ0Sv1dVo4MghjUfEGFTa-XtgwlpqT7NILyNy2C5RIhQwaAR7lyALfG34dydLKe6I1ynhnT8KF8Hn918z-UsUg&amp;authuser=0&amp;um=1&amp;ie=UTF-8&amp;fb=1&amp;gl=us&amp;sa=X&amp;geocode=Kb9w__hIv8aJMb44GV3FRQSh&amp;daddr=1084+E" TargetMode="External"/><Relationship Id="rId218" Type="http://schemas.openxmlformats.org/officeDocument/2006/relationships/hyperlink" Target="https://www.jeffersonhealth.org/locations/center-for-autism-neurodiversity" TargetMode="External"/><Relationship Id="rId219" Type="http://schemas.openxmlformats.org/officeDocument/2006/relationships/hyperlink" Target="http://maps.google.com/?q=135+South+Bryn+Mawr+Avenue%2C+Bryn+Mawr%2C+PA+19010" TargetMode="External"/><Relationship Id="rId220" Type="http://schemas.openxmlformats.org/officeDocument/2006/relationships/hyperlink" Target="https://www.jeffersonhealth.org/locations/135-bryn-mawr-ave" TargetMode="External"/><Relationship Id="rId221" Type="http://schemas.openxmlformats.org/officeDocument/2006/relationships/hyperlink" Target="https://goo.gl/maps/xupPAidRsFUzSeZJ6" TargetMode="External"/><Relationship Id="rId222" Type="http://schemas.openxmlformats.org/officeDocument/2006/relationships/hyperlink" Target="https://www.jeffersonhealth.org/locations/jefferson-primary-care-chalfont" TargetMode="External"/><Relationship Id="rId223" Type="http://schemas.openxmlformats.org/officeDocument/2006/relationships/hyperlink" Target="https://www.google.com/maps/place/213+Reeceville+Rd+%23+17,+Coatesville,+PA+19320/@40.01032,-75.7898527" TargetMode="External"/><Relationship Id="rId224" Type="http://schemas.openxmlformats.org/officeDocument/2006/relationships/hyperlink" Target="https://www.jeffersonhealth.org/locations/213-reeceville-road" TargetMode="External"/><Relationship Id="rId225" Type="http://schemas.openxmlformats.org/officeDocument/2006/relationships/hyperlink" Target="https://goo.gl/maps/5Y8mTsf5hWbiRFfZ7" TargetMode="External"/><Relationship Id="rId226" Type="http://schemas.openxmlformats.org/officeDocument/2006/relationships/hyperlink" Target="https://www.jeffersonhealth.org/locations/moss-magee-rehabilitation-collegeville" TargetMode="External"/><Relationship Id="rId227" Type="http://schemas.openxmlformats.org/officeDocument/2006/relationships/hyperlink" Target="https://goo.gl/maps/rLz7VyaNH6EodA2r6" TargetMode="External"/><Relationship Id="rId228" Type="http://schemas.openxmlformats.org/officeDocument/2006/relationships/hyperlink" Target="https://www.jeffersonhealth.org/locations/joi-outpatient-imaging-collegeville" TargetMode="External"/><Relationship Id="rId229" Type="http://schemas.openxmlformats.org/officeDocument/2006/relationships/hyperlink" Target="https://www.google.com/maps/place/Einstein+Healthcare+Network+Collegeville/@40.1858086,-75.5924281,12z/data=!4m10!1m2!2m1!1scollegeville+multi+specialty+primary+care!3m6!1s0x89c690f8c7f3c37d:0x34ab47665e377f1a!8m2!3d40.1674212!4d-75.4787595!15sCiljb2xsZWd" TargetMode="External"/><Relationship Id="rId230" Type="http://schemas.openxmlformats.org/officeDocument/2006/relationships/hyperlink" Target="https://www.jeffersonhealth.org/locations/collegeville-multi-specialty-primary-care" TargetMode="External"/><Relationship Id="rId231" Type="http://schemas.openxmlformats.org/officeDocument/2006/relationships/hyperlink" Target="https://goo.gl/maps/WouKkpQJ74HTbhmu6" TargetMode="External"/><Relationship Id="rId232" Type="http://schemas.openxmlformats.org/officeDocument/2006/relationships/hyperlink" Target="https://www.jeffersonhealth.org/locations/collegeville/department-directory" TargetMode="External"/><Relationship Id="rId233" Type="http://schemas.openxmlformats.org/officeDocument/2006/relationships/hyperlink" Target="https://www.jeffersonhealth.org/locations/collegeville" TargetMode="External"/><Relationship Id="rId234" Type="http://schemas.openxmlformats.org/officeDocument/2006/relationships/hyperlink" Target="https://www.google.com/maps/place/17+Iron+Bridge+Dr,+Collegeville,+PA+19426/@40.2048815,-75.4538177,17z/data=!4m5!3m4!1s0x89c69a0c4ca65517:0xc788c0734068a78!8m2!3d40.2048815!4d-75.4538177" TargetMode="External"/><Relationship Id="rId235" Type="http://schemas.openxmlformats.org/officeDocument/2006/relationships/hyperlink" Target="https://www.jeffersonhealth.org/locations/einstein-physicians-trappe-family-practice" TargetMode="External"/><Relationship Id="rId236" Type="http://schemas.openxmlformats.org/officeDocument/2006/relationships/hyperlink" Target="https://www.google.com/maps/place/The+Pavilion,+599+W+State+St,+Doylestown,+PA+18901/@40.3066424,-75.1495296,17z/data=!3m1!4b1!4m5!3m4!1s0x89c6a80f40234523:0xb9662dcad980db4a!8m2!3d40.3066424!4d-75.1473409" TargetMode="External"/><Relationship Id="rId237" Type="http://schemas.openxmlformats.org/officeDocument/2006/relationships/hyperlink" Target="https://www.jeffersonhealth.org/locations/599-w-state-street" TargetMode="External"/><Relationship Id="rId238" Type="http://schemas.openxmlformats.org/officeDocument/2006/relationships/hyperlink" Target="https://www.google.com/maps/place/MossRehab+at+Doylestown+Hospital/@40.3048113,-75.1479914,17z/data=!3m1!4b1!4m5!3m4!1s0x89c6a80e55349f6b:0x541924b10d975cc!8m2!3d40.3048113!4d-75.1458027" TargetMode="External"/><Relationship Id="rId239" Type="http://schemas.openxmlformats.org/officeDocument/2006/relationships/hyperlink" Target="https://www.jeffersonhealth.org/locations/moss-magee-rehabilitation-hospital-doylestown" TargetMode="External"/><Relationship Id="rId240" Type="http://schemas.openxmlformats.org/officeDocument/2006/relationships/hyperlink" Target="https://www.google.com/maps/place/East+Norriton+Women&apos;s+Health+Care/@40.1501101,-75.3298273,15z/data=!4m6!3m5!1s0x89c695e7ffb0afbb:0x125c4ebcfdbd32b4!8m2!3d40.1501101!4d-75.3298273!16s%2Fg%2F1v2kycv3" TargetMode="External"/><Relationship Id="rId241" Type="http://schemas.openxmlformats.org/officeDocument/2006/relationships/hyperlink" Target="https://www.jeffersonhealth.org/locations/east-norriton-womens-health" TargetMode="External"/><Relationship Id="rId242" Type="http://schemas.openxmlformats.org/officeDocument/2006/relationships/hyperlink" Target="https://www.google.com/maps/place/700%20West%20Germantown%20Pike,%20East%20Norriton,PA+19403" TargetMode="External"/><Relationship Id="rId243" Type="http://schemas.openxmlformats.org/officeDocument/2006/relationships/hyperlink" Target="https://www.jeffersonhealth.org/locations/gastroenterology-associates-montgomery" TargetMode="External"/><Relationship Id="rId244" Type="http://schemas.openxmlformats.org/officeDocument/2006/relationships/hyperlink" Target="https://goo.gl/maps/YxgfBckkqLATBaZq9" TargetMode="External"/><Relationship Id="rId245" Type="http://schemas.openxmlformats.org/officeDocument/2006/relationships/hyperlink" Target="https://www.jeffersonhealth.org/locations/montgomery-womens-center" TargetMode="External"/><Relationship Id="rId246" Type="http://schemas.openxmlformats.org/officeDocument/2006/relationships/hyperlink" Target="https://www.google.com/maps/place/609+W+Germantown+Pike,+East+Norriton,+PA+19403/@40.1535034,-75.3437541,17z/data=!3m1!4b1!4m5!3m4!1s0x89c6974574ecd813:0x89db6a6e9593083a!8m2!3d40.1535034!4d-75.3437541" TargetMode="External"/><Relationship Id="rId247" Type="http://schemas.openxmlformats.org/officeDocument/2006/relationships/hyperlink" Target="https://www.jeffersonhealth.org/locations/einstein-physicians-norriton" TargetMode="External"/><Relationship Id="rId248" Type="http://schemas.openxmlformats.org/officeDocument/2006/relationships/hyperlink" Target="https://www.google.com/maps/place/609+W+Germantown+Pike,+East+Norriton,+PA+19403/@40.1535034,-75.3437541,17z/data=!4m5!3m4!1s0x89c6974574ecd813:0x89db6a6e9593083a!8m2!3d40.1535034!4d-75.3437541" TargetMode="External"/><Relationship Id="rId249" Type="http://schemas.openxmlformats.org/officeDocument/2006/relationships/hyperlink" Target="https://www.jeffersonhealth.org/locations/einstein-transplant-surgery-montgomery-nephrology-associates" TargetMode="External"/><Relationship Id="rId250" Type="http://schemas.openxmlformats.org/officeDocument/2006/relationships/hyperlink" Target="https://www.google.com/maps/place/559+W+Germantown+Pike,+East+Norriton,+PA+19403/@40.1530855,-75.3465257,17z/data=!3m1!4b1!4m6!3m5!1s0x89c697d780ded877:0xa64f091b392c4120!8m2!3d40.1530814!4d-75.3439508!16s%2Fg%2F11b8v4by70" TargetMode="External"/><Relationship Id="rId251" Type="http://schemas.openxmlformats.org/officeDocument/2006/relationships/hyperlink" Target="https://www.jeffersonhealth.org/locations/emergency-department-einstein-medical-center-montgomery" TargetMode="External"/><Relationship Id="rId252" Type="http://schemas.openxmlformats.org/officeDocument/2006/relationships/hyperlink" Target="https://www.google.com/maps/place/609+W+Germantown+Pike,+East+Norriton,+PA+19403/@40.1535034,-75.3437541,17z/data=!3m1!4b1!4m5!3m4!1s0x89c6974574ecd813:0x89db6a6e9593083a!8m2!3d40.1535034!4d-75.3437541" TargetMode="External"/><Relationship Id="rId253" Type="http://schemas.openxmlformats.org/officeDocument/2006/relationships/hyperlink" Target="https://www.jeffersonhealth.org/locations/einstein-cardiothoracic-surgery-at-montgomery" TargetMode="External"/><Relationship Id="rId254" Type="http://schemas.openxmlformats.org/officeDocument/2006/relationships/hyperlink" Target="https://www.google.com/maps/place/325+W+Germantown+Pike,+East+Norriton+Township,+PA+19403/@40.1501072,-75.3347296,17z/data=!3m1!4b1!4m6!3m5!1s0x89c6bd7a9f69c2b3:0x1512c9c655737a14!8m2!3d40.1501073!4d-75.3298587!16s%2Fg%2F11bw4pt_1f?entry=ttu&amp;g_ep=EgoyMDI2" TargetMode="External"/><Relationship Id="rId255" Type="http://schemas.openxmlformats.org/officeDocument/2006/relationships/hyperlink" Target="https://www.jeffersonhealth.org/locations/cardiology-sycamore-hill" TargetMode="External"/><Relationship Id="rId256" Type="http://schemas.openxmlformats.org/officeDocument/2006/relationships/hyperlink" Target="http://maps.google.com/?q=1+West+Germantown+Pike%2C+East+Norriton%2C+PA+19401" TargetMode="External"/><Relationship Id="rId257" Type="http://schemas.openxmlformats.org/officeDocument/2006/relationships/hyperlink" Target="https://www.jeffersonhealth.org/locations/joi-outpatient-imaging-east-norriton" TargetMode="External"/><Relationship Id="rId258" Type="http://schemas.openxmlformats.org/officeDocument/2006/relationships/hyperlink" Target="https://goo.gl/maps/YxgfBckkqLATBaZq9" TargetMode="External"/><Relationship Id="rId259" Type="http://schemas.openxmlformats.org/officeDocument/2006/relationships/hyperlink" Target="https://www.jeffersonhealth.org/locations/solis-mammography-east-norriton" TargetMode="External"/><Relationship Id="rId260" Type="http://schemas.openxmlformats.org/officeDocument/2006/relationships/hyperlink" Target="https://www.google.com/maps/place/609%20West%20Germantown%20Pike,%20East%20Norriton,PA+19403" TargetMode="External"/><Relationship Id="rId261" Type="http://schemas.openxmlformats.org/officeDocument/2006/relationships/hyperlink" Target="https://www.jeffersonhealth.org/locations/braemer-medical-arts-building" TargetMode="External"/><Relationship Id="rId262" Type="http://schemas.openxmlformats.org/officeDocument/2006/relationships/hyperlink" Target="https://goo.gl/maps/i7rm5HgU9wGsnGqXA" TargetMode="External"/><Relationship Id="rId263" Type="http://schemas.openxmlformats.org/officeDocument/2006/relationships/hyperlink" Target="https://www.jeffersonhealth.org/locations/obgyn-montgomery" TargetMode="External"/><Relationship Id="rId264" Type="http://schemas.openxmlformats.org/officeDocument/2006/relationships/hyperlink" Target="https://goo.gl/maps/qn7xj47nqhLN4G588" TargetMode="External"/><Relationship Id="rId265" Type="http://schemas.openxmlformats.org/officeDocument/2006/relationships/hyperlink" Target="https://www.jeffersonhealth.org/locations/cheltenham-internal-medicine" TargetMode="External"/><Relationship Id="rId266" Type="http://schemas.openxmlformats.org/officeDocument/2006/relationships/hyperlink" Target="https://goo.gl/maps/Y14tfhEA37gAGXN88" TargetMode="External"/><Relationship Id="rId267" Type="http://schemas.openxmlformats.org/officeDocument/2006/relationships/hyperlink" Target="https://www.jeffersonhealth.org/locations/behavioral-health-elkins-park/department-directory" TargetMode="External"/><Relationship Id="rId268" Type="http://schemas.openxmlformats.org/officeDocument/2006/relationships/hyperlink" Target="https://www.jeffersonhealth.org/locations/behavioral-health-elkins-park" TargetMode="External"/><Relationship Id="rId269" Type="http://schemas.openxmlformats.org/officeDocument/2006/relationships/hyperlink" Target="https://www.jeffersonhealth.org/locations/electrophysiology-township-line-road" TargetMode="External"/><Relationship Id="rId270" Type="http://schemas.openxmlformats.org/officeDocument/2006/relationships/hyperlink" Target="https://www.google.com/maps/place/60+Township+Line+Rd,+Elkins+Park,+PA+19027/@40.0725656,-75.1041866,17z/data=!3m1!4b1!4m6!3m5!1s0x89c6b12b25662aed:0x9d1e780833c18696!8m2!3d40.0725656!4d-75.1041866!16s%2Fg%2F11bw3xqh29" TargetMode="External"/><Relationship Id="rId271" Type="http://schemas.openxmlformats.org/officeDocument/2006/relationships/hyperlink" Target="https://www.jeffersonhealth.org/locations/endocrinology-associates-elkins-park" TargetMode="External"/><Relationship Id="rId272" Type="http://schemas.openxmlformats.org/officeDocument/2006/relationships/hyperlink" Target="https://maps.app.goo.gl/hc8xwVxd2zdVM7198" TargetMode="External"/><Relationship Id="rId273" Type="http://schemas.openxmlformats.org/officeDocument/2006/relationships/hyperlink" Target="https://www.jeffersonhealth.org/locations/internal-medicine-associates-elkins-park" TargetMode="External"/><Relationship Id="rId274" Type="http://schemas.openxmlformats.org/officeDocument/2006/relationships/hyperlink" Target="https://goo.gl/maps/Y14tfhEA37gAGXN88" TargetMode="External"/><Relationship Id="rId275" Type="http://schemas.openxmlformats.org/officeDocument/2006/relationships/hyperlink" Target="https://www.jeffersonhealth.org/locations/neurology-elkins-park" TargetMode="External"/><Relationship Id="rId276" Type="http://schemas.openxmlformats.org/officeDocument/2006/relationships/hyperlink" Target="https://goo.gl/maps/Y14tfhEA37gAGXN88" TargetMode="External"/><Relationship Id="rId277" Type="http://schemas.openxmlformats.org/officeDocument/2006/relationships/hyperlink" Target="https://www.jeffersonhealth.org/locations/ophthalmology-elkins-park" TargetMode="External"/><Relationship Id="rId278" Type="http://schemas.openxmlformats.org/officeDocument/2006/relationships/hyperlink" Target="https://goo.gl/maps/Y14tfhEA37gAGXN88" TargetMode="External"/><Relationship Id="rId279" Type="http://schemas.openxmlformats.org/officeDocument/2006/relationships/hyperlink" Target="https://www.jeffersonhealth.org/locations/orthopedics-elkins-park" TargetMode="External"/><Relationship Id="rId280" Type="http://schemas.openxmlformats.org/officeDocument/2006/relationships/hyperlink" Target="https://goo.gl/maps/xMG5jf8scn67bFnp8" TargetMode="External"/><Relationship Id="rId281" Type="http://schemas.openxmlformats.org/officeDocument/2006/relationships/hyperlink" Target="https://www.jeffersonhealth.org/locations/einstein-physicians-elkins-park" TargetMode="External"/><Relationship Id="rId282" Type="http://schemas.openxmlformats.org/officeDocument/2006/relationships/hyperlink" Target="https://goo.gl/maps/xMG5jf8scn67bFnp8" TargetMode="External"/><Relationship Id="rId283" Type="http://schemas.openxmlformats.org/officeDocument/2006/relationships/hyperlink" Target="https://www.jeffersonhealth.org/locations/colgate-pediatrics" TargetMode="External"/><Relationship Id="rId284" Type="http://schemas.openxmlformats.org/officeDocument/2006/relationships/hyperlink" Target="https://maps.app.goo.gl/hc8xwVxd2zdVM7198" TargetMode="External"/><Relationship Id="rId285" Type="http://schemas.openxmlformats.org/officeDocument/2006/relationships/hyperlink" Target="https://www.jeffersonhealth.org/locations/radiology-associates-elkins-park" TargetMode="External"/><Relationship Id="rId286" Type="http://schemas.openxmlformats.org/officeDocument/2006/relationships/hyperlink" Target="https://goo.gl/maps/Y14tfhEA37gAGXN88" TargetMode="External"/><Relationship Id="rId287" Type="http://schemas.openxmlformats.org/officeDocument/2006/relationships/hyperlink" Target="https://www.jeffersonhealth.org/locations/urology-elkins-park" TargetMode="External"/><Relationship Id="rId288" Type="http://schemas.openxmlformats.org/officeDocument/2006/relationships/hyperlink" Target="https://goo.gl/maps/QCcovxJTMWS4YNGTA" TargetMode="External"/><Relationship Id="rId289" Type="http://schemas.openxmlformats.org/officeDocument/2006/relationships/hyperlink" Target="https://www.jeffersonhealth.org/locations/elkins-park-medical-associates" TargetMode="External"/><Relationship Id="rId290" Type="http://schemas.openxmlformats.org/officeDocument/2006/relationships/hyperlink" Target="https://goo.gl/maps/e129b6GRZ7WXQQ1DA" TargetMode="External"/><Relationship Id="rId291" Type="http://schemas.openxmlformats.org/officeDocument/2006/relationships/hyperlink" Target="https://www.jeffersonhealth.org/locations/glenside-internal-medicine" TargetMode="External"/><Relationship Id="rId292" Type="http://schemas.openxmlformats.org/officeDocument/2006/relationships/hyperlink" Target="https://goo.gl/maps/UYvXx52CEegGoxGy9" TargetMode="External"/><Relationship Id="rId293" Type="http://schemas.openxmlformats.org/officeDocument/2006/relationships/hyperlink" Target="https://www.jeffersonhealth.org/locations/cardiology-township-line-road" TargetMode="External"/><Relationship Id="rId294" Type="http://schemas.openxmlformats.org/officeDocument/2006/relationships/hyperlink" Target="https://maps.app.goo.gl/KmozaG5Nroy6rEya7" TargetMode="External"/><Relationship Id="rId295" Type="http://schemas.openxmlformats.org/officeDocument/2006/relationships/hyperlink" Target="https://www.jeffersonhealth.org/locations/einstein-bariatric-surgery-elkins-park" TargetMode="External"/><Relationship Id="rId296" Type="http://schemas.openxmlformats.org/officeDocument/2006/relationships/hyperlink" Target="https://www.google.com/maps/place/8250+Old+York+Rd,+Elkins+Park,+PA+19027/@40.082451,-75.127858,16z/data=!4m5!3m4!1s0x89c6b0c9021f6a07:0x50527a3164ea08e8!8m2!3d40.0824507!4d-75.1278578?hl=en-US" TargetMode="External"/><Relationship Id="rId297" Type="http://schemas.openxmlformats.org/officeDocument/2006/relationships/hyperlink" Target="https://www.jeffersonhealth.org/locations/elkins-park/department-directory" TargetMode="External"/><Relationship Id="rId298" Type="http://schemas.openxmlformats.org/officeDocument/2006/relationships/hyperlink" Target="https://www.jeffersonhealth.org/locations/elkins-park" TargetMode="External"/><Relationship Id="rId299" Type="http://schemas.openxmlformats.org/officeDocument/2006/relationships/hyperlink" Target="https://goo.gl/maps/Q2DbEMYiywuZxHhs6" TargetMode="External"/><Relationship Id="rId300" Type="http://schemas.openxmlformats.org/officeDocument/2006/relationships/hyperlink" Target="https://www.jeffersonhealth.org/locations/moss-magee-rehabilitation-hospital-elkins-park/department-directory" TargetMode="External"/><Relationship Id="rId301" Type="http://schemas.openxmlformats.org/officeDocument/2006/relationships/hyperlink" Target="https://www.jeffersonhealth.org/locations/moss-magee-rehabilitation-hospital-elkins-park" TargetMode="External"/><Relationship Id="rId302" Type="http://schemas.openxmlformats.org/officeDocument/2006/relationships/hyperlink" Target="https://maps.app.goo.gl/9WFmDV7Btas54fjB7" TargetMode="External"/><Relationship Id="rId303" Type="http://schemas.openxmlformats.org/officeDocument/2006/relationships/hyperlink" Target="https://www.jeffersonhealth.org/locations/solis-mammography-elkins-park" TargetMode="External"/><Relationship Id="rId304" Type="http://schemas.openxmlformats.org/officeDocument/2006/relationships/hyperlink" Target="https://goo.gl/maps/MCE2q75DGFmYg5W49" TargetMode="External"/><Relationship Id="rId305" Type="http://schemas.openxmlformats.org/officeDocument/2006/relationships/hyperlink" Target="https://www.jeffersonhealth.org/locations/wyncote-family-medicine" TargetMode="External"/><Relationship Id="rId306" Type="http://schemas.openxmlformats.org/officeDocument/2006/relationships/hyperlink" Target="https://www.google.com/maps/place/535+S+Oxford+Valley+Rd,+Fairless+Hills,+PA+19030/data=!4m2!3m1!1s0x89c15112a1407c95:0xd83467c115186584?sa=X&amp;ved=1t:242&amp;ictx=111" TargetMode="External"/><Relationship Id="rId307" Type="http://schemas.openxmlformats.org/officeDocument/2006/relationships/hyperlink" Target="https://www.jeffersonhealth.org/locations/jefferson-fairless-hills-family-medicine" TargetMode="External"/><Relationship Id="rId308" Type="http://schemas.openxmlformats.org/officeDocument/2006/relationships/hyperlink" Target="http://maps.google.com/?q=131+Lincoln+Highway%2C+Fairless+Hills%2C+PA+19030" TargetMode="External"/><Relationship Id="rId309" Type="http://schemas.openxmlformats.org/officeDocument/2006/relationships/hyperlink" Target="https://www.jeffersonhealth.org/locations/fairless-hills/department-directory" TargetMode="External"/><Relationship Id="rId310" Type="http://schemas.openxmlformats.org/officeDocument/2006/relationships/hyperlink" Target="https://www.jeffersonhealth.org/locations/fairless-hills" TargetMode="External"/><Relationship Id="rId311" Type="http://schemas.openxmlformats.org/officeDocument/2006/relationships/hyperlink" Target="https://www.google.com/maps/dir//535+S+Oxford+Valley+Rd,+Fairless+Hills,+PA+19030/@40.1694498,-74.8483616,16z/data=!4m9!4m8!1m0!1m5!1m1!1s0x89c15112a1407c95:0xd83467c115186584!2m2!1d-74.8483616!2d40.1694498!3e0?hl=en&amp;entry=ttu" TargetMode="External"/><Relationship Id="rId312" Type="http://schemas.openxmlformats.org/officeDocument/2006/relationships/hyperlink" Target="https://www.jeffersonhealth.org/locations/jefferson-meadowbrook-neurology-langhorne" TargetMode="External"/><Relationship Id="rId313" Type="http://schemas.openxmlformats.org/officeDocument/2006/relationships/hyperlink" Target="https://www.google.com/maps/place/Jefferson+Rehabilitation+&#8211;+Fairless+Hills/@40.181872,-74.8657443,15z/data=!4m2!3m1!1s0x0:0x31be23a367927c0d?sa=X&amp;ved=2ahUKEwio7pKm19L3AhXQQs0KHejVAmwQ_BJ6BAhIEAU" TargetMode="External"/><Relationship Id="rId314" Type="http://schemas.openxmlformats.org/officeDocument/2006/relationships/hyperlink" Target="https://www.jeffersonhealth.org/locations/jefferson-rehabilitation-fairless-hills" TargetMode="External"/><Relationship Id="rId315" Type="http://schemas.openxmlformats.org/officeDocument/2006/relationships/hyperlink" Target="https://goo.gl/maps/3ZrnAPBhZfvcees39" TargetMode="External"/><Relationship Id="rId316" Type="http://schemas.openxmlformats.org/officeDocument/2006/relationships/hyperlink" Target="https://www.jeffersonhealth.org/locations/feasterville-family-health-care-center" TargetMode="External"/><Relationship Id="rId317" Type="http://schemas.openxmlformats.org/officeDocument/2006/relationships/hyperlink" Target="https://www.google.com/maps/place/Women&apos;s+Healthcare+Group/@40.1518267,-75.0002322,15z/data=!4m5!3m4!1s0x0:0x11c9e25aad09c954!8m2!3d40.1516996!4d-75.0003561" TargetMode="External"/><Relationship Id="rId318" Type="http://schemas.openxmlformats.org/officeDocument/2006/relationships/hyperlink" Target="https://www.jeffersonhealth.org/locations/obgyn-feasterville" TargetMode="External"/><Relationship Id="rId319" Type="http://schemas.openxmlformats.org/officeDocument/2006/relationships/hyperlink" Target="https://goo.gl/maps/kFvXWSyt4Zt1iGCZA" TargetMode="External"/><Relationship Id="rId320" Type="http://schemas.openxmlformats.org/officeDocument/2006/relationships/hyperlink" Target="https://www.jeffersonhealth.org/locations/abington-cedarbrook-internal-medicine" TargetMode="External"/><Relationship Id="rId321" Type="http://schemas.openxmlformats.org/officeDocument/2006/relationships/hyperlink" Target="http://maps.google.com/?q=1820+Bethlehem+Pike%2C+Flourtown%2C+PA+19031" TargetMode="External"/><Relationship Id="rId322" Type="http://schemas.openxmlformats.org/officeDocument/2006/relationships/hyperlink" Target="https://www.jeffersonhealth.org/locations/flourtown-urgent-care" TargetMode="External"/><Relationship Id="rId323" Type="http://schemas.openxmlformats.org/officeDocument/2006/relationships/hyperlink" Target="https://www.google.com/maps/place/Abington+Primary+Womens+Healthcare+Group/@40.1087069,-75.2591881,12z/data=!4m9!1m2!2m1!1sAbington+OB%2FGYN+Associates+1811+Bethlehem+Pike,+Suite+A110++Flourtown,+PA+19031!3m5!1s0x89c6bbb9b5756ceb:0x9c64cbe07889522c!8m2!3d" TargetMode="External"/><Relationship Id="rId324" Type="http://schemas.openxmlformats.org/officeDocument/2006/relationships/hyperlink" Target="https://www.jeffersonhealth.org/locations/obgyn-flourtown" TargetMode="External"/><Relationship Id="rId325" Type="http://schemas.openxmlformats.org/officeDocument/2006/relationships/hyperlink" Target="https://www.google.com/maps/place/1866+Bethlehem+Pike,+Flourtown,+PA+19031/@40.1107472,-75.2117908,17z/data=!3m1!4b1!4m6!3m5!1s0x89c6bbb749559717:0xa3bb790e5153cdd5!8m2!3d40.1107472!4d-75.2117908!16s%2Fg%2F11pvcwhz5d?entry=ttu&amp;g_ep=EgoyMDI1MDcxMy4wIKXMDSo" TargetMode="External"/><Relationship Id="rId326" Type="http://schemas.openxmlformats.org/officeDocument/2006/relationships/hyperlink" Target="https://www.jeffersonhealth.org/locations/solis-mammography-flourtown" TargetMode="External"/><Relationship Id="rId327" Type="http://schemas.openxmlformats.org/officeDocument/2006/relationships/hyperlink" Target="https://goo.gl/maps/CNn1gXuuMM7NAff49" TargetMode="External"/><Relationship Id="rId328" Type="http://schemas.openxmlformats.org/officeDocument/2006/relationships/hyperlink" Target="https://www.jeffersonhealth.org/locations/the-neurology-group/the-neurology-group-flourtown" TargetMode="External"/><Relationship Id="rId329" Type="http://schemas.openxmlformats.org/officeDocument/2006/relationships/hyperlink" Target="http://maps.google.com/?q=525+West+Chester+Pike%2C+Havertown%2C+PA+19083" TargetMode="External"/><Relationship Id="rId330" Type="http://schemas.openxmlformats.org/officeDocument/2006/relationships/hyperlink" Target="https://www.jeffersonhealth.org/locations/525-west-chester-pike/directions-and-parking" TargetMode="External"/><Relationship Id="rId331" Type="http://schemas.openxmlformats.org/officeDocument/2006/relationships/hyperlink" Target="https://www.jeffersonhealth.org/locations/525-west-chester-pike" TargetMode="External"/><Relationship Id="rId332" Type="http://schemas.openxmlformats.org/officeDocument/2006/relationships/hyperlink" Target="https://www.google.com/maps/place/118+Welsh+Rd,+Horsham,+PA+19044/@40.1609508,-75.144795,17z/data=!3m1!4b1!4m5!3m4!1s0x89c6affcec04efb7:0xd4bff213146b8d04!8m2!3d40.1609508!4d-75.144795" TargetMode="External"/><Relationship Id="rId333" Type="http://schemas.openxmlformats.org/officeDocument/2006/relationships/hyperlink" Target="https://www.jeffersonhealth.org/locations/ams-cardiology-horsham" TargetMode="External"/><Relationship Id="rId334" Type="http://schemas.openxmlformats.org/officeDocument/2006/relationships/hyperlink" Target="https://www.google.com/maps/place/118+Welsh+Rd,+Horsham,+PA+19044/@40.160962,-75.144779,15z/data=!4m5!3m4!1s0x89c6affcec04efb7:0xd4bff213146b8d04!8m2!3d40.1609619!4d-75.1447786?hl=en" TargetMode="External"/><Relationship Id="rId335" Type="http://schemas.openxmlformats.org/officeDocument/2006/relationships/hyperlink" Target="https://www.jeffersonhealth.org/locations/endocrine-specialists" TargetMode="External"/><Relationship Id="rId336" Type="http://schemas.openxmlformats.org/officeDocument/2006/relationships/hyperlink" Target="https://goo.gl/maps/CevpJuab3MgCBjX36" TargetMode="External"/><Relationship Id="rId337" Type="http://schemas.openxmlformats.org/officeDocument/2006/relationships/hyperlink" Target="https://www.jeffersonhealth.org/locations/obgyn-horsham" TargetMode="External"/><Relationship Id="rId338" Type="http://schemas.openxmlformats.org/officeDocument/2006/relationships/hyperlink" Target="https://goo.gl/maps/ZqKWGTugcmT9mtcD9" TargetMode="External"/><Relationship Id="rId339" Type="http://schemas.openxmlformats.org/officeDocument/2006/relationships/hyperlink" Target="https://www.jeffersonhealth.org/locations/internal-medicine-associates-of-abington/internal-medicine-associates-of-abington-horsham" TargetMode="External"/><Relationship Id="rId340" Type="http://schemas.openxmlformats.org/officeDocument/2006/relationships/hyperlink" Target="https://www.google.com/maps/place/118+Welsh+Rd,+Horsham,+PA+19044/@40.1609619,-75.1447786,17z/data=!3m1!4b1!4m5!3m4!1s0x89c6affcec04efb7:0xd4bff213146b8d04!8m2!3d40.1609619!4d-75.1447786" TargetMode="External"/><Relationship Id="rId341" Type="http://schemas.openxmlformats.org/officeDocument/2006/relationships/hyperlink" Target="https://www.jeffersonhealth.org/locations/jefferson-health-horsham/department-directory" TargetMode="External"/><Relationship Id="rId342" Type="http://schemas.openxmlformats.org/officeDocument/2006/relationships/hyperlink" Target="https://www.jeffersonhealth.org/locations/jefferson-health-horsham" TargetMode="External"/><Relationship Id="rId343" Type="http://schemas.openxmlformats.org/officeDocument/2006/relationships/hyperlink" Target="https://www.google.com/maps/place/Women&apos;s+Health+Care+Group/@40.1195983,-75.0666275,15z/data=!4m2!3m1!1s0x0:0x2ff56043c85ae06c?sa=X&amp;ved=2ahUKEwjqxpDH7M32AhWJkokEHbq6DvAQ_BJ6BAgiEAU" TargetMode="External"/><Relationship Id="rId344" Type="http://schemas.openxmlformats.org/officeDocument/2006/relationships/hyperlink" Target="https://www.jeffersonhealth.org/locations/obgyn-huntingdon-valley" TargetMode="External"/><Relationship Id="rId345" Type="http://schemas.openxmlformats.org/officeDocument/2006/relationships/hyperlink" Target="https://goo.gl/maps/RmVeZ21279JXPqhRA" TargetMode="External"/><Relationship Id="rId346" Type="http://schemas.openxmlformats.org/officeDocument/2006/relationships/hyperlink" Target="https://www.jeffersonhealth.org/locations/internal-medicine-associates-of-abington/internal-medicine-associates-of-abington-huntingdon-valley" TargetMode="External"/><Relationship Id="rId347" Type="http://schemas.openxmlformats.org/officeDocument/2006/relationships/hyperlink" Target="https://www.google.com/maps/place/Jefferson+Meadowbrook+Neurology+%26+Infusion+Center/@40.1584286,-75.3488489,10z/data=!4m5!3m4!1s0x0:0xc1a7137d62238690!8m2!3d40.1584286!4d-75.0774523" TargetMode="External"/><Relationship Id="rId348" Type="http://schemas.openxmlformats.org/officeDocument/2006/relationships/hyperlink" Target="https://www.jeffersonhealth.org/locations/jefferson-meadowbrook-neurology-huntingdon" TargetMode="External"/><Relationship Id="rId349" Type="http://schemas.openxmlformats.org/officeDocument/2006/relationships/hyperlink" Target="https://goo.gl/maps/uag97LfaGNnsH7UXA" TargetMode="External"/><Relationship Id="rId350" Type="http://schemas.openxmlformats.org/officeDocument/2006/relationships/hyperlink" Target="https://www.jeffersonhealth.org/locations/abington-family-medicine" TargetMode="External"/><Relationship Id="rId351" Type="http://schemas.openxmlformats.org/officeDocument/2006/relationships/hyperlink" Target="https://www.google.com/maps/place/Pennsylvania+Heart+and+Vascular+Group/@40.0901262,-75.1248791,15z/data=!4m5!3m4!1s0x0:0x4b83ba0546039b1c!8m2!3d40.0901262!4d-75.1248791" TargetMode="External"/><Relationship Id="rId352" Type="http://schemas.openxmlformats.org/officeDocument/2006/relationships/hyperlink" Target="https://www.jeffersonhealth.org/locations/phvg-jenkintown" TargetMode="External"/><Relationship Id="rId353" Type="http://schemas.openxmlformats.org/officeDocument/2006/relationships/hyperlink" Target="https://goo.gl/maps/1ah6jSeydQgmkXNs5" TargetMode="External"/><Relationship Id="rId354" Type="http://schemas.openxmlformats.org/officeDocument/2006/relationships/hyperlink" Target="https://www.jeffersonhealth.org/locations/internal-medicine-associates-of-abington" TargetMode="External"/><Relationship Id="rId355" Type="http://schemas.openxmlformats.org/officeDocument/2006/relationships/hyperlink" Target="https://www.google.com/maps/place/MossRehab+at+Jenkintown/@40.0887361,-75.1287917,17z/data=!3m2!4b1!5s0x89c6b0c6ed9a0d31:0xfd6d847fde224049!4m5!3m4!1s0x89c6b0c6be313a4b:0x52d220e369fc4dce!8m2!3d40.088732!4d-75.126603" TargetMode="External"/><Relationship Id="rId356" Type="http://schemas.openxmlformats.org/officeDocument/2006/relationships/hyperlink" Target="https://www.jeffersonhealth.org/locations/moss-magee-rehabilitation-jenkintown" TargetMode="External"/><Relationship Id="rId357" Type="http://schemas.openxmlformats.org/officeDocument/2006/relationships/hyperlink" Target="https://www.google.com/maps/place/950+Pulaski+Dr,+King+of+Prussia,+PA+19406/@40.0873738,-75.3977787,17z/data=!3m1!4b1!4m5!3m4!1s0x89c69448f5f1ecbf:0x22d442f961808dfc!8m2!3d40.0873738!4d-75.3977787" TargetMode="External"/><Relationship Id="rId358" Type="http://schemas.openxmlformats.org/officeDocument/2006/relationships/hyperlink" Target="https://www.jeffersonhealth.org/locations/vickie-and-jack-farber-institute-for-neuroscience-950-pulaski-drive" TargetMode="External"/><Relationship Id="rId359" Type="http://schemas.openxmlformats.org/officeDocument/2006/relationships/hyperlink" Target="https://goo.gl/maps/CFLK88MwMft" TargetMode="External"/><Relationship Id="rId360" Type="http://schemas.openxmlformats.org/officeDocument/2006/relationships/hyperlink" Target="https://www.jeffersonhealth.org/locations/950-pulaski-drive/department-directory" TargetMode="External"/><Relationship Id="rId361" Type="http://schemas.openxmlformats.org/officeDocument/2006/relationships/hyperlink" Target="https://www.jeffersonhealth.org/locations/950-pulaski-drive" TargetMode="External"/><Relationship Id="rId362" Type="http://schemas.openxmlformats.org/officeDocument/2006/relationships/hyperlink" Target="https://www.google.com/maps/place/210+Mall+Blvd,+King+of+Prussia,+PA+19406/@40.0870784,-75.3970046,17z/data=!4m6!3m5!1s0x89c69448feb2d7fb:0x774efa9c24731358!8m2!3d40.0870784!4d-75.3970046!16s%2Fg%2F11bw3xgpt6" TargetMode="External"/><Relationship Id="rId363" Type="http://schemas.openxmlformats.org/officeDocument/2006/relationships/hyperlink" Target="https://www.jeffersonhealth.org/locations/einstein-physicians-king-of-prussia-family-medicine" TargetMode="External"/><Relationship Id="rId364" Type="http://schemas.openxmlformats.org/officeDocument/2006/relationships/hyperlink" Target="https://www.jeffersonhealth.org/locations/home-infusion-service-3500-horizon-drive" TargetMode="External"/><Relationship Id="rId365" Type="http://schemas.openxmlformats.org/officeDocument/2006/relationships/hyperlink" Target="https://goo.gl/maps/jUydU8e4teoHNrvv6" TargetMode="External"/><Relationship Id="rId366" Type="http://schemas.openxmlformats.org/officeDocument/2006/relationships/hyperlink" Target="https://www.jeffersonhealth.org/locations/king-of-prussia" TargetMode="External"/><Relationship Id="rId367" Type="http://schemas.openxmlformats.org/officeDocument/2006/relationships/hyperlink" Target="https://www.google.com/maps/place/MossReHab/@40.0870825,-75.3991933,17z/data=!3m2!4b1!5s0x89c69448f92afca5:0x170e07e8aa881aff!4m5!3m4!1s0x89c69448f9500001:0x12b0e40a7f2f6033!8m2!3d40.0870784!4d-75.3970046" TargetMode="External"/><Relationship Id="rId368" Type="http://schemas.openxmlformats.org/officeDocument/2006/relationships/hyperlink" Target="https://www.jeffersonhealth.org/locations/moss-magee-rehabilitation-king-of-prussia" TargetMode="External"/><Relationship Id="rId369" Type="http://schemas.openxmlformats.org/officeDocument/2006/relationships/hyperlink" Target="https://www.google.com/maps/place/3500+Horizon+Dr,+King+of+Prussia,+PA+19406/@40.0878089,-75.3438597,17z/data=!3m1!4b1!4m5!3m4!1s0x89c695f678a11cb1:0x2eb3f2dc1f74fc03!8m2!3d40.0878089!4d-75.3438597" TargetMode="External"/><Relationship Id="rId370" Type="http://schemas.openxmlformats.org/officeDocument/2006/relationships/hyperlink" Target="https://www.jeffersonhealth.org/locations/specialty-pharmacy-3500-horizon-drive" TargetMode="External"/><Relationship Id="rId371" Type="http://schemas.openxmlformats.org/officeDocument/2006/relationships/hyperlink" Target="https://goo.gl/maps/jUydU8e4teoHNrvv6" TargetMode="External"/><Relationship Id="rId372" Type="http://schemas.openxmlformats.org/officeDocument/2006/relationships/hyperlink" Target="https://www.jeffersonhealth.org/locations/solis-mammography-king-of-prussia" TargetMode="External"/><Relationship Id="rId373" Type="http://schemas.openxmlformats.org/officeDocument/2006/relationships/hyperlink" Target="https://www.google.com/maps/place/234+Mall+Blvd,+King+of+Prussia,+PA+19406/@40.0915164,-75.3934076,17z/data=!3m1!4b1!4m5!3m4!1s0x89c69435d6ad6645:0xb0130316ded4a0e!8m2!3d40.0915164!4d-75.3934076" TargetMode="External"/><Relationship Id="rId374" Type="http://schemas.openxmlformats.org/officeDocument/2006/relationships/hyperlink" Target="https://www.jeffersonhealth.org/locations/the-atrium-building" TargetMode="External"/><Relationship Id="rId375" Type="http://schemas.openxmlformats.org/officeDocument/2006/relationships/hyperlink" Target="https://www.jeffersonhealth.org/locations/bucks-surgical-associates" TargetMode="External"/><Relationship Id="rId376" Type="http://schemas.openxmlformats.org/officeDocument/2006/relationships/hyperlink" Target="https://www.google.com/maps/place/Oxford+Valley+Cardiology+Associates.P.C./@40.1870657,-74.881261,15z/data=!4m2!3m1!1s0x0:0xa50fafe0dc64cedc?sa=X&amp;ved=2ahUKEwi16cTViPX8AhWLF1kFHb5aBBYQ_BJ6BAhmEAg" TargetMode="External"/><Relationship Id="rId377" Type="http://schemas.openxmlformats.org/officeDocument/2006/relationships/hyperlink" Target="https://www.jeffersonhealth.org/locations/cardiology-associates-oxford-valley-langhorne" TargetMode="External"/><Relationship Id="rId378" Type="http://schemas.openxmlformats.org/officeDocument/2006/relationships/hyperlink" Target="https://www.google.com/maps/place/Jefferson+Regional+Cardiovascular+Associates/@40.1859774,-74.8856661,15z/data=!4m2!3m1!1s0x0:0x1ea12fb9f66554f1?sa=X&amp;ved=2ahUKEwi-69ezg_X8AhUQFVkFHRW6DXQQ_BJ6BAhWEAg" TargetMode="External"/><Relationship Id="rId379" Type="http://schemas.openxmlformats.org/officeDocument/2006/relationships/hyperlink" Target="https://www.jeffersonhealth.org/locations/ne-cardiovascular-bucks" TargetMode="External"/><Relationship Id="rId380" Type="http://schemas.openxmlformats.org/officeDocument/2006/relationships/hyperlink" Target="https://www.google.com/maps/place/Jefferson+Bucks+Hospital/@40.1828486,-74.867684,18z/data=!4m13!1m7!3m6!1s0x89c1515dca5b0097:0x30552fdce6a0ac8f!2s380+N+Oxford+Valley+Rd,+Langhorne,+PA+19047!3b1!8m2!3d40.1830378!4d-74.8671605!3m4!1s0x89c1515dcc3fffff:0x61" TargetMode="External"/><Relationship Id="rId381" Type="http://schemas.openxmlformats.org/officeDocument/2006/relationships/hyperlink" Target="https://www.jeffersonhealth.org/locations/bucks-hospital/getting-here" TargetMode="External"/><Relationship Id="rId382" Type="http://schemas.openxmlformats.org/officeDocument/2006/relationships/hyperlink" Target="https://www.jeffersonhealth.org/locations/bucks-hospital" TargetMode="External"/><Relationship Id="rId383" Type="http://schemas.openxmlformats.org/officeDocument/2006/relationships/hyperlink" Target="https://www.google.com/maps/place/MossRehab+at+Jefferson+Bucks+Hospital/@40.1833124,-75.0074711,12z/data=!4m10!1m2!2m1!1sMossRehab+Jefferson+Bucks+Hospital!3m6!1s0x89c15160dcca68fb:0x5dd4b387dad5a293!8m2!3d40.1833124!4d-74.8673954!15sCiJNb3NzUmVoYWIgSmVmZ" TargetMode="External"/><Relationship Id="rId384" Type="http://schemas.openxmlformats.org/officeDocument/2006/relationships/hyperlink" Target="https://www.jeffersonhealth.org/locations/moss-magee-rehabilitation-bucks" TargetMode="External"/><Relationship Id="rId385" Type="http://schemas.openxmlformats.org/officeDocument/2006/relationships/hyperlink" Target="https://www.google.com/maps/place/400+N+Bucks+Town+Dr+%232c,+Langhorne,+PA+19047/@40.1867763,-74.8718619" TargetMode="External"/><Relationship Id="rId386" Type="http://schemas.openxmlformats.org/officeDocument/2006/relationships/hyperlink" Target="https://www.jeffersonhealth.org/locations/moss-magee-rehabilitation-oxford-valley" TargetMode="External"/><Relationship Id="rId387" Type="http://schemas.openxmlformats.org/officeDocument/2006/relationships/hyperlink" Target="https://goo.gl/maps/wXkdtpvcN5FYFcxq7" TargetMode="External"/><Relationship Id="rId388" Type="http://schemas.openxmlformats.org/officeDocument/2006/relationships/hyperlink" Target="https://www.jeffersonhealth.org/locations/ortho-sports-med-bucks" TargetMode="External"/><Relationship Id="rId389" Type="http://schemas.openxmlformats.org/officeDocument/2006/relationships/hyperlink" Target="https://www.google.com/maps/dir//Jefferson+Surgery+Center+&#8211;+Langhorne/data=!4m6!4m5!1m1!4e2!1m2!1m1!1s0x89c153f683dbeddd:0x6c69ca3cb0ed93d6?sa=X&amp;ved=1t:3061&amp;hl=en-US&amp;ictx=111" TargetMode="External"/><Relationship Id="rId390" Type="http://schemas.openxmlformats.org/officeDocument/2006/relationships/hyperlink" Target="https://www.jeffersonhealth.org/locations/surgery-langhorne" TargetMode="External"/><Relationship Id="rId391" Type="http://schemas.openxmlformats.org/officeDocument/2006/relationships/hyperlink" Target="https://www.google.com/maps/place/Jefferson+Bucks+Hospital/@40.1828486,-74.867684,18z/data=!4m13!1m7!3m6!1s0x89c1515dca5b0097:0x30552fdce6a0ac8f!2s380+N+Oxford+Valley+Rd,+Langhorne,+PA+19047!3b1!8m2!3d40.1830378!4d-74.8671605!3m4!1s0x89c1515dcc3fffff:0x61" TargetMode="External"/><Relationship Id="rId392" Type="http://schemas.openxmlformats.org/officeDocument/2006/relationships/hyperlink" Target="https://www.jeffersonhealth.org/locations/bucks-hospital/getting-here" TargetMode="External"/><Relationship Id="rId393" Type="http://schemas.openxmlformats.org/officeDocument/2006/relationships/hyperlink" Target="https://www.jeffersonhealth.org/locations/solis-mammography-bucks" TargetMode="External"/><Relationship Id="rId394" Type="http://schemas.openxmlformats.org/officeDocument/2006/relationships/hyperlink" Target="https://www.google.com/maps/dir//Oxford+Valley+Medical+Plaza/data=!4m6!4m5!1m1!4e2!1m2!1m1!1s0x89c153dcc76b681d:0xf6c8ea2371513bb9?sa=X&amp;ved=1t:3061&amp;hl=en&amp;ictx=111" TargetMode="External"/><Relationship Id="rId395" Type="http://schemas.openxmlformats.org/officeDocument/2006/relationships/hyperlink" Target="https://www.jeffersonhealth.org/locations/obgyn-langhorne" TargetMode="External"/><Relationship Id="rId396" Type="http://schemas.openxmlformats.org/officeDocument/2006/relationships/hyperlink" Target="https://www.google.com/maps/place/Oxford+Valley+Medical+Plaza/@40.179523,-74.8870024,17z/data=!3m1!4b1!4m5!3m4!1s0x89c153dcc76b681d:0xf6c8ea2371513bb9!8m2!3d40.179523!4d-74.8848137" TargetMode="External"/><Relationship Id="rId397" Type="http://schemas.openxmlformats.org/officeDocument/2006/relationships/hyperlink" Target="https://www.jeffersonhealth.org/locations/northeast-breast-health-bucks" TargetMode="External"/><Relationship Id="rId398" Type="http://schemas.openxmlformats.org/officeDocument/2006/relationships/hyperlink" Target="https://www.google.com/maps/place/1+Cornerstone+Dr+Suite+300,+Langhorne,+PA+19047/@40.1884345,-74.8879636,17z/data=!3m1!4b1!4m6!3m5!1s0x89c153e8cd85c87f:0xac1b83a74eb92a0e!8m2!3d40.1884345!4d-74.8879636!16s%2Fg%2F11qz9_2fb8?entry=ttu&amp;g_ep=EgoyMDI2MDMzMC4w" TargetMode="External"/><Relationship Id="rId399" Type="http://schemas.openxmlformats.org/officeDocument/2006/relationships/hyperlink" Target="https://www.jeffersonhealth.org/locations/gastroenterology-langhorne" TargetMode="External"/><Relationship Id="rId400" Type="http://schemas.openxmlformats.org/officeDocument/2006/relationships/hyperlink" Target="https://www.google.com/maps/place/Oxford+Valley+Medical+Plaza/@40.179523,-74.8870024,17z/data=!3m1!4b1!4m5!3m4!1s0x89c153dcc76b681d:0xf6c8ea2371513bb9!8m2!3d40.179523!4d-74.8848137" TargetMode="External"/><Relationship Id="rId401" Type="http://schemas.openxmlformats.org/officeDocument/2006/relationships/hyperlink" Target="https://www.jeffersonhealth.org/locations/oxford-valley-medical-plaza" TargetMode="External"/><Relationship Id="rId402" Type="http://schemas.openxmlformats.org/officeDocument/2006/relationships/hyperlink" Target="https://www.google.com/maps/place/Sidney+Kimmel+Comprehensive+Cancer+Center+&#8212;+Bucks/data=!4m2!3m1!1s0x0:0xe4fe027c0814a2d4?sa=X&amp;ved=1t:2428&amp;hl=en&amp;ictx=111" TargetMode="External"/><Relationship Id="rId403" Type="http://schemas.openxmlformats.org/officeDocument/2006/relationships/hyperlink" Target="https://www.jeffersonhealth.org/locations/sidney-kimmel-cancer-center-bucks" TargetMode="External"/><Relationship Id="rId404" Type="http://schemas.openxmlformats.org/officeDocument/2006/relationships/hyperlink" Target="https://goo.gl/maps/KXTuBvfj4RWNRTiW6" TargetMode="External"/><Relationship Id="rId405" Type="http://schemas.openxmlformats.org/officeDocument/2006/relationships/hyperlink" Target="https://www.jeffersonhealth.org/locations/abington-breast-surgical-services/abington-breast-surgical-services-lansdale" TargetMode="External"/><Relationship Id="rId406" Type="http://schemas.openxmlformats.org/officeDocument/2006/relationships/hyperlink" Target="https://goo.gl/maps/jSdh2P1ZVGFEemXh9" TargetMode="External"/><Relationship Id="rId407" Type="http://schemas.openxmlformats.org/officeDocument/2006/relationships/hyperlink" Target="https://www.jeffersonhealth.org/locations/abington-pulmonary-critical-care-associates/abington-pulmonary-critical-care-associates-lansdale" TargetMode="External"/><Relationship Id="rId408" Type="http://schemas.openxmlformats.org/officeDocument/2006/relationships/hyperlink" Target="https://goo.gl/maps/dnbfGQn3UrGx87Ci6" TargetMode="External"/><Relationship Id="rId409" Type="http://schemas.openxmlformats.org/officeDocument/2006/relationships/hyperlink" Target="https://www.jeffersonhealth.org/locations/buxmont-urological-specialists/buxmont-urological-specialists-lansdale" TargetMode="External"/><Relationship Id="rId410" Type="http://schemas.openxmlformats.org/officeDocument/2006/relationships/hyperlink" Target="https://goo.gl/maps/VjMXK7hvuARXyCT77" TargetMode="External"/><Relationship Id="rId411" Type="http://schemas.openxmlformats.org/officeDocument/2006/relationships/hyperlink" Target="https://www.jeffersonhealth.org/locations/lansdale-broad-street/department-directory" TargetMode="External"/><Relationship Id="rId412" Type="http://schemas.openxmlformats.org/officeDocument/2006/relationships/hyperlink" Target="https://www.jeffersonhealth.org/locations/lansdale-broad-street" TargetMode="External"/><Relationship Id="rId413" Type="http://schemas.openxmlformats.org/officeDocument/2006/relationships/hyperlink" Target="https://goo.gl/maps/xmcFELapX7WNydmi6" TargetMode="External"/><Relationship Id="rId414" Type="http://schemas.openxmlformats.org/officeDocument/2006/relationships/hyperlink" Target="https://www.jeffersonhealth.org/locations/jefferson-lansdale-hospital/getting-here" TargetMode="External"/><Relationship Id="rId415" Type="http://schemas.openxmlformats.org/officeDocument/2006/relationships/hyperlink" Target="https://www.jeffersonhealth.org/locations/jefferson-lansdale-hospital/department-directory" TargetMode="External"/><Relationship Id="rId416" Type="http://schemas.openxmlformats.org/officeDocument/2006/relationships/hyperlink" Target="https://www.jeffersonhealth.org/locations/jefferson-lansdale-hospital" TargetMode="External"/><Relationship Id="rId417" Type="http://schemas.openxmlformats.org/officeDocument/2006/relationships/hyperlink" Target="https://www.google.com/maps/place/MossRehab+at+Lansdale/@40.259993,-75.4040656,12z/data=!4m14!1m6!3m5!1s0x89c6a1ad5e9acf57:0x3a819b2ab253049a!2sMossRehab+at+Lansdale!8m2!3d40.259993!4d-75.2639899!3m6!1s0x89c6a1ad5e9acf57:0x3a819b2ab253049a!8m2!3d40.259993" TargetMode="External"/><Relationship Id="rId418" Type="http://schemas.openxmlformats.org/officeDocument/2006/relationships/hyperlink" Target="https://www.jeffersonhealth.org/locations/moss-magee-rehabilitation-lansdale-broad" TargetMode="External"/><Relationship Id="rId419" Type="http://schemas.openxmlformats.org/officeDocument/2006/relationships/hyperlink" Target="https://www.google.com/maps/place/Jefferson+Lansdale+Hospital/@40.2504115,-75.2714216,15z/data=!4m2!3m1!1s0x0:0x1bb4dcfce42a8072?sa=X&amp;ved=1t:2428&amp;ictx=111" TargetMode="External"/><Relationship Id="rId420" Type="http://schemas.openxmlformats.org/officeDocument/2006/relationships/hyperlink" Target="https://www.jeffersonhealth.org/locations/moss-magee-rehabilitation-lansdale-medical" TargetMode="External"/><Relationship Id="rId421" Type="http://schemas.openxmlformats.org/officeDocument/2006/relationships/hyperlink" Target="https://goo.gl/maps/xmcFELapX7WNydmi6" TargetMode="External"/><Relationship Id="rId422" Type="http://schemas.openxmlformats.org/officeDocument/2006/relationships/hyperlink" Target="https://www.jeffersonhealth.org/locations/jefferson-lansdale-hospital/getting-here" TargetMode="External"/><Relationship Id="rId423" Type="http://schemas.openxmlformats.org/officeDocument/2006/relationships/hyperlink" Target="https://www.jeffersonhealth.org/locations/solis-mammography-lansdale" TargetMode="External"/><Relationship Id="rId424" Type="http://schemas.openxmlformats.org/officeDocument/2006/relationships/hyperlink" Target="https://www.google.com/maps/place/Women&apos;s+Healthcare+Group/@40.2507738,-75.2702308,15z/data=!4m2!3m1!1s0x0:0xad858645e3997ae0?sa=X&amp;ved=2ahUKEwiL64ax7M32AhVoUN8KHbxEDSEQ_BJ6BAgaEAU" TargetMode="External"/><Relationship Id="rId425" Type="http://schemas.openxmlformats.org/officeDocument/2006/relationships/hyperlink" Target="https://www.jeffersonhealth.org/locations/obgyn-lansdale" TargetMode="External"/><Relationship Id="rId426" Type="http://schemas.openxmlformats.org/officeDocument/2006/relationships/hyperlink" Target="https://www.google.com/maps/place/North+Penn+Surgicial+Associates/@40.2507814,-75.2700545,15z/data=!4m2!3m1!1s0x0:0xf7531b2de627aa73?sa=X&amp;ved=2ahUKEwimxZb2hdD2AhW6kIkEHdZyBH8Q_BJ6BAgjEAU" TargetMode="External"/><Relationship Id="rId427" Type="http://schemas.openxmlformats.org/officeDocument/2006/relationships/hyperlink" Target="https://www.jeffersonhealth.org/locations/north-penn-surgical-associates" TargetMode="External"/><Relationship Id="rId428" Type="http://schemas.openxmlformats.org/officeDocument/2006/relationships/hyperlink" Target="https://goo.gl/maps/DcbaiQoNSDL1mRG39" TargetMode="External"/><Relationship Id="rId429" Type="http://schemas.openxmlformats.org/officeDocument/2006/relationships/hyperlink" Target="https://www.jeffersonhealth.org/locations/ambler-medical-associates/ambler-medical-associates-lower-gwynedd" TargetMode="External"/><Relationship Id="rId430" Type="http://schemas.openxmlformats.org/officeDocument/2006/relationships/hyperlink" Target="https://www.google.com/maps?ll=40.175157,-75.225002&amp;z=16&amp;t=m&amp;hl=en-US&amp;gl=US&amp;mapclient=embed&amp;q=605+N+Bethlehem+Pike+Lower+Gwynedd+Township,+PA+19002" TargetMode="External"/><Relationship Id="rId431" Type="http://schemas.openxmlformats.org/officeDocument/2006/relationships/hyperlink" Target="https://www.jeffersonhealth.org/locations/lower-gwynedd/department-directory" TargetMode="External"/><Relationship Id="rId432" Type="http://schemas.openxmlformats.org/officeDocument/2006/relationships/hyperlink" Target="https://www.jeffersonhealth.org/locations/lower-gwynedd" TargetMode="External"/><Relationship Id="rId433" Type="http://schemas.openxmlformats.org/officeDocument/2006/relationships/hyperlink" Target="https://goo.gl/maps/DcbaiQoNSDL1mRG39" TargetMode="External"/><Relationship Id="rId434" Type="http://schemas.openxmlformats.org/officeDocument/2006/relationships/hyperlink" Target="https://www.jeffersonhealth.org/locations/springhouse-internal-medicine" TargetMode="External"/><Relationship Id="rId435" Type="http://schemas.openxmlformats.org/officeDocument/2006/relationships/hyperlink" Target="https://www.google.com/maps/place/Jefferson+Outpatient+Imaging+-+Malvern/@40.0484072,-75.5204804,17z/data=!3m1!4b1!4m5!3m4!1s0x89c692adb0605c51:0xdf4eef0b001b8294!8m2!3d40.0484072!4d-75.5182917" TargetMode="External"/><Relationship Id="rId436" Type="http://schemas.openxmlformats.org/officeDocument/2006/relationships/hyperlink" Target="https://www.jeffersonhealth.org/locations/joi-outpatient-imaging-malvern" TargetMode="External"/><Relationship Id="rId437" Type="http://schemas.openxmlformats.org/officeDocument/2006/relationships/hyperlink" Target="https://maps.app.goo.gl/9uHWFCrC9agN4LLX8" TargetMode="External"/><Relationship Id="rId438" Type="http://schemas.openxmlformats.org/officeDocument/2006/relationships/hyperlink" Target="https://www.jeffersonhealth.org/locations/primary-specialty-newtown/department-directory" TargetMode="External"/><Relationship Id="rId439" Type="http://schemas.openxmlformats.org/officeDocument/2006/relationships/hyperlink" Target="https://www.jeffersonhealth.org/locations/primary-specialty-newtown" TargetMode="External"/><Relationship Id="rId440" Type="http://schemas.openxmlformats.org/officeDocument/2006/relationships/hyperlink" Target="https://maps.app.goo.gl/a2nGjDtMEhPtGPd87" TargetMode="External"/><Relationship Id="rId441" Type="http://schemas.openxmlformats.org/officeDocument/2006/relationships/hyperlink" Target="https://www.jeffersonhealth.org/locations/orthopedics-germantown-pike" TargetMode="External"/><Relationship Id="rId442" Type="http://schemas.openxmlformats.org/officeDocument/2006/relationships/hyperlink" Target="https://www.google.com/maps/place/1330+Powell+St,+Norristown,+PA+19401/@40.1234962,-75.3362074,17z/data=!3m1!4b1!4m5!3m4!1s0x89c6bd8b640e65e5:0x54897c330612a50c!8m2!3d40.1234962!4d-75.3362074" TargetMode="External"/><Relationship Id="rId443" Type="http://schemas.openxmlformats.org/officeDocument/2006/relationships/hyperlink" Target="https://www.jeffersonhealth.org/locations/einstein-physicians-montgomery-family-practice" TargetMode="External"/><Relationship Id="rId444" Type="http://schemas.openxmlformats.org/officeDocument/2006/relationships/hyperlink" Target="https://www.google.com/maps/place/1437+DeKalb+St,+Norristown,+PA+19401/@40.1243103,-75.3329878,17z/data=!3m1!4b1!4m6!3m5!1s0x89c6bd8c5631d77f:0x42dec32d8008eff1!8m2!3d40.1243103!4d-75.3329878!16s%2Fg%2F11bw3yj3nj" TargetMode="External"/><Relationship Id="rId445" Type="http://schemas.openxmlformats.org/officeDocument/2006/relationships/hyperlink" Target="https://www.jeffersonhealth.org/locations/einstein-physicians-norristown-family-physicians" TargetMode="External"/><Relationship Id="rId446" Type="http://schemas.openxmlformats.org/officeDocument/2006/relationships/hyperlink" Target="https://www.google.com/maps/place/MossRehab+at+Norristown/@40.1234962,-75.3362074,17z/data=!4m5!3m4!1s0x89c6bd8b4189f493:0x3a6f133888d34429!8m2!3d40.1234962!4d-75.3362074" TargetMode="External"/><Relationship Id="rId447" Type="http://schemas.openxmlformats.org/officeDocument/2006/relationships/hyperlink" Target="https://www.jeffersonhealth.org/locations/moss-magee-rehabilitation-norristown" TargetMode="External"/><Relationship Id="rId448" Type="http://schemas.openxmlformats.org/officeDocument/2006/relationships/hyperlink" Target="https://www.google.com/maps/place/MossRehab+at+Norriton/@40.1453444,-75.4643086,12z/data=!4m10!1m2!2m1!1sMossRehab+Norriton!3m6!1s0x89c6bd79dda23b95:0x7896dd5365c1f0e7!8m2!3d40.1453538!4d-75.3242761!15sChJNb3NzUmVoYWIgTm9ycml0b24iA4gBAZIBD3BoeXNpb3RoZXJhc" TargetMode="External"/><Relationship Id="rId449" Type="http://schemas.openxmlformats.org/officeDocument/2006/relationships/hyperlink" Target="https://www.jeffersonhealth.org/locations/moss-magee-rehabilitation-norriton" TargetMode="External"/><Relationship Id="rId450" Type="http://schemas.openxmlformats.org/officeDocument/2006/relationships/hyperlink" Target="https://goo.gl/maps/8ZWYqvW3fUfuA9sL6" TargetMode="External"/><Relationship Id="rId451" Type="http://schemas.openxmlformats.org/officeDocument/2006/relationships/hyperlink" Target="https://www.jeffersonhealth.org/locations/obgyn-norristown" TargetMode="External"/><Relationship Id="rId452" Type="http://schemas.openxmlformats.org/officeDocument/2006/relationships/hyperlink" Target="https://www.google.com/maps/place/1010+Horsham+Rd,+North+Wales,+PA+19454/data=!4m2!3m1!1s0x89c6a41a0ea12843:0x928a29a039f8fc3d?sa=X&amp;ved=2ahUKEwj3kvPwpND2AhX_lIkEHZk9BFQQ8gF6BAgJEAE" TargetMode="External"/><Relationship Id="rId453" Type="http://schemas.openxmlformats.org/officeDocument/2006/relationships/hyperlink" Target="https://www.jeffersonhealth.org/locations/ams-cardiology-north-wales" TargetMode="External"/><Relationship Id="rId454" Type="http://schemas.openxmlformats.org/officeDocument/2006/relationships/hyperlink" Target="https://www.google.com/maps/place/212+N+Main+St,+North+Wales,+PA+19454/@40.2112041,-75.2804896,17z/data=!3m1!4b1!4m5!3m4!1s0x89c6a308dc57272f:0xc501207942cb4b68!8m2!3d40.2112041!4d-75.2804896" TargetMode="External"/><Relationship Id="rId455" Type="http://schemas.openxmlformats.org/officeDocument/2006/relationships/hyperlink" Target="https://www.jeffersonhealth.org/locations/einstein-physicians-north-wales-family-medicine" TargetMode="External"/><Relationship Id="rId456" Type="http://schemas.openxmlformats.org/officeDocument/2006/relationships/hyperlink" Target="https://www.google.com/maps/place/1010+Horsham+Rd,+North+Wales,+PA+19454/@40.239165,-75.231452,16z/data=!4m5!3m4!1s0x89c6a41a0ea12843:0x928a29a039f8fc3d!8m2!3d40.2391653!4d-75.2314522?hl=en-US" TargetMode="External"/><Relationship Id="rId457" Type="http://schemas.openxmlformats.org/officeDocument/2006/relationships/hyperlink" Target="https://www.jeffersonhealth.org/locations/montgomeryville/department-directory" TargetMode="External"/><Relationship Id="rId458" Type="http://schemas.openxmlformats.org/officeDocument/2006/relationships/hyperlink" Target="https://www.jeffersonhealth.org/locations/montgomeryville" TargetMode="External"/><Relationship Id="rId459" Type="http://schemas.openxmlformats.org/officeDocument/2006/relationships/hyperlink" Target="https://goo.gl/maps/DsU2zT3Qrh8yw1aA8" TargetMode="External"/><Relationship Id="rId460" Type="http://schemas.openxmlformats.org/officeDocument/2006/relationships/hyperlink" Target="https://www.jeffersonhealth.org/locations/neurovascular-associates-of-abington/neurovascular-associates-of-abington-montgomeryville" TargetMode="External"/><Relationship Id="rId461" Type="http://schemas.openxmlformats.org/officeDocument/2006/relationships/hyperlink" Target="https://www.google.com/maps/place/1010+Horsham+Rd,+North+Wales,+PA+19454/@40.2391653,-75.2314522,17z/data=!3m1!4b1!4m5!3m4!1s0x89c6a41a0ea12843:0x928a29a039f8fc3d!8m2!3d40.2391653!4d-75.2314522" TargetMode="External"/><Relationship Id="rId462" Type="http://schemas.openxmlformats.org/officeDocument/2006/relationships/hyperlink" Target="https://www.jeffersonhealth.org/locations/north-willow-grove-pediatrics" TargetMode="External"/><Relationship Id="rId463" Type="http://schemas.openxmlformats.org/officeDocument/2006/relationships/hyperlink" Target="http://maps.google.com/?q=1015+Chestnut+Street%2C+Philadelphia%2C+PA+19107" TargetMode="External"/><Relationship Id="rId464" Type="http://schemas.openxmlformats.org/officeDocument/2006/relationships/hyperlink" Target="https://www.jeffersonhealth.org/locations/1015-chestnut-street/directions-and-parking" TargetMode="External"/><Relationship Id="rId465" Type="http://schemas.openxmlformats.org/officeDocument/2006/relationships/hyperlink" Target="https://www.jeffersonhealth.org/locations/1015-chestnut-street/department-directory" TargetMode="External"/><Relationship Id="rId466" Type="http://schemas.openxmlformats.org/officeDocument/2006/relationships/hyperlink" Target="https://www.jeffersonhealth.org/locations/1015-chestnut-street" TargetMode="External"/><Relationship Id="rId467" Type="http://schemas.openxmlformats.org/officeDocument/2006/relationships/hyperlink" Target="https://www.google.com/maps/place/1015+Walnut+St,+Philadelphia,+PA+19107/@39.9487796,-75.1599864" TargetMode="External"/><Relationship Id="rId468" Type="http://schemas.openxmlformats.org/officeDocument/2006/relationships/hyperlink" Target="https://www.jeffersonhealth.org/locations/1015-walnut-street" TargetMode="External"/><Relationship Id="rId469" Type="http://schemas.openxmlformats.org/officeDocument/2006/relationships/hyperlink" Target="https://www.google.com/maps/place/1020+Locust+St,+Philadelphia,+PA+19107/@39.9471005,-75.1605574" TargetMode="External"/><Relationship Id="rId470" Type="http://schemas.openxmlformats.org/officeDocument/2006/relationships/hyperlink" Target="https://www.jeffersonhealth.org/locations/1020-locust-street" TargetMode="External"/><Relationship Id="rId471" Type="http://schemas.openxmlformats.org/officeDocument/2006/relationships/hyperlink" Target="https://www.google.com/maps/place/1021+S+21st+St,+Philadelphia,+PA+19146/data=!4m2!3m1!1s0x89c6c66acb7442a9:0x1e1fdb1966151bcd?sa=X&amp;ved=1t:242&amp;ictx=111" TargetMode="External"/><Relationship Id="rId472" Type="http://schemas.openxmlformats.org/officeDocument/2006/relationships/hyperlink" Target="https://www.jeffersonhealth.org/locations/1020-south-21st-street" TargetMode="External"/><Relationship Id="rId473" Type="http://schemas.openxmlformats.org/officeDocument/2006/relationships/hyperlink" Target="https://www.google.com/maps/place/1025+Walnut+St,+Philadelphia,+PA+19107/@39.9487942,-75.1600429" TargetMode="External"/><Relationship Id="rId474" Type="http://schemas.openxmlformats.org/officeDocument/2006/relationships/hyperlink" Target="https://www.jeffersonhealth.org/locations/1025-walnut-street" TargetMode="External"/><Relationship Id="rId475" Type="http://schemas.openxmlformats.org/officeDocument/2006/relationships/hyperlink" Target="https://www.google.com/maps/place/1200+Constitution+Ave,+Philadelphia,+PA+19112/@39.8911494,-75.1746479,17z/data=!3m1!4b1!4m5!3m4!1s0x89c6c59734963053:0xb28ebf00015d2767!8m2!3d39.8911494!4d-75.1724592" TargetMode="External"/><Relationship Id="rId476" Type="http://schemas.openxmlformats.org/officeDocument/2006/relationships/hyperlink" Target="https://www.jeffersonhealth.org/locations/1200-constitution-avenue" TargetMode="External"/><Relationship Id="rId477" Type="http://schemas.openxmlformats.org/officeDocument/2006/relationships/hyperlink" Target="https://www.google.com/maps/place/1233+Locust+St+Suite+401,+Philadelphia,+PA+19107/@39.9484343,-75.1650103,16.19z/data=!4m5!3m4!1s0x89c6c62594a55555:0xc227c9deb030e69f!8m2!3d39.9479863!4d-75.1618801" TargetMode="External"/><Relationship Id="rId478" Type="http://schemas.openxmlformats.org/officeDocument/2006/relationships/hyperlink" Target="https://www.jeffersonhealth.org/locations/1233-locust-street" TargetMode="External"/><Relationship Id="rId479" Type="http://schemas.openxmlformats.org/officeDocument/2006/relationships/hyperlink" Target="https://www.google.com/maps/place/wolf+Building,+1300+Wolf+St+%231,+Philadelphia,+PA+19148/@39.9215037,-75.1708632" TargetMode="External"/><Relationship Id="rId480" Type="http://schemas.openxmlformats.org/officeDocument/2006/relationships/hyperlink" Target="https://www.jeffersonhealth.org/locations/1300-wolf-street/department-directory" TargetMode="External"/><Relationship Id="rId481" Type="http://schemas.openxmlformats.org/officeDocument/2006/relationships/hyperlink" Target="https://www.jeffersonhealth.org/locations/1300-wolf-street" TargetMode="External"/><Relationship Id="rId482" Type="http://schemas.openxmlformats.org/officeDocument/2006/relationships/hyperlink" Target="http://maps.google.com/?q=2422+South+Broad+Street%2C+Philadelphia%2C+PA+19145" TargetMode="External"/><Relationship Id="rId483" Type="http://schemas.openxmlformats.org/officeDocument/2006/relationships/hyperlink" Target="https://www.jeffersonhealth.org/locations/2422-south-broad-street/department-directory" TargetMode="External"/><Relationship Id="rId484" Type="http://schemas.openxmlformats.org/officeDocument/2006/relationships/hyperlink" Target="https://www.jeffersonhealth.org/locations/2422-south-broad-street" TargetMode="External"/><Relationship Id="rId485" Type="http://schemas.openxmlformats.org/officeDocument/2006/relationships/hyperlink" Target="https://www.google.com/maps/dir/2534+S+18th+St,+Philadelphia,+PA+19145/@39.9190966,-75.2477196" TargetMode="External"/><Relationship Id="rId486" Type="http://schemas.openxmlformats.org/officeDocument/2006/relationships/hyperlink" Target="https://www.jeffersonhealth.org/locations/2534-south-18th-street" TargetMode="External"/><Relationship Id="rId487" Type="http://schemas.openxmlformats.org/officeDocument/2006/relationships/hyperlink" Target="https://www.google.com/maps/place/33+S+9th+St,+Philadelphia,+PA+19107/data=!4m2!3m1!1s0x89c6c628320d823b:0x997280d1babfdc09?sa=X&amp;ved=2ahUKEwjBvPvpsvv3AhVL4GEKHTXYBsQQ8gF6BAgCEAE" TargetMode="External"/><Relationship Id="rId488" Type="http://schemas.openxmlformats.org/officeDocument/2006/relationships/hyperlink" Target="https://www.jeffersonhealth.org/locations/33-south-9th-street/department-directory" TargetMode="External"/><Relationship Id="rId489" Type="http://schemas.openxmlformats.org/officeDocument/2006/relationships/hyperlink" Target="https://www.jeffersonhealth.org/locations/33-south-9th-street" TargetMode="External"/><Relationship Id="rId490" Type="http://schemas.openxmlformats.org/officeDocument/2006/relationships/hyperlink" Target="https://goo.gl/maps/hwfu2RE6LjLqCqx97" TargetMode="External"/><Relationship Id="rId491" Type="http://schemas.openxmlformats.org/officeDocument/2006/relationships/hyperlink" Target="https://www.jeffersonhealth.org/locations/901-walnut-street" TargetMode="External"/><Relationship Id="rId492" Type="http://schemas.openxmlformats.org/officeDocument/2006/relationships/hyperlink" Target="http://maps.google.com/?q=908+Walnut+Street%2C+Philadelphia%2C+PA+19107" TargetMode="External"/><Relationship Id="rId493" Type="http://schemas.openxmlformats.org/officeDocument/2006/relationships/hyperlink" Target="https://www.jeffersonhealth.org/locations/908-walnut-street" TargetMode="External"/><Relationship Id="rId494" Type="http://schemas.openxmlformats.org/officeDocument/2006/relationships/hyperlink" Target="https://www.google.com/maps/place/909+Walnut+St,+Philadelphia,+PA+19107/data=!4m2!3m1!1s0x89c6c62873903f9f:0x7394bdaf253a99a2?sa=X&amp;ved=1t:242&amp;ictx=111" TargetMode="External"/><Relationship Id="rId495" Type="http://schemas.openxmlformats.org/officeDocument/2006/relationships/hyperlink" Target="https://www.jeffersonhealth.org/locations/909-walnut-street/department-directory" TargetMode="External"/><Relationship Id="rId496" Type="http://schemas.openxmlformats.org/officeDocument/2006/relationships/hyperlink" Target="https://www.jeffersonhealth.org/locations/909-walnut-street" TargetMode="External"/><Relationship Id="rId497" Type="http://schemas.openxmlformats.org/officeDocument/2006/relationships/hyperlink" Target="http://maps.google.com/?q=925+Chestnut+Street%2C+Philadelphia%2C+PA+19107" TargetMode="External"/><Relationship Id="rId498" Type="http://schemas.openxmlformats.org/officeDocument/2006/relationships/hyperlink" Target="https://www.jeffersonhealth.org/locations/925-chestnut-street/directions-and-parking" TargetMode="External"/><Relationship Id="rId499" Type="http://schemas.openxmlformats.org/officeDocument/2006/relationships/hyperlink" Target="https://www.jeffersonhealth.org/locations/925-chestnut-street/department-directory" TargetMode="External"/><Relationship Id="rId500" Type="http://schemas.openxmlformats.org/officeDocument/2006/relationships/hyperlink" Target="https://www.jeffersonhealth.org/locations/925-chestnut-street" TargetMode="External"/><Relationship Id="rId501" Type="http://schemas.openxmlformats.org/officeDocument/2006/relationships/hyperlink" Target="https://www.google.com/maps/place/Jefferson+Health+&#8211;+Art+Museum/@39.9638141,-75.1766249,17z/data=!3m1!4b1!4m6!3m5!1s0x89c6c7cb975b4c01:0x4dbc49e2aa9d08de!8m2!3d39.9638141!4d-75.17405!16s%2Fg%2F11hc_xwtmd?entry=ttu" TargetMode="External"/><Relationship Id="rId502" Type="http://schemas.openxmlformats.org/officeDocument/2006/relationships/hyperlink" Target="https://www.jeffersonhealth.org/locations/obgyn-art-museum" TargetMode="External"/><Relationship Id="rId503" Type="http://schemas.openxmlformats.org/officeDocument/2006/relationships/hyperlink" Target="https://www.google.com/maps/place/Associate+Family+Practice/@40.0760987,-75.0001524,15z/data=!4m2!3m1!1s0x0:0x77f105036c786174?sa=X&amp;ved=2ahUKEwihgZmIvsv3AhVnhuAKHeF4DhYQ_BJ6BAhCEAU" TargetMode="External"/><Relationship Id="rId504" Type="http://schemas.openxmlformats.org/officeDocument/2006/relationships/hyperlink" Target="https://www.jeffersonhealth.org/locations/associated-family-practice-professionals" TargetMode="External"/><Relationship Id="rId505" Type="http://schemas.openxmlformats.org/officeDocument/2006/relationships/hyperlink" Target="http://maps.google.com/?q=111+South+10th+Street%2C+Suite+1114+(Street+Level)%2C+Philadelphia%2C+PA+19107" TargetMode="External"/><Relationship Id="rId506" Type="http://schemas.openxmlformats.org/officeDocument/2006/relationships/hyperlink" Target="https://www.jeffersonhealth.org/locations/blood-donor-center" TargetMode="External"/><Relationship Id="rId507" Type="http://schemas.openxmlformats.org/officeDocument/2006/relationships/hyperlink" Target="https://www.google.com/maps/place/Einstein+Center+One,+9880+Bustleton+Ave+Suite+205,+Philadelphia,+PA+19115/@40.0947514,-75.0338584,17z/data=!3m1!4b1!4m15!1m8!3m7!1s0x89c6b3b0d76d42f7:0x82f6da42fdc986db!2sEinstein+Center+One,+9880+Bustleton+Ave+Suite+205," TargetMode="External"/><Relationship Id="rId508" Type="http://schemas.openxmlformats.org/officeDocument/2006/relationships/hyperlink" Target="https://www.jeffersonhealth.org/locations/breast-surgery-center-one" TargetMode="External"/><Relationship Id="rId509" Type="http://schemas.openxmlformats.org/officeDocument/2006/relationships/hyperlink" Target="https://www.jeffersonhealth.org/locations/cardiology-sheridan-building" TargetMode="External"/><Relationship Id="rId510" Type="http://schemas.openxmlformats.org/officeDocument/2006/relationships/hyperlink" Target="https://www.jeffersonhealth.org/locations/cardiology-the-franklin" TargetMode="External"/><Relationship Id="rId511" Type="http://schemas.openxmlformats.org/officeDocument/2006/relationships/hyperlink" Target="https://www.google.com/maps?q=833+Chestnut+Street,+Philadelphia,+PA+19107" TargetMode="External"/><Relationship Id="rId512" Type="http://schemas.openxmlformats.org/officeDocument/2006/relationships/hyperlink" Target="https://www.jeffersonhealth.org/locations/obgyn-center-city/directions-and-parking" TargetMode="External"/><Relationship Id="rId513" Type="http://schemas.openxmlformats.org/officeDocument/2006/relationships/hyperlink" Target="https://www.jeffersonhealth.org/locations/obgyn-center-city" TargetMode="External"/><Relationship Id="rId514" Type="http://schemas.openxmlformats.org/officeDocument/2006/relationships/hyperlink" Target="https://www.google.com/maps/place/33+S+9th+St,+Philadelphia,+PA+19107/@39.950301,-75.1552241,17z/data=!3m1!4b1!4m5!3m4!1s0x89c6c628320d823b:0x997280d1babfdc09!8m2!3d39.950301!4d-75.1552241" TargetMode="External"/><Relationship Id="rId515" Type="http://schemas.openxmlformats.org/officeDocument/2006/relationships/hyperlink" Target="https://www.jeffersonhealth.org/locations/senior-health-33-south-9th-street" TargetMode="External"/><Relationship Id="rId516" Type="http://schemas.openxmlformats.org/officeDocument/2006/relationships/hyperlink" Target="https://www.google.com/maps/dir/5000+Frankford+Ave,+Philadelphia,+PA+19124//@40.0208364,-75.1153889" TargetMode="External"/><Relationship Id="rId517" Type="http://schemas.openxmlformats.org/officeDocument/2006/relationships/hyperlink" Target="https://www.jeffersonhealth.org/locations/central-square-medical-center-frankford" TargetMode="External"/><Relationship Id="rId518" Type="http://schemas.openxmlformats.org/officeDocument/2006/relationships/hyperlink" Target="https://www.google.com/maps/dir/9501+Roosevelt+Blvd+%23206b,+Philadelphia,+PA+19114//@40.0808289,-75.0619574" TargetMode="External"/><Relationship Id="rId519" Type="http://schemas.openxmlformats.org/officeDocument/2006/relationships/hyperlink" Target="https://www.jeffersonhealth.org/locations/central-square-medical-center-grant" TargetMode="External"/><Relationship Id="rId520" Type="http://schemas.openxmlformats.org/officeDocument/2006/relationships/hyperlink" Target="https://www.google.com/maps/place/1300+W+Tabor+Rd,+Philadelphia,+PA+19141/@40.0380009,-75.1483112,17z/data=!3m1!4b1!4m10!1m2!2m1!1s1300+West+Tabor+Rd+Paley+Building,+First+Floor+Philadelphia,+PA,+19141!3m6!1s0x89c6b7781702adaf:0x7391aefb2daaaaac!8m2!3d40." TargetMode="External"/><Relationship Id="rId521" Type="http://schemas.openxmlformats.org/officeDocument/2006/relationships/hyperlink" Target="https://www.jeffersonhealth.org/locations/community-practice-center" TargetMode="External"/><Relationship Id="rId522" Type="http://schemas.openxmlformats.org/officeDocument/2006/relationships/hyperlink" Target="https://www.google.com/maps/place/834+Chestnut+St,+Philadelphia,+PA+19107/@39.9493831,-75.1573196,17z/data=!3m1!4b1!4m5!3m4!1s0x89c6c62822140527:0x33ea9abb1314ee39!8m2!3d39.9493831!4d-75.1551309" TargetMode="External"/><Relationship Id="rId523" Type="http://schemas.openxmlformats.org/officeDocument/2006/relationships/hyperlink" Target="https://www.jeffersonhealth.org/locations/david-farber-aspire-center/directions-and-parking" TargetMode="External"/><Relationship Id="rId524" Type="http://schemas.openxmlformats.org/officeDocument/2006/relationships/hyperlink" Target="https://www.jeffersonhealth.org/locations/david-farber-aspire-center" TargetMode="External"/><Relationship Id="rId525" Type="http://schemas.openxmlformats.org/officeDocument/2006/relationships/hyperlink" Target="https://www.google.com/maps/place/The+Franklin+Residences/@39.9493831,-75.1551309,15z/data=!4m5!3m4!1s0x0:0x4bffbd66a18bf2e2!8m2!3d39.9493831!4d-75.1551309" TargetMode="External"/><Relationship Id="rId526" Type="http://schemas.openxmlformats.org/officeDocument/2006/relationships/hyperlink" Target="https://www.jeffersonhealth.org/locations/the-franklin/directions-and-parking" TargetMode="External"/><Relationship Id="rId527" Type="http://schemas.openxmlformats.org/officeDocument/2006/relationships/hyperlink" Target="https://www.jeffersonhealth.org/locations/dental-oral-medicine-the-franklin" TargetMode="External"/><Relationship Id="rId528" Type="http://schemas.openxmlformats.org/officeDocument/2006/relationships/hyperlink" Target="https://www.google.com/maps/place/33+S+9th+St,+Philadelphia,+PA+19107/@39.950301,-75.1552241,17z/data=!3m1!4b1!4m5!3m4!1s0x89c6c628320d823b:0x997280d1babfdc09!8m2!3d39.950301!4d-75.1552241" TargetMode="External"/><Relationship Id="rId529" Type="http://schemas.openxmlformats.org/officeDocument/2006/relationships/hyperlink" Target="https://www.jeffersonhealth.org/locations/dermatology-33-south-9th-street" TargetMode="External"/><Relationship Id="rId530" Type="http://schemas.openxmlformats.org/officeDocument/2006/relationships/hyperlink" Target="https://www.google.com/maps/place/Tabor+Medical,+1200+W+Tabor+Rd+building+3rd+floor,+Philadelphia,+PA+19141/@40.0371815,-75.1415862,17z/data=!3m1!4b1!4m6!3m5!1s0x89c6b777e6555555:0x3632a3c64e272412!8m2!3d40.0371815!4d-75.1415862!16s%2Fg%2F11nssw047w" TargetMode="External"/><Relationship Id="rId531" Type="http://schemas.openxmlformats.org/officeDocument/2006/relationships/hyperlink" Target="https://www.jeffersonhealth.org/locations/behavioral-health-tabor-road" TargetMode="External"/><Relationship Id="rId532" Type="http://schemas.openxmlformats.org/officeDocument/2006/relationships/hyperlink" Target="https://www.google.com/maps/place/Einstein+Center+One/@40.0944187,-75.031332,15z/data=!4m2!3m1!1s0x0:0x11c64717456e7940?sa=X&amp;ved=2ahUKEwjH3-Clrev-AhVGk4kEHRyiDroQ_BJ6BAhqEAg" TargetMode="External"/><Relationship Id="rId533" Type="http://schemas.openxmlformats.org/officeDocument/2006/relationships/hyperlink" Target="https://www.jeffersonhealth.org/locations/center-one-pharmacy" TargetMode="External"/><Relationship Id="rId534" Type="http://schemas.openxmlformats.org/officeDocument/2006/relationships/hyperlink" Target="https://www.google.com/maps/place/5401+Old+York+Rd,+Philadelphia,+PA+19141/@40.0365207,-75.1434985,17z/data=!3m1!4b1!4m6!3m5!1s0x89c6b77808cf3e5f:0xc974d5b868ab31b8!8m2!3d40.0365207!4d-75.1434985!16s%2Fg%2F11bw42pldh?entry=ttu" TargetMode="External"/><Relationship Id="rId535" Type="http://schemas.openxmlformats.org/officeDocument/2006/relationships/hyperlink" Target="https://www.jeffersonhealth.org/locations/liver-disease-at-klein-building" TargetMode="External"/><Relationship Id="rId536" Type="http://schemas.openxmlformats.org/officeDocument/2006/relationships/hyperlink" Target="https://www.google.com/maps/place/5501+Old+York+Rd,+Philadelphia,+PA+19141/@40.0370599,-75.1437059,17z/data=!3m1!4b1!4m5!3m4!1s0x89c6b7780840f2f1:0x9efadb3b96fa217!8m2!3d40.0370599!4d-75.1437059" TargetMode="External"/><Relationship Id="rId537" Type="http://schemas.openxmlformats.org/officeDocument/2006/relationships/hyperlink" Target="https://www.jeffersonhealth.org/locations/complex-family-planning-center" TargetMode="External"/><Relationship Id="rId538" Type="http://schemas.openxmlformats.org/officeDocument/2006/relationships/hyperlink" Target="https://www.google.com/maps/place/5501+Old+York+Rd,+Philadelphia,+PA+19141/@40.0370599,-75.1437059,17z/data=!3m1!4b1!4m5!3m4!1s0x89c6b7780840f2f1:0x9efadb3b96fa217!8m2!3d40.0370599!4d-75.1437059" TargetMode="External"/><Relationship Id="rId539" Type="http://schemas.openxmlformats.org/officeDocument/2006/relationships/hyperlink" Target="https://www.jeffersonhealth.org/locations/crisis-response-center" TargetMode="External"/><Relationship Id="rId540" Type="http://schemas.openxmlformats.org/officeDocument/2006/relationships/hyperlink" Target="https://maps.app.goo.gl/JJ8WwwUt8XZCW66a9" TargetMode="External"/><Relationship Id="rId541" Type="http://schemas.openxmlformats.org/officeDocument/2006/relationships/hyperlink" Target="https://www.jeffersonhealth.org/locations/einstein-dental" TargetMode="External"/><Relationship Id="rId542" Type="http://schemas.openxmlformats.org/officeDocument/2006/relationships/hyperlink" Target="https://www.google.com/maps/place/7131+Frankford+Ave,+Philadelphia,+PA+19135/@40.0351767,-75.0460296,17z/data=!3m1!4b1!4m6!3m5!1s0x89c6b4398b18dcf7:0x1cbb0b9c8fc51fa7!8m2!3d40.0351726!4d-75.0434547!16s%2Fg%2F11c3q3c0hs?entry=ttu" TargetMode="External"/><Relationship Id="rId543" Type="http://schemas.openxmlformats.org/officeDocument/2006/relationships/hyperlink" Target="https://www.jeffersonhealth.org/locations/endocrinology-associates-mayfair" TargetMode="External"/><Relationship Id="rId544" Type="http://schemas.openxmlformats.org/officeDocument/2006/relationships/hyperlink" Target="https://www.google.com/maps/place/Einstein+Family+Medicine+Logan+Plaza/@40.0325213,-75.1471523,17z/data=!3m1!4b1!4m5!3m4!1s0x89c6b75040cf0561:0x7c3392af1acc7ef4!8m2!3d40.0325213!4d-75.1449636" TargetMode="External"/><Relationship Id="rId545" Type="http://schemas.openxmlformats.org/officeDocument/2006/relationships/hyperlink" Target="https://www.jeffersonhealth.org/locations/family-medicine-logan-plaza" TargetMode="External"/><Relationship Id="rId546" Type="http://schemas.openxmlformats.org/officeDocument/2006/relationships/hyperlink" Target="https://maps.app.goo.gl/AquLjTLNbQErcYwN6" TargetMode="External"/><Relationship Id="rId547" Type="http://schemas.openxmlformats.org/officeDocument/2006/relationships/hyperlink" Target="https://www.jeffersonhealth.org/locations/gastroenterology-cottman-avenue" TargetMode="External"/><Relationship Id="rId548" Type="http://schemas.openxmlformats.org/officeDocument/2006/relationships/hyperlink" Target="https://maps.app.goo.gl/WNcuCLkxTamL4d4r5" TargetMode="External"/><Relationship Id="rId549" Type="http://schemas.openxmlformats.org/officeDocument/2006/relationships/hyperlink" Target="https://www.jeffersonhealth.org/locations/gastroenterology-tabor-building" TargetMode="External"/><Relationship Id="rId550" Type="http://schemas.openxmlformats.org/officeDocument/2006/relationships/hyperlink" Target="https://maps.app.goo.gl/Nxc3j1TMyGNdEZDB9" TargetMode="External"/><Relationship Id="rId551" Type="http://schemas.openxmlformats.org/officeDocument/2006/relationships/hyperlink" Target="https://www.jeffersonhealth.org/locations/general-surgery-associates" TargetMode="External"/><Relationship Id="rId552" Type="http://schemas.openxmlformats.org/officeDocument/2006/relationships/hyperlink" Target="https://www.google.com/maps/place/Einstein+Primary+Medicine+at+Klein+Building/@40.0365207,-75.1456872,17z/data=!3m1!4b1!4m5!3m4!1s0x89c6b782af0804a9:0x956307615ff64fe!8m2!3d40.0365207!4d-75.1434985" TargetMode="External"/><Relationship Id="rId553" Type="http://schemas.openxmlformats.org/officeDocument/2006/relationships/hyperlink" Target="https://www.jeffersonhealth.org/locations/internal-medicine-associates" TargetMode="External"/><Relationship Id="rId554" Type="http://schemas.openxmlformats.org/officeDocument/2006/relationships/hyperlink" Target="https://maps.app.goo.gl/nEdt5wVNDE6tn9ez6" TargetMode="External"/><Relationship Id="rId555" Type="http://schemas.openxmlformats.org/officeDocument/2006/relationships/hyperlink" Target="https://www.jeffersonhealth.org/locations/maternal-fetal-medicine-associates" TargetMode="External"/><Relationship Id="rId556" Type="http://schemas.openxmlformats.org/officeDocument/2006/relationships/hyperlink" Target="https://www.google.com/maps/place/3300+Aramingo+Ave,+Philadelphia,+PA+19134/@39.990647,-75.1055727,17z/data=!3m1!4b1!4m6!3m5!1s0x89c6c9d5950e0495:0xfb072296bf6e43e8!8m2!3d39.9906429!4d-75.1029978!16s%2Fg%2F11b8v5hg5p?entry=ttu" TargetMode="External"/><Relationship Id="rId557" Type="http://schemas.openxmlformats.org/officeDocument/2006/relationships/hyperlink" Target="https://www.jeffersonhealth.org/locations/nephrology-associates" TargetMode="External"/><Relationship Id="rId558" Type="http://schemas.openxmlformats.org/officeDocument/2006/relationships/hyperlink" Target="https://www.google.com/maps/dir//Einstein+Ophthalmology+at+Klein+Building/data=!4m6!4m5!1m1!4e2!1m2!1m1!1s0x89c6b77808cf3e5f:0x76235e0f408c85c6?sa=X&amp;ved=2ahUKEwj4iNySwuSCAxUZLFkFHUF3BegQ9Rd6BAg7EAA&amp;hl=en" TargetMode="External"/><Relationship Id="rId559" Type="http://schemas.openxmlformats.org/officeDocument/2006/relationships/hyperlink" Target="https://www.jeffersonhealth.org/locations/ophthalmology-klein-building" TargetMode="External"/><Relationship Id="rId560" Type="http://schemas.openxmlformats.org/officeDocument/2006/relationships/hyperlink" Target="https://www.google.com/maps/place/5501+Old+York+Rd,+Philadelphia,+PA+19141/@40.0370599,-75.1437059,17z/data=!3m1!4b1!4m6!3m5!1s0x89c6b7780840f2f1:0x9efadb3b96fa217!8m2!3d40.0370599!4d-75.1437059!16s%2Fg%2F11gnnpgnqy" TargetMode="External"/><Relationship Id="rId561" Type="http://schemas.openxmlformats.org/officeDocument/2006/relationships/hyperlink" Target="https://www.jeffersonhealth.org/locations/pediatrics-specialties-levy-building" TargetMode="External"/><Relationship Id="rId562" Type="http://schemas.openxmlformats.org/officeDocument/2006/relationships/hyperlink" Target="https://goo.gl/maps/WQsvjF8HCfSihGDa8" TargetMode="External"/><Relationship Id="rId563" Type="http://schemas.openxmlformats.org/officeDocument/2006/relationships/hyperlink" Target="https://www.jeffersonhealth.org/locations/physicians-center-one" TargetMode="External"/><Relationship Id="rId564" Type="http://schemas.openxmlformats.org/officeDocument/2006/relationships/hyperlink" Target="https://goo.gl/maps/DgA6R8JJY6bKBkt68" TargetMode="External"/><Relationship Id="rId565" Type="http://schemas.openxmlformats.org/officeDocument/2006/relationships/hyperlink" Target="https://www.jeffersonhealth.org/locations/einstein-physicians-mayfair" TargetMode="External"/><Relationship Id="rId566" Type="http://schemas.openxmlformats.org/officeDocument/2006/relationships/hyperlink" Target="https://www.google.com/maps/place/101+E+Olney+Ave+%23+C5,+Philadelphia,+PA+19120/@40.0368925,-75.1190355,17z/data=!4m5!3m4!1s0x89c6b7062f6193b7:0xc6a95943c27a952e!8m2!3d40.0368925!4d-75.1190355" TargetMode="External"/><Relationship Id="rId567" Type="http://schemas.openxmlformats.org/officeDocument/2006/relationships/hyperlink" Target="https://www.jeffersonhealth.org/locations/einstein-physicians-olney" TargetMode="External"/><Relationship Id="rId568" Type="http://schemas.openxmlformats.org/officeDocument/2006/relationships/hyperlink" Target="https://www.google.com/maps/place/8556+Bustleton+Ave,+Philadelphia,+PA+19152/@40.0731803,-75.0485654,17z/data=!4m5!3m4!1s0x89c6b3f06c24bd15:0xbec0b22b20864b7f!8m2!3d40.0731803!4d-75.0485654" TargetMode="External"/><Relationship Id="rId569" Type="http://schemas.openxmlformats.org/officeDocument/2006/relationships/hyperlink" Target="https://www.jeffersonhealth.org/locations/einstein-physicians-pennypack" TargetMode="External"/><Relationship Id="rId570" Type="http://schemas.openxmlformats.org/officeDocument/2006/relationships/hyperlink" Target="https://www.google.com/maps/place/6001+Ridge+Ave,+Philadelphia,+PA+19128/@40.0321044,-75.2130364,17z/data=!4m5!3m4!1s0x89c6b8ee1e4d6d33:0x47eb706da9c8b14b!8m2!3d40.0321044!4d-75.2130364" TargetMode="External"/><Relationship Id="rId571" Type="http://schemas.openxmlformats.org/officeDocument/2006/relationships/hyperlink" Target="https://www.jeffersonhealth.org/locations/einstein-physicians-roxborough" TargetMode="External"/><Relationship Id="rId572" Type="http://schemas.openxmlformats.org/officeDocument/2006/relationships/hyperlink" Target="https://goo.gl/maps/eNe8FNo9YdnK7MdA8" TargetMode="External"/><Relationship Id="rId573" Type="http://schemas.openxmlformats.org/officeDocument/2006/relationships/hyperlink" Target="https://www.jeffersonhealth.org/locations/physicians-mt-airy" TargetMode="External"/><Relationship Id="rId574" Type="http://schemas.openxmlformats.org/officeDocument/2006/relationships/hyperlink" Target="https://maps.app.goo.gl/WGKneuk3mVaAmzbw6" TargetMode="External"/><Relationship Id="rId575" Type="http://schemas.openxmlformats.org/officeDocument/2006/relationships/hyperlink" Target="https://www.jeffersonhealth.org/locations/pulmonary-klein" TargetMode="External"/><Relationship Id="rId576" Type="http://schemas.openxmlformats.org/officeDocument/2006/relationships/hyperlink" Target="https://maps.app.goo.gl/WGKneuk3mVaAmzbw6" TargetMode="External"/><Relationship Id="rId577" Type="http://schemas.openxmlformats.org/officeDocument/2006/relationships/hyperlink" Target="https://www.jeffersonhealth.org/locations/radiology-associates-klein" TargetMode="External"/><Relationship Id="rId578" Type="http://schemas.openxmlformats.org/officeDocument/2006/relationships/hyperlink" Target="https://maps.app.goo.gl/ESopHAjk9hCzyrHE6" TargetMode="External"/><Relationship Id="rId579" Type="http://schemas.openxmlformats.org/officeDocument/2006/relationships/hyperlink" Target="https://www.jeffersonhealth.org/locations/radiology-associates-levy" TargetMode="External"/><Relationship Id="rId580" Type="http://schemas.openxmlformats.org/officeDocument/2006/relationships/hyperlink" Target="https://goo.gl/maps/wxKr2cVMuKgP8tTe7" TargetMode="External"/><Relationship Id="rId581" Type="http://schemas.openxmlformats.org/officeDocument/2006/relationships/hyperlink" Target="https://www.jeffersonhealth.org/locations/einstein-rheumatology-at-klein-building" TargetMode="External"/><Relationship Id="rId582" Type="http://schemas.openxmlformats.org/officeDocument/2006/relationships/hyperlink" Target="https://maps.app.goo.gl/WGKneuk3mVaAmzbw6" TargetMode="External"/><Relationship Id="rId583" Type="http://schemas.openxmlformats.org/officeDocument/2006/relationships/hyperlink" Target="https://www.jeffersonhealth.org/locations/sleep-center-klein" TargetMode="External"/><Relationship Id="rId584" Type="http://schemas.openxmlformats.org/officeDocument/2006/relationships/hyperlink" Target="https://goo.gl/maps/Zb3sDZ5tDzAPDqmT7" TargetMode="External"/><Relationship Id="rId585" Type="http://schemas.openxmlformats.org/officeDocument/2006/relationships/hyperlink" Target="https://www.jeffersonhealth.org/locations/urology-moss" TargetMode="External"/><Relationship Id="rId586" Type="http://schemas.openxmlformats.org/officeDocument/2006/relationships/hyperlink" Target="https://goo.gl/maps/tLqun63S3AS5YvU97" TargetMode="External"/><Relationship Id="rId587" Type="http://schemas.openxmlformats.org/officeDocument/2006/relationships/hyperlink" Target="https://www.jeffersonhealth.org/locations/emergency-department-einstein-medical-center-philadelphia" TargetMode="External"/><Relationship Id="rId588" Type="http://schemas.openxmlformats.org/officeDocument/2006/relationships/hyperlink" Target="https://goo.gl/maps/3zmUbhNfV3K9sed68" TargetMode="External"/><Relationship Id="rId589" Type="http://schemas.openxmlformats.org/officeDocument/2006/relationships/hyperlink" Target="https://www.jeffersonhealth.org/locations/emergency-department-thomas-jefferson-university-hospital-main-building" TargetMode="External"/><Relationship Id="rId590" Type="http://schemas.openxmlformats.org/officeDocument/2006/relationships/hyperlink" Target="http://maps.google.com/?q=900+Walnut+Street%2C+Philadelphia%2C+PA+19107" TargetMode="External"/><Relationship Id="rId591" Type="http://schemas.openxmlformats.org/officeDocument/2006/relationships/hyperlink" Target="https://www.jeffersonhealth.org/locations/900-walnut-street/directions-and-parking" TargetMode="External"/><Relationship Id="rId592" Type="http://schemas.openxmlformats.org/officeDocument/2006/relationships/hyperlink" Target="https://www.jeffersonhealth.org/locations/900-walnut-street" TargetMode="External"/><Relationship Id="rId593" Type="http://schemas.openxmlformats.org/officeDocument/2006/relationships/hyperlink" Target="https://www.google.com/maps/place/1020+Sansom+St,+Philadelphia,+PA+19107/@39.9496587,-75.1573593,17z/data=!3m1!4b1!4m5!3m4!1s0x89c6c6285fdf72cf:0xe79824d4fab8dd77!8m2!3d39.9496587!4d-75.1573593" TargetMode="External"/><Relationship Id="rId594" Type="http://schemas.openxmlformats.org/officeDocument/2006/relationships/hyperlink" Target="https://www.jeffersonhealth.org/locations/emergency-medicine-1020-sansom-street" TargetMode="External"/><Relationship Id="rId595" Type="http://schemas.openxmlformats.org/officeDocument/2006/relationships/hyperlink" Target="https://www.google.com/maps/place/Einstein+Endocrinology+at+Center+One/@40.0947118,-75.0312887,15z/data=!4m2!3m1!1s0x0:0x225874d5bdd19ea9?sa=X&amp;ved=1t:2428&amp;ictx=111" TargetMode="External"/><Relationship Id="rId596" Type="http://schemas.openxmlformats.org/officeDocument/2006/relationships/hyperlink" Target="https://www.jeffersonhealth.org/locations/endocrinology-center-one" TargetMode="External"/><Relationship Id="rId597" Type="http://schemas.openxmlformats.org/officeDocument/2006/relationships/hyperlink" Target="https://www.google.com/maps/place/33+S+9th+St,+Philadelphia,+PA+19107/@39.950301,-75.1552241,17z/data=!3m1!4b1!4m5!3m4!1s0x89c6c628320d823b:0x997280d1babfdc09!8m2!3d39.950301!4d-75.1552241" TargetMode="External"/><Relationship Id="rId598" Type="http://schemas.openxmlformats.org/officeDocument/2006/relationships/hyperlink" Target="https://www.jeffersonhealth.org/locations/family-community-medicine-33-south-9th-street" TargetMode="External"/><Relationship Id="rId599" Type="http://schemas.openxmlformats.org/officeDocument/2006/relationships/hyperlink" Target="https://www.google.com/maps/place/117+S+11th+St,+Philadelphia,+PA+19107/@39.9492071,-75.1607854" TargetMode="External"/><Relationship Id="rId600" Type="http://schemas.openxmlformats.org/officeDocument/2006/relationships/hyperlink" Target="https://www.jeffersonhealth.org/locations/foerderer-pavilion-building" TargetMode="External"/><Relationship Id="rId601" Type="http://schemas.openxmlformats.org/officeDocument/2006/relationships/hyperlink" Target="https://www.google.com/maps?ll=40.077603,-75.086072&amp;z=15&amp;t=m&amp;hl=en-US&amp;gl=US&amp;mapclient=embed&amp;q=7996+Oxford+Ave+Philadelphia,+PA+19111" TargetMode="External"/><Relationship Id="rId602" Type="http://schemas.openxmlformats.org/officeDocument/2006/relationships/hyperlink" Target="https://www.jeffersonhealth.org/locations/obgyn-fox-chase" TargetMode="External"/><Relationship Id="rId603" Type="http://schemas.openxmlformats.org/officeDocument/2006/relationships/hyperlink" Target="https://www.google.com/maps/place/9880+Bustleton+Ave+Suite+220,+Philadelphia,+PA+19115/@40.0947159,-75.0338636,17z/data=!3m1!4b1!4m6!3m5!1s0x89c6b3b0d7400001:0xa18470fc0fc6487!8m2!3d40.0947118!4d-75.0312887!16s%2Fg%2F11qzb08_fh?entry=ttu" TargetMode="External"/><Relationship Id="rId604" Type="http://schemas.openxmlformats.org/officeDocument/2006/relationships/hyperlink" Target="https://www.jeffersonhealth.org/locations/gastroenterology-center-one" TargetMode="External"/><Relationship Id="rId605" Type="http://schemas.openxmlformats.org/officeDocument/2006/relationships/hyperlink" Target="https://www.google.com/maps/place/Einstein+Center+One,+9880+Bustleton+Ave+Suite+205,+Philadelphia,+PA+19115/@40.0947514,-75.0338584,17z/data=!3m1!4b1!4m6!3m5!1s0x89c6b3b0d76d42f7:0x82f6da42fdc986db!8m2!3d40.0947473!4d-75.0312835!16s%2Fg%2F11nssw166g?entry" TargetMode="External"/><Relationship Id="rId606" Type="http://schemas.openxmlformats.org/officeDocument/2006/relationships/hyperlink" Target="https://www.jeffersonhealth.org/locations/general-surgery-center-one" TargetMode="External"/><Relationship Id="rId607" Type="http://schemas.openxmlformats.org/officeDocument/2006/relationships/hyperlink" Target="http://maps.google.com/?q=2451+Grant+Avenue%2C+Philadelphia%2C+PA+19114" TargetMode="External"/><Relationship Id="rId608" Type="http://schemas.openxmlformats.org/officeDocument/2006/relationships/hyperlink" Target="https://www.jeffersonhealth.org/locations/grant-avenue-urgent-care" TargetMode="External"/><Relationship Id="rId609" Type="http://schemas.openxmlformats.org/officeDocument/2006/relationships/hyperlink" Target="https://www.google.com/maps/dir//Jefferson+Headache+Center/@39.9596759,-75.1885046,14z/data=!4m8!4m7!1m0!1m5!1m1!1s0x89c6c62894fe77ff:0xf411ca750ec9cfc5!2m2!1d-75.1561456!2d39.9480839?entry=ttu" TargetMode="External"/><Relationship Id="rId610" Type="http://schemas.openxmlformats.org/officeDocument/2006/relationships/hyperlink" Target="https://www.jeffersonhealth.org/locations/900-walnut-st-headache-center" TargetMode="External"/><Relationship Id="rId611" Type="http://schemas.openxmlformats.org/officeDocument/2006/relationships/hyperlink" Target="https://www.google.com/maps/dir/5000+Frankford+Ave,+Philadelphia,+PA+19124//@40.0208364,-75.1153889" TargetMode="External"/><Relationship Id="rId612" Type="http://schemas.openxmlformats.org/officeDocument/2006/relationships/hyperlink" Target="https://www.jeffersonhealth.org/locations/bustleton-and-verree-medical-practice" TargetMode="External"/><Relationship Id="rId613" Type="http://schemas.openxmlformats.org/officeDocument/2006/relationships/hyperlink" Target="https://www.google.com/maps/place/9880+Bustleton+Ave+Suite+220,+Philadelphia,+PA+19115/@40.0947159,-75.0338636,17z/data=!3m1!4b1!4m6!3m5!1s0x89c6b3b0d7400001:0xa18470fc0fc6487!8m2!3d40.0947118!4d-75.0312887!16s%2Fg%2F11qzb08_fh?entry=ttu" TargetMode="External"/><Relationship Id="rId614" Type="http://schemas.openxmlformats.org/officeDocument/2006/relationships/hyperlink" Target="https://www.jeffersonhealth.org/locations/cardiology-center-one" TargetMode="External"/><Relationship Id="rId615" Type="http://schemas.openxmlformats.org/officeDocument/2006/relationships/hyperlink" Target="https://www.google.com/maps/place/Klein+Building/data=!4m2!3m1!1s0x0:0x5674ac4035b118a5?sa=X&amp;ved=1t:2428&amp;hl=en&amp;ictx=111" TargetMode="External"/><Relationship Id="rId616" Type="http://schemas.openxmlformats.org/officeDocument/2006/relationships/hyperlink" Target="https://www.jeffersonhealth.org/locations/einstein-cardiothoracic-surgery-at-klein-building" TargetMode="External"/><Relationship Id="rId617" Type="http://schemas.openxmlformats.org/officeDocument/2006/relationships/hyperlink" Target="https://maps.app.goo.gl/wwjmYfE4rceVXryQ9" TargetMode="External"/><Relationship Id="rId618" Type="http://schemas.openxmlformats.org/officeDocument/2006/relationships/hyperlink" Target="https://www.jeffersonhealth.org/locations/cardiology-parkside" TargetMode="External"/><Relationship Id="rId619" Type="http://schemas.openxmlformats.org/officeDocument/2006/relationships/hyperlink" Target="https://maps.app.goo.gl/JxxxQ1cY6YcB6WhN7" TargetMode="External"/><Relationship Id="rId620" Type="http://schemas.openxmlformats.org/officeDocument/2006/relationships/hyperlink" Target="https://www.jeffersonhealth.org/locations/phvg-philadelphia" TargetMode="External"/><Relationship Id="rId621" Type="http://schemas.openxmlformats.org/officeDocument/2006/relationships/hyperlink" Target="https://www.google.com/maps/dir/2607+Rhawn+Street+Suite+403+Philadelphia+PA" TargetMode="External"/><Relationship Id="rId622" Type="http://schemas.openxmlformats.org/officeDocument/2006/relationships/hyperlink" Target="https://www.jeffersonhealth.org/locations/cardiology-smylie-times" TargetMode="External"/><Relationship Id="rId623" Type="http://schemas.openxmlformats.org/officeDocument/2006/relationships/hyperlink" Target="https://www.google.com/maps/place/Tabor+Medical,+1200+W+Tabor+Rd+building+3rd+floor,+Philadelphia,+PA+19141/@40.0371815,-75.1415862,17z/data=!3m1!4b1!4m6!3m5!1s0x89c6b777e6555555:0x3632a3c64e272412!8m2!3d40.0371815!4d-75.1415862!16s%2Fg%2F11nssw047w" TargetMode="External"/><Relationship Id="rId624" Type="http://schemas.openxmlformats.org/officeDocument/2006/relationships/hyperlink" Target="https://www.jeffersonhealth.org/locations/cardiology-tabor-road" TargetMode="External"/><Relationship Id="rId625" Type="http://schemas.openxmlformats.org/officeDocument/2006/relationships/hyperlink" Target="https://www.google.com/maps/place/1101+Chestnut+St,+Philadelphia,+PA+19107/@39.950469,-75.158746,15z/data=!4m5!3m4!1s0x89c6c628e7d4a2d1:0x5249ccd4a2cf5ecc!8m2!3d39.9504686!4d-75.1587456?hl=en" TargetMode="External"/><Relationship Id="rId626" Type="http://schemas.openxmlformats.org/officeDocument/2006/relationships/hyperlink" Target="https://www.jeffersonhealth.org/locations/honickman-center/directions-and-parking" TargetMode="External"/><Relationship Id="rId627" Type="http://schemas.openxmlformats.org/officeDocument/2006/relationships/hyperlink" Target="https://www.jeffersonhealth.org/locations/honickman-center/department-directory" TargetMode="External"/><Relationship Id="rId628" Type="http://schemas.openxmlformats.org/officeDocument/2006/relationships/hyperlink" Target="https://www.jeffersonhealth.org/locations/honickman-center" TargetMode="External"/><Relationship Id="rId629" Type="http://schemas.openxmlformats.org/officeDocument/2006/relationships/hyperlink" Target="https://www.google.com/maps/place/1300+W+Tabor+Rd,+Philadelphia,+PA+19141/@40.038001,-75.1464014,17z/data=!3m1!4b1!4m6!3m5!1s0x89c6b7781702adaf:0x7391aefb2daaaaac!8m2!3d40.0379969!4d-75.1438265!16s%2Fg%2F11g0b_djjg" TargetMode="External"/><Relationship Id="rId630" Type="http://schemas.openxmlformats.org/officeDocument/2006/relationships/hyperlink" Target="https://www.jeffersonhealth.org/locations/immunodeficiency-center" TargetMode="External"/><Relationship Id="rId631" Type="http://schemas.openxmlformats.org/officeDocument/2006/relationships/hyperlink" Target="https://www.jeffersonhealth.org/locations/infusion-center-925-chestnut-street" TargetMode="External"/><Relationship Id="rId632" Type="http://schemas.openxmlformats.org/officeDocument/2006/relationships/hyperlink" Target="https://www.google.com/maps/place/Center+One,+9880+Bustleton+Ave+building+suite+301,+Philadelphia,+PA+19115/@40.0947159,-75.0338636,17z/data=!4m15!1m8!3m7!1s0x89c6b3b0d7400001:0x31d9e8897c9c149!2sCenter+One,+9880+Bustleton+Ave+building+suite+301,+Philadel" TargetMode="External"/><Relationship Id="rId633" Type="http://schemas.openxmlformats.org/officeDocument/2006/relationships/hyperlink" Target="https://www.jeffersonhealth.org/locations/internal-medicine-center-one" TargetMode="External"/><Relationship Id="rId634" Type="http://schemas.openxmlformats.org/officeDocument/2006/relationships/hyperlink" Target="https://www.google.com/maps/place/Gibbon+Building/@39.9500903,-75.1585414,15z/data=!4m2!3m1!1s0x0:0x35fe4c14b5593ce5?sa=X&amp;ved=2ahUKEwj4sNLOhor4AhVSQjABHVGzBd4Q_BJ6BAhSEAU" TargetMode="External"/><Relationship Id="rId635" Type="http://schemas.openxmlformats.org/officeDocument/2006/relationships/hyperlink" Target="https://www.jeffersonhealth.org/locations/department-of-radiology" TargetMode="External"/><Relationship Id="rId636" Type="http://schemas.openxmlformats.org/officeDocument/2006/relationships/hyperlink" Target="https://maps.app.goo.gl/BetgM6B5GvLszkhu7" TargetMode="External"/><Relationship Id="rId637" Type="http://schemas.openxmlformats.org/officeDocument/2006/relationships/hyperlink" Target="https://www.jeffersonhealth.org/locations/cancer-support-and-welcome-center/directions-and-parking" TargetMode="External"/><Relationship Id="rId638" Type="http://schemas.openxmlformats.org/officeDocument/2006/relationships/hyperlink" Target="https://www.jeffersonhealth.org/locations/cancer-support-and-welcome-center" TargetMode="External"/><Relationship Id="rId639" Type="http://schemas.openxmlformats.org/officeDocument/2006/relationships/hyperlink" Target="https://maps.app.goo.gl/QfP3HKgiyrEGti8k9" TargetMode="External"/><Relationship Id="rId640" Type="http://schemas.openxmlformats.org/officeDocument/2006/relationships/hyperlink" Target="https://www.jeffersonhealth.org/locations/1101-chestnut-cardiac-surgery/directions-and-parking" TargetMode="External"/><Relationship Id="rId641" Type="http://schemas.openxmlformats.org/officeDocument/2006/relationships/hyperlink" Target="https://www.jeffersonhealth.org/locations/1101-chestnut-cardiac-surgery" TargetMode="External"/><Relationship Id="rId642" Type="http://schemas.openxmlformats.org/officeDocument/2006/relationships/hyperlink" Target="https://maps.app.goo.gl/QfP3HKgiyrEGti8k9" TargetMode="External"/><Relationship Id="rId643" Type="http://schemas.openxmlformats.org/officeDocument/2006/relationships/hyperlink" Target="https://www.jeffersonhealth.org/locations/1101-chestnut-cardiology/directions-and-parking" TargetMode="External"/><Relationship Id="rId644" Type="http://schemas.openxmlformats.org/officeDocument/2006/relationships/hyperlink" Target="https://www.jeffersonhealth.org/locations/1101-chestnut-cardiology" TargetMode="External"/><Relationship Id="rId645" Type="http://schemas.openxmlformats.org/officeDocument/2006/relationships/hyperlink" Target="https://www.google.com/maps/place/Jefferson+Health+&#8211;+Navy+Yard/@39.8959562,-75.1761511,17z/data=!3m2!4b1!5s0x89c6c6063bb6f2a9:0x97c650967713bed5!4m5!3m4!1s0x89c6c594317e0c6b:0x77fa4a9cc2c83bfb!8m2!3d39.8959562!4d-75.1739624" TargetMode="External"/><Relationship Id="rId646" Type="http://schemas.openxmlformats.org/officeDocument/2006/relationships/hyperlink" Target="https://www.jeffersonhealth.org/locations/bariatric-and-metabolic-surgery-navy-yard" TargetMode="External"/><Relationship Id="rId647" Type="http://schemas.openxmlformats.org/officeDocument/2006/relationships/hyperlink" Target="https://maps.app.goo.gl/BetgM6B5GvLszkhu7" TargetMode="External"/><Relationship Id="rId648" Type="http://schemas.openxmlformats.org/officeDocument/2006/relationships/hyperlink" Target="https://www.jeffersonhealth.org/locations/1101-chestnut-digestive-health-institute/directions-and-parking" TargetMode="External"/><Relationship Id="rId649" Type="http://schemas.openxmlformats.org/officeDocument/2006/relationships/hyperlink" Target="https://www.jeffersonhealth.org/locations/1101-chestnut-digestive-health-institute" TargetMode="External"/><Relationship Id="rId650" Type="http://schemas.openxmlformats.org/officeDocument/2006/relationships/hyperlink" Target="https://www.google.com/maps/place/211+S+9th+St,+Philadelphia,+PA+19107/@39.947884,-75.1556271,17z/data=!3m1!4b1!4m5!3m4!1s0x89c6c627e3034e91:0x86d6c900f8847e74!8m2!3d39.947884!4d-75.1556271" TargetMode="External"/><Relationship Id="rId651" Type="http://schemas.openxmlformats.org/officeDocument/2006/relationships/hyperlink" Target="https://www.jeffersonhealth.org/locations/endocrinology-walnut-towers-9th-street" TargetMode="External"/><Relationship Id="rId652" Type="http://schemas.openxmlformats.org/officeDocument/2006/relationships/hyperlink" Target="https://maps.app.goo.gl/KADbkDzXrs5Vs3Yh7" TargetMode="External"/><Relationship Id="rId653" Type="http://schemas.openxmlformats.org/officeDocument/2006/relationships/hyperlink" Target="https://www.jeffersonhealth.org/locations/frankford-hospital/getting-here" TargetMode="External"/><Relationship Id="rId654" Type="http://schemas.openxmlformats.org/officeDocument/2006/relationships/hyperlink" Target="https://www.jeffersonhealth.org/locations/frankford-hospital" TargetMode="External"/><Relationship Id="rId655" Type="http://schemas.openxmlformats.org/officeDocument/2006/relationships/hyperlink" Target="https://www.google.com/maps/place/2130+Spring+Garden+St,+Philadelphia,+PA+19130/" TargetMode="External"/><Relationship Id="rId656" Type="http://schemas.openxmlformats.org/officeDocument/2006/relationships/hyperlink" Target="https://www.jeffersonhealth.org/locations/art-museum" TargetMode="External"/><Relationship Id="rId657" Type="http://schemas.openxmlformats.org/officeDocument/2006/relationships/hyperlink" Target="https://www.google.com/maps/place/Verree+Rd+%26+Bustleton+Ave,+Philadelphia,+PA+19116/@40.1083215,-75.0285204,17z/data=!3m1!4b1!4m5!3m4!1s0x89c6b24e2287503b:0x991ea7532d063ca0!8m2!3d40.1083215!4d-75.0263317" TargetMode="External"/><Relationship Id="rId658" Type="http://schemas.openxmlformats.org/officeDocument/2006/relationships/hyperlink" Target="https://www.jeffersonhealth.org/locations/bustleton/department-directory" TargetMode="External"/><Relationship Id="rId659" Type="http://schemas.openxmlformats.org/officeDocument/2006/relationships/hyperlink" Target="https://www.jeffersonhealth.org/locations/bustleton" TargetMode="External"/><Relationship Id="rId660" Type="http://schemas.openxmlformats.org/officeDocument/2006/relationships/hyperlink" Target="https://goo.gl/maps/T4EfdzE7NtKM15Fj9" TargetMode="External"/><Relationship Id="rId661" Type="http://schemas.openxmlformats.org/officeDocument/2006/relationships/hyperlink" Target="https://www.jeffersonhealth.org/locations/center-one/department-directory" TargetMode="External"/><Relationship Id="rId662" Type="http://schemas.openxmlformats.org/officeDocument/2006/relationships/hyperlink" Target="https://www.jeffersonhealth.org/locations/center-one" TargetMode="External"/><Relationship Id="rId663" Type="http://schemas.openxmlformats.org/officeDocument/2006/relationships/hyperlink" Target="https://goo.gl/maps/YzrooyjtevRi2VDe6" TargetMode="External"/><Relationship Id="rId664" Type="http://schemas.openxmlformats.org/officeDocument/2006/relationships/hyperlink" Target="https://www.jeffersonhealth.org/locations/germantown" TargetMode="External"/><Relationship Id="rId665" Type="http://schemas.openxmlformats.org/officeDocument/2006/relationships/hyperlink" Target="http://maps.google.com/?q=3+Crescent+Drive%2C+Philadelphia%2C+PA+19112" TargetMode="External"/><Relationship Id="rId666" Type="http://schemas.openxmlformats.org/officeDocument/2006/relationships/hyperlink" Target="https://www.jeffersonhealth.org/locations/navy-yard/directions-and-parking" TargetMode="External"/><Relationship Id="rId667" Type="http://schemas.openxmlformats.org/officeDocument/2006/relationships/hyperlink" Target="https://www.jeffersonhealth.org/locations/navy-yard/department-directory" TargetMode="External"/><Relationship Id="rId668" Type="http://schemas.openxmlformats.org/officeDocument/2006/relationships/hyperlink" Target="https://www.jeffersonhealth.org/locations/navy-yard" TargetMode="External"/><Relationship Id="rId669" Type="http://schemas.openxmlformats.org/officeDocument/2006/relationships/hyperlink" Target="https://www.google.com/maps/place/9501+Roosevelt+Blvd,+Philadelphia,+PA+19114/@40.0808266,-75.029077" TargetMode="External"/><Relationship Id="rId670" Type="http://schemas.openxmlformats.org/officeDocument/2006/relationships/hyperlink" Target="https://www.jeffersonhealth.org/locations/roosevelt-boulevard/department-directory" TargetMode="External"/><Relationship Id="rId671" Type="http://schemas.openxmlformats.org/officeDocument/2006/relationships/hyperlink" Target="https://www.jeffersonhealth.org/locations/roosevelt-boulevard" TargetMode="External"/><Relationship Id="rId672" Type="http://schemas.openxmlformats.org/officeDocument/2006/relationships/hyperlink" Target="https://maps.app.goo.gl/BetgM6B5GvLszkhu7" TargetMode="External"/><Relationship Id="rId673" Type="http://schemas.openxmlformats.org/officeDocument/2006/relationships/hyperlink" Target="https://www.jeffersonhealth.org/locations/1101-chestnut-hematology/directions-and-parking" TargetMode="External"/><Relationship Id="rId674" Type="http://schemas.openxmlformats.org/officeDocument/2006/relationships/hyperlink" Target="https://www.jeffersonhealth.org/locations/1101-chestnut-hematology" TargetMode="External"/><Relationship Id="rId675" Type="http://schemas.openxmlformats.org/officeDocument/2006/relationships/hyperlink" Target="https://www.google.com/maps/place/Jefferson+Hospital+for+Neuroscience+-+Jefferson+Health/@39.9481859,-75.1559807,15z/data=!4m5!3m4!1s0x0:0xec8b0d9491b921b7!8m2!3d39.9481859!4d-75.1559807" TargetMode="External"/><Relationship Id="rId676" Type="http://schemas.openxmlformats.org/officeDocument/2006/relationships/hyperlink" Target="https://www.jeffersonhealth.org/locations/jefferson-hospital-for-neuroscience/getting-here" TargetMode="External"/><Relationship Id="rId677" Type="http://schemas.openxmlformats.org/officeDocument/2006/relationships/hyperlink" Target="https://www.jeffersonhealth.org/locations/jefferson-hospital-for-neuroscience/department-directory" TargetMode="External"/><Relationship Id="rId678" Type="http://schemas.openxmlformats.org/officeDocument/2006/relationships/hyperlink" Target="https://www.jeffersonhealth.org/locations/jefferson-hospital-for-neuroscience" TargetMode="External"/><Relationship Id="rId679" Type="http://schemas.openxmlformats.org/officeDocument/2006/relationships/hyperlink" Target="https://www.google.com/maps/place/1101+Chestnut+St,+Philadelphia,+PA+19107/@39.950469,-75.158746,15z/data=!4m5!3m4!1s0x89c6c628e7d4a2d1:0x5249ccd4a2cf5ecc!8m2!3d39.9504686!4d-75.1587456?hl=en" TargetMode="External"/><Relationship Id="rId680" Type="http://schemas.openxmlformats.org/officeDocument/2006/relationships/hyperlink" Target="https://www.jeffersonhealth.org/locations/1101-chestnut-infectious-diseases/directions-and-parking" TargetMode="External"/><Relationship Id="rId681" Type="http://schemas.openxmlformats.org/officeDocument/2006/relationships/hyperlink" Target="https://www.jeffersonhealth.org/locations/1101-chestnut-infectious-diseases" TargetMode="External"/><Relationship Id="rId682" Type="http://schemas.openxmlformats.org/officeDocument/2006/relationships/hyperlink" Target="https://www.google.com/maps/dir/39.9507456,-75.1632384/Jefferson+Infusion+Center+-+Honickman+Center/@39.9503947,-75.1634867,17z/data=!3m1!4b1!4m9!4m8!1m1!4e1!1m5!1m1!1s0x89c6c6284f789bad:0xc0686f5165d4f911!2m2!1d-75.1587387!2d39.9504071?hl=en-US&amp;entry=ttu" TargetMode="External"/><Relationship Id="rId683" Type="http://schemas.openxmlformats.org/officeDocument/2006/relationships/hyperlink" Target="https://www.jeffersonhealth.org/locations/1101-chestnut-infusion-center/directions-and-parking" TargetMode="External"/><Relationship Id="rId684" Type="http://schemas.openxmlformats.org/officeDocument/2006/relationships/hyperlink" Target="https://www.jeffersonhealth.org/locations/1101-chestnut-infusion-center" TargetMode="External"/><Relationship Id="rId685" Type="http://schemas.openxmlformats.org/officeDocument/2006/relationships/hyperlink" Target="https://goo.gl/maps/kv5QDXrx1ry8zK9JA" TargetMode="External"/><Relationship Id="rId686" Type="http://schemas.openxmlformats.org/officeDocument/2006/relationships/hyperlink" Target="https://www.jeffersonhealth.org/locations/801-arch-street" TargetMode="External"/><Relationship Id="rId687" Type="http://schemas.openxmlformats.org/officeDocument/2006/relationships/hyperlink" Target="https://www.google.com/maps/place/33+S+9th+St,+Philadelphia,+PA+19107/@39.950301,-75.1552241,17z/data=!3m1!4b1!4m5!3m4!1s0x89c6c628320d823b:0x997280d1babfdc09!8m2!3d39.950301!4d-75.1552241" TargetMode="External"/><Relationship Id="rId688" Type="http://schemas.openxmlformats.org/officeDocument/2006/relationships/hyperlink" Target="https://www.jeffersonhealth.org/locations/internal-medicine-33-south-9th-street" TargetMode="External"/><Relationship Id="rId689" Type="http://schemas.openxmlformats.org/officeDocument/2006/relationships/hyperlink" Target="https://goo.gl/maps/HN1ZDdcyLhwEFUxq8" TargetMode="External"/><Relationship Id="rId690" Type="http://schemas.openxmlformats.org/officeDocument/2006/relationships/hyperlink" Target="https://www.jeffersonhealth.org/locations/jefferson-internal-medicine-watermark" TargetMode="External"/><Relationship Id="rId691" Type="http://schemas.openxmlformats.org/officeDocument/2006/relationships/hyperlink" Target="https://www.google.com/maps/dir/205+N+Broad+St+%23100,+Philadelphia,+PA+19107/@39.9563493,-75.2323693" TargetMode="External"/><Relationship Id="rId692" Type="http://schemas.openxmlformats.org/officeDocument/2006/relationships/hyperlink" Target="https://www.jeffersonhealth.org/locations/205-north-broad-street" TargetMode="External"/><Relationship Id="rId693" Type="http://schemas.openxmlformats.org/officeDocument/2006/relationships/hyperlink" Target="https://www.google.com/maps/place/3998+Red+Lion+Rd,+Philadelphia,+PA+19154/@40.0672115,-74.9801607,17z/data=!3m1!4b1!4m5!3m4!1s0x89c6b34568ca80ef:0x58f58152b8cd03bf!8m2!3d40.0672115!4d-74.9801607" TargetMode="External"/><Relationship Id="rId694" Type="http://schemas.openxmlformats.org/officeDocument/2006/relationships/hyperlink" Target="https://www.jeffersonhealth.org/locations/jefferson-meadowbrook-neurology-philadelphia" TargetMode="External"/><Relationship Id="rId695" Type="http://schemas.openxmlformats.org/officeDocument/2006/relationships/hyperlink" Target="https://maps.app.goo.gl/6KGEfZJLa6yj3Jnp8" TargetMode="External"/><Relationship Id="rId696" Type="http://schemas.openxmlformats.org/officeDocument/2006/relationships/hyperlink" Target="https://www.jeffersonhealth.org/locations/methodist-hospital/getting-here" TargetMode="External"/><Relationship Id="rId697" Type="http://schemas.openxmlformats.org/officeDocument/2006/relationships/hyperlink" Target="https://www.jeffersonhealth.org/locations/methodist-hospital/department-directory" TargetMode="External"/><Relationship Id="rId698" Type="http://schemas.openxmlformats.org/officeDocument/2006/relationships/hyperlink" Target="https://www.jeffersonhealth.org/locations/methodist-hospital" TargetMode="External"/><Relationship Id="rId699" Type="http://schemas.openxmlformats.org/officeDocument/2006/relationships/hyperlink" Target="https://www.google.com/maps/place/1513+Race+St,+Philadelphia,+PA+19102/@39.9572717,-75.1681713" TargetMode="External"/><Relationship Id="rId700" Type="http://schemas.openxmlformats.org/officeDocument/2006/relationships/hyperlink" Target="https://www.jeffersonhealth.org/locations/moss-magee-rehabilitation-hospital-center-city/getting-here" TargetMode="External"/><Relationship Id="rId701" Type="http://schemas.openxmlformats.org/officeDocument/2006/relationships/hyperlink" Target="https://www.jeffersonhealth.org/locations/moss-magee-rehabilitation-hospital-center-city/department-directory" TargetMode="External"/><Relationship Id="rId702" Type="http://schemas.openxmlformats.org/officeDocument/2006/relationships/hyperlink" Target="https://www.jeffersonhealth.org/locations/moss-magee-rehabilitation-hospital-center-city" TargetMode="External"/><Relationship Id="rId703" Type="http://schemas.openxmlformats.org/officeDocument/2006/relationships/hyperlink" Target="https://goo.gl/maps/qP5DjSmsSLx3HUmm8" TargetMode="External"/><Relationship Id="rId704" Type="http://schemas.openxmlformats.org/officeDocument/2006/relationships/hyperlink" Target="https://www.jeffersonhealth.org/locations/moss-magee-rehabilitation-23rd-street" TargetMode="External"/><Relationship Id="rId705" Type="http://schemas.openxmlformats.org/officeDocument/2006/relationships/hyperlink" Target="https://www.google.com/maps/place/2130+Spring+Garden+St,+Philadelphia,+PA+19130/@39.9637906,-75.1766395" TargetMode="External"/><Relationship Id="rId706" Type="http://schemas.openxmlformats.org/officeDocument/2006/relationships/hyperlink" Target="https://www.jeffersonhealth.org/locations/moss-magee-rehabilitation-art-museum" TargetMode="External"/><Relationship Id="rId707" Type="http://schemas.openxmlformats.org/officeDocument/2006/relationships/hyperlink" Target="https://goo.gl/maps/LRypVsGzpWcXWfhL7" TargetMode="External"/><Relationship Id="rId708" Type="http://schemas.openxmlformats.org/officeDocument/2006/relationships/hyperlink" Target="https://www.jeffersonhealth.org/locations/moss-magee-rehabilitation-castor-avenue" TargetMode="External"/><Relationship Id="rId709" Type="http://schemas.openxmlformats.org/officeDocument/2006/relationships/hyperlink" Target="https://goo.gl/maps/uY1PXJwD4dDwEhZX8" TargetMode="External"/><Relationship Id="rId710" Type="http://schemas.openxmlformats.org/officeDocument/2006/relationships/hyperlink" Target="https://www.jeffersonhealth.org/locations/moss-magee-rehabilitation-center-one" TargetMode="External"/><Relationship Id="rId711" Type="http://schemas.openxmlformats.org/officeDocument/2006/relationships/hyperlink" Target="https://www.jeffersonhealth.org/locations/moss-magee-rehabilitation-frankford" TargetMode="External"/><Relationship Id="rId712" Type="http://schemas.openxmlformats.org/officeDocument/2006/relationships/hyperlink" Target="https://www.google.com/maps/place/5753+Wayne+Ave,+Philadelphia,+PA+19144/@40.0330893,-75.1814847,17z/data=!4m7!3m6!1s0x89c6b8483f42a877:0x9017641d683ca54a!8m2!3d40.0330852!4d-75.179296!10e3!16s%2Fg%2F11rp1ystxq" TargetMode="External"/><Relationship Id="rId713" Type="http://schemas.openxmlformats.org/officeDocument/2006/relationships/hyperlink" Target="https://www.jeffersonhealth.org/locations/moss-magee-rehabilitation-germantown" TargetMode="External"/><Relationship Id="rId714" Type="http://schemas.openxmlformats.org/officeDocument/2006/relationships/hyperlink" Target="https://www.google.com/maps/place/Jefferson+Health+&#8211;+Navy+Yard/@39.8959484,-75.1788369,16z/data=!3m1!5s0x89c6c6063bb6f2a9:0x97c650967713bed5!4m16!1m9!3m8!1s0x89c6c5943b22b611:0x310f0db089b9e876!2s3+Crescent+Dr,+Philadelphia,+PA+19112!3b1!8m2!3d39.8959444!" TargetMode="External"/><Relationship Id="rId715" Type="http://schemas.openxmlformats.org/officeDocument/2006/relationships/hyperlink" Target="https://www.jeffersonhealth.org/locations/moss-magee-rehabilitation-navy-yard" TargetMode="External"/><Relationship Id="rId716" Type="http://schemas.openxmlformats.org/officeDocument/2006/relationships/hyperlink" Target="https://www.google.com/maps/place/1500+S+Christopher+Columbus+Blvd,+Philadelphia,+PA+19147/@39.9283963,-75.1475024" TargetMode="External"/><Relationship Id="rId717" Type="http://schemas.openxmlformats.org/officeDocument/2006/relationships/hyperlink" Target="https://www.jeffersonhealth.org/locations/moss-magee-rehabilitation-riverfront" TargetMode="External"/><Relationship Id="rId718" Type="http://schemas.openxmlformats.org/officeDocument/2006/relationships/hyperlink" Target="https://goo.gl/maps/UkvnMVDDtUJqwY2C7" TargetMode="External"/><Relationship Id="rId719" Type="http://schemas.openxmlformats.org/officeDocument/2006/relationships/hyperlink" Target="https://www.jeffersonhealth.org/locations/moss-magee-rehabilitation-tabor-road/department-directory" TargetMode="External"/><Relationship Id="rId720" Type="http://schemas.openxmlformats.org/officeDocument/2006/relationships/hyperlink" Target="https://www.jeffersonhealth.org/locations/moss-magee-rehabilitation-tabor-road" TargetMode="External"/><Relationship Id="rId721" Type="http://schemas.openxmlformats.org/officeDocument/2006/relationships/hyperlink" Target="https://www.google.com/maps/dir//Jefferson+Rehabilitation+&#8211;+Torresdale/data=!4m6!4m5!1m1!4e2!1m2!1m1!1s0x89c6b364b014de11:0x3b1e8e165580e7c0?sa=X&amp;ved=2ahUKEwiFwpKO4eSCAxXJGFkFHeMvCMYQ9Rd6BAheEAA&amp;hl=en" TargetMode="External"/><Relationship Id="rId722" Type="http://schemas.openxmlformats.org/officeDocument/2006/relationships/hyperlink" Target="https://www.jeffersonhealth.org/locations/moss-magee-rehabilitation-torresdale" TargetMode="External"/><Relationship Id="rId723" Type="http://schemas.openxmlformats.org/officeDocument/2006/relationships/hyperlink" Target="https://www.google.com/maps?sca_esv=daaa450ae4e070d5&amp;rlz=1C1GCEA_enUS1059US1059&amp;sxsrf=ADLYWIIbs_vXOIQoxIW1BY47UHbSDaZgUw:1723230912251&amp;lsig=AB86z5W0hxWVBIzM9CmDum62cBpt&amp;biw=1920&amp;bih=953&amp;dpr=1&amp;um=1&amp;ie=UTF-8&amp;fb=1&amp;gl=us&amp;sa=X&amp;geocode=KXOxBW_Lt8aJMT-m8noqxYws&amp;" TargetMode="External"/><Relationship Id="rId724" Type="http://schemas.openxmlformats.org/officeDocument/2006/relationships/hyperlink" Target="https://www.jeffersonhealth.org/locations/moss-magee-rehabilitation-wakeling" TargetMode="External"/><Relationship Id="rId725" Type="http://schemas.openxmlformats.org/officeDocument/2006/relationships/hyperlink" Target="https://www.google.com/maps/place/1101+Chestnut+St,+Philadelphia,+PA+19107/@39.950469,-75.158746,15z/data=!4m5!3m4!1s0x89c6c628e7d4a2d1:0x5249ccd4a2cf5ecc!8m2!3d39.9504686!4d-75.1587456?hl=en" TargetMode="External"/><Relationship Id="rId726" Type="http://schemas.openxmlformats.org/officeDocument/2006/relationships/hyperlink" Target="https://www.jeffersonhealth.org/locations/1101-chestnut-nephrology/directions-and-parking" TargetMode="External"/><Relationship Id="rId727" Type="http://schemas.openxmlformats.org/officeDocument/2006/relationships/hyperlink" Target="https://www.jeffersonhealth.org/locations/1101-chestnut-nephrology" TargetMode="External"/><Relationship Id="rId728" Type="http://schemas.openxmlformats.org/officeDocument/2006/relationships/hyperlink" Target="https://maps.app.goo.gl/gpf6LqGdNvjXB4N6A" TargetMode="External"/><Relationship Id="rId729" Type="http://schemas.openxmlformats.org/officeDocument/2006/relationships/hyperlink" Target="https://www.jeffersonhealth.org/locations/neurological-surgery-associates" TargetMode="External"/><Relationship Id="rId730" Type="http://schemas.openxmlformats.org/officeDocument/2006/relationships/hyperlink" Target="https://maps.app.goo.gl/Ly7DMo1rVTHPG4Yt6" TargetMode="External"/><Relationship Id="rId731" Type="http://schemas.openxmlformats.org/officeDocument/2006/relationships/hyperlink" Target="https://www.jeffersonhealth.org/locations/1101-chestnut-neurology/directions-and-parking" TargetMode="External"/><Relationship Id="rId732" Type="http://schemas.openxmlformats.org/officeDocument/2006/relationships/hyperlink" Target="https://www.jeffersonhealth.org/locations/1101-chestnut-neurology" TargetMode="External"/><Relationship Id="rId733" Type="http://schemas.openxmlformats.org/officeDocument/2006/relationships/hyperlink" Target="https://www.google.com/maps/place/1101+Chestnut+St,+Philadelphia,+PA+19107/@39.950469,-75.158746,15z/data=!4m5!3m4!1s0x89c6c628e7d4a2d1:0x5249ccd4a2cf5ecc!8m2!3d39.9504686!4d-75.1587456?hl=en" TargetMode="External"/><Relationship Id="rId734" Type="http://schemas.openxmlformats.org/officeDocument/2006/relationships/hyperlink" Target="https://www.jeffersonhealth.org/locations/nicoletti-kidney-transplant-center/directions-and-parking" TargetMode="External"/><Relationship Id="rId735" Type="http://schemas.openxmlformats.org/officeDocument/2006/relationships/hyperlink" Target="https://www.jeffersonhealth.org/locations/nicoletti-kidney-transplant-center" TargetMode="External"/><Relationship Id="rId736" Type="http://schemas.openxmlformats.org/officeDocument/2006/relationships/hyperlink" Target="https://www.google.com/maps/place/Jefferson+Orthopedics+%26+Sports+Medicine+&#8211;+Walnut+Street/data=!4m2!3m1!1s0x0:0x9c12fc9b2a443f8?sa=X&amp;ved=1t:2428&amp;hl=en&amp;ictx=111" TargetMode="External"/><Relationship Id="rId737" Type="http://schemas.openxmlformats.org/officeDocument/2006/relationships/hyperlink" Target="https://www.jeffersonhealth.org/locations/ortho-sports-med-walnut-street/department-directory" TargetMode="External"/><Relationship Id="rId738" Type="http://schemas.openxmlformats.org/officeDocument/2006/relationships/hyperlink" Target="https://www.jeffersonhealth.org/locations/ortho-sports-med-walnut-street" TargetMode="External"/><Relationship Id="rId739" Type="http://schemas.openxmlformats.org/officeDocument/2006/relationships/hyperlink" Target="https://maps.app.goo.gl/BetgM6B5GvLszkhu7" TargetMode="External"/><Relationship Id="rId740" Type="http://schemas.openxmlformats.org/officeDocument/2006/relationships/hyperlink" Target="https://www.jeffersonhealth.org/locations/1101-chestnut-otolaryngology/directions-and-parking" TargetMode="External"/><Relationship Id="rId741" Type="http://schemas.openxmlformats.org/officeDocument/2006/relationships/hyperlink" Target="https://www.jeffersonhealth.org/locations/1101-chestnut-otolaryngology" TargetMode="External"/><Relationship Id="rId742" Type="http://schemas.openxmlformats.org/officeDocument/2006/relationships/hyperlink" Target="https://www.google.com/maps/place/Jefferson+Otolaryngology+-+Torresdale/@40.0713512,-74.982669,15z/data=!4m6!3m5!1s0x89c6b3af696b1d71:0x8518795698e96642!8m2!3d40.0713512!4d-74.982669!16s%2Fg%2F11ty4lkwq9?hl=en" TargetMode="External"/><Relationship Id="rId743" Type="http://schemas.openxmlformats.org/officeDocument/2006/relationships/hyperlink" Target="https://www.jeffersonhealth.org/locations/jefferson-otolaryngology-torresdale" TargetMode="External"/><Relationship Id="rId744" Type="http://schemas.openxmlformats.org/officeDocument/2006/relationships/hyperlink" Target="https://www.google.com/maps/place/Jefferson+Health+&#8211;+Navy+Yard/@39.8959562,-75.1761511,17z/data=!3m2!4b1!5s0x89c6c6063bb6f2a9:0x97c650967713bed5!4m5!3m4!1s0x89c6c594317e0c6b:0x77fa4a9cc2c83bfb!8m2!3d39.8959562!4d-75.1739624" TargetMode="External"/><Relationship Id="rId745" Type="http://schemas.openxmlformats.org/officeDocument/2006/relationships/hyperlink" Target="https://www.jeffersonhealth.org/locations/outpatient-imaging-navy-yard" TargetMode="External"/><Relationship Id="rId746" Type="http://schemas.openxmlformats.org/officeDocument/2006/relationships/hyperlink" Target="https://goo.gl/maps/pUpL85ZgPei6f3F19" TargetMode="External"/><Relationship Id="rId747" Type="http://schemas.openxmlformats.org/officeDocument/2006/relationships/hyperlink" Target="https://www.jeffersonhealth.org/locations/joi-outpatient-imaging-center-city" TargetMode="External"/><Relationship Id="rId748" Type="http://schemas.openxmlformats.org/officeDocument/2006/relationships/hyperlink" Target="https://www.google.com/maps/place/Jefferson+Health+Professional+Court/@40.1084688,-75.0261548,15z/data=!4m8!1m2!2m1!1sSuite+E+Philadelphia,+PA+19116!3m4!1s0x89c6b24de3b284d5:0xe1f92ca28b02fd86!8m2!3d40.1066342!4d-75.0281205" TargetMode="External"/><Relationship Id="rId749" Type="http://schemas.openxmlformats.org/officeDocument/2006/relationships/hyperlink" Target="https://www.jeffersonhealth.org/locations/joi-outpatient-imaging-northeast-philadelphia" TargetMode="External"/><Relationship Id="rId750" Type="http://schemas.openxmlformats.org/officeDocument/2006/relationships/hyperlink" Target="https://www.google.com/maps/place/Jefferson+Personalized+Primary+Care+-+Center+City/data=!4m2!3m1!1s0x0:0x643bb0251325b2b3?sa=X&amp;ved=1t:2428&amp;hl=en&amp;ictx=111" TargetMode="External"/><Relationship Id="rId751" Type="http://schemas.openxmlformats.org/officeDocument/2006/relationships/hyperlink" Target="https://www.jeffersonhealth.org/locations/personalized-primary-care-philadelphia" TargetMode="External"/><Relationship Id="rId752" Type="http://schemas.openxmlformats.org/officeDocument/2006/relationships/hyperlink" Target="https://maps.app.goo.gl/BetgM6B5GvLszkhu7" TargetMode="External"/><Relationship Id="rId753" Type="http://schemas.openxmlformats.org/officeDocument/2006/relationships/hyperlink" Target="https://www.jeffersonhealth.org/locations/1101-chestnut-pharmacy/directions-and-parking" TargetMode="External"/><Relationship Id="rId754" Type="http://schemas.openxmlformats.org/officeDocument/2006/relationships/hyperlink" Target="https://www.jeffersonhealth.org/locations/1101-chestnut-pharmacy" TargetMode="External"/><Relationship Id="rId755" Type="http://schemas.openxmlformats.org/officeDocument/2006/relationships/hyperlink" Target="https://www.google.com/maps/dir/840+Walnut+St+%2315,+Philadelphia,+PA+19107/@39.948,-75.2251774" TargetMode="External"/><Relationship Id="rId756" Type="http://schemas.openxmlformats.org/officeDocument/2006/relationships/hyperlink" Target="https://www.jeffersonhealth.org/locations/plastic-surgery-wills-eye" TargetMode="External"/><Relationship Id="rId757" Type="http://schemas.openxmlformats.org/officeDocument/2006/relationships/hyperlink" Target="https://www.jeffersonhealth.org/locations/1101-chestnut-radiology" TargetMode="External"/><Relationship Id="rId758" Type="http://schemas.openxmlformats.org/officeDocument/2006/relationships/hyperlink" Target="https://www.google.com/maps/place/1101+Chestnut+St,+Philadelphia,+PA+19107/@39.950469,-75.158746,15z/data=!4m5!3m4!1s0x89c6c628e7d4a2d1:0x5249ccd4a2cf5ecc!8m2!3d39.9504686!4d-75.1587456?hl=en" TargetMode="External"/><Relationship Id="rId759" Type="http://schemas.openxmlformats.org/officeDocument/2006/relationships/hyperlink" Target="https://www.jeffersonhealth.org/locations/1101-chestnut-rheumatology/directions-and-parking" TargetMode="External"/><Relationship Id="rId760" Type="http://schemas.openxmlformats.org/officeDocument/2006/relationships/hyperlink" Target="https://www.jeffersonhealth.org/locations/1101-chestnut-rheumatology" TargetMode="External"/><Relationship Id="rId761" Type="http://schemas.openxmlformats.org/officeDocument/2006/relationships/hyperlink" Target="https://maps.app.goo.gl/nv23oTFFzfE8m4m7A" TargetMode="External"/><Relationship Id="rId762" Type="http://schemas.openxmlformats.org/officeDocument/2006/relationships/hyperlink" Target="https://www.jeffersonhealth.org/locations/1101-chestnut-ryan-white-program/directions-and-parking" TargetMode="External"/><Relationship Id="rId763" Type="http://schemas.openxmlformats.org/officeDocument/2006/relationships/hyperlink" Target="https://www.jeffersonhealth.org/locations/1101-chestnut-ryan-white-program" TargetMode="External"/><Relationship Id="rId764" Type="http://schemas.openxmlformats.org/officeDocument/2006/relationships/hyperlink" Target="https://www.google.com/maps/place/1101+Chestnut+St,+Philadelphia,+PA+19107/@39.950469,-75.158746,15z/data=!4m6!3m5!1s0x89c6c628e7d4a2d1:0x5249ccd4a2cf5ecc!8m2!3d39.9503725!4d-75.1587419!16s%2Fg%2F11c13l5q3h?hl=en&amp;entry=ttu" TargetMode="External"/><Relationship Id="rId765" Type="http://schemas.openxmlformats.org/officeDocument/2006/relationships/hyperlink" Target="https://www.jeffersonhealth.org/locations/1101-chestnut-surgery/directions-and-parking" TargetMode="External"/><Relationship Id="rId766" Type="http://schemas.openxmlformats.org/officeDocument/2006/relationships/hyperlink" Target="https://www.jeffersonhealth.org/locations/1101-chestnut-surgery/department-directory" TargetMode="External"/><Relationship Id="rId767" Type="http://schemas.openxmlformats.org/officeDocument/2006/relationships/hyperlink" Target="https://www.jeffersonhealth.org/locations/1101-chestnut-surgery" TargetMode="External"/><Relationship Id="rId768" Type="http://schemas.openxmlformats.org/officeDocument/2006/relationships/hyperlink" Target="https://www.google.com/maps/place/Jefferson+Surgical+Center@The+Navy+Yard+(Riverview)/@39.8959434,-75.1739639,803m/data=!3m3!1e3!4b1!5s0x89c6c6063bb6f2a9:0x97c650967713bed5!4m6!3m5!1s0x89c6c52434326421:0x634315964a0b7799!8m2!3d39.8959434!4d-75.1739639!16s" TargetMode="External"/><Relationship Id="rId769" Type="http://schemas.openxmlformats.org/officeDocument/2006/relationships/hyperlink" Target="https://www.jeffersonhealth.org/locations/surgery-center-navy-yard" TargetMode="External"/><Relationship Id="rId770" Type="http://schemas.openxmlformats.org/officeDocument/2006/relationships/hyperlink" Target="https://maps.app.goo.gl/QfP3HKgiyrEGti8k9" TargetMode="External"/><Relationship Id="rId771" Type="http://schemas.openxmlformats.org/officeDocument/2006/relationships/hyperlink" Target="https://www.jeffersonhealth.org/locations/1101-chestnut-thoracic-surgery/directions-and-parking" TargetMode="External"/><Relationship Id="rId772" Type="http://schemas.openxmlformats.org/officeDocument/2006/relationships/hyperlink" Target="https://www.jeffersonhealth.org/locations/1101-chestnut-thoracic-surgery" TargetMode="External"/><Relationship Id="rId773" Type="http://schemas.openxmlformats.org/officeDocument/2006/relationships/hyperlink" Target="https://www.google.com/maps/place/10800+Knights+Road++Philadelphia,+PA+19114/" TargetMode="External"/><Relationship Id="rId774" Type="http://schemas.openxmlformats.org/officeDocument/2006/relationships/hyperlink" Target="https://www.jeffersonhealth.org/locations/torresdale-hospital/getting-here" TargetMode="External"/><Relationship Id="rId775" Type="http://schemas.openxmlformats.org/officeDocument/2006/relationships/hyperlink" Target="https://www.jeffersonhealth.org/locations/torresdale-hospital" TargetMode="External"/><Relationship Id="rId776" Type="http://schemas.openxmlformats.org/officeDocument/2006/relationships/hyperlink" Target="https://www.google.com/maps/place/1101+Chestnut+St,+Philadelphia,+PA+19107/@39.950469,-75.158746,15z/data=!4m5!3m4!1s0x89c6c628e7d4a2d1:0x5249ccd4a2cf5ecc!8m2!3d39.9504686!4d-75.1587456?hl=en" TargetMode="External"/><Relationship Id="rId777" Type="http://schemas.openxmlformats.org/officeDocument/2006/relationships/hyperlink" Target="https://www.jeffersonhealth.org/locations/1101-chestnut-transplant-surgery/directions-and-parking" TargetMode="External"/><Relationship Id="rId778" Type="http://schemas.openxmlformats.org/officeDocument/2006/relationships/hyperlink" Target="https://www.jeffersonhealth.org/locations/1101-chestnut-transplant-surgery" TargetMode="External"/><Relationship Id="rId779" Type="http://schemas.openxmlformats.org/officeDocument/2006/relationships/hyperlink" Target="https://maps.app.goo.gl/BetgM6B5GvLszkhu7" TargetMode="External"/><Relationship Id="rId780" Type="http://schemas.openxmlformats.org/officeDocument/2006/relationships/hyperlink" Target="https://www.jeffersonhealth.org/locations/1101-chestnut-urology/directions-and-parking" TargetMode="External"/><Relationship Id="rId781" Type="http://schemas.openxmlformats.org/officeDocument/2006/relationships/hyperlink" Target="https://www.jeffersonhealth.org/locations/1101-chestnut-urology" TargetMode="External"/><Relationship Id="rId782" Type="http://schemas.openxmlformats.org/officeDocument/2006/relationships/hyperlink" Target="https://maps.app.goo.gl/QfP3HKgiyrEGti8k9" TargetMode="External"/><Relationship Id="rId783" Type="http://schemas.openxmlformats.org/officeDocument/2006/relationships/hyperlink" Target="https://www.jeffersonhealth.org/locations/1101-chestnut-cardiovascular/directions-and-parking" TargetMode="External"/><Relationship Id="rId784" Type="http://schemas.openxmlformats.org/officeDocument/2006/relationships/hyperlink" Target="https://www.jeffersonhealth.org/locations/1101-chestnut-cardiovascular" TargetMode="External"/><Relationship Id="rId785" Type="http://schemas.openxmlformats.org/officeDocument/2006/relationships/hyperlink" Target="https://www.jeffersonhealth.org/locations/vascular-center-thomas-jefferson-university-hospital-main-building" TargetMode="External"/><Relationship Id="rId786" Type="http://schemas.openxmlformats.org/officeDocument/2006/relationships/hyperlink" Target="https://maps.app.goo.gl/cPTfJ2yUVJFWW1Pi8" TargetMode="External"/><Relationship Id="rId787" Type="http://schemas.openxmlformats.org/officeDocument/2006/relationships/hyperlink" Target="https://www.jeffersonhealth.org/locations/solis-mammography-center-one" TargetMode="External"/><Relationship Id="rId788" Type="http://schemas.openxmlformats.org/officeDocument/2006/relationships/hyperlink" Target="https://maps.app.goo.gl/bUFKvpKw7WbUYf9k8" TargetMode="External"/><Relationship Id="rId789" Type="http://schemas.openxmlformats.org/officeDocument/2006/relationships/hyperlink" Target="https://www.jeffersonhealth.org/locations/frankford-hospital/getting-here" TargetMode="External"/><Relationship Id="rId790" Type="http://schemas.openxmlformats.org/officeDocument/2006/relationships/hyperlink" Target="https://www.jeffersonhealth.org/locations/solis-mammography-frankford" TargetMode="External"/><Relationship Id="rId791" Type="http://schemas.openxmlformats.org/officeDocument/2006/relationships/hyperlink" Target="https://maps.app.goo.gl/Ly7DMo1rVTHPG4Yt6" TargetMode="External"/><Relationship Id="rId792" Type="http://schemas.openxmlformats.org/officeDocument/2006/relationships/hyperlink" Target="https://www.jeffersonhealth.org/locations/honickman-center/directions-and-parking" TargetMode="External"/><Relationship Id="rId793" Type="http://schemas.openxmlformats.org/officeDocument/2006/relationships/hyperlink" Target="https://www.jeffersonhealth.org/locations/solis-mammography-honickman" TargetMode="External"/><Relationship Id="rId794" Type="http://schemas.openxmlformats.org/officeDocument/2006/relationships/hyperlink" Target="https://maps.app.goo.gl/t8ika2SDv4xhHHzE7" TargetMode="External"/><Relationship Id="rId795" Type="http://schemas.openxmlformats.org/officeDocument/2006/relationships/hyperlink" Target="https://www.jeffersonhealth.org/locations/methodist-hospital/getting-here" TargetMode="External"/><Relationship Id="rId796" Type="http://schemas.openxmlformats.org/officeDocument/2006/relationships/hyperlink" Target="https://www.jeffersonhealth.org/locations/solis-mammography-methodist" TargetMode="External"/><Relationship Id="rId797" Type="http://schemas.openxmlformats.org/officeDocument/2006/relationships/hyperlink" Target="https://maps.app.goo.gl/qvzKwfHdbnUPc3Gf6" TargetMode="External"/><Relationship Id="rId798" Type="http://schemas.openxmlformats.org/officeDocument/2006/relationships/hyperlink" Target="https://www.jeffersonhealth.org/locations/navy-yard/directions-and-parking" TargetMode="External"/><Relationship Id="rId799" Type="http://schemas.openxmlformats.org/officeDocument/2006/relationships/hyperlink" Target="https://www.jeffersonhealth.org/locations/solis-mammography-navy-yard" TargetMode="External"/><Relationship Id="rId800" Type="http://schemas.openxmlformats.org/officeDocument/2006/relationships/hyperlink" Target="https://maps.app.goo.gl/hUNqd9D7Ni6cwrUe9" TargetMode="External"/><Relationship Id="rId801" Type="http://schemas.openxmlformats.org/officeDocument/2006/relationships/hyperlink" Target="https://www.jeffersonhealth.org/locations/torresdale-hospital/getting-here" TargetMode="External"/><Relationship Id="rId802" Type="http://schemas.openxmlformats.org/officeDocument/2006/relationships/hyperlink" Target="https://www.jeffersonhealth.org/locations/solis-mammography-torresdale" TargetMode="External"/><Relationship Id="rId803" Type="http://schemas.openxmlformats.org/officeDocument/2006/relationships/hyperlink" Target="https://goo.gl/maps/mBSsZXueUeqpUWRT8" TargetMode="External"/><Relationship Id="rId804" Type="http://schemas.openxmlformats.org/officeDocument/2006/relationships/hyperlink" Target="https://www.jeffersonhealth.org/locations/klein-building/department-directory" TargetMode="External"/><Relationship Id="rId805" Type="http://schemas.openxmlformats.org/officeDocument/2006/relationships/hyperlink" Target="https://www.jeffersonhealth.org/locations/klein-building" TargetMode="External"/><Relationship Id="rId806" Type="http://schemas.openxmlformats.org/officeDocument/2006/relationships/hyperlink" Target="https://www.google.com/maps/place/833+Chestnut+St,+Philadelphia,+PA+19103/@39.9498662,-75.1550975,17z/data=!3m1!4b1!4m5!3m4!1s0x89c6c62828abb5d5:0x9e210d58fbeb0764!8m2!3d39.9498662!4d-75.1550975" TargetMode="External"/><Relationship Id="rId807" Type="http://schemas.openxmlformats.org/officeDocument/2006/relationships/hyperlink" Target="https://www.jeffersonhealth.org/locations/latina-womens-clinic" TargetMode="External"/><Relationship Id="rId808" Type="http://schemas.openxmlformats.org/officeDocument/2006/relationships/hyperlink" Target="https://www.google.com/maps/place/7201+Rising+Sun+Ave,+Philadelphia,+PA+19111/@40.0593412,-75.0854338,17z/data=!3m1!4b1!4m6!3m5!1s0x89c6b6c7e23d4787:0xe6b7e5438b3eaa0a!8m2!3d40.0593412!4d-75.0854338!16s%2Fg%2F11bw408k0f" TargetMode="External"/><Relationship Id="rId809" Type="http://schemas.openxmlformats.org/officeDocument/2006/relationships/hyperlink" Target="https://www.jeffersonhealth.org/locations/obgyn-lawndale" TargetMode="External"/><Relationship Id="rId810" Type="http://schemas.openxmlformats.org/officeDocument/2006/relationships/hyperlink" Target="https://www.jeffersonhealth.org/locations/liver-transplant-program-thomas-jefferson-university-hospital-main-building" TargetMode="External"/><Relationship Id="rId811" Type="http://schemas.openxmlformats.org/officeDocument/2006/relationships/hyperlink" Target="http://maps.google.com/?q=925+Chestnut+Street%2C+Philadelphia%2C+PA+19107" TargetMode="External"/><Relationship Id="rId812" Type="http://schemas.openxmlformats.org/officeDocument/2006/relationships/hyperlink" Target="https://www.jeffersonhealth.org/locations/925-chestnut-street/directions-and-parking" TargetMode="External"/><Relationship Id="rId813" Type="http://schemas.openxmlformats.org/officeDocument/2006/relationships/hyperlink" Target="https://www.jeffersonhealth.org/locations/marcus-institute-of-integrative-health-925-chestnut-street" TargetMode="External"/><Relationship Id="rId814" Type="http://schemas.openxmlformats.org/officeDocument/2006/relationships/hyperlink" Target="https://goo.gl/maps/NtSFfEseyEHfVHeeA" TargetMode="External"/><Relationship Id="rId815" Type="http://schemas.openxmlformats.org/officeDocument/2006/relationships/hyperlink" Target="https://www.jeffersonhealth.org/locations/saltzman-womens-center" TargetMode="External"/><Relationship Id="rId816" Type="http://schemas.openxmlformats.org/officeDocument/2006/relationships/hyperlink" Target="https://goo.gl/maps/NtSFfEseyEHfVHeeA" TargetMode="External"/><Relationship Id="rId817" Type="http://schemas.openxmlformats.org/officeDocument/2006/relationships/hyperlink" Target="https://www.jeffersonhealth.org/locations/solis-mammography-saltzman-womens-center" TargetMode="External"/><Relationship Id="rId818" Type="http://schemas.openxmlformats.org/officeDocument/2006/relationships/hyperlink" Target="https://www.google.com/maps/place/7439+Frankford+Ave,+Philadelphia,+PA+19136/@40.0380599,-75.0363583,17z/data=!3m1!4b1!4m6!3m5!1s0x89c6b440b564fed9:0x4518cc801ee40a6a!8m2!3d40.0380599!4d-75.0363583!16s%2Fg%2F11b8v5hsc8?entry=ttu&amp;g_ep=EgoyMDI2MDgzMS4wIKXMD" TargetMode="External"/><Relationship Id="rId819" Type="http://schemas.openxmlformats.org/officeDocument/2006/relationships/hyperlink" Target="https://www.jeffersonhealth.org/locations/mayfair-professionals" TargetMode="External"/><Relationship Id="rId820" Type="http://schemas.openxmlformats.org/officeDocument/2006/relationships/hyperlink" Target="https://www.google.com/maps/place/1302+Wolf+St,+Philadelphia,+PA+19148/@39.9216411,-75.1711447" TargetMode="External"/><Relationship Id="rId821" Type="http://schemas.openxmlformats.org/officeDocument/2006/relationships/hyperlink" Target="https://www.jeffersonhealth.org/locations/obgyn-methodist" TargetMode="External"/><Relationship Id="rId822" Type="http://schemas.openxmlformats.org/officeDocument/2006/relationships/hyperlink" Target="https://www.google.com/maps/place/5501%20Old%20York%20Road,%20Philadelphia,PA+19141" TargetMode="External"/><Relationship Id="rId823" Type="http://schemas.openxmlformats.org/officeDocument/2006/relationships/hyperlink" Target="https://www.jeffersonhealth.org/locations/braemer-heart-center" TargetMode="External"/><Relationship Id="rId824" Type="http://schemas.openxmlformats.org/officeDocument/2006/relationships/hyperlink" Target="https://www.google.com/maps/place/Jefferson+Health+&#8211;+Navy+Yard/@39.8959562,-75.1765373,17z/data=!3m1!4b1!4m6!3m5!1s0x89c6c594317e0c6b:0x77fa4a9cc2c83bfb!8m2!3d39.8959562!4d-75.1739624!16s%2Fg%2F113jm5ywq?entry=ttu" TargetMode="External"/><Relationship Id="rId825" Type="http://schemas.openxmlformats.org/officeDocument/2006/relationships/hyperlink" Target="https://www.jeffersonhealth.org/locations/obgyn-navy-yard" TargetMode="External"/><Relationship Id="rId826" Type="http://schemas.openxmlformats.org/officeDocument/2006/relationships/hyperlink" Target="https://www.google.com/maps/place/33+S+9th+St,+Philadelphia,+PA+19107/data=!4m2!3m1!1s0x89c6c628320d823b:0x997280d1babfdc09?sa=X&amp;ved=2ahUKEwjBvPvpsvv3AhVL4GEKHTXYBsQQ8gF6BAgCEAE" TargetMode="External"/><Relationship Id="rId827" Type="http://schemas.openxmlformats.org/officeDocument/2006/relationships/hyperlink" Target="https://www.jeffersonhealth.org/locations/nemours-childrens-health-philadelphia" TargetMode="External"/><Relationship Id="rId828" Type="http://schemas.openxmlformats.org/officeDocument/2006/relationships/hyperlink" Target="https://www.google.com/maps?ll=40.036635,-75.142353&amp;z=14&amp;t=m&amp;hl=en&amp;gl=US&amp;mapclient=embed&amp;cid=9030772783469464614" TargetMode="External"/><Relationship Id="rId829" Type="http://schemas.openxmlformats.org/officeDocument/2006/relationships/hyperlink" Target="https://www.jeffersonhealth.org/locations/new-arrivals-clinic" TargetMode="External"/><Relationship Id="rId830" Type="http://schemas.openxmlformats.org/officeDocument/2006/relationships/hyperlink" Target="https://www.google.com/maps/place/3998+Red+Lion+Rd,+Philadelphia,+PA+19154/@40.0714529,-74.9824756,17z/data=!3m1!4b1!4m6!3m5!1s0x89c6b34568ca80ef:0x58f58152b8cd03bf!8m2!3d40.0714529!4d-74.9824756!16s%2Fg%2F11csgzw0b6?entry=ttu&amp;g_ep=EgoyMDI2MDMyMy4xIKXMDSo" TargetMode="External"/><Relationship Id="rId831" Type="http://schemas.openxmlformats.org/officeDocument/2006/relationships/hyperlink" Target="https://www.jeffersonhealth.org/locations/gastroenterology-philadelphia" TargetMode="External"/><Relationship Id="rId832" Type="http://schemas.openxmlformats.org/officeDocument/2006/relationships/hyperlink" Target="https://www.google.com/maps/place/3998+Red+Lion+Rd+%23+235,+Philadelphia,+PA+19114/data=!4m2!3m1!1s0x89c6b34680e1f6c9:0xdd9bee27f894d6bb?sa=X&amp;ved=2ahUKEwifhKujsPb3AhUYg4kEHZEwAnsQ8gF6BAgOEAE" TargetMode="External"/><Relationship Id="rId833" Type="http://schemas.openxmlformats.org/officeDocument/2006/relationships/hyperlink" Target="https://www.jeffersonhealth.org/locations/northeast-surgical-associates-torresdale" TargetMode="External"/><Relationship Id="rId834" Type="http://schemas.openxmlformats.org/officeDocument/2006/relationships/hyperlink" Target="https://www.google.com/maps/place/Center+For+Gynecology%2Fwomens/@40.0712315,-74.9818565,15z/data=!4m2!3m1!1s0x0:0x5a1b020d2b1928d6?sa=X&amp;hl=en-US&amp;ved=2ahUKEwiI-J70nNz-AhWBF1kFHaS0C3kQ_BJ6BAhtEAk" TargetMode="External"/><Relationship Id="rId835" Type="http://schemas.openxmlformats.org/officeDocument/2006/relationships/hyperlink" Target="https://www.jeffersonhealth.org/locations/obgyn-torresdale" TargetMode="External"/><Relationship Id="rId836" Type="http://schemas.openxmlformats.org/officeDocument/2006/relationships/hyperlink" Target="https://www.google.com/maps/dir/125+S+9th+St+%23+400,+Philadelphia,+PA+19107/@39.9488402,-75.2254271" TargetMode="External"/><Relationship Id="rId837" Type="http://schemas.openxmlformats.org/officeDocument/2006/relationships/hyperlink" Target="https://www.jeffersonhealth.org/locations/ophthalmic-partners-sheridan-building" TargetMode="External"/><Relationship Id="rId838" Type="http://schemas.openxmlformats.org/officeDocument/2006/relationships/hyperlink" Target="https://www.google.com/maps/dir/125+S+9th+St+%23405,+Philadelphia,+PA+19107/@39.9488481,-75.2254444" TargetMode="External"/><Relationship Id="rId839" Type="http://schemas.openxmlformats.org/officeDocument/2006/relationships/hyperlink" Target="https://www.jeffersonhealth.org/locations/ophthalmology-sheridan-building" TargetMode="External"/><Relationship Id="rId840" Type="http://schemas.openxmlformats.org/officeDocument/2006/relationships/hyperlink" Target="https://www.google.com/maps/place/840+Walnut+St,+Philadelphia,+PA+19107/@39.9480211,-75.1573262" TargetMode="External"/><Relationship Id="rId841" Type="http://schemas.openxmlformats.org/officeDocument/2006/relationships/hyperlink" Target="https://www.jeffersonhealth.org/locations/ophthalmology-wills-eye" TargetMode="External"/><Relationship Id="rId842" Type="http://schemas.openxmlformats.org/officeDocument/2006/relationships/hyperlink" Target="https://www.google.com/maps/place/9880+Bustleton+Ave+Suite+220,+Philadelphia,+PA+19115/@40.0947159,-75.0338636,17z/data=!4m15!1m8!3m7!1s0x89c6b3b0d7400001:0xa18470fc0fc6487!2s9880+Bustleton+Ave+Suite+220,+Philadelphia,+PA+19115!3b1!8m2!3d40.0947118!4d-75." TargetMode="External"/><Relationship Id="rId843" Type="http://schemas.openxmlformats.org/officeDocument/2006/relationships/hyperlink" Target="https://www.jeffersonhealth.org/locations/orthopedics-center-one" TargetMode="External"/><Relationship Id="rId844" Type="http://schemas.openxmlformats.org/officeDocument/2006/relationships/hyperlink" Target="https://www.google.com/maps/place/33+S+9th+St,+Philadelphia,+PA+19107/data=!4m2!3m1!1s0x89c6c628320d823b:0x997280d1babfdc09?sa=X&amp;ved=2ahUKEwifnZvH_Pj3AhWyjYkEHdvXBUIQ8gF6BAgCEAE" TargetMode="External"/><Relationship Id="rId845" Type="http://schemas.openxmlformats.org/officeDocument/2006/relationships/hyperlink" Target="https://www.jeffersonhealth.org/locations/outpatient-lab-33-south-9th-street" TargetMode="External"/><Relationship Id="rId846" Type="http://schemas.openxmlformats.org/officeDocument/2006/relationships/hyperlink" Target="https://www.google.com/maps/place/5501+Old+York+Rd,+Philadelphia,+PA+19141/@40.037064,-75.1462808,17z/data=!3m1!4b1!4m6!3m5!1s0x89c6b7780840f2f1:0x9efadb3b96fa217!8m2!3d40.0370599!4d-75.1437059!16s%2Fg%2F11gnnpgnqy?entry=ttu" TargetMode="External"/><Relationship Id="rId847" Type="http://schemas.openxmlformats.org/officeDocument/2006/relationships/hyperlink" Target="https://www.jeffersonhealth.org/locations/pain-management-tabor-road" TargetMode="External"/><Relationship Id="rId848" Type="http://schemas.openxmlformats.org/officeDocument/2006/relationships/hyperlink" Target="https://www.jeffersonhealth.org/locations/pancreas-biliary-related-cancer-center-thomas-jefferson-university-hospital-main-building" TargetMode="External"/><Relationship Id="rId849" Type="http://schemas.openxmlformats.org/officeDocument/2006/relationships/hyperlink" Target="https://www.jeffersonhealth.org/locations/pathology-anatomy-cell-biology-thomas-jefferson-university-hospital-main-building" TargetMode="External"/><Relationship Id="rId850" Type="http://schemas.openxmlformats.org/officeDocument/2006/relationships/hyperlink" Target="https://www.google.com/maps/place/33+S+9th+St,+Philadelphia,+PA+19107/@39.950301,-75.1552241,17z/data=!3m1!4b1!4m5!3m4!1s0x89c6c628320d823b:0x997280d1babfdc09!8m2!3d39.950301!4d-75.1552241" TargetMode="External"/><Relationship Id="rId851" Type="http://schemas.openxmlformats.org/officeDocument/2006/relationships/hyperlink" Target="https://www.jeffersonhealth.org/locations/pediatrics-33-south-9th-street" TargetMode="External"/><Relationship Id="rId852" Type="http://schemas.openxmlformats.org/officeDocument/2006/relationships/hyperlink" Target="https://www.google.com/maps/place/833+Chestnut+St,+Philadelphia,+PA+19103/data=!4m2!3m1!1s0x89c6c62828abb5d5:0x9e210d58fbeb0764?sa=X&amp;ved=2ahUKEwiHq8WUs4_4AhXdTTABHVS7AqoQ8gF6BAgNEAE" TargetMode="External"/><Relationship Id="rId853" Type="http://schemas.openxmlformats.org/officeDocument/2006/relationships/hyperlink" Target="https://www.jeffersonhealth.org/locations/pharmacy-833-chestnut-street" TargetMode="External"/><Relationship Id="rId854" Type="http://schemas.openxmlformats.org/officeDocument/2006/relationships/hyperlink" Target="https://www.google.com/maps/dir/834+Chestnut+St+%23+G114,+Philadelphia,+PA+19107/@39.9496041,-75.2251395" TargetMode="External"/><Relationship Id="rId855" Type="http://schemas.openxmlformats.org/officeDocument/2006/relationships/hyperlink" Target="https://www.jeffersonhealth.org/locations/philadelphia-hand-to-shoulder-center-the-franklin" TargetMode="External"/><Relationship Id="rId856" Type="http://schemas.openxmlformats.org/officeDocument/2006/relationships/hyperlink" Target="https://www.google.com/maps/place/5501%20Old%20York%20Road,%20Philadelphia,PA+19141" TargetMode="External"/><Relationship Id="rId857" Type="http://schemas.openxmlformats.org/officeDocument/2006/relationships/hyperlink" Target="https://www.jeffersonhealth.org/locations/prevention-for-jewish-genetic-diseases" TargetMode="External"/><Relationship Id="rId858" Type="http://schemas.openxmlformats.org/officeDocument/2006/relationships/hyperlink" Target="https://www.google.com/maps/place/Jefferson+Health+&#8211;+Navy+Yard/@39.8959603,-75.1761511" TargetMode="External"/><Relationship Id="rId859" Type="http://schemas.openxmlformats.org/officeDocument/2006/relationships/hyperlink" Target="https://www.jeffersonhealth.org/locations/primary-care-at-the-navy-yard" TargetMode="External"/><Relationship Id="rId860" Type="http://schemas.openxmlformats.org/officeDocument/2006/relationships/hyperlink" Target="https://www.google.com/maps/dir/1020+Sansom+St+%23+1652,+Philadelphia,+PA+19107/@39.949731,-75.2277443" TargetMode="External"/><Relationship Id="rId861" Type="http://schemas.openxmlformats.org/officeDocument/2006/relationships/hyperlink" Target="https://www.jeffersonhealth.org/locations/psychiatry-human-behavior-1020-sansom-street" TargetMode="External"/><Relationship Id="rId862" Type="http://schemas.openxmlformats.org/officeDocument/2006/relationships/hyperlink" Target="https://www.google.com/maps/place/33+S+9th+St,+Philadelphia,+PA+19107/@39.950301,-75.1552241,17z/data=!3m1!4b1!4m5!3m4!1s0x89c6c628320d823b:0x997280d1babfdc09!8m2!3d39.950301!4d-75.1552241" TargetMode="External"/><Relationship Id="rId863" Type="http://schemas.openxmlformats.org/officeDocument/2006/relationships/hyperlink" Target="https://www.jeffersonhealth.org/locations/psychiatry-human-behavior-33-south-9th-street" TargetMode="External"/><Relationship Id="rId864" Type="http://schemas.openxmlformats.org/officeDocument/2006/relationships/hyperlink" Target="http://maps.google.com/?q=111+South+11th+Street%2C+Street+Level%2C+Philadelphia%2C+PA+19107" TargetMode="External"/><Relationship Id="rId865" Type="http://schemas.openxmlformats.org/officeDocument/2006/relationships/hyperlink" Target="https://www.jeffersonhealth.org/locations/radiation-oncology-at-thomas-jefferson-university-hospital" TargetMode="External"/><Relationship Id="rId866" Type="http://schemas.openxmlformats.org/officeDocument/2006/relationships/hyperlink" Target="https://www.google.com/maps/place/Department+of+Radiology+at+Thomas+Jefferson+University+Hospital/@39.9490898,-75.1578851,15z/data=!4m2!3m1!1s0x0:0x5dd1204b0cdc062f?sa=X&amp;ved=1t:2428&amp;hl=en-US&amp;ictx=111" TargetMode="External"/><Relationship Id="rId867" Type="http://schemas.openxmlformats.org/officeDocument/2006/relationships/hyperlink" Target="https://www.jeffersonhealth.org/locations/radiology-thomas-jefferson-university-hospital-main-building" TargetMode="External"/><Relationship Id="rId868" Type="http://schemas.openxmlformats.org/officeDocument/2006/relationships/hyperlink" Target="https://www.google.com/maps/place/9880+Bustleton+Ave+Suite+220,+Philadelphia,+PA+19115/@40.0947159,-75.0338636,17z/data=!3m1!4b1!4m6!3m5!1s0x89c6b3b0d7400001:0xa18470fc0fc6487!8m2!3d40.0947118!4d-75.0312887!16s%2Fg%2F11qzb08_fh?entry=ttu" TargetMode="External"/><Relationship Id="rId869" Type="http://schemas.openxmlformats.org/officeDocument/2006/relationships/hyperlink" Target="https://www.jeffersonhealth.org/locations/rheumatology-center-one" TargetMode="External"/><Relationship Id="rId870" Type="http://schemas.openxmlformats.org/officeDocument/2006/relationships/hyperlink" Target="http://maps.google.com/?q=2021+Chestnut+Street%2C+Philadelphia%2C+PA+19103" TargetMode="External"/><Relationship Id="rId871" Type="http://schemas.openxmlformats.org/officeDocument/2006/relationships/hyperlink" Target="https://www.jeffersonhealth.org/locations/rittenhouse-urgent-care" TargetMode="External"/><Relationship Id="rId872" Type="http://schemas.openxmlformats.org/officeDocument/2006/relationships/hyperlink" Target="https://www.google.com/maps/place/125+S+9th+St,+Philadelphia,+PA+19107/@39.9488425,-75.1576518,17z/data=!3m1!4b1!4m5!3m4!1s0x89c6c628104f8b87:0x42ea4f3e1c9b91b5!8m2!3d39.9488425!4d-75.1554631" TargetMode="External"/><Relationship Id="rId873" Type="http://schemas.openxmlformats.org/officeDocument/2006/relationships/hyperlink" Target="https://www.jeffersonhealth.org/locations/sheridan-building/department-directory" TargetMode="External"/><Relationship Id="rId874" Type="http://schemas.openxmlformats.org/officeDocument/2006/relationships/hyperlink" Target="https://www.jeffersonhealth.org/locations/sheridan-building" TargetMode="External"/><Relationship Id="rId875" Type="http://schemas.openxmlformats.org/officeDocument/2006/relationships/hyperlink" Target="https://www.google.com/maps/place/1101+Chestnut+St,+Philadelphia,+PA+19107/@39.950469,-75.158746,15z/data=!4m6!3m5!1s0x89c6c628e7d4a2d1:0x5249ccd4a2cf5ecc!8m2!3d39.9503725!4d-75.1587419!16s%2Fg%2F11c13l5q3h?hl=en&amp;entry=ttu" TargetMode="External"/><Relationship Id="rId876" Type="http://schemas.openxmlformats.org/officeDocument/2006/relationships/hyperlink" Target="https://www.jeffersonhealth.org/locations/1101-chestnut-cancer/directions-and-parking" TargetMode="External"/><Relationship Id="rId877" Type="http://schemas.openxmlformats.org/officeDocument/2006/relationships/hyperlink" Target="https://www.jeffersonhealth.org/locations/1101-chestnut-cancer/department-directory" TargetMode="External"/><Relationship Id="rId878" Type="http://schemas.openxmlformats.org/officeDocument/2006/relationships/hyperlink" Target="https://www.jeffersonhealth.org/locations/1101-chestnut-cancer" TargetMode="External"/><Relationship Id="rId879" Type="http://schemas.openxmlformats.org/officeDocument/2006/relationships/hyperlink" Target="https://www.google.com/maps/place/Sidney+Kimmel+Cancer+Center+&#8212;+Northeast/@40.0713573,-74.9825514,15z/data=!4m2!3m1!1s0x0:0x795d3d4b0a96293e?sa=X&amp;ved=1t:2428&amp;hl=en&amp;ictx=111" TargetMode="External"/><Relationship Id="rId880" Type="http://schemas.openxmlformats.org/officeDocument/2006/relationships/hyperlink" Target="https://www.jeffersonhealth.org/locations/sidney-kimmel-cancer-center-northeast" TargetMode="External"/><Relationship Id="rId881" Type="http://schemas.openxmlformats.org/officeDocument/2006/relationships/hyperlink" Target="https://www.google.com/maps/place/211+S+9th+St,+Philadelphia,+PA+19107/@39.947884,-75.1578158,17z/data=!3m1!4b1!4m5!3m4!1s0x89c6c627e3034e91:0x86d6c900f8847e74!8m2!3d39.947884!4d-75.1556271" TargetMode="External"/><Relationship Id="rId882" Type="http://schemas.openxmlformats.org/officeDocument/2006/relationships/hyperlink" Target="https://www.jeffersonhealth.org/locations/sleep-disorders-center-walnut-towers-9th-street" TargetMode="External"/><Relationship Id="rId883" Type="http://schemas.openxmlformats.org/officeDocument/2006/relationships/hyperlink" Target="http://maps.google.com/?q=2607+Rhawn+Street%2C+Suite+403%2C+Philadelphia%2C+PA+19152" TargetMode="External"/><Relationship Id="rId884" Type="http://schemas.openxmlformats.org/officeDocument/2006/relationships/hyperlink" Target="https://www.jeffersonhealth.org/locations/smylie-times-urgent-care" TargetMode="External"/><Relationship Id="rId885" Type="http://schemas.openxmlformats.org/officeDocument/2006/relationships/hyperlink" Target="https://www.google.com/maps/place/834+Chestnut+St,+Philadelphia,+PA+19107/@39.9493831,-75.1573196,17z/data=!3m1!4b1!4m5!3m4!1s0x89c6c62822140527:0x33ea9abb1314ee39!8m2!3d39.9493831!4d-75.1551309" TargetMode="External"/><Relationship Id="rId886" Type="http://schemas.openxmlformats.org/officeDocument/2006/relationships/hyperlink" Target="https://www.jeffersonhealth.org/locations/the-franklin/directions-and-parking" TargetMode="External"/><Relationship Id="rId887" Type="http://schemas.openxmlformats.org/officeDocument/2006/relationships/hyperlink" Target="https://www.jeffersonhealth.org/locations/the-franklin/department-directory" TargetMode="External"/><Relationship Id="rId888" Type="http://schemas.openxmlformats.org/officeDocument/2006/relationships/hyperlink" Target="https://www.jeffersonhealth.org/locations/the-franklin" TargetMode="External"/><Relationship Id="rId889" Type="http://schemas.openxmlformats.org/officeDocument/2006/relationships/hyperlink" Target="https://www.google.com/maps/place/Gibbon+Building/@39.9500903,-75.1585414,15z/data=!4m2!3m1!1s0x0:0x35fe4c14b5593ce5?sa=X&amp;ved=2ahUKEwj4sNLOhor4AhVSQjABHVGzBd4Q_BJ6BAhSEAU" TargetMode="External"/><Relationship Id="rId890" Type="http://schemas.openxmlformats.org/officeDocument/2006/relationships/hyperlink" Target="https://www.jeffersonhealth.org/locations/thomas-jefferson-university-hospital/getting-here" TargetMode="External"/><Relationship Id="rId891" Type="http://schemas.openxmlformats.org/officeDocument/2006/relationships/hyperlink" Target="https://www.jeffersonhealth.org/locations/thomas-jefferson-university-hospital/department-directory" TargetMode="External"/><Relationship Id="rId892" Type="http://schemas.openxmlformats.org/officeDocument/2006/relationships/hyperlink" Target="https://www.jeffersonhealth.org/locations/thomas-jefferson-university-hospital" TargetMode="External"/><Relationship Id="rId893" Type="http://schemas.openxmlformats.org/officeDocument/2006/relationships/hyperlink" Target="https://www.google.com/maps/place/Thomas+Jefferson+University+Hospital+-+Main+Building/@39.9491531,-75.1598607,17z/data=!3m1!4b1!4m5!3m4!1s0x89c6c62888f176a9:0x8af22f30cd3b9513!8m2!3d39.9492333!4d-75.157654" TargetMode="External"/><Relationship Id="rId894" Type="http://schemas.openxmlformats.org/officeDocument/2006/relationships/hyperlink" Target="https://www.jeffersonhealth.org/locations/thomas-jefferson-university-hospital-main-building/directions-and-parking" TargetMode="External"/><Relationship Id="rId895" Type="http://schemas.openxmlformats.org/officeDocument/2006/relationships/hyperlink" Target="https://www.jeffersonhealth.org/locations/thomas-jefferson-university-hospital-main-building/department-directory" TargetMode="External"/><Relationship Id="rId896" Type="http://schemas.openxmlformats.org/officeDocument/2006/relationships/hyperlink" Target="https://www.jeffersonhealth.org/locations/thomas-jefferson-university-hospital-main-building" TargetMode="External"/><Relationship Id="rId897" Type="http://schemas.openxmlformats.org/officeDocument/2006/relationships/hyperlink" Target="https://www.google.com/maps/place/Urological+Associates/@40.0715207,-74.9827493,15z/data=!4m6!3m5!1s0x89c6b34568b67e21:0x60815bf8f58614dc!8m2!3d40.0715207!4d-74.9827493!16s%2Fg%2F1tks782g?hl=en&amp;entry=ttu&amp;g_ep=EgoyMDI0MDgyMC4xIKXMDSoASAFQAw%3D%3D" TargetMode="External"/><Relationship Id="rId898" Type="http://schemas.openxmlformats.org/officeDocument/2006/relationships/hyperlink" Target="https://www.jeffersonhealth.org/locations/urological-associates" TargetMode="External"/><Relationship Id="rId899" Type="http://schemas.openxmlformats.org/officeDocument/2006/relationships/hyperlink" Target="https://www.google.com/maps/place/Einstein+Center+One,+9880+Bustleton+Ave+Suite+205,+Philadelphia,+PA+19115/@40.0947514,-75.0338584,17z/data=!3m1!4b1!4m6!3m5!1s0x89c6b3b0d76d42f7:0x82f6da42fdc986db!8m2!3d40.0947473!4d-75.0312835!16s%2Fg%2F11nssw166g?entry" TargetMode="External"/><Relationship Id="rId900" Type="http://schemas.openxmlformats.org/officeDocument/2006/relationships/hyperlink" Target="https://www.jeffersonhealth.org/locations/urology-center-one" TargetMode="External"/><Relationship Id="rId901" Type="http://schemas.openxmlformats.org/officeDocument/2006/relationships/hyperlink" Target="https://www.google.com/maps/dir//Willowcrest+Skilled+Nursing+and+Rehabilitation+Center+1200+W+Tabor+Rd+Philadelphia,+PA+19141/@40.0367186,-75.1424554,14z/data=!4m5!4m4!1m0!1m2!1m1!1s0x89c6b7829f3c8343:0x6f92c0e417bfed2" TargetMode="External"/><Relationship Id="rId902" Type="http://schemas.openxmlformats.org/officeDocument/2006/relationships/hyperlink" Target="https://www.jeffersonhealth.org/locations/willowcrest" TargetMode="External"/><Relationship Id="rId903" Type="http://schemas.openxmlformats.org/officeDocument/2006/relationships/hyperlink" Target="https://www.google.com/maps/place/840+Walnut+St,+Philadelphia,+PA+19107/@39.9480211,-75.1573262" TargetMode="External"/><Relationship Id="rId904" Type="http://schemas.openxmlformats.org/officeDocument/2006/relationships/hyperlink" Target="https://www.jeffersonhealth.org/locations/wills-eye-hospital/directions-and-parking" TargetMode="External"/><Relationship Id="rId905" Type="http://schemas.openxmlformats.org/officeDocument/2006/relationships/hyperlink" Target="https://www.jeffersonhealth.org/locations/wills-eye-hospital/department-directory" TargetMode="External"/><Relationship Id="rId906" Type="http://schemas.openxmlformats.org/officeDocument/2006/relationships/hyperlink" Target="https://www.jeffersonhealth.org/locations/wills-eye-hospital" TargetMode="External"/><Relationship Id="rId907" Type="http://schemas.openxmlformats.org/officeDocument/2006/relationships/hyperlink" Target="https://maps.app.goo.gl/LHcaY21vBnz8T8pAA" TargetMode="External"/><Relationship Id="rId908" Type="http://schemas.openxmlformats.org/officeDocument/2006/relationships/hyperlink" Target="https://www.jeffersonhealth.org/locations/buxmont-urological-specialists" TargetMode="External"/><Relationship Id="rId909" Type="http://schemas.openxmlformats.org/officeDocument/2006/relationships/hyperlink" Target="https://www.google.com/maps/place/4070+Butler+Pike,+Plymouth+Meeting,+PA+19462/@40.1060024,-75.2748035,17z/data=!4m5!3m4!1s0x89c6bc3ce53192d1:0x1cae0b993152c4f0!8m2!3d40.1060024!4d-75.2748035" TargetMode="External"/><Relationship Id="rId910" Type="http://schemas.openxmlformats.org/officeDocument/2006/relationships/hyperlink" Target="https://www.jeffersonhealth.org/locations/einstein-physicians-plymouth-meeting-family-medicine" TargetMode="External"/><Relationship Id="rId911" Type="http://schemas.openxmlformats.org/officeDocument/2006/relationships/hyperlink" Target="https://goo.gl/maps/qPK2nvDPWq8E7sjWA" TargetMode="External"/><Relationship Id="rId912" Type="http://schemas.openxmlformats.org/officeDocument/2006/relationships/hyperlink" Target="https://www.jeffersonhealth.org/locations/plymouth-meeting/department-directory" TargetMode="External"/><Relationship Id="rId913" Type="http://schemas.openxmlformats.org/officeDocument/2006/relationships/hyperlink" Target="https://www.jeffersonhealth.org/locations/plymouth-meeting" TargetMode="External"/><Relationship Id="rId914" Type="http://schemas.openxmlformats.org/officeDocument/2006/relationships/hyperlink" Target="https://www.google.com/maps/place/MossRehab+at+Plymouth+Meeting/@40.1188699,-75.289521,17z/data=!3m1!4b1!4m5!3m4!1s0x89c6bc490ce23ed9:0xdef32c07b5704b6d!8m2!3d40.1188658!4d-75.2873323" TargetMode="External"/><Relationship Id="rId915" Type="http://schemas.openxmlformats.org/officeDocument/2006/relationships/hyperlink" Target="https://www.jeffersonhealth.org/locations/moss-magee-rehabilitation-plymouth-meeting" TargetMode="External"/><Relationship Id="rId916" Type="http://schemas.openxmlformats.org/officeDocument/2006/relationships/hyperlink" Target="https://www.google.com/maps/place/633+W+Germantown+Pike,+Plymouth+Meeting,+PA+19462/@40.1188699,-75.3285311,13z/data=!4m6!3m5!1s0x89c6bc4972c0008b:0x5846bad17def6fe!8m2!3d40.1188658!4d-75.2873324!16s%2Fg%2F11bw3xm0cn?entry=ttu" TargetMode="External"/><Relationship Id="rId917" Type="http://schemas.openxmlformats.org/officeDocument/2006/relationships/hyperlink" Target="https://www.jeffersonhealth.org/locations/pain-management-plymouth-meeting" TargetMode="External"/><Relationship Id="rId918" Type="http://schemas.openxmlformats.org/officeDocument/2006/relationships/hyperlink" Target="https://www.google.com/maps/place/Dr.+Hema+Jonnalagadda+M.D.+Advocare+Montgomery+Gynecology/@40.1091295,-75.2744537,15z/data=!4m6!3m5!1s0x89c6bc3e80430a69:0x33918e7e99c6e05e!8m2!3d40.1091295!4d-75.2744537!16s%2Fg%2F1hc2yfz5g" TargetMode="External"/><Relationship Id="rId919" Type="http://schemas.openxmlformats.org/officeDocument/2006/relationships/hyperlink" Target="https://www.jeffersonhealth.org/locations/montgomery-gynecology" TargetMode="External"/><Relationship Id="rId920" Type="http://schemas.openxmlformats.org/officeDocument/2006/relationships/hyperlink" Target="https://www.jeffersonhealth.org/locations/womens-resource-center-plymouth-meeting" TargetMode="External"/><Relationship Id="rId921" Type="http://schemas.openxmlformats.org/officeDocument/2006/relationships/hyperlink" Target="https://www.google.com/maps/place/Richboro+Family+Medical/@40.2089192,-75.0107802,15z/data=!4m2!3m1!1s0x0:0x835456af5a28e571?sa=X&amp;ved=2ahUKEwjs-M7JuMv3AhVhhOAKHQLQDWYQ_BJ6BAhGEAU" TargetMode="External"/><Relationship Id="rId922" Type="http://schemas.openxmlformats.org/officeDocument/2006/relationships/hyperlink" Target="https://www.jeffersonhealth.org/locations/richboro-medical" TargetMode="External"/><Relationship Id="rId923" Type="http://schemas.openxmlformats.org/officeDocument/2006/relationships/hyperlink" Target="https://goo.gl/maps/c9NwEivt5HZAxUWP6" TargetMode="External"/><Relationship Id="rId924" Type="http://schemas.openxmlformats.org/officeDocument/2006/relationships/hyperlink" Target="https://www.jeffersonhealth.org/locations/lawndale-internal-medicine" TargetMode="External"/><Relationship Id="rId925" Type="http://schemas.openxmlformats.org/officeDocument/2006/relationships/hyperlink" Target="https://www.google.com/maps/place/Physicians+Care+Surgical+Hospital/@40.2163249,-75.5555995,17z/data=!3m1!4b1!4m5!3m4!1s0x89c68568c97b11a7:0xe15cb6dd7bd026eb!8m2!3d40.2163249!4d-75.5534108" TargetMode="External"/><Relationship Id="rId926" Type="http://schemas.openxmlformats.org/officeDocument/2006/relationships/hyperlink" Target="https://www.jeffersonhealth.org/locations/physicians-care-surgical-hospital/getting-here" TargetMode="External"/><Relationship Id="rId927" Type="http://schemas.openxmlformats.org/officeDocument/2006/relationships/hyperlink" Target="https://www.jeffersonhealth.org/locations/physicians-care-surgical-hospital" TargetMode="External"/><Relationship Id="rId928" Type="http://schemas.openxmlformats.org/officeDocument/2006/relationships/hyperlink" Target="http://maps.google.com/?q=1095+Rydal+Road%2C+Rydal%2C+PA+19046" TargetMode="External"/><Relationship Id="rId929" Type="http://schemas.openxmlformats.org/officeDocument/2006/relationships/hyperlink" Target="https://www.jeffersonhealth.org/locations/rydal-executive-plaza" TargetMode="External"/><Relationship Id="rId930" Type="http://schemas.openxmlformats.org/officeDocument/2006/relationships/hyperlink" Target="https://www.google.com/maps/place/Buxmont+Primary+Care/@40.1768764,-75.0478369,17z/data=!4m5!3m4!1s0x89c6adcfb4cfffff:0x7e521f69a5b6c316!8m2!3d40.1772143!4d-75.0477444" TargetMode="External"/><Relationship Id="rId931" Type="http://schemas.openxmlformats.org/officeDocument/2006/relationships/hyperlink" Target="https://www.jeffersonhealth.org/locations/buxmont-primary-care" TargetMode="External"/><Relationship Id="rId932" Type="http://schemas.openxmlformats.org/officeDocument/2006/relationships/hyperlink" Target="https://www.google.com/maps/place/Associated+Family+Practice+Professionals/@40.1455231,-74.9811106,15z/data=!4m2!3m1!1s0x0:0xf40153e4a03dc93d?sa=X&amp;ved=2ahUKEwjxzvDEwMv3AhVHTd8KHY5tBfEQ_BJ6BAguEAU" TargetMode="External"/><Relationship Id="rId933" Type="http://schemas.openxmlformats.org/officeDocument/2006/relationships/hyperlink" Target="https://www.jeffersonhealth.org/locations/associated-family-practice-professionals/associated-family-practice-professionals-brownsville" TargetMode="External"/><Relationship Id="rId934" Type="http://schemas.openxmlformats.org/officeDocument/2006/relationships/hyperlink" Target="http://maps.google.com/?q=789+East+Lancaster+Avenue%2C+Villanova%2C+PA+19085" TargetMode="External"/><Relationship Id="rId935" Type="http://schemas.openxmlformats.org/officeDocument/2006/relationships/hyperlink" Target="https://www.jeffersonhealth.org/locations/marcus-institute-of-integrative-health-villanova" TargetMode="External"/><Relationship Id="rId936" Type="http://schemas.openxmlformats.org/officeDocument/2006/relationships/hyperlink" Target="https://goo.gl/maps/NgM68gqTKFakSQvG9" TargetMode="External"/><Relationship Id="rId937" Type="http://schemas.openxmlformats.org/officeDocument/2006/relationships/hyperlink" Target="https://www.jeffersonhealth.org/locations/abington-bucks-internal-medicine" TargetMode="External"/><Relationship Id="rId938" Type="http://schemas.openxmlformats.org/officeDocument/2006/relationships/hyperlink" Target="https://www.google.com/maps/place/225+Newtown+Rd,+Warminster,+PA+18974/@40.1851594,-75.078727,17z/data=!3m1!4b1!4m5!3m4!1s0x89c6ae615fd86b11:0xa11240b5a17cf34!8m2!3d40.1851594!4d-75.078727" TargetMode="External"/><Relationship Id="rId939" Type="http://schemas.openxmlformats.org/officeDocument/2006/relationships/hyperlink" Target="https://www.jeffersonhealth.org/locations/bi-county-medical-associates" TargetMode="External"/><Relationship Id="rId940" Type="http://schemas.openxmlformats.org/officeDocument/2006/relationships/hyperlink" Target="https://www.google.com/maps/place/Jefferson+Health+-+Warminster/@40.1851594,-75.078727,15z/data=!4m2!3m1!1s0x0:0x696c3ea03fa1c593?sa=X&amp;ved=2ahUKEwjLgPD31rv2AhX9oXIEHUflBm8Q_BJ6BAgkEAU" TargetMode="External"/><Relationship Id="rId941" Type="http://schemas.openxmlformats.org/officeDocument/2006/relationships/hyperlink" Target="https://www.jeffersonhealth.org/locations/warminster/directions-and-parking" TargetMode="External"/><Relationship Id="rId942" Type="http://schemas.openxmlformats.org/officeDocument/2006/relationships/hyperlink" Target="https://www.jeffersonhealth.org/locations/warminster/department-directory" TargetMode="External"/><Relationship Id="rId943" Type="http://schemas.openxmlformats.org/officeDocument/2006/relationships/hyperlink" Target="https://www.jeffersonhealth.org/locations/warminster" TargetMode="External"/><Relationship Id="rId944" Type="http://schemas.openxmlformats.org/officeDocument/2006/relationships/hyperlink" Target="https://www.google.com/maps/place/225+Newtown+Rd,+Warminster,+PA+18974/@40.1851635,-75.0813019,17z/data=!4m6!3m5!1s0x89c6ae615fd86b11:0xa11240b5a17cf34!8m2!3d40.1851594!4d-75.078727!16s%2Fg%2F11bw3fjhdn?entry=ttu" TargetMode="External"/><Relationship Id="rId945" Type="http://schemas.openxmlformats.org/officeDocument/2006/relationships/hyperlink" Target="https://www.jeffersonhealth.org/locations/moss-magee-rehabilitation-warminster" TargetMode="External"/><Relationship Id="rId946" Type="http://schemas.openxmlformats.org/officeDocument/2006/relationships/hyperlink" Target="https://www.google.com/maps/place/Jefferson+Health+-+Warminster/@40.1851594,-75.078727,15z/data=!4m2!3m1!1s0x0:0x696c3ea03fa1c593?sa=X&amp;ved=2ahUKEwjLgPD31rv2AhX9oXIEHUflBm8Q_BJ6BAgkEAU" TargetMode="External"/><Relationship Id="rId947" Type="http://schemas.openxmlformats.org/officeDocument/2006/relationships/hyperlink" Target="https://www.jeffersonhealth.org/locations/warminster/directions-and-parking" TargetMode="External"/><Relationship Id="rId948" Type="http://schemas.openxmlformats.org/officeDocument/2006/relationships/hyperlink" Target="https://www.jeffersonhealth.org/locations/solis-mammography-warminster" TargetMode="External"/><Relationship Id="rId949" Type="http://schemas.openxmlformats.org/officeDocument/2006/relationships/hyperlink" Target="https://goo.gl/maps/UUNhQoe7jxadkatw5" TargetMode="External"/><Relationship Id="rId950" Type="http://schemas.openxmlformats.org/officeDocument/2006/relationships/hyperlink" Target="https://www.jeffersonhealth.org/locations/abingon-plaza-medical-associates-warrington" TargetMode="External"/><Relationship Id="rId951" Type="http://schemas.openxmlformats.org/officeDocument/2006/relationships/hyperlink" Target="https://goo.gl/maps/UUNhQoe7jxadkatw5" TargetMode="External"/><Relationship Id="rId952" Type="http://schemas.openxmlformats.org/officeDocument/2006/relationships/hyperlink" Target="https://www.jeffersonhealth.org/locations/hartsville-medical-practice" TargetMode="External"/><Relationship Id="rId953" Type="http://schemas.openxmlformats.org/officeDocument/2006/relationships/hyperlink" Target="https://www.google.com/maps/place/1380+Easton+Rd,+Warrington,+PA+18976/@40.2512053,-75.138544,17z/data=!3m1!4b1!4m6!3m5!1s0x89c6a8bf2cf46c8d:0x8dc312ef155a7a83!8m2!3d40.2512013!4d-75.1336731!16s%2Fg%2F11c3q3b97n?entry=ttu" TargetMode="External"/><Relationship Id="rId954" Type="http://schemas.openxmlformats.org/officeDocument/2006/relationships/hyperlink" Target="https://www.jeffersonhealth.org/locations/moss-magee-rehabilitation-warrington" TargetMode="External"/><Relationship Id="rId955" Type="http://schemas.openxmlformats.org/officeDocument/2006/relationships/hyperlink" Target="https://www.google.com/maps/place/Abington+Ob%2Fgyn+Associates/@40.2519136,-75.1368116,17z/data=!3m2!4b1!5s0x89c6af6fe52238db:0xfcb9790ce2f80fed!4m5!3m4!1s0x89c6a8bf3288d9a1:0x5fe644eca37679cb!8m2!3d40.2519095!4d-75.1346229?hl=en-US&amp;shorturl=1" TargetMode="External"/><Relationship Id="rId956" Type="http://schemas.openxmlformats.org/officeDocument/2006/relationships/hyperlink" Target="https://www.jeffersonhealth.org/locations/obgyn-warrington" TargetMode="External"/><Relationship Id="rId957" Type="http://schemas.openxmlformats.org/officeDocument/2006/relationships/hyperlink" Target="https://goo.gl/maps/t4tAKYaPaZkt4GCK8" TargetMode="External"/><Relationship Id="rId958" Type="http://schemas.openxmlformats.org/officeDocument/2006/relationships/hyperlink" Target="https://www.jeffersonhealth.org/locations/abington-breast-surgical-services" TargetMode="External"/><Relationship Id="rId959" Type="http://schemas.openxmlformats.org/officeDocument/2006/relationships/hyperlink" Target="https://maps.app.goo.gl/1mj6aKqumYWHm4MXA" TargetMode="External"/><Relationship Id="rId960" Type="http://schemas.openxmlformats.org/officeDocument/2006/relationships/hyperlink" Target="https://www.jeffersonhealth.org/locations/abington-breast-surgical-services/abington-breast-surgical-services-willow-grove" TargetMode="External"/><Relationship Id="rId961" Type="http://schemas.openxmlformats.org/officeDocument/2006/relationships/hyperlink" Target="https://goo.gl/maps/AajbNvR2zuaQgjaf9" TargetMode="External"/><Relationship Id="rId962" Type="http://schemas.openxmlformats.org/officeDocument/2006/relationships/hyperlink" Target="https://www.jeffersonhealth.org/locations/abington-cancer-care-specialists" TargetMode="External"/><Relationship Id="rId963" Type="http://schemas.openxmlformats.org/officeDocument/2006/relationships/hyperlink" Target="https://goo.gl/maps/XgQNkoyrQ7s" TargetMode="External"/><Relationship Id="rId964" Type="http://schemas.openxmlformats.org/officeDocument/2006/relationships/hyperlink" Target="https://www.jeffersonhealth.org/locations/asplundh-cancer-pavilion/directions-and-parking" TargetMode="External"/><Relationship Id="rId965" Type="http://schemas.openxmlformats.org/officeDocument/2006/relationships/hyperlink" Target="https://www.jeffersonhealth.org/locations/asplundh-cancer-pavilion" TargetMode="External"/><Relationship Id="rId966" Type="http://schemas.openxmlformats.org/officeDocument/2006/relationships/hyperlink" Target="https://www.google.com/maps/place/2500+Maryland+Rd,+Willow+Grove,+PA+19090/@40.16215,-75.13023" TargetMode="External"/><Relationship Id="rId967" Type="http://schemas.openxmlformats.org/officeDocument/2006/relationships/hyperlink" Target="https://www.jeffersonhealth.org/locations/willow-grove/directions-and-parking" TargetMode="External"/><Relationship Id="rId968" Type="http://schemas.openxmlformats.org/officeDocument/2006/relationships/hyperlink" Target="https://www.jeffersonhealth.org/locations/willow-grove/department-directory" TargetMode="External"/><Relationship Id="rId969" Type="http://schemas.openxmlformats.org/officeDocument/2006/relationships/hyperlink" Target="https://www.jeffersonhealth.org/locations/willow-grove" TargetMode="External"/><Relationship Id="rId970" Type="http://schemas.openxmlformats.org/officeDocument/2006/relationships/hyperlink" Target="https://www.google.com/maps/place/Asplundh+Cancer+Pavilion/@40.1635977,-75.1323276,15z/data=!4m2!3m1!1s0x0:0x90f7380970ee474d?sa=X&amp;ved=1t:2428&amp;ictx=111" TargetMode="External"/><Relationship Id="rId971" Type="http://schemas.openxmlformats.org/officeDocument/2006/relationships/hyperlink" Target="https://www.jeffersonhealth.org/locations/moss-magee-rehabilitation-asplundh" TargetMode="External"/><Relationship Id="rId972" Type="http://schemas.openxmlformats.org/officeDocument/2006/relationships/hyperlink" Target="https://www.google.com/maps/place/2510+Maryland+Rd,+Willow+Grove,+PA+19090/@40.1634052,-75.1326271,17z/data=!3m1!4b1!4m6!3m5!1s0x89c6afdd7311a59d:0xbae1188da7245842!8m2!3d40.1634011!4d-75.1300522!16s%2Fg%2F11bw3x2363?entry=ttu" TargetMode="External"/><Relationship Id="rId973" Type="http://schemas.openxmlformats.org/officeDocument/2006/relationships/hyperlink" Target="https://www.jeffersonhealth.org/locations/moss-magee-rehabilitation-willow-grove" TargetMode="External"/><Relationship Id="rId974" Type="http://schemas.openxmlformats.org/officeDocument/2006/relationships/hyperlink" Target="https://www.google.com/maps/place/2729+Blair+Mill+Rd,+Willow+Grove,+PA+19090/@40.1661651,-75.1353586,16z/data=!3m1!4b1!4m6!3m5!1s0x89c6afe8749e2f95:0x9d2d199b7f9bc6df!8m2!3d40.166161!4d-75.1327837!16s%2Fg%2F11c0pt3_q6?entry=ttu" TargetMode="External"/><Relationship Id="rId975" Type="http://schemas.openxmlformats.org/officeDocument/2006/relationships/hyperlink" Target="https://www.jeffersonhealth.org/locations/personalized-primary-care-abington" TargetMode="External"/><Relationship Id="rId976" Type="http://schemas.openxmlformats.org/officeDocument/2006/relationships/hyperlink" Target="https://www.google.com/maps/place/Mary+T.+Sachs+Breast+Center+Abington+Health+Center+&#8211;+Willow+Grove/@40.165123,-75.1325073,15z/data=!4m2!3m1!1s0x0:0xe49c278d5c6e0316?sa=X&amp;ved=2ahUKEwjl4sbSh9D2AhUUlIkEHQ6SCj8Q_BJ6BAgiEAU" TargetMode="External"/><Relationship Id="rId977" Type="http://schemas.openxmlformats.org/officeDocument/2006/relationships/hyperlink" Target="https://www.jeffersonhealth.org/locations/willow-grove/directions-and-parking" TargetMode="External"/><Relationship Id="rId978" Type="http://schemas.openxmlformats.org/officeDocument/2006/relationships/hyperlink" Target="https://www.jeffersonhealth.org/locations/mary-t-sachs-breast-center" TargetMode="External"/><Relationship Id="rId979" Type="http://schemas.openxmlformats.org/officeDocument/2006/relationships/hyperlink" Target="https://www.google.com/maps/place/Mary+T.+Sachs+Breast+Center+Abington+Health+Center+&#8211;+Willow+Grove/@40.165123,-75.1325073,15z/data=!4m2!3m1!1s0x0:0xe49c278d5c6e0316?sa=X&amp;ved=2ahUKEwjl4sbSh9D2AhUUlIkEHQ6SCj8Q_BJ6BAgiEAU" TargetMode="External"/><Relationship Id="rId980" Type="http://schemas.openxmlformats.org/officeDocument/2006/relationships/hyperlink" Target="https://www.jeffersonhealth.org/locations/willow-grove/directions-and-parking" TargetMode="External"/><Relationship Id="rId981" Type="http://schemas.openxmlformats.org/officeDocument/2006/relationships/hyperlink" Target="https://www.jeffersonhealth.org/locations/solis-mammography-mary-t-sachs-breast-center" TargetMode="External"/><Relationship Id="rId982" Type="http://schemas.openxmlformats.org/officeDocument/2006/relationships/hyperlink" Target="https://www.google.com/maps/place/91+N+York+Rd,+Willow+Grove,+PA+19090/@40.1429002,-75.1162205,17z/data=!3m1!4b1!4m6!3m5!1s0x89c6b031fe38fe09:0x13a2f95f4bfd95e9!8m2!3d40.1428961!4d-75.1136456!16s%2Fg%2F11c1zs_ymw?entry=ttu" TargetMode="External"/><Relationship Id="rId983" Type="http://schemas.openxmlformats.org/officeDocument/2006/relationships/hyperlink" Target="https://www.jeffersonhealth.org/locations/mossrehab-institute-for-brain-health" TargetMode="External"/><Relationship Id="rId984" Type="http://schemas.openxmlformats.org/officeDocument/2006/relationships/hyperlink" Target="https://www.google.com/maps/place/Willowood/@40.1632542,-75.1300015,17z/data=!3m1!5s0x89c6afdd73f8e1fd:0xb7de6946a290297b!4m13!1m7!3m6!1s0x89c6afdd7311a59d:0xbae1188da7245842!2s2510+Maryland+Rd,+Willow+Grove,+PA+19090!3b1!8m2!3d40.1632542!4d-75.1300015!3m" TargetMode="External"/><Relationship Id="rId985" Type="http://schemas.openxmlformats.org/officeDocument/2006/relationships/hyperlink" Target="https://www.jeffersonhealth.org/locations/north-willow-grove-pediatrics/north-willow-grove-pediatrics-willow-grove" TargetMode="External"/><Relationship Id="rId986" Type="http://schemas.openxmlformats.org/officeDocument/2006/relationships/hyperlink" Target="https://goo.gl/maps/LBW5uzZjn7zbUnmg7" TargetMode="External"/><Relationship Id="rId987" Type="http://schemas.openxmlformats.org/officeDocument/2006/relationships/hyperlink" Target="https://www.jeffersonhealth.org/locations/obgyn-willow-grove" TargetMode="External"/><Relationship Id="rId988" Type="http://schemas.openxmlformats.org/officeDocument/2006/relationships/hyperlink" Target="https://www.google.com/maps/place/103+Floral+Vale+Blvd,+Yardley,+PA+19067/@40.219465,-74.8867542" TargetMode="External"/><Relationship Id="rId989" Type="http://schemas.openxmlformats.org/officeDocument/2006/relationships/hyperlink" Target="https://www.jeffersonhealth.org/locations/103-floral-vale-boulevard" TargetMode="External"/><Relationship Id="rId990" Type="http://schemas.openxmlformats.org/officeDocument/2006/relationships/hyperlink" Target="https://www.google.com/maps/place/385+Oxford+Valley+Rd,+Morrisville,+PA+19067/" TargetMode="External"/><Relationship Id="rId991" Type="http://schemas.openxmlformats.org/officeDocument/2006/relationships/hyperlink" Target="https://www.jeffersonhealth.org/locations/385-oxford-valley-road" TargetMode="External"/><Relationship Id="rId992" Type="http://schemas.openxmlformats.org/officeDocument/2006/relationships/hyperlink" Target="https://www.google.com/maps/place/Makefield+Executive+Quarters/@40.2072377,-74.8675615,15z/data=!4m2!3m1!1s0x0:0xda58cf35f33addca?sa=X&amp;ved=2ahUKEwjs6e6iqsv3AhVKjIkEHSzvDRQQ_BJ6BAhGEAU" TargetMode="External"/><Relationship Id="rId993" Type="http://schemas.openxmlformats.org/officeDocument/2006/relationships/hyperlink" Target="https://www.jeffersonhealth.org/locations/family-practice-at-makefield-executive-quarters" TargetMode="External"/><Relationship Id="rId994" Type="http://schemas.openxmlformats.org/officeDocument/2006/relationships/hyperlink" Target="https://goo.gl/maps/yearFJFrpPx9if7u5" TargetMode="External"/><Relationship Id="rId995" Type="http://schemas.openxmlformats.org/officeDocument/2006/relationships/hyperlink" Target="https://www.jeffersonhealth.org/locations/ambler-medical-associates" TargetMode="External"/><Relationship Id="rId996" Type="http://schemas.openxmlformats.org/officeDocument/2006/relationships/hyperlink" Target="https://www.google.com/maps/place/210+Mall+Blvd+%23210,+King+of+Prussia,+PA+19406/@40.087068,-75.3969921,17z/data=!3m1!4b1!4m5!3m4!1s0x89c69448feb2d7fb:0xbf1b5101b66c1b45!8m2!3d40.087068!4d-75.3969921" TargetMode="External"/><Relationship Id="rId997" Type="http://schemas.openxmlformats.org/officeDocument/2006/relationships/hyperlink" Target="https://www.jeffersonhealth.org/locations/university-otolaryngology-associates" TargetMode="External"/><Relationship Id="rId998" Type="http://schemas.openxmlformats.org/officeDocument/2006/relationships/hyperlink" Target="https://goo.gl/maps/LU7x8hx2WNvhwAyf7" TargetMode="External"/><Relationship Id="rId999" Type="http://schemas.openxmlformats.org/officeDocument/2006/relationships/hyperlink" Target="https://www.jeffersonhealth.org/locations/primary-care-associates-of-lansdale" TargetMode="External"/><Relationship Id="rId1000" Type="http://schemas.openxmlformats.org/officeDocument/2006/relationships/hyperlink" Target="https://goo.gl/maps/QmtMeFjXDKtk9RHBA" TargetMode="External"/><Relationship Id="rId1001" Type="http://schemas.openxmlformats.org/officeDocument/2006/relationships/hyperlink" Target="https://www.jeffersonhealth.org/locations/jefferson-einstein-montgomery-hospital/directions-and-parking" TargetMode="External"/><Relationship Id="rId1002" Type="http://schemas.openxmlformats.org/officeDocument/2006/relationships/hyperlink" Target="https://www.jeffersonhealth.org/locations/jefferson-einstein-montgomery-hospital/department-directory" TargetMode="External"/><Relationship Id="rId1003" Type="http://schemas.openxmlformats.org/officeDocument/2006/relationships/hyperlink" Target="https://www.jeffersonhealth.org/locations/jefferson-einstein-montgomery-hospital" TargetMode="External"/><Relationship Id="rId1004" Type="http://schemas.openxmlformats.org/officeDocument/2006/relationships/hyperlink" Target="https://goo.gl/maps/tLqun63S3AS5YvU97" TargetMode="External"/><Relationship Id="rId1005" Type="http://schemas.openxmlformats.org/officeDocument/2006/relationships/hyperlink" Target="https://www.jeffersonhealth.org/locations/jefferson-einstein-hospital" TargetMode="External"/><Relationship Id="rId1006" Type="http://schemas.openxmlformats.org/officeDocument/2006/relationships/hyperlink" Target="https://goo.gl/maps/VRmzFrc8vFE1jBcD6" TargetMode="External"/><Relationship Id="rId1007" Type="http://schemas.openxmlformats.org/officeDocument/2006/relationships/hyperlink" Target="https://www.jeffersonhealth.org/locations/wyss-wellness-center" TargetMode="External"/><Relationship Id="rId1008"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www.lvhn.org/locations/community-health-wellness-center" TargetMode="External"/><Relationship Id="rId2" Type="http://schemas.openxmlformats.org/officeDocument/2006/relationships/hyperlink" Target="https://www.lvhn.org/locations/vhp-center-womens-medicine-fairgrounds" TargetMode="External"/><Relationship Id="rId3" Type="http://schemas.openxmlformats.org/officeDocument/2006/relationships/hyperlink" Target="https://www.lvhn.org/locations/north-american-partners-anesthesia" TargetMode="External"/><Relationship Id="rId4" Type="http://schemas.openxmlformats.org/officeDocument/2006/relationships/hyperlink" Target="https://www.lvhn.org/locations/amc-medical-associates" TargetMode="External"/><Relationship Id="rId5" Type="http://schemas.openxmlformats.org/officeDocument/2006/relationships/hyperlink" Target="https://www.lvhn.org/locations/advanced-dermatology-associates-ltd" TargetMode="External"/><Relationship Id="rId6" Type="http://schemas.openxmlformats.org/officeDocument/2006/relationships/hyperlink" Target="https://www.lvhn.org/locations/audiology-lehigh-valley-hospital-cedar-crest" TargetMode="External"/><Relationship Id="rId7" Type="http://schemas.openxmlformats.org/officeDocument/2006/relationships/hyperlink" Target="https://www.lvhn.org/locations/bognet-medical-associates-pc" TargetMode="External"/><Relationship Id="rId8" Type="http://schemas.openxmlformats.org/officeDocument/2006/relationships/hyperlink" Target="https://www.lvhn.org/locations/breast-health-services-1405-n-cedar-crest" TargetMode="External"/><Relationship Id="rId9" Type="http://schemas.openxmlformats.org/officeDocument/2006/relationships/hyperlink" Target="https://www.lvhn.org/locations/breast-health-services-lehigh-valley-hospital-17th-street" TargetMode="External"/><Relationship Id="rId10" Type="http://schemas.openxmlformats.org/officeDocument/2006/relationships/hyperlink" Target="https://www.lvhn.org/locations/breast-health-services-lehigh-valley-hospital-cedar-crest" TargetMode="External"/><Relationship Id="rId11" Type="http://schemas.openxmlformats.org/officeDocument/2006/relationships/hyperlink" Target="https://www.lvhn.org/locations/breidegam-family-childrens-er-lehigh-valley-hospital-cedar-crest" TargetMode="External"/><Relationship Id="rId12" Type="http://schemas.openxmlformats.org/officeDocument/2006/relationships/hyperlink" Target="https://www.lvhn.org/locations/burn-recovery-center" TargetMode="External"/><Relationship Id="rId13" Type="http://schemas.openxmlformats.org/officeDocument/2006/relationships/hyperlink" Target="https://www.lvhn.org/locations/cancer-support-services-cedar-crest" TargetMode="External"/><Relationship Id="rId14" Type="http://schemas.openxmlformats.org/officeDocument/2006/relationships/hyperlink" Target="https://www.lvhn.org/locations/cardiac-diagnostic-center-lehigh-valley-hospital-cedar-crest" TargetMode="External"/><Relationship Id="rId15" Type="http://schemas.openxmlformats.org/officeDocument/2006/relationships/hyperlink" Target="https://www.lvhn.org/locations/cardiac-rehabilitation-1250-cedar-crest" TargetMode="External"/><Relationship Id="rId16" Type="http://schemas.openxmlformats.org/officeDocument/2006/relationships/hyperlink" Target="https://www.lvhn.org/locations/center-advanced-health-care" TargetMode="External"/><Relationship Id="rId17" Type="http://schemas.openxmlformats.org/officeDocument/2006/relationships/hyperlink" Target="https://www.lvhn.org/locations/center-orthopedic-medicine-tilghman" TargetMode="External"/><Relationship Id="rId18" Type="http://schemas.openxmlformats.org/officeDocument/2006/relationships/hyperlink" Target="https://www.lvhn.org/locations/childrens-hospital-philadelphia-cardiac-center-allentown" TargetMode="External"/><Relationship Id="rId19" Type="http://schemas.openxmlformats.org/officeDocument/2006/relationships/hyperlink" Target="https://www.lvhn.org/locations/childrens-cancer-and-multipurpose-infusion-center" TargetMode="External"/><Relationship Id="rId20" Type="http://schemas.openxmlformats.org/officeDocument/2006/relationships/hyperlink" Target="https://www.lvhn.org/locations/community-health-and-wellness-center-0" TargetMode="External"/><Relationship Id="rId21" Type="http://schemas.openxmlformats.org/officeDocument/2006/relationships/hyperlink" Target="https://www.lvhn.org/locations/comprehensive-pain-centers" TargetMode="External"/><Relationship Id="rId22" Type="http://schemas.openxmlformats.org/officeDocument/2006/relationships/hyperlink" Target="https://www.lvhn.org/locations/david-and-jackie-jaindl-family-birth-and-newborn-center" TargetMode="External"/><Relationship Id="rId23" Type="http://schemas.openxmlformats.org/officeDocument/2006/relationships/hyperlink" Target="https://www.lvhn.org/locations/dental-clinic-lehigh-valley-hospital-17th-street" TargetMode="External"/><Relationship Id="rId24" Type="http://schemas.openxmlformats.org/officeDocument/2006/relationships/hyperlink" Target="https://www.lvhn.org/locations/diagnostic-care-center-lehigh-valley-hospital-17th-street" TargetMode="External"/><Relationship Id="rId25" Type="http://schemas.openxmlformats.org/officeDocument/2006/relationships/hyperlink" Target="https://www.lvhn.org/locations/diagnostic-care-center-lehigh-valley-hospital-cedar-crest" TargetMode="External"/><Relationship Id="rId26" Type="http://schemas.openxmlformats.org/officeDocument/2006/relationships/hyperlink" Target="https://www.lvhn.org/locations/eastern-pennsylvania-endoscopy-center" TargetMode="External"/><Relationship Id="rId27" Type="http://schemas.openxmlformats.org/officeDocument/2006/relationships/hyperlink" Target="https://www.lvhn.org/locations/emergency-room-lehigh-valley-hospital-17th-street" TargetMode="External"/><Relationship Id="rId28" Type="http://schemas.openxmlformats.org/officeDocument/2006/relationships/hyperlink" Target="https://www.lvhn.org/locations/emergency-room-lehigh-valley-hospital-cedar-crest" TargetMode="External"/><Relationship Id="rId29" Type="http://schemas.openxmlformats.org/officeDocument/2006/relationships/hyperlink" Target="https://www.lvhn.org/locations/fairmont-medical-center-0" TargetMode="External"/><Relationship Id="rId30" Type="http://schemas.openxmlformats.org/officeDocument/2006/relationships/hyperlink" Target="https://www.lvhn.org/locations/fleming-memory-center" TargetMode="External"/><Relationship Id="rId31" Type="http://schemas.openxmlformats.org/officeDocument/2006/relationships/hyperlink" Target="https://www.lvhn.org/locations/forensic-pathology-associates-inc" TargetMode="External"/><Relationship Id="rId32" Type="http://schemas.openxmlformats.org/officeDocument/2006/relationships/hyperlink" Target="https://www.lvhn.org/locations/gregory-and-lorraine-harper-cancer-risk-and-genetic-assessment-program" TargetMode="External"/><Relationship Id="rId33" Type="http://schemas.openxmlformats.org/officeDocument/2006/relationships/hyperlink" Target="https://www.lvhn.org/locations/hnl-lab-medicine" TargetMode="External"/><Relationship Id="rId34" Type="http://schemas.openxmlformats.org/officeDocument/2006/relationships/hyperlink" Target="https://www.lvhn.org/locations/hnl-lab-medicine-allentown-1251-s-cedar-crest" TargetMode="External"/><Relationship Id="rId35" Type="http://schemas.openxmlformats.org/officeDocument/2006/relationships/hyperlink" Target="https://www.lvhn.org/locations/hnl-lab-medicine-allentown-crest-plaza" TargetMode="External"/><Relationship Id="rId36" Type="http://schemas.openxmlformats.org/officeDocument/2006/relationships/hyperlink" Target="https://www.lvhn.org/locations/hnl-lab-medicine-allentown-fairgrounds-medical-center" TargetMode="External"/><Relationship Id="rId37" Type="http://schemas.openxmlformats.org/officeDocument/2006/relationships/hyperlink" Target="https://www.lvhn.org/locations/hnl-lab-medicine-allentown-hanover-ave" TargetMode="External"/><Relationship Id="rId38" Type="http://schemas.openxmlformats.org/officeDocument/2006/relationships/hyperlink" Target="https://www.lvhn.org/locations/hnl-lab-medicine-allentown-hausman-rd" TargetMode="External"/><Relationship Id="rId39" Type="http://schemas.openxmlformats.org/officeDocument/2006/relationships/hyperlink" Target="https://www.lvhn.org/locations/hnl-lab-medicine-allentown-lehigh-st" TargetMode="External"/><Relationship Id="rId40" Type="http://schemas.openxmlformats.org/officeDocument/2006/relationships/hyperlink" Target="https://www.lvhn.org/locations/hnl-lab-medicine-allentown-tilghman-st" TargetMode="External"/><Relationship Id="rId41" Type="http://schemas.openxmlformats.org/officeDocument/2006/relationships/hyperlink" Target="https://www.lvhn.org/locations/hackerman-patz-house" TargetMode="External"/><Relationship Id="rId42" Type="http://schemas.openxmlformats.org/officeDocument/2006/relationships/hyperlink" Target="https://www.lvhn.org/locations/health-wellness-center-cedar-crest" TargetMode="External"/><Relationship Id="rId43" Type="http://schemas.openxmlformats.org/officeDocument/2006/relationships/hyperlink" Target="https://www.lvhn.org/locations/imaging-services-250-cetronia-road" TargetMode="External"/><Relationship Id="rId44" Type="http://schemas.openxmlformats.org/officeDocument/2006/relationships/hyperlink" Target="https://www.lvhn.org/locations/imaging-services-1220-cedar-crest" TargetMode="External"/><Relationship Id="rId45" Type="http://schemas.openxmlformats.org/officeDocument/2006/relationships/hyperlink" Target="https://www.lvhn.org/locations/imaging-services-1230-cedar-crest" TargetMode="External"/><Relationship Id="rId46" Type="http://schemas.openxmlformats.org/officeDocument/2006/relationships/hyperlink" Target="https://www.lvhn.org/locations/imaging-services-1247-cedar-crest" TargetMode="External"/><Relationship Id="rId47" Type="http://schemas.openxmlformats.org/officeDocument/2006/relationships/hyperlink" Target="https://www.lvhn.org/locations/imaging-services-1250-cedar-crest" TargetMode="External"/><Relationship Id="rId48" Type="http://schemas.openxmlformats.org/officeDocument/2006/relationships/hyperlink" Target="https://www.lvhn.org/locations/infusion-services-lehigh-valley-hospital-cedar-crest" TargetMode="External"/><Relationship Id="rId49" Type="http://schemas.openxmlformats.org/officeDocument/2006/relationships/hyperlink" Target="https://www.lvhn.org/locations/jb-and-kathleen-reilly-childrens-surgery-center" TargetMode="External"/><Relationship Id="rId50" Type="http://schemas.openxmlformats.org/officeDocument/2006/relationships/hyperlink" Target="https://www.lvhn.org/locations/jeffexpress-urgent-care-airport-road" TargetMode="External"/><Relationship Id="rId51" Type="http://schemas.openxmlformats.org/officeDocument/2006/relationships/hyperlink" Target="https://www.lvhn.org/locations/jeffexpress-urgent-care-cedar-crest" TargetMode="External"/><Relationship Id="rId52" Type="http://schemas.openxmlformats.org/officeDocument/2006/relationships/hyperlink" Target="https://www.lvhn.org/locations/john-f-wolf-md" TargetMode="External"/><Relationship Id="rId53" Type="http://schemas.openxmlformats.org/officeDocument/2006/relationships/hyperlink" Target="https://www.lvhn.org/locations/john-and-dorothy-morgan-cancer-center" TargetMode="External"/><Relationship Id="rId54" Type="http://schemas.openxmlformats.org/officeDocument/2006/relationships/hyperlink" Target="https://www.lvhn.org/locations/joseph-habig-ii-md" TargetMode="External"/><Relationship Id="rId55" Type="http://schemas.openxmlformats.org/officeDocument/2006/relationships/hyperlink" Target="https://www.lvhn.org/locations/kidney-care-specialists-llc" TargetMode="External"/><Relationship Id="rId56" Type="http://schemas.openxmlformats.org/officeDocument/2006/relationships/hyperlink" Target="https://www.lvhn.org/locations/lvh-adolescent-medicine-3080-hamilton" TargetMode="External"/><Relationship Id="rId57" Type="http://schemas.openxmlformats.org/officeDocument/2006/relationships/hyperlink" Target="https://www.lvhn.org/locations/lvh-bariatric-medicine-1243-cedar-crest" TargetMode="External"/><Relationship Id="rId58" Type="http://schemas.openxmlformats.org/officeDocument/2006/relationships/hyperlink" Target="https://www.lvhn.org/locations/lvh-cardiac-and-thoracic-surgery-1250-cedar-crest" TargetMode="External"/><Relationship Id="rId59" Type="http://schemas.openxmlformats.org/officeDocument/2006/relationships/hyperlink" Target="https://www.lvhn.org/locations/lvh-cardiology-1250-cedar-crest" TargetMode="External"/><Relationship Id="rId60" Type="http://schemas.openxmlformats.org/officeDocument/2006/relationships/hyperlink" Target="https://www.lvhn.org/locations/lvh-diabetes-and-metabolism-center-1243-cedar-crest" TargetMode="External"/><Relationship Id="rId61" Type="http://schemas.openxmlformats.org/officeDocument/2006/relationships/hyperlink" Target="https://www.lvhn.org/locations/lvh-endocrinology-1243-cedar-crest" TargetMode="External"/><Relationship Id="rId62" Type="http://schemas.openxmlformats.org/officeDocument/2006/relationships/hyperlink" Target="https://www.lvhn.org/locations/lvh-gastroenterology-1501-n-cedar-crest" TargetMode="External"/><Relationship Id="rId63" Type="http://schemas.openxmlformats.org/officeDocument/2006/relationships/hyperlink" Target="https://www.lvhn.org/locations/lvh-gynecologic-oncology-1240-cedar-crest" TargetMode="External"/><Relationship Id="rId64" Type="http://schemas.openxmlformats.org/officeDocument/2006/relationships/hyperlink" Target="https://www.lvhn.org/locations/lvh-hematology-oncology-1240-cedar-crest" TargetMode="External"/><Relationship Id="rId65" Type="http://schemas.openxmlformats.org/officeDocument/2006/relationships/hyperlink" Target="https://www.lvhn.org/locations/lvh-neurology-1250-cedar-crest" TargetMode="External"/><Relationship Id="rId66" Type="http://schemas.openxmlformats.org/officeDocument/2006/relationships/hyperlink" Target="https://www.lvhn.org/locations/lvh-neuropsychology-1250-cedar-crest" TargetMode="External"/><Relationship Id="rId67" Type="http://schemas.openxmlformats.org/officeDocument/2006/relationships/hyperlink" Target="https://www.lvhn.org/locations/lvh-neurosurgery-1250-cedar-crest" TargetMode="External"/><Relationship Id="rId68" Type="http://schemas.openxmlformats.org/officeDocument/2006/relationships/hyperlink" Target="https://www.lvhn.org/locations/lvh-pediatric-endocrinology-3080-hamilton-blvd" TargetMode="External"/><Relationship Id="rId69" Type="http://schemas.openxmlformats.org/officeDocument/2006/relationships/hyperlink" Target="https://www.lvhn.org/locations/lvh-pediatric-rheumatology-3080-hamilton-blvd" TargetMode="External"/><Relationship Id="rId70" Type="http://schemas.openxmlformats.org/officeDocument/2006/relationships/hyperlink" Target="https://www.lvhn.org/locations/lvh-rheumatology-hausman-road" TargetMode="External"/><Relationship Id="rId71" Type="http://schemas.openxmlformats.org/officeDocument/2006/relationships/hyperlink" Target="https://www.lvhn.org/locations/lvh-sleep-disorders-center-17th-street" TargetMode="External"/><Relationship Id="rId72" Type="http://schemas.openxmlformats.org/officeDocument/2006/relationships/hyperlink" Target="https://www.lvhn.org/locations/lvh-surgical-oncology-1240-cedar-crest" TargetMode="External"/><Relationship Id="rId73" Type="http://schemas.openxmlformats.org/officeDocument/2006/relationships/hyperlink" Target="https://www.lvhn.org/locations/lvhn-adolescent-transitions-partial-program" TargetMode="External"/><Relationship Id="rId74" Type="http://schemas.openxmlformats.org/officeDocument/2006/relationships/hyperlink" Target="https://www.lvhn.org/locations/lvhn-adult-transitions-partial-program" TargetMode="External"/><Relationship Id="rId75" Type="http://schemas.openxmlformats.org/officeDocument/2006/relationships/hyperlink" Target="https://www.lvhn.org/locations/lvhn-comprehensive-health-services" TargetMode="External"/><Relationship Id="rId76" Type="http://schemas.openxmlformats.org/officeDocument/2006/relationships/hyperlink" Target="https://www.lvhn.org/locations/lvhn-expresscare-tilghman" TargetMode="External"/><Relationship Id="rId77" Type="http://schemas.openxmlformats.org/officeDocument/2006/relationships/hyperlink" Target="https://www.lvhn.org/locations/lvhn-fitness-one-city-center" TargetMode="External"/><Relationship Id="rId78" Type="http://schemas.openxmlformats.org/officeDocument/2006/relationships/hyperlink" Target="https://www.lvhn.org/locations/lvhn-fitness-cedar-crest" TargetMode="External"/><Relationship Id="rId79" Type="http://schemas.openxmlformats.org/officeDocument/2006/relationships/hyperlink" Target="https://www.lvhn.org/locations/lvhn-hepatitis-care-center" TargetMode="External"/><Relationship Id="rId80" Type="http://schemas.openxmlformats.org/officeDocument/2006/relationships/hyperlink" Target="https://www.lvhn.org/locations/lvhn-injury-center-1250-cedar-crest" TargetMode="External"/><Relationship Id="rId81" Type="http://schemas.openxmlformats.org/officeDocument/2006/relationships/hyperlink" Target="https://www.lvhn.org/locations/lvhn-preadmission-testing-department" TargetMode="External"/><Relationship Id="rId82" Type="http://schemas.openxmlformats.org/officeDocument/2006/relationships/hyperlink" Target="https://www.lvhn.org/locations/lvhn-surgery-center-tilghman" TargetMode="External"/><Relationship Id="rId83" Type="http://schemas.openxmlformats.org/officeDocument/2006/relationships/hyperlink" Target="https://www.lvhn.org/locations/lvpg-addiction-medicine-southside" TargetMode="External"/><Relationship Id="rId84" Type="http://schemas.openxmlformats.org/officeDocument/2006/relationships/hyperlink" Target="https://www.lvhn.org/locations/lvpg-adult-and-pediatric-psychiatry-1259-cedar-crest" TargetMode="External"/><Relationship Id="rId85" Type="http://schemas.openxmlformats.org/officeDocument/2006/relationships/hyperlink" Target="https://www.lvhn.org/locations/lvpg-advanced-spine-center-1621-n-cedar-crest" TargetMode="External"/><Relationship Id="rId86" Type="http://schemas.openxmlformats.org/officeDocument/2006/relationships/hyperlink" Target="https://www.lvhn.org/locations/lvpg-advanced-spine-center-hausman-road" TargetMode="External"/><Relationship Id="rId87" Type="http://schemas.openxmlformats.org/officeDocument/2006/relationships/hyperlink" Target="https://www.lvhn.org/locations/lvpg-allergy-asthma-and-immunology-1605-n-cedar-crest" TargetMode="External"/><Relationship Id="rId88" Type="http://schemas.openxmlformats.org/officeDocument/2006/relationships/hyperlink" Target="https://www.lvhn.org/locations/lvpg-anesthesiology-critical-care" TargetMode="External"/><Relationship Id="rId89" Type="http://schemas.openxmlformats.org/officeDocument/2006/relationships/hyperlink" Target="https://www.lvhn.org/locations/lvpg-anticoagulation-management-3080-hamilton-blvd" TargetMode="External"/><Relationship Id="rId90" Type="http://schemas.openxmlformats.org/officeDocument/2006/relationships/hyperlink" Target="https://www.lvhn.org/locations/lvpg-bone-health-hausman-road" TargetMode="External"/><Relationship Id="rId91" Type="http://schemas.openxmlformats.org/officeDocument/2006/relationships/hyperlink" Target="https://www.lvhn.org/locations/lvpg-chiropractic-medicine-1621-n-cedar-crest" TargetMode="External"/><Relationship Id="rId92" Type="http://schemas.openxmlformats.org/officeDocument/2006/relationships/hyperlink" Target="https://www.lvhn.org/locations/lvpg-colon-rectal-surgery-1255-cedar-crest" TargetMode="External"/><Relationship Id="rId93" Type="http://schemas.openxmlformats.org/officeDocument/2006/relationships/hyperlink" Target="https://www.lvhn.org/locations/lvpg-concussion-and-head-trauma-1240-cedar-crest" TargetMode="External"/><Relationship Id="rId94" Type="http://schemas.openxmlformats.org/officeDocument/2006/relationships/hyperlink" Target="https://www.lvhn.org/locations/lvpg-consultation-liaison-psychiatry-1251-cedar-crest" TargetMode="External"/><Relationship Id="rId95" Type="http://schemas.openxmlformats.org/officeDocument/2006/relationships/hyperlink" Target="https://www.lvhn.org/locations/lvpg-emergency-medicineaddiction-recovery-cedar-crest" TargetMode="External"/><Relationship Id="rId96" Type="http://schemas.openxmlformats.org/officeDocument/2006/relationships/hyperlink" Target="https://www.lvhn.org/locations/lvpg-esthetics-cedar-point" TargetMode="External"/><Relationship Id="rId97" Type="http://schemas.openxmlformats.org/officeDocument/2006/relationships/hyperlink" Target="https://www.lvhn.org/locations/lvpg-family-medicine-1101-s-cedar-crest" TargetMode="External"/><Relationship Id="rId98" Type="http://schemas.openxmlformats.org/officeDocument/2006/relationships/hyperlink" Target="https://www.lvhn.org/locations/lvpg-family-medicine-airport-road" TargetMode="External"/><Relationship Id="rId99" Type="http://schemas.openxmlformats.org/officeDocument/2006/relationships/hyperlink" Target="https://www.lvhn.org/locations/lvpg-family-medicine-cetronia-road" TargetMode="External"/><Relationship Id="rId100" Type="http://schemas.openxmlformats.org/officeDocument/2006/relationships/hyperlink" Target="https://www.lvhn.org/locations/lvpg-family-medicine-southside" TargetMode="External"/><Relationship Id="rId101" Type="http://schemas.openxmlformats.org/officeDocument/2006/relationships/hyperlink" Target="https://www.lvhn.org/locations/lvpg-female-pelvic-medicine-and-reconstructive-surgery-1405-n-cedar-crest" TargetMode="External"/><Relationship Id="rId102" Type="http://schemas.openxmlformats.org/officeDocument/2006/relationships/hyperlink" Target="https://www.lvhn.org/locations/lvpg-general-and-trauma-surgery-1240-cedar-crest" TargetMode="External"/><Relationship Id="rId103" Type="http://schemas.openxmlformats.org/officeDocument/2006/relationships/hyperlink" Target="https://www.lvhn.org/locations/lvpg-general-bariatric-and-trauma-surgery-1240-cedar-crest" TargetMode="External"/><Relationship Id="rId104" Type="http://schemas.openxmlformats.org/officeDocument/2006/relationships/hyperlink" Target="https://www.lvhn.org/locations/lvpg-geriatric-medicine-17th-street" TargetMode="External"/><Relationship Id="rId105" Type="http://schemas.openxmlformats.org/officeDocument/2006/relationships/hyperlink" Target="https://www.lvhn.org/locations/lvpg-hospital-medicine-cedar-crest" TargetMode="External"/><Relationship Id="rId106" Type="http://schemas.openxmlformats.org/officeDocument/2006/relationships/hyperlink" Target="https://www.lvhn.org/locations/lvpg-infectious-diseases-1255-cedar-crest" TargetMode="External"/><Relationship Id="rId107" Type="http://schemas.openxmlformats.org/officeDocument/2006/relationships/hyperlink" Target="https://www.lvhn.org/locations/lvpg-internal-medicine-3080-hamilton-blvd" TargetMode="External"/><Relationship Id="rId108" Type="http://schemas.openxmlformats.org/officeDocument/2006/relationships/hyperlink" Target="https://www.lvhn.org/locations/lvpg-internal-medicine-cedar-point" TargetMode="External"/><Relationship Id="rId109" Type="http://schemas.openxmlformats.org/officeDocument/2006/relationships/hyperlink" Target="https://www.lvhn.org/locations/lvpg-maternal-fetal-medicine-3900-hamilton-blvd" TargetMode="External"/><Relationship Id="rId110" Type="http://schemas.openxmlformats.org/officeDocument/2006/relationships/hyperlink" Target="https://www.lvhn.org/locations/lvpg-midwifery-pond-road" TargetMode="External"/><Relationship Id="rId111" Type="http://schemas.openxmlformats.org/officeDocument/2006/relationships/hyperlink" Target="https://www.lvhn.org/locations/lvpg-musculoskeletal-center-hausman-road" TargetMode="External"/><Relationship Id="rId112" Type="http://schemas.openxmlformats.org/officeDocument/2006/relationships/hyperlink" Target="https://www.lvhn.org/locations/lvpg-neurocritical-care" TargetMode="External"/><Relationship Id="rId113" Type="http://schemas.openxmlformats.org/officeDocument/2006/relationships/hyperlink" Target="https://www.lvhn.org/locations/lvpg-neurology-hausman-rd" TargetMode="External"/><Relationship Id="rId114" Type="http://schemas.openxmlformats.org/officeDocument/2006/relationships/hyperlink" Target="https://www.lvhn.org/locations/lvpg-obstetrics-and-gynecology-1245-cedar-crest" TargetMode="External"/><Relationship Id="rId115" Type="http://schemas.openxmlformats.org/officeDocument/2006/relationships/hyperlink" Target="https://www.lvhn.org/locations/lvpg-obstetrics-and-gynecology-pond-road" TargetMode="External"/><Relationship Id="rId116" Type="http://schemas.openxmlformats.org/officeDocument/2006/relationships/hyperlink" Target="https://www.lvhn.org/locations/lvpg-orthopedics-and-sports-medicine-1250-cedar-crest" TargetMode="External"/><Relationship Id="rId117" Type="http://schemas.openxmlformats.org/officeDocument/2006/relationships/hyperlink" Target="https://www.lvhn.org/locations/lvpg-orthopedics-and-sports-medicine-1621-n-cedar-crest" TargetMode="External"/><Relationship Id="rId118" Type="http://schemas.openxmlformats.org/officeDocument/2006/relationships/hyperlink" Target="https://www.lvhn.org/locations/lvpg-orthopedics-and-sports-medicine-hausman-road" TargetMode="External"/><Relationship Id="rId119" Type="http://schemas.openxmlformats.org/officeDocument/2006/relationships/hyperlink" Target="https://www.lvhn.org/locations/lvpg-otolaryngology-head-neck-surgery-1245-cedar-crest" TargetMode="External"/><Relationship Id="rId120" Type="http://schemas.openxmlformats.org/officeDocument/2006/relationships/hyperlink" Target="https://www.lvhn.org/locations/lvpg-otolaryngology-head-neck-surgery-pond-road" TargetMode="External"/><Relationship Id="rId121" Type="http://schemas.openxmlformats.org/officeDocument/2006/relationships/hyperlink" Target="https://www.lvhn.org/locations/lvpg-pain-specialists-1250-cedar-crest" TargetMode="External"/><Relationship Id="rId122" Type="http://schemas.openxmlformats.org/officeDocument/2006/relationships/hyperlink" Target="https://www.lvhn.org/locations/lvpg-pain-specialists-1621-n-cedar-crest" TargetMode="External"/><Relationship Id="rId123" Type="http://schemas.openxmlformats.org/officeDocument/2006/relationships/hyperlink" Target="https://www.lvhn.org/locations/lvpg-pain-specialists-hausman-road" TargetMode="External"/><Relationship Id="rId124" Type="http://schemas.openxmlformats.org/officeDocument/2006/relationships/hyperlink" Target="https://www.lvhn.org/locations/lvpg-pediatric-ear-nose-and-throat-1210-cedar-crest" TargetMode="External"/><Relationship Id="rId125" Type="http://schemas.openxmlformats.org/officeDocument/2006/relationships/hyperlink" Target="https://www.lvhn.org/locations/lvpg-pediatric-gastroenterology-1210-cedar-crest" TargetMode="External"/><Relationship Id="rId126" Type="http://schemas.openxmlformats.org/officeDocument/2006/relationships/hyperlink" Target="https://www.lvhn.org/locations/lvpg-pediatric-general-thoracic-and-plastic-surgery-1210-cedar-crest" TargetMode="External"/><Relationship Id="rId127" Type="http://schemas.openxmlformats.org/officeDocument/2006/relationships/hyperlink" Target="https://www.lvhn.org/locations/lvpg-pediatric-hematology-oncology-cedar-crest" TargetMode="External"/><Relationship Id="rId128" Type="http://schemas.openxmlformats.org/officeDocument/2006/relationships/hyperlink" Target="https://www.lvhn.org/locations/lvpg-pediatric-infectious-diseases-1210-cedar-crest" TargetMode="External"/><Relationship Id="rId129" Type="http://schemas.openxmlformats.org/officeDocument/2006/relationships/hyperlink" Target="https://www.lvhn.org/locations/lvpg-pediatric-neurology-1210-cedar-crest" TargetMode="External"/><Relationship Id="rId130" Type="http://schemas.openxmlformats.org/officeDocument/2006/relationships/hyperlink" Target="https://www.lvhn.org/locations/lvpg-pediatric-neuropsychology" TargetMode="External"/><Relationship Id="rId131" Type="http://schemas.openxmlformats.org/officeDocument/2006/relationships/hyperlink" Target="https://www.lvhn.org/locations/lvpg-pediatric-pulmonology-1210-cedar-crest" TargetMode="External"/><Relationship Id="rId132" Type="http://schemas.openxmlformats.org/officeDocument/2006/relationships/hyperlink" Target="https://www.lvhn.org/locations/lvpg-pediatric-rheumatology-1210-cedar-crest" TargetMode="External"/><Relationship Id="rId133" Type="http://schemas.openxmlformats.org/officeDocument/2006/relationships/hyperlink" Target="https://www.lvhn.org/locations/lvpg-pediatric-urology-1210-cedar-crest" TargetMode="External"/><Relationship Id="rId134" Type="http://schemas.openxmlformats.org/officeDocument/2006/relationships/hyperlink" Target="https://www.lvhn.org/locations/lvpg-pediatrics-pond-road" TargetMode="External"/><Relationship Id="rId135" Type="http://schemas.openxmlformats.org/officeDocument/2006/relationships/hyperlink" Target="https://www.lvhn.org/locations/lvpg-physiatry-1621-n-cedar-crest" TargetMode="External"/><Relationship Id="rId136" Type="http://schemas.openxmlformats.org/officeDocument/2006/relationships/hyperlink" Target="https://www.lvhn.org/locations/lvpg-physiatry-hausman-road" TargetMode="External"/><Relationship Id="rId137" Type="http://schemas.openxmlformats.org/officeDocument/2006/relationships/hyperlink" Target="https://www.lvhn.org/locations/lvpg-plastic-and-reconstructive-surgery-cedar-point" TargetMode="External"/><Relationship Id="rId138" Type="http://schemas.openxmlformats.org/officeDocument/2006/relationships/hyperlink" Target="https://www.lvhn.org/locations/lvpg-podiatry-1250-cedar-crest" TargetMode="External"/><Relationship Id="rId139" Type="http://schemas.openxmlformats.org/officeDocument/2006/relationships/hyperlink" Target="https://www.lvhn.org/locations/lvpg-podiatry-1621-n-cedar-crest" TargetMode="External"/><Relationship Id="rId140" Type="http://schemas.openxmlformats.org/officeDocument/2006/relationships/hyperlink" Target="https://www.lvhn.org/locations/lvpg-pulmonary-and-critical-care-medicine-1250-cedar-crest" TargetMode="External"/><Relationship Id="rId141" Type="http://schemas.openxmlformats.org/officeDocument/2006/relationships/hyperlink" Target="https://www.lvhn.org/locations/lvpg-robotic-surgery" TargetMode="External"/><Relationship Id="rId142" Type="http://schemas.openxmlformats.org/officeDocument/2006/relationships/hyperlink" Target="https://www.lvhn.org/locations/lvpg-transplant-surgery-1250-cedar-crest" TargetMode="External"/><Relationship Id="rId143" Type="http://schemas.openxmlformats.org/officeDocument/2006/relationships/hyperlink" Target="https://www.lvhn.org/locations/lvpg-urology-1250-cedar-crest" TargetMode="External"/><Relationship Id="rId144" Type="http://schemas.openxmlformats.org/officeDocument/2006/relationships/hyperlink" Target="https://www.lvhn.org/locations/lvpg-vascular-surgery-1230-cedar-crest" TargetMode="External"/><Relationship Id="rId145" Type="http://schemas.openxmlformats.org/officeDocument/2006/relationships/hyperlink" Target="https://www.lvhn.org/locations/lvpg-hospitalist-services" TargetMode="External"/><Relationship Id="rId146" Type="http://schemas.openxmlformats.org/officeDocument/2006/relationships/hyperlink" Target="https://www.lvhn.org/locations/lvpg-maternal-fetal-medicine" TargetMode="External"/><Relationship Id="rId147" Type="http://schemas.openxmlformats.org/officeDocument/2006/relationships/hyperlink" Target="https://www.lvhn.org/locations/lvpg-psychiatry-consultation-liaison" TargetMode="External"/><Relationship Id="rId148" Type="http://schemas.openxmlformats.org/officeDocument/2006/relationships/hyperlink" Target="https://www.lvhn.org/locations/lvrch-neonatology-cedar-crest" TargetMode="External"/><Relationship Id="rId149" Type="http://schemas.openxmlformats.org/officeDocument/2006/relationships/hyperlink" Target="https://www.lvhn.org/locations/lvrch-pediatric-intensive-care" TargetMode="External"/><Relationship Id="rId150" Type="http://schemas.openxmlformats.org/officeDocument/2006/relationships/hyperlink" Target="https://www.lvhn.org/locations/lehigh-valley-health-network-1621-n-cedar-crest" TargetMode="External"/><Relationship Id="rId151" Type="http://schemas.openxmlformats.org/officeDocument/2006/relationships/hyperlink" Target="https://www.lvhn.org/locations/lehigh-valley-health-network-1503-n-cedar-crest" TargetMode="External"/><Relationship Id="rId152" Type="http://schemas.openxmlformats.org/officeDocument/2006/relationships/hyperlink" Target="https://www.lvhn.org/locations/lehigh-valley-health-network-cedar-point" TargetMode="External"/><Relationship Id="rId153" Type="http://schemas.openxmlformats.org/officeDocument/2006/relationships/hyperlink" Target="https://www.lvhn.org/locations/lehigh-valley-health-network-mack-boulevard" TargetMode="External"/><Relationship Id="rId154" Type="http://schemas.openxmlformats.org/officeDocument/2006/relationships/hyperlink" Target="https://www.lvhn.org/locations/lehigh-valley-health-network-one-city-center" TargetMode="External"/><Relationship Id="rId155" Type="http://schemas.openxmlformats.org/officeDocument/2006/relationships/hyperlink" Target="https://www.lvhn.org/locations/lehigh-valley-health-network-tilghman" TargetMode="External"/><Relationship Id="rId156" Type="http://schemas.openxmlformats.org/officeDocument/2006/relationships/hyperlink" Target="https://www.lvhn.org/locations/lehigh-valley-hospice-17th-street-inpatient-hospice-care" TargetMode="External"/><Relationship Id="rId157" Type="http://schemas.openxmlformats.org/officeDocument/2006/relationships/hyperlink" Target="https://www.lvhn.org/locations/lehigh-valley-hospice-lehigh-street" TargetMode="External"/><Relationship Id="rId158" Type="http://schemas.openxmlformats.org/officeDocument/2006/relationships/hyperlink" Target="https://www.lvhn.org/locations/lehigh-valley-hospital-17th-street" TargetMode="External"/><Relationship Id="rId159" Type="http://schemas.openxmlformats.org/officeDocument/2006/relationships/hyperlink" Target="https://www.lvhn.org/locations/lehigh-valley-hospital-cedar-crest" TargetMode="External"/><Relationship Id="rId160" Type="http://schemas.openxmlformats.org/officeDocument/2006/relationships/hyperlink" Target="https://www.lvhn.org/locations/lehigh-valley-internists" TargetMode="External"/><Relationship Id="rId161" Type="http://schemas.openxmlformats.org/officeDocument/2006/relationships/hyperlink" Target="https://www.lvhn.org/locations/lehigh-valley-medical-supplies-cedar-point" TargetMode="External"/><Relationship Id="rId162" Type="http://schemas.openxmlformats.org/officeDocument/2006/relationships/hyperlink" Target="https://www.lvhn.org/locations/lehigh-valley-pharmacy-services-lehigh-valley-hospital-17th-street" TargetMode="External"/><Relationship Id="rId163" Type="http://schemas.openxmlformats.org/officeDocument/2006/relationships/hyperlink" Target="https://www.lvhn.org/locations/lehigh-valley-pharmacy-services-lehigh-valley-hospital-cedar-crest" TargetMode="External"/><Relationship Id="rId164" Type="http://schemas.openxmlformats.org/officeDocument/2006/relationships/hyperlink" Target="https://www.lvhn.org/locations/lehigh-valley-physicians-practice-specialties" TargetMode="External"/><Relationship Id="rId165" Type="http://schemas.openxmlformats.org/officeDocument/2006/relationships/hyperlink" Target="https://www.lvhn.org/locations/lehigh-valley-reilly-childrens-hospital" TargetMode="External"/><Relationship Id="rId166" Type="http://schemas.openxmlformats.org/officeDocument/2006/relationships/hyperlink" Target="https://www.lvhn.org/locations/mark-s-springer-md-pc" TargetMode="External"/><Relationship Id="rId167" Type="http://schemas.openxmlformats.org/officeDocument/2006/relationships/hyperlink" Target="https://www.lvhn.org/locations/medical-imaging-lehigh-valley-pc-7" TargetMode="External"/><Relationship Id="rId168" Type="http://schemas.openxmlformats.org/officeDocument/2006/relationships/hyperlink" Target="https://www.lvhn.org/locations/medical-imaging-lehigh-valley-pc-1" TargetMode="External"/><Relationship Id="rId169" Type="http://schemas.openxmlformats.org/officeDocument/2006/relationships/hyperlink" Target="https://www.lvhn.org/locations/medical-imaging-lehigh-valley-interventional-radiology" TargetMode="External"/><Relationship Id="rId170" Type="http://schemas.openxmlformats.org/officeDocument/2006/relationships/hyperlink" Target="https://www.lvhn.org/locations/mobile-mammography-coach-cedar-crest" TargetMode="External"/><Relationship Id="rId171" Type="http://schemas.openxmlformats.org/officeDocument/2006/relationships/hyperlink" Target="https://www.lvhn.org/locations/neighborhood-health-centers-lehigh-valley-1" TargetMode="External"/><Relationship Id="rId172" Type="http://schemas.openxmlformats.org/officeDocument/2006/relationships/hyperlink" Target="https://www.lvhn.org/locations/neurologic-rehabilitation-1503-n-cedar-crest" TargetMode="External"/><Relationship Id="rId173" Type="http://schemas.openxmlformats.org/officeDocument/2006/relationships/hyperlink" Target="https://www.lvhn.org/locations/oaa-orthopaedic-specialists-1" TargetMode="External"/><Relationship Id="rId174" Type="http://schemas.openxmlformats.org/officeDocument/2006/relationships/hyperlink" Target="https://www.lvhn.org/locations/oacis-supportive-care-1259-cedar-crest" TargetMode="External"/><Relationship Id="rId175" Type="http://schemas.openxmlformats.org/officeDocument/2006/relationships/hyperlink" Target="https://www.lvhn.org/locations/pediatric-rehabilitation-services-1243-cedar-crest" TargetMode="External"/><Relationship Id="rId176" Type="http://schemas.openxmlformats.org/officeDocument/2006/relationships/hyperlink" Target="https://www.lvhn.org/locations/pediatric-sleep-center-17th-street" TargetMode="External"/><Relationship Id="rId177" Type="http://schemas.openxmlformats.org/officeDocument/2006/relationships/hyperlink" Target="https://www.lvhn.org/locations/population-health-center-connected-care-and-innovation" TargetMode="External"/><Relationship Id="rId178" Type="http://schemas.openxmlformats.org/officeDocument/2006/relationships/hyperlink" Target="https://www.lvhn.org/locations/radiation-oncology-lehigh-valley-hospital-cedar-crest" TargetMode="External"/><Relationship Id="rId179" Type="http://schemas.openxmlformats.org/officeDocument/2006/relationships/hyperlink" Target="https://www.lvhn.org/locations/radiology-lehigh-valley-hospital-17th-street" TargetMode="External"/><Relationship Id="rId180" Type="http://schemas.openxmlformats.org/officeDocument/2006/relationships/hyperlink" Target="https://www.lvhn.org/locations/radiology-lehigh-valley-hospital-cedar-crest" TargetMode="External"/><Relationship Id="rId181" Type="http://schemas.openxmlformats.org/officeDocument/2006/relationships/hyperlink" Target="https://www.lvhn.org/locations/rehabilitation-services-1250-cedar-crest" TargetMode="External"/><Relationship Id="rId182" Type="http://schemas.openxmlformats.org/officeDocument/2006/relationships/hyperlink" Target="https://www.lvhn.org/locations/rehabilitation-services-1621-n-cedar-crest" TargetMode="External"/><Relationship Id="rId183" Type="http://schemas.openxmlformats.org/officeDocument/2006/relationships/hyperlink" Target="https://www.lvhn.org/locations/rehabilitation-services-cedar-point" TargetMode="External"/><Relationship Id="rId184" Type="http://schemas.openxmlformats.org/officeDocument/2006/relationships/hyperlink" Target="https://www.lvhn.org/locations/rehabilitation-services-cetronia-road" TargetMode="External"/><Relationship Id="rId185" Type="http://schemas.openxmlformats.org/officeDocument/2006/relationships/hyperlink" Target="https://www.lvhn.org/locations/rehabilitation-services-one-city-center" TargetMode="External"/><Relationship Id="rId186" Type="http://schemas.openxmlformats.org/officeDocument/2006/relationships/hyperlink" Target="https://www.lvhn.org/locations/reproductive-medicine-associates-pennsylvania-pc" TargetMode="External"/><Relationship Id="rId187" Type="http://schemas.openxmlformats.org/officeDocument/2006/relationships/hyperlink" Target="https://www.lvhn.org/locations/thomas-j-czajkowski-md" TargetMode="External"/><Relationship Id="rId188" Type="http://schemas.openxmlformats.org/officeDocument/2006/relationships/hyperlink" Target="https://www.lvhn.org/locations/transitional-living-center" TargetMode="External"/><Relationship Id="rId189" Type="http://schemas.openxmlformats.org/officeDocument/2006/relationships/hyperlink" Target="https://www.lvhn.org/locations/center-womens-medicine" TargetMode="External"/><Relationship Id="rId190" Type="http://schemas.openxmlformats.org/officeDocument/2006/relationships/hyperlink" Target="https://www.lvhn.org/locations/vhp-centro-de-salud" TargetMode="External"/><Relationship Id="rId191" Type="http://schemas.openxmlformats.org/officeDocument/2006/relationships/hyperlink" Target="https://www.lvhn.org/locations/vhp-childrens-clinic" TargetMode="External"/><Relationship Id="rId192" Type="http://schemas.openxmlformats.org/officeDocument/2006/relationships/hyperlink" Target="https://www.lvhn.org/locations/vhp-childrens-clinic-sheridan" TargetMode="External"/><Relationship Id="rId193" Type="http://schemas.openxmlformats.org/officeDocument/2006/relationships/hyperlink" Target="https://www.lvhn.org/locations/vhp-chiropractic-medicine" TargetMode="External"/><Relationship Id="rId194" Type="http://schemas.openxmlformats.org/officeDocument/2006/relationships/hyperlink" Target="https://www.lvhn.org/locations/vhp-family-health-center" TargetMode="External"/><Relationship Id="rId195" Type="http://schemas.openxmlformats.org/officeDocument/2006/relationships/hyperlink" Target="https://www.lvhn.org/locations/vhp-family-health-center-6th-street" TargetMode="External"/><Relationship Id="rId196" Type="http://schemas.openxmlformats.org/officeDocument/2006/relationships/hyperlink" Target="https://www.lvhn.org/locations/vhp-lehigh-valley-physicians-practice" TargetMode="External"/><Relationship Id="rId197" Type="http://schemas.openxmlformats.org/officeDocument/2006/relationships/hyperlink" Target="https://www.lvhn.org/locations/vhp-street-medicine" TargetMode="External"/><Relationship Id="rId198" Type="http://schemas.openxmlformats.org/officeDocument/2006/relationships/hyperlink" Target="https://www.lvhn.org/locations/wound-healing-center-cedar-crest" TargetMode="External"/><Relationship Id="rId199" Type="http://schemas.openxmlformats.org/officeDocument/2006/relationships/hyperlink" Target="https://www.lvhn.org/locations/hnl-lab-medicine-avoca-ramos-rheumatology" TargetMode="External"/><Relationship Id="rId200" Type="http://schemas.openxmlformats.org/officeDocument/2006/relationships/hyperlink" Target="https://www.lvhn.org/locations/comprehensive-pain-centers-5" TargetMode="External"/><Relationship Id="rId201" Type="http://schemas.openxmlformats.org/officeDocument/2006/relationships/hyperlink" Target="https://www.lvhn.org/locations/cardiac-diagnostic-center-heath-center-pocono-creek" TargetMode="External"/><Relationship Id="rId202" Type="http://schemas.openxmlformats.org/officeDocument/2006/relationships/hyperlink" Target="https://www.lvhn.org/locations/emergency-room-lehigh-valley-hospital-pocono-creek" TargetMode="External"/><Relationship Id="rId203" Type="http://schemas.openxmlformats.org/officeDocument/2006/relationships/hyperlink" Target="https://www.lvhn.org/locations/hnl-lab-medicine-health-center-pocono-creek" TargetMode="External"/><Relationship Id="rId204" Type="http://schemas.openxmlformats.org/officeDocument/2006/relationships/hyperlink" Target="https://www.lvhn.org/locations/health-center-pocono-creek" TargetMode="External"/><Relationship Id="rId205" Type="http://schemas.openxmlformats.org/officeDocument/2006/relationships/hyperlink" Target="https://www.lvhn.org/locations/imaging-services-lehigh-valley-hospital-pocono-creek" TargetMode="External"/><Relationship Id="rId206" Type="http://schemas.openxmlformats.org/officeDocument/2006/relationships/hyperlink" Target="https://www.lvhn.org/locations/lvpg-cardiology-pocono-creek" TargetMode="External"/><Relationship Id="rId207" Type="http://schemas.openxmlformats.org/officeDocument/2006/relationships/hyperlink" Target="https://www.lvhn.org/locations/lvpg-family-and-internal-medicine-pocono-creek" TargetMode="External"/><Relationship Id="rId208" Type="http://schemas.openxmlformats.org/officeDocument/2006/relationships/hyperlink" Target="https://www.lvhn.org/locations/lvpg-vascular-surgery-pocono-creek" TargetMode="External"/><Relationship Id="rId209" Type="http://schemas.openxmlformats.org/officeDocument/2006/relationships/hyperlink" Target="https://www.lvhn.org/locations/lehigh-valley-hospital-pocono-creek" TargetMode="External"/><Relationship Id="rId210" Type="http://schemas.openxmlformats.org/officeDocument/2006/relationships/hyperlink" Target="https://www.lvhn.org/locations/rehabilitation-services-pocono-creek" TargetMode="External"/><Relationship Id="rId211" Type="http://schemas.openxmlformats.org/officeDocument/2006/relationships/hyperlink" Target="https://www.lvhn.org/locations/breast-health-services-health-center-bath" TargetMode="External"/><Relationship Id="rId212" Type="http://schemas.openxmlformats.org/officeDocument/2006/relationships/hyperlink" Target="https://www.lvhn.org/locations/health-center-bath" TargetMode="External"/><Relationship Id="rId213" Type="http://schemas.openxmlformats.org/officeDocument/2006/relationships/hyperlink" Target="https://www.lvhn.org/locations/lvpg-family-medicine-bath" TargetMode="External"/><Relationship Id="rId214" Type="http://schemas.openxmlformats.org/officeDocument/2006/relationships/hyperlink" Target="https://www.lvhn.org/locations/rehabilitation-services-bath" TargetMode="External"/><Relationship Id="rId215" Type="http://schemas.openxmlformats.org/officeDocument/2006/relationships/hyperlink" Target="https://www.lvhn.org/locations/afterhours-ultrasound-fellowship" TargetMode="External"/><Relationship Id="rId216" Type="http://schemas.openxmlformats.org/officeDocument/2006/relationships/hyperlink" Target="https://www.lvhn.org/locations/amato-family-chiropractic-center" TargetMode="External"/><Relationship Id="rId217" Type="http://schemas.openxmlformats.org/officeDocument/2006/relationships/hyperlink" Target="https://www.lvhn.org/locations/behavioral-health-science-center" TargetMode="External"/><Relationship Id="rId218" Type="http://schemas.openxmlformats.org/officeDocument/2006/relationships/hyperlink" Target="https://www.lvhn.org/locations/breast-health-services-tower-place" TargetMode="External"/><Relationship Id="rId219" Type="http://schemas.openxmlformats.org/officeDocument/2006/relationships/hyperlink" Target="https://www.lvhn.org/locations/breast-health-services-health-center-bethlehem-township" TargetMode="External"/><Relationship Id="rId220" Type="http://schemas.openxmlformats.org/officeDocument/2006/relationships/hyperlink" Target="https://www.lvhn.org/locations/cancer-center-lehigh-valley-hospital-muhlenberg" TargetMode="External"/><Relationship Id="rId221" Type="http://schemas.openxmlformats.org/officeDocument/2006/relationships/hyperlink" Target="https://www.lvhn.org/locations/cardiac-diagnostic-center-lehigh-valley-health-network-highland-avenue" TargetMode="External"/><Relationship Id="rId222" Type="http://schemas.openxmlformats.org/officeDocument/2006/relationships/hyperlink" Target="https://www.lvhn.org/locations/cardiac-diagnostic-center-lehigh-valley-hospital-muhlenberg" TargetMode="External"/><Relationship Id="rId223" Type="http://schemas.openxmlformats.org/officeDocument/2006/relationships/hyperlink" Target="https://www.lvhn.org/locations/cardiac-rehabilitation-muhlenberg" TargetMode="External"/><Relationship Id="rId224" Type="http://schemas.openxmlformats.org/officeDocument/2006/relationships/hyperlink" Target="https://www.lvhn.org/locations/dental-clinic-lehigh-valley-hospital-muhlenberg" TargetMode="External"/><Relationship Id="rId225" Type="http://schemas.openxmlformats.org/officeDocument/2006/relationships/hyperlink" Target="https://www.lvhn.org/locations/diagnostic-care-center-lehigh-valley-hospital-muhlenberg" TargetMode="External"/><Relationship Id="rId226" Type="http://schemas.openxmlformats.org/officeDocument/2006/relationships/hyperlink" Target="https://www.lvhn.org/locations/emergency-room-lehigh-valley-hospital-muhlenberg" TargetMode="External"/><Relationship Id="rId227" Type="http://schemas.openxmlformats.org/officeDocument/2006/relationships/hyperlink" Target="https://www.lvhn.org/locations/erika-lahav-md" TargetMode="External"/><Relationship Id="rId228" Type="http://schemas.openxmlformats.org/officeDocument/2006/relationships/hyperlink" Target="https://www.lvhn.org/locations/family-birth-and-newborn-center-lehigh-valley-hospital-muhlenberg" TargetMode="External"/><Relationship Id="rId229" Type="http://schemas.openxmlformats.org/officeDocument/2006/relationships/hyperlink" Target="https://www.lvhn.org/locations/hnl-lab-medicine-bethlehem-schoenersville-rd" TargetMode="External"/><Relationship Id="rId230" Type="http://schemas.openxmlformats.org/officeDocument/2006/relationships/hyperlink" Target="https://www.lvhn.org/locations/hnl-lab-medicine-bethlehem-w-broad-st" TargetMode="External"/><Relationship Id="rId231" Type="http://schemas.openxmlformats.org/officeDocument/2006/relationships/hyperlink" Target="https://www.lvhn.org/locations/hnl-lab-medicine-bethlehem-twp-lvhn-health-center" TargetMode="External"/><Relationship Id="rId232" Type="http://schemas.openxmlformats.org/officeDocument/2006/relationships/hyperlink" Target="https://www.lvhn.org/locations/hnl-lab-medicine-bethlehem-route-512" TargetMode="External"/><Relationship Id="rId233" Type="http://schemas.openxmlformats.org/officeDocument/2006/relationships/hyperlink" Target="https://www.lvhn.org/locations/hnl-lab-medicine-tower-place-lvhn-health-center" TargetMode="External"/><Relationship Id="rId234" Type="http://schemas.openxmlformats.org/officeDocument/2006/relationships/hyperlink" Target="https://www.lvhn.org/locations/health-wellness-center-muhlenberg" TargetMode="External"/><Relationship Id="rId235" Type="http://schemas.openxmlformats.org/officeDocument/2006/relationships/hyperlink" Target="https://www.lvhn.org/locations/health-center-bethlehem-township" TargetMode="External"/><Relationship Id="rId236" Type="http://schemas.openxmlformats.org/officeDocument/2006/relationships/hyperlink" Target="https://www.lvhn.org/locations/health-center-tower-place" TargetMode="External"/><Relationship Id="rId237" Type="http://schemas.openxmlformats.org/officeDocument/2006/relationships/hyperlink" Target="https://www.lvhn.org/locations/hemophilia-treatment-center" TargetMode="External"/><Relationship Id="rId238" Type="http://schemas.openxmlformats.org/officeDocument/2006/relationships/hyperlink" Target="https://www.lvhn.org/locations/hetushma-patel-do" TargetMode="External"/><Relationship Id="rId239" Type="http://schemas.openxmlformats.org/officeDocument/2006/relationships/hyperlink" Target="https://www.lvhn.org/locations/imaging-services-tower-place" TargetMode="External"/><Relationship Id="rId240" Type="http://schemas.openxmlformats.org/officeDocument/2006/relationships/hyperlink" Target="https://www.lvhn.org/locations/infusion-services-lehigh-valley-hospital-muhlenberg" TargetMode="External"/><Relationship Id="rId241" Type="http://schemas.openxmlformats.org/officeDocument/2006/relationships/hyperlink" Target="https://www.lvhn.org/locations/inpatient-rehabilitation-center-muhlenberg" TargetMode="External"/><Relationship Id="rId242" Type="http://schemas.openxmlformats.org/officeDocument/2006/relationships/hyperlink" Target="https://www.lvhn.org/locations/jeffexpress-urgent-care-bethlehem-township" TargetMode="External"/><Relationship Id="rId243" Type="http://schemas.openxmlformats.org/officeDocument/2006/relationships/hyperlink" Target="https://www.lvhn.org/locations/jeffexpress-urgent-care-tower-place" TargetMode="External"/><Relationship Id="rId244" Type="http://schemas.openxmlformats.org/officeDocument/2006/relationships/hyperlink" Target="https://www.lvhn.org/locations/kidney-care-specialists-llc-2" TargetMode="External"/><Relationship Id="rId245" Type="http://schemas.openxmlformats.org/officeDocument/2006/relationships/hyperlink" Target="https://www.lvhn.org/locations/kramer-and-maehrer-llc" TargetMode="External"/><Relationship Id="rId246" Type="http://schemas.openxmlformats.org/officeDocument/2006/relationships/hyperlink" Target="https://www.lvhn.org/locations/lvh-adolescent-behavioral-health-services-muhlenberg" TargetMode="External"/><Relationship Id="rId247" Type="http://schemas.openxmlformats.org/officeDocument/2006/relationships/hyperlink" Target="https://www.lvhn.org/locations/lvh-adult-behavioral-health-services-muhlenberg" TargetMode="External"/><Relationship Id="rId248" Type="http://schemas.openxmlformats.org/officeDocument/2006/relationships/hyperlink" Target="https://www.lvhn.org/locations/lvh-bariatric-medicine-tower-place" TargetMode="External"/><Relationship Id="rId249" Type="http://schemas.openxmlformats.org/officeDocument/2006/relationships/hyperlink" Target="https://www.lvhn.org/locations/lvh-diabetes-and-metabolism-center-tower-place" TargetMode="External"/><Relationship Id="rId250" Type="http://schemas.openxmlformats.org/officeDocument/2006/relationships/hyperlink" Target="https://www.lvhn.org/locations/lvh-endocrinology-tower-place" TargetMode="External"/><Relationship Id="rId251" Type="http://schemas.openxmlformats.org/officeDocument/2006/relationships/hyperlink" Target="https://www.lvhn.org/locations/lvh-gynecologic-oncology-muhlenberg" TargetMode="External"/><Relationship Id="rId252" Type="http://schemas.openxmlformats.org/officeDocument/2006/relationships/hyperlink" Target="https://www.lvhn.org/locations/lvh-hematology-oncology-muhlenberg" TargetMode="External"/><Relationship Id="rId253" Type="http://schemas.openxmlformats.org/officeDocument/2006/relationships/hyperlink" Target="https://www.lvhn.org/locations/lvh-maternal-fetal-medicine-tower-place" TargetMode="External"/><Relationship Id="rId254" Type="http://schemas.openxmlformats.org/officeDocument/2006/relationships/hyperlink" Target="https://www.lvhn.org/locations/lvh-neurology-muhlenberg" TargetMode="External"/><Relationship Id="rId255" Type="http://schemas.openxmlformats.org/officeDocument/2006/relationships/hyperlink" Target="https://www.lvhn.org/locations/lvh-neurosurgery-muhlenberg" TargetMode="External"/><Relationship Id="rId256" Type="http://schemas.openxmlformats.org/officeDocument/2006/relationships/hyperlink" Target="https://www.lvhn.org/locations/lvh-rheumatology-highland-avenue" TargetMode="External"/><Relationship Id="rId257" Type="http://schemas.openxmlformats.org/officeDocument/2006/relationships/hyperlink" Target="https://www.lvhn.org/locations/lvh-sleep-disorders-center-bethlehem-township" TargetMode="External"/><Relationship Id="rId258" Type="http://schemas.openxmlformats.org/officeDocument/2006/relationships/hyperlink" Target="https://www.lvhn.org/locations/lvh-surgical-oncology-muhlenberg" TargetMode="External"/><Relationship Id="rId259" Type="http://schemas.openxmlformats.org/officeDocument/2006/relationships/hyperlink" Target="https://www.lvhn.org/locations/lvh-womens-rehabilitation-services-tower-place" TargetMode="External"/><Relationship Id="rId260" Type="http://schemas.openxmlformats.org/officeDocument/2006/relationships/hyperlink" Target="https://www.lvhn.org/locations/lvhn-alternatives-partial-program" TargetMode="External"/><Relationship Id="rId261" Type="http://schemas.openxmlformats.org/officeDocument/2006/relationships/hyperlink" Target="https://www.lvhn.org/locations/lvhn-fitness-muhlenberg" TargetMode="External"/><Relationship Id="rId262" Type="http://schemas.openxmlformats.org/officeDocument/2006/relationships/hyperlink" Target="https://www.lvhn.org/locations/lvhn-injury-center-2775-muhlenberg" TargetMode="External"/><Relationship Id="rId263" Type="http://schemas.openxmlformats.org/officeDocument/2006/relationships/hyperlink" Target="https://www.lvhn.org/locations/lvhn-mental-health-clinic-muhlenberg" TargetMode="External"/><Relationship Id="rId264" Type="http://schemas.openxmlformats.org/officeDocument/2006/relationships/hyperlink" Target="https://www.lvhn.org/locations/lvhn-robotic-surgery" TargetMode="External"/><Relationship Id="rId265" Type="http://schemas.openxmlformats.org/officeDocument/2006/relationships/hyperlink" Target="https://www.lvhn.org/locations/lvpg-adult-psychiatry-muhlenberg" TargetMode="External"/><Relationship Id="rId266" Type="http://schemas.openxmlformats.org/officeDocument/2006/relationships/hyperlink" Target="https://www.lvhn.org/locations/lvpg-adult-and-pediatric-psychiatry-muhlenberg" TargetMode="External"/><Relationship Id="rId267" Type="http://schemas.openxmlformats.org/officeDocument/2006/relationships/hyperlink" Target="https://www.lvhn.org/locations/lvpg-allergy-asthma-and-immunology-highland-avenue" TargetMode="External"/><Relationship Id="rId268" Type="http://schemas.openxmlformats.org/officeDocument/2006/relationships/hyperlink" Target="https://www.lvhn.org/locations/lvpg-cardiac-and-thoracic-surgery-muhlenberg" TargetMode="External"/><Relationship Id="rId269" Type="http://schemas.openxmlformats.org/officeDocument/2006/relationships/hyperlink" Target="https://www.lvhn.org/locations/lvpg-cardiology-muhlenberg" TargetMode="External"/><Relationship Id="rId270" Type="http://schemas.openxmlformats.org/officeDocument/2006/relationships/hyperlink" Target="https://www.lvhn.org/locations/lvpg-concussion-and-head-trauma-emrick-blvd" TargetMode="External"/><Relationship Id="rId271" Type="http://schemas.openxmlformats.org/officeDocument/2006/relationships/hyperlink" Target="https://www.lvhn.org/locations/lvpg-esthetics-tower-place" TargetMode="External"/><Relationship Id="rId272" Type="http://schemas.openxmlformats.org/officeDocument/2006/relationships/hyperlink" Target="https://www.lvhn.org/locations/lvpg-family-medicine-easton-avenue" TargetMode="External"/><Relationship Id="rId273" Type="http://schemas.openxmlformats.org/officeDocument/2006/relationships/hyperlink" Target="https://www.lvhn.org/locations/lvpg-family-and-internal-medicine-bethlehem-township" TargetMode="External"/><Relationship Id="rId274" Type="http://schemas.openxmlformats.org/officeDocument/2006/relationships/hyperlink" Target="https://www.lvhn.org/locations/lvpg-female-pelvic-medicine-and-reconstructive-surgery-tower-place" TargetMode="External"/><Relationship Id="rId275" Type="http://schemas.openxmlformats.org/officeDocument/2006/relationships/hyperlink" Target="https://www.lvhn.org/locations/lvpg-general-and-bariatric-surgery-muhlenberg" TargetMode="External"/><Relationship Id="rId276" Type="http://schemas.openxmlformats.org/officeDocument/2006/relationships/hyperlink" Target="https://www.lvhn.org/locations/lvpg-general-and-trauma-surgery-muhlenberg" TargetMode="External"/><Relationship Id="rId277" Type="http://schemas.openxmlformats.org/officeDocument/2006/relationships/hyperlink" Target="https://www.lvhn.org/locations/lvpg-gynecology-tower-place" TargetMode="External"/><Relationship Id="rId278" Type="http://schemas.openxmlformats.org/officeDocument/2006/relationships/hyperlink" Target="https://www.lvhn.org/locations/lvpg-hospital-medicine-muhlenberg" TargetMode="External"/><Relationship Id="rId279" Type="http://schemas.openxmlformats.org/officeDocument/2006/relationships/hyperlink" Target="https://www.lvhn.org/locations/lvpg-internal-medicine-tower-place" TargetMode="External"/><Relationship Id="rId280" Type="http://schemas.openxmlformats.org/officeDocument/2006/relationships/hyperlink" Target="https://www.lvhn.org/locations/lvpg-internal-medicine-west-broad" TargetMode="External"/><Relationship Id="rId281" Type="http://schemas.openxmlformats.org/officeDocument/2006/relationships/hyperlink" Target="https://www.lvhn.org/locations/lvpg-obstetrics-and-gynecology-valley-center-parkway" TargetMode="External"/><Relationship Id="rId282" Type="http://schemas.openxmlformats.org/officeDocument/2006/relationships/hyperlink" Target="https://www.lvhn.org/locations/lvpg-obstetrics-and-gynecology-west-broad" TargetMode="External"/><Relationship Id="rId283" Type="http://schemas.openxmlformats.org/officeDocument/2006/relationships/hyperlink" Target="https://www.lvhn.org/locations/lvpg-obstetrics-and-midwifery-tower-place" TargetMode="External"/><Relationship Id="rId284" Type="http://schemas.openxmlformats.org/officeDocument/2006/relationships/hyperlink" Target="https://www.lvhn.org/locations/lvpg-ophthalmology-emrick-blvd" TargetMode="External"/><Relationship Id="rId285" Type="http://schemas.openxmlformats.org/officeDocument/2006/relationships/hyperlink" Target="https://www.lvhn.org/locations/lvpg-orthopedics-and-sports-medicine-2775-muhlenberg" TargetMode="External"/><Relationship Id="rId286" Type="http://schemas.openxmlformats.org/officeDocument/2006/relationships/hyperlink" Target="https://www.lvhn.org/locations/lvpg-orthopedics-and-sports-medicine-highland-avenue" TargetMode="External"/><Relationship Id="rId287" Type="http://schemas.openxmlformats.org/officeDocument/2006/relationships/hyperlink" Target="https://www.lvhn.org/locations/lvpg-otolaryngology-head-neck-surgery-emrick-blvd" TargetMode="External"/><Relationship Id="rId288" Type="http://schemas.openxmlformats.org/officeDocument/2006/relationships/hyperlink" Target="https://www.lvhn.org/locations/lvpg-otolaryngology-head-neck-surgery-muhlenberg" TargetMode="External"/><Relationship Id="rId289" Type="http://schemas.openxmlformats.org/officeDocument/2006/relationships/hyperlink" Target="https://www.lvhn.org/locations/lvpg-pain-specialists-muhlenberg" TargetMode="External"/><Relationship Id="rId290" Type="http://schemas.openxmlformats.org/officeDocument/2006/relationships/hyperlink" Target="https://www.lvhn.org/locations/lvpg-pediatrics-west-broad" TargetMode="External"/><Relationship Id="rId291" Type="http://schemas.openxmlformats.org/officeDocument/2006/relationships/hyperlink" Target="https://www.lvhn.org/locations/lvpg-physiatry-2775-muhlenberg" TargetMode="External"/><Relationship Id="rId292" Type="http://schemas.openxmlformats.org/officeDocument/2006/relationships/hyperlink" Target="https://www.lvhn.org/locations/lvpg-plastic-and-reconstructive-surgery-tower-place" TargetMode="External"/><Relationship Id="rId293" Type="http://schemas.openxmlformats.org/officeDocument/2006/relationships/hyperlink" Target="https://www.lvhn.org/locations/lvpg-podiatry-2775-muhlenberg" TargetMode="External"/><Relationship Id="rId294" Type="http://schemas.openxmlformats.org/officeDocument/2006/relationships/hyperlink" Target="https://www.lvhn.org/locations/lvpg-pulmonary-and-critical-care-medicine-tower-place" TargetMode="External"/><Relationship Id="rId295" Type="http://schemas.openxmlformats.org/officeDocument/2006/relationships/hyperlink" Target="https://www.lvhn.org/locations/lvpg-sports-nutrition-2775-muhlenberg" TargetMode="External"/><Relationship Id="rId296" Type="http://schemas.openxmlformats.org/officeDocument/2006/relationships/hyperlink" Target="https://www.lvhn.org/locations/lvpg-urology-muhlenberg" TargetMode="External"/><Relationship Id="rId297" Type="http://schemas.openxmlformats.org/officeDocument/2006/relationships/hyperlink" Target="https://www.lvhn.org/locations/lvpg-vascular-surgery-muhlenberg" TargetMode="External"/><Relationship Id="rId298" Type="http://schemas.openxmlformats.org/officeDocument/2006/relationships/hyperlink" Target="https://www.lvhn.org/locations/lvrch-neonatology-muhlenberg" TargetMode="External"/><Relationship Id="rId299" Type="http://schemas.openxmlformats.org/officeDocument/2006/relationships/hyperlink" Target="https://www.lvhn.org/locations/lehigh-eye-specialists-0" TargetMode="External"/><Relationship Id="rId300" Type="http://schemas.openxmlformats.org/officeDocument/2006/relationships/hyperlink" Target="https://www.lvhn.org/locations/lehigh-university-health-wellness-center" TargetMode="External"/><Relationship Id="rId301" Type="http://schemas.openxmlformats.org/officeDocument/2006/relationships/hyperlink" Target="https://www.lvhn.org/locations/lehigh-valley-family-practice-associates-llp" TargetMode="External"/><Relationship Id="rId302" Type="http://schemas.openxmlformats.org/officeDocument/2006/relationships/hyperlink" Target="https://www.lvhn.org/locations/lehigh-valley-health-network-2775-muhlenberg" TargetMode="External"/><Relationship Id="rId303" Type="http://schemas.openxmlformats.org/officeDocument/2006/relationships/hyperlink" Target="https://www.lvhn.org/locations/lehigh-valley-health-network-3100-emrick-blvd" TargetMode="External"/><Relationship Id="rId304" Type="http://schemas.openxmlformats.org/officeDocument/2006/relationships/hyperlink" Target="https://www.lvhn.org/locations/lehigh-valley-health-network-highland-avenue" TargetMode="External"/><Relationship Id="rId305" Type="http://schemas.openxmlformats.org/officeDocument/2006/relationships/hyperlink" Target="https://www.lvhn.org/locations/lehigh-valley-health-network-tower-place" TargetMode="External"/><Relationship Id="rId306" Type="http://schemas.openxmlformats.org/officeDocument/2006/relationships/hyperlink" Target="https://www.lvhn.org/locations/lehigh-valley-hospital-muhlenberg" TargetMode="External"/><Relationship Id="rId307" Type="http://schemas.openxmlformats.org/officeDocument/2006/relationships/hyperlink" Target="https://www.lvhn.org/locations/lehigh-valley-pharmacy-services-lehigh-valley-hospital-muhlenberg" TargetMode="External"/><Relationship Id="rId308" Type="http://schemas.openxmlformats.org/officeDocument/2006/relationships/hyperlink" Target="https://www.lvhn.org/locations/oaa-orthopaedic-specialists-2" TargetMode="External"/><Relationship Id="rId309" Type="http://schemas.openxmlformats.org/officeDocument/2006/relationships/hyperlink" Target="https://www.lvhn.org/locations/pediatric-rehabilitation-services-muhlenberg" TargetMode="External"/><Relationship Id="rId310" Type="http://schemas.openxmlformats.org/officeDocument/2006/relationships/hyperlink" Target="https://www.lvhn.org/locations/pediatric-sleep-center-bethlehem-township" TargetMode="External"/><Relationship Id="rId311" Type="http://schemas.openxmlformats.org/officeDocument/2006/relationships/hyperlink" Target="https://www.lvhn.org/locations/radiation-oncology-lehigh-valley-hospital-muhlenberg" TargetMode="External"/><Relationship Id="rId312" Type="http://schemas.openxmlformats.org/officeDocument/2006/relationships/hyperlink" Target="https://www.lvhn.org/locations/radiology-lehigh-valley-hospital-muhlenberg" TargetMode="External"/><Relationship Id="rId313" Type="http://schemas.openxmlformats.org/officeDocument/2006/relationships/hyperlink" Target="https://www.lvhn.org/locations/rehabilitation-services-easton-avenue" TargetMode="External"/><Relationship Id="rId314" Type="http://schemas.openxmlformats.org/officeDocument/2006/relationships/hyperlink" Target="https://www.lvhn.org/locations/rehabilitation-services-emrick-blvd" TargetMode="External"/><Relationship Id="rId315" Type="http://schemas.openxmlformats.org/officeDocument/2006/relationships/hyperlink" Target="https://www.lvhn.org/locations/rehabilitation-services-highland-avenue" TargetMode="External"/><Relationship Id="rId316" Type="http://schemas.openxmlformats.org/officeDocument/2006/relationships/hyperlink" Target="https://www.lvhn.org/locations/rehabilitation-services-muhlenberg-1770" TargetMode="External"/><Relationship Id="rId317" Type="http://schemas.openxmlformats.org/officeDocument/2006/relationships/hyperlink" Target="https://www.lvhn.org/locations/rehabilitation-services-tower-place" TargetMode="External"/><Relationship Id="rId318" Type="http://schemas.openxmlformats.org/officeDocument/2006/relationships/hyperlink" Target="https://www.lvhn.org/locations/robert-marcincin-md" TargetMode="External"/><Relationship Id="rId319" Type="http://schemas.openxmlformats.org/officeDocument/2006/relationships/hyperlink" Target="https://www.lvhn.org/locations/ronald-julia-md-facp" TargetMode="External"/><Relationship Id="rId320" Type="http://schemas.openxmlformats.org/officeDocument/2006/relationships/hyperlink" Target="https://www.lvhn.org/locations/sports-performance-highland-avenue" TargetMode="External"/><Relationship Id="rId321" Type="http://schemas.openxmlformats.org/officeDocument/2006/relationships/hyperlink" Target="https://www.lvhn.org/locations/venel-institute" TargetMode="External"/><Relationship Id="rId322" Type="http://schemas.openxmlformats.org/officeDocument/2006/relationships/hyperlink" Target="https://www.lvhn.org/locations/womens-heart-and-vascular-center-tower-place" TargetMode="External"/><Relationship Id="rId323" Type="http://schemas.openxmlformats.org/officeDocument/2006/relationships/hyperlink" Target="https://www.lvhn.org/locations/womens-health-center" TargetMode="External"/><Relationship Id="rId324" Type="http://schemas.openxmlformats.org/officeDocument/2006/relationships/hyperlink" Target="https://www.lvhn.org/locations/wound-healing-center-muhlenberg" TargetMode="External"/><Relationship Id="rId325" Type="http://schemas.openxmlformats.org/officeDocument/2006/relationships/hyperlink" Target="https://www.lvhn.org/locations/hnl-lab-medicine-peckville-main-st" TargetMode="External"/><Relationship Id="rId326" Type="http://schemas.openxmlformats.org/officeDocument/2006/relationships/hyperlink" Target="https://www.lvhn.org/locations/health-center-blakeslee" TargetMode="External"/><Relationship Id="rId327" Type="http://schemas.openxmlformats.org/officeDocument/2006/relationships/hyperlink" Target="https://www.lvhn.org/locations/lvpg-cardiology-blakeslee" TargetMode="External"/><Relationship Id="rId328" Type="http://schemas.openxmlformats.org/officeDocument/2006/relationships/hyperlink" Target="https://www.lvhn.org/locations/lvpg-family-medicine-blakeslee" TargetMode="External"/><Relationship Id="rId329" Type="http://schemas.openxmlformats.org/officeDocument/2006/relationships/hyperlink" Target="https://www.lvhn.org/locations/rehabilitation-services-blakeslee" TargetMode="External"/><Relationship Id="rId330" Type="http://schemas.openxmlformats.org/officeDocument/2006/relationships/hyperlink" Target="https://www.lvhn.org/locations/hnl-lab-medicine-brodheadsville-switzgable-drive" TargetMode="External"/><Relationship Id="rId331" Type="http://schemas.openxmlformats.org/officeDocument/2006/relationships/hyperlink" Target="https://www.lvhn.org/locations/health-center-west-end" TargetMode="External"/><Relationship Id="rId332" Type="http://schemas.openxmlformats.org/officeDocument/2006/relationships/hyperlink" Target="https://www.lvhn.org/locations/jeffexpress-urgent-care-west-end" TargetMode="External"/><Relationship Id="rId333" Type="http://schemas.openxmlformats.org/officeDocument/2006/relationships/hyperlink" Target="https://www.lvhn.org/locations/lvpg-cardiology-west-end" TargetMode="External"/><Relationship Id="rId334" Type="http://schemas.openxmlformats.org/officeDocument/2006/relationships/hyperlink" Target="https://www.lvhn.org/locations/lvpg-family-medicine-west-end" TargetMode="External"/><Relationship Id="rId335" Type="http://schemas.openxmlformats.org/officeDocument/2006/relationships/hyperlink" Target="https://www.lvhn.org/locations/lvpg-obstetrics-and-gynecology-west-end" TargetMode="External"/><Relationship Id="rId336" Type="http://schemas.openxmlformats.org/officeDocument/2006/relationships/hyperlink" Target="https://www.lvhn.org/locations/lehigh-valley-health-network-brodheadsville" TargetMode="External"/><Relationship Id="rId337" Type="http://schemas.openxmlformats.org/officeDocument/2006/relationships/hyperlink" Target="https://www.lvhn.org/locations/lehigh-valley-health-network-ems-west-end" TargetMode="External"/><Relationship Id="rId338" Type="http://schemas.openxmlformats.org/officeDocument/2006/relationships/hyperlink" Target="https://www.lvhn.org/locations/mountain-valley-orthopedics-pc-brodheadsville" TargetMode="External"/><Relationship Id="rId339" Type="http://schemas.openxmlformats.org/officeDocument/2006/relationships/hyperlink" Target="https://www.lvhn.org/locations/pediatric-rehabilitation-services-west-end" TargetMode="External"/><Relationship Id="rId340" Type="http://schemas.openxmlformats.org/officeDocument/2006/relationships/hyperlink" Target="https://www.lvhn.org/locations/rehabilitation-services-brodheadsville" TargetMode="External"/><Relationship Id="rId341" Type="http://schemas.openxmlformats.org/officeDocument/2006/relationships/hyperlink" Target="https://www.lvhn.org/locations/vhp-pediatrics-west-end" TargetMode="External"/><Relationship Id="rId342" Type="http://schemas.openxmlformats.org/officeDocument/2006/relationships/hyperlink" Target="https://www.lvhn.org/locations/lvpg-family-and-internal-medicine-carbondale" TargetMode="External"/><Relationship Id="rId343" Type="http://schemas.openxmlformats.org/officeDocument/2006/relationships/hyperlink" Target="https://www.lvhn.org/locations/lvpg-orthopedics-and-sports-medicine-carbondale" TargetMode="External"/><Relationship Id="rId344" Type="http://schemas.openxmlformats.org/officeDocument/2006/relationships/hyperlink" Target="https://www.lvhn.org/locations/north-catasauqua-area-medical-center" TargetMode="External"/><Relationship Id="rId345" Type="http://schemas.openxmlformats.org/officeDocument/2006/relationships/hyperlink" Target="https://www.lvhn.org/locations/hnl-lab-medicine-saucon-valley-sierra-circle" TargetMode="External"/><Relationship Id="rId346" Type="http://schemas.openxmlformats.org/officeDocument/2006/relationships/hyperlink" Target="https://www.lvhn.org/locations/lvpg-family-and-internal-medicine-center-valley" TargetMode="External"/><Relationship Id="rId347" Type="http://schemas.openxmlformats.org/officeDocument/2006/relationships/hyperlink" Target="https://www.lvhn.org/locations/lvpg-pediatrics-center-valley" TargetMode="External"/><Relationship Id="rId348" Type="http://schemas.openxmlformats.org/officeDocument/2006/relationships/hyperlink" Target="https://www.lvhn.org/locations/lehigh-valley-health-network-center-healthcare-education" TargetMode="External"/><Relationship Id="rId349" Type="http://schemas.openxmlformats.org/officeDocument/2006/relationships/hyperlink" Target="https://www.lvhn.org/locations/pediatric-rehabilitation-services-center-valley" TargetMode="External"/><Relationship Id="rId350" Type="http://schemas.openxmlformats.org/officeDocument/2006/relationships/hyperlink" Target="https://www.lvhn.org/locations/hnl-lab-medicine-chambersburg-gateway-plaza" TargetMode="External"/><Relationship Id="rId351" Type="http://schemas.openxmlformats.org/officeDocument/2006/relationships/hyperlink" Target="https://www.lvhn.org/locations/lvpg-pediatrics-lantern-lane" TargetMode="External"/><Relationship Id="rId352" Type="http://schemas.openxmlformats.org/officeDocument/2006/relationships/hyperlink" Target="https://www.lvhn.org/locations/diagnostic-care-center-dickson-city" TargetMode="External"/><Relationship Id="rId353" Type="http://schemas.openxmlformats.org/officeDocument/2006/relationships/hyperlink" Target="https://www.lvhn.org/locations/emergency-room-lehigh-valley-hospital-dickson-city" TargetMode="External"/><Relationship Id="rId354" Type="http://schemas.openxmlformats.org/officeDocument/2006/relationships/hyperlink" Target="https://www.lvhn.org/locations/lvpg-keystone-prosthetics-and-orthotics" TargetMode="External"/><Relationship Id="rId355" Type="http://schemas.openxmlformats.org/officeDocument/2006/relationships/hyperlink" Target="https://www.lvhn.org/locations/lvpg-rheumatology-dickson-city" TargetMode="External"/><Relationship Id="rId356" Type="http://schemas.openxmlformats.org/officeDocument/2006/relationships/hyperlink" Target="https://www.lvhn.org/locations/lehigh-valley-hospital-dickson-city" TargetMode="External"/><Relationship Id="rId357" Type="http://schemas.openxmlformats.org/officeDocument/2006/relationships/hyperlink" Target="https://www.lvhn.org/locations/cardiac-diagnostic-center-dunmore" TargetMode="External"/><Relationship Id="rId358" Type="http://schemas.openxmlformats.org/officeDocument/2006/relationships/hyperlink" Target="https://www.lvhn.org/locations/lvhn-injury-center-dunmore" TargetMode="External"/><Relationship Id="rId359" Type="http://schemas.openxmlformats.org/officeDocument/2006/relationships/hyperlink" Target="https://www.lvhn.org/locations/lvpg-family-medicine-dunmore" TargetMode="External"/><Relationship Id="rId360" Type="http://schemas.openxmlformats.org/officeDocument/2006/relationships/hyperlink" Target="https://www.lvhn.org/locations/lvpg-family-and-internal-medicine-meade-street" TargetMode="External"/><Relationship Id="rId361" Type="http://schemas.openxmlformats.org/officeDocument/2006/relationships/hyperlink" Target="https://www.lvhn.org/locations/lvpg-orthopedics-and-sports-medicine-dunmore" TargetMode="External"/><Relationship Id="rId362" Type="http://schemas.openxmlformats.org/officeDocument/2006/relationships/hyperlink" Target="https://www.lvhn.org/locations/lvpg-podiatry-dunmore" TargetMode="External"/><Relationship Id="rId363" Type="http://schemas.openxmlformats.org/officeDocument/2006/relationships/hyperlink" Target="https://www.lvhn.org/locations/lehigh-valley-health-network-dunmore" TargetMode="External"/><Relationship Id="rId364" Type="http://schemas.openxmlformats.org/officeDocument/2006/relationships/hyperlink" Target="https://www.lvhn.org/locations/rehabilitation-services-dunmore" TargetMode="External"/><Relationship Id="rId365" Type="http://schemas.openxmlformats.org/officeDocument/2006/relationships/hyperlink" Target="https://www.lvhn.org/locations/adult-behavioral-health-services-pocono" TargetMode="External"/><Relationship Id="rId366" Type="http://schemas.openxmlformats.org/officeDocument/2006/relationships/hyperlink" Target="https://www.lvhn.org/locations/breast-health-services-plaza-court" TargetMode="External"/><Relationship Id="rId367" Type="http://schemas.openxmlformats.org/officeDocument/2006/relationships/hyperlink" Target="https://www.lvhn.org/locations/cardiac-rehabilitation-pocono" TargetMode="External"/><Relationship Id="rId368" Type="http://schemas.openxmlformats.org/officeDocument/2006/relationships/hyperlink" Target="https://www.lvhn.org/locations/comprehensive-pain-centers-4" TargetMode="External"/><Relationship Id="rId369" Type="http://schemas.openxmlformats.org/officeDocument/2006/relationships/hyperlink" Target="https://www.lvhn.org/locations/dale-and-frances-hughes-cancer-center" TargetMode="External"/><Relationship Id="rId370" Type="http://schemas.openxmlformats.org/officeDocument/2006/relationships/hyperlink" Target="https://www.lvhn.org/locations/diagnostic-care-center-pocono" TargetMode="External"/><Relationship Id="rId371" Type="http://schemas.openxmlformats.org/officeDocument/2006/relationships/hyperlink" Target="https://www.lvhn.org/locations/family-birth-and-newborn-center-lehigh-valley-hospital-pocono" TargetMode="External"/><Relationship Id="rId372" Type="http://schemas.openxmlformats.org/officeDocument/2006/relationships/hyperlink" Target="https://www.lvhn.org/locations/hnl-lab-medicine-east-stroudsburg-independence-road" TargetMode="External"/><Relationship Id="rId373" Type="http://schemas.openxmlformats.org/officeDocument/2006/relationships/hyperlink" Target="https://www.lvhn.org/locations/health-center-east-stroudsburg" TargetMode="External"/><Relationship Id="rId374" Type="http://schemas.openxmlformats.org/officeDocument/2006/relationships/hyperlink" Target="https://www.lvhn.org/locations/infusion-services-lehigh-valley-hospital-pocono" TargetMode="External"/><Relationship Id="rId375" Type="http://schemas.openxmlformats.org/officeDocument/2006/relationships/hyperlink" Target="https://www.lvhn.org/locations/inpatient-rehabilitation-center-pocono" TargetMode="External"/><Relationship Id="rId376" Type="http://schemas.openxmlformats.org/officeDocument/2006/relationships/hyperlink" Target="https://www.lvhn.org/locations/jeffexpress-urgent-care-middle-smithfield" TargetMode="External"/><Relationship Id="rId377" Type="http://schemas.openxmlformats.org/officeDocument/2006/relationships/hyperlink" Target="https://www.lvhn.org/locations/jeffexpress-urgent-care-pocono" TargetMode="External"/><Relationship Id="rId378" Type="http://schemas.openxmlformats.org/officeDocument/2006/relationships/hyperlink" Target="https://www.lvhn.org/locations/lvh-gynecologic-oncology-pocono" TargetMode="External"/><Relationship Id="rId379" Type="http://schemas.openxmlformats.org/officeDocument/2006/relationships/hyperlink" Target="https://www.lvhn.org/locations/lvh-hematology-oncology-pocono" TargetMode="External"/><Relationship Id="rId380" Type="http://schemas.openxmlformats.org/officeDocument/2006/relationships/hyperlink" Target="https://www.lvhn.org/locations/lvh-surgical-oncology-pocono" TargetMode="External"/><Relationship Id="rId381" Type="http://schemas.openxmlformats.org/officeDocument/2006/relationships/hyperlink" Target="https://www.lvhn.org/locations/lvh-pocono-psychiatric-service-1" TargetMode="External"/><Relationship Id="rId382" Type="http://schemas.openxmlformats.org/officeDocument/2006/relationships/hyperlink" Target="https://www.lvhn.org/locations/lvh-pocono-inpatient-physical-medicine-rehab-services" TargetMode="External"/><Relationship Id="rId383" Type="http://schemas.openxmlformats.org/officeDocument/2006/relationships/hyperlink" Target="https://www.lvhn.org/locations/lvh-pocono-labor-and-delivery-unit" TargetMode="External"/><Relationship Id="rId384" Type="http://schemas.openxmlformats.org/officeDocument/2006/relationships/hyperlink" Target="https://www.lvhn.org/locations/lvh-pocono-trauma-service" TargetMode="External"/><Relationship Id="rId385" Type="http://schemas.openxmlformats.org/officeDocument/2006/relationships/hyperlink" Target="https://www.lvhn.org/locations/lvhn-injury-center-independence-road" TargetMode="External"/><Relationship Id="rId386" Type="http://schemas.openxmlformats.org/officeDocument/2006/relationships/hyperlink" Target="https://www.lvhn.org/locations/lvpg-bariatric-medicine-plaza-court" TargetMode="External"/><Relationship Id="rId387" Type="http://schemas.openxmlformats.org/officeDocument/2006/relationships/hyperlink" Target="https://www.lvhn.org/locations/lvpg-cardiac-and-thoracic-surgery-east-stroudsburg" TargetMode="External"/><Relationship Id="rId388" Type="http://schemas.openxmlformats.org/officeDocument/2006/relationships/hyperlink" Target="https://www.lvhn.org/locations/lvpg-cardiology-east-stroudsburg" TargetMode="External"/><Relationship Id="rId389" Type="http://schemas.openxmlformats.org/officeDocument/2006/relationships/hyperlink" Target="https://www.lvhn.org/locations/lvpg-cardiology-pocono" TargetMode="External"/><Relationship Id="rId390" Type="http://schemas.openxmlformats.org/officeDocument/2006/relationships/hyperlink" Target="https://www.lvhn.org/locations/lvpg-colon-rectal-surgery-independence-road" TargetMode="External"/><Relationship Id="rId391" Type="http://schemas.openxmlformats.org/officeDocument/2006/relationships/hyperlink" Target="https://www.lvhn.org/locations/lvpg-concussion-and-head-trauma-plaza-court" TargetMode="External"/><Relationship Id="rId392" Type="http://schemas.openxmlformats.org/officeDocument/2006/relationships/hyperlink" Target="https://www.lvhn.org/locations/lvpg-diabetes-and-metabolism-center-east-stroudsburg" TargetMode="External"/><Relationship Id="rId393" Type="http://schemas.openxmlformats.org/officeDocument/2006/relationships/hyperlink" Target="https://www.lvhn.org/locations/lvpg-endocrinology-east-stroudsburg" TargetMode="External"/><Relationship Id="rId394" Type="http://schemas.openxmlformats.org/officeDocument/2006/relationships/hyperlink" Target="https://www.lvhn.org/locations/lvpg-family-medicine-middle-smithfield" TargetMode="External"/><Relationship Id="rId395" Type="http://schemas.openxmlformats.org/officeDocument/2006/relationships/hyperlink" Target="https://www.lvhn.org/locations/lvpg-family-and-internal-medicine-east-stroudsburg" TargetMode="External"/><Relationship Id="rId396" Type="http://schemas.openxmlformats.org/officeDocument/2006/relationships/hyperlink" Target="https://www.lvhn.org/locations/lvpg-gastroenterology-pocono" TargetMode="External"/><Relationship Id="rId397" Type="http://schemas.openxmlformats.org/officeDocument/2006/relationships/hyperlink" Target="https://www.lvhn.org/locations/lvpg-general-bariatric-and-trauma-surgery-plaza-court" TargetMode="External"/><Relationship Id="rId398" Type="http://schemas.openxmlformats.org/officeDocument/2006/relationships/hyperlink" Target="https://www.lvhn.org/locations/lvpg-general-and-trauma-surgery-plaza-court" TargetMode="External"/><Relationship Id="rId399" Type="http://schemas.openxmlformats.org/officeDocument/2006/relationships/hyperlink" Target="https://www.lvhn.org/locations/lvpg-infectious-diseases-pocono" TargetMode="External"/><Relationship Id="rId400" Type="http://schemas.openxmlformats.org/officeDocument/2006/relationships/hyperlink" Target="https://www.lvhn.org/locations/lvpg-maternal-fetal-medicine-pocono" TargetMode="External"/><Relationship Id="rId401" Type="http://schemas.openxmlformats.org/officeDocument/2006/relationships/hyperlink" Target="https://www.lvhn.org/locations/lvpg-neurology-pocono" TargetMode="External"/><Relationship Id="rId402" Type="http://schemas.openxmlformats.org/officeDocument/2006/relationships/hyperlink" Target="https://www.lvhn.org/locations/lvpg-obstetrics-and-gynecology-east-stroudsburg" TargetMode="External"/><Relationship Id="rId403" Type="http://schemas.openxmlformats.org/officeDocument/2006/relationships/hyperlink" Target="https://www.lvhn.org/locations/lvpg-obstetrics-and-gynecology-pocono" TargetMode="External"/><Relationship Id="rId404" Type="http://schemas.openxmlformats.org/officeDocument/2006/relationships/hyperlink" Target="https://www.lvhn.org/locations/lvpg-orthopedics-and-sports-medicine-independence-road" TargetMode="External"/><Relationship Id="rId405" Type="http://schemas.openxmlformats.org/officeDocument/2006/relationships/hyperlink" Target="https://www.lvhn.org/locations/lvpg-otolaryngology-head-neck-surgery-pocono" TargetMode="External"/><Relationship Id="rId406" Type="http://schemas.openxmlformats.org/officeDocument/2006/relationships/hyperlink" Target="https://www.lvhn.org/locations/lvpg-pain-specialists-independence-road" TargetMode="External"/><Relationship Id="rId407" Type="http://schemas.openxmlformats.org/officeDocument/2006/relationships/hyperlink" Target="https://www.lvhn.org/locations/lvpg-physiatry-independence-road" TargetMode="External"/><Relationship Id="rId408" Type="http://schemas.openxmlformats.org/officeDocument/2006/relationships/hyperlink" Target="https://www.lvhn.org/locations/lvpg-plastic-and-reconstructive-surgery-plaza-court" TargetMode="External"/><Relationship Id="rId409" Type="http://schemas.openxmlformats.org/officeDocument/2006/relationships/hyperlink" Target="https://www.lvhn.org/locations/lvpg-podiatry-independence-road" TargetMode="External"/><Relationship Id="rId410" Type="http://schemas.openxmlformats.org/officeDocument/2006/relationships/hyperlink" Target="https://www.lvhn.org/locations/lvpg-pulmonary-and-critical-care-medicine-plaza-court" TargetMode="External"/><Relationship Id="rId411" Type="http://schemas.openxmlformats.org/officeDocument/2006/relationships/hyperlink" Target="https://www.lvhn.org/locations/lvpg-pulmonary-and-critical-care-medicine-pocono" TargetMode="External"/><Relationship Id="rId412" Type="http://schemas.openxmlformats.org/officeDocument/2006/relationships/hyperlink" Target="https://www.lvhn.org/locations/lvpg-rheumatology-independence-road" TargetMode="External"/><Relationship Id="rId413" Type="http://schemas.openxmlformats.org/officeDocument/2006/relationships/hyperlink" Target="https://www.lvhn.org/locations/lvpg-urology-normal-street" TargetMode="External"/><Relationship Id="rId414" Type="http://schemas.openxmlformats.org/officeDocument/2006/relationships/hyperlink" Target="https://www.lvhn.org/locations/lehigh-valley-health-network-independence-road" TargetMode="External"/><Relationship Id="rId415" Type="http://schemas.openxmlformats.org/officeDocument/2006/relationships/hyperlink" Target="https://www.lvhn.org/locations/lehigh-valley-home-care-and-hospice-pocono" TargetMode="External"/><Relationship Id="rId416" Type="http://schemas.openxmlformats.org/officeDocument/2006/relationships/hyperlink" Target="https://www.lvhn.org/locations/lehigh-valley-hospital-pocono" TargetMode="External"/><Relationship Id="rId417" Type="http://schemas.openxmlformats.org/officeDocument/2006/relationships/hyperlink" Target="https://www.lvhn.org/locations/lehigh-valley-hospital-pocono-mattioli-emergency-center" TargetMode="External"/><Relationship Id="rId418" Type="http://schemas.openxmlformats.org/officeDocument/2006/relationships/hyperlink" Target="https://www.lvhn.org/locations/lehigh-valley-pharmacy-services-lehigh-valley-hospital-pocono" TargetMode="External"/><Relationship Id="rId419" Type="http://schemas.openxmlformats.org/officeDocument/2006/relationships/hyperlink" Target="https://www.lvhn.org/locations/monroe-county-hospice-house" TargetMode="External"/><Relationship Id="rId420" Type="http://schemas.openxmlformats.org/officeDocument/2006/relationships/hyperlink" Target="https://www.lvhn.org/locations/monroe-endoscopy-center" TargetMode="External"/><Relationship Id="rId421" Type="http://schemas.openxmlformats.org/officeDocument/2006/relationships/hyperlink" Target="https://www.lvhn.org/locations/mountain-valley-orthopedics-pc-east-stroudsburg" TargetMode="External"/><Relationship Id="rId422" Type="http://schemas.openxmlformats.org/officeDocument/2006/relationships/hyperlink" Target="https://www.lvhn.org/locations/oacis-supportive-care-pocono" TargetMode="External"/><Relationship Id="rId423" Type="http://schemas.openxmlformats.org/officeDocument/2006/relationships/hyperlink" Target="https://www.lvhn.org/locations/pocono-ent-plastic-surgery-associates" TargetMode="External"/><Relationship Id="rId424" Type="http://schemas.openxmlformats.org/officeDocument/2006/relationships/hyperlink" Target="https://www.lvhn.org/locations/pocono-ped-adolescent-medicine" TargetMode="External"/><Relationship Id="rId425" Type="http://schemas.openxmlformats.org/officeDocument/2006/relationships/hyperlink" Target="https://www.lvhn.org/locations/radiation-oncology-lehigh-valley-hospital-pocono" TargetMode="External"/><Relationship Id="rId426" Type="http://schemas.openxmlformats.org/officeDocument/2006/relationships/hyperlink" Target="https://www.lvhn.org/locations/radiology-and-laboratory-services-east-stroudsburg" TargetMode="External"/><Relationship Id="rId427" Type="http://schemas.openxmlformats.org/officeDocument/2006/relationships/hyperlink" Target="https://www.lvhn.org/locations/rehabilitation-services-independence-road" TargetMode="External"/><Relationship Id="rId428" Type="http://schemas.openxmlformats.org/officeDocument/2006/relationships/hyperlink" Target="https://www.lvhn.org/locations/teamhealth-hospitalists" TargetMode="External"/><Relationship Id="rId429" Type="http://schemas.openxmlformats.org/officeDocument/2006/relationships/hyperlink" Target="https://www.lvhn.org/locations/vhp-pediatrics-plaza-court" TargetMode="External"/><Relationship Id="rId430" Type="http://schemas.openxmlformats.org/officeDocument/2006/relationships/hyperlink" Target="https://www.lvhn.org/locations/vhp-valerie-m-hodge-memorial-pediatric-dental-center" TargetMode="External"/><Relationship Id="rId431" Type="http://schemas.openxmlformats.org/officeDocument/2006/relationships/hyperlink" Target="https://www.lvhn.org/locations/rajesh-bhagat-md" TargetMode="External"/><Relationship Id="rId432" Type="http://schemas.openxmlformats.org/officeDocument/2006/relationships/hyperlink" Target="https://www.lvhn.org/locations/breast-health-services-lehigh-valley-hospital-hecktown-oaks" TargetMode="External"/><Relationship Id="rId433" Type="http://schemas.openxmlformats.org/officeDocument/2006/relationships/hyperlink" Target="https://www.lvhn.org/locations/cancer-center-lehigh-valley-hospital-hecktown-oaks" TargetMode="External"/><Relationship Id="rId434" Type="http://schemas.openxmlformats.org/officeDocument/2006/relationships/hyperlink" Target="https://www.lvhn.org/locations/cardiac-diagnostic-center-lehigh-valley-hospital-hecktown-oaks" TargetMode="External"/><Relationship Id="rId435" Type="http://schemas.openxmlformats.org/officeDocument/2006/relationships/hyperlink" Target="https://www.lvhn.org/locations/cardiac-rehabilitation-hecktown-oaks" TargetMode="External"/><Relationship Id="rId436" Type="http://schemas.openxmlformats.org/officeDocument/2006/relationships/hyperlink" Target="https://www.lvhn.org/locations/diagnostic-care-center-hecktown-oaks" TargetMode="External"/><Relationship Id="rId437" Type="http://schemas.openxmlformats.org/officeDocument/2006/relationships/hyperlink" Target="https://www.lvhn.org/locations/emergency-room-lehigh-valley-hospital-hecktown-oaks" TargetMode="External"/><Relationship Id="rId438" Type="http://schemas.openxmlformats.org/officeDocument/2006/relationships/hyperlink" Target="https://www.lvhn.org/locations/hnl-lab-medicine-easton-lvhn-health-center" TargetMode="External"/><Relationship Id="rId439" Type="http://schemas.openxmlformats.org/officeDocument/2006/relationships/hyperlink" Target="https://www.lvhn.org/locations/hnl-lab-medicine-palmer-township-lvhn-health-center" TargetMode="External"/><Relationship Id="rId440" Type="http://schemas.openxmlformats.org/officeDocument/2006/relationships/hyperlink" Target="https://www.lvhn.org/locations/harjeet-p-kohli-md" TargetMode="External"/><Relationship Id="rId441" Type="http://schemas.openxmlformats.org/officeDocument/2006/relationships/hyperlink" Target="https://www.lvhn.org/locations/health-center-easton" TargetMode="External"/><Relationship Id="rId442" Type="http://schemas.openxmlformats.org/officeDocument/2006/relationships/hyperlink" Target="https://www.lvhn.org/locations/health-center-hecktown-oaks" TargetMode="External"/><Relationship Id="rId443" Type="http://schemas.openxmlformats.org/officeDocument/2006/relationships/hyperlink" Target="https://www.lvhn.org/locations/health-center-palmer-township" TargetMode="External"/><Relationship Id="rId444" Type="http://schemas.openxmlformats.org/officeDocument/2006/relationships/hyperlink" Target="https://www.lvhn.org/locations/infusion-services-lehigh-valley-hospital-hecktown-oaks" TargetMode="External"/><Relationship Id="rId445" Type="http://schemas.openxmlformats.org/officeDocument/2006/relationships/hyperlink" Target="https://www.lvhn.org/locations/jeffexpress-urgent-care-easton" TargetMode="External"/><Relationship Id="rId446" Type="http://schemas.openxmlformats.org/officeDocument/2006/relationships/hyperlink" Target="https://www.lvhn.org/locations/jeffexpress-urgent-care-palmer-township" TargetMode="External"/><Relationship Id="rId447" Type="http://schemas.openxmlformats.org/officeDocument/2006/relationships/hyperlink" Target="https://www.lvhn.org/locations/joint-and-spine-center-lehigh-valley-hospital-hecktown-oaks" TargetMode="External"/><Relationship Id="rId448" Type="http://schemas.openxmlformats.org/officeDocument/2006/relationships/hyperlink" Target="https://www.lvhn.org/locations/kidney-care-specialists-llc-0" TargetMode="External"/><Relationship Id="rId449" Type="http://schemas.openxmlformats.org/officeDocument/2006/relationships/hyperlink" Target="https://www.lvhn.org/locations/lvh-hematology-oncology-hecktown-oaks" TargetMode="External"/><Relationship Id="rId450" Type="http://schemas.openxmlformats.org/officeDocument/2006/relationships/hyperlink" Target="https://www.lvhn.org/locations/lvh-surgical-oncology-hecktown-oaks" TargetMode="External"/><Relationship Id="rId451" Type="http://schemas.openxmlformats.org/officeDocument/2006/relationships/hyperlink" Target="https://www.lvhn.org/locations/lvhn-childrens-expresscare-palmer-township" TargetMode="External"/><Relationship Id="rId452" Type="http://schemas.openxmlformats.org/officeDocument/2006/relationships/hyperlink" Target="https://www.lvhn.org/locations/lvhn-injury-center-hecktown-oaks" TargetMode="External"/><Relationship Id="rId453" Type="http://schemas.openxmlformats.org/officeDocument/2006/relationships/hyperlink" Target="https://www.lvhn.org/locations/lvpg-advanced-spine-center-hecktown-oaks" TargetMode="External"/><Relationship Id="rId454" Type="http://schemas.openxmlformats.org/officeDocument/2006/relationships/hyperlink" Target="https://www.lvhn.org/locations/lvpg-bone-health-hecktown-oaks" TargetMode="External"/><Relationship Id="rId455" Type="http://schemas.openxmlformats.org/officeDocument/2006/relationships/hyperlink" Target="https://www.lvhn.org/locations/lvpg-cardiology-easton" TargetMode="External"/><Relationship Id="rId456" Type="http://schemas.openxmlformats.org/officeDocument/2006/relationships/hyperlink" Target="https://www.lvhn.org/locations/lvpg-cardiology-hecktown-oaks" TargetMode="External"/><Relationship Id="rId457" Type="http://schemas.openxmlformats.org/officeDocument/2006/relationships/hyperlink" Target="https://www.lvhn.org/locations/lvpg-colon-rectal-surgery-hecktown-oaks" TargetMode="External"/><Relationship Id="rId458" Type="http://schemas.openxmlformats.org/officeDocument/2006/relationships/hyperlink" Target="https://www.lvhn.org/locations/lvpg-colon-rectal-surgery-palmer-township" TargetMode="External"/><Relationship Id="rId459" Type="http://schemas.openxmlformats.org/officeDocument/2006/relationships/hyperlink" Target="https://www.lvhn.org/locations/lvpg-endocrinology-palmer-township" TargetMode="External"/><Relationship Id="rId460" Type="http://schemas.openxmlformats.org/officeDocument/2006/relationships/hyperlink" Target="https://www.lvhn.org/locations/lvpg-family-medicine-easton" TargetMode="External"/><Relationship Id="rId461" Type="http://schemas.openxmlformats.org/officeDocument/2006/relationships/hyperlink" Target="https://www.lvhn.org/locations/lvpg-family-medicine-hecktown-oaks" TargetMode="External"/><Relationship Id="rId462" Type="http://schemas.openxmlformats.org/officeDocument/2006/relationships/hyperlink" Target="https://www.lvhn.org/locations/lvpg-gastroenterology-palmer-township" TargetMode="External"/><Relationship Id="rId463" Type="http://schemas.openxmlformats.org/officeDocument/2006/relationships/hyperlink" Target="https://www.lvhn.org/locations/lvpg-general-and-bariatric-surgery-hecktown-oaks" TargetMode="External"/><Relationship Id="rId464" Type="http://schemas.openxmlformats.org/officeDocument/2006/relationships/hyperlink" Target="https://www.lvhn.org/locations/lvpg-hospital-medicine-hecktown-oaks" TargetMode="External"/><Relationship Id="rId465" Type="http://schemas.openxmlformats.org/officeDocument/2006/relationships/hyperlink" Target="https://www.lvhn.org/locations/lvpg-internal-medicine-nazareth-road" TargetMode="External"/><Relationship Id="rId466" Type="http://schemas.openxmlformats.org/officeDocument/2006/relationships/hyperlink" Target="https://www.lvhn.org/locations/lvpg-obstetrics-and-gynecology-madison-farms" TargetMode="External"/><Relationship Id="rId467" Type="http://schemas.openxmlformats.org/officeDocument/2006/relationships/hyperlink" Target="https://www.lvhn.org/locations/lvpg-obstetrics-and-gynecology-palmer-township" TargetMode="External"/><Relationship Id="rId468" Type="http://schemas.openxmlformats.org/officeDocument/2006/relationships/hyperlink" Target="https://www.lvhn.org/locations/lvpg-orthopedics-and-sports-medicine-hecktown-oaks" TargetMode="External"/><Relationship Id="rId469" Type="http://schemas.openxmlformats.org/officeDocument/2006/relationships/hyperlink" Target="https://www.lvhn.org/locations/lvpg-pain-specialists-hecktown-oaks" TargetMode="External"/><Relationship Id="rId470" Type="http://schemas.openxmlformats.org/officeDocument/2006/relationships/hyperlink" Target="https://www.lvhn.org/locations/lvpg-pediatric-ear-nose-and-throat-palmer-township" TargetMode="External"/><Relationship Id="rId471" Type="http://schemas.openxmlformats.org/officeDocument/2006/relationships/hyperlink" Target="https://www.lvhn.org/locations/lvpg-pediatric-endocrinology-easton" TargetMode="External"/><Relationship Id="rId472" Type="http://schemas.openxmlformats.org/officeDocument/2006/relationships/hyperlink" Target="https://www.lvhn.org/locations/lvpg-pediatric-gastroenterology-easton" TargetMode="External"/><Relationship Id="rId473" Type="http://schemas.openxmlformats.org/officeDocument/2006/relationships/hyperlink" Target="https://www.lvhn.org/locations/lvpg-pediatric-general-thoracic-and-plastic-surgery-palmer-township" TargetMode="External"/><Relationship Id="rId474" Type="http://schemas.openxmlformats.org/officeDocument/2006/relationships/hyperlink" Target="https://www.lvhn.org/locations/lvpg-pediatric-urology-palmer-township" TargetMode="External"/><Relationship Id="rId475" Type="http://schemas.openxmlformats.org/officeDocument/2006/relationships/hyperlink" Target="https://www.lvhn.org/locations/lvpg-pediatrics-easton" TargetMode="External"/><Relationship Id="rId476" Type="http://schemas.openxmlformats.org/officeDocument/2006/relationships/hyperlink" Target="https://www.lvhn.org/locations/lvpg-pediatrics-madison-farms" TargetMode="External"/><Relationship Id="rId477" Type="http://schemas.openxmlformats.org/officeDocument/2006/relationships/hyperlink" Target="https://www.lvhn.org/locations/lvpg-pediatrics-palmer-township" TargetMode="External"/><Relationship Id="rId478" Type="http://schemas.openxmlformats.org/officeDocument/2006/relationships/hyperlink" Target="https://www.lvhn.org/locations/lvpg-physiatry-hecktown-oaks" TargetMode="External"/><Relationship Id="rId479" Type="http://schemas.openxmlformats.org/officeDocument/2006/relationships/hyperlink" Target="https://www.lvhn.org/locations/lvpg-plastic-and-reconstructive-surgery-palmer-township" TargetMode="External"/><Relationship Id="rId480" Type="http://schemas.openxmlformats.org/officeDocument/2006/relationships/hyperlink" Target="https://www.lvhn.org/locations/lvpg-podiatry-hecktown-oaks" TargetMode="External"/><Relationship Id="rId481" Type="http://schemas.openxmlformats.org/officeDocument/2006/relationships/hyperlink" Target="https://www.lvhn.org/locations/lvpg-pulmonary-and-critical-care-medicine-palmer-township" TargetMode="External"/><Relationship Id="rId482" Type="http://schemas.openxmlformats.org/officeDocument/2006/relationships/hyperlink" Target="https://www.lvhn.org/locations/lvpg-urology-palmer-township" TargetMode="External"/><Relationship Id="rId483" Type="http://schemas.openxmlformats.org/officeDocument/2006/relationships/hyperlink" Target="https://www.lvhn.org/locations/lvpg-vascular-surgery-hecktown-oaks" TargetMode="External"/><Relationship Id="rId484" Type="http://schemas.openxmlformats.org/officeDocument/2006/relationships/hyperlink" Target="https://www.lvhn.org/locations/lehigh-valley-hospital-hecktown-oaks" TargetMode="External"/><Relationship Id="rId485" Type="http://schemas.openxmlformats.org/officeDocument/2006/relationships/hyperlink" Target="https://www.lvhn.org/locations/nazareth-endoscopy-center" TargetMode="External"/><Relationship Id="rId486" Type="http://schemas.openxmlformats.org/officeDocument/2006/relationships/hyperlink" Target="https://www.lvhn.org/locations/oacis-supportive-care-palmer-township" TargetMode="External"/><Relationship Id="rId487" Type="http://schemas.openxmlformats.org/officeDocument/2006/relationships/hyperlink" Target="https://www.lvhn.org/locations/pediatric-rehabilitation-services-palmer-township" TargetMode="External"/><Relationship Id="rId488" Type="http://schemas.openxmlformats.org/officeDocument/2006/relationships/hyperlink" Target="https://www.lvhn.org/locations/radiation-oncology-lehigh-valley-hospital-hecktown-oaks" TargetMode="External"/><Relationship Id="rId489" Type="http://schemas.openxmlformats.org/officeDocument/2006/relationships/hyperlink" Target="https://www.lvhn.org/locations/rehabilitation-services-easton" TargetMode="External"/><Relationship Id="rId490" Type="http://schemas.openxmlformats.org/officeDocument/2006/relationships/hyperlink" Target="https://www.lvhn.org/locations/rehabilitation-services-hecktown-oaks" TargetMode="External"/><Relationship Id="rId491" Type="http://schemas.openxmlformats.org/officeDocument/2006/relationships/hyperlink" Target="https://www.lvhn.org/locations/rehabilitation-services-palmer-township" TargetMode="External"/><Relationship Id="rId492" Type="http://schemas.openxmlformats.org/officeDocument/2006/relationships/hyperlink" Target="https://www.lvhn.org/locations/vhp-family-smiles-south-side" TargetMode="External"/><Relationship Id="rId493" Type="http://schemas.openxmlformats.org/officeDocument/2006/relationships/hyperlink" Target="https://www.lvhn.org/locations/vein-center-lehigh-valley-hospital-hecktown-oaks" TargetMode="External"/><Relationship Id="rId494" Type="http://schemas.openxmlformats.org/officeDocument/2006/relationships/hyperlink" Target="https://www.lvhn.org/locations/east-penn-medical-practice-inc" TargetMode="External"/><Relationship Id="rId495" Type="http://schemas.openxmlformats.org/officeDocument/2006/relationships/hyperlink" Target="https://www.lvhn.org/locations/hnl-lab-medicine-emmaus-lvhn-health-center" TargetMode="External"/><Relationship Id="rId496" Type="http://schemas.openxmlformats.org/officeDocument/2006/relationships/hyperlink" Target="https://www.lvhn.org/locations/health-center-emmaus" TargetMode="External"/><Relationship Id="rId497" Type="http://schemas.openxmlformats.org/officeDocument/2006/relationships/hyperlink" Target="https://www.lvhn.org/locations/lvpg-family-medicine-emmaus" TargetMode="External"/><Relationship Id="rId498" Type="http://schemas.openxmlformats.org/officeDocument/2006/relationships/hyperlink" Target="https://www.lvhn.org/locations/rehabilitation-services-emmaus" TargetMode="External"/><Relationship Id="rId499" Type="http://schemas.openxmlformats.org/officeDocument/2006/relationships/hyperlink" Target="https://www.lvhn.org/locations/breast-health-services-health-center-moselem-springs" TargetMode="External"/><Relationship Id="rId500" Type="http://schemas.openxmlformats.org/officeDocument/2006/relationships/hyperlink" Target="https://www.lvhn.org/locations/hnl-lab-medicine-moselem-springs-lvhn-health-center" TargetMode="External"/><Relationship Id="rId501" Type="http://schemas.openxmlformats.org/officeDocument/2006/relationships/hyperlink" Target="https://www.lvhn.org/locations/health-center-moselem-springs" TargetMode="External"/><Relationship Id="rId502" Type="http://schemas.openxmlformats.org/officeDocument/2006/relationships/hyperlink" Target="https://www.lvhn.org/locations/jeffexpress-urgent-care-moselem-springs" TargetMode="External"/><Relationship Id="rId503" Type="http://schemas.openxmlformats.org/officeDocument/2006/relationships/hyperlink" Target="https://www.lvhn.org/locations/lvpg-cardiology-moselem-springs" TargetMode="External"/><Relationship Id="rId504" Type="http://schemas.openxmlformats.org/officeDocument/2006/relationships/hyperlink" Target="https://www.lvhn.org/locations/lvpg-family-medicine-moselem-springs" TargetMode="External"/><Relationship Id="rId505" Type="http://schemas.openxmlformats.org/officeDocument/2006/relationships/hyperlink" Target="https://www.lvhn.org/locations/rehabilitation-services-moselem-springs" TargetMode="External"/><Relationship Id="rId506" Type="http://schemas.openxmlformats.org/officeDocument/2006/relationships/hyperlink" Target="https://www.lvhn.org/locations/hnl-lab-medicine-fogelsville-lvhn-health-center" TargetMode="External"/><Relationship Id="rId507" Type="http://schemas.openxmlformats.org/officeDocument/2006/relationships/hyperlink" Target="https://www.lvhn.org/locations/health-center-fogelsville" TargetMode="External"/><Relationship Id="rId508" Type="http://schemas.openxmlformats.org/officeDocument/2006/relationships/hyperlink" Target="https://www.lvhn.org/locations/jeffexpress-urgent-care-fogelsville" TargetMode="External"/><Relationship Id="rId509" Type="http://schemas.openxmlformats.org/officeDocument/2006/relationships/hyperlink" Target="https://www.lvhn.org/locations/lvpg-internal-medicine-fogelsville" TargetMode="External"/><Relationship Id="rId510" Type="http://schemas.openxmlformats.org/officeDocument/2006/relationships/hyperlink" Target="https://www.lvhn.org/locations/lvpg-obstetrics-and-gynecology-fogelsville" TargetMode="External"/><Relationship Id="rId511" Type="http://schemas.openxmlformats.org/officeDocument/2006/relationships/hyperlink" Target="https://www.lvhn.org/locations/lvpg-ophthalmology-fogelsville" TargetMode="External"/><Relationship Id="rId512" Type="http://schemas.openxmlformats.org/officeDocument/2006/relationships/hyperlink" Target="https://www.lvhn.org/locations/lvpg-pediatrics-fogelsville" TargetMode="External"/><Relationship Id="rId513" Type="http://schemas.openxmlformats.org/officeDocument/2006/relationships/hyperlink" Target="https://www.lvhn.org/locations/professional-anesthesia-services-north-america-pc" TargetMode="External"/><Relationship Id="rId514" Type="http://schemas.openxmlformats.org/officeDocument/2006/relationships/hyperlink" Target="https://www.lvhn.org/locations/rehabilitation-services-fogelsville" TargetMode="External"/><Relationship Id="rId515" Type="http://schemas.openxmlformats.org/officeDocument/2006/relationships/hyperlink" Target="https://www.lvhn.org/locations/hnl-lab-medicine-frackville-lvhn-health-center" TargetMode="External"/><Relationship Id="rId516" Type="http://schemas.openxmlformats.org/officeDocument/2006/relationships/hyperlink" Target="https://www.lvhn.org/locations/health-center-frackville" TargetMode="External"/><Relationship Id="rId517" Type="http://schemas.openxmlformats.org/officeDocument/2006/relationships/hyperlink" Target="https://www.lvhn.org/locations/lvhn-center-counseling-services-frackville" TargetMode="External"/><Relationship Id="rId518" Type="http://schemas.openxmlformats.org/officeDocument/2006/relationships/hyperlink" Target="https://www.lvhn.org/locations/lvpg-family-medicine-frackville" TargetMode="External"/><Relationship Id="rId519" Type="http://schemas.openxmlformats.org/officeDocument/2006/relationships/hyperlink" Target="https://www.lvhn.org/locations/breast-health-services-gilbertsville" TargetMode="External"/><Relationship Id="rId520" Type="http://schemas.openxmlformats.org/officeDocument/2006/relationships/hyperlink" Target="https://www.lvhn.org/locations/cardiac-rehabilitation-gilbertsville" TargetMode="External"/><Relationship Id="rId521" Type="http://schemas.openxmlformats.org/officeDocument/2006/relationships/hyperlink" Target="https://www.lvhn.org/locations/emergency-room-lehigh-valley-hospital-gilbertsville" TargetMode="External"/><Relationship Id="rId522" Type="http://schemas.openxmlformats.org/officeDocument/2006/relationships/hyperlink" Target="https://www.lvhn.org/locations/hnl-lab-medicine-gilbertsville-lvhn-health-center" TargetMode="External"/><Relationship Id="rId523" Type="http://schemas.openxmlformats.org/officeDocument/2006/relationships/hyperlink" Target="https://www.lvhn.org/locations/health-center-gilbertsville" TargetMode="External"/><Relationship Id="rId524" Type="http://schemas.openxmlformats.org/officeDocument/2006/relationships/hyperlink" Target="https://www.lvhn.org/locations/imaging-services-lehigh-valley-hospital-gilbertsville" TargetMode="External"/><Relationship Id="rId525" Type="http://schemas.openxmlformats.org/officeDocument/2006/relationships/hyperlink" Target="https://www.lvhn.org/locations/lvpg-cardiology-gilbertsville" TargetMode="External"/><Relationship Id="rId526" Type="http://schemas.openxmlformats.org/officeDocument/2006/relationships/hyperlink" Target="https://www.lvhn.org/locations/lvpg-emergency-medicine-gilbertsville" TargetMode="External"/><Relationship Id="rId527" Type="http://schemas.openxmlformats.org/officeDocument/2006/relationships/hyperlink" Target="https://www.lvhn.org/locations/lvpg-family-medicine-gilbertsville" TargetMode="External"/><Relationship Id="rId528" Type="http://schemas.openxmlformats.org/officeDocument/2006/relationships/hyperlink" Target="https://www.lvhn.org/locations/lvpg-hospital-medicine-gilbertsville" TargetMode="External"/><Relationship Id="rId529" Type="http://schemas.openxmlformats.org/officeDocument/2006/relationships/hyperlink" Target="https://www.lvhn.org/locations/lvpg-obstetrics-and-gynecology-gilbertsville" TargetMode="External"/><Relationship Id="rId530" Type="http://schemas.openxmlformats.org/officeDocument/2006/relationships/hyperlink" Target="https://www.lvhn.org/locations/lvpg-orthopedics-and-sports-medicine-gilbertsville" TargetMode="External"/><Relationship Id="rId531" Type="http://schemas.openxmlformats.org/officeDocument/2006/relationships/hyperlink" Target="https://www.lvhn.org/locations/lvpg-pediatric-endocrinology-gilbertsville" TargetMode="External"/><Relationship Id="rId532" Type="http://schemas.openxmlformats.org/officeDocument/2006/relationships/hyperlink" Target="https://www.lvhn.org/locations/lvpg-pediatrics-gilbertsville" TargetMode="External"/><Relationship Id="rId533" Type="http://schemas.openxmlformats.org/officeDocument/2006/relationships/hyperlink" Target="https://www.lvhn.org/locations/lvpg-pulmonary-and-critical-care-medicine-gilbertsville" TargetMode="External"/><Relationship Id="rId534" Type="http://schemas.openxmlformats.org/officeDocument/2006/relationships/hyperlink" Target="https://www.lvhn.org/locations/lehigh-valley-hospital-gilbertsville" TargetMode="External"/><Relationship Id="rId535" Type="http://schemas.openxmlformats.org/officeDocument/2006/relationships/hyperlink" Target="https://www.lvhn.org/locations/pediatric-rehabilitation-services-gilbertsville" TargetMode="External"/><Relationship Id="rId536" Type="http://schemas.openxmlformats.org/officeDocument/2006/relationships/hyperlink" Target="https://www.lvhn.org/locations/rehabilitation-services-gilbertsville" TargetMode="External"/><Relationship Id="rId537" Type="http://schemas.openxmlformats.org/officeDocument/2006/relationships/hyperlink" Target="https://www.lvhn.org/locations/hnl-lab-medicine-hamburg-lvhn-health-center" TargetMode="External"/><Relationship Id="rId538" Type="http://schemas.openxmlformats.org/officeDocument/2006/relationships/hyperlink" Target="https://www.lvhn.org/locations/health-center-hamburg" TargetMode="External"/><Relationship Id="rId539" Type="http://schemas.openxmlformats.org/officeDocument/2006/relationships/hyperlink" Target="https://www.lvhn.org/locations/lvpg-cardiology-hamburg" TargetMode="External"/><Relationship Id="rId540" Type="http://schemas.openxmlformats.org/officeDocument/2006/relationships/hyperlink" Target="https://www.lvhn.org/locations/lvpg-family-medicine-hamburg" TargetMode="External"/><Relationship Id="rId541" Type="http://schemas.openxmlformats.org/officeDocument/2006/relationships/hyperlink" Target="https://www.lvhn.org/locations/lvpg-general-and-bariatric-surgery-hamburg" TargetMode="External"/><Relationship Id="rId542" Type="http://schemas.openxmlformats.org/officeDocument/2006/relationships/hyperlink" Target="https://www.lvhn.org/locations/lvpg-orthopedics-and-sports-medicine-hamburg" TargetMode="External"/><Relationship Id="rId543" Type="http://schemas.openxmlformats.org/officeDocument/2006/relationships/hyperlink" Target="https://www.lvhn.org/locations/lvpg-rheumatology-hamburg" TargetMode="External"/><Relationship Id="rId544" Type="http://schemas.openxmlformats.org/officeDocument/2006/relationships/hyperlink" Target="https://www.lvhn.org/locations/rehabilitation-services-hamburg" TargetMode="External"/><Relationship Id="rId545" Type="http://schemas.openxmlformats.org/officeDocument/2006/relationships/hyperlink" Target="https://www.lvhn.org/locations/fitness-center-health-and-wellness-center-hazleton" TargetMode="External"/><Relationship Id="rId546" Type="http://schemas.openxmlformats.org/officeDocument/2006/relationships/hyperlink" Target="https://www.lvhn.org/locations/jeffexpress-urgent-care-airport-beltway" TargetMode="External"/><Relationship Id="rId547" Type="http://schemas.openxmlformats.org/officeDocument/2006/relationships/hyperlink" Target="https://www.lvhn.org/locations/lvpg-cardiology-health-wellness-center" TargetMode="External"/><Relationship Id="rId548" Type="http://schemas.openxmlformats.org/officeDocument/2006/relationships/hyperlink" Target="https://www.lvhn.org/locations/lvpg-concussion-and-head-trauma-health-and-wellness-center" TargetMode="External"/><Relationship Id="rId549" Type="http://schemas.openxmlformats.org/officeDocument/2006/relationships/hyperlink" Target="https://www.lvhn.org/locations/lvpg-family-medicine-airport-beltway" TargetMode="External"/><Relationship Id="rId550" Type="http://schemas.openxmlformats.org/officeDocument/2006/relationships/hyperlink" Target="https://www.lvhn.org/locations/lvpg-maternal-fetal-medicine-health-wellness-center" TargetMode="External"/><Relationship Id="rId551" Type="http://schemas.openxmlformats.org/officeDocument/2006/relationships/hyperlink" Target="https://www.lvhn.org/locations/lvpg-neurology-health-wellness-center" TargetMode="External"/><Relationship Id="rId552" Type="http://schemas.openxmlformats.org/officeDocument/2006/relationships/hyperlink" Target="https://www.lvhn.org/locations/lvpg-obstetrics-and-gynecology-health-wellness-center" TargetMode="External"/><Relationship Id="rId553" Type="http://schemas.openxmlformats.org/officeDocument/2006/relationships/hyperlink" Target="https://www.lvhn.org/locations/lvpg-occupational-medicine-station-circle" TargetMode="External"/><Relationship Id="rId554" Type="http://schemas.openxmlformats.org/officeDocument/2006/relationships/hyperlink" Target="https://www.lvhn.org/locations/lvpg-orthopedics-and-sports-medicine-station-circle" TargetMode="External"/><Relationship Id="rId555" Type="http://schemas.openxmlformats.org/officeDocument/2006/relationships/hyperlink" Target="https://www.lvhn.org/locations/lvpg-otolaryngology-head-neck-surgery-health-wellness-center" TargetMode="External"/><Relationship Id="rId556" Type="http://schemas.openxmlformats.org/officeDocument/2006/relationships/hyperlink" Target="https://www.lvhn.org/locations/lvpg-physiatry-station-circle" TargetMode="External"/><Relationship Id="rId557" Type="http://schemas.openxmlformats.org/officeDocument/2006/relationships/hyperlink" Target="https://www.lvhn.org/locations/lvpg-podiatry-station-circle" TargetMode="External"/><Relationship Id="rId558" Type="http://schemas.openxmlformats.org/officeDocument/2006/relationships/hyperlink" Target="https://www.lvhn.org/locations/lvpg-surgery-health-wellness-center" TargetMode="External"/><Relationship Id="rId559" Type="http://schemas.openxmlformats.org/officeDocument/2006/relationships/hyperlink" Target="https://www.lvhn.org/locations/lvpg-urology-hazleton" TargetMode="External"/><Relationship Id="rId560" Type="http://schemas.openxmlformats.org/officeDocument/2006/relationships/hyperlink" Target="https://www.lvhn.org/locations/pain-care-consultants" TargetMode="External"/><Relationship Id="rId561" Type="http://schemas.openxmlformats.org/officeDocument/2006/relationships/hyperlink" Target="https://www.lvhn.org/locations/breast-health-services-health-wellness-center-hazleton" TargetMode="External"/><Relationship Id="rId562" Type="http://schemas.openxmlformats.org/officeDocument/2006/relationships/hyperlink" Target="https://www.lvhn.org/locations/cardiac-rehabilitation-health-wellness-center" TargetMode="External"/><Relationship Id="rId563" Type="http://schemas.openxmlformats.org/officeDocument/2006/relationships/hyperlink" Target="https://www.lvhn.org/locations/comprehensive-pain-centers-6" TargetMode="External"/><Relationship Id="rId564" Type="http://schemas.openxmlformats.org/officeDocument/2006/relationships/hyperlink" Target="https://www.lvhn.org/locations/diagnostic-care-center-hazleton" TargetMode="External"/><Relationship Id="rId565" Type="http://schemas.openxmlformats.org/officeDocument/2006/relationships/hyperlink" Target="https://www.lvhn.org/locations/emergency-room-lehigh-valley-hospital-hazleton" TargetMode="External"/><Relationship Id="rId566" Type="http://schemas.openxmlformats.org/officeDocument/2006/relationships/hyperlink" Target="https://www.lvhn.org/locations/family-birth-and-newborn-center-lehigh-valley-hospital-hazleton" TargetMode="External"/><Relationship Id="rId567" Type="http://schemas.openxmlformats.org/officeDocument/2006/relationships/hyperlink" Target="https://www.lvhn.org/locations/gunderson-inpatient-rehabilitation-center-hazleton" TargetMode="External"/><Relationship Id="rId568" Type="http://schemas.openxmlformats.org/officeDocument/2006/relationships/hyperlink" Target="https://www.lvhn.org/locations/hnl-lab-medicine-hazleton-locust-street" TargetMode="External"/><Relationship Id="rId569" Type="http://schemas.openxmlformats.org/officeDocument/2006/relationships/hyperlink" Target="https://www.lvhn.org/locations/health-wellness-center-hazleton" TargetMode="External"/><Relationship Id="rId570" Type="http://schemas.openxmlformats.org/officeDocument/2006/relationships/hyperlink" Target="https://www.lvhn.org/locations/healthy-beginnings-plus-hazleton" TargetMode="External"/><Relationship Id="rId571" Type="http://schemas.openxmlformats.org/officeDocument/2006/relationships/hyperlink" Target="https://www.lvhn.org/locations/infusion-services-lehigh-valley-hospital-hazleton" TargetMode="External"/><Relationship Id="rId572" Type="http://schemas.openxmlformats.org/officeDocument/2006/relationships/hyperlink" Target="https://www.lvhn.org/locations/lvh-hematology-oncology-hazleton" TargetMode="External"/><Relationship Id="rId573" Type="http://schemas.openxmlformats.org/officeDocument/2006/relationships/hyperlink" Target="https://www.lvhn.org/locations/lvhn-injury-center-station-circle" TargetMode="External"/><Relationship Id="rId574" Type="http://schemas.openxmlformats.org/officeDocument/2006/relationships/hyperlink" Target="https://www.lvhn.org/locations/lvpg-bariatric-medicine-vine-street" TargetMode="External"/><Relationship Id="rId575" Type="http://schemas.openxmlformats.org/officeDocument/2006/relationships/hyperlink" Target="https://www.lvhn.org/locations/lvpg-endocrinology-vine-street" TargetMode="External"/><Relationship Id="rId576" Type="http://schemas.openxmlformats.org/officeDocument/2006/relationships/hyperlink" Target="https://www.lvhn.org/locations/lvpg-family-medicine-vine-street" TargetMode="External"/><Relationship Id="rId577" Type="http://schemas.openxmlformats.org/officeDocument/2006/relationships/hyperlink" Target="https://www.lvhn.org/locations/lvpg-family-and-internal-medicine-alliance-drive" TargetMode="External"/><Relationship Id="rId578" Type="http://schemas.openxmlformats.org/officeDocument/2006/relationships/hyperlink" Target="https://www.lvhn.org/locations/lvpg-hepatitis-care-vine-street" TargetMode="External"/><Relationship Id="rId579" Type="http://schemas.openxmlformats.org/officeDocument/2006/relationships/hyperlink" Target="https://www.lvhn.org/locations/lvpg-infectious-diseases-vine-street" TargetMode="External"/><Relationship Id="rId580" Type="http://schemas.openxmlformats.org/officeDocument/2006/relationships/hyperlink" Target="https://www.lvhn.org/locations/lvpg-pediatrics-hazleton" TargetMode="External"/><Relationship Id="rId581" Type="http://schemas.openxmlformats.org/officeDocument/2006/relationships/hyperlink" Target="https://www.lvhn.org/locations/lvpg-pulmonary-and-critical-care-medicine-hazleton" TargetMode="External"/><Relationship Id="rId582" Type="http://schemas.openxmlformats.org/officeDocument/2006/relationships/hyperlink" Target="https://www.lvhn.org/locations/lvpg-rheumatology-alliance-drive" TargetMode="External"/><Relationship Id="rId583" Type="http://schemas.openxmlformats.org/officeDocument/2006/relationships/hyperlink" Target="https://www.lvhn.org/locations/lehigh-valley-health-network-station-circle" TargetMode="External"/><Relationship Id="rId584" Type="http://schemas.openxmlformats.org/officeDocument/2006/relationships/hyperlink" Target="https://www.lvhn.org/locations/lehigh-valley-health-network-ems" TargetMode="External"/><Relationship Id="rId585" Type="http://schemas.openxmlformats.org/officeDocument/2006/relationships/hyperlink" Target="https://www.lvhn.org/locations/lehigh-valley-home-care-hazleton" TargetMode="External"/><Relationship Id="rId586" Type="http://schemas.openxmlformats.org/officeDocument/2006/relationships/hyperlink" Target="https://www.lvhn.org/locations/lehigh-valley-hospital-hazleton" TargetMode="External"/><Relationship Id="rId587" Type="http://schemas.openxmlformats.org/officeDocument/2006/relationships/hyperlink" Target="https://www.lvhn.org/locations/lehigh-valley-pharmacy-services-lehigh-valley-hospital-hazleton" TargetMode="External"/><Relationship Id="rId588" Type="http://schemas.openxmlformats.org/officeDocument/2006/relationships/hyperlink" Target="https://www.lvhn.org/locations/pediatric-rehabilitation-services-hazleton" TargetMode="External"/><Relationship Id="rId589" Type="http://schemas.openxmlformats.org/officeDocument/2006/relationships/hyperlink" Target="https://www.lvhn.org/locations/radiation-oncology-lehigh-valley-hospital-hazleton" TargetMode="External"/><Relationship Id="rId590" Type="http://schemas.openxmlformats.org/officeDocument/2006/relationships/hyperlink" Target="https://www.lvhn.org/locations/regional-cancer-center-service-lehigh-valley-hospital-schuylkill" TargetMode="External"/><Relationship Id="rId591" Type="http://schemas.openxmlformats.org/officeDocument/2006/relationships/hyperlink" Target="https://www.lvhn.org/locations/rehabilitation-services-health-wellness-center" TargetMode="External"/><Relationship Id="rId592" Type="http://schemas.openxmlformats.org/officeDocument/2006/relationships/hyperlink" Target="https://www.lvhn.org/locations/rehabilitation-services-station-circle" TargetMode="External"/><Relationship Id="rId593" Type="http://schemas.openxmlformats.org/officeDocument/2006/relationships/hyperlink" Target="https://www.lvhn.org/locations/sleep-disorders-center-lehigh-valley-hospital-hazleton" TargetMode="External"/><Relationship Id="rId594" Type="http://schemas.openxmlformats.org/officeDocument/2006/relationships/hyperlink" Target="https://www.lvhn.org/locations/hnl-lab-medicine-hellertown-lvhn-health-center" TargetMode="External"/><Relationship Id="rId595" Type="http://schemas.openxmlformats.org/officeDocument/2006/relationships/hyperlink" Target="https://www.lvhn.org/locations/health-center-hellertown" TargetMode="External"/><Relationship Id="rId596" Type="http://schemas.openxmlformats.org/officeDocument/2006/relationships/hyperlink" Target="https://www.lvhn.org/locations/lvpg-family-medicine-hellertown" TargetMode="External"/><Relationship Id="rId597" Type="http://schemas.openxmlformats.org/officeDocument/2006/relationships/hyperlink" Target="https://www.lvhn.org/locations/narien-k-grover-md" TargetMode="External"/><Relationship Id="rId598" Type="http://schemas.openxmlformats.org/officeDocument/2006/relationships/hyperlink" Target="https://www.lvhn.org/locations/rehabilitation-services-hellertown" TargetMode="External"/><Relationship Id="rId599" Type="http://schemas.openxmlformats.org/officeDocument/2006/relationships/hyperlink" Target="https://www.lvhn.org/locations/hnl-lab-medicine-jermyn-wright-center" TargetMode="External"/><Relationship Id="rId600" Type="http://schemas.openxmlformats.org/officeDocument/2006/relationships/hyperlink" Target="https://www.lvhn.org/locations/lvpg-vascular-surgery-kingston" TargetMode="External"/><Relationship Id="rId601" Type="http://schemas.openxmlformats.org/officeDocument/2006/relationships/hyperlink" Target="https://www.lvhn.org/locations/hnl-lab-medicine-kutztown-maxatawny" TargetMode="External"/><Relationship Id="rId602" Type="http://schemas.openxmlformats.org/officeDocument/2006/relationships/hyperlink" Target="https://www.lvhn.org/locations/health-center-kutztown" TargetMode="External"/><Relationship Id="rId603" Type="http://schemas.openxmlformats.org/officeDocument/2006/relationships/hyperlink" Target="https://www.lvhn.org/locations/kidney-care-specialists-llc-3" TargetMode="External"/><Relationship Id="rId604" Type="http://schemas.openxmlformats.org/officeDocument/2006/relationships/hyperlink" Target="https://www.lvhn.org/locations/lvpg-family-medicine-kutztown" TargetMode="External"/><Relationship Id="rId605" Type="http://schemas.openxmlformats.org/officeDocument/2006/relationships/hyperlink" Target="https://www.lvhn.org/locations/lvpg-obstetrics-and-gynecology-kutztown" TargetMode="External"/><Relationship Id="rId606" Type="http://schemas.openxmlformats.org/officeDocument/2006/relationships/hyperlink" Target="https://www.lvhn.org/locations/lvpg-pediatrics-kutztown" TargetMode="External"/><Relationship Id="rId607" Type="http://schemas.openxmlformats.org/officeDocument/2006/relationships/hyperlink" Target="https://www.lvhn.org/locations/rehabilitation-services-kutztown" TargetMode="External"/><Relationship Id="rId608" Type="http://schemas.openxmlformats.org/officeDocument/2006/relationships/hyperlink" Target="https://www.lvhn.org/locations/hnl-lab-medicine-laurys-station-wynnewood-dr" TargetMode="External"/><Relationship Id="rId609" Type="http://schemas.openxmlformats.org/officeDocument/2006/relationships/hyperlink" Target="https://www.lvhn.org/locations/lvpg-cardiology-laurys-station" TargetMode="External"/><Relationship Id="rId610" Type="http://schemas.openxmlformats.org/officeDocument/2006/relationships/hyperlink" Target="https://www.lvhn.org/locations/lvpg-family-medicine-laurys-station" TargetMode="External"/><Relationship Id="rId611" Type="http://schemas.openxmlformats.org/officeDocument/2006/relationships/hyperlink" Target="https://www.lvhn.org/locations/lvpg-obstetrics-and-gynecology-laurys-station" TargetMode="External"/><Relationship Id="rId612" Type="http://schemas.openxmlformats.org/officeDocument/2006/relationships/hyperlink" Target="https://www.lvhn.org/locations/lvpg-pediatrics-laurys-station" TargetMode="External"/><Relationship Id="rId613" Type="http://schemas.openxmlformats.org/officeDocument/2006/relationships/hyperlink" Target="https://www.lvhn.org/locations/breast-health-services-lehigh-valley-hospital-carbon" TargetMode="External"/><Relationship Id="rId614" Type="http://schemas.openxmlformats.org/officeDocument/2006/relationships/hyperlink" Target="https://www.lvhn.org/locations/cancer-center-lehigh-valley-hospital-carbon" TargetMode="External"/><Relationship Id="rId615" Type="http://schemas.openxmlformats.org/officeDocument/2006/relationships/hyperlink" Target="https://www.lvhn.org/locations/carbon-schuylkill-endoscopy-center" TargetMode="External"/><Relationship Id="rId616" Type="http://schemas.openxmlformats.org/officeDocument/2006/relationships/hyperlink" Target="https://www.lvhn.org/locations/cardiac-rehabilitation-carbon" TargetMode="External"/><Relationship Id="rId617" Type="http://schemas.openxmlformats.org/officeDocument/2006/relationships/hyperlink" Target="https://www.lvhn.org/locations/comprehensive-pain-centers-1" TargetMode="External"/><Relationship Id="rId618" Type="http://schemas.openxmlformats.org/officeDocument/2006/relationships/hyperlink" Target="https://www.lvhn.org/locations/diagnostic-care-center-carbon" TargetMode="External"/><Relationship Id="rId619" Type="http://schemas.openxmlformats.org/officeDocument/2006/relationships/hyperlink" Target="https://www.lvhn.org/locations/emergency-room-lehigh-valley-hospital-carbon" TargetMode="External"/><Relationship Id="rId620" Type="http://schemas.openxmlformats.org/officeDocument/2006/relationships/hyperlink" Target="https://www.lvhn.org/locations/hnl-lab-medicine-lehighton-carbon-plaza-mall" TargetMode="External"/><Relationship Id="rId621" Type="http://schemas.openxmlformats.org/officeDocument/2006/relationships/hyperlink" Target="https://www.lvhn.org/locations/hnl-lab-medicine-lehighton-mahoning-st" TargetMode="External"/><Relationship Id="rId622" Type="http://schemas.openxmlformats.org/officeDocument/2006/relationships/hyperlink" Target="https://www.lvhn.org/locations/health-center-carbon" TargetMode="External"/><Relationship Id="rId623" Type="http://schemas.openxmlformats.org/officeDocument/2006/relationships/hyperlink" Target="https://www.lvhn.org/locations/infusion-services-lehigh-valley-hospital-carbon" TargetMode="External"/><Relationship Id="rId624" Type="http://schemas.openxmlformats.org/officeDocument/2006/relationships/hyperlink" Target="https://www.lvhn.org/locations/jeffexpress-urgent-care-lehighton" TargetMode="External"/><Relationship Id="rId625" Type="http://schemas.openxmlformats.org/officeDocument/2006/relationships/hyperlink" Target="https://www.lvhn.org/locations/kidney-care-specialists-llc-4" TargetMode="External"/><Relationship Id="rId626" Type="http://schemas.openxmlformats.org/officeDocument/2006/relationships/hyperlink" Target="https://www.lvhn.org/locations/lvpg-advanced-spine-center-carbon" TargetMode="External"/><Relationship Id="rId627" Type="http://schemas.openxmlformats.org/officeDocument/2006/relationships/hyperlink" Target="https://www.lvhn.org/locations/lvpg-cardiology-carbon" TargetMode="External"/><Relationship Id="rId628" Type="http://schemas.openxmlformats.org/officeDocument/2006/relationships/hyperlink" Target="https://www.lvhn.org/locations/lvpg-emergency-medicine-carbon" TargetMode="External"/><Relationship Id="rId629" Type="http://schemas.openxmlformats.org/officeDocument/2006/relationships/hyperlink" Target="https://www.lvhn.org/locations/lvpg-family-medicine-lehighton" TargetMode="External"/><Relationship Id="rId630" Type="http://schemas.openxmlformats.org/officeDocument/2006/relationships/hyperlink" Target="https://www.lvhn.org/locations/lvpg-general-surgery-carbon" TargetMode="External"/><Relationship Id="rId631" Type="http://schemas.openxmlformats.org/officeDocument/2006/relationships/hyperlink" Target="https://www.lvhn.org/locations/lvpg-hematology-oncology-carbon" TargetMode="External"/><Relationship Id="rId632" Type="http://schemas.openxmlformats.org/officeDocument/2006/relationships/hyperlink" Target="https://www.lvhn.org/locations/lvpg-hospital-medicine-carbon" TargetMode="External"/><Relationship Id="rId633" Type="http://schemas.openxmlformats.org/officeDocument/2006/relationships/hyperlink" Target="https://www.lvhn.org/locations/lvpg-internal-medicine-carbon" TargetMode="External"/><Relationship Id="rId634" Type="http://schemas.openxmlformats.org/officeDocument/2006/relationships/hyperlink" Target="https://www.lvhn.org/locations/lvpg-neurology-carbon" TargetMode="External"/><Relationship Id="rId635" Type="http://schemas.openxmlformats.org/officeDocument/2006/relationships/hyperlink" Target="https://www.lvhn.org/locations/lvpg-obstetrics-and-gynecology-carbon" TargetMode="External"/><Relationship Id="rId636" Type="http://schemas.openxmlformats.org/officeDocument/2006/relationships/hyperlink" Target="https://www.lvhn.org/locations/lvpg-orthopedics-and-sports-medicine-carbon" TargetMode="External"/><Relationship Id="rId637" Type="http://schemas.openxmlformats.org/officeDocument/2006/relationships/hyperlink" Target="https://www.lvhn.org/locations/lvpg-pain-specialists-carbon" TargetMode="External"/><Relationship Id="rId638" Type="http://schemas.openxmlformats.org/officeDocument/2006/relationships/hyperlink" Target="https://www.lvhn.org/locations/lvpg-pediatrics-lehighton" TargetMode="External"/><Relationship Id="rId639" Type="http://schemas.openxmlformats.org/officeDocument/2006/relationships/hyperlink" Target="https://www.lvhn.org/locations/lvpg-physiatry-carbon" TargetMode="External"/><Relationship Id="rId640" Type="http://schemas.openxmlformats.org/officeDocument/2006/relationships/hyperlink" Target="https://www.lvhn.org/locations/lvpg-podiatry-carbon" TargetMode="External"/><Relationship Id="rId641" Type="http://schemas.openxmlformats.org/officeDocument/2006/relationships/hyperlink" Target="https://www.lvhn.org/locations/lvpg-pulmonary-and-critical-care-medicine-carbon" TargetMode="External"/><Relationship Id="rId642" Type="http://schemas.openxmlformats.org/officeDocument/2006/relationships/hyperlink" Target="https://www.lvhn.org/locations/lvpg-pulmonology-and-critical-care-medicine-carbon" TargetMode="External"/><Relationship Id="rId643" Type="http://schemas.openxmlformats.org/officeDocument/2006/relationships/hyperlink" Target="https://www.lvhn.org/locations/lvpg-surgical-oncology-carbon" TargetMode="External"/><Relationship Id="rId644" Type="http://schemas.openxmlformats.org/officeDocument/2006/relationships/hyperlink" Target="https://www.lvhn.org/locations/lvpg-urology-carbon" TargetMode="External"/><Relationship Id="rId645" Type="http://schemas.openxmlformats.org/officeDocument/2006/relationships/hyperlink" Target="https://www.lvhn.org/locations/lvpg-vascular-surgery-carbon" TargetMode="External"/><Relationship Id="rId646" Type="http://schemas.openxmlformats.org/officeDocument/2006/relationships/hyperlink" Target="https://www.lvhn.org/locations/lehigh-valley-hospital-carbon" TargetMode="External"/><Relationship Id="rId647" Type="http://schemas.openxmlformats.org/officeDocument/2006/relationships/hyperlink" Target="https://www.lvhn.org/locations/oaa-orthopaedic-specialists" TargetMode="External"/><Relationship Id="rId648" Type="http://schemas.openxmlformats.org/officeDocument/2006/relationships/hyperlink" Target="https://www.lvhn.org/locations/rehabilitation-services-carbon" TargetMode="External"/><Relationship Id="rId649" Type="http://schemas.openxmlformats.org/officeDocument/2006/relationships/hyperlink" Target="https://www.lvhn.org/locations/richard-j-lizak-do" TargetMode="External"/><Relationship Id="rId650" Type="http://schemas.openxmlformats.org/officeDocument/2006/relationships/hyperlink" Target="https://www.lvhn.org/locations/mountain-valley-orthopedics" TargetMode="External"/><Relationship Id="rId651" Type="http://schemas.openxmlformats.org/officeDocument/2006/relationships/hyperlink" Target="https://www.lvhn.org/locations/emergency-room-lehigh-valley-hospital-macungie" TargetMode="External"/><Relationship Id="rId652" Type="http://schemas.openxmlformats.org/officeDocument/2006/relationships/hyperlink" Target="https://www.lvhn.org/locations/hnl-lab-medicine-macungie-lvhn-health-center" TargetMode="External"/><Relationship Id="rId653" Type="http://schemas.openxmlformats.org/officeDocument/2006/relationships/hyperlink" Target="https://www.lvhn.org/locations/health-center-macungie" TargetMode="External"/><Relationship Id="rId654" Type="http://schemas.openxmlformats.org/officeDocument/2006/relationships/hyperlink" Target="https://www.lvhn.org/locations/imaging-services-lehigh-valley-hospital-macungie" TargetMode="External"/><Relationship Id="rId655" Type="http://schemas.openxmlformats.org/officeDocument/2006/relationships/hyperlink" Target="https://www.lvhn.org/locations/james-j-freeman-do" TargetMode="External"/><Relationship Id="rId656" Type="http://schemas.openxmlformats.org/officeDocument/2006/relationships/hyperlink" Target="https://www.lvhn.org/locations/lvhn-childrens-expresscare-macungie" TargetMode="External"/><Relationship Id="rId657" Type="http://schemas.openxmlformats.org/officeDocument/2006/relationships/hyperlink" Target="https://www.lvhn.org/locations/lvpg-cardiology-macungie" TargetMode="External"/><Relationship Id="rId658" Type="http://schemas.openxmlformats.org/officeDocument/2006/relationships/hyperlink" Target="https://www.lvhn.org/locations/lvpg-emergency-medicine-macungie" TargetMode="External"/><Relationship Id="rId659" Type="http://schemas.openxmlformats.org/officeDocument/2006/relationships/hyperlink" Target="https://www.lvhn.org/locations/lvpg-family-medicine-macungie" TargetMode="External"/><Relationship Id="rId660" Type="http://schemas.openxmlformats.org/officeDocument/2006/relationships/hyperlink" Target="https://www.lvhn.org/locations/lvpg-hospital-medicine-macungie" TargetMode="External"/><Relationship Id="rId661" Type="http://schemas.openxmlformats.org/officeDocument/2006/relationships/hyperlink" Target="https://www.lvhn.org/locations/lvpg-orthopedics-and-sports-medicine-macungie" TargetMode="External"/><Relationship Id="rId662" Type="http://schemas.openxmlformats.org/officeDocument/2006/relationships/hyperlink" Target="https://www.lvhn.org/locations/lvpg-pediatrics-macungie" TargetMode="External"/><Relationship Id="rId663" Type="http://schemas.openxmlformats.org/officeDocument/2006/relationships/hyperlink" Target="https://www.lvhn.org/locations/lehigh-valley-hospital-macungie" TargetMode="External"/><Relationship Id="rId664" Type="http://schemas.openxmlformats.org/officeDocument/2006/relationships/hyperlink" Target="https://www.lvhn.org/locations/rehabilitation-services-macungie" TargetMode="External"/><Relationship Id="rId665" Type="http://schemas.openxmlformats.org/officeDocument/2006/relationships/hyperlink" Target="https://www.lvhn.org/locations/vein-center-lehigh-valley-hospital-macungie" TargetMode="External"/><Relationship Id="rId666" Type="http://schemas.openxmlformats.org/officeDocument/2006/relationships/hyperlink" Target="https://www.lvhn.org/locations/lvpg-maternal-fetal-medicine-montage" TargetMode="External"/><Relationship Id="rId667" Type="http://schemas.openxmlformats.org/officeDocument/2006/relationships/hyperlink" Target="https://www.lvhn.org/locations/hnl-lab-medicine-mt-bethel-mt-bethel-plaza" TargetMode="External"/><Relationship Id="rId668" Type="http://schemas.openxmlformats.org/officeDocument/2006/relationships/hyperlink" Target="https://www.lvhn.org/locations/lvpg-internal-medicine-mount-bethel" TargetMode="External"/><Relationship Id="rId669" Type="http://schemas.openxmlformats.org/officeDocument/2006/relationships/hyperlink" Target="https://www.lvhn.org/locations/hnl-lab-medicine-mountain-top-lvhn-health-center" TargetMode="External"/><Relationship Id="rId670" Type="http://schemas.openxmlformats.org/officeDocument/2006/relationships/hyperlink" Target="https://www.lvhn.org/locations/health-center-mountain-top" TargetMode="External"/><Relationship Id="rId671" Type="http://schemas.openxmlformats.org/officeDocument/2006/relationships/hyperlink" Target="https://www.lvhn.org/locations/lvpg-cardiology-mountain-top" TargetMode="External"/><Relationship Id="rId672" Type="http://schemas.openxmlformats.org/officeDocument/2006/relationships/hyperlink" Target="https://www.lvhn.org/locations/lvpg-family-medicine-mountain-top" TargetMode="External"/><Relationship Id="rId673" Type="http://schemas.openxmlformats.org/officeDocument/2006/relationships/hyperlink" Target="https://www.lvhn.org/locations/lvpg-obstetrics-and-gynecology-mountain-top" TargetMode="External"/><Relationship Id="rId674" Type="http://schemas.openxmlformats.org/officeDocument/2006/relationships/hyperlink" Target="https://www.lvhn.org/locations/lvpg-pediatrics-mountain-top" TargetMode="External"/><Relationship Id="rId675" Type="http://schemas.openxmlformats.org/officeDocument/2006/relationships/hyperlink" Target="https://www.lvhn.org/locations/lvpg-transplant-surgery-mountain-top" TargetMode="External"/><Relationship Id="rId676" Type="http://schemas.openxmlformats.org/officeDocument/2006/relationships/hyperlink" Target="https://www.lvhn.org/locations/rehabilitation-services-mountain-top" TargetMode="External"/><Relationship Id="rId677" Type="http://schemas.openxmlformats.org/officeDocument/2006/relationships/hyperlink" Target="https://www.lvhn.org/locations/david-p-zambo-do" TargetMode="External"/><Relationship Id="rId678" Type="http://schemas.openxmlformats.org/officeDocument/2006/relationships/hyperlink" Target="https://www.lvhn.org/locations/lvpg-family-medicine-nazareth" TargetMode="External"/><Relationship Id="rId679" Type="http://schemas.openxmlformats.org/officeDocument/2006/relationships/hyperlink" Target="https://www.lvhn.org/locations/simon-kramer-institute" TargetMode="External"/><Relationship Id="rId680" Type="http://schemas.openxmlformats.org/officeDocument/2006/relationships/hyperlink" Target="https://www.lvhn.org/locations/hnl-lab-medicine-new-tripoli-northwestern-medical" TargetMode="External"/><Relationship Id="rId681" Type="http://schemas.openxmlformats.org/officeDocument/2006/relationships/hyperlink" Target="https://www.lvhn.org/locations/lvpg-family-medicine-new-tripoli" TargetMode="External"/><Relationship Id="rId682" Type="http://schemas.openxmlformats.org/officeDocument/2006/relationships/hyperlink" Target="https://www.lvhn.org/locations/hnl-lab-medicine-northampton-franklin-st" TargetMode="External"/><Relationship Id="rId683" Type="http://schemas.openxmlformats.org/officeDocument/2006/relationships/hyperlink" Target="https://www.lvhn.org/locations/lvpg-internal-medicine-northampton" TargetMode="External"/><Relationship Id="rId684" Type="http://schemas.openxmlformats.org/officeDocument/2006/relationships/hyperlink" Target="https://www.lvhn.org/locations/rehabilitation-services-northampton" TargetMode="External"/><Relationship Id="rId685" Type="http://schemas.openxmlformats.org/officeDocument/2006/relationships/hyperlink" Target="https://www.lvhn.org/locations/lvpg-family-medicine-orefield" TargetMode="External"/><Relationship Id="rId686" Type="http://schemas.openxmlformats.org/officeDocument/2006/relationships/hyperlink" Target="https://www.lvhn.org/locations/rehabilitation-services-orefield" TargetMode="External"/><Relationship Id="rId687" Type="http://schemas.openxmlformats.org/officeDocument/2006/relationships/hyperlink" Target="https://www.lvhn.org/locations/hnl-lab-medicine-orwigsburg-brunswick-business-center" TargetMode="External"/><Relationship Id="rId688" Type="http://schemas.openxmlformats.org/officeDocument/2006/relationships/hyperlink" Target="https://www.lvhn.org/locations/hnl-lab-medicine-palmerton-delaware-ave" TargetMode="External"/><Relationship Id="rId689" Type="http://schemas.openxmlformats.org/officeDocument/2006/relationships/hyperlink" Target="https://www.lvhn.org/locations/jeffexpress-urgent-care-palmerton" TargetMode="External"/><Relationship Id="rId690" Type="http://schemas.openxmlformats.org/officeDocument/2006/relationships/hyperlink" Target="https://www.lvhn.org/locations/lvpg-family-medicine-palmerton" TargetMode="External"/><Relationship Id="rId691" Type="http://schemas.openxmlformats.org/officeDocument/2006/relationships/hyperlink" Target="https://www.lvhn.org/locations/rehabilitation-services-palmerton" TargetMode="External"/><Relationship Id="rId692" Type="http://schemas.openxmlformats.org/officeDocument/2006/relationships/hyperlink" Target="https://www.lvhn.org/locations/breast-health-services-bangor" TargetMode="External"/><Relationship Id="rId693" Type="http://schemas.openxmlformats.org/officeDocument/2006/relationships/hyperlink" Target="https://www.lvhn.org/locations/hnl-lab-medicine-bangor-lvhn-health-center" TargetMode="External"/><Relationship Id="rId694" Type="http://schemas.openxmlformats.org/officeDocument/2006/relationships/hyperlink" Target="https://www.lvhn.org/locations/health-center-bangor" TargetMode="External"/><Relationship Id="rId695" Type="http://schemas.openxmlformats.org/officeDocument/2006/relationships/hyperlink" Target="https://www.lvhn.org/locations/jeffexpress-urgent-care-bangor" TargetMode="External"/><Relationship Id="rId696" Type="http://schemas.openxmlformats.org/officeDocument/2006/relationships/hyperlink" Target="https://www.lvhn.org/locations/lvpg-cardiology-bangor" TargetMode="External"/><Relationship Id="rId697" Type="http://schemas.openxmlformats.org/officeDocument/2006/relationships/hyperlink" Target="https://www.lvhn.org/locations/lvpg-family-medicine-bangor" TargetMode="External"/><Relationship Id="rId698" Type="http://schemas.openxmlformats.org/officeDocument/2006/relationships/hyperlink" Target="https://www.lvhn.org/locations/rehabilitation-services-bangor" TargetMode="External"/><Relationship Id="rId699" Type="http://schemas.openxmlformats.org/officeDocument/2006/relationships/hyperlink" Target="https://www.lvhn.org/locations/hnl-lab-medicine-pennsburg-lvhn-health-center" TargetMode="External"/><Relationship Id="rId700" Type="http://schemas.openxmlformats.org/officeDocument/2006/relationships/hyperlink" Target="https://www.lvhn.org/locations/health-center-pennsburg" TargetMode="External"/><Relationship Id="rId701" Type="http://schemas.openxmlformats.org/officeDocument/2006/relationships/hyperlink" Target="https://www.lvhn.org/locations/jeffexpress-urgent-care-pennsburg" TargetMode="External"/><Relationship Id="rId702" Type="http://schemas.openxmlformats.org/officeDocument/2006/relationships/hyperlink" Target="https://www.lvhn.org/locations/lvpg-family-medicine-pennsburg" TargetMode="External"/><Relationship Id="rId703" Type="http://schemas.openxmlformats.org/officeDocument/2006/relationships/hyperlink" Target="https://www.lvhn.org/locations/lvpg-obstetrics-and-gynecology-pennsburg" TargetMode="External"/><Relationship Id="rId704" Type="http://schemas.openxmlformats.org/officeDocument/2006/relationships/hyperlink" Target="https://www.lvhn.org/locations/lvpg-pediatric-hematology-oncology-pennsburg" TargetMode="External"/><Relationship Id="rId705" Type="http://schemas.openxmlformats.org/officeDocument/2006/relationships/hyperlink" Target="https://www.lvhn.org/locations/rehabilitation-services-pennsburg" TargetMode="External"/><Relationship Id="rId706" Type="http://schemas.openxmlformats.org/officeDocument/2006/relationships/hyperlink" Target="https://www.lvhn.org/locations/lvpg-family-medicine-pine-grove" TargetMode="External"/><Relationship Id="rId707" Type="http://schemas.openxmlformats.org/officeDocument/2006/relationships/hyperlink" Target="https://www.lvhn.org/locations/lehigh-valley-health-network-pittston" TargetMode="External"/><Relationship Id="rId708" Type="http://schemas.openxmlformats.org/officeDocument/2006/relationships/hyperlink" Target="https://www.lvhn.org/locations/rehabilitation-services-pittston" TargetMode="External"/><Relationship Id="rId709" Type="http://schemas.openxmlformats.org/officeDocument/2006/relationships/hyperlink" Target="https://www.lvhn.org/locations/lvpg-occupational-medicine-pittston" TargetMode="External"/><Relationship Id="rId710" Type="http://schemas.openxmlformats.org/officeDocument/2006/relationships/hyperlink" Target="https://www.lvhn.org/locations/lvpg-orthopedics-and-sports-medicine-pittston" TargetMode="External"/><Relationship Id="rId711" Type="http://schemas.openxmlformats.org/officeDocument/2006/relationships/hyperlink" Target="https://www.lvhn.org/locations/lvpg-podiatry-pittston" TargetMode="External"/><Relationship Id="rId712" Type="http://schemas.openxmlformats.org/officeDocument/2006/relationships/hyperlink" Target="https://www.lvhn.org/locations/aaa-anesthesia-associates-inc-0" TargetMode="External"/><Relationship Id="rId713" Type="http://schemas.openxmlformats.org/officeDocument/2006/relationships/hyperlink" Target="https://www.lvhn.org/locations/breast-health-services-lvhn-imaging-center" TargetMode="External"/><Relationship Id="rId714" Type="http://schemas.openxmlformats.org/officeDocument/2006/relationships/hyperlink" Target="https://www.lvhn.org/locations/breast-health-services-lehigh-valley-hospital-schuylkill" TargetMode="External"/><Relationship Id="rId715" Type="http://schemas.openxmlformats.org/officeDocument/2006/relationships/hyperlink" Target="https://www.lvhn.org/locations/cardiac-rehabilitation-center" TargetMode="External"/><Relationship Id="rId716" Type="http://schemas.openxmlformats.org/officeDocument/2006/relationships/hyperlink" Target="https://www.lvhn.org/locations/comprehensive-pain-centers-2" TargetMode="External"/><Relationship Id="rId717" Type="http://schemas.openxmlformats.org/officeDocument/2006/relationships/hyperlink" Target="https://www.lvhn.org/locations/emergency-room-lehigh-valley-hospital-schuylkill-e-norwegian-street" TargetMode="External"/><Relationship Id="rId718" Type="http://schemas.openxmlformats.org/officeDocument/2006/relationships/hyperlink" Target="https://www.lvhn.org/locations/family-birth-and-newborn-center-lehigh-valley-hospital-schuylkill" TargetMode="External"/><Relationship Id="rId719" Type="http://schemas.openxmlformats.org/officeDocument/2006/relationships/hyperlink" Target="https://www.lvhn.org/locations/hnl-lab-medicine-pottsville-red-horse-rd" TargetMode="External"/><Relationship Id="rId720" Type="http://schemas.openxmlformats.org/officeDocument/2006/relationships/hyperlink" Target="https://www.lvhn.org/locations/infusion-services-lehigh-valley-hospital-schuylkill-e-norwegian-street" TargetMode="External"/><Relationship Id="rId721" Type="http://schemas.openxmlformats.org/officeDocument/2006/relationships/hyperlink" Target="https://www.lvhn.org/locations/integrated-surgical-specialists" TargetMode="External"/><Relationship Id="rId722" Type="http://schemas.openxmlformats.org/officeDocument/2006/relationships/hyperlink" Target="https://www.lvhn.org/locations/jeffexpress-urgent-care-schuylkill-medical-plaza" TargetMode="External"/><Relationship Id="rId723" Type="http://schemas.openxmlformats.org/officeDocument/2006/relationships/hyperlink" Target="https://www.lvhn.org/locations/joseph-f-mccloskey-school-nursing" TargetMode="External"/><Relationship Id="rId724" Type="http://schemas.openxmlformats.org/officeDocument/2006/relationships/hyperlink" Target="https://www.lvhn.org/locations/kidney-care-specialists-llc-pottsville" TargetMode="External"/><Relationship Id="rId725" Type="http://schemas.openxmlformats.org/officeDocument/2006/relationships/hyperlink" Target="https://www.lvhn.org/locations/lvh-hematology-oncology-e-norwegian-street" TargetMode="External"/><Relationship Id="rId726" Type="http://schemas.openxmlformats.org/officeDocument/2006/relationships/hyperlink" Target="https://www.lvhn.org/locations/lvh-schuylkill-occupational-medicine" TargetMode="External"/><Relationship Id="rId727" Type="http://schemas.openxmlformats.org/officeDocument/2006/relationships/hyperlink" Target="https://www.lvhn.org/locations/lvhn-imaging-center" TargetMode="External"/><Relationship Id="rId728" Type="http://schemas.openxmlformats.org/officeDocument/2006/relationships/hyperlink" Target="https://www.lvhn.org/locations/lvhn-rehabilitation-center-schuylkill" TargetMode="External"/><Relationship Id="rId729" Type="http://schemas.openxmlformats.org/officeDocument/2006/relationships/hyperlink" Target="https://www.lvhn.org/locations/lvhn-schuylkill-medical-plaza" TargetMode="External"/><Relationship Id="rId730" Type="http://schemas.openxmlformats.org/officeDocument/2006/relationships/hyperlink" Target="https://www.lvhn.org/locations/lvpg-audiology-schuylkill-medical-plaza" TargetMode="External"/><Relationship Id="rId731" Type="http://schemas.openxmlformats.org/officeDocument/2006/relationships/hyperlink" Target="https://www.lvhn.org/locations/lvpg-bariatric-medicine-laurel-blvd" TargetMode="External"/><Relationship Id="rId732" Type="http://schemas.openxmlformats.org/officeDocument/2006/relationships/hyperlink" Target="https://www.lvhn.org/locations/lvpg-behavioral-health-schuylkill" TargetMode="External"/><Relationship Id="rId733" Type="http://schemas.openxmlformats.org/officeDocument/2006/relationships/hyperlink" Target="https://www.lvhn.org/locations/lvpg-cardiology-claude-lord-blvd" TargetMode="External"/><Relationship Id="rId734" Type="http://schemas.openxmlformats.org/officeDocument/2006/relationships/hyperlink" Target="https://www.lvhn.org/locations/lvpg-endocrinology-laurel-blvd" TargetMode="External"/><Relationship Id="rId735" Type="http://schemas.openxmlformats.org/officeDocument/2006/relationships/hyperlink" Target="https://www.lvhn.org/locations/lvpg-family-medicine-schuylkill-medical-plaza" TargetMode="External"/><Relationship Id="rId736" Type="http://schemas.openxmlformats.org/officeDocument/2006/relationships/hyperlink" Target="https://www.lvhn.org/locations/lvpg-gastroenterology-tunnel-rd" TargetMode="External"/><Relationship Id="rId737" Type="http://schemas.openxmlformats.org/officeDocument/2006/relationships/hyperlink" Target="https://www.lvhn.org/locations/lvpg-general-surgery-tunnel-road" TargetMode="External"/><Relationship Id="rId738" Type="http://schemas.openxmlformats.org/officeDocument/2006/relationships/hyperlink" Target="https://www.lvhn.org/locations/lvpg-internal-medicine-claude-lord-blvd" TargetMode="External"/><Relationship Id="rId739" Type="http://schemas.openxmlformats.org/officeDocument/2006/relationships/hyperlink" Target="https://www.lvhn.org/locations/lvpg-neurology-laurel-blvd" TargetMode="External"/><Relationship Id="rId740" Type="http://schemas.openxmlformats.org/officeDocument/2006/relationships/hyperlink" Target="https://www.lvhn.org/locations/lvpg-neurology-tunnel-road" TargetMode="External"/><Relationship Id="rId741" Type="http://schemas.openxmlformats.org/officeDocument/2006/relationships/hyperlink" Target="https://www.lvhn.org/locations/lvpg-obstetrics-and-gynecology-red-horse-road" TargetMode="External"/><Relationship Id="rId742" Type="http://schemas.openxmlformats.org/officeDocument/2006/relationships/hyperlink" Target="https://www.lvhn.org/locations/lvpg-pain-specialists-laurel-blvd" TargetMode="External"/><Relationship Id="rId743" Type="http://schemas.openxmlformats.org/officeDocument/2006/relationships/hyperlink" Target="https://www.lvhn.org/locations/lvpg-physiatry-schuylkill" TargetMode="External"/><Relationship Id="rId744" Type="http://schemas.openxmlformats.org/officeDocument/2006/relationships/hyperlink" Target="https://www.lvhn.org/locations/lvpg-rheumatology-laurel-blvd" TargetMode="External"/><Relationship Id="rId745" Type="http://schemas.openxmlformats.org/officeDocument/2006/relationships/hyperlink" Target="https://www.lvhn.org/locations/lvpg-vascular-surgery-laurel-blvd" TargetMode="External"/><Relationship Id="rId746" Type="http://schemas.openxmlformats.org/officeDocument/2006/relationships/hyperlink" Target="https://www.lvhn.org/locations/lehigh-valley-hospital-schuylkill-adolescent-behavioral-health" TargetMode="External"/><Relationship Id="rId747" Type="http://schemas.openxmlformats.org/officeDocument/2006/relationships/hyperlink" Target="https://www.lvhn.org/locations/lehigh-valley-hospital-schuylkill-adult-behavioral-health" TargetMode="External"/><Relationship Id="rId748" Type="http://schemas.openxmlformats.org/officeDocument/2006/relationships/hyperlink" Target="https://www.lvhn.org/locations/lehigh-valley-hospital-schuylkill-e-norwegian-street" TargetMode="External"/><Relationship Id="rId749" Type="http://schemas.openxmlformats.org/officeDocument/2006/relationships/hyperlink" Target="https://www.lvhn.org/locations/lehigh-valley-hospital-schuylkill-nutrition-wellness-center" TargetMode="External"/><Relationship Id="rId750" Type="http://schemas.openxmlformats.org/officeDocument/2006/relationships/hyperlink" Target="https://www.lvhn.org/locations/lehigh-valley-hospital-schuylkill-s-jackson-street" TargetMode="External"/><Relationship Id="rId751" Type="http://schemas.openxmlformats.org/officeDocument/2006/relationships/hyperlink" Target="https://www.lvhn.org/locations/lehigh-valley-hospital-schuylkill-senior-behavioral-health" TargetMode="External"/><Relationship Id="rId752" Type="http://schemas.openxmlformats.org/officeDocument/2006/relationships/hyperlink" Target="https://www.lvhn.org/locations/lehigh-valley-pharmacy-services-lehigh-valley-hospital-schuylkill" TargetMode="External"/><Relationship Id="rId753" Type="http://schemas.openxmlformats.org/officeDocument/2006/relationships/hyperlink" Target="https://www.lvhn.org/locations/premier-pain-professionals" TargetMode="External"/><Relationship Id="rId754" Type="http://schemas.openxmlformats.org/officeDocument/2006/relationships/hyperlink" Target="https://www.lvhn.org/locations/premier-pain-professionals-pc" TargetMode="External"/><Relationship Id="rId755" Type="http://schemas.openxmlformats.org/officeDocument/2006/relationships/hyperlink" Target="https://www.lvhn.org/locations/stine-inpatient-rehabilitation-center-schuylkill" TargetMode="External"/><Relationship Id="rId756" Type="http://schemas.openxmlformats.org/officeDocument/2006/relationships/hyperlink" Target="https://www.lvhn.org/locations/teamhealth-emergency-medicine" TargetMode="External"/><Relationship Id="rId757" Type="http://schemas.openxmlformats.org/officeDocument/2006/relationships/hyperlink" Target="https://www.lvhn.org/locations/hnl-lab-medicine-richland-twp-lvhn-health-center" TargetMode="External"/><Relationship Id="rId758" Type="http://schemas.openxmlformats.org/officeDocument/2006/relationships/hyperlink" Target="https://www.lvhn.org/locations/health-center-quakertown" TargetMode="External"/><Relationship Id="rId759" Type="http://schemas.openxmlformats.org/officeDocument/2006/relationships/hyperlink" Target="https://www.lvhn.org/locations/health-center-richland-township" TargetMode="External"/><Relationship Id="rId760" Type="http://schemas.openxmlformats.org/officeDocument/2006/relationships/hyperlink" Target="https://www.lvhn.org/locations/jeffexpress-urgent-care-richland-township" TargetMode="External"/><Relationship Id="rId761" Type="http://schemas.openxmlformats.org/officeDocument/2006/relationships/hyperlink" Target="https://www.lvhn.org/locations/lvhn-injury-center-richland-township" TargetMode="External"/><Relationship Id="rId762" Type="http://schemas.openxmlformats.org/officeDocument/2006/relationships/hyperlink" Target="https://www.lvhn.org/locations/lvpg-cardiology-richland-township" TargetMode="External"/><Relationship Id="rId763" Type="http://schemas.openxmlformats.org/officeDocument/2006/relationships/hyperlink" Target="https://www.lvhn.org/locations/lvpg-family-medicine-richland-township" TargetMode="External"/><Relationship Id="rId764" Type="http://schemas.openxmlformats.org/officeDocument/2006/relationships/hyperlink" Target="https://www.lvhn.org/locations/lvpg-obstetrics-and-gynecology-richland-township" TargetMode="External"/><Relationship Id="rId765" Type="http://schemas.openxmlformats.org/officeDocument/2006/relationships/hyperlink" Target="https://www.lvhn.org/locations/lvpg-orthopedics-and-sports-medicine-richland-township" TargetMode="External"/><Relationship Id="rId766" Type="http://schemas.openxmlformats.org/officeDocument/2006/relationships/hyperlink" Target="https://www.lvhn.org/locations/lvpg-pediatrics-richland-township" TargetMode="External"/><Relationship Id="rId767" Type="http://schemas.openxmlformats.org/officeDocument/2006/relationships/hyperlink" Target="https://www.lvhn.org/locations/lvpg-urology-quakertown" TargetMode="External"/><Relationship Id="rId768" Type="http://schemas.openxmlformats.org/officeDocument/2006/relationships/hyperlink" Target="https://www.lvhn.org/locations/rehabilitation-services-quakertown" TargetMode="External"/><Relationship Id="rId769" Type="http://schemas.openxmlformats.org/officeDocument/2006/relationships/hyperlink" Target="https://www.lvhn.org/locations/lvhn-center-counseling-services-schuylkill" TargetMode="External"/><Relationship Id="rId770" Type="http://schemas.openxmlformats.org/officeDocument/2006/relationships/hyperlink" Target="https://www.lvhn.org/locations/lehigh-valley-home-care-schuylkill" TargetMode="External"/><Relationship Id="rId771" Type="http://schemas.openxmlformats.org/officeDocument/2006/relationships/hyperlink" Target="https://www.lvhn.org/locations/hnl-lab-medicine-schnecksville-route-873" TargetMode="External"/><Relationship Id="rId772" Type="http://schemas.openxmlformats.org/officeDocument/2006/relationships/hyperlink" Target="https://www.lvhn.org/locations/kenneth-g-ryder-md" TargetMode="External"/><Relationship Id="rId773" Type="http://schemas.openxmlformats.org/officeDocument/2006/relationships/hyperlink" Target="https://www.lvhn.org/locations/parkland-family-health-center" TargetMode="External"/><Relationship Id="rId774" Type="http://schemas.openxmlformats.org/officeDocument/2006/relationships/hyperlink" Target="https://www.lvhn.org/locations/comprehensive-pain-centers-0" TargetMode="External"/><Relationship Id="rId775" Type="http://schemas.openxmlformats.org/officeDocument/2006/relationships/hyperlink" Target="https://www.lvhn.org/locations/hnl-lab-medicine-dickson-city-fashion-mall" TargetMode="External"/><Relationship Id="rId776" Type="http://schemas.openxmlformats.org/officeDocument/2006/relationships/hyperlink" Target="https://www.lvhn.org/locations/hnl-lab-medicine-marketplace-steamtown" TargetMode="External"/><Relationship Id="rId777" Type="http://schemas.openxmlformats.org/officeDocument/2006/relationships/hyperlink" Target="https://www.lvhn.org/locations/hnl-lab-medicine-scranton-wright-center" TargetMode="External"/><Relationship Id="rId778" Type="http://schemas.openxmlformats.org/officeDocument/2006/relationships/hyperlink" Target="https://www.lvhn.org/locations/lvpg-breast-health-services-steamtown" TargetMode="External"/><Relationship Id="rId779" Type="http://schemas.openxmlformats.org/officeDocument/2006/relationships/hyperlink" Target="https://www.lvhn.org/locations/lvpg-gastroenterology-steamtown" TargetMode="External"/><Relationship Id="rId780" Type="http://schemas.openxmlformats.org/officeDocument/2006/relationships/hyperlink" Target="https://www.lvhn.org/locations/lvpg-general-surgery-morgan-highway" TargetMode="External"/><Relationship Id="rId781" Type="http://schemas.openxmlformats.org/officeDocument/2006/relationships/hyperlink" Target="https://www.lvhn.org/locations/lvpg-internal-medicine-steamtown" TargetMode="External"/><Relationship Id="rId782" Type="http://schemas.openxmlformats.org/officeDocument/2006/relationships/hyperlink" Target="https://www.lvhn.org/locations/lvpg-orthopedics-and-sports-medicine-morgan-highway" TargetMode="External"/><Relationship Id="rId783" Type="http://schemas.openxmlformats.org/officeDocument/2006/relationships/hyperlink" Target="https://www.lvhn.org/locations/lvpg-otolaryngology-head-neck-surgery-steamtown" TargetMode="External"/><Relationship Id="rId784" Type="http://schemas.openxmlformats.org/officeDocument/2006/relationships/hyperlink" Target="https://www.lvhn.org/locations/lvpg-pulmonary-and-critical-care-medicine-steamtown" TargetMode="External"/><Relationship Id="rId785" Type="http://schemas.openxmlformats.org/officeDocument/2006/relationships/hyperlink" Target="https://www.lvhn.org/locations/lvpg-transplant-surgery-steamtown" TargetMode="External"/><Relationship Id="rId786" Type="http://schemas.openxmlformats.org/officeDocument/2006/relationships/hyperlink" Target="https://www.lvhn.org/locations/lvpg-urology-steamtown" TargetMode="External"/><Relationship Id="rId787" Type="http://schemas.openxmlformats.org/officeDocument/2006/relationships/hyperlink" Target="https://www.lvhn.org/locations/kidney-care-specialists-llc-5" TargetMode="External"/><Relationship Id="rId788" Type="http://schemas.openxmlformats.org/officeDocument/2006/relationships/hyperlink" Target="https://www.lvhn.org/locations/breast-health-services-health-center-bartonsville" TargetMode="External"/><Relationship Id="rId789" Type="http://schemas.openxmlformats.org/officeDocument/2006/relationships/hyperlink" Target="https://www.lvhn.org/locations/health-center-bartonsville" TargetMode="External"/><Relationship Id="rId790" Type="http://schemas.openxmlformats.org/officeDocument/2006/relationships/hyperlink" Target="https://www.lvhn.org/locations/jeffexpress-urgent-care-bartonsville" TargetMode="External"/><Relationship Id="rId791" Type="http://schemas.openxmlformats.org/officeDocument/2006/relationships/hyperlink" Target="https://www.lvhn.org/locations/kidney-care-specialists-llc-1" TargetMode="External"/><Relationship Id="rId792" Type="http://schemas.openxmlformats.org/officeDocument/2006/relationships/hyperlink" Target="https://www.lvhn.org/locations/lvh-bartonsville-wound-healing-center" TargetMode="External"/><Relationship Id="rId793" Type="http://schemas.openxmlformats.org/officeDocument/2006/relationships/hyperlink" Target="https://www.lvhn.org/locations/lvpg-internal-medicine-bartonsville" TargetMode="External"/><Relationship Id="rId794" Type="http://schemas.openxmlformats.org/officeDocument/2006/relationships/hyperlink" Target="https://www.lvhn.org/locations/lvpg-obstetrics-and-gynecology-bartonsville" TargetMode="External"/><Relationship Id="rId795" Type="http://schemas.openxmlformats.org/officeDocument/2006/relationships/hyperlink" Target="https://www.lvhn.org/locations/lvpg-occupational-medicine-bartonsville" TargetMode="External"/><Relationship Id="rId796" Type="http://schemas.openxmlformats.org/officeDocument/2006/relationships/hyperlink" Target="https://www.lvhn.org/locations/lvpg-pulmonary-and-critical-care-medicine-bartonsville" TargetMode="External"/><Relationship Id="rId797" Type="http://schemas.openxmlformats.org/officeDocument/2006/relationships/hyperlink" Target="https://www.lvhn.org/locations/rehabilitation-services-stroudsburg" TargetMode="External"/><Relationship Id="rId798" Type="http://schemas.openxmlformats.org/officeDocument/2006/relationships/hyperlink" Target="https://www.lvhn.org/locations/vhp-pediatrics-stroud-west" TargetMode="External"/><Relationship Id="rId799" Type="http://schemas.openxmlformats.org/officeDocument/2006/relationships/hyperlink" Target="https://www.lvhn.org/locations/lvpg-geriatric-and-internal-medicine-brookhill-plaza" TargetMode="External"/><Relationship Id="rId800" Type="http://schemas.openxmlformats.org/officeDocument/2006/relationships/hyperlink" Target="https://www.lvhn.org/locations/lvpg-family-medicine-hometown" TargetMode="External"/><Relationship Id="rId801" Type="http://schemas.openxmlformats.org/officeDocument/2006/relationships/hyperlink" Target="https://www.lvhn.org/locations/lvpg-obstetrics-and-gynecology-claremont" TargetMode="External"/><Relationship Id="rId802" Type="http://schemas.openxmlformats.org/officeDocument/2006/relationships/hyperlink" Target="https://www.lvhn.org/locations/lvpg-obstetrics-and-gynecology-claremont-avenue" TargetMode="External"/><Relationship Id="rId803" Type="http://schemas.openxmlformats.org/officeDocument/2006/relationships/hyperlink" Target="https://www.lvhn.org/locations/jeffexpress-urgent-care-tobyhanna" TargetMode="External"/><Relationship Id="rId804" Type="http://schemas.openxmlformats.org/officeDocument/2006/relationships/hyperlink" Target="https://www.lvhn.org/locations/lvpg-cardiology-tobyhanna" TargetMode="External"/><Relationship Id="rId805" Type="http://schemas.openxmlformats.org/officeDocument/2006/relationships/hyperlink" Target="https://www.lvhn.org/locations/lvpg-family-and-internal-medicine-tobyhanna" TargetMode="External"/><Relationship Id="rId806" Type="http://schemas.openxmlformats.org/officeDocument/2006/relationships/hyperlink" Target="https://www.lvhn.org/locations/lvpg-obstetrics-and-gynecology-tobyhanna" TargetMode="External"/><Relationship Id="rId807" Type="http://schemas.openxmlformats.org/officeDocument/2006/relationships/hyperlink" Target="https://www.lvhn.org/locations/lvpg-pediatric-endocrinology-tobyhanna" TargetMode="External"/><Relationship Id="rId808" Type="http://schemas.openxmlformats.org/officeDocument/2006/relationships/hyperlink" Target="https://www.lvhn.org/locations/mountain-healthcare-center-tobyhanna" TargetMode="External"/><Relationship Id="rId809" Type="http://schemas.openxmlformats.org/officeDocument/2006/relationships/hyperlink" Target="https://www.lvhn.org/locations/mountain-valley-orthopedics-pc-tobyhanna" TargetMode="External"/><Relationship Id="rId810" Type="http://schemas.openxmlformats.org/officeDocument/2006/relationships/hyperlink" Target="https://www.lvhn.org/locations/rehabilitation-services-tobyhanna" TargetMode="External"/><Relationship Id="rId811" Type="http://schemas.openxmlformats.org/officeDocument/2006/relationships/hyperlink" Target="https://www.lvhn.org/locations/vhp-pediatrics-tobyhanna" TargetMode="External"/><Relationship Id="rId812" Type="http://schemas.openxmlformats.org/officeDocument/2006/relationships/hyperlink" Target="https://www.lvhn.org/locations/breast-health-services-health-center-trexlertown" TargetMode="External"/><Relationship Id="rId813" Type="http://schemas.openxmlformats.org/officeDocument/2006/relationships/hyperlink" Target="https://www.lvhn.org/locations/hnl-lab-medicine-trexlertown-lvhn-health-center" TargetMode="External"/><Relationship Id="rId814" Type="http://schemas.openxmlformats.org/officeDocument/2006/relationships/hyperlink" Target="https://www.lvhn.org/locations/health-center-trexlertown" TargetMode="External"/><Relationship Id="rId815" Type="http://schemas.openxmlformats.org/officeDocument/2006/relationships/hyperlink" Target="https://www.lvhn.org/locations/jeffexpress-urgent-care-trexlertown" TargetMode="External"/><Relationship Id="rId816" Type="http://schemas.openxmlformats.org/officeDocument/2006/relationships/hyperlink" Target="https://www.lvhn.org/locations/lvpg-down-syndrome-medical-clinic" TargetMode="External"/><Relationship Id="rId817" Type="http://schemas.openxmlformats.org/officeDocument/2006/relationships/hyperlink" Target="https://www.lvhn.org/locations/lvpg-family-medicine-trexlertown" TargetMode="External"/><Relationship Id="rId818" Type="http://schemas.openxmlformats.org/officeDocument/2006/relationships/hyperlink" Target="https://www.lvhn.org/locations/lvpg-obstetrics-and-gynecology-trexlertown" TargetMode="External"/><Relationship Id="rId819" Type="http://schemas.openxmlformats.org/officeDocument/2006/relationships/hyperlink" Target="https://www.lvhn.org/locations/lvpg-pediatrics-trexlertown" TargetMode="External"/><Relationship Id="rId820" Type="http://schemas.openxmlformats.org/officeDocument/2006/relationships/hyperlink" Target="https://www.lvhn.org/locations/pediatric-rehabilitation-services-trexlertown" TargetMode="External"/><Relationship Id="rId821" Type="http://schemas.openxmlformats.org/officeDocument/2006/relationships/hyperlink" Target="https://www.lvhn.org/locations/rehabilitation-services-trexlertown" TargetMode="External"/><Relationship Id="rId822" Type="http://schemas.openxmlformats.org/officeDocument/2006/relationships/hyperlink" Target="https://www.lvhn.org/locations/rehabilitation-services-walnutport" TargetMode="External"/><Relationship Id="rId823" Type="http://schemas.openxmlformats.org/officeDocument/2006/relationships/hyperlink" Target="https://www.lvhn.org/locations/lvpg-internal-medicine-weatherly" TargetMode="External"/><Relationship Id="rId824" Type="http://schemas.openxmlformats.org/officeDocument/2006/relationships/hyperlink" Target="https://www.lvhn.org/locations/hnl-lab-medicine-west-hazleton-diana-lane" TargetMode="External"/><Relationship Id="rId825" Type="http://schemas.openxmlformats.org/officeDocument/2006/relationships/hyperlink" Target="https://www.lvhn.org/locations/hnl-lab-medicine-west-reading-penn-avenue" TargetMode="External"/><Relationship Id="rId826" Type="http://schemas.openxmlformats.org/officeDocument/2006/relationships/hyperlink" Target="https://www.lvhn.org/locations/daniel-m-rappaport-md" TargetMode="External"/><Relationship Id="rId827" Type="http://schemas.openxmlformats.org/officeDocument/2006/relationships/hyperlink" Target="https://www.lvhn.org/locations/hnl-lab-medicine-whitehall-macarthur-rd" TargetMode="External"/><Relationship Id="rId828" Type="http://schemas.openxmlformats.org/officeDocument/2006/relationships/hyperlink" Target="https://www.lvhn.org/locations/jeffexpress-urgent-care-macarthur-road" TargetMode="External"/><Relationship Id="rId829" Type="http://schemas.openxmlformats.org/officeDocument/2006/relationships/hyperlink" Target="https://www.lvhn.org/locations/lvpg-family-medicine-whitehall" TargetMode="External"/><Relationship Id="rId830" Type="http://schemas.openxmlformats.org/officeDocument/2006/relationships/hyperlink" Target="https://www.lvhn.org/locations/lvpg-pediatrics-whitehall" TargetMode="External"/><Relationship Id="rId831" Type="http://schemas.openxmlformats.org/officeDocument/2006/relationships/hyperlink" Target="https://www.lvhn.org/locations/rehabilitation-services-whitehall" TargetMode="External"/><Relationship Id="rId832" Type="http://schemas.openxmlformats.org/officeDocument/2006/relationships/hyperlink" Target="https://www.lvhn.org/locations/comprehensive-pain-centers-7" TargetMode="External"/><Relationship Id="rId833" Type="http://schemas.openxmlformats.org/officeDocument/2006/relationships/hyperlink" Target="https://www.lvhn.org/locations/va-medical-center-0" TargetMode="External"/><Relationship Id="rId834" Type="http://schemas.openxmlformats.org/officeDocument/2006/relationships/hyperlink" Target="https://www.lvhn.org/locations/hnl-lab-medicine-wilkes-barre-wright-center" TargetMode="External"/><Relationship Id="rId835" Type="http://schemas.openxmlformats.org/officeDocument/2006/relationships/hyperlink" Target="https://www.lvhn.org/locations/hnl-lab-medicine-wind-gap-jacobsburg-road" TargetMode="External"/><Relationship Id="rId836" Type="http://schemas.openxmlformats.org/officeDocument/2006/relationships/hyperlink" Target="https://www.lvhn.org/locations/kidney-care-specialists-llc-wind-gap" TargetMode="External"/><Relationship Id="rId837" Type="http://schemas.openxmlformats.org/officeDocument/2006/relationships/hyperlink" Target="https://www.lvhn.org/locations/lvpg-family-medicine-wind-gap" TargetMode="External"/><Relationship Id="rId838" Type="http://schemas.openxmlformats.org/officeDocument/2006/relationships/hyperlink" Target="https://www.lvhn.org/locations/lvpg-general-surgery-wind-gap" TargetMode="External"/><Relationship Id="rId839" Type="http://schemas.openxmlformats.org/officeDocument/2006/relationships/hyperlink" Target="https://www.lvhn.org/locations/lvpg-orthopedics-and-sports-medicine-wind-gap" TargetMode="External"/><Relationship Id="rId840" Type="http://schemas.openxmlformats.org/officeDocument/2006/relationships/hyperlink" Target="https://www.lvhn.org/locations/lvpg-podiatry-wind-gap" TargetMode="External"/><Relationship Id="rId841" Type="http://schemas.openxmlformats.org/officeDocument/2006/relationships/hyperlink" Target="https://www.lvhn.org/locations/lehigh-valley-health-network-wind-gap" TargetMode="External"/><Relationship Id="rId842" Type="http://schemas.openxmlformats.org/officeDocument/2006/relationships/hyperlink" Target="https://www.lvhn.org/locations/comprehensive-pain-centers-3" TargetMode="External"/><Relationship Id="rId843" Type="http://schemas.openxmlformats.org/officeDocument/2006/relationships/hyperlink" Target="https://www.lvhn.org/locations/kidney-care-specialists-llc-6" TargetMode="External"/><Relationship Id="rId844"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appointment.questdiagnostics.com/find-location/as-location-finder?sitecode=AA&amp;zipcode=99508&amp;reasonForVisit=PHLEBOTOMY" TargetMode="External"/><Relationship Id="rId2" Type="http://schemas.openxmlformats.org/officeDocument/2006/relationships/hyperlink" Target="https://www.questdiagnostics.com/locations/detail.html/AA/99508/75/1" TargetMode="External"/><Relationship Id="rId3" Type="http://schemas.openxmlformats.org/officeDocument/2006/relationships/hyperlink" Target="https://appointment.questdiagnostics.com/find-location/as-location-finder?sitecode=AICF&amp;zipcode=99701&amp;reasonForVisit=PHLEBOTOMY" TargetMode="External"/><Relationship Id="rId4" Type="http://schemas.openxmlformats.org/officeDocument/2006/relationships/hyperlink" Target="https://www.questdiagnostics.com/locations/detail.html/AICF/99701/75/1" TargetMode="External"/><Relationship Id="rId5" Type="http://schemas.openxmlformats.org/officeDocument/2006/relationships/hyperlink" Target="https://appointment.questdiagnostics.com/find-location/as-location-finder?sitecode=J3G&amp;zipcode=99654&amp;reasonForVisit=PHLEBOTOMY" TargetMode="External"/><Relationship Id="rId6" Type="http://schemas.openxmlformats.org/officeDocument/2006/relationships/hyperlink" Target="https://www.questdiagnostics.com/locations/detail.html/J3G/99654/75/1" TargetMode="External"/><Relationship Id="rId7" Type="http://schemas.openxmlformats.org/officeDocument/2006/relationships/hyperlink" Target="https://appointment.questdiagnostics.com/find-location/as-location-finder?sitecode=N7C&amp;zipcode=35007&amp;reasonForVisit=PHLEBOTOMY" TargetMode="External"/><Relationship Id="rId8" Type="http://schemas.openxmlformats.org/officeDocument/2006/relationships/hyperlink" Target="https://www.questdiagnostics.com/locations/detail.html/N7C/35007/75/1" TargetMode="External"/><Relationship Id="rId9" Type="http://schemas.openxmlformats.org/officeDocument/2006/relationships/hyperlink" Target="https://www.questdiagnostics.com/locations/detail.html/YCX/35007/75/1" TargetMode="External"/><Relationship Id="rId10" Type="http://schemas.openxmlformats.org/officeDocument/2006/relationships/hyperlink" Target="https://appointment.questdiagnostics.com/find-location/as-location-finder?sitecode=QFY&amp;zipcode=36207&amp;reasonForVisit=PHLEBOTOMY" TargetMode="External"/><Relationship Id="rId11" Type="http://schemas.openxmlformats.org/officeDocument/2006/relationships/hyperlink" Target="https://www.questdiagnostics.com/locations/detail.html/QFY/36207/75/1" TargetMode="External"/><Relationship Id="rId12" Type="http://schemas.openxmlformats.org/officeDocument/2006/relationships/hyperlink" Target="https://appointment.questdiagnostics.com/find-location/as-location-finder?sitecode=HNX&amp;zipcode=35209&amp;reasonForVisit=PHLEBOTOMY" TargetMode="External"/><Relationship Id="rId13" Type="http://schemas.openxmlformats.org/officeDocument/2006/relationships/hyperlink" Target="https://www.questdiagnostics.com/locations/detail.html/HNX/35209/75/1" TargetMode="External"/><Relationship Id="rId14" Type="http://schemas.openxmlformats.org/officeDocument/2006/relationships/hyperlink" Target="https://appointment.questdiagnostics.com/find-location/as-location-finder?sitecode=YCI&amp;zipcode=35211&amp;reasonForVisit=PHLEBOTOMY" TargetMode="External"/><Relationship Id="rId15" Type="http://schemas.openxmlformats.org/officeDocument/2006/relationships/hyperlink" Target="https://www.questdiagnostics.com/locations/detail.html/YCI/35211/75/1" TargetMode="External"/><Relationship Id="rId16" Type="http://schemas.openxmlformats.org/officeDocument/2006/relationships/hyperlink" Target="https://www.questdiagnostics.com/locations/detail.html/AJGR/36301/75/1" TargetMode="External"/><Relationship Id="rId17" Type="http://schemas.openxmlformats.org/officeDocument/2006/relationships/hyperlink" Target="https://appointment.questdiagnostics.com/find-location/as-location-finder?sitecode=ACBE&amp;zipcode=35630&amp;reasonForVisit=PHLEBOTOMY" TargetMode="External"/><Relationship Id="rId18" Type="http://schemas.openxmlformats.org/officeDocument/2006/relationships/hyperlink" Target="https://www.questdiagnostics.com/locations/detail.html/ACBE/35630/75/1" TargetMode="External"/><Relationship Id="rId19" Type="http://schemas.openxmlformats.org/officeDocument/2006/relationships/hyperlink" Target="https://appointment.questdiagnostics.com/find-location/as-location-finder?sitecode=QZI&amp;zipcode=36535&amp;reasonForVisit=PHLEBOTOMY" TargetMode="External"/><Relationship Id="rId20" Type="http://schemas.openxmlformats.org/officeDocument/2006/relationships/hyperlink" Target="https://www.questdiagnostics.com/locations/detail.html/QZI/36535/75/1" TargetMode="External"/><Relationship Id="rId21" Type="http://schemas.openxmlformats.org/officeDocument/2006/relationships/hyperlink" Target="https://appointment.questdiagnostics.com/find-location/as-location-finder?sitecode=UJ4&amp;zipcode=35901&amp;reasonForVisit=PHLEBOTOMY" TargetMode="External"/><Relationship Id="rId22" Type="http://schemas.openxmlformats.org/officeDocument/2006/relationships/hyperlink" Target="https://www.questdiagnostics.com/locations/detail.html/UJ4/35901/75/1" TargetMode="External"/><Relationship Id="rId23" Type="http://schemas.openxmlformats.org/officeDocument/2006/relationships/hyperlink" Target="https://appointment.questdiagnostics.com/find-location/as-location-finder?sitecode=QKF&amp;zipcode=35801&amp;reasonForVisit=PHLEBOTOMY" TargetMode="External"/><Relationship Id="rId24" Type="http://schemas.openxmlformats.org/officeDocument/2006/relationships/hyperlink" Target="https://www.questdiagnostics.com/locations/detail.html/QKF/35801/75/1" TargetMode="External"/><Relationship Id="rId25" Type="http://schemas.openxmlformats.org/officeDocument/2006/relationships/hyperlink" Target="https://appointment.questdiagnostics.com/find-location/as-location-finder?sitecode=AABV&amp;zipcode=36608&amp;reasonForVisit=PHLEBOTOMY" TargetMode="External"/><Relationship Id="rId26" Type="http://schemas.openxmlformats.org/officeDocument/2006/relationships/hyperlink" Target="https://www.questdiagnostics.com/locations/detail.html/AABV/36608/75/1" TargetMode="External"/><Relationship Id="rId27" Type="http://schemas.openxmlformats.org/officeDocument/2006/relationships/hyperlink" Target="https://appointment.questdiagnostics.com/find-location/as-location-finder?sitecode=D6B&amp;zipcode=36117&amp;reasonForVisit=PHLEBOTOMY" TargetMode="External"/><Relationship Id="rId28" Type="http://schemas.openxmlformats.org/officeDocument/2006/relationships/hyperlink" Target="https://www.questdiagnostics.com/locations/detail.html/D6B/36117/75/1" TargetMode="External"/><Relationship Id="rId29" Type="http://schemas.openxmlformats.org/officeDocument/2006/relationships/hyperlink" Target="https://www.questdiagnostics.com/locations/detail.html/AJII/72501/75/1" TargetMode="External"/><Relationship Id="rId30" Type="http://schemas.openxmlformats.org/officeDocument/2006/relationships/hyperlink" Target="https://appointment.questdiagnostics.com/find-location/as-location-finder?sitecode=A99&amp;zipcode=72712&amp;reasonForVisit=PHLEBOTOMY" TargetMode="External"/><Relationship Id="rId31" Type="http://schemas.openxmlformats.org/officeDocument/2006/relationships/hyperlink" Target="https://www.questdiagnostics.com/locations/detail.html/A99/72712/75/1" TargetMode="External"/><Relationship Id="rId32" Type="http://schemas.openxmlformats.org/officeDocument/2006/relationships/hyperlink" Target="https://appointment.questdiagnostics.com/find-location/as-location-finder?sitecode=V6J&amp;zipcode=72032&amp;reasonForVisit=PHLEBOTOMY" TargetMode="External"/><Relationship Id="rId33" Type="http://schemas.openxmlformats.org/officeDocument/2006/relationships/hyperlink" Target="https://www.questdiagnostics.com/locations/detail.html/V6J/72032/75/1" TargetMode="External"/><Relationship Id="rId34" Type="http://schemas.openxmlformats.org/officeDocument/2006/relationships/hyperlink" Target="https://www.questdiagnostics.com/locations/detail.html/Q6K/71730/75/1" TargetMode="External"/><Relationship Id="rId35" Type="http://schemas.openxmlformats.org/officeDocument/2006/relationships/hyperlink" Target="https://appointment.questdiagnostics.com/find-location/as-location-finder?sitecode=H3C&amp;zipcode=72703&amp;reasonForVisit=PHLEBOTOMY" TargetMode="External"/><Relationship Id="rId36" Type="http://schemas.openxmlformats.org/officeDocument/2006/relationships/hyperlink" Target="https://www.questdiagnostics.com/locations/detail.html/H3C/72703/75/1" TargetMode="External"/><Relationship Id="rId37" Type="http://schemas.openxmlformats.org/officeDocument/2006/relationships/hyperlink" Target="https://appointment.questdiagnostics.com/find-location/as-location-finder?sitecode=YRM&amp;zipcode=72903&amp;reasonForVisit=PHLEBOTOMY" TargetMode="External"/><Relationship Id="rId38" Type="http://schemas.openxmlformats.org/officeDocument/2006/relationships/hyperlink" Target="https://www.questdiagnostics.com/locations/detail.html/YRM/72903/75/1" TargetMode="External"/><Relationship Id="rId39" Type="http://schemas.openxmlformats.org/officeDocument/2006/relationships/hyperlink" Target="https://appointment.questdiagnostics.com/find-location/as-location-finder?sitecode=FTE&amp;zipcode=72903&amp;reasonForVisit=PHLEBOTOMY" TargetMode="External"/><Relationship Id="rId40" Type="http://schemas.openxmlformats.org/officeDocument/2006/relationships/hyperlink" Target="https://www.questdiagnostics.com/locations/detail.html/FTE/72903/75/1" TargetMode="External"/><Relationship Id="rId41" Type="http://schemas.openxmlformats.org/officeDocument/2006/relationships/hyperlink" Target="https://appointment.questdiagnostics.com/find-location/as-location-finder?sitecode=ANMN&amp;zipcode=72401&amp;reasonForVisit=PHLEBOTOMY" TargetMode="External"/><Relationship Id="rId42" Type="http://schemas.openxmlformats.org/officeDocument/2006/relationships/hyperlink" Target="https://www.questdiagnostics.com/locations/detail.html/ANMN/72401/75/1" TargetMode="External"/><Relationship Id="rId43" Type="http://schemas.openxmlformats.org/officeDocument/2006/relationships/hyperlink" Target="https://appointment.questdiagnostics.com/find-location/as-location-finder?sitecode=ES9&amp;zipcode=72205&amp;reasonForVisit=PHLEBOTOMY" TargetMode="External"/><Relationship Id="rId44" Type="http://schemas.openxmlformats.org/officeDocument/2006/relationships/hyperlink" Target="https://www.questdiagnostics.com/locations/detail.html/ES9/72205/75/1" TargetMode="External"/><Relationship Id="rId45" Type="http://schemas.openxmlformats.org/officeDocument/2006/relationships/hyperlink" Target="https://appointment.questdiagnostics.com/find-location/as-location-finder?sitecode=IL&amp;zipcode=72205&amp;reasonForVisit=PHLEBOTOMY" TargetMode="External"/><Relationship Id="rId46" Type="http://schemas.openxmlformats.org/officeDocument/2006/relationships/hyperlink" Target="https://www.questdiagnostics.com/locations/detail.html/IL/72205/75/1" TargetMode="External"/><Relationship Id="rId47" Type="http://schemas.openxmlformats.org/officeDocument/2006/relationships/hyperlink" Target="https://appointment.questdiagnostics.com/find-location/as-location-finder?sitecode=IT5&amp;zipcode=72112&amp;reasonForVisit=PHLEBOTOMY" TargetMode="External"/><Relationship Id="rId48" Type="http://schemas.openxmlformats.org/officeDocument/2006/relationships/hyperlink" Target="https://www.questdiagnostics.com/locations/detail.html/IT5/72112/75/1" TargetMode="External"/><Relationship Id="rId49" Type="http://schemas.openxmlformats.org/officeDocument/2006/relationships/hyperlink" Target="https://appointment.questdiagnostics.com/find-location/as-location-finder?sitecode=ES6&amp;zipcode=72117&amp;reasonForVisit=PHLEBOTOMY" TargetMode="External"/><Relationship Id="rId50" Type="http://schemas.openxmlformats.org/officeDocument/2006/relationships/hyperlink" Target="https://www.questdiagnostics.com/locations/detail.html/ES6/72117/75/1" TargetMode="External"/><Relationship Id="rId51" Type="http://schemas.openxmlformats.org/officeDocument/2006/relationships/hyperlink" Target="https://appointment.questdiagnostics.com/find-location/as-location-finder?sitecode=AIZF&amp;zipcode=72116&amp;reasonForVisit=PHLEBOTOMY" TargetMode="External"/><Relationship Id="rId52" Type="http://schemas.openxmlformats.org/officeDocument/2006/relationships/hyperlink" Target="https://www.questdiagnostics.com/locations/detail.html/AIZF/72116/75/1" TargetMode="External"/><Relationship Id="rId53" Type="http://schemas.openxmlformats.org/officeDocument/2006/relationships/hyperlink" Target="https://www.questdiagnostics.com/locations/detail.html/QDZ/72758/75/1" TargetMode="External"/><Relationship Id="rId54" Type="http://schemas.openxmlformats.org/officeDocument/2006/relationships/hyperlink" Target="https://appointment.questdiagnostics.com/find-location/as-location-finder?sitecode=CER&amp;zipcode=72758&amp;reasonForVisit=PHLEBOTOMY" TargetMode="External"/><Relationship Id="rId55" Type="http://schemas.openxmlformats.org/officeDocument/2006/relationships/hyperlink" Target="https://www.questdiagnostics.com/locations/detail.html/CER/72758/75/1" TargetMode="External"/><Relationship Id="rId56" Type="http://schemas.openxmlformats.org/officeDocument/2006/relationships/hyperlink" Target="https://www.questdiagnostics.com/locations/detail.html/AHUF/85086/75/1" TargetMode="External"/><Relationship Id="rId57" Type="http://schemas.openxmlformats.org/officeDocument/2006/relationships/hyperlink" Target="https://www.questdiagnostics.com/locations/detail.html/ANAN/85392/75/1" TargetMode="External"/><Relationship Id="rId58" Type="http://schemas.openxmlformats.org/officeDocument/2006/relationships/hyperlink" Target="https://www.questdiagnostics.com/locations/detail.html/QAV/86442/75/1" TargetMode="External"/><Relationship Id="rId59" Type="http://schemas.openxmlformats.org/officeDocument/2006/relationships/hyperlink" Target="https://www.questdiagnostics.com/locations/detail.html/AJCM/85326/75/1" TargetMode="External"/><Relationship Id="rId60" Type="http://schemas.openxmlformats.org/officeDocument/2006/relationships/hyperlink" Target="https://www.questdiagnostics.com/locations/detail.html/N7Q/86442/75/1" TargetMode="External"/><Relationship Id="rId61" Type="http://schemas.openxmlformats.org/officeDocument/2006/relationships/hyperlink" Target="https://www.questdiagnostics.com/locations/detail.html/INN/85122/75/1" TargetMode="External"/><Relationship Id="rId62" Type="http://schemas.openxmlformats.org/officeDocument/2006/relationships/hyperlink" Target="https://www.questdiagnostics.com/locations/detail.html/QCH/85224/75/1" TargetMode="External"/><Relationship Id="rId63" Type="http://schemas.openxmlformats.org/officeDocument/2006/relationships/hyperlink" Target="https://www.questdiagnostics.com/locations/detail.html/RLX/86326/75/1" TargetMode="External"/><Relationship Id="rId64" Type="http://schemas.openxmlformats.org/officeDocument/2006/relationships/hyperlink" Target="https://www.questdiagnostics.com/locations/detail.html/A9N/85122/75/1" TargetMode="External"/><Relationship Id="rId65" Type="http://schemas.openxmlformats.org/officeDocument/2006/relationships/hyperlink" Target="https://www.questdiagnostics.com/locations/detail.html/X5M/85225/75/1" TargetMode="External"/><Relationship Id="rId66" Type="http://schemas.openxmlformats.org/officeDocument/2006/relationships/hyperlink" Target="https://www.questdiagnostics.com/locations/detail.html/M3N/86323/75/1" TargetMode="External"/><Relationship Id="rId67" Type="http://schemas.openxmlformats.org/officeDocument/2006/relationships/hyperlink" Target="https://www.questdiagnostics.com/locations/detail.html/WOQ/85268/75/1" TargetMode="External"/><Relationship Id="rId68" Type="http://schemas.openxmlformats.org/officeDocument/2006/relationships/hyperlink" Target="https://appointment.questdiagnostics.com/find-location/as-location-finder?sitecode=ALZQ&amp;zipcode=86001&amp;reasonForVisit=PHLEBOTOMY" TargetMode="External"/><Relationship Id="rId69" Type="http://schemas.openxmlformats.org/officeDocument/2006/relationships/hyperlink" Target="https://www.questdiagnostics.com/locations/detail.html/ALZQ/86001/75/1" TargetMode="External"/><Relationship Id="rId70" Type="http://schemas.openxmlformats.org/officeDocument/2006/relationships/hyperlink" Target="https://www.questdiagnostics.com/locations/detail.html/H7Q/85132/75/1" TargetMode="External"/><Relationship Id="rId71" Type="http://schemas.openxmlformats.org/officeDocument/2006/relationships/hyperlink" Target="https://www.questdiagnostics.com/locations/detail.html/KUG/85234/75/1" TargetMode="External"/><Relationship Id="rId72" Type="http://schemas.openxmlformats.org/officeDocument/2006/relationships/hyperlink" Target="https://www.questdiagnostics.com/locations/detail.html/PXG/85308/75/1" TargetMode="External"/><Relationship Id="rId73" Type="http://schemas.openxmlformats.org/officeDocument/2006/relationships/hyperlink" Target="https://www.questdiagnostics.com/locations/detail.html/J7C/85297/75/1" TargetMode="External"/><Relationship Id="rId74" Type="http://schemas.openxmlformats.org/officeDocument/2006/relationships/hyperlink" Target="https://www.questdiagnostics.com/locations/detail.html/AKRT/85306/75/1" TargetMode="External"/><Relationship Id="rId75" Type="http://schemas.openxmlformats.org/officeDocument/2006/relationships/hyperlink" Target="https://www.questdiagnostics.com/locations/detail.html/Q2S/85307/75/1" TargetMode="External"/><Relationship Id="rId76" Type="http://schemas.openxmlformats.org/officeDocument/2006/relationships/hyperlink" Target="https://www.questdiagnostics.com/locations/detail.html/BX7/85310/75/1" TargetMode="External"/><Relationship Id="rId77" Type="http://schemas.openxmlformats.org/officeDocument/2006/relationships/hyperlink" Target="https://www.questdiagnostics.com/locations/detail.html/AHJY/85118/75/1" TargetMode="External"/><Relationship Id="rId78" Type="http://schemas.openxmlformats.org/officeDocument/2006/relationships/hyperlink" Target="https://www.questdiagnostics.com/locations/detail.html/JBD/85395/75/1" TargetMode="External"/><Relationship Id="rId79" Type="http://schemas.openxmlformats.org/officeDocument/2006/relationships/hyperlink" Target="https://www.questdiagnostics.com/locations/detail.html/F2B/85338/75/1" TargetMode="External"/><Relationship Id="rId80" Type="http://schemas.openxmlformats.org/officeDocument/2006/relationships/hyperlink" Target="https://www.questdiagnostics.com/locations/detail.html/GVY/85614/75/1" TargetMode="External"/><Relationship Id="rId81" Type="http://schemas.openxmlformats.org/officeDocument/2006/relationships/hyperlink" Target="https://www.questdiagnostics.com/locations/detail.html/H7V/86401/75/1" TargetMode="External"/><Relationship Id="rId82" Type="http://schemas.openxmlformats.org/officeDocument/2006/relationships/hyperlink" Target="https://www.questdiagnostics.com/locations/detail.html/S3P/86403/75/1" TargetMode="External"/><Relationship Id="rId83" Type="http://schemas.openxmlformats.org/officeDocument/2006/relationships/hyperlink" Target="https://www.questdiagnostics.com/locations/detail.html/KUH/85209/75/1" TargetMode="External"/><Relationship Id="rId84" Type="http://schemas.openxmlformats.org/officeDocument/2006/relationships/hyperlink" Target="https://www.questdiagnostics.com/locations/detail.html/PRQ/85205/75/1" TargetMode="External"/><Relationship Id="rId85" Type="http://schemas.openxmlformats.org/officeDocument/2006/relationships/hyperlink" Target="https://www.questdiagnostics.com/locations/detail.html/WJO/85139/75/1" TargetMode="External"/><Relationship Id="rId86" Type="http://schemas.openxmlformats.org/officeDocument/2006/relationships/hyperlink" Target="https://www.questdiagnostics.com/locations/detail.html/X5N/85202/75/1" TargetMode="External"/><Relationship Id="rId87" Type="http://schemas.openxmlformats.org/officeDocument/2006/relationships/hyperlink" Target="https://www.questdiagnostics.com/locations/detail.html/ACGC/85204/75/1" TargetMode="External"/><Relationship Id="rId88" Type="http://schemas.openxmlformats.org/officeDocument/2006/relationships/hyperlink" Target="https://www.questdiagnostics.com/locations/detail.html/RVO/85755/75/1" TargetMode="External"/><Relationship Id="rId89" Type="http://schemas.openxmlformats.org/officeDocument/2006/relationships/hyperlink" Target="https://www.questdiagnostics.com/locations/detail.html/PYQ/85541/75/1" TargetMode="External"/><Relationship Id="rId90" Type="http://schemas.openxmlformats.org/officeDocument/2006/relationships/hyperlink" Target="https://www.questdiagnostics.com/locations/detail.html/THB/85382/75/1" TargetMode="External"/><Relationship Id="rId91" Type="http://schemas.openxmlformats.org/officeDocument/2006/relationships/hyperlink" Target="https://www.questdiagnostics.com/locations/detail.html/WJM/85041/75/1" TargetMode="External"/><Relationship Id="rId92" Type="http://schemas.openxmlformats.org/officeDocument/2006/relationships/hyperlink" Target="https://www.questdiagnostics.com/locations/detail.html/VUY/85027/75/1" TargetMode="External"/><Relationship Id="rId93" Type="http://schemas.openxmlformats.org/officeDocument/2006/relationships/hyperlink" Target="https://www.questdiagnostics.com/locations/detail.html/BLD/85032/75/1" TargetMode="External"/><Relationship Id="rId94" Type="http://schemas.openxmlformats.org/officeDocument/2006/relationships/hyperlink" Target="https://www.questdiagnostics.com/locations/detail.html/TGJ/85015/75/1" TargetMode="External"/><Relationship Id="rId95" Type="http://schemas.openxmlformats.org/officeDocument/2006/relationships/hyperlink" Target="https://www.questdiagnostics.com/locations/detail.html/ANTU/85383/75/1" TargetMode="External"/><Relationship Id="rId96" Type="http://schemas.openxmlformats.org/officeDocument/2006/relationships/hyperlink" Target="https://www.questdiagnostics.com/locations/detail.html/ALHW/85381/75/1" TargetMode="External"/><Relationship Id="rId97" Type="http://schemas.openxmlformats.org/officeDocument/2006/relationships/hyperlink" Target="https://www.questdiagnostics.com/locations/detail.html/ANAO/85006/75/1" TargetMode="External"/><Relationship Id="rId98" Type="http://schemas.openxmlformats.org/officeDocument/2006/relationships/hyperlink" Target="https://www.questdiagnostics.com/locations/detail.html/Z2Y/85048/75/1" TargetMode="External"/><Relationship Id="rId99" Type="http://schemas.openxmlformats.org/officeDocument/2006/relationships/hyperlink" Target="https://www.questdiagnostics.com/locations/detail.html/Q2T/85015/75/1" TargetMode="External"/><Relationship Id="rId100" Type="http://schemas.openxmlformats.org/officeDocument/2006/relationships/hyperlink" Target="https://www.questdiagnostics.com/locations/detail.html/A7G/85037/75/1" TargetMode="External"/><Relationship Id="rId101" Type="http://schemas.openxmlformats.org/officeDocument/2006/relationships/hyperlink" Target="https://www.questdiagnostics.com/locations/detail.html/BX6/85022/75/1" TargetMode="External"/><Relationship Id="rId102" Type="http://schemas.openxmlformats.org/officeDocument/2006/relationships/hyperlink" Target="https://www.questdiagnostics.com/locations/detail.html/BX5/85016/75/1" TargetMode="External"/><Relationship Id="rId103" Type="http://schemas.openxmlformats.org/officeDocument/2006/relationships/hyperlink" Target="https://www.questdiagnostics.com/locations/detail.html/AKNQ/86305/75/1" TargetMode="External"/><Relationship Id="rId104" Type="http://schemas.openxmlformats.org/officeDocument/2006/relationships/hyperlink" Target="https://www.questdiagnostics.com/locations/detail.html/RLV/86314/75/1" TargetMode="External"/><Relationship Id="rId105" Type="http://schemas.openxmlformats.org/officeDocument/2006/relationships/hyperlink" Target="https://www.questdiagnostics.com/locations/detail.html/MVR/85258/75/1" TargetMode="External"/><Relationship Id="rId106" Type="http://schemas.openxmlformats.org/officeDocument/2006/relationships/hyperlink" Target="https://www.questdiagnostics.com/locations/detail.html/JNR/85255/75/1" TargetMode="External"/><Relationship Id="rId107" Type="http://schemas.openxmlformats.org/officeDocument/2006/relationships/hyperlink" Target="https://www.questdiagnostics.com/locations/detail.html/ZPT/85901/75/1" TargetMode="External"/><Relationship Id="rId108" Type="http://schemas.openxmlformats.org/officeDocument/2006/relationships/hyperlink" Target="https://www.questdiagnostics.com/locations/detail.html/FRB/85635/75/1" TargetMode="External"/><Relationship Id="rId109" Type="http://schemas.openxmlformats.org/officeDocument/2006/relationships/hyperlink" Target="https://www.questdiagnostics.com/locations/detail.html/SXQ/85375/75/1" TargetMode="External"/><Relationship Id="rId110" Type="http://schemas.openxmlformats.org/officeDocument/2006/relationships/hyperlink" Target="https://www.questdiagnostics.com/locations/detail.html/MUJ/85248/75/1" TargetMode="External"/><Relationship Id="rId111" Type="http://schemas.openxmlformats.org/officeDocument/2006/relationships/hyperlink" Target="https://www.questdiagnostics.com/locations/detail.html/XRL/85140/75/1" TargetMode="External"/><Relationship Id="rId112" Type="http://schemas.openxmlformats.org/officeDocument/2006/relationships/hyperlink" Target="https://www.questdiagnostics.com/locations/detail.html/G50/85250/75/1" TargetMode="External"/><Relationship Id="rId113" Type="http://schemas.openxmlformats.org/officeDocument/2006/relationships/hyperlink" Target="https://www.questdiagnostics.com/locations/detail.html/BX4/85266/75/1" TargetMode="External"/><Relationship Id="rId114" Type="http://schemas.openxmlformats.org/officeDocument/2006/relationships/hyperlink" Target="https://www.questdiagnostics.com/locations/detail.html/J3T/85374/75/1" TargetMode="External"/><Relationship Id="rId115" Type="http://schemas.openxmlformats.org/officeDocument/2006/relationships/hyperlink" Target="https://www.questdiagnostics.com/locations/detail.html/TEQ/85282/75/1" TargetMode="External"/><Relationship Id="rId116" Type="http://schemas.openxmlformats.org/officeDocument/2006/relationships/hyperlink" Target="https://www.questdiagnostics.com/locations/detail.html/TC/85711/75/1" TargetMode="External"/><Relationship Id="rId117" Type="http://schemas.openxmlformats.org/officeDocument/2006/relationships/hyperlink" Target="https://www.questdiagnostics.com/locations/detail.html/HBP/85746/75/1" TargetMode="External"/><Relationship Id="rId118" Type="http://schemas.openxmlformats.org/officeDocument/2006/relationships/hyperlink" Target="https://www.questdiagnostics.com/locations/detail.html/IUB/85711/75/1" TargetMode="External"/><Relationship Id="rId119" Type="http://schemas.openxmlformats.org/officeDocument/2006/relationships/hyperlink" Target="https://www.questdiagnostics.com/locations/detail.html/M1N/85730/75/1" TargetMode="External"/><Relationship Id="rId120" Type="http://schemas.openxmlformats.org/officeDocument/2006/relationships/hyperlink" Target="https://www.questdiagnostics.com/locations/detail.html/ORU/85704/75/1" TargetMode="External"/><Relationship Id="rId121" Type="http://schemas.openxmlformats.org/officeDocument/2006/relationships/hyperlink" Target="https://www.questdiagnostics.com/locations/detail.html/AIQJ/85747/75/1" TargetMode="External"/><Relationship Id="rId122" Type="http://schemas.openxmlformats.org/officeDocument/2006/relationships/hyperlink" Target="https://www.questdiagnostics.com/locations/detail.html/YMA/85364/75/1" TargetMode="External"/><Relationship Id="rId123" Type="http://schemas.openxmlformats.org/officeDocument/2006/relationships/hyperlink" Target="https://appointment.questdiagnostics.com/find-location/as-location-finder?sitecode=ANUA&amp;zipcode=85367&amp;reasonForVisit=PHLEBOTOMY" TargetMode="External"/><Relationship Id="rId124" Type="http://schemas.openxmlformats.org/officeDocument/2006/relationships/hyperlink" Target="https://www.questdiagnostics.com/locations/detail.html/ANUA/85367/75/1" TargetMode="External"/><Relationship Id="rId125" Type="http://schemas.openxmlformats.org/officeDocument/2006/relationships/hyperlink" Target="https://appointment.questdiagnostics.com/find-location/as-location-finder?sitecode=F4I&amp;zipcode=91301&amp;reasonForVisit=PHLEBOTOMY" TargetMode="External"/><Relationship Id="rId126" Type="http://schemas.openxmlformats.org/officeDocument/2006/relationships/hyperlink" Target="https://www.questdiagnostics.com/locations/detail.html/F4I/91301/75/1" TargetMode="External"/><Relationship Id="rId127" Type="http://schemas.openxmlformats.org/officeDocument/2006/relationships/hyperlink" Target="https://appointment.questdiagnostics.com/find-location/as-location-finder?sitecode=CKB&amp;zipcode=94501&amp;reasonForVisit=PHLEBOTOMY" TargetMode="External"/><Relationship Id="rId128" Type="http://schemas.openxmlformats.org/officeDocument/2006/relationships/hyperlink" Target="https://www.questdiagnostics.com/locations/detail.html/CKB/94501/75/1" TargetMode="External"/><Relationship Id="rId129" Type="http://schemas.openxmlformats.org/officeDocument/2006/relationships/hyperlink" Target="https://appointment.questdiagnostics.com/find-location/as-location-finder?sitecode=X6V&amp;zipcode=91801&amp;reasonForVisit=PHLEBOTOMY" TargetMode="External"/><Relationship Id="rId130" Type="http://schemas.openxmlformats.org/officeDocument/2006/relationships/hyperlink" Target="https://www.questdiagnostics.com/locations/detail.html/X6V/91801/75/1" TargetMode="External"/><Relationship Id="rId131" Type="http://schemas.openxmlformats.org/officeDocument/2006/relationships/hyperlink" Target="https://appointment.questdiagnostics.com/find-location/as-location-finder?sitecode=FQ6&amp;zipcode=92656&amp;reasonForVisit=PHLEBOTOMY" TargetMode="External"/><Relationship Id="rId132" Type="http://schemas.openxmlformats.org/officeDocument/2006/relationships/hyperlink" Target="https://www.questdiagnostics.com/locations/detail.html/FQ6/92656/75/1" TargetMode="External"/><Relationship Id="rId133" Type="http://schemas.openxmlformats.org/officeDocument/2006/relationships/hyperlink" Target="https://appointment.questdiagnostics.com/find-location/as-location-finder?sitecode=DGI&amp;zipcode=92804&amp;reasonForVisit=PHLEBOTOMY" TargetMode="External"/><Relationship Id="rId134" Type="http://schemas.openxmlformats.org/officeDocument/2006/relationships/hyperlink" Target="https://www.questdiagnostics.com/locations/detail.html/DGI/92804/75/1" TargetMode="External"/><Relationship Id="rId135" Type="http://schemas.openxmlformats.org/officeDocument/2006/relationships/hyperlink" Target="https://appointment.questdiagnostics.com/find-location/as-location-finder?sitecode=DGJ&amp;zipcode=92807&amp;reasonForVisit=PHLEBOTOMY" TargetMode="External"/><Relationship Id="rId136" Type="http://schemas.openxmlformats.org/officeDocument/2006/relationships/hyperlink" Target="https://www.questdiagnostics.com/locations/detail.html/DGJ/92807/75/1" TargetMode="External"/><Relationship Id="rId137" Type="http://schemas.openxmlformats.org/officeDocument/2006/relationships/hyperlink" Target="https://appointment.questdiagnostics.com/find-location/as-location-finder?sitecode=DBR&amp;zipcode=92801&amp;reasonForVisit=PHLEBOTOMY" TargetMode="External"/><Relationship Id="rId138" Type="http://schemas.openxmlformats.org/officeDocument/2006/relationships/hyperlink" Target="https://www.questdiagnostics.com/locations/detail.html/DBR/92801/75/1" TargetMode="External"/><Relationship Id="rId139" Type="http://schemas.openxmlformats.org/officeDocument/2006/relationships/hyperlink" Target="https://appointment.questdiagnostics.com/find-location/as-location-finder?sitecode=K2Z&amp;zipcode=96007&amp;reasonForVisit=PHLEBOTOMY" TargetMode="External"/><Relationship Id="rId140" Type="http://schemas.openxmlformats.org/officeDocument/2006/relationships/hyperlink" Target="https://www.questdiagnostics.com/locations/detail.html/K2Z/96007/75/1" TargetMode="External"/><Relationship Id="rId141" Type="http://schemas.openxmlformats.org/officeDocument/2006/relationships/hyperlink" Target="https://appointment.questdiagnostics.com/find-location/as-location-finder?sitecode=ANI&amp;zipcode=94531&amp;reasonForVisit=PHLEBOTOMY" TargetMode="External"/><Relationship Id="rId142" Type="http://schemas.openxmlformats.org/officeDocument/2006/relationships/hyperlink" Target="https://www.questdiagnostics.com/locations/detail.html/ANI/94531/75/1" TargetMode="External"/><Relationship Id="rId143" Type="http://schemas.openxmlformats.org/officeDocument/2006/relationships/hyperlink" Target="https://appointment.questdiagnostics.com/find-location/as-location-finder?sitecode=DEX&amp;zipcode=92307&amp;reasonForVisit=PHLEBOTOMY" TargetMode="External"/><Relationship Id="rId144" Type="http://schemas.openxmlformats.org/officeDocument/2006/relationships/hyperlink" Target="https://www.questdiagnostics.com/locations/detail.html/DEX/92307/75/1" TargetMode="External"/><Relationship Id="rId145" Type="http://schemas.openxmlformats.org/officeDocument/2006/relationships/hyperlink" Target="https://appointment.questdiagnostics.com/find-location/as-location-finder?sitecode=VU4&amp;zipcode=91007&amp;reasonForVisit=PHLEBOTOMY" TargetMode="External"/><Relationship Id="rId146" Type="http://schemas.openxmlformats.org/officeDocument/2006/relationships/hyperlink" Target="https://www.questdiagnostics.com/locations/detail.html/VU4/91007/75/1" TargetMode="External"/><Relationship Id="rId147" Type="http://schemas.openxmlformats.org/officeDocument/2006/relationships/hyperlink" Target="https://appointment.questdiagnostics.com/find-location/as-location-finder?sitecode=T20&amp;zipcode=95301&amp;reasonForVisit=PHLEBOTOMY" TargetMode="External"/><Relationship Id="rId148" Type="http://schemas.openxmlformats.org/officeDocument/2006/relationships/hyperlink" Target="https://www.questdiagnostics.com/locations/detail.html/T20/95301/75/1" TargetMode="External"/><Relationship Id="rId149" Type="http://schemas.openxmlformats.org/officeDocument/2006/relationships/hyperlink" Target="https://appointment.questdiagnostics.com/find-location/as-location-finder?sitecode=DII&amp;zipcode=95603&amp;reasonForVisit=PHLEBOTOMY" TargetMode="External"/><Relationship Id="rId150" Type="http://schemas.openxmlformats.org/officeDocument/2006/relationships/hyperlink" Target="https://www.questdiagnostics.com/locations/detail.html/DII/95603/75/1" TargetMode="External"/><Relationship Id="rId151" Type="http://schemas.openxmlformats.org/officeDocument/2006/relationships/hyperlink" Target="https://www.questdiagnostics.com/locations/detail.html/AJOC/93301/75/1" TargetMode="External"/><Relationship Id="rId152" Type="http://schemas.openxmlformats.org/officeDocument/2006/relationships/hyperlink" Target="https://www.questdiagnostics.com/locations/detail.html/AJIZ/93312/75/1" TargetMode="External"/><Relationship Id="rId153" Type="http://schemas.openxmlformats.org/officeDocument/2006/relationships/hyperlink" Target="https://www.questdiagnostics.com/locations/detail.html/ABYC/93309/75/1" TargetMode="External"/><Relationship Id="rId154" Type="http://schemas.openxmlformats.org/officeDocument/2006/relationships/hyperlink" Target="https://appointment.questdiagnostics.com/find-location/as-location-finder?sitecode=DDJ&amp;zipcode=93301&amp;reasonForVisit=PHLEBOTOMY" TargetMode="External"/><Relationship Id="rId155" Type="http://schemas.openxmlformats.org/officeDocument/2006/relationships/hyperlink" Target="https://www.questdiagnostics.com/locations/detail.html/DDJ/93301/75/1" TargetMode="External"/><Relationship Id="rId156" Type="http://schemas.openxmlformats.org/officeDocument/2006/relationships/hyperlink" Target="https://appointment.questdiagnostics.com/find-location/as-location-finder?sitecode=RBO&amp;zipcode=93311&amp;reasonForVisit=PHLEBOTOMY" TargetMode="External"/><Relationship Id="rId157" Type="http://schemas.openxmlformats.org/officeDocument/2006/relationships/hyperlink" Target="https://www.questdiagnostics.com/locations/detail.html/RBO/93311/75/1" TargetMode="External"/><Relationship Id="rId158" Type="http://schemas.openxmlformats.org/officeDocument/2006/relationships/hyperlink" Target="https://appointment.questdiagnostics.com/find-location/as-location-finder?sitecode=ALFC&amp;zipcode=93312&amp;reasonForVisit=PHLEBOTOMY" TargetMode="External"/><Relationship Id="rId159" Type="http://schemas.openxmlformats.org/officeDocument/2006/relationships/hyperlink" Target="https://www.questdiagnostics.com/locations/detail.html/ALFC/93312/75/1" TargetMode="External"/><Relationship Id="rId160" Type="http://schemas.openxmlformats.org/officeDocument/2006/relationships/hyperlink" Target="https://appointment.questdiagnostics.com/find-location/as-location-finder?sitecode=ALHQ&amp;zipcode=93305&amp;reasonForVisit=PHLEBOTOMY" TargetMode="External"/><Relationship Id="rId161" Type="http://schemas.openxmlformats.org/officeDocument/2006/relationships/hyperlink" Target="https://www.questdiagnostics.com/locations/detail.html/ALHQ/93305/75/1" TargetMode="External"/><Relationship Id="rId162" Type="http://schemas.openxmlformats.org/officeDocument/2006/relationships/hyperlink" Target="https://appointment.questdiagnostics.com/find-location/as-location-finder?sitecode=ANLU&amp;zipcode=92220&amp;reasonForVisit=PHLEBOTOMY" TargetMode="External"/><Relationship Id="rId163" Type="http://schemas.openxmlformats.org/officeDocument/2006/relationships/hyperlink" Target="https://www.questdiagnostics.com/locations/detail.html/ANLU/92220/75/1" TargetMode="External"/><Relationship Id="rId164" Type="http://schemas.openxmlformats.org/officeDocument/2006/relationships/hyperlink" Target="https://appointment.questdiagnostics.com/find-location/as-location-finder?sitecode=HSL&amp;zipcode=92311&amp;reasonForVisit=PHLEBOTOMY" TargetMode="External"/><Relationship Id="rId165" Type="http://schemas.openxmlformats.org/officeDocument/2006/relationships/hyperlink" Target="https://www.questdiagnostics.com/locations/detail.html/HSL/92311/75/1" TargetMode="External"/><Relationship Id="rId166" Type="http://schemas.openxmlformats.org/officeDocument/2006/relationships/hyperlink" Target="https://appointment.questdiagnostics.com/find-location/as-location-finder?sitecode=DDZ&amp;zipcode=92223&amp;reasonForVisit=PHLEBOTOMY" TargetMode="External"/><Relationship Id="rId167" Type="http://schemas.openxmlformats.org/officeDocument/2006/relationships/hyperlink" Target="https://www.questdiagnostics.com/locations/detail.html/DDZ/92223/75/1" TargetMode="External"/><Relationship Id="rId168" Type="http://schemas.openxmlformats.org/officeDocument/2006/relationships/hyperlink" Target="https://appointment.questdiagnostics.com/find-location/as-location-finder?sitecode=CXJ&amp;zipcode=90706&amp;reasonForVisit=PHLEBOTOMY" TargetMode="External"/><Relationship Id="rId169" Type="http://schemas.openxmlformats.org/officeDocument/2006/relationships/hyperlink" Target="https://www.questdiagnostics.com/locations/detail.html/CXJ/90706/75/1" TargetMode="External"/><Relationship Id="rId170" Type="http://schemas.openxmlformats.org/officeDocument/2006/relationships/hyperlink" Target="https://appointment.questdiagnostics.com/find-location/as-location-finder?sitecode=U9E&amp;zipcode=94510&amp;reasonForVisit=PHLEBOTOMY" TargetMode="External"/><Relationship Id="rId171" Type="http://schemas.openxmlformats.org/officeDocument/2006/relationships/hyperlink" Target="https://www.questdiagnostics.com/locations/detail.html/U9E/94510/75/1" TargetMode="External"/><Relationship Id="rId172" Type="http://schemas.openxmlformats.org/officeDocument/2006/relationships/hyperlink" Target="https://appointment.questdiagnostics.com/find-location/as-location-finder?sitecode=CW2&amp;zipcode=94705&amp;reasonForVisit=PHLEBOTOMY" TargetMode="External"/><Relationship Id="rId173" Type="http://schemas.openxmlformats.org/officeDocument/2006/relationships/hyperlink" Target="https://www.questdiagnostics.com/locations/detail.html/CW2/94705/75/1" TargetMode="External"/><Relationship Id="rId174" Type="http://schemas.openxmlformats.org/officeDocument/2006/relationships/hyperlink" Target="https://www.questdiagnostics.com/locations/detail.html/AIAH/90211/75/1" TargetMode="External"/><Relationship Id="rId175" Type="http://schemas.openxmlformats.org/officeDocument/2006/relationships/hyperlink" Target="https://appointment.questdiagnostics.com/find-location/as-location-finder?sitecode=CQZ&amp;zipcode=90210&amp;reasonForVisit=PHLEBOTOMY" TargetMode="External"/><Relationship Id="rId176" Type="http://schemas.openxmlformats.org/officeDocument/2006/relationships/hyperlink" Target="https://www.questdiagnostics.com/locations/detail.html/CQZ/90210/75/1" TargetMode="External"/><Relationship Id="rId177" Type="http://schemas.openxmlformats.org/officeDocument/2006/relationships/hyperlink" Target="https://appointment.questdiagnostics.com/find-location/as-location-finder?sitecode=RYX&amp;zipcode=90211&amp;reasonForVisit=PHLEBOTOMY" TargetMode="External"/><Relationship Id="rId178" Type="http://schemas.openxmlformats.org/officeDocument/2006/relationships/hyperlink" Target="https://www.questdiagnostics.com/locations/detail.html/RYX/90211/75/1" TargetMode="External"/><Relationship Id="rId179" Type="http://schemas.openxmlformats.org/officeDocument/2006/relationships/hyperlink" Target="https://appointment.questdiagnostics.com/find-location/as-location-finder?sitecode=F9I&amp;zipcode=92315&amp;reasonForVisit=PHLEBOTOMY" TargetMode="External"/><Relationship Id="rId180" Type="http://schemas.openxmlformats.org/officeDocument/2006/relationships/hyperlink" Target="https://www.questdiagnostics.com/locations/detail.html/F9I/92315/75/1" TargetMode="External"/><Relationship Id="rId181" Type="http://schemas.openxmlformats.org/officeDocument/2006/relationships/hyperlink" Target="https://appointment.questdiagnostics.com/find-location/as-location-finder?sitecode=DEJ&amp;zipcode=92227&amp;reasonForVisit=PHLEBOTOMY" TargetMode="External"/><Relationship Id="rId182" Type="http://schemas.openxmlformats.org/officeDocument/2006/relationships/hyperlink" Target="https://www.questdiagnostics.com/locations/detail.html/DEJ/92227/75/1" TargetMode="External"/><Relationship Id="rId183" Type="http://schemas.openxmlformats.org/officeDocument/2006/relationships/hyperlink" Target="https://appointment.questdiagnostics.com/find-location/as-location-finder?sitecode=DQG&amp;zipcode=94513&amp;reasonForVisit=PHLEBOTOMY" TargetMode="External"/><Relationship Id="rId184" Type="http://schemas.openxmlformats.org/officeDocument/2006/relationships/hyperlink" Target="https://www.questdiagnostics.com/locations/detail.html/DQG/94513/75/1" TargetMode="External"/><Relationship Id="rId185" Type="http://schemas.openxmlformats.org/officeDocument/2006/relationships/hyperlink" Target="https://www.questdiagnostics.com/locations/detail.html/AIWL/91505/75/1" TargetMode="External"/><Relationship Id="rId186" Type="http://schemas.openxmlformats.org/officeDocument/2006/relationships/hyperlink" Target="https://appointment.questdiagnostics.com/find-location/as-location-finder?sitecode=D77&amp;zipcode=91505&amp;reasonForVisit=PHLEBOTOMY" TargetMode="External"/><Relationship Id="rId187" Type="http://schemas.openxmlformats.org/officeDocument/2006/relationships/hyperlink" Target="https://www.questdiagnostics.com/locations/detail.html/D77/91505/75/1" TargetMode="External"/><Relationship Id="rId188" Type="http://schemas.openxmlformats.org/officeDocument/2006/relationships/hyperlink" Target="https://appointment.questdiagnostics.com/find-location/as-location-finder?sitecode=DKU&amp;zipcode=91505&amp;reasonForVisit=PHLEBOTOMY" TargetMode="External"/><Relationship Id="rId189" Type="http://schemas.openxmlformats.org/officeDocument/2006/relationships/hyperlink" Target="https://www.questdiagnostics.com/locations/detail.html/DKU/91505/75/1" TargetMode="External"/><Relationship Id="rId190" Type="http://schemas.openxmlformats.org/officeDocument/2006/relationships/hyperlink" Target="https://appointment.questdiagnostics.com/find-location/as-location-finder?sitecode=DCP&amp;zipcode=93010&amp;reasonForVisit=PHLEBOTOMY" TargetMode="External"/><Relationship Id="rId191" Type="http://schemas.openxmlformats.org/officeDocument/2006/relationships/hyperlink" Target="https://www.questdiagnostics.com/locations/detail.html/DCP/93010/75/1" TargetMode="External"/><Relationship Id="rId192" Type="http://schemas.openxmlformats.org/officeDocument/2006/relationships/hyperlink" Target="https://appointment.questdiagnostics.com/find-location/as-location-finder?sitecode=TDV&amp;zipcode=93010&amp;reasonForVisit=PHLEBOTOMY" TargetMode="External"/><Relationship Id="rId193" Type="http://schemas.openxmlformats.org/officeDocument/2006/relationships/hyperlink" Target="https://www.questdiagnostics.com/locations/detail.html/TDV/93010/75/1" TargetMode="External"/><Relationship Id="rId194" Type="http://schemas.openxmlformats.org/officeDocument/2006/relationships/hyperlink" Target="https://appointment.questdiagnostics.com/find-location/as-location-finder?sitecode=OE5&amp;zipcode=93012&amp;reasonForVisit=PHLEBOTOMY" TargetMode="External"/><Relationship Id="rId195" Type="http://schemas.openxmlformats.org/officeDocument/2006/relationships/hyperlink" Target="https://www.questdiagnostics.com/locations/detail.html/OE5/93012/75/1" TargetMode="External"/><Relationship Id="rId196" Type="http://schemas.openxmlformats.org/officeDocument/2006/relationships/hyperlink" Target="https://appointment.questdiagnostics.com/find-location/as-location-finder?sitecode=DJL&amp;zipcode=95682&amp;reasonForVisit=PHLEBOTOMY" TargetMode="External"/><Relationship Id="rId197" Type="http://schemas.openxmlformats.org/officeDocument/2006/relationships/hyperlink" Target="https://www.questdiagnostics.com/locations/detail.html/DJL/95682/75/1" TargetMode="External"/><Relationship Id="rId198" Type="http://schemas.openxmlformats.org/officeDocument/2006/relationships/hyperlink" Target="https://appointment.questdiagnostics.com/find-location/as-location-finder?sitecode=DJM&amp;zipcode=95608&amp;reasonForVisit=PHLEBOTOMY" TargetMode="External"/><Relationship Id="rId199" Type="http://schemas.openxmlformats.org/officeDocument/2006/relationships/hyperlink" Target="https://www.questdiagnostics.com/locations/detail.html/DJM/95608/75/1" TargetMode="External"/><Relationship Id="rId200" Type="http://schemas.openxmlformats.org/officeDocument/2006/relationships/hyperlink" Target="https://appointment.questdiagnostics.com/find-location/as-location-finder?sitecode=DHN&amp;zipcode=95608&amp;reasonForVisit=PHLEBOTOMY" TargetMode="External"/><Relationship Id="rId201" Type="http://schemas.openxmlformats.org/officeDocument/2006/relationships/hyperlink" Target="https://www.questdiagnostics.com/locations/detail.html/DHN/95608/75/1" TargetMode="External"/><Relationship Id="rId202" Type="http://schemas.openxmlformats.org/officeDocument/2006/relationships/hyperlink" Target="https://appointment.questdiagnostics.com/find-location/as-location-finder?sitecode=T2I&amp;zipcode=95608&amp;reasonForVisit=PHLEBOTOMY" TargetMode="External"/><Relationship Id="rId203" Type="http://schemas.openxmlformats.org/officeDocument/2006/relationships/hyperlink" Target="https://www.questdiagnostics.com/locations/detail.html/T2I/95608/75/1" TargetMode="External"/><Relationship Id="rId204" Type="http://schemas.openxmlformats.org/officeDocument/2006/relationships/hyperlink" Target="https://appointment.questdiagnostics.com/find-location/as-location-finder?sitecode=DOJ&amp;zipcode=94546&amp;reasonForVisit=PHLEBOTOMY" TargetMode="External"/><Relationship Id="rId205" Type="http://schemas.openxmlformats.org/officeDocument/2006/relationships/hyperlink" Target="https://www.questdiagnostics.com/locations/detail.html/DOJ/94546/75/1" TargetMode="External"/><Relationship Id="rId206" Type="http://schemas.openxmlformats.org/officeDocument/2006/relationships/hyperlink" Target="https://appointment.questdiagnostics.com/find-location/as-location-finder?sitecode=J1S&amp;zipcode=95307&amp;reasonForVisit=PHLEBOTOMY" TargetMode="External"/><Relationship Id="rId207" Type="http://schemas.openxmlformats.org/officeDocument/2006/relationships/hyperlink" Target="https://www.questdiagnostics.com/locations/detail.html/J1S/95307/75/1" TargetMode="External"/><Relationship Id="rId208" Type="http://schemas.openxmlformats.org/officeDocument/2006/relationships/hyperlink" Target="https://appointment.questdiagnostics.com/find-location/as-location-finder?sitecode=CW5&amp;zipcode=95926&amp;reasonForVisit=PHLEBOTOMY" TargetMode="External"/><Relationship Id="rId209" Type="http://schemas.openxmlformats.org/officeDocument/2006/relationships/hyperlink" Target="https://www.questdiagnostics.com/locations/detail.html/CW5/95926/75/1" TargetMode="External"/><Relationship Id="rId210" Type="http://schemas.openxmlformats.org/officeDocument/2006/relationships/hyperlink" Target="https://appointment.questdiagnostics.com/find-location/as-location-finder?sitecode=C2H&amp;zipcode=91710&amp;reasonForVisit=PHLEBOTOMY" TargetMode="External"/><Relationship Id="rId211" Type="http://schemas.openxmlformats.org/officeDocument/2006/relationships/hyperlink" Target="https://www.questdiagnostics.com/locations/detail.html/C2H/91710/75/1" TargetMode="External"/><Relationship Id="rId212" Type="http://schemas.openxmlformats.org/officeDocument/2006/relationships/hyperlink" Target="https://appointment.questdiagnostics.com/find-location/as-location-finder?sitecode=U6T&amp;zipcode=91710&amp;reasonForVisit=PHLEBOTOMY" TargetMode="External"/><Relationship Id="rId213" Type="http://schemas.openxmlformats.org/officeDocument/2006/relationships/hyperlink" Target="https://www.questdiagnostics.com/locations/detail.html/U6T/91710/75/1" TargetMode="External"/><Relationship Id="rId214" Type="http://schemas.openxmlformats.org/officeDocument/2006/relationships/hyperlink" Target="https://appointment.questdiagnostics.com/find-location/as-location-finder?sitecode=DUS&amp;zipcode=93610&amp;reasonForVisit=PHLEBOTOMY" TargetMode="External"/><Relationship Id="rId215" Type="http://schemas.openxmlformats.org/officeDocument/2006/relationships/hyperlink" Target="https://www.questdiagnostics.com/locations/detail.html/DUS/93610/75/1" TargetMode="External"/><Relationship Id="rId216" Type="http://schemas.openxmlformats.org/officeDocument/2006/relationships/hyperlink" Target="https://appointment.questdiagnostics.com/find-location/as-location-finder?sitecode=CVK&amp;zipcode=91910&amp;reasonForVisit=PHLEBOTOMY" TargetMode="External"/><Relationship Id="rId217" Type="http://schemas.openxmlformats.org/officeDocument/2006/relationships/hyperlink" Target="https://www.questdiagnostics.com/locations/detail.html/CVK/91910/75/1" TargetMode="External"/><Relationship Id="rId218" Type="http://schemas.openxmlformats.org/officeDocument/2006/relationships/hyperlink" Target="https://appointment.questdiagnostics.com/find-location/as-location-finder?sitecode=QEC&amp;zipcode=91910&amp;reasonForVisit=PHLEBOTOMY" TargetMode="External"/><Relationship Id="rId219" Type="http://schemas.openxmlformats.org/officeDocument/2006/relationships/hyperlink" Target="https://www.questdiagnostics.com/locations/detail.html/QEC/91910/75/1" TargetMode="External"/><Relationship Id="rId220" Type="http://schemas.openxmlformats.org/officeDocument/2006/relationships/hyperlink" Target="https://appointment.questdiagnostics.com/find-location/as-location-finder?sitecode=U6W&amp;zipcode=95621&amp;reasonForVisit=PHLEBOTOMY" TargetMode="External"/><Relationship Id="rId221" Type="http://schemas.openxmlformats.org/officeDocument/2006/relationships/hyperlink" Target="https://www.questdiagnostics.com/locations/detail.html/U6W/95621/75/1" TargetMode="External"/><Relationship Id="rId222" Type="http://schemas.openxmlformats.org/officeDocument/2006/relationships/hyperlink" Target="https://appointment.questdiagnostics.com/find-location/as-location-finder?sitecode=O8X&amp;zipcode=93611&amp;reasonForVisit=PHLEBOTOMY" TargetMode="External"/><Relationship Id="rId223" Type="http://schemas.openxmlformats.org/officeDocument/2006/relationships/hyperlink" Target="https://www.questdiagnostics.com/locations/detail.html/O8X/93611/75/1" TargetMode="External"/><Relationship Id="rId224" Type="http://schemas.openxmlformats.org/officeDocument/2006/relationships/hyperlink" Target="https://appointment.questdiagnostics.com/find-location/as-location-finder?sitecode=U1N&amp;zipcode=93612&amp;reasonForVisit=PHLEBOTOMY" TargetMode="External"/><Relationship Id="rId225" Type="http://schemas.openxmlformats.org/officeDocument/2006/relationships/hyperlink" Target="https://www.questdiagnostics.com/locations/detail.html/U1N/93612/75/1" TargetMode="External"/><Relationship Id="rId226" Type="http://schemas.openxmlformats.org/officeDocument/2006/relationships/hyperlink" Target="https://appointment.questdiagnostics.com/find-location/as-location-finder?sitecode=HIA&amp;zipcode=93210&amp;reasonForVisit=PHLEBOTOMY" TargetMode="External"/><Relationship Id="rId227" Type="http://schemas.openxmlformats.org/officeDocument/2006/relationships/hyperlink" Target="https://www.questdiagnostics.com/locations/detail.html/HIA/93210/75/1" TargetMode="External"/><Relationship Id="rId228" Type="http://schemas.openxmlformats.org/officeDocument/2006/relationships/hyperlink" Target="https://appointment.questdiagnostics.com/find-location/as-location-finder?sitecode=TYO&amp;zipcode=95932&amp;reasonForVisit=PHLEBOTOMY" TargetMode="External"/><Relationship Id="rId229" Type="http://schemas.openxmlformats.org/officeDocument/2006/relationships/hyperlink" Target="https://www.questdiagnostics.com/locations/detail.html/TYO/95932/75/1" TargetMode="External"/><Relationship Id="rId230" Type="http://schemas.openxmlformats.org/officeDocument/2006/relationships/hyperlink" Target="https://appointment.questdiagnostics.com/find-location/as-location-finder?sitecode=AARB&amp;zipcode=94521&amp;reasonForVisit=PHLEBOTOMY" TargetMode="External"/><Relationship Id="rId231" Type="http://schemas.openxmlformats.org/officeDocument/2006/relationships/hyperlink" Target="https://www.questdiagnostics.com/locations/detail.html/AARB/94521/75/1" TargetMode="External"/><Relationship Id="rId232" Type="http://schemas.openxmlformats.org/officeDocument/2006/relationships/hyperlink" Target="https://appointment.questdiagnostics.com/find-location/as-location-finder?sitecode=KK&amp;zipcode=96021&amp;reasonForVisit=PHLEBOTOMY" TargetMode="External"/><Relationship Id="rId233" Type="http://schemas.openxmlformats.org/officeDocument/2006/relationships/hyperlink" Target="https://www.questdiagnostics.com/locations/detail.html/KK/96021/75/1" TargetMode="External"/><Relationship Id="rId234" Type="http://schemas.openxmlformats.org/officeDocument/2006/relationships/hyperlink" Target="https://appointment.questdiagnostics.com/find-location/as-location-finder?sitecode=QCP&amp;zipcode=92882&amp;reasonForVisit=PHLEBOTOMY" TargetMode="External"/><Relationship Id="rId235" Type="http://schemas.openxmlformats.org/officeDocument/2006/relationships/hyperlink" Target="https://www.questdiagnostics.com/locations/detail.html/QCP/92882/75/1" TargetMode="External"/><Relationship Id="rId236" Type="http://schemas.openxmlformats.org/officeDocument/2006/relationships/hyperlink" Target="https://appointment.questdiagnostics.com/find-location/as-location-finder?sitecode=AGN&amp;zipcode=92882&amp;reasonForVisit=PHLEBOTOMY" TargetMode="External"/><Relationship Id="rId237" Type="http://schemas.openxmlformats.org/officeDocument/2006/relationships/hyperlink" Target="https://www.questdiagnostics.com/locations/detail.html/AGN/92882/75/1" TargetMode="External"/><Relationship Id="rId238" Type="http://schemas.openxmlformats.org/officeDocument/2006/relationships/hyperlink" Target="https://appointment.questdiagnostics.com/find-location/as-location-finder?sitecode=DBG&amp;zipcode=92626&amp;reasonForVisit=PHLEBOTOMY" TargetMode="External"/><Relationship Id="rId239" Type="http://schemas.openxmlformats.org/officeDocument/2006/relationships/hyperlink" Target="https://www.questdiagnostics.com/locations/detail.html/DBG/92626/75/1" TargetMode="External"/><Relationship Id="rId240" Type="http://schemas.openxmlformats.org/officeDocument/2006/relationships/hyperlink" Target="https://appointment.questdiagnostics.com/find-location/as-location-finder?sitecode=QHJ&amp;zipcode=92627&amp;reasonForVisit=PHLEBOTOMY" TargetMode="External"/><Relationship Id="rId241" Type="http://schemas.openxmlformats.org/officeDocument/2006/relationships/hyperlink" Target="https://www.questdiagnostics.com/locations/detail.html/QHJ/92627/75/1" TargetMode="External"/><Relationship Id="rId242" Type="http://schemas.openxmlformats.org/officeDocument/2006/relationships/hyperlink" Target="https://appointment.questdiagnostics.com/find-location/as-location-finder?sitecode=CZQ&amp;zipcode=91723&amp;reasonForVisit=PHLEBOTOMY" TargetMode="External"/><Relationship Id="rId243" Type="http://schemas.openxmlformats.org/officeDocument/2006/relationships/hyperlink" Target="https://www.questdiagnostics.com/locations/detail.html/CZQ/91723/75/1" TargetMode="External"/><Relationship Id="rId244" Type="http://schemas.openxmlformats.org/officeDocument/2006/relationships/hyperlink" Target="https://appointment.questdiagnostics.com/find-location/as-location-finder?sitecode=I7R&amp;zipcode=95014&amp;reasonForVisit=PHLEBOTOMY" TargetMode="External"/><Relationship Id="rId245" Type="http://schemas.openxmlformats.org/officeDocument/2006/relationships/hyperlink" Target="https://www.questdiagnostics.com/locations/detail.html/I7R/95014/75/1" TargetMode="External"/><Relationship Id="rId246" Type="http://schemas.openxmlformats.org/officeDocument/2006/relationships/hyperlink" Target="https://appointment.questdiagnostics.com/find-location/as-location-finder?sitecode=KDH&amp;zipcode=94015&amp;reasonForVisit=PHLEBOTOMY" TargetMode="External"/><Relationship Id="rId247" Type="http://schemas.openxmlformats.org/officeDocument/2006/relationships/hyperlink" Target="https://www.questdiagnostics.com/locations/detail.html/KDH/94015/75/1" TargetMode="External"/><Relationship Id="rId248" Type="http://schemas.openxmlformats.org/officeDocument/2006/relationships/hyperlink" Target="https://appointment.questdiagnostics.com/find-location/as-location-finder?sitecode=HSJ&amp;zipcode=92629&amp;reasonForVisit=PHLEBOTOMY" TargetMode="External"/><Relationship Id="rId249" Type="http://schemas.openxmlformats.org/officeDocument/2006/relationships/hyperlink" Target="https://www.questdiagnostics.com/locations/detail.html/HSJ/92629/75/1" TargetMode="External"/><Relationship Id="rId250" Type="http://schemas.openxmlformats.org/officeDocument/2006/relationships/hyperlink" Target="https://appointment.questdiagnostics.com/find-location/as-location-finder?sitecode=N4J&amp;zipcode=95616&amp;reasonForVisit=PHLEBOTOMY" TargetMode="External"/><Relationship Id="rId251" Type="http://schemas.openxmlformats.org/officeDocument/2006/relationships/hyperlink" Target="https://www.questdiagnostics.com/locations/detail.html/N4J/95616/75/1" TargetMode="External"/><Relationship Id="rId252" Type="http://schemas.openxmlformats.org/officeDocument/2006/relationships/hyperlink" Target="https://appointment.questdiagnostics.com/find-location/as-location-finder?sitecode=E3Z&amp;zipcode=93940&amp;reasonForVisit=PHLEBOTOMY" TargetMode="External"/><Relationship Id="rId253" Type="http://schemas.openxmlformats.org/officeDocument/2006/relationships/hyperlink" Target="https://www.questdiagnostics.com/locations/detail.html/E3Z/93940/75/1" TargetMode="External"/><Relationship Id="rId254" Type="http://schemas.openxmlformats.org/officeDocument/2006/relationships/hyperlink" Target="https://appointment.questdiagnostics.com/find-location/as-location-finder?sitecode=CZM&amp;zipcode=91765&amp;reasonForVisit=PHLEBOTOMY" TargetMode="External"/><Relationship Id="rId255" Type="http://schemas.openxmlformats.org/officeDocument/2006/relationships/hyperlink" Target="https://www.questdiagnostics.com/locations/detail.html/CZM/91765/75/1" TargetMode="External"/><Relationship Id="rId256" Type="http://schemas.openxmlformats.org/officeDocument/2006/relationships/hyperlink" Target="https://appointment.questdiagnostics.com/find-location/as-location-finder?sitecode=CUZ&amp;zipcode=90241&amp;reasonForVisit=PHLEBOTOMY" TargetMode="External"/><Relationship Id="rId257" Type="http://schemas.openxmlformats.org/officeDocument/2006/relationships/hyperlink" Target="https://www.questdiagnostics.com/locations/detail.html/CUZ/90241/75/1" TargetMode="External"/><Relationship Id="rId258" Type="http://schemas.openxmlformats.org/officeDocument/2006/relationships/hyperlink" Target="https://appointment.questdiagnostics.com/find-location/as-location-finder?sitecode=CVF&amp;zipcode=90241&amp;reasonForVisit=PHLEBOTOMY" TargetMode="External"/><Relationship Id="rId259" Type="http://schemas.openxmlformats.org/officeDocument/2006/relationships/hyperlink" Target="https://www.questdiagnostics.com/locations/detail.html/CVF/90241/75/1" TargetMode="External"/><Relationship Id="rId260" Type="http://schemas.openxmlformats.org/officeDocument/2006/relationships/hyperlink" Target="https://appointment.questdiagnostics.com/find-location/as-location-finder?sitecode=Z7Y&amp;zipcode=94568&amp;reasonForVisit=PHLEBOTOMY" TargetMode="External"/><Relationship Id="rId261" Type="http://schemas.openxmlformats.org/officeDocument/2006/relationships/hyperlink" Target="https://www.questdiagnostics.com/locations/detail.html/Z7Y/94568/75/1" TargetMode="External"/><Relationship Id="rId262" Type="http://schemas.openxmlformats.org/officeDocument/2006/relationships/hyperlink" Target="https://appointment.questdiagnostics.com/find-location/as-location-finder?sitecode=V91&amp;zipcode=92880&amp;reasonForVisit=PHLEBOTOMY" TargetMode="External"/><Relationship Id="rId263" Type="http://schemas.openxmlformats.org/officeDocument/2006/relationships/hyperlink" Target="https://www.questdiagnostics.com/locations/detail.html/V91/92880/75/1" TargetMode="External"/><Relationship Id="rId264" Type="http://schemas.openxmlformats.org/officeDocument/2006/relationships/hyperlink" Target="https://appointment.questdiagnostics.com/find-location/as-location-finder?sitecode=LJ&amp;zipcode=92019&amp;reasonForVisit=PHLEBOTOMY" TargetMode="External"/><Relationship Id="rId265" Type="http://schemas.openxmlformats.org/officeDocument/2006/relationships/hyperlink" Target="https://www.questdiagnostics.com/locations/detail.html/LJ/92019/75/1" TargetMode="External"/><Relationship Id="rId266" Type="http://schemas.openxmlformats.org/officeDocument/2006/relationships/hyperlink" Target="https://appointment.questdiagnostics.com/find-location/as-location-finder?sitecode=DEK&amp;zipcode=92243&amp;reasonForVisit=PHLEBOTOMY" TargetMode="External"/><Relationship Id="rId267" Type="http://schemas.openxmlformats.org/officeDocument/2006/relationships/hyperlink" Target="https://www.questdiagnostics.com/locations/detail.html/DEK/92243/75/1" TargetMode="External"/><Relationship Id="rId268" Type="http://schemas.openxmlformats.org/officeDocument/2006/relationships/hyperlink" Target="https://appointment.questdiagnostics.com/find-location/as-location-finder?sitecode=ME4&amp;zipcode=95762&amp;reasonForVisit=PHLEBOTOMY" TargetMode="External"/><Relationship Id="rId269" Type="http://schemas.openxmlformats.org/officeDocument/2006/relationships/hyperlink" Target="https://www.questdiagnostics.com/locations/detail.html/ME4/95762/75/1" TargetMode="External"/><Relationship Id="rId270" Type="http://schemas.openxmlformats.org/officeDocument/2006/relationships/hyperlink" Target="https://appointment.questdiagnostics.com/find-location/as-location-finder?sitecode=B2J&amp;zipcode=95758&amp;reasonForVisit=PHLEBOTOMY" TargetMode="External"/><Relationship Id="rId271" Type="http://schemas.openxmlformats.org/officeDocument/2006/relationships/hyperlink" Target="https://www.questdiagnostics.com/locations/detail.html/B2J/95758/75/1" TargetMode="External"/><Relationship Id="rId272" Type="http://schemas.openxmlformats.org/officeDocument/2006/relationships/hyperlink" Target="https://appointment.questdiagnostics.com/find-location/as-location-finder?sitecode=QNC&amp;zipcode=92024&amp;reasonForVisit=PHLEBOTOMY" TargetMode="External"/><Relationship Id="rId273" Type="http://schemas.openxmlformats.org/officeDocument/2006/relationships/hyperlink" Target="https://www.questdiagnostics.com/locations/detail.html/QNC/92024/75/1" TargetMode="External"/><Relationship Id="rId274" Type="http://schemas.openxmlformats.org/officeDocument/2006/relationships/hyperlink" Target="https://www.questdiagnostics.com/locations/detail.html/AGLY/91436/75/1" TargetMode="External"/><Relationship Id="rId275" Type="http://schemas.openxmlformats.org/officeDocument/2006/relationships/hyperlink" Target="https://appointment.questdiagnostics.com/find-location/as-location-finder?sitecode=ESC&amp;zipcode=92025&amp;reasonForVisit=PHLEBOTOMY" TargetMode="External"/><Relationship Id="rId276" Type="http://schemas.openxmlformats.org/officeDocument/2006/relationships/hyperlink" Target="https://www.questdiagnostics.com/locations/detail.html/ESC/92025/75/1" TargetMode="External"/><Relationship Id="rId277" Type="http://schemas.openxmlformats.org/officeDocument/2006/relationships/hyperlink" Target="https://appointment.questdiagnostics.com/find-location/as-location-finder?sitecode=DJN&amp;zipcode=95628&amp;reasonForVisit=PHLEBOTOMY" TargetMode="External"/><Relationship Id="rId278" Type="http://schemas.openxmlformats.org/officeDocument/2006/relationships/hyperlink" Target="https://www.questdiagnostics.com/locations/detail.html/DJN/95628/75/1" TargetMode="External"/><Relationship Id="rId279" Type="http://schemas.openxmlformats.org/officeDocument/2006/relationships/hyperlink" Target="https://appointment.questdiagnostics.com/find-location/as-location-finder?sitecode=DHT&amp;zipcode=94534&amp;reasonForVisit=PHLEBOTOMY" TargetMode="External"/><Relationship Id="rId280" Type="http://schemas.openxmlformats.org/officeDocument/2006/relationships/hyperlink" Target="https://www.questdiagnostics.com/locations/detail.html/DHT/94534/75/1" TargetMode="External"/><Relationship Id="rId281" Type="http://schemas.openxmlformats.org/officeDocument/2006/relationships/hyperlink" Target="https://appointment.questdiagnostics.com/find-location/as-location-finder?sitecode=TX8&amp;zipcode=92028&amp;reasonForVisit=PHLEBOTOMY" TargetMode="External"/><Relationship Id="rId282" Type="http://schemas.openxmlformats.org/officeDocument/2006/relationships/hyperlink" Target="https://www.questdiagnostics.com/locations/detail.html/TX8/92028/75/1" TargetMode="External"/><Relationship Id="rId283" Type="http://schemas.openxmlformats.org/officeDocument/2006/relationships/hyperlink" Target="https://appointment.questdiagnostics.com/find-location/as-location-finder?sitecode=DIL&amp;zipcode=95630&amp;reasonForVisit=PHLEBOTOMY" TargetMode="External"/><Relationship Id="rId284" Type="http://schemas.openxmlformats.org/officeDocument/2006/relationships/hyperlink" Target="https://www.questdiagnostics.com/locations/detail.html/DIL/95630/75/1" TargetMode="External"/><Relationship Id="rId285" Type="http://schemas.openxmlformats.org/officeDocument/2006/relationships/hyperlink" Target="https://appointment.questdiagnostics.com/find-location/as-location-finder?sitecode=Z6P&amp;zipcode=95630&amp;reasonForVisit=PHLEBOTOMY" TargetMode="External"/><Relationship Id="rId286" Type="http://schemas.openxmlformats.org/officeDocument/2006/relationships/hyperlink" Target="https://www.questdiagnostics.com/locations/detail.html/Z6P/95630/75/1" TargetMode="External"/><Relationship Id="rId287" Type="http://schemas.openxmlformats.org/officeDocument/2006/relationships/hyperlink" Target="https://appointment.questdiagnostics.com/find-location/as-location-finder?sitecode=XPV&amp;zipcode=92336&amp;reasonForVisit=PHLEBOTOMY" TargetMode="External"/><Relationship Id="rId288" Type="http://schemas.openxmlformats.org/officeDocument/2006/relationships/hyperlink" Target="https://www.questdiagnostics.com/locations/detail.html/XPV/92336/75/1" TargetMode="External"/><Relationship Id="rId289" Type="http://schemas.openxmlformats.org/officeDocument/2006/relationships/hyperlink" Target="https://appointment.questdiagnostics.com/find-location/as-location-finder?sitecode=R7K&amp;zipcode=92610&amp;reasonForVisit=PHLEBOTOMY" TargetMode="External"/><Relationship Id="rId290" Type="http://schemas.openxmlformats.org/officeDocument/2006/relationships/hyperlink" Target="https://www.questdiagnostics.com/locations/detail.html/R7K/92610/75/1" TargetMode="External"/><Relationship Id="rId291" Type="http://schemas.openxmlformats.org/officeDocument/2006/relationships/hyperlink" Target="https://appointment.questdiagnostics.com/find-location/as-location-finder?sitecode=F2M&amp;zipcode=94404&amp;reasonForVisit=PHLEBOTOMY" TargetMode="External"/><Relationship Id="rId292" Type="http://schemas.openxmlformats.org/officeDocument/2006/relationships/hyperlink" Target="https://www.questdiagnostics.com/locations/detail.html/F2M/94404/75/1" TargetMode="External"/><Relationship Id="rId293" Type="http://schemas.openxmlformats.org/officeDocument/2006/relationships/hyperlink" Target="https://appointment.questdiagnostics.com/find-location/as-location-finder?sitecode=DU4&amp;zipcode=92708&amp;reasonForVisit=PHLEBOTOMY" TargetMode="External"/><Relationship Id="rId294" Type="http://schemas.openxmlformats.org/officeDocument/2006/relationships/hyperlink" Target="https://www.questdiagnostics.com/locations/detail.html/DU4/92708/75/1" TargetMode="External"/><Relationship Id="rId295" Type="http://schemas.openxmlformats.org/officeDocument/2006/relationships/hyperlink" Target="https://appointment.questdiagnostics.com/find-location/as-location-finder?sitecode=QFT&amp;zipcode=92708&amp;reasonForVisit=PHLEBOTOMY" TargetMode="External"/><Relationship Id="rId296" Type="http://schemas.openxmlformats.org/officeDocument/2006/relationships/hyperlink" Target="https://www.questdiagnostics.com/locations/detail.html/QFT/92708/75/1" TargetMode="External"/><Relationship Id="rId297" Type="http://schemas.openxmlformats.org/officeDocument/2006/relationships/hyperlink" Target="https://appointment.questdiagnostics.com/find-location/as-location-finder?sitecode=D2H&amp;zipcode=95019&amp;reasonForVisit=PHLEBOTOMY" TargetMode="External"/><Relationship Id="rId298" Type="http://schemas.openxmlformats.org/officeDocument/2006/relationships/hyperlink" Target="https://www.questdiagnostics.com/locations/detail.html/D2H/95019/75/1" TargetMode="External"/><Relationship Id="rId299" Type="http://schemas.openxmlformats.org/officeDocument/2006/relationships/hyperlink" Target="https://appointment.questdiagnostics.com/find-location/as-location-finder?sitecode=DPK&amp;zipcode=94538&amp;reasonForVisit=PHLEBOTOMY" TargetMode="External"/><Relationship Id="rId300" Type="http://schemas.openxmlformats.org/officeDocument/2006/relationships/hyperlink" Target="https://www.questdiagnostics.com/locations/detail.html/DPK/94538/75/1" TargetMode="External"/><Relationship Id="rId301" Type="http://schemas.openxmlformats.org/officeDocument/2006/relationships/hyperlink" Target="https://appointment.questdiagnostics.com/find-location/as-location-finder?sitecode=ACI&amp;zipcode=94538&amp;reasonForVisit=PHLEBOTOMY" TargetMode="External"/><Relationship Id="rId302" Type="http://schemas.openxmlformats.org/officeDocument/2006/relationships/hyperlink" Target="https://www.questdiagnostics.com/locations/detail.html/ACI/94538/75/1" TargetMode="External"/><Relationship Id="rId303" Type="http://schemas.openxmlformats.org/officeDocument/2006/relationships/hyperlink" Target="https://appointment.questdiagnostics.com/find-location/as-location-finder?sitecode=ANKI&amp;zipcode=93721&amp;reasonForVisit=PHLEBOTOMY" TargetMode="External"/><Relationship Id="rId304" Type="http://schemas.openxmlformats.org/officeDocument/2006/relationships/hyperlink" Target="https://www.questdiagnostics.com/locations/detail.html/ANKI/93721/75/1" TargetMode="External"/><Relationship Id="rId305" Type="http://schemas.openxmlformats.org/officeDocument/2006/relationships/hyperlink" Target="https://appointment.questdiagnostics.com/find-location/as-location-finder?sitecode=GTC&amp;zipcode=93711&amp;reasonForVisit=PHLEBOTOMY" TargetMode="External"/><Relationship Id="rId306" Type="http://schemas.openxmlformats.org/officeDocument/2006/relationships/hyperlink" Target="https://www.questdiagnostics.com/locations/detail.html/GTC/93711/75/1" TargetMode="External"/><Relationship Id="rId307" Type="http://schemas.openxmlformats.org/officeDocument/2006/relationships/hyperlink" Target="https://appointment.questdiagnostics.com/find-location/as-location-finder?sitecode=DWA&amp;zipcode=93726&amp;reasonForVisit=PHLEBOTOMY" TargetMode="External"/><Relationship Id="rId308" Type="http://schemas.openxmlformats.org/officeDocument/2006/relationships/hyperlink" Target="https://www.questdiagnostics.com/locations/detail.html/DWA/93726/75/1" TargetMode="External"/><Relationship Id="rId309" Type="http://schemas.openxmlformats.org/officeDocument/2006/relationships/hyperlink" Target="https://appointment.questdiagnostics.com/find-location/as-location-finder?sitecode=DVZ&amp;zipcode=93710&amp;reasonForVisit=PHLEBOTOMY" TargetMode="External"/><Relationship Id="rId310" Type="http://schemas.openxmlformats.org/officeDocument/2006/relationships/hyperlink" Target="https://www.questdiagnostics.com/locations/detail.html/DVZ/93710/75/1" TargetMode="External"/><Relationship Id="rId311" Type="http://schemas.openxmlformats.org/officeDocument/2006/relationships/hyperlink" Target="https://appointment.questdiagnostics.com/find-location/as-location-finder?sitecode=LUX&amp;zipcode=93720&amp;reasonForVisit=PHLEBOTOMY" TargetMode="External"/><Relationship Id="rId312" Type="http://schemas.openxmlformats.org/officeDocument/2006/relationships/hyperlink" Target="https://www.questdiagnostics.com/locations/detail.html/LUX/93720/75/1" TargetMode="External"/><Relationship Id="rId313" Type="http://schemas.openxmlformats.org/officeDocument/2006/relationships/hyperlink" Target="https://appointment.questdiagnostics.com/find-location/as-location-finder?sitecode=O1N&amp;zipcode=93711&amp;reasonForVisit=PHLEBOTOMY" TargetMode="External"/><Relationship Id="rId314" Type="http://schemas.openxmlformats.org/officeDocument/2006/relationships/hyperlink" Target="https://www.questdiagnostics.com/locations/detail.html/O1N/93711/75/1" TargetMode="External"/><Relationship Id="rId315" Type="http://schemas.openxmlformats.org/officeDocument/2006/relationships/hyperlink" Target="https://appointment.questdiagnostics.com/find-location/as-location-finder?sitecode=GFJ&amp;zipcode=93720&amp;reasonForVisit=PHLEBOTOMY" TargetMode="External"/><Relationship Id="rId316" Type="http://schemas.openxmlformats.org/officeDocument/2006/relationships/hyperlink" Target="https://www.questdiagnostics.com/locations/detail.html/GFJ/93720/75/1" TargetMode="External"/><Relationship Id="rId317" Type="http://schemas.openxmlformats.org/officeDocument/2006/relationships/hyperlink" Target="https://appointment.questdiagnostics.com/find-location/as-location-finder?sitecode=S2A&amp;zipcode=93711&amp;reasonForVisit=PHLEBOTOMY" TargetMode="External"/><Relationship Id="rId318" Type="http://schemas.openxmlformats.org/officeDocument/2006/relationships/hyperlink" Target="https://www.questdiagnostics.com/locations/detail.html/S2A/93711/75/1" TargetMode="External"/><Relationship Id="rId319" Type="http://schemas.openxmlformats.org/officeDocument/2006/relationships/hyperlink" Target="https://appointment.questdiagnostics.com/find-location/as-location-finder?sitecode=R9J&amp;zipcode=92835&amp;reasonForVisit=PHLEBOTOMY" TargetMode="External"/><Relationship Id="rId320" Type="http://schemas.openxmlformats.org/officeDocument/2006/relationships/hyperlink" Target="https://www.questdiagnostics.com/locations/detail.html/R9J/92835/75/1" TargetMode="External"/><Relationship Id="rId321" Type="http://schemas.openxmlformats.org/officeDocument/2006/relationships/hyperlink" Target="https://appointment.questdiagnostics.com/find-location/as-location-finder?sitecode=DBV&amp;zipcode=92843&amp;reasonForVisit=PHLEBOTOMY" TargetMode="External"/><Relationship Id="rId322" Type="http://schemas.openxmlformats.org/officeDocument/2006/relationships/hyperlink" Target="https://www.questdiagnostics.com/locations/detail.html/DBV/92843/75/1" TargetMode="External"/><Relationship Id="rId323" Type="http://schemas.openxmlformats.org/officeDocument/2006/relationships/hyperlink" Target="https://appointment.questdiagnostics.com/find-location/as-location-finder?sitecode=Y3R&amp;zipcode=95020&amp;reasonForVisit=PHLEBOTOMY" TargetMode="External"/><Relationship Id="rId324" Type="http://schemas.openxmlformats.org/officeDocument/2006/relationships/hyperlink" Target="https://www.questdiagnostics.com/locations/detail.html/Y3R/95020/75/1" TargetMode="External"/><Relationship Id="rId325" Type="http://schemas.openxmlformats.org/officeDocument/2006/relationships/hyperlink" Target="https://appointment.questdiagnostics.com/find-location/as-location-finder?sitecode=DPO&amp;zipcode=95020&amp;reasonForVisit=PHLEBOTOMY" TargetMode="External"/><Relationship Id="rId326" Type="http://schemas.openxmlformats.org/officeDocument/2006/relationships/hyperlink" Target="https://www.questdiagnostics.com/locations/detail.html/DPO/95020/75/1" TargetMode="External"/><Relationship Id="rId327" Type="http://schemas.openxmlformats.org/officeDocument/2006/relationships/hyperlink" Target="https://appointment.questdiagnostics.com/find-location/as-location-finder?sitecode=CXY&amp;zipcode=91208&amp;reasonForVisit=PHLEBOTOMY" TargetMode="External"/><Relationship Id="rId328" Type="http://schemas.openxmlformats.org/officeDocument/2006/relationships/hyperlink" Target="https://www.questdiagnostics.com/locations/detail.html/CXY/91208/75/1" TargetMode="External"/><Relationship Id="rId329" Type="http://schemas.openxmlformats.org/officeDocument/2006/relationships/hyperlink" Target="https://appointment.questdiagnostics.com/find-location/as-location-finder?sitecode=Y3B&amp;zipcode=91204&amp;reasonForVisit=PHLEBOTOMY" TargetMode="External"/><Relationship Id="rId330" Type="http://schemas.openxmlformats.org/officeDocument/2006/relationships/hyperlink" Target="https://www.questdiagnostics.com/locations/detail.html/Y3B/91204/75/1" TargetMode="External"/><Relationship Id="rId331" Type="http://schemas.openxmlformats.org/officeDocument/2006/relationships/hyperlink" Target="https://appointment.questdiagnostics.com/find-location/as-location-finder?sitecode=CYY&amp;zipcode=91204&amp;reasonForVisit=PHLEBOTOMY" TargetMode="External"/><Relationship Id="rId332" Type="http://schemas.openxmlformats.org/officeDocument/2006/relationships/hyperlink" Target="https://www.questdiagnostics.com/locations/detail.html/CYY/91204/75/1" TargetMode="External"/><Relationship Id="rId333" Type="http://schemas.openxmlformats.org/officeDocument/2006/relationships/hyperlink" Target="https://appointment.questdiagnostics.com/find-location/as-location-finder?sitecode=FBH&amp;zipcode=91205&amp;reasonForVisit=PHLEBOTOMY" TargetMode="External"/><Relationship Id="rId334" Type="http://schemas.openxmlformats.org/officeDocument/2006/relationships/hyperlink" Target="https://www.questdiagnostics.com/locations/detail.html/FBH/91205/75/1" TargetMode="External"/><Relationship Id="rId335" Type="http://schemas.openxmlformats.org/officeDocument/2006/relationships/hyperlink" Target="https://appointment.questdiagnostics.com/find-location/as-location-finder?sitecode=CZU&amp;zipcode=91741&amp;reasonForVisit=PHLEBOTOMY" TargetMode="External"/><Relationship Id="rId336" Type="http://schemas.openxmlformats.org/officeDocument/2006/relationships/hyperlink" Target="https://www.questdiagnostics.com/locations/detail.html/CZU/91741/75/1" TargetMode="External"/><Relationship Id="rId337" Type="http://schemas.openxmlformats.org/officeDocument/2006/relationships/hyperlink" Target="https://appointment.questdiagnostics.com/find-location/as-location-finder?sitecode=O3K&amp;zipcode=95670&amp;reasonForVisit=PHLEBOTOMY" TargetMode="External"/><Relationship Id="rId338" Type="http://schemas.openxmlformats.org/officeDocument/2006/relationships/hyperlink" Target="https://www.questdiagnostics.com/locations/detail.html/O3K/95670/75/1" TargetMode="External"/><Relationship Id="rId339" Type="http://schemas.openxmlformats.org/officeDocument/2006/relationships/hyperlink" Target="https://appointment.questdiagnostics.com/find-location/as-location-finder?sitecode=T3I&amp;zipcode=95945&amp;reasonForVisit=PHLEBOTOMY" TargetMode="External"/><Relationship Id="rId340" Type="http://schemas.openxmlformats.org/officeDocument/2006/relationships/hyperlink" Target="https://www.questdiagnostics.com/locations/detail.html/T3I/95945/75/1" TargetMode="External"/><Relationship Id="rId341" Type="http://schemas.openxmlformats.org/officeDocument/2006/relationships/hyperlink" Target="https://appointment.questdiagnostics.com/find-location/as-location-finder?sitecode=DJQ&amp;zipcode=95945&amp;reasonForVisit=PHLEBOTOMY" TargetMode="External"/><Relationship Id="rId342" Type="http://schemas.openxmlformats.org/officeDocument/2006/relationships/hyperlink" Target="https://www.questdiagnostics.com/locations/detail.html/DJQ/95945/75/1" TargetMode="External"/><Relationship Id="rId343" Type="http://schemas.openxmlformats.org/officeDocument/2006/relationships/hyperlink" Target="https://appointment.questdiagnostics.com/find-location/as-location-finder?sitecode=L2T&amp;zipcode=94904&amp;reasonForVisit=PHLEBOTOMY" TargetMode="External"/><Relationship Id="rId344" Type="http://schemas.openxmlformats.org/officeDocument/2006/relationships/hyperlink" Target="https://www.questdiagnostics.com/locations/detail.html/L2T/94904/75/1" TargetMode="External"/><Relationship Id="rId345" Type="http://schemas.openxmlformats.org/officeDocument/2006/relationships/hyperlink" Target="https://appointment.questdiagnostics.com/find-location/as-location-finder?sitecode=T7C&amp;zipcode=93433&amp;reasonForVisit=PHLEBOTOMY" TargetMode="External"/><Relationship Id="rId346" Type="http://schemas.openxmlformats.org/officeDocument/2006/relationships/hyperlink" Target="https://www.questdiagnostics.com/locations/detail.html/T7C/93433/75/1" TargetMode="External"/><Relationship Id="rId347" Type="http://schemas.openxmlformats.org/officeDocument/2006/relationships/hyperlink" Target="https://appointment.questdiagnostics.com/find-location/as-location-finder?sitecode=AFUZ&amp;zipcode=91745&amp;reasonForVisit=PHLEBOTOMY" TargetMode="External"/><Relationship Id="rId348" Type="http://schemas.openxmlformats.org/officeDocument/2006/relationships/hyperlink" Target="https://www.questdiagnostics.com/locations/detail.html/AFUZ/91745/75/1" TargetMode="External"/><Relationship Id="rId349" Type="http://schemas.openxmlformats.org/officeDocument/2006/relationships/hyperlink" Target="https://appointment.questdiagnostics.com/find-location/as-location-finder?sitecode=X28&amp;zipcode=93230&amp;reasonForVisit=PHLEBOTOMY" TargetMode="External"/><Relationship Id="rId350" Type="http://schemas.openxmlformats.org/officeDocument/2006/relationships/hyperlink" Target="https://www.questdiagnostics.com/locations/detail.html/X28/93230/75/1" TargetMode="External"/><Relationship Id="rId351" Type="http://schemas.openxmlformats.org/officeDocument/2006/relationships/hyperlink" Target="https://appointment.questdiagnostics.com/find-location/as-location-finder?sitecode=HWN&amp;zipcode=90250&amp;reasonForVisit=PHLEBOTOMY" TargetMode="External"/><Relationship Id="rId352" Type="http://schemas.openxmlformats.org/officeDocument/2006/relationships/hyperlink" Target="https://www.questdiagnostics.com/locations/detail.html/HWN/90250/75/1" TargetMode="External"/><Relationship Id="rId353" Type="http://schemas.openxmlformats.org/officeDocument/2006/relationships/hyperlink" Target="https://appointment.questdiagnostics.com/find-location/as-location-finder?sitecode=DMI&amp;zipcode=94545&amp;reasonForVisit=PHLEBOTOMY" TargetMode="External"/><Relationship Id="rId354" Type="http://schemas.openxmlformats.org/officeDocument/2006/relationships/hyperlink" Target="https://www.questdiagnostics.com/locations/detail.html/DMI/94545/75/1" TargetMode="External"/><Relationship Id="rId355" Type="http://schemas.openxmlformats.org/officeDocument/2006/relationships/hyperlink" Target="https://appointment.questdiagnostics.com/find-location/as-location-finder?sitecode=VPO&amp;zipcode=95448&amp;reasonForVisit=PHLEBOTOMY" TargetMode="External"/><Relationship Id="rId356" Type="http://schemas.openxmlformats.org/officeDocument/2006/relationships/hyperlink" Target="https://www.questdiagnostics.com/locations/detail.html/VPO/95448/75/1" TargetMode="External"/><Relationship Id="rId357" Type="http://schemas.openxmlformats.org/officeDocument/2006/relationships/hyperlink" Target="https://appointment.questdiagnostics.com/find-location/as-location-finder?sitecode=X76&amp;zipcode=92543&amp;reasonForVisit=PHLEBOTOMY" TargetMode="External"/><Relationship Id="rId358" Type="http://schemas.openxmlformats.org/officeDocument/2006/relationships/hyperlink" Target="https://www.questdiagnostics.com/locations/detail.html/X76/92543/75/1" TargetMode="External"/><Relationship Id="rId359" Type="http://schemas.openxmlformats.org/officeDocument/2006/relationships/hyperlink" Target="https://appointment.questdiagnostics.com/find-location/as-location-finder?sitecode=DFK&amp;zipcode=92545&amp;reasonForVisit=PHLEBOTOMY" TargetMode="External"/><Relationship Id="rId360" Type="http://schemas.openxmlformats.org/officeDocument/2006/relationships/hyperlink" Target="https://www.questdiagnostics.com/locations/detail.html/DFK/92545/75/1" TargetMode="External"/><Relationship Id="rId361" Type="http://schemas.openxmlformats.org/officeDocument/2006/relationships/hyperlink" Target="https://appointment.questdiagnostics.com/find-location/as-location-finder?sitecode=GNC&amp;zipcode=94547&amp;reasonForVisit=PHLEBOTOMY" TargetMode="External"/><Relationship Id="rId362" Type="http://schemas.openxmlformats.org/officeDocument/2006/relationships/hyperlink" Target="https://www.questdiagnostics.com/locations/detail.html/GNC/94547/75/1" TargetMode="External"/><Relationship Id="rId363" Type="http://schemas.openxmlformats.org/officeDocument/2006/relationships/hyperlink" Target="https://appointment.questdiagnostics.com/find-location/as-location-finder?sitecode=AEME&amp;zipcode=92345&amp;reasonForVisit=PHLEBOTOMY" TargetMode="External"/><Relationship Id="rId364" Type="http://schemas.openxmlformats.org/officeDocument/2006/relationships/hyperlink" Target="https://www.questdiagnostics.com/locations/detail.html/AEME/92345/75/1" TargetMode="External"/><Relationship Id="rId365" Type="http://schemas.openxmlformats.org/officeDocument/2006/relationships/hyperlink" Target="https://appointment.questdiagnostics.com/find-location/as-location-finder?sitecode=AMPE&amp;zipcode=95023&amp;reasonForVisit=PHLEBOTOMY" TargetMode="External"/><Relationship Id="rId366" Type="http://schemas.openxmlformats.org/officeDocument/2006/relationships/hyperlink" Target="https://www.questdiagnostics.com/locations/detail.html/AMPE/95023/75/1" TargetMode="External"/><Relationship Id="rId367" Type="http://schemas.openxmlformats.org/officeDocument/2006/relationships/hyperlink" Target="https://appointment.questdiagnostics.com/find-location/as-location-finder?sitecode=DFU&amp;zipcode=92647&amp;reasonForVisit=PHLEBOTOMY" TargetMode="External"/><Relationship Id="rId368" Type="http://schemas.openxmlformats.org/officeDocument/2006/relationships/hyperlink" Target="https://www.questdiagnostics.com/locations/detail.html/DFU/92647/75/1" TargetMode="External"/><Relationship Id="rId369" Type="http://schemas.openxmlformats.org/officeDocument/2006/relationships/hyperlink" Target="https://appointment.questdiagnostics.com/find-location/as-location-finder?sitecode=DBH&amp;zipcode=92648&amp;reasonForVisit=PHLEBOTOMY" TargetMode="External"/><Relationship Id="rId370" Type="http://schemas.openxmlformats.org/officeDocument/2006/relationships/hyperlink" Target="https://www.questdiagnostics.com/locations/detail.html/DBH/92648/75/1" TargetMode="External"/><Relationship Id="rId371" Type="http://schemas.openxmlformats.org/officeDocument/2006/relationships/hyperlink" Target="https://appointment.questdiagnostics.com/find-location/as-location-finder?sitecode=O3O&amp;zipcode=92648&amp;reasonForVisit=PHLEBOTOMY" TargetMode="External"/><Relationship Id="rId372" Type="http://schemas.openxmlformats.org/officeDocument/2006/relationships/hyperlink" Target="https://www.questdiagnostics.com/locations/detail.html/O3O/92648/75/1" TargetMode="External"/><Relationship Id="rId373" Type="http://schemas.openxmlformats.org/officeDocument/2006/relationships/hyperlink" Target="https://appointment.questdiagnostics.com/find-location/as-location-finder?sitecode=I4T&amp;zipcode=92646&amp;reasonForVisit=PHLEBOTOMY" TargetMode="External"/><Relationship Id="rId374" Type="http://schemas.openxmlformats.org/officeDocument/2006/relationships/hyperlink" Target="https://www.questdiagnostics.com/locations/detail.html/I4T/92646/75/1" TargetMode="External"/><Relationship Id="rId375" Type="http://schemas.openxmlformats.org/officeDocument/2006/relationships/hyperlink" Target="https://appointment.questdiagnostics.com/find-location/as-location-finder?sitecode=DDY&amp;zipcode=92201&amp;reasonForVisit=PHLEBOTOMY" TargetMode="External"/><Relationship Id="rId376" Type="http://schemas.openxmlformats.org/officeDocument/2006/relationships/hyperlink" Target="https://www.questdiagnostics.com/locations/detail.html/DDY/92201/75/1" TargetMode="External"/><Relationship Id="rId377" Type="http://schemas.openxmlformats.org/officeDocument/2006/relationships/hyperlink" Target="https://appointment.questdiagnostics.com/find-location/as-location-finder?sitecode=CVZ&amp;zipcode=90301&amp;reasonForVisit=PHLEBOTOMY" TargetMode="External"/><Relationship Id="rId378" Type="http://schemas.openxmlformats.org/officeDocument/2006/relationships/hyperlink" Target="https://www.questdiagnostics.com/locations/detail.html/CVZ/90301/75/1" TargetMode="External"/><Relationship Id="rId379" Type="http://schemas.openxmlformats.org/officeDocument/2006/relationships/hyperlink" Target="https://appointment.questdiagnostics.com/find-location/as-location-finder?sitecode=DFT&amp;zipcode=92604&amp;reasonForVisit=PHLEBOTOMY" TargetMode="External"/><Relationship Id="rId380" Type="http://schemas.openxmlformats.org/officeDocument/2006/relationships/hyperlink" Target="https://www.questdiagnostics.com/locations/detail.html/DFT/92604/75/1" TargetMode="External"/><Relationship Id="rId381" Type="http://schemas.openxmlformats.org/officeDocument/2006/relationships/hyperlink" Target="https://appointment.questdiagnostics.com/find-location/as-location-finder?sitecode=DBF&amp;zipcode=92604&amp;reasonForVisit=PHLEBOTOMY" TargetMode="External"/><Relationship Id="rId382" Type="http://schemas.openxmlformats.org/officeDocument/2006/relationships/hyperlink" Target="https://www.questdiagnostics.com/locations/detail.html/DBF/92604/75/1" TargetMode="External"/><Relationship Id="rId383" Type="http://schemas.openxmlformats.org/officeDocument/2006/relationships/hyperlink" Target="https://appointment.questdiagnostics.com/find-location/as-location-finder?sitecode=ZFM&amp;zipcode=92618&amp;reasonForVisit=PHLEBOTOMY" TargetMode="External"/><Relationship Id="rId384" Type="http://schemas.openxmlformats.org/officeDocument/2006/relationships/hyperlink" Target="https://www.questdiagnostics.com/locations/detail.html/ZFM/92618/75/1" TargetMode="External"/><Relationship Id="rId385" Type="http://schemas.openxmlformats.org/officeDocument/2006/relationships/hyperlink" Target="https://appointment.questdiagnostics.com/find-location/as-location-finder?sitecode=K4L&amp;zipcode=95642&amp;reasonForVisit=PHLEBOTOMY" TargetMode="External"/><Relationship Id="rId386" Type="http://schemas.openxmlformats.org/officeDocument/2006/relationships/hyperlink" Target="https://www.questdiagnostics.com/locations/detail.html/K4L/95642/75/1" TargetMode="External"/><Relationship Id="rId387" Type="http://schemas.openxmlformats.org/officeDocument/2006/relationships/hyperlink" Target="https://appointment.questdiagnostics.com/find-location/as-location-finder?sitecode=JKC&amp;zipcode=95642&amp;reasonForVisit=PHLEBOTOMY" TargetMode="External"/><Relationship Id="rId388" Type="http://schemas.openxmlformats.org/officeDocument/2006/relationships/hyperlink" Target="https://www.questdiagnostics.com/locations/detail.html/JKC/95642/75/1" TargetMode="External"/><Relationship Id="rId389" Type="http://schemas.openxmlformats.org/officeDocument/2006/relationships/hyperlink" Target="https://appointment.questdiagnostics.com/find-location/as-location-finder?sitecode=DWC&amp;zipcode=93630&amp;reasonForVisit=PHLEBOTOMY" TargetMode="External"/><Relationship Id="rId390" Type="http://schemas.openxmlformats.org/officeDocument/2006/relationships/hyperlink" Target="https://www.questdiagnostics.com/locations/detail.html/DWC/93630/75/1" TargetMode="External"/><Relationship Id="rId391" Type="http://schemas.openxmlformats.org/officeDocument/2006/relationships/hyperlink" Target="https://appointment.questdiagnostics.com/find-location/as-location-finder?sitecode=AMFH&amp;zipcode=91942&amp;reasonForVisit=PHLEBOTOMY" TargetMode="External"/><Relationship Id="rId392" Type="http://schemas.openxmlformats.org/officeDocument/2006/relationships/hyperlink" Target="https://www.questdiagnostics.com/locations/detail.html/AMFH/91942/75/1" TargetMode="External"/><Relationship Id="rId393" Type="http://schemas.openxmlformats.org/officeDocument/2006/relationships/hyperlink" Target="https://appointment.questdiagnostics.com/find-location/as-location-finder?sitecode=L5I&amp;zipcode=90623&amp;reasonForVisit=PHLEBOTOMY" TargetMode="External"/><Relationship Id="rId394" Type="http://schemas.openxmlformats.org/officeDocument/2006/relationships/hyperlink" Target="https://www.questdiagnostics.com/locations/detail.html/L5I/90623/75/1" TargetMode="External"/><Relationship Id="rId395" Type="http://schemas.openxmlformats.org/officeDocument/2006/relationships/hyperlink" Target="https://appointment.questdiagnostics.com/find-location/as-location-finder?sitecode=R1A&amp;zipcode=92253&amp;reasonForVisit=PHLEBOTOMY" TargetMode="External"/><Relationship Id="rId396" Type="http://schemas.openxmlformats.org/officeDocument/2006/relationships/hyperlink" Target="https://www.questdiagnostics.com/locations/detail.html/R1A/92253/75/1" TargetMode="External"/><Relationship Id="rId397" Type="http://schemas.openxmlformats.org/officeDocument/2006/relationships/hyperlink" Target="https://appointment.questdiagnostics.com/find-location/as-location-finder?sitecode=DPV&amp;zipcode=94549&amp;reasonForVisit=PHLEBOTOMY" TargetMode="External"/><Relationship Id="rId398" Type="http://schemas.openxmlformats.org/officeDocument/2006/relationships/hyperlink" Target="https://www.questdiagnostics.com/locations/detail.html/DPV/94549/75/1" TargetMode="External"/><Relationship Id="rId399" Type="http://schemas.openxmlformats.org/officeDocument/2006/relationships/hyperlink" Target="https://appointment.questdiagnostics.com/find-location/as-location-finder?sitecode=HQQ&amp;zipcode=92653&amp;reasonForVisit=PHLEBOTOMY" TargetMode="External"/><Relationship Id="rId400" Type="http://schemas.openxmlformats.org/officeDocument/2006/relationships/hyperlink" Target="https://www.questdiagnostics.com/locations/detail.html/HQQ/92653/75/1" TargetMode="External"/><Relationship Id="rId401" Type="http://schemas.openxmlformats.org/officeDocument/2006/relationships/hyperlink" Target="https://appointment.questdiagnostics.com/find-location/as-location-finder?sitecode=PE1&amp;zipcode=92677&amp;reasonForVisit=PHLEBOTOMY" TargetMode="External"/><Relationship Id="rId402" Type="http://schemas.openxmlformats.org/officeDocument/2006/relationships/hyperlink" Target="https://www.questdiagnostics.com/locations/detail.html/PE1/92677/75/1" TargetMode="External"/><Relationship Id="rId403" Type="http://schemas.openxmlformats.org/officeDocument/2006/relationships/hyperlink" Target="https://appointment.questdiagnostics.com/find-location/as-location-finder?sitecode=A2I&amp;zipcode=92530&amp;reasonForVisit=PHLEBOTOMY" TargetMode="External"/><Relationship Id="rId404" Type="http://schemas.openxmlformats.org/officeDocument/2006/relationships/hyperlink" Target="https://www.questdiagnostics.com/locations/detail.html/A2I/92530/75/1" TargetMode="External"/><Relationship Id="rId405" Type="http://schemas.openxmlformats.org/officeDocument/2006/relationships/hyperlink" Target="https://appointment.questdiagnostics.com/find-location/as-location-finder?sitecode=DHZ&amp;zipcode=95453&amp;reasonForVisit=PHLEBOTOMY" TargetMode="External"/><Relationship Id="rId406" Type="http://schemas.openxmlformats.org/officeDocument/2006/relationships/hyperlink" Target="https://www.questdiagnostics.com/locations/detail.html/DHZ/95453/75/1" TargetMode="External"/><Relationship Id="rId407" Type="http://schemas.openxmlformats.org/officeDocument/2006/relationships/hyperlink" Target="https://www.questdiagnostics.com/locations/detail.html/OZ9/93241/75/1" TargetMode="External"/><Relationship Id="rId408" Type="http://schemas.openxmlformats.org/officeDocument/2006/relationships/hyperlink" Target="https://appointment.questdiagnostics.com/find-location/as-location-finder?sitecode=LAJ&amp;zipcode=93534&amp;reasonForVisit=PHLEBOTOMY" TargetMode="External"/><Relationship Id="rId409" Type="http://schemas.openxmlformats.org/officeDocument/2006/relationships/hyperlink" Target="https://www.questdiagnostics.com/locations/detail.html/LAJ/93534/75/1" TargetMode="External"/><Relationship Id="rId410" Type="http://schemas.openxmlformats.org/officeDocument/2006/relationships/hyperlink" Target="https://appointment.questdiagnostics.com/find-location/as-location-finder?sitecode=Y6G&amp;zipcode=94939&amp;reasonForVisit=PHLEBOTOMY" TargetMode="External"/><Relationship Id="rId411" Type="http://schemas.openxmlformats.org/officeDocument/2006/relationships/hyperlink" Target="https://www.questdiagnostics.com/locations/detail.html/Y6G/94939/75/1" TargetMode="External"/><Relationship Id="rId412" Type="http://schemas.openxmlformats.org/officeDocument/2006/relationships/hyperlink" Target="https://appointment.questdiagnostics.com/find-location/as-location-finder?sitecode=AMFD&amp;zipcode=95648&amp;reasonForVisit=PHLEBOTOMY" TargetMode="External"/><Relationship Id="rId413" Type="http://schemas.openxmlformats.org/officeDocument/2006/relationships/hyperlink" Target="https://www.questdiagnostics.com/locations/detail.html/AMFD/95648/75/1" TargetMode="External"/><Relationship Id="rId414" Type="http://schemas.openxmlformats.org/officeDocument/2006/relationships/hyperlink" Target="https://appointment.questdiagnostics.com/find-location/as-location-finder?sitecode=DPX&amp;zipcode=94550&amp;reasonForVisit=PHLEBOTOMY" TargetMode="External"/><Relationship Id="rId415" Type="http://schemas.openxmlformats.org/officeDocument/2006/relationships/hyperlink" Target="https://www.questdiagnostics.com/locations/detail.html/DPX/94550/75/1" TargetMode="External"/><Relationship Id="rId416" Type="http://schemas.openxmlformats.org/officeDocument/2006/relationships/hyperlink" Target="https://appointment.questdiagnostics.com/find-location/as-location-finder?sitecode=YMB&amp;zipcode=95240&amp;reasonForVisit=PHLEBOTOMY" TargetMode="External"/><Relationship Id="rId417" Type="http://schemas.openxmlformats.org/officeDocument/2006/relationships/hyperlink" Target="https://www.questdiagnostics.com/locations/detail.html/YMB/95240/75/1" TargetMode="External"/><Relationship Id="rId418" Type="http://schemas.openxmlformats.org/officeDocument/2006/relationships/hyperlink" Target="https://appointment.questdiagnostics.com/find-location/as-location-finder?sitecode=QE7&amp;zipcode=95242&amp;reasonForVisit=PHLEBOTOMY" TargetMode="External"/><Relationship Id="rId419" Type="http://schemas.openxmlformats.org/officeDocument/2006/relationships/hyperlink" Target="https://www.questdiagnostics.com/locations/detail.html/QE7/95242/75/1" TargetMode="External"/><Relationship Id="rId420" Type="http://schemas.openxmlformats.org/officeDocument/2006/relationships/hyperlink" Target="https://appointment.questdiagnostics.com/find-location/as-location-finder?sitecode=SPL&amp;zipcode=92354&amp;reasonForVisit=PHLEBOTOMY" TargetMode="External"/><Relationship Id="rId421" Type="http://schemas.openxmlformats.org/officeDocument/2006/relationships/hyperlink" Target="https://www.questdiagnostics.com/locations/detail.html/SPL/92354/75/1" TargetMode="External"/><Relationship Id="rId422" Type="http://schemas.openxmlformats.org/officeDocument/2006/relationships/hyperlink" Target="https://appointment.questdiagnostics.com/find-location/as-location-finder?sitecode=CXS&amp;zipcode=90813&amp;reasonForVisit=PHLEBOTOMY" TargetMode="External"/><Relationship Id="rId423" Type="http://schemas.openxmlformats.org/officeDocument/2006/relationships/hyperlink" Target="https://www.questdiagnostics.com/locations/detail.html/CXS/90813/75/1" TargetMode="External"/><Relationship Id="rId424" Type="http://schemas.openxmlformats.org/officeDocument/2006/relationships/hyperlink" Target="https://appointment.questdiagnostics.com/find-location/as-location-finder?sitecode=CXO&amp;zipcode=90806&amp;reasonForVisit=PHLEBOTOMY" TargetMode="External"/><Relationship Id="rId425" Type="http://schemas.openxmlformats.org/officeDocument/2006/relationships/hyperlink" Target="https://www.questdiagnostics.com/locations/detail.html/CXO/90806/75/1" TargetMode="External"/><Relationship Id="rId426" Type="http://schemas.openxmlformats.org/officeDocument/2006/relationships/hyperlink" Target="https://appointment.questdiagnostics.com/find-location/as-location-finder?sitecode=CXL&amp;zipcode=90805&amp;reasonForVisit=PHLEBOTOMY" TargetMode="External"/><Relationship Id="rId427" Type="http://schemas.openxmlformats.org/officeDocument/2006/relationships/hyperlink" Target="https://www.questdiagnostics.com/locations/detail.html/CXL/90805/75/1" TargetMode="External"/><Relationship Id="rId428" Type="http://schemas.openxmlformats.org/officeDocument/2006/relationships/hyperlink" Target="https://appointment.questdiagnostics.com/find-location/as-location-finder?sitecode=UV8&amp;zipcode=90804&amp;reasonForVisit=PHLEBOTOMY" TargetMode="External"/><Relationship Id="rId429" Type="http://schemas.openxmlformats.org/officeDocument/2006/relationships/hyperlink" Target="https://www.questdiagnostics.com/locations/detail.html/UV8/90804/75/1" TargetMode="External"/><Relationship Id="rId430" Type="http://schemas.openxmlformats.org/officeDocument/2006/relationships/hyperlink" Target="https://appointment.questdiagnostics.com/find-location/as-location-finder?sitecode=CXP&amp;zipcode=90808&amp;reasonForVisit=PHLEBOTOMY" TargetMode="External"/><Relationship Id="rId431" Type="http://schemas.openxmlformats.org/officeDocument/2006/relationships/hyperlink" Target="https://www.questdiagnostics.com/locations/detail.html/CXP/90808/75/1" TargetMode="External"/><Relationship Id="rId432" Type="http://schemas.openxmlformats.org/officeDocument/2006/relationships/hyperlink" Target="https://appointment.questdiagnostics.com/find-location/as-location-finder?sitecode=CXD&amp;zipcode=90720&amp;reasonForVisit=PHLEBOTOMY" TargetMode="External"/><Relationship Id="rId433" Type="http://schemas.openxmlformats.org/officeDocument/2006/relationships/hyperlink" Target="https://www.questdiagnostics.com/locations/detail.html/CXD/90720/75/1" TargetMode="External"/><Relationship Id="rId434" Type="http://schemas.openxmlformats.org/officeDocument/2006/relationships/hyperlink" Target="https://appointment.questdiagnostics.com/find-location/as-location-finder?sitecode=W2K&amp;zipcode=90066&amp;reasonForVisit=PHLEBOTOMY" TargetMode="External"/><Relationship Id="rId435" Type="http://schemas.openxmlformats.org/officeDocument/2006/relationships/hyperlink" Target="https://www.questdiagnostics.com/locations/detail.html/W2K/90066/75/1" TargetMode="External"/><Relationship Id="rId436" Type="http://schemas.openxmlformats.org/officeDocument/2006/relationships/hyperlink" Target="https://appointment.questdiagnostics.com/find-location/as-location-finder?sitecode=CQN&amp;zipcode=90017&amp;reasonForVisit=PHLEBOTOMY" TargetMode="External"/><Relationship Id="rId437" Type="http://schemas.openxmlformats.org/officeDocument/2006/relationships/hyperlink" Target="https://www.questdiagnostics.com/locations/detail.html/CQN/90017/75/1" TargetMode="External"/><Relationship Id="rId438" Type="http://schemas.openxmlformats.org/officeDocument/2006/relationships/hyperlink" Target="https://appointment.questdiagnostics.com/find-location/as-location-finder?sitecode=CQU&amp;zipcode=90067&amp;reasonForVisit=PHLEBOTOMY" TargetMode="External"/><Relationship Id="rId439" Type="http://schemas.openxmlformats.org/officeDocument/2006/relationships/hyperlink" Target="https://www.questdiagnostics.com/locations/detail.html/CQU/90067/75/1" TargetMode="External"/><Relationship Id="rId440" Type="http://schemas.openxmlformats.org/officeDocument/2006/relationships/hyperlink" Target="https://appointment.questdiagnostics.com/find-location/as-location-finder?sitecode=CQH&amp;zipcode=90013&amp;reasonForVisit=PHLEBOTOMY" TargetMode="External"/><Relationship Id="rId441" Type="http://schemas.openxmlformats.org/officeDocument/2006/relationships/hyperlink" Target="https://www.questdiagnostics.com/locations/detail.html/CQH/90013/75/1" TargetMode="External"/><Relationship Id="rId442" Type="http://schemas.openxmlformats.org/officeDocument/2006/relationships/hyperlink" Target="https://appointment.questdiagnostics.com/find-location/as-location-finder?sitecode=CQP&amp;zipcode=90033&amp;reasonForVisit=PHLEBOTOMY" TargetMode="External"/><Relationship Id="rId443" Type="http://schemas.openxmlformats.org/officeDocument/2006/relationships/hyperlink" Target="https://www.questdiagnostics.com/locations/detail.html/CQP/90033/75/1" TargetMode="External"/><Relationship Id="rId444" Type="http://schemas.openxmlformats.org/officeDocument/2006/relationships/hyperlink" Target="https://appointment.questdiagnostics.com/find-location/as-location-finder?sitecode=CQM&amp;zipcode=90015&amp;reasonForVisit=PHLEBOTOMY" TargetMode="External"/><Relationship Id="rId445" Type="http://schemas.openxmlformats.org/officeDocument/2006/relationships/hyperlink" Target="https://www.questdiagnostics.com/locations/detail.html/CQM/90015/75/1" TargetMode="External"/><Relationship Id="rId446" Type="http://schemas.openxmlformats.org/officeDocument/2006/relationships/hyperlink" Target="https://appointment.questdiagnostics.com/find-location/as-location-finder?sitecode=DWT&amp;zipcode=93635&amp;reasonForVisit=PHLEBOTOMY" TargetMode="External"/><Relationship Id="rId447" Type="http://schemas.openxmlformats.org/officeDocument/2006/relationships/hyperlink" Target="https://www.questdiagnostics.com/locations/detail.html/DWT/93635/75/1" TargetMode="External"/><Relationship Id="rId448" Type="http://schemas.openxmlformats.org/officeDocument/2006/relationships/hyperlink" Target="https://appointment.questdiagnostics.com/find-location/as-location-finder?sitecode=G3K&amp;zipcode=90262&amp;reasonForVisit=PHLEBOTOMY" TargetMode="External"/><Relationship Id="rId449" Type="http://schemas.openxmlformats.org/officeDocument/2006/relationships/hyperlink" Target="https://www.questdiagnostics.com/locations/detail.html/G3K/90262/75/1" TargetMode="External"/><Relationship Id="rId450" Type="http://schemas.openxmlformats.org/officeDocument/2006/relationships/hyperlink" Target="https://appointment.questdiagnostics.com/find-location/as-location-finder?sitecode=DRA&amp;zipcode=93637&amp;reasonForVisit=PHLEBOTOMY" TargetMode="External"/><Relationship Id="rId451" Type="http://schemas.openxmlformats.org/officeDocument/2006/relationships/hyperlink" Target="https://www.questdiagnostics.com/locations/detail.html/DRA/93637/75/1" TargetMode="External"/><Relationship Id="rId452" Type="http://schemas.openxmlformats.org/officeDocument/2006/relationships/hyperlink" Target="https://appointment.questdiagnostics.com/find-location/as-location-finder?sitecode=ME8&amp;zipcode=95336&amp;reasonForVisit=PHLEBOTOMY" TargetMode="External"/><Relationship Id="rId453" Type="http://schemas.openxmlformats.org/officeDocument/2006/relationships/hyperlink" Target="https://www.questdiagnostics.com/locations/detail.html/ME8/95336/75/1" TargetMode="External"/><Relationship Id="rId454" Type="http://schemas.openxmlformats.org/officeDocument/2006/relationships/hyperlink" Target="https://appointment.questdiagnostics.com/find-location/as-location-finder?sitecode=LUW&amp;zipcode=95336&amp;reasonForVisit=PHLEBOTOMY" TargetMode="External"/><Relationship Id="rId455" Type="http://schemas.openxmlformats.org/officeDocument/2006/relationships/hyperlink" Target="https://www.questdiagnostics.com/locations/detail.html/LUW/95336/75/1" TargetMode="External"/><Relationship Id="rId456" Type="http://schemas.openxmlformats.org/officeDocument/2006/relationships/hyperlink" Target="https://appointment.questdiagnostics.com/find-location/as-location-finder?sitecode=VXA&amp;zipcode=93933&amp;reasonForVisit=PHLEBOTOMY" TargetMode="External"/><Relationship Id="rId457" Type="http://schemas.openxmlformats.org/officeDocument/2006/relationships/hyperlink" Target="https://www.questdiagnostics.com/locations/detail.html/VXA/93933/75/1" TargetMode="External"/><Relationship Id="rId458" Type="http://schemas.openxmlformats.org/officeDocument/2006/relationships/hyperlink" Target="https://appointment.questdiagnostics.com/find-location/as-location-finder?sitecode=DWU&amp;zipcode=95338&amp;reasonForVisit=PHLEBOTOMY" TargetMode="External"/><Relationship Id="rId459" Type="http://schemas.openxmlformats.org/officeDocument/2006/relationships/hyperlink" Target="https://www.questdiagnostics.com/locations/detail.html/DWU/95338/75/1" TargetMode="External"/><Relationship Id="rId460" Type="http://schemas.openxmlformats.org/officeDocument/2006/relationships/hyperlink" Target="https://appointment.questdiagnostics.com/find-location/as-location-finder?sitecode=DFN&amp;zipcode=92586&amp;reasonForVisit=PHLEBOTOMY" TargetMode="External"/><Relationship Id="rId461" Type="http://schemas.openxmlformats.org/officeDocument/2006/relationships/hyperlink" Target="https://www.questdiagnostics.com/locations/detail.html/DFN/92586/75/1" TargetMode="External"/><Relationship Id="rId462" Type="http://schemas.openxmlformats.org/officeDocument/2006/relationships/hyperlink" Target="https://appointment.questdiagnostics.com/find-location/as-location-finder?sitecode=I4S&amp;zipcode=94025&amp;reasonForVisit=PHLEBOTOMY" TargetMode="External"/><Relationship Id="rId463" Type="http://schemas.openxmlformats.org/officeDocument/2006/relationships/hyperlink" Target="https://www.questdiagnostics.com/locations/detail.html/I4S/94025/75/1" TargetMode="External"/><Relationship Id="rId464" Type="http://schemas.openxmlformats.org/officeDocument/2006/relationships/hyperlink" Target="https://appointment.questdiagnostics.com/find-location/as-location-finder?sitecode=DWW&amp;zipcode=95340&amp;reasonForVisit=PHLEBOTOMY" TargetMode="External"/><Relationship Id="rId465" Type="http://schemas.openxmlformats.org/officeDocument/2006/relationships/hyperlink" Target="https://www.questdiagnostics.com/locations/detail.html/DWW/95340/75/1" TargetMode="External"/><Relationship Id="rId466" Type="http://schemas.openxmlformats.org/officeDocument/2006/relationships/hyperlink" Target="https://appointment.questdiagnostics.com/find-location/as-location-finder?sitecode=QE8&amp;zipcode=95340&amp;reasonForVisit=PHLEBOTOMY" TargetMode="External"/><Relationship Id="rId467" Type="http://schemas.openxmlformats.org/officeDocument/2006/relationships/hyperlink" Target="https://www.questdiagnostics.com/locations/detail.html/QE8/95340/75/1" TargetMode="External"/><Relationship Id="rId468" Type="http://schemas.openxmlformats.org/officeDocument/2006/relationships/hyperlink" Target="https://appointment.questdiagnostics.com/find-location/as-location-finder?sitecode=CW6&amp;zipcode=95341&amp;reasonForVisit=PHLEBOTOMY" TargetMode="External"/><Relationship Id="rId469" Type="http://schemas.openxmlformats.org/officeDocument/2006/relationships/hyperlink" Target="https://www.questdiagnostics.com/locations/detail.html/CW6/95341/75/1" TargetMode="External"/><Relationship Id="rId470" Type="http://schemas.openxmlformats.org/officeDocument/2006/relationships/hyperlink" Target="https://appointment.questdiagnostics.com/find-location/as-location-finder?sitecode=DIB&amp;zipcode=94941&amp;reasonForVisit=PHLEBOTOMY" TargetMode="External"/><Relationship Id="rId471" Type="http://schemas.openxmlformats.org/officeDocument/2006/relationships/hyperlink" Target="https://www.questdiagnostics.com/locations/detail.html/DIB/94941/75/1" TargetMode="External"/><Relationship Id="rId472" Type="http://schemas.openxmlformats.org/officeDocument/2006/relationships/hyperlink" Target="https://appointment.questdiagnostics.com/find-location/as-location-finder?sitecode=DQH&amp;zipcode=94030&amp;reasonForVisit=PHLEBOTOMY" TargetMode="External"/><Relationship Id="rId473" Type="http://schemas.openxmlformats.org/officeDocument/2006/relationships/hyperlink" Target="https://www.questdiagnostics.com/locations/detail.html/DQH/94030/75/1" TargetMode="External"/><Relationship Id="rId474" Type="http://schemas.openxmlformats.org/officeDocument/2006/relationships/hyperlink" Target="https://appointment.questdiagnostics.com/find-location/as-location-finder?sitecode=XMZ&amp;zipcode=95035&amp;reasonForVisit=PHLEBOTOMY" TargetMode="External"/><Relationship Id="rId475" Type="http://schemas.openxmlformats.org/officeDocument/2006/relationships/hyperlink" Target="https://www.questdiagnostics.com/locations/detail.html/XMZ/95035/75/1" TargetMode="External"/><Relationship Id="rId476" Type="http://schemas.openxmlformats.org/officeDocument/2006/relationships/hyperlink" Target="https://appointment.questdiagnostics.com/find-location/as-location-finder?sitecode=CZE&amp;zipcode=91345&amp;reasonForVisit=PHLEBOTOMY" TargetMode="External"/><Relationship Id="rId477" Type="http://schemas.openxmlformats.org/officeDocument/2006/relationships/hyperlink" Target="https://www.questdiagnostics.com/locations/detail.html/CZE/91345/75/1" TargetMode="External"/><Relationship Id="rId478" Type="http://schemas.openxmlformats.org/officeDocument/2006/relationships/hyperlink" Target="https://appointment.questdiagnostics.com/find-location/as-location-finder?sitecode=GEJ&amp;zipcode=92691&amp;reasonForVisit=PHLEBOTOMY" TargetMode="External"/><Relationship Id="rId479" Type="http://schemas.openxmlformats.org/officeDocument/2006/relationships/hyperlink" Target="https://www.questdiagnostics.com/locations/detail.html/GEJ/92691/75/1" TargetMode="External"/><Relationship Id="rId480" Type="http://schemas.openxmlformats.org/officeDocument/2006/relationships/hyperlink" Target="https://appointment.questdiagnostics.com/find-location/as-location-finder?sitecode=JMY&amp;zipcode=92691&amp;reasonForVisit=PHLEBOTOMY" TargetMode="External"/><Relationship Id="rId481" Type="http://schemas.openxmlformats.org/officeDocument/2006/relationships/hyperlink" Target="https://www.questdiagnostics.com/locations/detail.html/JMY/92691/75/1" TargetMode="External"/><Relationship Id="rId482" Type="http://schemas.openxmlformats.org/officeDocument/2006/relationships/hyperlink" Target="https://appointment.questdiagnostics.com/find-location/as-location-finder?sitecode=DWZ&amp;zipcode=95354&amp;reasonForVisit=PHLEBOTOMY" TargetMode="External"/><Relationship Id="rId483" Type="http://schemas.openxmlformats.org/officeDocument/2006/relationships/hyperlink" Target="https://www.questdiagnostics.com/locations/detail.html/DWZ/95354/75/1" TargetMode="External"/><Relationship Id="rId484" Type="http://schemas.openxmlformats.org/officeDocument/2006/relationships/hyperlink" Target="https://appointment.questdiagnostics.com/find-location/as-location-finder?sitecode=ACIW&amp;zipcode=95355&amp;reasonForVisit=PHLEBOTOMY" TargetMode="External"/><Relationship Id="rId485" Type="http://schemas.openxmlformats.org/officeDocument/2006/relationships/hyperlink" Target="https://www.questdiagnostics.com/locations/detail.html/ACIW/95355/75/1" TargetMode="External"/><Relationship Id="rId486" Type="http://schemas.openxmlformats.org/officeDocument/2006/relationships/hyperlink" Target="https://appointment.questdiagnostics.com/find-location/as-location-finder?sitecode=DXD&amp;zipcode=95350&amp;reasonForVisit=PHLEBOTOMY" TargetMode="External"/><Relationship Id="rId487" Type="http://schemas.openxmlformats.org/officeDocument/2006/relationships/hyperlink" Target="https://www.questdiagnostics.com/locations/detail.html/DXD/95350/75/1" TargetMode="External"/><Relationship Id="rId488" Type="http://schemas.openxmlformats.org/officeDocument/2006/relationships/hyperlink" Target="https://appointment.questdiagnostics.com/find-location/as-location-finder?sitecode=U7N&amp;zipcode=95356&amp;reasonForVisit=PHLEBOTOMY" TargetMode="External"/><Relationship Id="rId489" Type="http://schemas.openxmlformats.org/officeDocument/2006/relationships/hyperlink" Target="https://www.questdiagnostics.com/locations/detail.html/U7N/95356/75/1" TargetMode="External"/><Relationship Id="rId490" Type="http://schemas.openxmlformats.org/officeDocument/2006/relationships/hyperlink" Target="https://appointment.questdiagnostics.com/find-location/as-location-finder?sitecode=N5P&amp;zipcode=90640&amp;reasonForVisit=PHLEBOTOMY" TargetMode="External"/><Relationship Id="rId491" Type="http://schemas.openxmlformats.org/officeDocument/2006/relationships/hyperlink" Target="https://www.questdiagnostics.com/locations/detail.html/N5P/90640/75/1" TargetMode="External"/><Relationship Id="rId492" Type="http://schemas.openxmlformats.org/officeDocument/2006/relationships/hyperlink" Target="https://appointment.questdiagnostics.com/find-location/as-location-finder?sitecode=T9N&amp;zipcode=93108&amp;reasonForVisit=PHLEBOTOMY" TargetMode="External"/><Relationship Id="rId493" Type="http://schemas.openxmlformats.org/officeDocument/2006/relationships/hyperlink" Target="https://www.questdiagnostics.com/locations/detail.html/T9N/93108/75/1" TargetMode="External"/><Relationship Id="rId494" Type="http://schemas.openxmlformats.org/officeDocument/2006/relationships/hyperlink" Target="https://appointment.questdiagnostics.com/find-location/as-location-finder?sitecode=CKG&amp;zipcode=93940&amp;reasonForVisit=PHLEBOTOMY" TargetMode="External"/><Relationship Id="rId495" Type="http://schemas.openxmlformats.org/officeDocument/2006/relationships/hyperlink" Target="https://www.questdiagnostics.com/locations/detail.html/CKG/93940/75/1" TargetMode="External"/><Relationship Id="rId496" Type="http://schemas.openxmlformats.org/officeDocument/2006/relationships/hyperlink" Target="https://appointment.questdiagnostics.com/find-location/as-location-finder?sitecode=DQB&amp;zipcode=95037&amp;reasonForVisit=PHLEBOTOMY" TargetMode="External"/><Relationship Id="rId497" Type="http://schemas.openxmlformats.org/officeDocument/2006/relationships/hyperlink" Target="https://www.questdiagnostics.com/locations/detail.html/DQB/95037/75/1" TargetMode="External"/><Relationship Id="rId498" Type="http://schemas.openxmlformats.org/officeDocument/2006/relationships/hyperlink" Target="https://appointment.questdiagnostics.com/find-location/as-location-finder?sitecode=K4R&amp;zipcode=94040&amp;reasonForVisit=PHLEBOTOMY" TargetMode="External"/><Relationship Id="rId499" Type="http://schemas.openxmlformats.org/officeDocument/2006/relationships/hyperlink" Target="https://www.questdiagnostics.com/locations/detail.html/K4R/94040/75/1" TargetMode="External"/><Relationship Id="rId500" Type="http://schemas.openxmlformats.org/officeDocument/2006/relationships/hyperlink" Target="https://appointment.questdiagnostics.com/find-location/as-location-finder?sitecode=DQC&amp;zipcode=94040&amp;reasonForVisit=PHLEBOTOMY" TargetMode="External"/><Relationship Id="rId501" Type="http://schemas.openxmlformats.org/officeDocument/2006/relationships/hyperlink" Target="https://www.questdiagnostics.com/locations/detail.html/DQC/94040/75/1" TargetMode="External"/><Relationship Id="rId502" Type="http://schemas.openxmlformats.org/officeDocument/2006/relationships/hyperlink" Target="https://appointment.questdiagnostics.com/find-location/as-location-finder?sitecode=AJYJ&amp;zipcode=92563&amp;reasonForVisit=PHLEBOTOMY" TargetMode="External"/><Relationship Id="rId503" Type="http://schemas.openxmlformats.org/officeDocument/2006/relationships/hyperlink" Target="https://www.questdiagnostics.com/locations/detail.html/AJYJ/92563/75/1" TargetMode="External"/><Relationship Id="rId504" Type="http://schemas.openxmlformats.org/officeDocument/2006/relationships/hyperlink" Target="https://appointment.questdiagnostics.com/find-location/as-location-finder?sitecode=DFL&amp;zipcode=92562&amp;reasonForVisit=PHLEBOTOMY" TargetMode="External"/><Relationship Id="rId505" Type="http://schemas.openxmlformats.org/officeDocument/2006/relationships/hyperlink" Target="https://www.questdiagnostics.com/locations/detail.html/DFL/92562/75/1" TargetMode="External"/><Relationship Id="rId506" Type="http://schemas.openxmlformats.org/officeDocument/2006/relationships/hyperlink" Target="https://appointment.questdiagnostics.com/find-location/as-location-finder?sitecode=K1F&amp;zipcode=92562&amp;reasonForVisit=PHLEBOTOMY" TargetMode="External"/><Relationship Id="rId507" Type="http://schemas.openxmlformats.org/officeDocument/2006/relationships/hyperlink" Target="https://www.questdiagnostics.com/locations/detail.html/K1F/92562/75/1" TargetMode="External"/><Relationship Id="rId508" Type="http://schemas.openxmlformats.org/officeDocument/2006/relationships/hyperlink" Target="https://appointment.questdiagnostics.com/find-location/as-location-finder?sitecode=2KJ&amp;zipcode=94558&amp;reasonForVisit=PHLEBOTOMY" TargetMode="External"/><Relationship Id="rId509" Type="http://schemas.openxmlformats.org/officeDocument/2006/relationships/hyperlink" Target="https://www.questdiagnostics.com/locations/detail.html/2KJ/94558/75/1" TargetMode="External"/><Relationship Id="rId510" Type="http://schemas.openxmlformats.org/officeDocument/2006/relationships/hyperlink" Target="https://appointment.questdiagnostics.com/find-location/as-location-finder?sitecode=GLT&amp;zipcode=91950&amp;reasonForVisit=PHLEBOTOMY" TargetMode="External"/><Relationship Id="rId511" Type="http://schemas.openxmlformats.org/officeDocument/2006/relationships/hyperlink" Target="https://www.questdiagnostics.com/locations/detail.html/GLT/91950/75/1" TargetMode="External"/><Relationship Id="rId512" Type="http://schemas.openxmlformats.org/officeDocument/2006/relationships/hyperlink" Target="https://appointment.questdiagnostics.com/find-location/as-location-finder?sitecode=GYV&amp;zipcode=91320&amp;reasonForVisit=PHLEBOTOMY" TargetMode="External"/><Relationship Id="rId513" Type="http://schemas.openxmlformats.org/officeDocument/2006/relationships/hyperlink" Target="https://www.questdiagnostics.com/locations/detail.html/GYV/91320/75/1" TargetMode="External"/><Relationship Id="rId514" Type="http://schemas.openxmlformats.org/officeDocument/2006/relationships/hyperlink" Target="https://appointment.questdiagnostics.com/find-location/as-location-finder?sitecode=DBI&amp;zipcode=92660&amp;reasonForVisit=PHLEBOTOMY" TargetMode="External"/><Relationship Id="rId515" Type="http://schemas.openxmlformats.org/officeDocument/2006/relationships/hyperlink" Target="https://www.questdiagnostics.com/locations/detail.html/DBI/92660/75/1" TargetMode="External"/><Relationship Id="rId516" Type="http://schemas.openxmlformats.org/officeDocument/2006/relationships/hyperlink" Target="https://appointment.questdiagnostics.com/find-location/as-location-finder?sitecode=DBM&amp;zipcode=92663&amp;reasonForVisit=PHLEBOTOMY" TargetMode="External"/><Relationship Id="rId517" Type="http://schemas.openxmlformats.org/officeDocument/2006/relationships/hyperlink" Target="https://www.questdiagnostics.com/locations/detail.html/DBM/92663/75/1" TargetMode="External"/><Relationship Id="rId518" Type="http://schemas.openxmlformats.org/officeDocument/2006/relationships/hyperlink" Target="https://appointment.questdiagnostics.com/find-location/as-location-finder?sitecode=EJY&amp;zipcode=91607&amp;reasonForVisit=PHLEBOTOMY" TargetMode="External"/><Relationship Id="rId519" Type="http://schemas.openxmlformats.org/officeDocument/2006/relationships/hyperlink" Target="https://www.questdiagnostics.com/locations/detail.html/EJY/91607/75/1" TargetMode="External"/><Relationship Id="rId520" Type="http://schemas.openxmlformats.org/officeDocument/2006/relationships/hyperlink" Target="https://appointment.questdiagnostics.com/find-location/as-location-finder?sitecode=B6E&amp;zipcode=91325&amp;reasonForVisit=PHLEBOTOMY" TargetMode="External"/><Relationship Id="rId521" Type="http://schemas.openxmlformats.org/officeDocument/2006/relationships/hyperlink" Target="https://www.questdiagnostics.com/locations/detail.html/B6E/91325/75/1" TargetMode="External"/><Relationship Id="rId522" Type="http://schemas.openxmlformats.org/officeDocument/2006/relationships/hyperlink" Target="https://appointment.questdiagnostics.com/find-location/as-location-finder?sitecode=ABYI&amp;zipcode=94949&amp;reasonForVisit=PHLEBOTOMY" TargetMode="External"/><Relationship Id="rId523" Type="http://schemas.openxmlformats.org/officeDocument/2006/relationships/hyperlink" Target="https://www.questdiagnostics.com/locations/detail.html/ABYI/94949/75/1" TargetMode="External"/><Relationship Id="rId524" Type="http://schemas.openxmlformats.org/officeDocument/2006/relationships/hyperlink" Target="https://appointment.questdiagnostics.com/find-location/as-location-finder?sitecode=KIF&amp;zipcode=95361&amp;reasonForVisit=PHLEBOTOMY" TargetMode="External"/><Relationship Id="rId525" Type="http://schemas.openxmlformats.org/officeDocument/2006/relationships/hyperlink" Target="https://www.questdiagnostics.com/locations/detail.html/KIF/95361/75/1" TargetMode="External"/><Relationship Id="rId526" Type="http://schemas.openxmlformats.org/officeDocument/2006/relationships/hyperlink" Target="https://appointment.questdiagnostics.com/find-location/as-location-finder?sitecode=DXG&amp;zipcode=93644&amp;reasonForVisit=PHLEBOTOMY" TargetMode="External"/><Relationship Id="rId527" Type="http://schemas.openxmlformats.org/officeDocument/2006/relationships/hyperlink" Target="https://www.questdiagnostics.com/locations/detail.html/DXG/93644/75/1" TargetMode="External"/><Relationship Id="rId528" Type="http://schemas.openxmlformats.org/officeDocument/2006/relationships/hyperlink" Target="https://appointment.questdiagnostics.com/find-location/as-location-finder?sitecode=N33&amp;zipcode=94609&amp;reasonForVisit=PHLEBOTOMY" TargetMode="External"/><Relationship Id="rId529" Type="http://schemas.openxmlformats.org/officeDocument/2006/relationships/hyperlink" Target="https://www.questdiagnostics.com/locations/detail.html/N33/94609/75/1" TargetMode="External"/><Relationship Id="rId530" Type="http://schemas.openxmlformats.org/officeDocument/2006/relationships/hyperlink" Target="https://appointment.questdiagnostics.com/find-location/as-location-finder?sitecode=DMP&amp;zipcode=94607&amp;reasonForVisit=PHLEBOTOMY" TargetMode="External"/><Relationship Id="rId531" Type="http://schemas.openxmlformats.org/officeDocument/2006/relationships/hyperlink" Target="https://www.questdiagnostics.com/locations/detail.html/DMP/94607/75/1" TargetMode="External"/><Relationship Id="rId532" Type="http://schemas.openxmlformats.org/officeDocument/2006/relationships/hyperlink" Target="https://appointment.questdiagnostics.com/find-location/as-location-finder?sitecode=LI&amp;zipcode=92056&amp;reasonForVisit=PHLEBOTOMY" TargetMode="External"/><Relationship Id="rId533" Type="http://schemas.openxmlformats.org/officeDocument/2006/relationships/hyperlink" Target="https://www.questdiagnostics.com/locations/detail.html/LI/92056/75/1" TargetMode="External"/><Relationship Id="rId534" Type="http://schemas.openxmlformats.org/officeDocument/2006/relationships/hyperlink" Target="https://appointment.questdiagnostics.com/find-location/as-location-finder?sitecode=HFG&amp;zipcode=93023&amp;reasonForVisit=PHLEBOTOMY" TargetMode="External"/><Relationship Id="rId535" Type="http://schemas.openxmlformats.org/officeDocument/2006/relationships/hyperlink" Target="https://www.questdiagnostics.com/locations/detail.html/HFG/93023/75/1" TargetMode="External"/><Relationship Id="rId536" Type="http://schemas.openxmlformats.org/officeDocument/2006/relationships/hyperlink" Target="https://appointment.questdiagnostics.com/find-location/as-location-finder?sitecode=I4K&amp;zipcode=92865&amp;reasonForVisit=PHLEBOTOMY" TargetMode="External"/><Relationship Id="rId537" Type="http://schemas.openxmlformats.org/officeDocument/2006/relationships/hyperlink" Target="https://www.questdiagnostics.com/locations/detail.html/I4K/92865/75/1" TargetMode="External"/><Relationship Id="rId538" Type="http://schemas.openxmlformats.org/officeDocument/2006/relationships/hyperlink" Target="https://appointment.questdiagnostics.com/find-location/as-location-finder?sitecode=DBX&amp;zipcode=92868&amp;reasonForVisit=PHLEBOTOMY" TargetMode="External"/><Relationship Id="rId539" Type="http://schemas.openxmlformats.org/officeDocument/2006/relationships/hyperlink" Target="https://www.questdiagnostics.com/locations/detail.html/DBX/92868/75/1" TargetMode="External"/><Relationship Id="rId540" Type="http://schemas.openxmlformats.org/officeDocument/2006/relationships/hyperlink" Target="https://appointment.questdiagnostics.com/find-location/as-location-finder?sitecode=DGN&amp;zipcode=92868&amp;reasonForVisit=PHLEBOTOMY" TargetMode="External"/><Relationship Id="rId541" Type="http://schemas.openxmlformats.org/officeDocument/2006/relationships/hyperlink" Target="https://www.questdiagnostics.com/locations/detail.html/DGN/92868/75/1" TargetMode="External"/><Relationship Id="rId542" Type="http://schemas.openxmlformats.org/officeDocument/2006/relationships/hyperlink" Target="https://appointment.questdiagnostics.com/find-location/as-location-finder?sitecode=DCA&amp;zipcode=92868&amp;reasonForVisit=PHLEBOTOMY" TargetMode="External"/><Relationship Id="rId543" Type="http://schemas.openxmlformats.org/officeDocument/2006/relationships/hyperlink" Target="https://www.questdiagnostics.com/locations/detail.html/DCA/92868/75/1" TargetMode="External"/><Relationship Id="rId544" Type="http://schemas.openxmlformats.org/officeDocument/2006/relationships/hyperlink" Target="https://appointment.questdiagnostics.com/find-location/as-location-finder?sitecode=ANID&amp;zipcode=95963&amp;reasonForVisit=PHLEBOTOMY" TargetMode="External"/><Relationship Id="rId545" Type="http://schemas.openxmlformats.org/officeDocument/2006/relationships/hyperlink" Target="https://www.questdiagnostics.com/locations/detail.html/ANID/95963/75/1" TargetMode="External"/><Relationship Id="rId546" Type="http://schemas.openxmlformats.org/officeDocument/2006/relationships/hyperlink" Target="https://appointment.questdiagnostics.com/find-location/as-location-finder?sitecode=L2U&amp;zipcode=95965&amp;reasonForVisit=PHLEBOTOMY" TargetMode="External"/><Relationship Id="rId547" Type="http://schemas.openxmlformats.org/officeDocument/2006/relationships/hyperlink" Target="https://www.questdiagnostics.com/locations/detail.html/L2U/95965/75/1" TargetMode="External"/><Relationship Id="rId548" Type="http://schemas.openxmlformats.org/officeDocument/2006/relationships/hyperlink" Target="https://appointment.questdiagnostics.com/find-location/as-location-finder?sitecode=DCQ&amp;zipcode=93030&amp;reasonForVisit=PHLEBOTOMY" TargetMode="External"/><Relationship Id="rId549" Type="http://schemas.openxmlformats.org/officeDocument/2006/relationships/hyperlink" Target="https://www.questdiagnostics.com/locations/detail.html/DCQ/93030/75/1" TargetMode="External"/><Relationship Id="rId550" Type="http://schemas.openxmlformats.org/officeDocument/2006/relationships/hyperlink" Target="https://appointment.questdiagnostics.com/find-location/as-location-finder?sitecode=2AE&amp;zipcode=93033&amp;reasonForVisit=PHLEBOTOMY" TargetMode="External"/><Relationship Id="rId551" Type="http://schemas.openxmlformats.org/officeDocument/2006/relationships/hyperlink" Target="https://www.questdiagnostics.com/locations/detail.html/2AE/93033/75/1" TargetMode="External"/><Relationship Id="rId552" Type="http://schemas.openxmlformats.org/officeDocument/2006/relationships/hyperlink" Target="https://appointment.questdiagnostics.com/find-location/as-location-finder?sitecode=AKRS&amp;zipcode=93030&amp;reasonForVisit=PHLEBOTOMY" TargetMode="External"/><Relationship Id="rId553" Type="http://schemas.openxmlformats.org/officeDocument/2006/relationships/hyperlink" Target="https://www.questdiagnostics.com/locations/detail.html/AKRS/93030/75/1" TargetMode="External"/><Relationship Id="rId554" Type="http://schemas.openxmlformats.org/officeDocument/2006/relationships/hyperlink" Target="https://appointment.questdiagnostics.com/find-location/as-location-finder?sitecode=AAGU&amp;zipcode=92260&amp;reasonForVisit=PHLEBOTOMY" TargetMode="External"/><Relationship Id="rId555" Type="http://schemas.openxmlformats.org/officeDocument/2006/relationships/hyperlink" Target="https://www.questdiagnostics.com/locations/detail.html/AAGU/92260/75/1" TargetMode="External"/><Relationship Id="rId556" Type="http://schemas.openxmlformats.org/officeDocument/2006/relationships/hyperlink" Target="https://appointment.questdiagnostics.com/find-location/as-location-finder?sitecode=DEQ&amp;zipcode=92262&amp;reasonForVisit=PHLEBOTOMY" TargetMode="External"/><Relationship Id="rId557" Type="http://schemas.openxmlformats.org/officeDocument/2006/relationships/hyperlink" Target="https://www.questdiagnostics.com/locations/detail.html/DEQ/92262/75/1" TargetMode="External"/><Relationship Id="rId558" Type="http://schemas.openxmlformats.org/officeDocument/2006/relationships/hyperlink" Target="https://appointment.questdiagnostics.com/find-location/as-location-finder?sitecode=HS6&amp;zipcode=93551&amp;reasonForVisit=PHLEBOTOMY" TargetMode="External"/><Relationship Id="rId559" Type="http://schemas.openxmlformats.org/officeDocument/2006/relationships/hyperlink" Target="https://www.questdiagnostics.com/locations/detail.html/HS6/93551/75/1" TargetMode="External"/><Relationship Id="rId560" Type="http://schemas.openxmlformats.org/officeDocument/2006/relationships/hyperlink" Target="https://appointment.questdiagnostics.com/find-location/as-location-finder?sitecode=CUF&amp;zipcode=93551&amp;reasonForVisit=PHLEBOTOMY" TargetMode="External"/><Relationship Id="rId561" Type="http://schemas.openxmlformats.org/officeDocument/2006/relationships/hyperlink" Target="https://www.questdiagnostics.com/locations/detail.html/CUF/93551/75/1" TargetMode="External"/><Relationship Id="rId562" Type="http://schemas.openxmlformats.org/officeDocument/2006/relationships/hyperlink" Target="https://appointment.questdiagnostics.com/find-location/as-location-finder?sitecode=AGQZ&amp;zipcode=95969&amp;reasonForVisit=PHLEBOTOMY" TargetMode="External"/><Relationship Id="rId563" Type="http://schemas.openxmlformats.org/officeDocument/2006/relationships/hyperlink" Target="https://www.questdiagnostics.com/locations/detail.html/AGQZ/95969/75/1" TargetMode="External"/><Relationship Id="rId564" Type="http://schemas.openxmlformats.org/officeDocument/2006/relationships/hyperlink" Target="https://www.questdiagnostics.com/locations/detail.html/AMBI/91106/75/1" TargetMode="External"/><Relationship Id="rId565" Type="http://schemas.openxmlformats.org/officeDocument/2006/relationships/hyperlink" Target="https://appointment.questdiagnostics.com/find-location/as-location-finder?sitecode=CYB&amp;zipcode=91105&amp;reasonForVisit=PHLEBOTOMY" TargetMode="External"/><Relationship Id="rId566" Type="http://schemas.openxmlformats.org/officeDocument/2006/relationships/hyperlink" Target="https://www.questdiagnostics.com/locations/detail.html/CYB/91105/75/1" TargetMode="External"/><Relationship Id="rId567" Type="http://schemas.openxmlformats.org/officeDocument/2006/relationships/hyperlink" Target="https://appointment.questdiagnostics.com/find-location/as-location-finder?sitecode=CYU&amp;zipcode=91106&amp;reasonForVisit=PHLEBOTOMY" TargetMode="External"/><Relationship Id="rId568" Type="http://schemas.openxmlformats.org/officeDocument/2006/relationships/hyperlink" Target="https://www.questdiagnostics.com/locations/detail.html/CYU/91106/75/1" TargetMode="External"/><Relationship Id="rId569" Type="http://schemas.openxmlformats.org/officeDocument/2006/relationships/hyperlink" Target="https://appointment.questdiagnostics.com/find-location/as-location-finder?sitecode=CXZ&amp;zipcode=91101&amp;reasonForVisit=PHLEBOTOMY" TargetMode="External"/><Relationship Id="rId570" Type="http://schemas.openxmlformats.org/officeDocument/2006/relationships/hyperlink" Target="https://www.questdiagnostics.com/locations/detail.html/CXZ/91101/75/1" TargetMode="External"/><Relationship Id="rId571" Type="http://schemas.openxmlformats.org/officeDocument/2006/relationships/hyperlink" Target="https://appointment.questdiagnostics.com/find-location/as-location-finder?sitecode=R3U&amp;zipcode=95363&amp;reasonForVisit=PHLEBOTOMY" TargetMode="External"/><Relationship Id="rId572" Type="http://schemas.openxmlformats.org/officeDocument/2006/relationships/hyperlink" Target="https://www.questdiagnostics.com/locations/detail.html/R3U/95363/75/1" TargetMode="External"/><Relationship Id="rId573" Type="http://schemas.openxmlformats.org/officeDocument/2006/relationships/hyperlink" Target="https://appointment.questdiagnostics.com/find-location/as-location-finder?sitecode=T3J&amp;zipcode=95946&amp;reasonForVisit=PHLEBOTOMY" TargetMode="External"/><Relationship Id="rId574" Type="http://schemas.openxmlformats.org/officeDocument/2006/relationships/hyperlink" Target="https://www.questdiagnostics.com/locations/detail.html/T3J/95946/75/1" TargetMode="External"/><Relationship Id="rId575" Type="http://schemas.openxmlformats.org/officeDocument/2006/relationships/hyperlink" Target="https://appointment.questdiagnostics.com/find-location/as-location-finder?sitecode=EQG&amp;zipcode=94954&amp;reasonForVisit=PHLEBOTOMY" TargetMode="External"/><Relationship Id="rId576" Type="http://schemas.openxmlformats.org/officeDocument/2006/relationships/hyperlink" Target="https://www.questdiagnostics.com/locations/detail.html/EQG/94954/75/1" TargetMode="External"/><Relationship Id="rId577" Type="http://schemas.openxmlformats.org/officeDocument/2006/relationships/hyperlink" Target="https://appointment.questdiagnostics.com/find-location/as-location-finder?sitecode=CKR&amp;zipcode=94565&amp;reasonForVisit=PHLEBOTOMY" TargetMode="External"/><Relationship Id="rId578" Type="http://schemas.openxmlformats.org/officeDocument/2006/relationships/hyperlink" Target="https://www.questdiagnostics.com/locations/detail.html/CKR/94565/75/1" TargetMode="External"/><Relationship Id="rId579" Type="http://schemas.openxmlformats.org/officeDocument/2006/relationships/hyperlink" Target="https://appointment.questdiagnostics.com/find-location/as-location-finder?sitecode=ABUE&amp;zipcode=92870&amp;reasonForVisit=PHLEBOTOMY" TargetMode="External"/><Relationship Id="rId580" Type="http://schemas.openxmlformats.org/officeDocument/2006/relationships/hyperlink" Target="https://www.questdiagnostics.com/locations/detail.html/ABUE/92870/75/1" TargetMode="External"/><Relationship Id="rId581" Type="http://schemas.openxmlformats.org/officeDocument/2006/relationships/hyperlink" Target="https://appointment.questdiagnostics.com/find-location/as-location-finder?sitecode=DJU&amp;zipcode=95667&amp;reasonForVisit=PHLEBOTOMY" TargetMode="External"/><Relationship Id="rId582" Type="http://schemas.openxmlformats.org/officeDocument/2006/relationships/hyperlink" Target="https://www.questdiagnostics.com/locations/detail.html/DJU/95667/75/1" TargetMode="External"/><Relationship Id="rId583" Type="http://schemas.openxmlformats.org/officeDocument/2006/relationships/hyperlink" Target="https://appointment.questdiagnostics.com/find-location/as-location-finder?sitecode=R6V&amp;zipcode=90094&amp;reasonForVisit=PHLEBOTOMY" TargetMode="External"/><Relationship Id="rId584" Type="http://schemas.openxmlformats.org/officeDocument/2006/relationships/hyperlink" Target="https://www.questdiagnostics.com/locations/detail.html/R6V/90094/75/1" TargetMode="External"/><Relationship Id="rId585" Type="http://schemas.openxmlformats.org/officeDocument/2006/relationships/hyperlink" Target="https://appointment.questdiagnostics.com/find-location/as-location-finder?sitecode=CKT&amp;zipcode=94588&amp;reasonForVisit=PHLEBOTOMY" TargetMode="External"/><Relationship Id="rId586" Type="http://schemas.openxmlformats.org/officeDocument/2006/relationships/hyperlink" Target="https://www.questdiagnostics.com/locations/detail.html/CKT/94588/75/1" TargetMode="External"/><Relationship Id="rId587" Type="http://schemas.openxmlformats.org/officeDocument/2006/relationships/hyperlink" Target="https://appointment.questdiagnostics.com/find-location/as-location-finder?sitecode=GJS&amp;zipcode=91767&amp;reasonForVisit=PHLEBOTOMY" TargetMode="External"/><Relationship Id="rId588" Type="http://schemas.openxmlformats.org/officeDocument/2006/relationships/hyperlink" Target="https://www.questdiagnostics.com/locations/detail.html/GJS/91767/75/1" TargetMode="External"/><Relationship Id="rId589" Type="http://schemas.openxmlformats.org/officeDocument/2006/relationships/hyperlink" Target="https://appointment.questdiagnostics.com/find-location/as-location-finder?sitecode=ANIS&amp;zipcode=93257&amp;reasonForVisit=PHLEBOTOMY" TargetMode="External"/><Relationship Id="rId590" Type="http://schemas.openxmlformats.org/officeDocument/2006/relationships/hyperlink" Target="https://www.questdiagnostics.com/locations/detail.html/ANIS/93257/75/1" TargetMode="External"/><Relationship Id="rId591" Type="http://schemas.openxmlformats.org/officeDocument/2006/relationships/hyperlink" Target="https://appointment.questdiagnostics.com/find-location/as-location-finder?sitecode=PWA&amp;zipcode=92064&amp;reasonForVisit=PHLEBOTOMY" TargetMode="External"/><Relationship Id="rId592" Type="http://schemas.openxmlformats.org/officeDocument/2006/relationships/hyperlink" Target="https://www.questdiagnostics.com/locations/detail.html/PWA/92064/75/1" TargetMode="External"/><Relationship Id="rId593" Type="http://schemas.openxmlformats.org/officeDocument/2006/relationships/hyperlink" Target="https://appointment.questdiagnostics.com/find-location/as-location-finder?sitecode=CYW&amp;zipcode=91737&amp;reasonForVisit=PHLEBOTOMY" TargetMode="External"/><Relationship Id="rId594" Type="http://schemas.openxmlformats.org/officeDocument/2006/relationships/hyperlink" Target="https://www.questdiagnostics.com/locations/detail.html/CYW/91737/75/1" TargetMode="External"/><Relationship Id="rId595" Type="http://schemas.openxmlformats.org/officeDocument/2006/relationships/hyperlink" Target="https://appointment.questdiagnostics.com/find-location/as-location-finder?sitecode=EGZ&amp;zipcode=92688&amp;reasonForVisit=PHLEBOTOMY" TargetMode="External"/><Relationship Id="rId596" Type="http://schemas.openxmlformats.org/officeDocument/2006/relationships/hyperlink" Target="https://www.questdiagnostics.com/locations/detail.html/EGZ/92688/75/1" TargetMode="External"/><Relationship Id="rId597" Type="http://schemas.openxmlformats.org/officeDocument/2006/relationships/hyperlink" Target="https://appointment.questdiagnostics.com/find-location/as-location-finder?sitecode=DIH&amp;zipcode=96080&amp;reasonForVisit=PHLEBOTOMY" TargetMode="External"/><Relationship Id="rId598" Type="http://schemas.openxmlformats.org/officeDocument/2006/relationships/hyperlink" Target="https://www.questdiagnostics.com/locations/detail.html/DIH/96080/75/1" TargetMode="External"/><Relationship Id="rId599" Type="http://schemas.openxmlformats.org/officeDocument/2006/relationships/hyperlink" Target="https://appointment.questdiagnostics.com/find-location/as-location-finder?sitecode=AHEZ&amp;zipcode=96003&amp;reasonForVisit=PHLEBOTOMY" TargetMode="External"/><Relationship Id="rId600" Type="http://schemas.openxmlformats.org/officeDocument/2006/relationships/hyperlink" Target="https://www.questdiagnostics.com/locations/detail.html/AHEZ/96003/75/1" TargetMode="External"/><Relationship Id="rId601" Type="http://schemas.openxmlformats.org/officeDocument/2006/relationships/hyperlink" Target="https://appointment.questdiagnostics.com/find-location/as-location-finder?sitecode=CW3&amp;zipcode=96001&amp;reasonForVisit=PHLEBOTOMY" TargetMode="External"/><Relationship Id="rId602" Type="http://schemas.openxmlformats.org/officeDocument/2006/relationships/hyperlink" Target="https://www.questdiagnostics.com/locations/detail.html/CW3/96001/75/1" TargetMode="External"/><Relationship Id="rId603" Type="http://schemas.openxmlformats.org/officeDocument/2006/relationships/hyperlink" Target="https://appointment.questdiagnostics.com/find-location/as-location-finder?sitecode=WU5&amp;zipcode=92373&amp;reasonForVisit=PHLEBOTOMY" TargetMode="External"/><Relationship Id="rId604" Type="http://schemas.openxmlformats.org/officeDocument/2006/relationships/hyperlink" Target="https://www.questdiagnostics.com/locations/detail.html/WU5/92373/75/1" TargetMode="External"/><Relationship Id="rId605" Type="http://schemas.openxmlformats.org/officeDocument/2006/relationships/hyperlink" Target="https://appointment.questdiagnostics.com/find-location/as-location-finder?sitecode=CVX&amp;zipcode=90277&amp;reasonForVisit=PHLEBOTOMY" TargetMode="External"/><Relationship Id="rId606" Type="http://schemas.openxmlformats.org/officeDocument/2006/relationships/hyperlink" Target="https://www.questdiagnostics.com/locations/detail.html/CVX/90277/75/1" TargetMode="External"/><Relationship Id="rId607" Type="http://schemas.openxmlformats.org/officeDocument/2006/relationships/hyperlink" Target="https://appointment.questdiagnostics.com/find-location/as-location-finder?sitecode=HF1&amp;zipcode=93654&amp;reasonForVisit=PHLEBOTOMY" TargetMode="External"/><Relationship Id="rId608" Type="http://schemas.openxmlformats.org/officeDocument/2006/relationships/hyperlink" Target="https://www.questdiagnostics.com/locations/detail.html/HF1/93654/75/1" TargetMode="External"/><Relationship Id="rId609" Type="http://schemas.openxmlformats.org/officeDocument/2006/relationships/hyperlink" Target="https://appointment.questdiagnostics.com/find-location/as-location-finder?sitecode=Y65&amp;zipcode=93555&amp;reasonForVisit=PHLEBOTOMY" TargetMode="External"/><Relationship Id="rId610" Type="http://schemas.openxmlformats.org/officeDocument/2006/relationships/hyperlink" Target="https://www.questdiagnostics.com/locations/detail.html/Y65/93555/75/1" TargetMode="External"/><Relationship Id="rId611" Type="http://schemas.openxmlformats.org/officeDocument/2006/relationships/hyperlink" Target="https://appointment.questdiagnostics.com/find-location/as-location-finder?sitecode=DFI&amp;zipcode=92506&amp;reasonForVisit=PHLEBOTOMY" TargetMode="External"/><Relationship Id="rId612" Type="http://schemas.openxmlformats.org/officeDocument/2006/relationships/hyperlink" Target="https://www.questdiagnostics.com/locations/detail.html/DFI/92506/75/1" TargetMode="External"/><Relationship Id="rId613" Type="http://schemas.openxmlformats.org/officeDocument/2006/relationships/hyperlink" Target="https://appointment.questdiagnostics.com/find-location/as-location-finder?sitecode=DFG&amp;zipcode=92506&amp;reasonForVisit=PHLEBOTOMY" TargetMode="External"/><Relationship Id="rId614" Type="http://schemas.openxmlformats.org/officeDocument/2006/relationships/hyperlink" Target="https://www.questdiagnostics.com/locations/detail.html/DFG/92506/75/1" TargetMode="External"/><Relationship Id="rId615" Type="http://schemas.openxmlformats.org/officeDocument/2006/relationships/hyperlink" Target="https://appointment.questdiagnostics.com/find-location/as-location-finder?sitecode=DKY&amp;zipcode=92503&amp;reasonForVisit=PHLEBOTOMY" TargetMode="External"/><Relationship Id="rId616" Type="http://schemas.openxmlformats.org/officeDocument/2006/relationships/hyperlink" Target="https://www.questdiagnostics.com/locations/detail.html/DKY/92503/75/1" TargetMode="External"/><Relationship Id="rId617" Type="http://schemas.openxmlformats.org/officeDocument/2006/relationships/hyperlink" Target="https://appointment.questdiagnostics.com/find-location/as-location-finder?sitecode=AORQ&amp;zipcode=92508&amp;reasonForVisit=PHLEBOTOMY" TargetMode="External"/><Relationship Id="rId618" Type="http://schemas.openxmlformats.org/officeDocument/2006/relationships/hyperlink" Target="https://www.questdiagnostics.com/locations/detail.html/AORQ/92508/75/1" TargetMode="External"/><Relationship Id="rId619" Type="http://schemas.openxmlformats.org/officeDocument/2006/relationships/hyperlink" Target="https://appointment.questdiagnostics.com/find-location/as-location-finder?sitecode=SAS&amp;zipcode=92507&amp;reasonForVisit=PHLEBOTOMY" TargetMode="External"/><Relationship Id="rId620" Type="http://schemas.openxmlformats.org/officeDocument/2006/relationships/hyperlink" Target="https://www.questdiagnostics.com/locations/detail.html/SAS/92507/75/1" TargetMode="External"/><Relationship Id="rId621" Type="http://schemas.openxmlformats.org/officeDocument/2006/relationships/hyperlink" Target="https://appointment.questdiagnostics.com/find-location/as-location-finder?sitecode=U1R&amp;zipcode=90274&amp;reasonForVisit=PHLEBOTOMY" TargetMode="External"/><Relationship Id="rId622" Type="http://schemas.openxmlformats.org/officeDocument/2006/relationships/hyperlink" Target="https://www.questdiagnostics.com/locations/detail.html/U1R/90274/75/1" TargetMode="External"/><Relationship Id="rId623" Type="http://schemas.openxmlformats.org/officeDocument/2006/relationships/hyperlink" Target="https://appointment.questdiagnostics.com/find-location/as-location-finder?sitecode=RVL&amp;zipcode=95661&amp;reasonForVisit=PHLEBOTOMY" TargetMode="External"/><Relationship Id="rId624" Type="http://schemas.openxmlformats.org/officeDocument/2006/relationships/hyperlink" Target="https://www.questdiagnostics.com/locations/detail.html/RVL/95661/75/1" TargetMode="External"/><Relationship Id="rId625" Type="http://schemas.openxmlformats.org/officeDocument/2006/relationships/hyperlink" Target="https://appointment.questdiagnostics.com/find-location/as-location-finder?sitecode=DIU&amp;zipcode=95661&amp;reasonForVisit=PHLEBOTOMY" TargetMode="External"/><Relationship Id="rId626" Type="http://schemas.openxmlformats.org/officeDocument/2006/relationships/hyperlink" Target="https://www.questdiagnostics.com/locations/detail.html/DIU/95661/75/1" TargetMode="External"/><Relationship Id="rId627" Type="http://schemas.openxmlformats.org/officeDocument/2006/relationships/hyperlink" Target="https://appointment.questdiagnostics.com/find-location/as-location-finder?sitecode=NE2&amp;zipcode=95661&amp;reasonForVisit=PHLEBOTOMY" TargetMode="External"/><Relationship Id="rId628" Type="http://schemas.openxmlformats.org/officeDocument/2006/relationships/hyperlink" Target="https://www.questdiagnostics.com/locations/detail.html/NE2/95661/75/1" TargetMode="External"/><Relationship Id="rId629" Type="http://schemas.openxmlformats.org/officeDocument/2006/relationships/hyperlink" Target="https://appointment.questdiagnostics.com/find-location/as-location-finder?sitecode=ANYI&amp;zipcode=95661&amp;reasonForVisit=PHLEBOTOMY" TargetMode="External"/><Relationship Id="rId630" Type="http://schemas.openxmlformats.org/officeDocument/2006/relationships/hyperlink" Target="https://www.questdiagnostics.com/locations/detail.html/ANYI/95661/75/1" TargetMode="External"/><Relationship Id="rId631" Type="http://schemas.openxmlformats.org/officeDocument/2006/relationships/hyperlink" Target="https://appointment.questdiagnostics.com/find-location/as-location-finder?sitecode=RE3&amp;zipcode=95819&amp;reasonForVisit=PHLEBOTOMY" TargetMode="External"/><Relationship Id="rId632" Type="http://schemas.openxmlformats.org/officeDocument/2006/relationships/hyperlink" Target="https://www.questdiagnostics.com/locations/detail.html/RE3/95819/75/1" TargetMode="External"/><Relationship Id="rId633" Type="http://schemas.openxmlformats.org/officeDocument/2006/relationships/hyperlink" Target="https://appointment.questdiagnostics.com/find-location/as-location-finder?sitecode=DNG&amp;zipcode=94806&amp;reasonForVisit=PHLEBOTOMY" TargetMode="External"/><Relationship Id="rId634" Type="http://schemas.openxmlformats.org/officeDocument/2006/relationships/hyperlink" Target="https://www.questdiagnostics.com/locations/detail.html/DNG/94806/75/1" TargetMode="External"/><Relationship Id="rId635" Type="http://schemas.openxmlformats.org/officeDocument/2006/relationships/hyperlink" Target="https://appointment.questdiagnostics.com/find-location/as-location-finder?sitecode=YLR&amp;zipcode=95476&amp;reasonForVisit=PHLEBOTOMY" TargetMode="External"/><Relationship Id="rId636" Type="http://schemas.openxmlformats.org/officeDocument/2006/relationships/hyperlink" Target="https://www.questdiagnostics.com/locations/detail.html/YLR/95476/75/1" TargetMode="External"/><Relationship Id="rId637" Type="http://schemas.openxmlformats.org/officeDocument/2006/relationships/hyperlink" Target="https://appointment.questdiagnostics.com/find-location/as-location-finder?sitecode=AJIG&amp;zipcode=95816&amp;reasonForVisit=PHLEBOTOMY" TargetMode="External"/><Relationship Id="rId638" Type="http://schemas.openxmlformats.org/officeDocument/2006/relationships/hyperlink" Target="https://www.questdiagnostics.com/locations/detail.html/AJIG/95816/75/1" TargetMode="External"/><Relationship Id="rId639" Type="http://schemas.openxmlformats.org/officeDocument/2006/relationships/hyperlink" Target="https://appointment.questdiagnostics.com/find-location/as-location-finder?sitecode=J5K&amp;zipcode=95834&amp;reasonForVisit=PHLEBOTOMY" TargetMode="External"/><Relationship Id="rId640" Type="http://schemas.openxmlformats.org/officeDocument/2006/relationships/hyperlink" Target="https://www.questdiagnostics.com/locations/detail.html/J5K/95834/75/1" TargetMode="External"/><Relationship Id="rId641" Type="http://schemas.openxmlformats.org/officeDocument/2006/relationships/hyperlink" Target="https://appointment.questdiagnostics.com/find-location/as-location-finder?sitecode=S5X&amp;zipcode=95823&amp;reasonForVisit=PHLEBOTOMY" TargetMode="External"/><Relationship Id="rId642" Type="http://schemas.openxmlformats.org/officeDocument/2006/relationships/hyperlink" Target="https://www.questdiagnostics.com/locations/detail.html/S5X/95823/75/1" TargetMode="External"/><Relationship Id="rId643" Type="http://schemas.openxmlformats.org/officeDocument/2006/relationships/hyperlink" Target="https://appointment.questdiagnostics.com/find-location/as-location-finder?sitecode=DJI&amp;zipcode=95831&amp;reasonForVisit=PHLEBOTOMY" TargetMode="External"/><Relationship Id="rId644" Type="http://schemas.openxmlformats.org/officeDocument/2006/relationships/hyperlink" Target="https://www.questdiagnostics.com/locations/detail.html/DJI/95831/75/1" TargetMode="External"/><Relationship Id="rId645" Type="http://schemas.openxmlformats.org/officeDocument/2006/relationships/hyperlink" Target="https://appointment.questdiagnostics.com/find-location/as-location-finder?sitecode=VGK&amp;zipcode=95823&amp;reasonForVisit=PHLEBOTOMY" TargetMode="External"/><Relationship Id="rId646" Type="http://schemas.openxmlformats.org/officeDocument/2006/relationships/hyperlink" Target="https://www.questdiagnostics.com/locations/detail.html/VGK/95823/75/1" TargetMode="External"/><Relationship Id="rId647" Type="http://schemas.openxmlformats.org/officeDocument/2006/relationships/hyperlink" Target="https://appointment.questdiagnostics.com/find-location/as-location-finder?sitecode=G2L&amp;zipcode=95825&amp;reasonForVisit=PHLEBOTOMY" TargetMode="External"/><Relationship Id="rId648" Type="http://schemas.openxmlformats.org/officeDocument/2006/relationships/hyperlink" Target="https://www.questdiagnostics.com/locations/detail.html/G2L/95825/75/1" TargetMode="External"/><Relationship Id="rId649" Type="http://schemas.openxmlformats.org/officeDocument/2006/relationships/hyperlink" Target="https://appointment.questdiagnostics.com/find-location/as-location-finder?sitecode=DQQ&amp;zipcode=93906&amp;reasonForVisit=PHLEBOTOMY" TargetMode="External"/><Relationship Id="rId650" Type="http://schemas.openxmlformats.org/officeDocument/2006/relationships/hyperlink" Target="https://www.questdiagnostics.com/locations/detail.html/DQQ/93906/75/1" TargetMode="External"/><Relationship Id="rId651" Type="http://schemas.openxmlformats.org/officeDocument/2006/relationships/hyperlink" Target="https://appointment.questdiagnostics.com/find-location/as-location-finder?sitecode=O8Y&amp;zipcode=92404&amp;reasonForVisit=PHLEBOTOMY" TargetMode="External"/><Relationship Id="rId652" Type="http://schemas.openxmlformats.org/officeDocument/2006/relationships/hyperlink" Target="https://www.questdiagnostics.com/locations/detail.html/O8Y/92404/75/1" TargetMode="External"/><Relationship Id="rId653" Type="http://schemas.openxmlformats.org/officeDocument/2006/relationships/hyperlink" Target="https://appointment.questdiagnostics.com/find-location/as-location-finder?sitecode=DFE&amp;zipcode=92404&amp;reasonForVisit=PHLEBOTOMY" TargetMode="External"/><Relationship Id="rId654" Type="http://schemas.openxmlformats.org/officeDocument/2006/relationships/hyperlink" Target="https://www.questdiagnostics.com/locations/detail.html/DFE/92404/75/1" TargetMode="External"/><Relationship Id="rId655" Type="http://schemas.openxmlformats.org/officeDocument/2006/relationships/hyperlink" Target="https://appointment.questdiagnostics.com/find-location/as-location-finder?sitecode=DMQ&amp;zipcode=94070&amp;reasonForVisit=PHLEBOTOMY" TargetMode="External"/><Relationship Id="rId656" Type="http://schemas.openxmlformats.org/officeDocument/2006/relationships/hyperlink" Target="https://www.questdiagnostics.com/locations/detail.html/DMQ/94070/75/1" TargetMode="External"/><Relationship Id="rId657" Type="http://schemas.openxmlformats.org/officeDocument/2006/relationships/hyperlink" Target="https://appointment.questdiagnostics.com/find-location/as-location-finder?sitecode=VV2&amp;zipcode=92673&amp;reasonForVisit=PHLEBOTOMY" TargetMode="External"/><Relationship Id="rId658" Type="http://schemas.openxmlformats.org/officeDocument/2006/relationships/hyperlink" Target="https://www.questdiagnostics.com/locations/detail.html/VV2/92673/75/1" TargetMode="External"/><Relationship Id="rId659" Type="http://schemas.openxmlformats.org/officeDocument/2006/relationships/hyperlink" Target="https://appointment.questdiagnostics.com/find-location/as-location-finder?sitecode=SCT&amp;zipcode=92673&amp;reasonForVisit=PHLEBOTOMY" TargetMode="External"/><Relationship Id="rId660" Type="http://schemas.openxmlformats.org/officeDocument/2006/relationships/hyperlink" Target="https://www.questdiagnostics.com/locations/detail.html/SCT/92673/75/1" TargetMode="External"/><Relationship Id="rId661" Type="http://schemas.openxmlformats.org/officeDocument/2006/relationships/hyperlink" Target="https://appointment.questdiagnostics.com/find-location/as-location-finder?sitecode=SDO&amp;zipcode=92103&amp;reasonForVisit=PHLEBOTOMY" TargetMode="External"/><Relationship Id="rId662" Type="http://schemas.openxmlformats.org/officeDocument/2006/relationships/hyperlink" Target="https://www.questdiagnostics.com/locations/detail.html/SDO/92103/75/1" TargetMode="External"/><Relationship Id="rId663" Type="http://schemas.openxmlformats.org/officeDocument/2006/relationships/hyperlink" Target="https://appointment.questdiagnostics.com/find-location/as-location-finder?sitecode=XLN&amp;zipcode=92101&amp;reasonForVisit=PHLEBOTOMY" TargetMode="External"/><Relationship Id="rId664" Type="http://schemas.openxmlformats.org/officeDocument/2006/relationships/hyperlink" Target="https://www.questdiagnostics.com/locations/detail.html/XLN/92101/75/1" TargetMode="External"/><Relationship Id="rId665" Type="http://schemas.openxmlformats.org/officeDocument/2006/relationships/hyperlink" Target="https://appointment.questdiagnostics.com/find-location/as-location-finder?sitecode=XNS&amp;zipcode=92121&amp;reasonForVisit=PHLEBOTOMY" TargetMode="External"/><Relationship Id="rId666" Type="http://schemas.openxmlformats.org/officeDocument/2006/relationships/hyperlink" Target="https://www.questdiagnostics.com/locations/detail.html/XNS/92121/75/1" TargetMode="External"/><Relationship Id="rId667" Type="http://schemas.openxmlformats.org/officeDocument/2006/relationships/hyperlink" Target="https://appointment.questdiagnostics.com/find-location/as-location-finder?sitecode=CZW&amp;zipcode=91773&amp;reasonForVisit=PHLEBOTOMY" TargetMode="External"/><Relationship Id="rId668" Type="http://schemas.openxmlformats.org/officeDocument/2006/relationships/hyperlink" Target="https://www.questdiagnostics.com/locations/detail.html/CZW/91773/75/1" TargetMode="External"/><Relationship Id="rId669" Type="http://schemas.openxmlformats.org/officeDocument/2006/relationships/hyperlink" Target="https://appointment.questdiagnostics.com/find-location/as-location-finder?sitecode=DMT&amp;zipcode=94114&amp;reasonForVisit=PHLEBOTOMY" TargetMode="External"/><Relationship Id="rId670" Type="http://schemas.openxmlformats.org/officeDocument/2006/relationships/hyperlink" Target="https://www.questdiagnostics.com/locations/detail.html/DMT/94114/75/1" TargetMode="External"/><Relationship Id="rId671" Type="http://schemas.openxmlformats.org/officeDocument/2006/relationships/hyperlink" Target="https://appointment.questdiagnostics.com/find-location/as-location-finder?sitecode=CKX&amp;zipcode=94115&amp;reasonForVisit=PHLEBOTOMY" TargetMode="External"/><Relationship Id="rId672" Type="http://schemas.openxmlformats.org/officeDocument/2006/relationships/hyperlink" Target="https://www.questdiagnostics.com/locations/detail.html/CKX/94115/75/1" TargetMode="External"/><Relationship Id="rId673" Type="http://schemas.openxmlformats.org/officeDocument/2006/relationships/hyperlink" Target="https://appointment.questdiagnostics.com/find-location/as-location-finder?sitecode=HKS&amp;zipcode=94108&amp;reasonForVisit=PHLEBOTOMY" TargetMode="External"/><Relationship Id="rId674" Type="http://schemas.openxmlformats.org/officeDocument/2006/relationships/hyperlink" Target="https://www.questdiagnostics.com/locations/detail.html/HKS/94108/75/1" TargetMode="External"/><Relationship Id="rId675" Type="http://schemas.openxmlformats.org/officeDocument/2006/relationships/hyperlink" Target="https://appointment.questdiagnostics.com/find-location/as-location-finder?sitecode=VXB&amp;zipcode=94108&amp;reasonForVisit=PHLEBOTOMY" TargetMode="External"/><Relationship Id="rId676" Type="http://schemas.openxmlformats.org/officeDocument/2006/relationships/hyperlink" Target="https://www.questdiagnostics.com/locations/detail.html/VXB/94108/75/1" TargetMode="External"/><Relationship Id="rId677" Type="http://schemas.openxmlformats.org/officeDocument/2006/relationships/hyperlink" Target="https://appointment.questdiagnostics.com/find-location/as-location-finder?sitecode=SG8&amp;zipcode=94110&amp;reasonForVisit=PHLEBOTOMY" TargetMode="External"/><Relationship Id="rId678" Type="http://schemas.openxmlformats.org/officeDocument/2006/relationships/hyperlink" Target="https://www.questdiagnostics.com/locations/detail.html/SG8/94110/75/1" TargetMode="External"/><Relationship Id="rId679" Type="http://schemas.openxmlformats.org/officeDocument/2006/relationships/hyperlink" Target="https://appointment.questdiagnostics.com/find-location/as-location-finder?sitecode=CZZ&amp;zipcode=91776&amp;reasonForVisit=PHLEBOTOMY" TargetMode="External"/><Relationship Id="rId680" Type="http://schemas.openxmlformats.org/officeDocument/2006/relationships/hyperlink" Target="https://www.questdiagnostics.com/locations/detail.html/CZZ/91776/75/1" TargetMode="External"/><Relationship Id="rId681" Type="http://schemas.openxmlformats.org/officeDocument/2006/relationships/hyperlink" Target="https://appointment.questdiagnostics.com/find-location/as-location-finder?sitecode=DRJ&amp;zipcode=95124&amp;reasonForVisit=PHLEBOTOMY" TargetMode="External"/><Relationship Id="rId682" Type="http://schemas.openxmlformats.org/officeDocument/2006/relationships/hyperlink" Target="https://www.questdiagnostics.com/locations/detail.html/DRJ/95124/75/1" TargetMode="External"/><Relationship Id="rId683" Type="http://schemas.openxmlformats.org/officeDocument/2006/relationships/hyperlink" Target="https://appointment.questdiagnostics.com/find-location/as-location-finder?sitecode=COX&amp;zipcode=95116&amp;reasonForVisit=PHLEBOTOMY" TargetMode="External"/><Relationship Id="rId684" Type="http://schemas.openxmlformats.org/officeDocument/2006/relationships/hyperlink" Target="https://www.questdiagnostics.com/locations/detail.html/COX/95116/75/1" TargetMode="External"/><Relationship Id="rId685" Type="http://schemas.openxmlformats.org/officeDocument/2006/relationships/hyperlink" Target="https://appointment.questdiagnostics.com/find-location/as-location-finder?sitecode=CPU&amp;zipcode=95120&amp;reasonForVisit=PHLEBOTOMY" TargetMode="External"/><Relationship Id="rId686" Type="http://schemas.openxmlformats.org/officeDocument/2006/relationships/hyperlink" Target="https://www.questdiagnostics.com/locations/detail.html/CPU/95120/75/1" TargetMode="External"/><Relationship Id="rId687" Type="http://schemas.openxmlformats.org/officeDocument/2006/relationships/hyperlink" Target="https://appointment.questdiagnostics.com/find-location/as-location-finder?sitecode=DMU&amp;zipcode=95128&amp;reasonForVisit=PHLEBOTOMY" TargetMode="External"/><Relationship Id="rId688" Type="http://schemas.openxmlformats.org/officeDocument/2006/relationships/hyperlink" Target="https://www.questdiagnostics.com/locations/detail.html/DMU/95128/75/1" TargetMode="External"/><Relationship Id="rId689" Type="http://schemas.openxmlformats.org/officeDocument/2006/relationships/hyperlink" Target="https://appointment.questdiagnostics.com/find-location/as-location-finder?sitecode=DOF&amp;zipcode=95129&amp;reasonForVisit=PHLEBOTOMY" TargetMode="External"/><Relationship Id="rId690" Type="http://schemas.openxmlformats.org/officeDocument/2006/relationships/hyperlink" Target="https://www.questdiagnostics.com/locations/detail.html/DOF/95129/75/1" TargetMode="External"/><Relationship Id="rId691" Type="http://schemas.openxmlformats.org/officeDocument/2006/relationships/hyperlink" Target="https://appointment.questdiagnostics.com/find-location/as-location-finder?sitecode=ANDU&amp;zipcode=95122&amp;reasonForVisit=PHLEBOTOMY" TargetMode="External"/><Relationship Id="rId692" Type="http://schemas.openxmlformats.org/officeDocument/2006/relationships/hyperlink" Target="https://www.questdiagnostics.com/locations/detail.html/ANDU/95122/75/1" TargetMode="External"/><Relationship Id="rId693" Type="http://schemas.openxmlformats.org/officeDocument/2006/relationships/hyperlink" Target="https://appointment.questdiagnostics.com/find-location/as-location-finder?sitecode=DNF&amp;zipcode=95125&amp;reasonForVisit=PHLEBOTOMY" TargetMode="External"/><Relationship Id="rId694" Type="http://schemas.openxmlformats.org/officeDocument/2006/relationships/hyperlink" Target="https://www.questdiagnostics.com/locations/detail.html/DNF/95125/75/1" TargetMode="External"/><Relationship Id="rId695" Type="http://schemas.openxmlformats.org/officeDocument/2006/relationships/hyperlink" Target="https://appointment.questdiagnostics.com/find-location/as-location-finder?sitecode=DOQ&amp;zipcode=94578&amp;reasonForVisit=PHLEBOTOMY" TargetMode="External"/><Relationship Id="rId696" Type="http://schemas.openxmlformats.org/officeDocument/2006/relationships/hyperlink" Target="https://www.questdiagnostics.com/locations/detail.html/DOQ/94578/75/1" TargetMode="External"/><Relationship Id="rId697" Type="http://schemas.openxmlformats.org/officeDocument/2006/relationships/hyperlink" Target="https://appointment.questdiagnostics.com/find-location/as-location-finder?sitecode=AKJY&amp;zipcode=93405&amp;reasonForVisit=PHLEBOTOMY" TargetMode="External"/><Relationship Id="rId698" Type="http://schemas.openxmlformats.org/officeDocument/2006/relationships/hyperlink" Target="https://www.questdiagnostics.com/locations/detail.html/AKJY/93405/75/1" TargetMode="External"/><Relationship Id="rId699" Type="http://schemas.openxmlformats.org/officeDocument/2006/relationships/hyperlink" Target="https://appointment.questdiagnostics.com/find-location/as-location-finder?sitecode=O9Y&amp;zipcode=94401&amp;reasonForVisit=PHLEBOTOMY" TargetMode="External"/><Relationship Id="rId700" Type="http://schemas.openxmlformats.org/officeDocument/2006/relationships/hyperlink" Target="https://www.questdiagnostics.com/locations/detail.html/O9Y/94401/75/1" TargetMode="External"/><Relationship Id="rId701" Type="http://schemas.openxmlformats.org/officeDocument/2006/relationships/hyperlink" Target="https://appointment.questdiagnostics.com/find-location/as-location-finder?sitecode=CXN&amp;zipcode=90731&amp;reasonForVisit=PHLEBOTOMY" TargetMode="External"/><Relationship Id="rId702" Type="http://schemas.openxmlformats.org/officeDocument/2006/relationships/hyperlink" Target="https://www.questdiagnostics.com/locations/detail.html/CXN/90731/75/1" TargetMode="External"/><Relationship Id="rId703" Type="http://schemas.openxmlformats.org/officeDocument/2006/relationships/hyperlink" Target="https://appointment.questdiagnostics.com/find-location/as-location-finder?sitecode=Q1Z&amp;zipcode=94903&amp;reasonForVisit=PHLEBOTOMY" TargetMode="External"/><Relationship Id="rId704" Type="http://schemas.openxmlformats.org/officeDocument/2006/relationships/hyperlink" Target="https://www.questdiagnostics.com/locations/detail.html/Q1Z/94903/75/1" TargetMode="External"/><Relationship Id="rId705" Type="http://schemas.openxmlformats.org/officeDocument/2006/relationships/hyperlink" Target="https://appointment.questdiagnostics.com/find-location/as-location-finder?sitecode=DKC&amp;zipcode=94901&amp;reasonForVisit=PHLEBOTOMY" TargetMode="External"/><Relationship Id="rId706" Type="http://schemas.openxmlformats.org/officeDocument/2006/relationships/hyperlink" Target="https://www.questdiagnostics.com/locations/detail.html/DKC/94901/75/1" TargetMode="External"/><Relationship Id="rId707" Type="http://schemas.openxmlformats.org/officeDocument/2006/relationships/hyperlink" Target="https://appointment.questdiagnostics.com/find-location/as-location-finder?sitecode=U2C&amp;zipcode=94583&amp;reasonForVisit=PHLEBOTOMY" TargetMode="External"/><Relationship Id="rId708" Type="http://schemas.openxmlformats.org/officeDocument/2006/relationships/hyperlink" Target="https://www.questdiagnostics.com/locations/detail.html/U2C/94583/75/1" TargetMode="External"/><Relationship Id="rId709" Type="http://schemas.openxmlformats.org/officeDocument/2006/relationships/hyperlink" Target="https://appointment.questdiagnostics.com/find-location/as-location-finder?sitecode=L2D&amp;zipcode=93657&amp;reasonForVisit=PHLEBOTOMY" TargetMode="External"/><Relationship Id="rId710" Type="http://schemas.openxmlformats.org/officeDocument/2006/relationships/hyperlink" Target="https://www.questdiagnostics.com/locations/detail.html/L2D/93657/75/1" TargetMode="External"/><Relationship Id="rId711" Type="http://schemas.openxmlformats.org/officeDocument/2006/relationships/hyperlink" Target="https://appointment.questdiagnostics.com/find-location/as-location-finder?sitecode=AGMT&amp;zipcode=92704&amp;reasonForVisit=PHLEBOTOMY" TargetMode="External"/><Relationship Id="rId712" Type="http://schemas.openxmlformats.org/officeDocument/2006/relationships/hyperlink" Target="https://www.questdiagnostics.com/locations/detail.html/AGMT/92704/75/1" TargetMode="External"/><Relationship Id="rId713" Type="http://schemas.openxmlformats.org/officeDocument/2006/relationships/hyperlink" Target="https://appointment.questdiagnostics.com/find-location/as-location-finder?sitecode=XMG&amp;zipcode=92707&amp;reasonForVisit=PHLEBOTOMY" TargetMode="External"/><Relationship Id="rId714" Type="http://schemas.openxmlformats.org/officeDocument/2006/relationships/hyperlink" Target="https://www.questdiagnostics.com/locations/detail.html/XMG/92707/75/1" TargetMode="External"/><Relationship Id="rId715" Type="http://schemas.openxmlformats.org/officeDocument/2006/relationships/hyperlink" Target="https://appointment.questdiagnostics.com/find-location/as-location-finder?sitecode=AG&amp;zipcode=92705&amp;reasonForVisit=PHLEBOTOMY" TargetMode="External"/><Relationship Id="rId716" Type="http://schemas.openxmlformats.org/officeDocument/2006/relationships/hyperlink" Target="https://www.questdiagnostics.com/locations/detail.html/AG/92705/75/1" TargetMode="External"/><Relationship Id="rId717" Type="http://schemas.openxmlformats.org/officeDocument/2006/relationships/hyperlink" Target="https://appointment.questdiagnostics.com/find-location/as-location-finder?sitecode=YPF&amp;zipcode=93105&amp;reasonForVisit=PHLEBOTOMY" TargetMode="External"/><Relationship Id="rId718" Type="http://schemas.openxmlformats.org/officeDocument/2006/relationships/hyperlink" Target="https://www.questdiagnostics.com/locations/detail.html/YPF/93105/75/1" TargetMode="External"/><Relationship Id="rId719" Type="http://schemas.openxmlformats.org/officeDocument/2006/relationships/hyperlink" Target="https://appointment.questdiagnostics.com/find-location/as-location-finder?sitecode=AKHH&amp;zipcode=95054&amp;reasonForVisit=PHLEBOTOMY" TargetMode="External"/><Relationship Id="rId720" Type="http://schemas.openxmlformats.org/officeDocument/2006/relationships/hyperlink" Target="https://www.questdiagnostics.com/locations/detail.html/AKHH/95054/75/1" TargetMode="External"/><Relationship Id="rId721" Type="http://schemas.openxmlformats.org/officeDocument/2006/relationships/hyperlink" Target="https://appointment.questdiagnostics.com/find-location/as-location-finder?sitecode=ANKJ&amp;zipcode=91351&amp;reasonForVisit=PHLEBOTOMY" TargetMode="External"/><Relationship Id="rId722" Type="http://schemas.openxmlformats.org/officeDocument/2006/relationships/hyperlink" Target="https://www.questdiagnostics.com/locations/detail.html/ANKJ/91351/75/1" TargetMode="External"/><Relationship Id="rId723" Type="http://schemas.openxmlformats.org/officeDocument/2006/relationships/hyperlink" Target="https://appointment.questdiagnostics.com/find-location/as-location-finder?sitecode=CZB&amp;zipcode=91355&amp;reasonForVisit=PHLEBOTOMY" TargetMode="External"/><Relationship Id="rId724" Type="http://schemas.openxmlformats.org/officeDocument/2006/relationships/hyperlink" Target="https://www.questdiagnostics.com/locations/detail.html/CZB/91355/75/1" TargetMode="External"/><Relationship Id="rId725" Type="http://schemas.openxmlformats.org/officeDocument/2006/relationships/hyperlink" Target="https://appointment.questdiagnostics.com/find-location/as-location-finder?sitecode=DOS&amp;zipcode=95065&amp;reasonForVisit=PHLEBOTOMY" TargetMode="External"/><Relationship Id="rId726" Type="http://schemas.openxmlformats.org/officeDocument/2006/relationships/hyperlink" Target="https://www.questdiagnostics.com/locations/detail.html/DOS/95065/75/1" TargetMode="External"/><Relationship Id="rId727" Type="http://schemas.openxmlformats.org/officeDocument/2006/relationships/hyperlink" Target="https://appointment.questdiagnostics.com/find-location/as-location-finder?sitecode=CTJ&amp;zipcode=93455&amp;reasonForVisit=PHLEBOTOMY" TargetMode="External"/><Relationship Id="rId728" Type="http://schemas.openxmlformats.org/officeDocument/2006/relationships/hyperlink" Target="https://www.questdiagnostics.com/locations/detail.html/CTJ/93455/75/1" TargetMode="External"/><Relationship Id="rId729" Type="http://schemas.openxmlformats.org/officeDocument/2006/relationships/hyperlink" Target="https://www.questdiagnostics.com/locations/detail.html/ALCQ/90404/75/1" TargetMode="External"/><Relationship Id="rId730" Type="http://schemas.openxmlformats.org/officeDocument/2006/relationships/hyperlink" Target="https://appointment.questdiagnostics.com/find-location/as-location-finder?sitecode=CWF&amp;zipcode=90404&amp;reasonForVisit=PHLEBOTOMY" TargetMode="External"/><Relationship Id="rId731" Type="http://schemas.openxmlformats.org/officeDocument/2006/relationships/hyperlink" Target="https://www.questdiagnostics.com/locations/detail.html/CWF/90404/75/1" TargetMode="External"/><Relationship Id="rId732" Type="http://schemas.openxmlformats.org/officeDocument/2006/relationships/hyperlink" Target="https://appointment.questdiagnostics.com/find-location/as-location-finder?sitecode=DCU&amp;zipcode=93060&amp;reasonForVisit=PHLEBOTOMY" TargetMode="External"/><Relationship Id="rId733" Type="http://schemas.openxmlformats.org/officeDocument/2006/relationships/hyperlink" Target="https://www.questdiagnostics.com/locations/detail.html/DCU/93060/75/1" TargetMode="External"/><Relationship Id="rId734" Type="http://schemas.openxmlformats.org/officeDocument/2006/relationships/hyperlink" Target="https://appointment.questdiagnostics.com/find-location/as-location-finder?sitecode=DKH&amp;zipcode=95404&amp;reasonForVisit=PHLEBOTOMY" TargetMode="External"/><Relationship Id="rId735" Type="http://schemas.openxmlformats.org/officeDocument/2006/relationships/hyperlink" Target="https://www.questdiagnostics.com/locations/detail.html/DKH/95404/75/1" TargetMode="External"/><Relationship Id="rId736" Type="http://schemas.openxmlformats.org/officeDocument/2006/relationships/hyperlink" Target="https://appointment.questdiagnostics.com/find-location/as-location-finder?sitecode=AHHF&amp;zipcode=92071&amp;reasonForVisit=PHLEBOTOMY" TargetMode="External"/><Relationship Id="rId737" Type="http://schemas.openxmlformats.org/officeDocument/2006/relationships/hyperlink" Target="https://www.questdiagnostics.com/locations/detail.html/AHHF/92071/75/1" TargetMode="External"/><Relationship Id="rId738" Type="http://schemas.openxmlformats.org/officeDocument/2006/relationships/hyperlink" Target="https://appointment.questdiagnostics.com/find-location/as-location-finder?sitecode=P3V&amp;zipcode=95066&amp;reasonForVisit=PHLEBOTOMY" TargetMode="External"/><Relationship Id="rId739" Type="http://schemas.openxmlformats.org/officeDocument/2006/relationships/hyperlink" Target="https://www.questdiagnostics.com/locations/detail.html/P3V/95066/75/1" TargetMode="External"/><Relationship Id="rId740" Type="http://schemas.openxmlformats.org/officeDocument/2006/relationships/hyperlink" Target="https://appointment.questdiagnostics.com/find-location/as-location-finder?sitecode=VV3&amp;zipcode=90740&amp;reasonForVisit=PHLEBOTOMY" TargetMode="External"/><Relationship Id="rId741" Type="http://schemas.openxmlformats.org/officeDocument/2006/relationships/hyperlink" Target="https://www.questdiagnostics.com/locations/detail.html/VV3/90740/75/1" TargetMode="External"/><Relationship Id="rId742" Type="http://schemas.openxmlformats.org/officeDocument/2006/relationships/hyperlink" Target="https://appointment.questdiagnostics.com/find-location/as-location-finder?sitecode=DKI&amp;zipcode=95472&amp;reasonForVisit=PHLEBOTOMY" TargetMode="External"/><Relationship Id="rId743" Type="http://schemas.openxmlformats.org/officeDocument/2006/relationships/hyperlink" Target="https://www.questdiagnostics.com/locations/detail.html/DKI/95472/75/1" TargetMode="External"/><Relationship Id="rId744" Type="http://schemas.openxmlformats.org/officeDocument/2006/relationships/hyperlink" Target="https://appointment.questdiagnostics.com/find-location/as-location-finder?sitecode=TWP&amp;zipcode=93662&amp;reasonForVisit=PHLEBOTOMY" TargetMode="External"/><Relationship Id="rId745" Type="http://schemas.openxmlformats.org/officeDocument/2006/relationships/hyperlink" Target="https://www.questdiagnostics.com/locations/detail.html/TWP/93662/75/1" TargetMode="External"/><Relationship Id="rId746" Type="http://schemas.openxmlformats.org/officeDocument/2006/relationships/hyperlink" Target="https://appointment.questdiagnostics.com/find-location/as-location-finder?sitecode=DZR&amp;zipcode=96019&amp;reasonForVisit=PHLEBOTOMY" TargetMode="External"/><Relationship Id="rId747" Type="http://schemas.openxmlformats.org/officeDocument/2006/relationships/hyperlink" Target="https://www.questdiagnostics.com/locations/detail.html/DZR/96019/75/1" TargetMode="External"/><Relationship Id="rId748" Type="http://schemas.openxmlformats.org/officeDocument/2006/relationships/hyperlink" Target="https://appointment.questdiagnostics.com/find-location/as-location-finder?sitecode=SHO&amp;zipcode=91403&amp;reasonForVisit=PHLEBOTOMY" TargetMode="External"/><Relationship Id="rId749" Type="http://schemas.openxmlformats.org/officeDocument/2006/relationships/hyperlink" Target="https://www.questdiagnostics.com/locations/detail.html/SHO/91403/75/1" TargetMode="External"/><Relationship Id="rId750" Type="http://schemas.openxmlformats.org/officeDocument/2006/relationships/hyperlink" Target="https://appointment.questdiagnostics.com/find-location/as-location-finder?sitecode=O4O&amp;zipcode=91403&amp;reasonForVisit=PHLEBOTOMY" TargetMode="External"/><Relationship Id="rId751" Type="http://schemas.openxmlformats.org/officeDocument/2006/relationships/hyperlink" Target="https://www.questdiagnostics.com/locations/detail.html/O4O/91403/75/1" TargetMode="External"/><Relationship Id="rId752" Type="http://schemas.openxmlformats.org/officeDocument/2006/relationships/hyperlink" Target="https://www.questdiagnostics.com/locations/detail.html/W6U/96088/75/1" TargetMode="External"/><Relationship Id="rId753" Type="http://schemas.openxmlformats.org/officeDocument/2006/relationships/hyperlink" Target="https://appointment.questdiagnostics.com/find-location/as-location-finder?sitecode=APCG&amp;zipcode=90755&amp;reasonForVisit=PHLEBOTOMY" TargetMode="External"/><Relationship Id="rId754" Type="http://schemas.openxmlformats.org/officeDocument/2006/relationships/hyperlink" Target="https://www.questdiagnostics.com/locations/detail.html/APCG/90755/75/1" TargetMode="External"/><Relationship Id="rId755" Type="http://schemas.openxmlformats.org/officeDocument/2006/relationships/hyperlink" Target="https://appointment.questdiagnostics.com/find-location/as-location-finder?sitecode=ZA3&amp;zipcode=93065&amp;reasonForVisit=PHLEBOTOMY" TargetMode="External"/><Relationship Id="rId756" Type="http://schemas.openxmlformats.org/officeDocument/2006/relationships/hyperlink" Target="https://www.questdiagnostics.com/locations/detail.html/ZA3/93065/75/1" TargetMode="External"/><Relationship Id="rId757" Type="http://schemas.openxmlformats.org/officeDocument/2006/relationships/hyperlink" Target="https://appointment.questdiagnostics.com/find-location/as-location-finder?sitecode=SIO&amp;zipcode=93065&amp;reasonForVisit=PHLEBOTOMY" TargetMode="External"/><Relationship Id="rId758" Type="http://schemas.openxmlformats.org/officeDocument/2006/relationships/hyperlink" Target="https://www.questdiagnostics.com/locations/detail.html/SIO/93065/75/1" TargetMode="External"/><Relationship Id="rId759" Type="http://schemas.openxmlformats.org/officeDocument/2006/relationships/hyperlink" Target="https://appointment.questdiagnostics.com/find-location/as-location-finder?sitecode=CTQ&amp;zipcode=93463&amp;reasonForVisit=PHLEBOTOMY" TargetMode="External"/><Relationship Id="rId760" Type="http://schemas.openxmlformats.org/officeDocument/2006/relationships/hyperlink" Target="https://www.questdiagnostics.com/locations/detail.html/CTQ/93463/75/1" TargetMode="External"/><Relationship Id="rId761" Type="http://schemas.openxmlformats.org/officeDocument/2006/relationships/hyperlink" Target="https://appointment.questdiagnostics.com/find-location/as-location-finder?sitecode=M6U&amp;zipcode=95370&amp;reasonForVisit=PHLEBOTOMY" TargetMode="External"/><Relationship Id="rId762" Type="http://schemas.openxmlformats.org/officeDocument/2006/relationships/hyperlink" Target="https://www.questdiagnostics.com/locations/detail.html/M6U/95370/75/1" TargetMode="External"/><Relationship Id="rId763" Type="http://schemas.openxmlformats.org/officeDocument/2006/relationships/hyperlink" Target="https://appointment.questdiagnostics.com/find-location/as-location-finder?sitecode=NE3&amp;zipcode=95209&amp;reasonForVisit=PHLEBOTOMY" TargetMode="External"/><Relationship Id="rId764" Type="http://schemas.openxmlformats.org/officeDocument/2006/relationships/hyperlink" Target="https://www.questdiagnostics.com/locations/detail.html/NE3/95209/75/1" TargetMode="External"/><Relationship Id="rId765" Type="http://schemas.openxmlformats.org/officeDocument/2006/relationships/hyperlink" Target="https://appointment.questdiagnostics.com/find-location/as-location-finder?sitecode=NE4&amp;zipcode=95210&amp;reasonForVisit=PHLEBOTOMY" TargetMode="External"/><Relationship Id="rId766" Type="http://schemas.openxmlformats.org/officeDocument/2006/relationships/hyperlink" Target="https://www.questdiagnostics.com/locations/detail.html/NE4/95210/75/1" TargetMode="External"/><Relationship Id="rId767" Type="http://schemas.openxmlformats.org/officeDocument/2006/relationships/hyperlink" Target="https://appointment.questdiagnostics.com/find-location/as-location-finder?sitecode=CW4&amp;zipcode=95207&amp;reasonForVisit=PHLEBOTOMY" TargetMode="External"/><Relationship Id="rId768" Type="http://schemas.openxmlformats.org/officeDocument/2006/relationships/hyperlink" Target="https://www.questdiagnostics.com/locations/detail.html/CW4/95207/75/1" TargetMode="External"/><Relationship Id="rId769" Type="http://schemas.openxmlformats.org/officeDocument/2006/relationships/hyperlink" Target="https://appointment.questdiagnostics.com/find-location/as-location-finder?sitecode=VE1&amp;zipcode=95202&amp;reasonForVisit=PHLEBOTOMY" TargetMode="External"/><Relationship Id="rId770" Type="http://schemas.openxmlformats.org/officeDocument/2006/relationships/hyperlink" Target="https://www.questdiagnostics.com/locations/detail.html/VE1/95202/75/1" TargetMode="External"/><Relationship Id="rId771" Type="http://schemas.openxmlformats.org/officeDocument/2006/relationships/hyperlink" Target="https://appointment.questdiagnostics.com/find-location/as-location-finder?sitecode=RE7&amp;zipcode=95219&amp;reasonForVisit=PHLEBOTOMY" TargetMode="External"/><Relationship Id="rId772" Type="http://schemas.openxmlformats.org/officeDocument/2006/relationships/hyperlink" Target="https://www.questdiagnostics.com/locations/detail.html/RE7/95219/75/1" TargetMode="External"/><Relationship Id="rId773" Type="http://schemas.openxmlformats.org/officeDocument/2006/relationships/hyperlink" Target="https://appointment.questdiagnostics.com/find-location/as-location-finder?sitecode=E1D&amp;zipcode=92586&amp;reasonForVisit=PHLEBOTOMY" TargetMode="External"/><Relationship Id="rId774" Type="http://schemas.openxmlformats.org/officeDocument/2006/relationships/hyperlink" Target="https://www.questdiagnostics.com/locations/detail.html/E1D/92586/75/1" TargetMode="External"/><Relationship Id="rId775" Type="http://schemas.openxmlformats.org/officeDocument/2006/relationships/hyperlink" Target="https://appointment.questdiagnostics.com/find-location/as-location-finder?sitecode=Z1N&amp;zipcode=94087&amp;reasonForVisit=PHLEBOTOMY" TargetMode="External"/><Relationship Id="rId776" Type="http://schemas.openxmlformats.org/officeDocument/2006/relationships/hyperlink" Target="https://www.questdiagnostics.com/locations/detail.html/Z1N/94087/75/1" TargetMode="External"/><Relationship Id="rId777" Type="http://schemas.openxmlformats.org/officeDocument/2006/relationships/hyperlink" Target="https://www.questdiagnostics.com/locations/detail.html/B8A/91356/75/1" TargetMode="External"/><Relationship Id="rId778" Type="http://schemas.openxmlformats.org/officeDocument/2006/relationships/hyperlink" Target="https://appointment.questdiagnostics.com/find-location/as-location-finder?sitecode=ANPJ&amp;zipcode=91356&amp;reasonForVisit=PHLEBOTOMY" TargetMode="External"/><Relationship Id="rId779" Type="http://schemas.openxmlformats.org/officeDocument/2006/relationships/hyperlink" Target="https://www.questdiagnostics.com/locations/detail.html/ANPJ/91356/75/1" TargetMode="External"/><Relationship Id="rId780" Type="http://schemas.openxmlformats.org/officeDocument/2006/relationships/hyperlink" Target="https://appointment.questdiagnostics.com/find-location/as-location-finder?sitecode=GZO&amp;zipcode=93561&amp;reasonForVisit=PHLEBOTOMY" TargetMode="External"/><Relationship Id="rId781" Type="http://schemas.openxmlformats.org/officeDocument/2006/relationships/hyperlink" Target="https://www.questdiagnostics.com/locations/detail.html/GZO/93561/75/1" TargetMode="External"/><Relationship Id="rId782" Type="http://schemas.openxmlformats.org/officeDocument/2006/relationships/hyperlink" Target="https://appointment.questdiagnostics.com/find-location/as-location-finder?sitecode=DFO&amp;zipcode=92590&amp;reasonForVisit=PHLEBOTOMY" TargetMode="External"/><Relationship Id="rId783" Type="http://schemas.openxmlformats.org/officeDocument/2006/relationships/hyperlink" Target="https://www.questdiagnostics.com/locations/detail.html/DFO/92590/75/1" TargetMode="External"/><Relationship Id="rId784" Type="http://schemas.openxmlformats.org/officeDocument/2006/relationships/hyperlink" Target="https://appointment.questdiagnostics.com/find-location/as-location-finder?sitecode=O2V&amp;zipcode=92592&amp;reasonForVisit=PHLEBOTOMY" TargetMode="External"/><Relationship Id="rId785" Type="http://schemas.openxmlformats.org/officeDocument/2006/relationships/hyperlink" Target="https://www.questdiagnostics.com/locations/detail.html/O2V/92592/75/1" TargetMode="External"/><Relationship Id="rId786" Type="http://schemas.openxmlformats.org/officeDocument/2006/relationships/hyperlink" Target="https://appointment.questdiagnostics.com/find-location/as-location-finder?sitecode=M6D&amp;zipcode=92590&amp;reasonForVisit=PHLEBOTOMY" TargetMode="External"/><Relationship Id="rId787" Type="http://schemas.openxmlformats.org/officeDocument/2006/relationships/hyperlink" Target="https://www.questdiagnostics.com/locations/detail.html/M6D/92590/75/1" TargetMode="External"/><Relationship Id="rId788" Type="http://schemas.openxmlformats.org/officeDocument/2006/relationships/hyperlink" Target="https://appointment.questdiagnostics.com/find-location/as-location-finder?sitecode=Y6J&amp;zipcode=91361&amp;reasonForVisit=PHLEBOTOMY" TargetMode="External"/><Relationship Id="rId789" Type="http://schemas.openxmlformats.org/officeDocument/2006/relationships/hyperlink" Target="https://www.questdiagnostics.com/locations/detail.html/Y6J/91361/75/1" TargetMode="External"/><Relationship Id="rId790" Type="http://schemas.openxmlformats.org/officeDocument/2006/relationships/hyperlink" Target="https://appointment.questdiagnostics.com/find-location/as-location-finder?sitecode=CWK&amp;zipcode=90503&amp;reasonForVisit=PHLEBOTOMY" TargetMode="External"/><Relationship Id="rId791" Type="http://schemas.openxmlformats.org/officeDocument/2006/relationships/hyperlink" Target="https://www.questdiagnostics.com/locations/detail.html/CWK/90503/75/1" TargetMode="External"/><Relationship Id="rId792" Type="http://schemas.openxmlformats.org/officeDocument/2006/relationships/hyperlink" Target="https://appointment.questdiagnostics.com/find-location/as-location-finder?sitecode=DLC&amp;zipcode=90505&amp;reasonForVisit=PHLEBOTOMY" TargetMode="External"/><Relationship Id="rId793" Type="http://schemas.openxmlformats.org/officeDocument/2006/relationships/hyperlink" Target="https://www.questdiagnostics.com/locations/detail.html/DLC/90505/75/1" TargetMode="External"/><Relationship Id="rId794" Type="http://schemas.openxmlformats.org/officeDocument/2006/relationships/hyperlink" Target="https://appointment.questdiagnostics.com/find-location/as-location-finder?sitecode=BPQ&amp;zipcode=95376&amp;reasonForVisit=PHLEBOTOMY" TargetMode="External"/><Relationship Id="rId795" Type="http://schemas.openxmlformats.org/officeDocument/2006/relationships/hyperlink" Target="https://www.questdiagnostics.com/locations/detail.html/BPQ/95376/75/1" TargetMode="External"/><Relationship Id="rId796" Type="http://schemas.openxmlformats.org/officeDocument/2006/relationships/hyperlink" Target="https://appointment.questdiagnostics.com/find-location/as-location-finder?sitecode=DXI&amp;zipcode=93274&amp;reasonForVisit=PHLEBOTOMY" TargetMode="External"/><Relationship Id="rId797" Type="http://schemas.openxmlformats.org/officeDocument/2006/relationships/hyperlink" Target="https://www.questdiagnostics.com/locations/detail.html/DXI/93274/75/1" TargetMode="External"/><Relationship Id="rId798" Type="http://schemas.openxmlformats.org/officeDocument/2006/relationships/hyperlink" Target="https://appointment.questdiagnostics.com/find-location/as-location-finder?sitecode=IIA&amp;zipcode=95380&amp;reasonForVisit=PHLEBOTOMY" TargetMode="External"/><Relationship Id="rId799" Type="http://schemas.openxmlformats.org/officeDocument/2006/relationships/hyperlink" Target="https://www.questdiagnostics.com/locations/detail.html/IIA/95380/75/1" TargetMode="External"/><Relationship Id="rId800" Type="http://schemas.openxmlformats.org/officeDocument/2006/relationships/hyperlink" Target="https://appointment.questdiagnostics.com/find-location/as-location-finder?sitecode=DXJ&amp;zipcode=95382&amp;reasonForVisit=PHLEBOTOMY" TargetMode="External"/><Relationship Id="rId801" Type="http://schemas.openxmlformats.org/officeDocument/2006/relationships/hyperlink" Target="https://www.questdiagnostics.com/locations/detail.html/DXJ/95382/75/1" TargetMode="External"/><Relationship Id="rId802" Type="http://schemas.openxmlformats.org/officeDocument/2006/relationships/hyperlink" Target="https://appointment.questdiagnostics.com/find-location/as-location-finder?sitecode=F5R&amp;zipcode=92782&amp;reasonForVisit=PHLEBOTOMY" TargetMode="External"/><Relationship Id="rId803" Type="http://schemas.openxmlformats.org/officeDocument/2006/relationships/hyperlink" Target="https://www.questdiagnostics.com/locations/detail.html/F5R/92782/75/1" TargetMode="External"/><Relationship Id="rId804" Type="http://schemas.openxmlformats.org/officeDocument/2006/relationships/hyperlink" Target="https://appointment.questdiagnostics.com/find-location/as-location-finder?sitecode=CZK&amp;zipcode=91786&amp;reasonForVisit=PHLEBOTOMY" TargetMode="External"/><Relationship Id="rId805" Type="http://schemas.openxmlformats.org/officeDocument/2006/relationships/hyperlink" Target="https://www.questdiagnostics.com/locations/detail.html/CZK/91786/75/1" TargetMode="External"/><Relationship Id="rId806" Type="http://schemas.openxmlformats.org/officeDocument/2006/relationships/hyperlink" Target="https://appointment.questdiagnostics.com/find-location/as-location-finder?sitecode=FDA&amp;zipcode=91786&amp;reasonForVisit=PHLEBOTOMY" TargetMode="External"/><Relationship Id="rId807" Type="http://schemas.openxmlformats.org/officeDocument/2006/relationships/hyperlink" Target="https://www.questdiagnostics.com/locations/detail.html/FDA/91786/75/1" TargetMode="External"/><Relationship Id="rId808" Type="http://schemas.openxmlformats.org/officeDocument/2006/relationships/hyperlink" Target="https://appointment.questdiagnostics.com/find-location/as-location-finder?sitecode=ENP&amp;zipcode=95688&amp;reasonForVisit=PHLEBOTOMY" TargetMode="External"/><Relationship Id="rId809" Type="http://schemas.openxmlformats.org/officeDocument/2006/relationships/hyperlink" Target="https://www.questdiagnostics.com/locations/detail.html/ENP/95688/75/1" TargetMode="External"/><Relationship Id="rId810" Type="http://schemas.openxmlformats.org/officeDocument/2006/relationships/hyperlink" Target="https://appointment.questdiagnostics.com/find-location/as-location-finder?sitecode=DKO&amp;zipcode=94589&amp;reasonForVisit=PHLEBOTOMY" TargetMode="External"/><Relationship Id="rId811" Type="http://schemas.openxmlformats.org/officeDocument/2006/relationships/hyperlink" Target="https://www.questdiagnostics.com/locations/detail.html/DKO/94589/75/1" TargetMode="External"/><Relationship Id="rId812" Type="http://schemas.openxmlformats.org/officeDocument/2006/relationships/hyperlink" Target="https://appointment.questdiagnostics.com/find-location/as-location-finder?sitecode=QE2&amp;zipcode=91405&amp;reasonForVisit=PHLEBOTOMY" TargetMode="External"/><Relationship Id="rId813" Type="http://schemas.openxmlformats.org/officeDocument/2006/relationships/hyperlink" Target="https://www.questdiagnostics.com/locations/detail.html/QE2/91405/75/1" TargetMode="External"/><Relationship Id="rId814" Type="http://schemas.openxmlformats.org/officeDocument/2006/relationships/hyperlink" Target="https://appointment.questdiagnostics.com/find-location/as-location-finder?sitecode=DCJ&amp;zipcode=93003&amp;reasonForVisit=PHLEBOTOMY" TargetMode="External"/><Relationship Id="rId815" Type="http://schemas.openxmlformats.org/officeDocument/2006/relationships/hyperlink" Target="https://www.questdiagnostics.com/locations/detail.html/DCJ/93003/75/1" TargetMode="External"/><Relationship Id="rId816" Type="http://schemas.openxmlformats.org/officeDocument/2006/relationships/hyperlink" Target="https://appointment.questdiagnostics.com/find-location/as-location-finder?sitecode=YJY&amp;zipcode=93004&amp;reasonForVisit=PHLEBOTOMY" TargetMode="External"/><Relationship Id="rId817" Type="http://schemas.openxmlformats.org/officeDocument/2006/relationships/hyperlink" Target="https://www.questdiagnostics.com/locations/detail.html/YJY/93004/75/1" TargetMode="External"/><Relationship Id="rId818" Type="http://schemas.openxmlformats.org/officeDocument/2006/relationships/hyperlink" Target="https://appointment.questdiagnostics.com/find-location/as-location-finder?sitecode=DAZ&amp;zipcode=92395&amp;reasonForVisit=PHLEBOTOMY" TargetMode="External"/><Relationship Id="rId819" Type="http://schemas.openxmlformats.org/officeDocument/2006/relationships/hyperlink" Target="https://www.questdiagnostics.com/locations/detail.html/DAZ/92395/75/1" TargetMode="External"/><Relationship Id="rId820" Type="http://schemas.openxmlformats.org/officeDocument/2006/relationships/hyperlink" Target="https://appointment.questdiagnostics.com/find-location/as-location-finder?sitecode=Y83&amp;zipcode=93277&amp;reasonForVisit=PHLEBOTOMY" TargetMode="External"/><Relationship Id="rId821" Type="http://schemas.openxmlformats.org/officeDocument/2006/relationships/hyperlink" Target="https://www.questdiagnostics.com/locations/detail.html/Y83/93277/75/1" TargetMode="External"/><Relationship Id="rId822" Type="http://schemas.openxmlformats.org/officeDocument/2006/relationships/hyperlink" Target="https://appointment.questdiagnostics.com/find-location/as-location-finder?sitecode=YRJ&amp;zipcode=93291&amp;reasonForVisit=PHLEBOTOMY" TargetMode="External"/><Relationship Id="rId823" Type="http://schemas.openxmlformats.org/officeDocument/2006/relationships/hyperlink" Target="https://www.questdiagnostics.com/locations/detail.html/YRJ/93291/75/1" TargetMode="External"/><Relationship Id="rId824" Type="http://schemas.openxmlformats.org/officeDocument/2006/relationships/hyperlink" Target="https://appointment.questdiagnostics.com/find-location/as-location-finder?sitecode=DDU&amp;zipcode=92081&amp;reasonForVisit=PHLEBOTOMY" TargetMode="External"/><Relationship Id="rId825" Type="http://schemas.openxmlformats.org/officeDocument/2006/relationships/hyperlink" Target="https://www.questdiagnostics.com/locations/detail.html/DDU/92081/75/1" TargetMode="External"/><Relationship Id="rId826" Type="http://schemas.openxmlformats.org/officeDocument/2006/relationships/hyperlink" Target="https://appointment.questdiagnostics.com/find-location/as-location-finder?sitecode=CW7&amp;zipcode=94598&amp;reasonForVisit=PHLEBOTOMY" TargetMode="External"/><Relationship Id="rId827" Type="http://schemas.openxmlformats.org/officeDocument/2006/relationships/hyperlink" Target="https://www.questdiagnostics.com/locations/detail.html/CW7/94598/75/1" TargetMode="External"/><Relationship Id="rId828" Type="http://schemas.openxmlformats.org/officeDocument/2006/relationships/hyperlink" Target="https://appointment.questdiagnostics.com/find-location/as-location-finder?sitecode=AIHH&amp;zipcode=91790&amp;reasonForVisit=PHLEBOTOMY" TargetMode="External"/><Relationship Id="rId829" Type="http://schemas.openxmlformats.org/officeDocument/2006/relationships/hyperlink" Target="https://www.questdiagnostics.com/locations/detail.html/AIHH/91790/75/1" TargetMode="External"/><Relationship Id="rId830" Type="http://schemas.openxmlformats.org/officeDocument/2006/relationships/hyperlink" Target="https://appointment.questdiagnostics.com/find-location/as-location-finder?sitecode=WHL&amp;zipcode=91307&amp;reasonForVisit=PHLEBOTOMY" TargetMode="External"/><Relationship Id="rId831" Type="http://schemas.openxmlformats.org/officeDocument/2006/relationships/hyperlink" Target="https://www.questdiagnostics.com/locations/detail.html/WHL/91307/75/1" TargetMode="External"/><Relationship Id="rId832" Type="http://schemas.openxmlformats.org/officeDocument/2006/relationships/hyperlink" Target="https://appointment.questdiagnostics.com/find-location/as-location-finder?sitecode=O4A&amp;zipcode=91307&amp;reasonForVisit=PHLEBOTOMY" TargetMode="External"/><Relationship Id="rId833" Type="http://schemas.openxmlformats.org/officeDocument/2006/relationships/hyperlink" Target="https://www.questdiagnostics.com/locations/detail.html/O4A/91307/75/1" TargetMode="External"/><Relationship Id="rId834" Type="http://schemas.openxmlformats.org/officeDocument/2006/relationships/hyperlink" Target="https://appointment.questdiagnostics.com/find-location/as-location-finder?sitecode=DKP&amp;zipcode=95691&amp;reasonForVisit=PHLEBOTOMY" TargetMode="External"/><Relationship Id="rId835" Type="http://schemas.openxmlformats.org/officeDocument/2006/relationships/hyperlink" Target="https://www.questdiagnostics.com/locations/detail.html/DKP/95691/75/1" TargetMode="External"/><Relationship Id="rId836" Type="http://schemas.openxmlformats.org/officeDocument/2006/relationships/hyperlink" Target="https://appointment.questdiagnostics.com/find-location/as-location-finder?sitecode=CZH&amp;zipcode=91361&amp;reasonForVisit=PHLEBOTOMY" TargetMode="External"/><Relationship Id="rId837" Type="http://schemas.openxmlformats.org/officeDocument/2006/relationships/hyperlink" Target="https://www.questdiagnostics.com/locations/detail.html/CZH/91361/75/1" TargetMode="External"/><Relationship Id="rId838" Type="http://schemas.openxmlformats.org/officeDocument/2006/relationships/hyperlink" Target="https://appointment.questdiagnostics.com/find-location/as-location-finder?sitecode=DFZ&amp;zipcode=92683&amp;reasonForVisit=PHLEBOTOMY" TargetMode="External"/><Relationship Id="rId839" Type="http://schemas.openxmlformats.org/officeDocument/2006/relationships/hyperlink" Target="https://www.questdiagnostics.com/locations/detail.html/DFZ/92683/75/1" TargetMode="External"/><Relationship Id="rId840" Type="http://schemas.openxmlformats.org/officeDocument/2006/relationships/hyperlink" Target="https://appointment.questdiagnostics.com/find-location/as-location-finder?sitecode=WIT&amp;zipcode=90603&amp;reasonForVisit=PHLEBOTOMY" TargetMode="External"/><Relationship Id="rId841" Type="http://schemas.openxmlformats.org/officeDocument/2006/relationships/hyperlink" Target="https://www.questdiagnostics.com/locations/detail.html/WIT/90603/75/1" TargetMode="External"/><Relationship Id="rId842" Type="http://schemas.openxmlformats.org/officeDocument/2006/relationships/hyperlink" Target="https://appointment.questdiagnostics.com/find-location/as-location-finder?sitecode=K3Q&amp;zipcode=90602&amp;reasonForVisit=PHLEBOTOMY" TargetMode="External"/><Relationship Id="rId843" Type="http://schemas.openxmlformats.org/officeDocument/2006/relationships/hyperlink" Target="https://www.questdiagnostics.com/locations/detail.html/K3Q/90602/75/1" TargetMode="External"/><Relationship Id="rId844" Type="http://schemas.openxmlformats.org/officeDocument/2006/relationships/hyperlink" Target="https://appointment.questdiagnostics.com/find-location/as-location-finder?sitecode=CAQ&amp;zipcode=95776&amp;reasonForVisit=PHLEBOTOMY" TargetMode="External"/><Relationship Id="rId845" Type="http://schemas.openxmlformats.org/officeDocument/2006/relationships/hyperlink" Target="https://www.questdiagnostics.com/locations/detail.html/CAQ/95776/75/1" TargetMode="External"/><Relationship Id="rId846" Type="http://schemas.openxmlformats.org/officeDocument/2006/relationships/hyperlink" Target="https://appointment.questdiagnostics.com/find-location/as-location-finder?sitecode=N16&amp;zipcode=95991&amp;reasonForVisit=PHLEBOTOMY" TargetMode="External"/><Relationship Id="rId847" Type="http://schemas.openxmlformats.org/officeDocument/2006/relationships/hyperlink" Target="https://www.questdiagnostics.com/locations/detail.html/N16/95991/75/1" TargetMode="External"/><Relationship Id="rId848" Type="http://schemas.openxmlformats.org/officeDocument/2006/relationships/hyperlink" Target="https://appointment.questdiagnostics.com/find-location/as-location-finder?sitecode=DFD&amp;zipcode=92399&amp;reasonForVisit=PHLEBOTOMY" TargetMode="External"/><Relationship Id="rId849" Type="http://schemas.openxmlformats.org/officeDocument/2006/relationships/hyperlink" Target="https://www.questdiagnostics.com/locations/detail.html/DFD/92399/75/1" TargetMode="External"/><Relationship Id="rId850" Type="http://schemas.openxmlformats.org/officeDocument/2006/relationships/hyperlink" Target="https://appointment.questdiagnostics.com/find-location/as-location-finder?sitecode=TX7&amp;zipcode=92284&amp;reasonForVisit=PHLEBOTOMY" TargetMode="External"/><Relationship Id="rId851" Type="http://schemas.openxmlformats.org/officeDocument/2006/relationships/hyperlink" Target="https://www.questdiagnostics.com/locations/detail.html/TX7/92284/75/1" TargetMode="External"/><Relationship Id="rId852" Type="http://schemas.openxmlformats.org/officeDocument/2006/relationships/hyperlink" Target="https://appointment.questdiagnostics.com/find-location/as-location-finder?sitecode=A2X&amp;zipcode=80003&amp;reasonForVisit=PHLEBOTOMY" TargetMode="External"/><Relationship Id="rId853" Type="http://schemas.openxmlformats.org/officeDocument/2006/relationships/hyperlink" Target="https://www.questdiagnostics.com/locations/detail.html/A2X/80003/75/1" TargetMode="External"/><Relationship Id="rId854" Type="http://schemas.openxmlformats.org/officeDocument/2006/relationships/hyperlink" Target="https://appointment.questdiagnostics.com/find-location/as-location-finder?sitecode=AUU&amp;zipcode=80012&amp;reasonForVisit=PHLEBOTOMY" TargetMode="External"/><Relationship Id="rId855" Type="http://schemas.openxmlformats.org/officeDocument/2006/relationships/hyperlink" Target="https://www.questdiagnostics.com/locations/detail.html/AUU/80012/75/1" TargetMode="External"/><Relationship Id="rId856" Type="http://schemas.openxmlformats.org/officeDocument/2006/relationships/hyperlink" Target="https://appointment.questdiagnostics.com/find-location/as-location-finder?sitecode=Q1W&amp;zipcode=80013&amp;reasonForVisit=PHLEBOTOMY" TargetMode="External"/><Relationship Id="rId857" Type="http://schemas.openxmlformats.org/officeDocument/2006/relationships/hyperlink" Target="https://www.questdiagnostics.com/locations/detail.html/Q1W/80013/75/1" TargetMode="External"/><Relationship Id="rId858" Type="http://schemas.openxmlformats.org/officeDocument/2006/relationships/hyperlink" Target="https://appointment.questdiagnostics.com/find-location/as-location-finder?sitecode=A2Z&amp;zipcode=80302&amp;reasonForVisit=PHLEBOTOMY" TargetMode="External"/><Relationship Id="rId859" Type="http://schemas.openxmlformats.org/officeDocument/2006/relationships/hyperlink" Target="https://www.questdiagnostics.com/locations/detail.html/A2Z/80302/75/1" TargetMode="External"/><Relationship Id="rId860" Type="http://schemas.openxmlformats.org/officeDocument/2006/relationships/hyperlink" Target="https://appointment.questdiagnostics.com/find-location/as-location-finder?sitecode=Z1X&amp;zipcode=80104&amp;reasonForVisit=PHLEBOTOMY" TargetMode="External"/><Relationship Id="rId861" Type="http://schemas.openxmlformats.org/officeDocument/2006/relationships/hyperlink" Target="https://www.questdiagnostics.com/locations/detail.html/Z1X/80104/75/1" TargetMode="External"/><Relationship Id="rId862" Type="http://schemas.openxmlformats.org/officeDocument/2006/relationships/hyperlink" Target="https://appointment.questdiagnostics.com/find-location/as-location-finder?sitecode=C3A&amp;zipcode=80112&amp;reasonForVisit=PHLEBOTOMY" TargetMode="External"/><Relationship Id="rId863" Type="http://schemas.openxmlformats.org/officeDocument/2006/relationships/hyperlink" Target="https://www.questdiagnostics.com/locations/detail.html/C3A/80112/75/1" TargetMode="External"/><Relationship Id="rId864" Type="http://schemas.openxmlformats.org/officeDocument/2006/relationships/hyperlink" Target="https://appointment.questdiagnostics.com/find-location/as-location-finder?sitecode=COY&amp;zipcode=80923&amp;reasonForVisit=PHLEBOTOMY" TargetMode="External"/><Relationship Id="rId865" Type="http://schemas.openxmlformats.org/officeDocument/2006/relationships/hyperlink" Target="https://www.questdiagnostics.com/locations/detail.html/COY/80923/75/1" TargetMode="External"/><Relationship Id="rId866" Type="http://schemas.openxmlformats.org/officeDocument/2006/relationships/hyperlink" Target="https://appointment.questdiagnostics.com/find-location/as-location-finder?sitecode=CH1&amp;zipcode=80907&amp;reasonForVisit=PHLEBOTOMY" TargetMode="External"/><Relationship Id="rId867" Type="http://schemas.openxmlformats.org/officeDocument/2006/relationships/hyperlink" Target="https://www.questdiagnostics.com/locations/detail.html/CH1/80907/75/1" TargetMode="External"/><Relationship Id="rId868" Type="http://schemas.openxmlformats.org/officeDocument/2006/relationships/hyperlink" Target="https://appointment.questdiagnostics.com/find-location/as-location-finder?sitecode=B8G&amp;zipcode=80916&amp;reasonForVisit=PHLEBOTOMY" TargetMode="External"/><Relationship Id="rId869" Type="http://schemas.openxmlformats.org/officeDocument/2006/relationships/hyperlink" Target="https://www.questdiagnostics.com/locations/detail.html/B8G/80916/75/1" TargetMode="External"/><Relationship Id="rId870" Type="http://schemas.openxmlformats.org/officeDocument/2006/relationships/hyperlink" Target="https://appointment.questdiagnostics.com/find-location/as-location-finder?sitecode=DVE&amp;zipcode=80209&amp;reasonForVisit=PHLEBOTOMY" TargetMode="External"/><Relationship Id="rId871" Type="http://schemas.openxmlformats.org/officeDocument/2006/relationships/hyperlink" Target="https://www.questdiagnostics.com/locations/detail.html/DVE/80209/75/1" TargetMode="External"/><Relationship Id="rId872" Type="http://schemas.openxmlformats.org/officeDocument/2006/relationships/hyperlink" Target="https://appointment.questdiagnostics.com/find-location/as-location-finder?sitecode=G62&amp;zipcode=80220&amp;reasonForVisit=PHLEBOTOMY" TargetMode="External"/><Relationship Id="rId873" Type="http://schemas.openxmlformats.org/officeDocument/2006/relationships/hyperlink" Target="https://www.questdiagnostics.com/locations/detail.html/G62/80220/75/1" TargetMode="External"/><Relationship Id="rId874" Type="http://schemas.openxmlformats.org/officeDocument/2006/relationships/hyperlink" Target="https://appointment.questdiagnostics.com/find-location/as-location-finder?sitecode=ENG&amp;zipcode=80113&amp;reasonForVisit=PHLEBOTOMY" TargetMode="External"/><Relationship Id="rId875" Type="http://schemas.openxmlformats.org/officeDocument/2006/relationships/hyperlink" Target="https://www.questdiagnostics.com/locations/detail.html/ENG/80113/75/1" TargetMode="External"/><Relationship Id="rId876" Type="http://schemas.openxmlformats.org/officeDocument/2006/relationships/hyperlink" Target="https://appointment.questdiagnostics.com/find-location/as-location-finder?sitecode=V3H&amp;zipcode=80525&amp;reasonForVisit=PHLEBOTOMY" TargetMode="External"/><Relationship Id="rId877" Type="http://schemas.openxmlformats.org/officeDocument/2006/relationships/hyperlink" Target="https://www.questdiagnostics.com/locations/detail.html/V3H/80525/75/1" TargetMode="External"/><Relationship Id="rId878" Type="http://schemas.openxmlformats.org/officeDocument/2006/relationships/hyperlink" Target="https://www.questdiagnostics.com/locations/detail.html/VR8/81601/75/1" TargetMode="External"/><Relationship Id="rId879" Type="http://schemas.openxmlformats.org/officeDocument/2006/relationships/hyperlink" Target="https://www.questdiagnostics.com/locations/detail.html/AOZY/81501/75/1" TargetMode="External"/><Relationship Id="rId880" Type="http://schemas.openxmlformats.org/officeDocument/2006/relationships/hyperlink" Target="https://appointment.questdiagnostics.com/find-location/as-location-finder?sitecode=C3J&amp;zipcode=80634&amp;reasonForVisit=PHLEBOTOMY" TargetMode="External"/><Relationship Id="rId881" Type="http://schemas.openxmlformats.org/officeDocument/2006/relationships/hyperlink" Target="https://www.questdiagnostics.com/locations/detail.html/C3J/80634/75/1" TargetMode="External"/><Relationship Id="rId882" Type="http://schemas.openxmlformats.org/officeDocument/2006/relationships/hyperlink" Target="https://appointment.questdiagnostics.com/find-location/as-location-finder?sitecode=C3B&amp;zipcode=80232&amp;reasonForVisit=PHLEBOTOMY" TargetMode="External"/><Relationship Id="rId883" Type="http://schemas.openxmlformats.org/officeDocument/2006/relationships/hyperlink" Target="https://www.questdiagnostics.com/locations/detail.html/C3B/80232/75/1" TargetMode="External"/><Relationship Id="rId884" Type="http://schemas.openxmlformats.org/officeDocument/2006/relationships/hyperlink" Target="https://appointment.questdiagnostics.com/find-location/as-location-finder?sitecode=LTO&amp;zipcode=80123&amp;reasonForVisit=PHLEBOTOMY" TargetMode="External"/><Relationship Id="rId885" Type="http://schemas.openxmlformats.org/officeDocument/2006/relationships/hyperlink" Target="https://www.questdiagnostics.com/locations/detail.html/LTO/80123/75/1" TargetMode="External"/><Relationship Id="rId886" Type="http://schemas.openxmlformats.org/officeDocument/2006/relationships/hyperlink" Target="https://appointment.questdiagnostics.com/find-location/as-location-finder?sitecode=GGB&amp;zipcode=80120&amp;reasonForVisit=PHLEBOTOMY" TargetMode="External"/><Relationship Id="rId887" Type="http://schemas.openxmlformats.org/officeDocument/2006/relationships/hyperlink" Target="https://www.questdiagnostics.com/locations/detail.html/GGB/80120/75/1" TargetMode="External"/><Relationship Id="rId888" Type="http://schemas.openxmlformats.org/officeDocument/2006/relationships/hyperlink" Target="https://appointment.questdiagnostics.com/find-location/as-location-finder?sitecode=D1K&amp;zipcode=80124&amp;reasonForVisit=PHLEBOTOMY" TargetMode="External"/><Relationship Id="rId889" Type="http://schemas.openxmlformats.org/officeDocument/2006/relationships/hyperlink" Target="https://www.questdiagnostics.com/locations/detail.html/D1K/80124/75/1" TargetMode="External"/><Relationship Id="rId890" Type="http://schemas.openxmlformats.org/officeDocument/2006/relationships/hyperlink" Target="https://appointment.questdiagnostics.com/find-location/as-location-finder?sitecode=BIF&amp;zipcode=80124&amp;reasonForVisit=PHLEBOTOMY" TargetMode="External"/><Relationship Id="rId891" Type="http://schemas.openxmlformats.org/officeDocument/2006/relationships/hyperlink" Target="https://www.questdiagnostics.com/locations/detail.html/BIF/80124/75/1" TargetMode="External"/><Relationship Id="rId892" Type="http://schemas.openxmlformats.org/officeDocument/2006/relationships/hyperlink" Target="https://appointment.questdiagnostics.com/find-location/as-location-finder?sitecode=A2Y&amp;zipcode=80501&amp;reasonForVisit=PHLEBOTOMY" TargetMode="External"/><Relationship Id="rId893" Type="http://schemas.openxmlformats.org/officeDocument/2006/relationships/hyperlink" Target="https://www.questdiagnostics.com/locations/detail.html/A2Y/80501/75/1" TargetMode="External"/><Relationship Id="rId894" Type="http://schemas.openxmlformats.org/officeDocument/2006/relationships/hyperlink" Target="https://appointment.questdiagnostics.com/find-location/as-location-finder?sitecode=P1Y&amp;zipcode=81401&amp;reasonForVisit=PHLEBOTOMY" TargetMode="External"/><Relationship Id="rId895" Type="http://schemas.openxmlformats.org/officeDocument/2006/relationships/hyperlink" Target="https://www.questdiagnostics.com/locations/detail.html/P1Y/81401/75/1" TargetMode="External"/><Relationship Id="rId896" Type="http://schemas.openxmlformats.org/officeDocument/2006/relationships/hyperlink" Target="https://appointment.questdiagnostics.com/find-location/as-location-finder?sitecode=H1K&amp;zipcode=80233&amp;reasonForVisit=PHLEBOTOMY" TargetMode="External"/><Relationship Id="rId897" Type="http://schemas.openxmlformats.org/officeDocument/2006/relationships/hyperlink" Target="https://www.questdiagnostics.com/locations/detail.html/H1K/80233/75/1" TargetMode="External"/><Relationship Id="rId898" Type="http://schemas.openxmlformats.org/officeDocument/2006/relationships/hyperlink" Target="https://appointment.questdiagnostics.com/find-location/as-location-finder?sitecode=CEQ&amp;zipcode=80138&amp;reasonForVisit=PHLEBOTOMY" TargetMode="External"/><Relationship Id="rId899" Type="http://schemas.openxmlformats.org/officeDocument/2006/relationships/hyperlink" Target="https://www.questdiagnostics.com/locations/detail.html/CEQ/80138/75/1" TargetMode="External"/><Relationship Id="rId900" Type="http://schemas.openxmlformats.org/officeDocument/2006/relationships/hyperlink" Target="https://appointment.questdiagnostics.com/find-location/as-location-finder?sitecode=PUB&amp;zipcode=81003&amp;reasonForVisit=PHLEBOTOMY" TargetMode="External"/><Relationship Id="rId901" Type="http://schemas.openxmlformats.org/officeDocument/2006/relationships/hyperlink" Target="https://www.questdiagnostics.com/locations/detail.html/PUB/81003/75/1" TargetMode="External"/><Relationship Id="rId902" Type="http://schemas.openxmlformats.org/officeDocument/2006/relationships/hyperlink" Target="https://appointment.questdiagnostics.com/find-location/as-location-finder?sitecode=B2I&amp;zipcode=80027&amp;reasonForVisit=PHLEBOTOMY" TargetMode="External"/><Relationship Id="rId903" Type="http://schemas.openxmlformats.org/officeDocument/2006/relationships/hyperlink" Target="https://www.questdiagnostics.com/locations/detail.html/B2I/80027/75/1" TargetMode="External"/><Relationship Id="rId904" Type="http://schemas.openxmlformats.org/officeDocument/2006/relationships/hyperlink" Target="https://appointment.questdiagnostics.com/find-location/as-location-finder?sitecode=WHD&amp;zipcode=80033&amp;reasonForVisit=PHLEBOTOMY" TargetMode="External"/><Relationship Id="rId905" Type="http://schemas.openxmlformats.org/officeDocument/2006/relationships/hyperlink" Target="https://www.questdiagnostics.com/locations/detail.html/WHD/80033/75/1" TargetMode="External"/><Relationship Id="rId906" Type="http://schemas.openxmlformats.org/officeDocument/2006/relationships/hyperlink" Target="https://appointment.questdiagnostics.com/find-location/as-location-finder?sitecode=EGC&amp;zipcode=06001&amp;reasonForVisit=PHLEBOTOMY" TargetMode="External"/><Relationship Id="rId907" Type="http://schemas.openxmlformats.org/officeDocument/2006/relationships/hyperlink" Target="https://www.questdiagnostics.com/locations/detail.html/EGC/06001/75/1" TargetMode="External"/><Relationship Id="rId908" Type="http://schemas.openxmlformats.org/officeDocument/2006/relationships/hyperlink" Target="https://appointment.questdiagnostics.com/find-location/as-location-finder?sitecode=R6E&amp;zipcode=06001&amp;reasonForVisit=PHLEBOTOMY" TargetMode="External"/><Relationship Id="rId909" Type="http://schemas.openxmlformats.org/officeDocument/2006/relationships/hyperlink" Target="https://www.questdiagnostics.com/locations/detail.html/R6E/06001/75/1" TargetMode="External"/><Relationship Id="rId910" Type="http://schemas.openxmlformats.org/officeDocument/2006/relationships/hyperlink" Target="https://appointment.questdiagnostics.com/find-location/as-location-finder?sitecode=KUQ&amp;zipcode=06801&amp;reasonForVisit=PHLEBOTOMY" TargetMode="External"/><Relationship Id="rId911" Type="http://schemas.openxmlformats.org/officeDocument/2006/relationships/hyperlink" Target="https://www.questdiagnostics.com/locations/detail.html/KUQ/06801/75/1" TargetMode="External"/><Relationship Id="rId912" Type="http://schemas.openxmlformats.org/officeDocument/2006/relationships/hyperlink" Target="https://appointment.questdiagnostics.com/find-location/as-location-finder?sitecode=EJS&amp;zipcode=06002&amp;reasonForVisit=PHLEBOTOMY" TargetMode="External"/><Relationship Id="rId913" Type="http://schemas.openxmlformats.org/officeDocument/2006/relationships/hyperlink" Target="https://www.questdiagnostics.com/locations/detail.html/EJS/06002/75/1" TargetMode="External"/><Relationship Id="rId914" Type="http://schemas.openxmlformats.org/officeDocument/2006/relationships/hyperlink" Target="https://appointment.questdiagnostics.com/find-location/as-location-finder?sitecode=ACKS&amp;zipcode=06405&amp;reasonForVisit=PHLEBOTOMY" TargetMode="External"/><Relationship Id="rId915" Type="http://schemas.openxmlformats.org/officeDocument/2006/relationships/hyperlink" Target="https://www.questdiagnostics.com/locations/detail.html/ACKS/06405/75/1" TargetMode="External"/><Relationship Id="rId916" Type="http://schemas.openxmlformats.org/officeDocument/2006/relationships/hyperlink" Target="https://appointment.questdiagnostics.com/find-location/as-location-finder?sitecode=BPG&amp;zipcode=06610&amp;reasonForVisit=PHLEBOTOMY" TargetMode="External"/><Relationship Id="rId917" Type="http://schemas.openxmlformats.org/officeDocument/2006/relationships/hyperlink" Target="https://www.questdiagnostics.com/locations/detail.html/BPG/06610/75/1" TargetMode="External"/><Relationship Id="rId918" Type="http://schemas.openxmlformats.org/officeDocument/2006/relationships/hyperlink" Target="https://appointment.questdiagnostics.com/find-location/as-location-finder?sitecode=BPO&amp;zipcode=06606&amp;reasonForVisit=PHLEBOTOMY" TargetMode="External"/><Relationship Id="rId919" Type="http://schemas.openxmlformats.org/officeDocument/2006/relationships/hyperlink" Target="https://www.questdiagnostics.com/locations/detail.html/BPO/06606/75/1" TargetMode="External"/><Relationship Id="rId920" Type="http://schemas.openxmlformats.org/officeDocument/2006/relationships/hyperlink" Target="https://appointment.questdiagnostics.com/find-location/as-location-finder?sitecode=ZWC&amp;zipcode=06608&amp;reasonForVisit=PHLEBOTOMY" TargetMode="External"/><Relationship Id="rId921" Type="http://schemas.openxmlformats.org/officeDocument/2006/relationships/hyperlink" Target="https://www.questdiagnostics.com/locations/detail.html/ZWC/06608/75/1" TargetMode="External"/><Relationship Id="rId922" Type="http://schemas.openxmlformats.org/officeDocument/2006/relationships/hyperlink" Target="https://appointment.questdiagnostics.com/find-location/as-location-finder?sitecode=BRS&amp;zipcode=06010&amp;reasonForVisit=PHLEBOTOMY" TargetMode="External"/><Relationship Id="rId923" Type="http://schemas.openxmlformats.org/officeDocument/2006/relationships/hyperlink" Target="https://www.questdiagnostics.com/locations/detail.html/BRS/06010/75/1" TargetMode="External"/><Relationship Id="rId924" Type="http://schemas.openxmlformats.org/officeDocument/2006/relationships/hyperlink" Target="https://appointment.questdiagnostics.com/find-location/as-location-finder?sitecode=R8S&amp;zipcode=06410&amp;reasonForVisit=PHLEBOTOMY" TargetMode="External"/><Relationship Id="rId925" Type="http://schemas.openxmlformats.org/officeDocument/2006/relationships/hyperlink" Target="https://www.questdiagnostics.com/locations/detail.html/R8S/06410/75/1" TargetMode="External"/><Relationship Id="rId926" Type="http://schemas.openxmlformats.org/officeDocument/2006/relationships/hyperlink" Target="https://appointment.questdiagnostics.com/find-location/as-location-finder?sitecode=U3C&amp;zipcode=06415&amp;reasonForVisit=PHLEBOTOMY" TargetMode="External"/><Relationship Id="rId927" Type="http://schemas.openxmlformats.org/officeDocument/2006/relationships/hyperlink" Target="https://www.questdiagnostics.com/locations/detail.html/U3C/06415/75/1" TargetMode="External"/><Relationship Id="rId928" Type="http://schemas.openxmlformats.org/officeDocument/2006/relationships/hyperlink" Target="https://appointment.questdiagnostics.com/find-location/as-location-finder?sitecode=ABDB&amp;zipcode=06807&amp;reasonForVisit=PHLEBOTOMY" TargetMode="External"/><Relationship Id="rId929" Type="http://schemas.openxmlformats.org/officeDocument/2006/relationships/hyperlink" Target="https://www.questdiagnostics.com/locations/detail.html/ABDB/06807/75/1" TargetMode="External"/><Relationship Id="rId930" Type="http://schemas.openxmlformats.org/officeDocument/2006/relationships/hyperlink" Target="https://appointment.questdiagnostics.com/find-location/as-location-finder?sitecode=A2N&amp;zipcode=06810&amp;reasonForVisit=PHLEBOTOMY" TargetMode="External"/><Relationship Id="rId931" Type="http://schemas.openxmlformats.org/officeDocument/2006/relationships/hyperlink" Target="https://www.questdiagnostics.com/locations/detail.html/A2N/06810/75/1" TargetMode="External"/><Relationship Id="rId932" Type="http://schemas.openxmlformats.org/officeDocument/2006/relationships/hyperlink" Target="https://appointment.questdiagnostics.com/find-location/as-location-finder?sitecode=GMR&amp;zipcode=06810&amp;reasonForVisit=PHLEBOTOMY" TargetMode="External"/><Relationship Id="rId933" Type="http://schemas.openxmlformats.org/officeDocument/2006/relationships/hyperlink" Target="https://www.questdiagnostics.com/locations/detail.html/GMR/06810/75/1" TargetMode="External"/><Relationship Id="rId934" Type="http://schemas.openxmlformats.org/officeDocument/2006/relationships/hyperlink" Target="https://appointment.questdiagnostics.com/find-location/as-location-finder?sitecode=DRN&amp;zipcode=06820&amp;reasonForVisit=PHLEBOTOMY" TargetMode="External"/><Relationship Id="rId935" Type="http://schemas.openxmlformats.org/officeDocument/2006/relationships/hyperlink" Target="https://www.questdiagnostics.com/locations/detail.html/DRN/06820/75/1" TargetMode="External"/><Relationship Id="rId936" Type="http://schemas.openxmlformats.org/officeDocument/2006/relationships/hyperlink" Target="https://appointment.questdiagnostics.com/find-location/as-location-finder?sitecode=DRE&amp;zipcode=06418&amp;reasonForVisit=PHLEBOTOMY" TargetMode="External"/><Relationship Id="rId937" Type="http://schemas.openxmlformats.org/officeDocument/2006/relationships/hyperlink" Target="https://www.questdiagnostics.com/locations/detail.html/DRE/06418/75/1" TargetMode="External"/><Relationship Id="rId938" Type="http://schemas.openxmlformats.org/officeDocument/2006/relationships/hyperlink" Target="https://appointment.questdiagnostics.com/find-location/as-location-finder?sitecode=EHT&amp;zipcode=06108&amp;reasonForVisit=PHLEBOTOMY" TargetMode="External"/><Relationship Id="rId939" Type="http://schemas.openxmlformats.org/officeDocument/2006/relationships/hyperlink" Target="https://www.questdiagnostics.com/locations/detail.html/EHT/06108/75/1" TargetMode="External"/><Relationship Id="rId940" Type="http://schemas.openxmlformats.org/officeDocument/2006/relationships/hyperlink" Target="https://appointment.questdiagnostics.com/find-location/as-location-finder?sitecode=EHV&amp;zipcode=06512&amp;reasonForVisit=PHLEBOTOMY" TargetMode="External"/><Relationship Id="rId941" Type="http://schemas.openxmlformats.org/officeDocument/2006/relationships/hyperlink" Target="https://www.questdiagnostics.com/locations/detail.html/EHV/06512/75/1" TargetMode="External"/><Relationship Id="rId942" Type="http://schemas.openxmlformats.org/officeDocument/2006/relationships/hyperlink" Target="https://appointment.questdiagnostics.com/find-location/as-location-finder?sitecode=C2Q&amp;zipcode=06333&amp;reasonForVisit=PHLEBOTOMY" TargetMode="External"/><Relationship Id="rId943" Type="http://schemas.openxmlformats.org/officeDocument/2006/relationships/hyperlink" Target="https://www.questdiagnostics.com/locations/detail.html/C2Q/06333/75/1" TargetMode="External"/><Relationship Id="rId944" Type="http://schemas.openxmlformats.org/officeDocument/2006/relationships/hyperlink" Target="https://appointment.questdiagnostics.com/find-location/as-location-finder?sitecode=LCD&amp;zipcode=06082&amp;reasonForVisit=PHLEBOTOMY" TargetMode="External"/><Relationship Id="rId945" Type="http://schemas.openxmlformats.org/officeDocument/2006/relationships/hyperlink" Target="https://www.questdiagnostics.com/locations/detail.html/LCD/06082/75/1" TargetMode="External"/><Relationship Id="rId946" Type="http://schemas.openxmlformats.org/officeDocument/2006/relationships/hyperlink" Target="https://appointment.questdiagnostics.com/find-location/as-location-finder?sitecode=FAF&amp;zipcode=06825&amp;reasonForVisit=PHLEBOTOMY" TargetMode="External"/><Relationship Id="rId947" Type="http://schemas.openxmlformats.org/officeDocument/2006/relationships/hyperlink" Target="https://www.questdiagnostics.com/locations/detail.html/FAF/06825/75/1" TargetMode="External"/><Relationship Id="rId948" Type="http://schemas.openxmlformats.org/officeDocument/2006/relationships/hyperlink" Target="https://appointment.questdiagnostics.com/find-location/as-location-finder?sitecode=POS&amp;zipcode=06824&amp;reasonForVisit=PHLEBOTOMY" TargetMode="External"/><Relationship Id="rId949" Type="http://schemas.openxmlformats.org/officeDocument/2006/relationships/hyperlink" Target="https://www.questdiagnostics.com/locations/detail.html/POS/06824/75/1" TargetMode="External"/><Relationship Id="rId950" Type="http://schemas.openxmlformats.org/officeDocument/2006/relationships/hyperlink" Target="https://appointment.questdiagnostics.com/find-location/as-location-finder?sitecode=AJYL&amp;zipcode=06032&amp;reasonForVisit=PHLEBOTOMY" TargetMode="External"/><Relationship Id="rId951" Type="http://schemas.openxmlformats.org/officeDocument/2006/relationships/hyperlink" Target="https://www.questdiagnostics.com/locations/detail.html/AJYL/06032/75/1" TargetMode="External"/><Relationship Id="rId952" Type="http://schemas.openxmlformats.org/officeDocument/2006/relationships/hyperlink" Target="https://appointment.questdiagnostics.com/find-location/as-location-finder?sitecode=GLA&amp;zipcode=06033&amp;reasonForVisit=PHLEBOTOMY" TargetMode="External"/><Relationship Id="rId953" Type="http://schemas.openxmlformats.org/officeDocument/2006/relationships/hyperlink" Target="https://www.questdiagnostics.com/locations/detail.html/GLA/06033/75/1" TargetMode="External"/><Relationship Id="rId954" Type="http://schemas.openxmlformats.org/officeDocument/2006/relationships/hyperlink" Target="https://appointment.questdiagnostics.com/find-location/as-location-finder?sitecode=T2Y&amp;zipcode=06033&amp;reasonForVisit=PHLEBOTOMY" TargetMode="External"/><Relationship Id="rId955" Type="http://schemas.openxmlformats.org/officeDocument/2006/relationships/hyperlink" Target="https://www.questdiagnostics.com/locations/detail.html/T2Y/06033/75/1" TargetMode="External"/><Relationship Id="rId956" Type="http://schemas.openxmlformats.org/officeDocument/2006/relationships/hyperlink" Target="https://appointment.questdiagnostics.com/find-location/as-location-finder?sitecode=JY1&amp;zipcode=06035&amp;reasonForVisit=PHLEBOTOMY" TargetMode="External"/><Relationship Id="rId957" Type="http://schemas.openxmlformats.org/officeDocument/2006/relationships/hyperlink" Target="https://www.questdiagnostics.com/locations/detail.html/JY1/06035/75/1" TargetMode="External"/><Relationship Id="rId958" Type="http://schemas.openxmlformats.org/officeDocument/2006/relationships/hyperlink" Target="https://appointment.questdiagnostics.com/find-location/as-location-finder?sitecode=GRT&amp;zipcode=06340&amp;reasonForVisit=PHLEBOTOMY" TargetMode="External"/><Relationship Id="rId959" Type="http://schemas.openxmlformats.org/officeDocument/2006/relationships/hyperlink" Target="https://www.questdiagnostics.com/locations/detail.html/GRT/06340/75/1" TargetMode="External"/><Relationship Id="rId960" Type="http://schemas.openxmlformats.org/officeDocument/2006/relationships/hyperlink" Target="https://appointment.questdiagnostics.com/find-location/as-location-finder?sitecode=JY2&amp;zipcode=06437&amp;reasonForVisit=PHLEBOTOMY" TargetMode="External"/><Relationship Id="rId961" Type="http://schemas.openxmlformats.org/officeDocument/2006/relationships/hyperlink" Target="https://www.questdiagnostics.com/locations/detail.html/JY2/06437/75/1" TargetMode="External"/><Relationship Id="rId962" Type="http://schemas.openxmlformats.org/officeDocument/2006/relationships/hyperlink" Target="https://appointment.questdiagnostics.com/find-location/as-location-finder?sitecode=HAE&amp;zipcode=06518&amp;reasonForVisit=PHLEBOTOMY" TargetMode="External"/><Relationship Id="rId963" Type="http://schemas.openxmlformats.org/officeDocument/2006/relationships/hyperlink" Target="https://www.questdiagnostics.com/locations/detail.html/HAE/06518/75/1" TargetMode="External"/><Relationship Id="rId964" Type="http://schemas.openxmlformats.org/officeDocument/2006/relationships/hyperlink" Target="https://appointment.questdiagnostics.com/find-location/as-location-finder?sitecode=JY3&amp;zipcode=06106&amp;reasonForVisit=PHLEBOTOMY" TargetMode="External"/><Relationship Id="rId965" Type="http://schemas.openxmlformats.org/officeDocument/2006/relationships/hyperlink" Target="https://www.questdiagnostics.com/locations/detail.html/JY3/06106/75/1" TargetMode="External"/><Relationship Id="rId966" Type="http://schemas.openxmlformats.org/officeDocument/2006/relationships/hyperlink" Target="https://appointment.questdiagnostics.com/find-location/as-location-finder?sitecode=HAF&amp;zipcode=06105&amp;reasonForVisit=PHLEBOTOMY" TargetMode="External"/><Relationship Id="rId967" Type="http://schemas.openxmlformats.org/officeDocument/2006/relationships/hyperlink" Target="https://www.questdiagnostics.com/locations/detail.html/HAF/06105/75/1" TargetMode="External"/><Relationship Id="rId968" Type="http://schemas.openxmlformats.org/officeDocument/2006/relationships/hyperlink" Target="https://appointment.questdiagnostics.com/find-location/as-location-finder?sitecode=JY5&amp;zipcode=06106&amp;reasonForVisit=PHLEBOTOMY" TargetMode="External"/><Relationship Id="rId969" Type="http://schemas.openxmlformats.org/officeDocument/2006/relationships/hyperlink" Target="https://www.questdiagnostics.com/locations/detail.html/JY5/06106/75/1" TargetMode="External"/><Relationship Id="rId970" Type="http://schemas.openxmlformats.org/officeDocument/2006/relationships/hyperlink" Target="https://appointment.questdiagnostics.com/find-location/as-location-finder?sitecode=JY7&amp;zipcode=06037&amp;reasonForVisit=PHLEBOTOMY" TargetMode="External"/><Relationship Id="rId971" Type="http://schemas.openxmlformats.org/officeDocument/2006/relationships/hyperlink" Target="https://www.questdiagnostics.com/locations/detail.html/JY7/06037/75/1" TargetMode="External"/><Relationship Id="rId972" Type="http://schemas.openxmlformats.org/officeDocument/2006/relationships/hyperlink" Target="https://appointment.questdiagnostics.com/find-location/as-location-finder?sitecode=MSM&amp;zipcode=06443&amp;reasonForVisit=PHLEBOTOMY" TargetMode="External"/><Relationship Id="rId973" Type="http://schemas.openxmlformats.org/officeDocument/2006/relationships/hyperlink" Target="https://www.questdiagnostics.com/locations/detail.html/MSM/06443/75/1" TargetMode="External"/><Relationship Id="rId974" Type="http://schemas.openxmlformats.org/officeDocument/2006/relationships/hyperlink" Target="https://appointment.questdiagnostics.com/find-location/as-location-finder?sitecode=AJUU&amp;zipcode=06042&amp;reasonForVisit=PHLEBOTOMY" TargetMode="External"/><Relationship Id="rId975" Type="http://schemas.openxmlformats.org/officeDocument/2006/relationships/hyperlink" Target="https://www.questdiagnostics.com/locations/detail.html/AJUU/06042/75/1" TargetMode="External"/><Relationship Id="rId976" Type="http://schemas.openxmlformats.org/officeDocument/2006/relationships/hyperlink" Target="https://appointment.questdiagnostics.com/find-location/as-location-finder?sitecode=MNF&amp;zipcode=06250&amp;reasonForVisit=PHLEBOTOMY" TargetMode="External"/><Relationship Id="rId977" Type="http://schemas.openxmlformats.org/officeDocument/2006/relationships/hyperlink" Target="https://www.questdiagnostics.com/locations/detail.html/MNF/06250/75/1" TargetMode="External"/><Relationship Id="rId978" Type="http://schemas.openxmlformats.org/officeDocument/2006/relationships/hyperlink" Target="https://appointment.questdiagnostics.com/find-location/as-location-finder?sitecode=T4K&amp;zipcode=06447&amp;reasonForVisit=PHLEBOTOMY" TargetMode="External"/><Relationship Id="rId979" Type="http://schemas.openxmlformats.org/officeDocument/2006/relationships/hyperlink" Target="https://www.questdiagnostics.com/locations/detail.html/T4K/06447/75/1" TargetMode="External"/><Relationship Id="rId980" Type="http://schemas.openxmlformats.org/officeDocument/2006/relationships/hyperlink" Target="https://appointment.questdiagnostics.com/find-location/as-location-finder?sitecode=MRA&amp;zipcode=06450&amp;reasonForVisit=PHLEBOTOMY" TargetMode="External"/><Relationship Id="rId981" Type="http://schemas.openxmlformats.org/officeDocument/2006/relationships/hyperlink" Target="https://www.questdiagnostics.com/locations/detail.html/MRA/06450/75/1" TargetMode="External"/><Relationship Id="rId982" Type="http://schemas.openxmlformats.org/officeDocument/2006/relationships/hyperlink" Target="https://appointment.questdiagnostics.com/find-location/as-location-finder?sitecode=CWW&amp;zipcode=06451&amp;reasonForVisit=PHLEBOTOMY" TargetMode="External"/><Relationship Id="rId983" Type="http://schemas.openxmlformats.org/officeDocument/2006/relationships/hyperlink" Target="https://www.questdiagnostics.com/locations/detail.html/CWW/06451/75/1" TargetMode="External"/><Relationship Id="rId984" Type="http://schemas.openxmlformats.org/officeDocument/2006/relationships/hyperlink" Target="https://appointment.questdiagnostics.com/find-location/as-location-finder?sitecode=K8S&amp;zipcode=06457&amp;reasonForVisit=PHLEBOTOMY" TargetMode="External"/><Relationship Id="rId985" Type="http://schemas.openxmlformats.org/officeDocument/2006/relationships/hyperlink" Target="https://www.questdiagnostics.com/locations/detail.html/K8S/06457/75/1" TargetMode="External"/><Relationship Id="rId986" Type="http://schemas.openxmlformats.org/officeDocument/2006/relationships/hyperlink" Target="https://appointment.questdiagnostics.com/find-location/as-location-finder?sitecode=PX1&amp;zipcode=06460&amp;reasonForVisit=PHLEBOTOMY" TargetMode="External"/><Relationship Id="rId987" Type="http://schemas.openxmlformats.org/officeDocument/2006/relationships/hyperlink" Target="https://www.questdiagnostics.com/locations/detail.html/PX1/06460/75/1" TargetMode="External"/><Relationship Id="rId988" Type="http://schemas.openxmlformats.org/officeDocument/2006/relationships/hyperlink" Target="https://appointment.questdiagnostics.com/find-location/as-location-finder?sitecode=QBM&amp;zipcode=06355&amp;reasonForVisit=PHLEBOTOMY" TargetMode="External"/><Relationship Id="rId989" Type="http://schemas.openxmlformats.org/officeDocument/2006/relationships/hyperlink" Target="https://www.questdiagnostics.com/locations/detail.html/QBM/06355/75/1" TargetMode="External"/><Relationship Id="rId990" Type="http://schemas.openxmlformats.org/officeDocument/2006/relationships/hyperlink" Target="https://appointment.questdiagnostics.com/find-location/as-location-finder?sitecode=G3J&amp;zipcode=06053&amp;reasonForVisit=PHLEBOTOMY" TargetMode="External"/><Relationship Id="rId991" Type="http://schemas.openxmlformats.org/officeDocument/2006/relationships/hyperlink" Target="https://www.questdiagnostics.com/locations/detail.html/G3J/06053/75/1" TargetMode="External"/><Relationship Id="rId992" Type="http://schemas.openxmlformats.org/officeDocument/2006/relationships/hyperlink" Target="https://appointment.questdiagnostics.com/find-location/as-location-finder?sitecode=V3D&amp;zipcode=06053&amp;reasonForVisit=PHLEBOTOMY" TargetMode="External"/><Relationship Id="rId993" Type="http://schemas.openxmlformats.org/officeDocument/2006/relationships/hyperlink" Target="https://www.questdiagnostics.com/locations/detail.html/V3D/06053/75/1" TargetMode="External"/><Relationship Id="rId994" Type="http://schemas.openxmlformats.org/officeDocument/2006/relationships/hyperlink" Target="https://appointment.questdiagnostics.com/find-location/as-location-finder?sitecode=NEX&amp;zipcode=06511&amp;reasonForVisit=PHLEBOTOMY" TargetMode="External"/><Relationship Id="rId995" Type="http://schemas.openxmlformats.org/officeDocument/2006/relationships/hyperlink" Target="https://www.questdiagnostics.com/locations/detail.html/NEX/06511/75/1" TargetMode="External"/><Relationship Id="rId996" Type="http://schemas.openxmlformats.org/officeDocument/2006/relationships/hyperlink" Target="https://appointment.questdiagnostics.com/find-location/as-location-finder?sitecode=NHT&amp;zipcode=06511&amp;reasonForVisit=PHLEBOTOMY" TargetMode="External"/><Relationship Id="rId997" Type="http://schemas.openxmlformats.org/officeDocument/2006/relationships/hyperlink" Target="https://www.questdiagnostics.com/locations/detail.html/NHT/06511/75/1" TargetMode="External"/><Relationship Id="rId998" Type="http://schemas.openxmlformats.org/officeDocument/2006/relationships/hyperlink" Target="https://appointment.questdiagnostics.com/find-location/as-location-finder?sitecode=EFE&amp;zipcode=06320&amp;reasonForVisit=PHLEBOTOMY" TargetMode="External"/><Relationship Id="rId999" Type="http://schemas.openxmlformats.org/officeDocument/2006/relationships/hyperlink" Target="https://www.questdiagnostics.com/locations/detail.html/EFE/06320/75/1" TargetMode="External"/><Relationship Id="rId1000" Type="http://schemas.openxmlformats.org/officeDocument/2006/relationships/hyperlink" Target="https://appointment.questdiagnostics.com/find-location/as-location-finder?sitecode=I6R&amp;zipcode=06776&amp;reasonForVisit=PHLEBOTOMY" TargetMode="External"/><Relationship Id="rId1001" Type="http://schemas.openxmlformats.org/officeDocument/2006/relationships/hyperlink" Target="https://www.questdiagnostics.com/locations/detail.html/I6R/06776/75/1" TargetMode="External"/><Relationship Id="rId1002" Type="http://schemas.openxmlformats.org/officeDocument/2006/relationships/hyperlink" Target="https://appointment.questdiagnostics.com/find-location/as-location-finder?sitecode=ZGB&amp;zipcode=06776&amp;reasonForVisit=PHLEBOTOMY" TargetMode="External"/><Relationship Id="rId1003" Type="http://schemas.openxmlformats.org/officeDocument/2006/relationships/hyperlink" Target="https://www.questdiagnostics.com/locations/detail.html/ZGB/06776/75/1" TargetMode="External"/><Relationship Id="rId1004" Type="http://schemas.openxmlformats.org/officeDocument/2006/relationships/hyperlink" Target="https://appointment.questdiagnostics.com/find-location/as-location-finder?sitecode=FJN&amp;zipcode=06111&amp;reasonForVisit=PHLEBOTOMY" TargetMode="External"/><Relationship Id="rId1005" Type="http://schemas.openxmlformats.org/officeDocument/2006/relationships/hyperlink" Target="https://www.questdiagnostics.com/locations/detail.html/FJN/06111/75/1" TargetMode="External"/><Relationship Id="rId1006" Type="http://schemas.openxmlformats.org/officeDocument/2006/relationships/hyperlink" Target="https://appointment.questdiagnostics.com/find-location/as-location-finder?sitecode=AHCS&amp;zipcode=06111&amp;reasonForVisit=PHLEBOTOMY" TargetMode="External"/><Relationship Id="rId1007" Type="http://schemas.openxmlformats.org/officeDocument/2006/relationships/hyperlink" Target="https://www.questdiagnostics.com/locations/detail.html/AHCS/06111/75/1" TargetMode="External"/><Relationship Id="rId1008" Type="http://schemas.openxmlformats.org/officeDocument/2006/relationships/hyperlink" Target="https://appointment.questdiagnostics.com/find-location/as-location-finder?sitecode=LVW&amp;zipcode=06470&amp;reasonForVisit=PHLEBOTOMY" TargetMode="External"/><Relationship Id="rId1009" Type="http://schemas.openxmlformats.org/officeDocument/2006/relationships/hyperlink" Target="https://www.questdiagnostics.com/locations/detail.html/LVW/06470/75/1" TargetMode="External"/><Relationship Id="rId1010" Type="http://schemas.openxmlformats.org/officeDocument/2006/relationships/hyperlink" Target="https://appointment.questdiagnostics.com/find-location/as-location-finder?sitecode=KY2&amp;zipcode=06473&amp;reasonForVisit=PHLEBOTOMY" TargetMode="External"/><Relationship Id="rId1011" Type="http://schemas.openxmlformats.org/officeDocument/2006/relationships/hyperlink" Target="https://www.questdiagnostics.com/locations/detail.html/KY2/06473/75/1" TargetMode="External"/><Relationship Id="rId1012" Type="http://schemas.openxmlformats.org/officeDocument/2006/relationships/hyperlink" Target="https://appointment.questdiagnostics.com/find-location/as-location-finder?sitecode=VCR&amp;zipcode=06473&amp;reasonForVisit=PHLEBOTOMY" TargetMode="External"/><Relationship Id="rId1013" Type="http://schemas.openxmlformats.org/officeDocument/2006/relationships/hyperlink" Target="https://www.questdiagnostics.com/locations/detail.html/VCR/06473/75/1" TargetMode="External"/><Relationship Id="rId1014" Type="http://schemas.openxmlformats.org/officeDocument/2006/relationships/hyperlink" Target="https://appointment.questdiagnostics.com/find-location/as-location-finder?sitecode=NOL&amp;zipcode=06851&amp;reasonForVisit=PHLEBOTOMY" TargetMode="External"/><Relationship Id="rId1015" Type="http://schemas.openxmlformats.org/officeDocument/2006/relationships/hyperlink" Target="https://www.questdiagnostics.com/locations/detail.html/NOL/06851/75/1" TargetMode="External"/><Relationship Id="rId1016" Type="http://schemas.openxmlformats.org/officeDocument/2006/relationships/hyperlink" Target="https://appointment.questdiagnostics.com/find-location/as-location-finder?sitecode=ANHJ&amp;zipcode=06851&amp;reasonForVisit=PHLEBOTOMY" TargetMode="External"/><Relationship Id="rId1017" Type="http://schemas.openxmlformats.org/officeDocument/2006/relationships/hyperlink" Target="https://www.questdiagnostics.com/locations/detail.html/ANHJ/06851/75/1" TargetMode="External"/><Relationship Id="rId1018" Type="http://schemas.openxmlformats.org/officeDocument/2006/relationships/hyperlink" Target="https://appointment.questdiagnostics.com/find-location/as-location-finder?sitecode=YIN&amp;zipcode=06851&amp;reasonForVisit=PHLEBOTOMY" TargetMode="External"/><Relationship Id="rId1019" Type="http://schemas.openxmlformats.org/officeDocument/2006/relationships/hyperlink" Target="https://www.questdiagnostics.com/locations/detail.html/YIN/06851/75/1" TargetMode="External"/><Relationship Id="rId1020" Type="http://schemas.openxmlformats.org/officeDocument/2006/relationships/hyperlink" Target="https://appointment.questdiagnostics.com/find-location/as-location-finder?sitecode=T3W&amp;zipcode=06360&amp;reasonForVisit=PHLEBOTOMY" TargetMode="External"/><Relationship Id="rId1021" Type="http://schemas.openxmlformats.org/officeDocument/2006/relationships/hyperlink" Target="https://www.questdiagnostics.com/locations/detail.html/T3W/06360/75/1" TargetMode="External"/><Relationship Id="rId1022" Type="http://schemas.openxmlformats.org/officeDocument/2006/relationships/hyperlink" Target="https://appointment.questdiagnostics.com/find-location/as-location-finder?sitecode=U3F&amp;zipcode=06360&amp;reasonForVisit=PHLEBOTOMY" TargetMode="External"/><Relationship Id="rId1023" Type="http://schemas.openxmlformats.org/officeDocument/2006/relationships/hyperlink" Target="https://www.questdiagnostics.com/locations/detail.html/U3F/06360/75/1" TargetMode="External"/><Relationship Id="rId1024" Type="http://schemas.openxmlformats.org/officeDocument/2006/relationships/hyperlink" Target="https://appointment.questdiagnostics.com/find-location/as-location-finder?sitecode=ABWH&amp;zipcode=06360&amp;reasonForVisit=PHLEBOTOMY" TargetMode="External"/><Relationship Id="rId1025" Type="http://schemas.openxmlformats.org/officeDocument/2006/relationships/hyperlink" Target="https://www.questdiagnostics.com/locations/detail.html/ABWH/06360/75/1" TargetMode="External"/><Relationship Id="rId1026" Type="http://schemas.openxmlformats.org/officeDocument/2006/relationships/hyperlink" Target="https://appointment.questdiagnostics.com/find-location/as-location-finder?sitecode=IO4&amp;zipcode=06475&amp;reasonForVisit=PHLEBOTOMY" TargetMode="External"/><Relationship Id="rId1027" Type="http://schemas.openxmlformats.org/officeDocument/2006/relationships/hyperlink" Target="https://www.questdiagnostics.com/locations/detail.html/IO4/06475/75/1" TargetMode="External"/><Relationship Id="rId1028" Type="http://schemas.openxmlformats.org/officeDocument/2006/relationships/hyperlink" Target="https://appointment.questdiagnostics.com/find-location/as-location-finder?sitecode=YXQ&amp;zipcode=06477&amp;reasonForVisit=PHLEBOTOMY" TargetMode="External"/><Relationship Id="rId1029" Type="http://schemas.openxmlformats.org/officeDocument/2006/relationships/hyperlink" Target="https://www.questdiagnostics.com/locations/detail.html/YXQ/06477/75/1" TargetMode="External"/><Relationship Id="rId1030" Type="http://schemas.openxmlformats.org/officeDocument/2006/relationships/hyperlink" Target="https://appointment.questdiagnostics.com/find-location/as-location-finder?sitecode=W8B&amp;zipcode=06374&amp;reasonForVisit=PHLEBOTOMY" TargetMode="External"/><Relationship Id="rId1031" Type="http://schemas.openxmlformats.org/officeDocument/2006/relationships/hyperlink" Target="https://www.questdiagnostics.com/locations/detail.html/W8B/06374/75/1" TargetMode="External"/><Relationship Id="rId1032" Type="http://schemas.openxmlformats.org/officeDocument/2006/relationships/hyperlink" Target="https://appointment.questdiagnostics.com/find-location/as-location-finder?sitecode=PST&amp;zipcode=06712&amp;reasonForVisit=PHLEBOTOMY" TargetMode="External"/><Relationship Id="rId1033" Type="http://schemas.openxmlformats.org/officeDocument/2006/relationships/hyperlink" Target="https://www.questdiagnostics.com/locations/detail.html/PST/06712/75/1" TargetMode="External"/><Relationship Id="rId1034" Type="http://schemas.openxmlformats.org/officeDocument/2006/relationships/hyperlink" Target="https://appointment.questdiagnostics.com/find-location/as-location-finder?sitecode=AACL&amp;zipcode=06260&amp;reasonForVisit=PHLEBOTOMY" TargetMode="External"/><Relationship Id="rId1035" Type="http://schemas.openxmlformats.org/officeDocument/2006/relationships/hyperlink" Target="https://www.questdiagnostics.com/locations/detail.html/AACL/06260/75/1" TargetMode="External"/><Relationship Id="rId1036" Type="http://schemas.openxmlformats.org/officeDocument/2006/relationships/hyperlink" Target="https://appointment.questdiagnostics.com/find-location/as-location-finder?sitecode=IGT&amp;zipcode=06877&amp;reasonForVisit=PHLEBOTOMY" TargetMode="External"/><Relationship Id="rId1037" Type="http://schemas.openxmlformats.org/officeDocument/2006/relationships/hyperlink" Target="https://www.questdiagnostics.com/locations/detail.html/IGT/06877/75/1" TargetMode="External"/><Relationship Id="rId1038" Type="http://schemas.openxmlformats.org/officeDocument/2006/relationships/hyperlink" Target="https://appointment.questdiagnostics.com/find-location/as-location-finder?sitecode=SXH&amp;zipcode=06484&amp;reasonForVisit=PHLEBOTOMY" TargetMode="External"/><Relationship Id="rId1039" Type="http://schemas.openxmlformats.org/officeDocument/2006/relationships/hyperlink" Target="https://www.questdiagnostics.com/locations/detail.html/SXH/06484/75/1" TargetMode="External"/><Relationship Id="rId1040" Type="http://schemas.openxmlformats.org/officeDocument/2006/relationships/hyperlink" Target="https://appointment.questdiagnostics.com/find-location/as-location-finder?sitecode=IWI&amp;zipcode=06074&amp;reasonForVisit=PHLEBOTOMY" TargetMode="External"/><Relationship Id="rId1041" Type="http://schemas.openxmlformats.org/officeDocument/2006/relationships/hyperlink" Target="https://www.questdiagnostics.com/locations/detail.html/IWI/06074/75/1" TargetMode="External"/><Relationship Id="rId1042" Type="http://schemas.openxmlformats.org/officeDocument/2006/relationships/hyperlink" Target="https://appointment.questdiagnostics.com/find-location/as-location-finder?sitecode=BPH&amp;zipcode=06488&amp;reasonForVisit=PHLEBOTOMY" TargetMode="External"/><Relationship Id="rId1043" Type="http://schemas.openxmlformats.org/officeDocument/2006/relationships/hyperlink" Target="https://www.questdiagnostics.com/locations/detail.html/BPH/06488/75/1" TargetMode="External"/><Relationship Id="rId1044" Type="http://schemas.openxmlformats.org/officeDocument/2006/relationships/hyperlink" Target="https://appointment.questdiagnostics.com/find-location/as-location-finder?sitecode=AAKT&amp;zipcode=06489&amp;reasonForVisit=PHLEBOTOMY" TargetMode="External"/><Relationship Id="rId1045" Type="http://schemas.openxmlformats.org/officeDocument/2006/relationships/hyperlink" Target="https://www.questdiagnostics.com/locations/detail.html/AAKT/06489/75/1" TargetMode="External"/><Relationship Id="rId1046" Type="http://schemas.openxmlformats.org/officeDocument/2006/relationships/hyperlink" Target="https://appointment.questdiagnostics.com/find-location/as-location-finder?sitecode=ZM3&amp;zipcode=06489&amp;reasonForVisit=PHLEBOTOMY" TargetMode="External"/><Relationship Id="rId1047" Type="http://schemas.openxmlformats.org/officeDocument/2006/relationships/hyperlink" Target="https://www.questdiagnostics.com/locations/detail.html/ZM3/06489/75/1" TargetMode="External"/><Relationship Id="rId1048" Type="http://schemas.openxmlformats.org/officeDocument/2006/relationships/hyperlink" Target="https://appointment.questdiagnostics.com/find-location/as-location-finder?sitecode=V9M&amp;zipcode=06905&amp;reasonForVisit=PHLEBOTOMY" TargetMode="External"/><Relationship Id="rId1049" Type="http://schemas.openxmlformats.org/officeDocument/2006/relationships/hyperlink" Target="https://www.questdiagnostics.com/locations/detail.html/V9M/06905/75/1" TargetMode="External"/><Relationship Id="rId1050" Type="http://schemas.openxmlformats.org/officeDocument/2006/relationships/hyperlink" Target="https://appointment.questdiagnostics.com/find-location/as-location-finder?sitecode=XEU&amp;zipcode=06615&amp;reasonForVisit=PHLEBOTOMY" TargetMode="External"/><Relationship Id="rId1051" Type="http://schemas.openxmlformats.org/officeDocument/2006/relationships/hyperlink" Target="https://www.questdiagnostics.com/locations/detail.html/XEU/06615/75/1" TargetMode="External"/><Relationship Id="rId1052" Type="http://schemas.openxmlformats.org/officeDocument/2006/relationships/hyperlink" Target="https://appointment.questdiagnostics.com/find-location/as-location-finder?sitecode=SFS&amp;zipcode=06614&amp;reasonForVisit=PHLEBOTOMY" TargetMode="External"/><Relationship Id="rId1053" Type="http://schemas.openxmlformats.org/officeDocument/2006/relationships/hyperlink" Target="https://www.questdiagnostics.com/locations/detail.html/SFS/06614/75/1" TargetMode="External"/><Relationship Id="rId1054" Type="http://schemas.openxmlformats.org/officeDocument/2006/relationships/hyperlink" Target="https://appointment.questdiagnostics.com/find-location/as-location-finder?sitecode=M20&amp;zipcode=06790&amp;reasonForVisit=PHLEBOTOMY" TargetMode="External"/><Relationship Id="rId1055" Type="http://schemas.openxmlformats.org/officeDocument/2006/relationships/hyperlink" Target="https://www.questdiagnostics.com/locations/detail.html/M20/06790/75/1" TargetMode="External"/><Relationship Id="rId1056" Type="http://schemas.openxmlformats.org/officeDocument/2006/relationships/hyperlink" Target="https://appointment.questdiagnostics.com/find-location/as-location-finder?sitecode=2FN&amp;zipcode=06790&amp;reasonForVisit=PHLEBOTOMY" TargetMode="External"/><Relationship Id="rId1057" Type="http://schemas.openxmlformats.org/officeDocument/2006/relationships/hyperlink" Target="https://www.questdiagnostics.com/locations/detail.html/2FN/06790/75/1" TargetMode="External"/><Relationship Id="rId1058" Type="http://schemas.openxmlformats.org/officeDocument/2006/relationships/hyperlink" Target="https://appointment.questdiagnostics.com/find-location/as-location-finder?sitecode=HBA&amp;zipcode=06611&amp;reasonForVisit=PHLEBOTOMY" TargetMode="External"/><Relationship Id="rId1059" Type="http://schemas.openxmlformats.org/officeDocument/2006/relationships/hyperlink" Target="https://www.questdiagnostics.com/locations/detail.html/HBA/06611/75/1" TargetMode="External"/><Relationship Id="rId1060" Type="http://schemas.openxmlformats.org/officeDocument/2006/relationships/hyperlink" Target="https://appointment.questdiagnostics.com/find-location/as-location-finder?sitecode=JKT&amp;zipcode=06611&amp;reasonForVisit=PHLEBOTOMY" TargetMode="External"/><Relationship Id="rId1061" Type="http://schemas.openxmlformats.org/officeDocument/2006/relationships/hyperlink" Target="https://www.questdiagnostics.com/locations/detail.html/JKT/06611/75/1" TargetMode="External"/><Relationship Id="rId1062" Type="http://schemas.openxmlformats.org/officeDocument/2006/relationships/hyperlink" Target="https://appointment.questdiagnostics.com/find-location/as-location-finder?sitecode=LXT&amp;zipcode=06085&amp;reasonForVisit=PHLEBOTOMY" TargetMode="External"/><Relationship Id="rId1063" Type="http://schemas.openxmlformats.org/officeDocument/2006/relationships/hyperlink" Target="https://www.questdiagnostics.com/locations/detail.html/LXT/06085/75/1" TargetMode="External"/><Relationship Id="rId1064" Type="http://schemas.openxmlformats.org/officeDocument/2006/relationships/hyperlink" Target="https://appointment.questdiagnostics.com/find-location/as-location-finder?sitecode=T17&amp;zipcode=06066&amp;reasonForVisit=PHLEBOTOMY" TargetMode="External"/><Relationship Id="rId1065" Type="http://schemas.openxmlformats.org/officeDocument/2006/relationships/hyperlink" Target="https://www.questdiagnostics.com/locations/detail.html/T17/06066/75/1" TargetMode="External"/><Relationship Id="rId1066" Type="http://schemas.openxmlformats.org/officeDocument/2006/relationships/hyperlink" Target="https://appointment.questdiagnostics.com/find-location/as-location-finder?sitecode=ACCL&amp;zipcode=06492&amp;reasonForVisit=PHLEBOTOMY" TargetMode="External"/><Relationship Id="rId1067" Type="http://schemas.openxmlformats.org/officeDocument/2006/relationships/hyperlink" Target="https://www.questdiagnostics.com/locations/detail.html/ACCL/06492/75/1" TargetMode="External"/><Relationship Id="rId1068" Type="http://schemas.openxmlformats.org/officeDocument/2006/relationships/hyperlink" Target="https://appointment.questdiagnostics.com/find-location/as-location-finder?sitecode=WBY&amp;zipcode=06708&amp;reasonForVisit=PHLEBOTOMY" TargetMode="External"/><Relationship Id="rId1069" Type="http://schemas.openxmlformats.org/officeDocument/2006/relationships/hyperlink" Target="https://www.questdiagnostics.com/locations/detail.html/WBY/06708/75/1" TargetMode="External"/><Relationship Id="rId1070" Type="http://schemas.openxmlformats.org/officeDocument/2006/relationships/hyperlink" Target="https://appointment.questdiagnostics.com/find-location/as-location-finder?sitecode=GBV&amp;zipcode=06107&amp;reasonForVisit=PHLEBOTOMY" TargetMode="External"/><Relationship Id="rId1071" Type="http://schemas.openxmlformats.org/officeDocument/2006/relationships/hyperlink" Target="https://www.questdiagnostics.com/locations/detail.html/GBV/06107/75/1" TargetMode="External"/><Relationship Id="rId1072" Type="http://schemas.openxmlformats.org/officeDocument/2006/relationships/hyperlink" Target="https://appointment.questdiagnostics.com/find-location/as-location-finder?sitecode=WEN&amp;zipcode=06516&amp;reasonForVisit=PHLEBOTOMY" TargetMode="External"/><Relationship Id="rId1073" Type="http://schemas.openxmlformats.org/officeDocument/2006/relationships/hyperlink" Target="https://www.questdiagnostics.com/locations/detail.html/WEN/06516/75/1" TargetMode="External"/><Relationship Id="rId1074" Type="http://schemas.openxmlformats.org/officeDocument/2006/relationships/hyperlink" Target="https://appointment.questdiagnostics.com/find-location/as-location-finder?sitecode=M8Z&amp;zipcode=06109&amp;reasonForVisit=PHLEBOTOMY" TargetMode="External"/><Relationship Id="rId1075" Type="http://schemas.openxmlformats.org/officeDocument/2006/relationships/hyperlink" Target="https://www.questdiagnostics.com/locations/detail.html/M8Z/06109/75/1" TargetMode="External"/><Relationship Id="rId1076" Type="http://schemas.openxmlformats.org/officeDocument/2006/relationships/hyperlink" Target="https://appointment.questdiagnostics.com/find-location/as-location-finder?sitecode=AJDF&amp;zipcode=06226&amp;reasonForVisit=PHLEBOTOMY" TargetMode="External"/><Relationship Id="rId1077" Type="http://schemas.openxmlformats.org/officeDocument/2006/relationships/hyperlink" Target="https://www.questdiagnostics.com/locations/detail.html/AJDF/06226/75/1" TargetMode="External"/><Relationship Id="rId1078" Type="http://schemas.openxmlformats.org/officeDocument/2006/relationships/hyperlink" Target="https://appointment.questdiagnostics.com/find-location/as-location-finder?sitecode=T4N&amp;zipcode=06095&amp;reasonForVisit=PHLEBOTOMY" TargetMode="External"/><Relationship Id="rId1079" Type="http://schemas.openxmlformats.org/officeDocument/2006/relationships/hyperlink" Target="https://www.questdiagnostics.com/locations/detail.html/T4N/06095/75/1" TargetMode="External"/><Relationship Id="rId1080" Type="http://schemas.openxmlformats.org/officeDocument/2006/relationships/hyperlink" Target="https://appointment.questdiagnostics.com/find-location/as-location-finder?sitecode=WIK&amp;zipcode=06096&amp;reasonForVisit=PHLEBOTOMY" TargetMode="External"/><Relationship Id="rId1081" Type="http://schemas.openxmlformats.org/officeDocument/2006/relationships/hyperlink" Target="https://www.questdiagnostics.com/locations/detail.html/WIK/06096/75/1" TargetMode="External"/><Relationship Id="rId1082" Type="http://schemas.openxmlformats.org/officeDocument/2006/relationships/hyperlink" Target="https://appointment.questdiagnostics.com/find-location/as-location-finder?sitecode=M18&amp;zipcode=06098&amp;reasonForVisit=PHLEBOTOMY" TargetMode="External"/><Relationship Id="rId1083" Type="http://schemas.openxmlformats.org/officeDocument/2006/relationships/hyperlink" Target="https://www.questdiagnostics.com/locations/detail.html/M18/06098/75/1" TargetMode="External"/><Relationship Id="rId1084" Type="http://schemas.openxmlformats.org/officeDocument/2006/relationships/hyperlink" Target="https://appointment.questdiagnostics.com/find-location/as-location-finder?sitecode=O9X&amp;zipcode=20006&amp;reasonForVisit=PHLEBOTOMY" TargetMode="External"/><Relationship Id="rId1085" Type="http://schemas.openxmlformats.org/officeDocument/2006/relationships/hyperlink" Target="https://www.questdiagnostics.com/locations/detail.html/O9X/20006/75/1" TargetMode="External"/><Relationship Id="rId1086" Type="http://schemas.openxmlformats.org/officeDocument/2006/relationships/hyperlink" Target="https://appointment.questdiagnostics.com/find-location/as-location-finder?sitecode=DVP&amp;zipcode=19901&amp;reasonForVisit=PHLEBOTOMY" TargetMode="External"/><Relationship Id="rId1087" Type="http://schemas.openxmlformats.org/officeDocument/2006/relationships/hyperlink" Target="https://www.questdiagnostics.com/locations/detail.html/DVP/19901/75/1" TargetMode="External"/><Relationship Id="rId1088" Type="http://schemas.openxmlformats.org/officeDocument/2006/relationships/hyperlink" Target="https://appointment.questdiagnostics.com/find-location/as-location-finder?sitecode=BBS&amp;zipcode=19958&amp;reasonForVisit=PHLEBOTOMY" TargetMode="External"/><Relationship Id="rId1089" Type="http://schemas.openxmlformats.org/officeDocument/2006/relationships/hyperlink" Target="https://www.questdiagnostics.com/locations/detail.html/BBS/19958/75/1" TargetMode="External"/><Relationship Id="rId1090" Type="http://schemas.openxmlformats.org/officeDocument/2006/relationships/hyperlink" Target="https://appointment.questdiagnostics.com/find-location/as-location-finder?sitecode=AGTO&amp;zipcode=19709&amp;reasonForVisit=PHLEBOTOMY" TargetMode="External"/><Relationship Id="rId1091" Type="http://schemas.openxmlformats.org/officeDocument/2006/relationships/hyperlink" Target="https://www.questdiagnostics.com/locations/detail.html/AGTO/19709/75/1" TargetMode="External"/><Relationship Id="rId1092" Type="http://schemas.openxmlformats.org/officeDocument/2006/relationships/hyperlink" Target="https://appointment.questdiagnostics.com/find-location/as-location-finder?sitecode=KYL&amp;zipcode=19967&amp;reasonForVisit=PHLEBOTOMY" TargetMode="External"/><Relationship Id="rId1093" Type="http://schemas.openxmlformats.org/officeDocument/2006/relationships/hyperlink" Target="https://www.questdiagnostics.com/locations/detail.html/KYL/19967/75/1" TargetMode="External"/><Relationship Id="rId1094" Type="http://schemas.openxmlformats.org/officeDocument/2006/relationships/hyperlink" Target="https://appointment.questdiagnostics.com/find-location/as-location-finder?sitecode=E6R&amp;zipcode=19720&amp;reasonForVisit=PHLEBOTOMY" TargetMode="External"/><Relationship Id="rId1095" Type="http://schemas.openxmlformats.org/officeDocument/2006/relationships/hyperlink" Target="https://www.questdiagnostics.com/locations/detail.html/E6R/19720/75/1" TargetMode="External"/><Relationship Id="rId1096" Type="http://schemas.openxmlformats.org/officeDocument/2006/relationships/hyperlink" Target="https://appointment.questdiagnostics.com/find-location/as-location-finder?sitecode=V4N&amp;zipcode=19702&amp;reasonForVisit=PHLEBOTOMY" TargetMode="External"/><Relationship Id="rId1097" Type="http://schemas.openxmlformats.org/officeDocument/2006/relationships/hyperlink" Target="https://www.questdiagnostics.com/locations/detail.html/V4N/19702/75/1" TargetMode="External"/><Relationship Id="rId1098" Type="http://schemas.openxmlformats.org/officeDocument/2006/relationships/hyperlink" Target="https://appointment.questdiagnostics.com/find-location/as-location-finder?sitecode=HRG&amp;zipcode=19713&amp;reasonForVisit=PHLEBOTOMY" TargetMode="External"/><Relationship Id="rId1099" Type="http://schemas.openxmlformats.org/officeDocument/2006/relationships/hyperlink" Target="https://www.questdiagnostics.com/locations/detail.html/HRG/19713/75/1" TargetMode="External"/><Relationship Id="rId1100" Type="http://schemas.openxmlformats.org/officeDocument/2006/relationships/hyperlink" Target="https://appointment.questdiagnostics.com/find-location/as-location-finder?sitecode=MRK&amp;zipcode=19808&amp;reasonForVisit=PHLEBOTOMY" TargetMode="External"/><Relationship Id="rId1101" Type="http://schemas.openxmlformats.org/officeDocument/2006/relationships/hyperlink" Target="https://www.questdiagnostics.com/locations/detail.html/MRK/19808/75/1" TargetMode="External"/><Relationship Id="rId1102" Type="http://schemas.openxmlformats.org/officeDocument/2006/relationships/hyperlink" Target="https://appointment.questdiagnostics.com/find-location/as-location-finder?sitecode=CMW&amp;zipcode=19810&amp;reasonForVisit=PHLEBOTOMY" TargetMode="External"/><Relationship Id="rId1103" Type="http://schemas.openxmlformats.org/officeDocument/2006/relationships/hyperlink" Target="https://www.questdiagnostics.com/locations/detail.html/CMW/19810/75/1" TargetMode="External"/><Relationship Id="rId1104" Type="http://schemas.openxmlformats.org/officeDocument/2006/relationships/hyperlink" Target="https://appointment.questdiagnostics.com/find-location/as-location-finder?sitecode=JGU&amp;zipcode=19808&amp;reasonForVisit=PHLEBOTOMY" TargetMode="External"/><Relationship Id="rId1105" Type="http://schemas.openxmlformats.org/officeDocument/2006/relationships/hyperlink" Target="https://www.questdiagnostics.com/locations/detail.html/JGU/19808/75/1" TargetMode="External"/><Relationship Id="rId1106" Type="http://schemas.openxmlformats.org/officeDocument/2006/relationships/hyperlink" Target="https://appointment.questdiagnostics.com/find-location/as-location-finder?sitecode=XGP&amp;zipcode=32701&amp;reasonForVisit=PHLEBOTOMY" TargetMode="External"/><Relationship Id="rId1107" Type="http://schemas.openxmlformats.org/officeDocument/2006/relationships/hyperlink" Target="https://www.questdiagnostics.com/locations/detail.html/XGP/32701/75/1" TargetMode="External"/><Relationship Id="rId1108" Type="http://schemas.openxmlformats.org/officeDocument/2006/relationships/hyperlink" Target="https://appointment.questdiagnostics.com/find-location/as-location-finder?sitecode=TWO&amp;zipcode=32703&amp;reasonForVisit=PHLEBOTOMY" TargetMode="External"/><Relationship Id="rId1109" Type="http://schemas.openxmlformats.org/officeDocument/2006/relationships/hyperlink" Target="https://www.questdiagnostics.com/locations/detail.html/TWO/32703/75/1" TargetMode="External"/><Relationship Id="rId1110" Type="http://schemas.openxmlformats.org/officeDocument/2006/relationships/hyperlink" Target="https://appointment.questdiagnostics.com/find-location/as-location-finder?sitecode=D4V&amp;zipcode=34266&amp;reasonForVisit=PHLEBOTOMY" TargetMode="External"/><Relationship Id="rId1111" Type="http://schemas.openxmlformats.org/officeDocument/2006/relationships/hyperlink" Target="https://www.questdiagnostics.com/locations/detail.html/D4V/34266/75/1" TargetMode="External"/><Relationship Id="rId1112" Type="http://schemas.openxmlformats.org/officeDocument/2006/relationships/hyperlink" Target="https://appointment.questdiagnostics.com/find-location/as-location-finder?sitecode=T9T&amp;zipcode=33180&amp;reasonForVisit=PHLEBOTOMY" TargetMode="External"/><Relationship Id="rId1113" Type="http://schemas.openxmlformats.org/officeDocument/2006/relationships/hyperlink" Target="https://www.questdiagnostics.com/locations/detail.html/T9T/33180/75/1" TargetMode="External"/><Relationship Id="rId1114" Type="http://schemas.openxmlformats.org/officeDocument/2006/relationships/hyperlink" Target="https://appointment.questdiagnostics.com/find-location/as-location-finder?sitecode=2CG&amp;zipcode=33825&amp;reasonForVisit=PHLEBOTOMY" TargetMode="External"/><Relationship Id="rId1115" Type="http://schemas.openxmlformats.org/officeDocument/2006/relationships/hyperlink" Target="https://www.questdiagnostics.com/locations/detail.html/2CG/33825/75/1" TargetMode="External"/><Relationship Id="rId1116" Type="http://schemas.openxmlformats.org/officeDocument/2006/relationships/hyperlink" Target="https://appointment.questdiagnostics.com/find-location/as-location-finder?sitecode=YVF&amp;zipcode=33430&amp;reasonForVisit=PHLEBOTOMY" TargetMode="External"/><Relationship Id="rId1117" Type="http://schemas.openxmlformats.org/officeDocument/2006/relationships/hyperlink" Target="https://www.questdiagnostics.com/locations/detail.html/YVF/33430/75/1" TargetMode="External"/><Relationship Id="rId1118" Type="http://schemas.openxmlformats.org/officeDocument/2006/relationships/hyperlink" Target="https://appointment.questdiagnostics.com/find-location/as-location-finder?sitecode=TV6&amp;zipcode=34465&amp;reasonForVisit=PHLEBOTOMY" TargetMode="External"/><Relationship Id="rId1119" Type="http://schemas.openxmlformats.org/officeDocument/2006/relationships/hyperlink" Target="https://www.questdiagnostics.com/locations/detail.html/TV6/34465/75/1" TargetMode="External"/><Relationship Id="rId1120" Type="http://schemas.openxmlformats.org/officeDocument/2006/relationships/hyperlink" Target="https://appointment.questdiagnostics.com/find-location/as-location-finder?sitecode=K5F&amp;zipcode=33433&amp;reasonForVisit=PHLEBOTOMY" TargetMode="External"/><Relationship Id="rId1121" Type="http://schemas.openxmlformats.org/officeDocument/2006/relationships/hyperlink" Target="https://www.questdiagnostics.com/locations/detail.html/K5F/33433/75/1" TargetMode="External"/><Relationship Id="rId1122" Type="http://schemas.openxmlformats.org/officeDocument/2006/relationships/hyperlink" Target="https://appointment.questdiagnostics.com/find-location/as-location-finder?sitecode=ABYT&amp;zipcode=33433&amp;reasonForVisit=PHLEBOTOMY" TargetMode="External"/><Relationship Id="rId1123" Type="http://schemas.openxmlformats.org/officeDocument/2006/relationships/hyperlink" Target="https://www.questdiagnostics.com/locations/detail.html/ABYT/33433/75/1" TargetMode="External"/><Relationship Id="rId1124" Type="http://schemas.openxmlformats.org/officeDocument/2006/relationships/hyperlink" Target="https://appointment.questdiagnostics.com/find-location/as-location-finder?sitecode=BRP&amp;zipcode=33428&amp;reasonForVisit=PHLEBOTOMY" TargetMode="External"/><Relationship Id="rId1125" Type="http://schemas.openxmlformats.org/officeDocument/2006/relationships/hyperlink" Target="https://www.questdiagnostics.com/locations/detail.html/BRP/33428/75/1" TargetMode="External"/><Relationship Id="rId1126" Type="http://schemas.openxmlformats.org/officeDocument/2006/relationships/hyperlink" Target="https://appointment.questdiagnostics.com/find-location/as-location-finder?sitecode=DUQ&amp;zipcode=34135&amp;reasonForVisit=PHLEBOTOMY" TargetMode="External"/><Relationship Id="rId1127" Type="http://schemas.openxmlformats.org/officeDocument/2006/relationships/hyperlink" Target="https://www.questdiagnostics.com/locations/detail.html/DUQ/34135/75/1" TargetMode="External"/><Relationship Id="rId1128" Type="http://schemas.openxmlformats.org/officeDocument/2006/relationships/hyperlink" Target="https://appointment.questdiagnostics.com/find-location/as-location-finder?sitecode=M2A&amp;zipcode=33436&amp;reasonForVisit=PHLEBOTOMY" TargetMode="External"/><Relationship Id="rId1129" Type="http://schemas.openxmlformats.org/officeDocument/2006/relationships/hyperlink" Target="https://www.questdiagnostics.com/locations/detail.html/M2A/33436/75/1" TargetMode="External"/><Relationship Id="rId1130" Type="http://schemas.openxmlformats.org/officeDocument/2006/relationships/hyperlink" Target="https://appointment.questdiagnostics.com/find-location/as-location-finder?sitecode=UWX&amp;zipcode=33437&amp;reasonForVisit=PHLEBOTOMY" TargetMode="External"/><Relationship Id="rId1131" Type="http://schemas.openxmlformats.org/officeDocument/2006/relationships/hyperlink" Target="https://www.questdiagnostics.com/locations/detail.html/UWX/33437/75/1" TargetMode="External"/><Relationship Id="rId1132" Type="http://schemas.openxmlformats.org/officeDocument/2006/relationships/hyperlink" Target="https://appointment.questdiagnostics.com/find-location/as-location-finder?sitecode=YOS&amp;zipcode=33435&amp;reasonForVisit=PHLEBOTOMY" TargetMode="External"/><Relationship Id="rId1133" Type="http://schemas.openxmlformats.org/officeDocument/2006/relationships/hyperlink" Target="https://www.questdiagnostics.com/locations/detail.html/YOS/33435/75/1" TargetMode="External"/><Relationship Id="rId1134" Type="http://schemas.openxmlformats.org/officeDocument/2006/relationships/hyperlink" Target="https://appointment.questdiagnostics.com/find-location/as-location-finder?sitecode=SBT&amp;zipcode=34205&amp;reasonForVisit=PHLEBOTOMY" TargetMode="External"/><Relationship Id="rId1135" Type="http://schemas.openxmlformats.org/officeDocument/2006/relationships/hyperlink" Target="https://www.questdiagnostics.com/locations/detail.html/SBT/34205/75/1" TargetMode="External"/><Relationship Id="rId1136" Type="http://schemas.openxmlformats.org/officeDocument/2006/relationships/hyperlink" Target="https://appointment.questdiagnostics.com/find-location/as-location-finder?sitecode=BAD&amp;zipcode=34210&amp;reasonForVisit=PHLEBOTOMY" TargetMode="External"/><Relationship Id="rId1137" Type="http://schemas.openxmlformats.org/officeDocument/2006/relationships/hyperlink" Target="https://www.questdiagnostics.com/locations/detail.html/BAD/34210/75/1" TargetMode="External"/><Relationship Id="rId1138" Type="http://schemas.openxmlformats.org/officeDocument/2006/relationships/hyperlink" Target="https://appointment.questdiagnostics.com/find-location/as-location-finder?sitecode=XQQ&amp;zipcode=34202&amp;reasonForVisit=PHLEBOTOMY" TargetMode="External"/><Relationship Id="rId1139" Type="http://schemas.openxmlformats.org/officeDocument/2006/relationships/hyperlink" Target="https://www.questdiagnostics.com/locations/detail.html/XQQ/34202/75/1" TargetMode="External"/><Relationship Id="rId1140" Type="http://schemas.openxmlformats.org/officeDocument/2006/relationships/hyperlink" Target="https://appointment.questdiagnostics.com/find-location/as-location-finder?sitecode=GII&amp;zipcode=33511&amp;reasonForVisit=PHLEBOTOMY" TargetMode="External"/><Relationship Id="rId1141" Type="http://schemas.openxmlformats.org/officeDocument/2006/relationships/hyperlink" Target="https://www.questdiagnostics.com/locations/detail.html/GII/33511/75/1" TargetMode="External"/><Relationship Id="rId1142" Type="http://schemas.openxmlformats.org/officeDocument/2006/relationships/hyperlink" Target="https://appointment.questdiagnostics.com/find-location/as-location-finder?sitecode=XZK&amp;zipcode=34601&amp;reasonForVisit=PHLEBOTOMY" TargetMode="External"/><Relationship Id="rId1143" Type="http://schemas.openxmlformats.org/officeDocument/2006/relationships/hyperlink" Target="https://www.questdiagnostics.com/locations/detail.html/XZK/34601/75/1" TargetMode="External"/><Relationship Id="rId1144" Type="http://schemas.openxmlformats.org/officeDocument/2006/relationships/hyperlink" Target="https://appointment.questdiagnostics.com/find-location/as-location-finder?sitecode=SRH&amp;zipcode=34613&amp;reasonForVisit=PHLEBOTOMY" TargetMode="External"/><Relationship Id="rId1145" Type="http://schemas.openxmlformats.org/officeDocument/2006/relationships/hyperlink" Target="https://www.questdiagnostics.com/locations/detail.html/SRH/34613/75/1" TargetMode="External"/><Relationship Id="rId1146" Type="http://schemas.openxmlformats.org/officeDocument/2006/relationships/hyperlink" Target="https://appointment.questdiagnostics.com/find-location/as-location-finder?sitecode=X72&amp;zipcode=33990&amp;reasonForVisit=PHLEBOTOMY" TargetMode="External"/><Relationship Id="rId1147" Type="http://schemas.openxmlformats.org/officeDocument/2006/relationships/hyperlink" Target="https://www.questdiagnostics.com/locations/detail.html/X72/33990/75/1" TargetMode="External"/><Relationship Id="rId1148" Type="http://schemas.openxmlformats.org/officeDocument/2006/relationships/hyperlink" Target="https://appointment.questdiagnostics.com/find-location/as-location-finder?sitecode=YWV&amp;zipcode=33904&amp;reasonForVisit=PHLEBOTOMY" TargetMode="External"/><Relationship Id="rId1149" Type="http://schemas.openxmlformats.org/officeDocument/2006/relationships/hyperlink" Target="https://www.questdiagnostics.com/locations/detail.html/YWV/33904/75/1" TargetMode="External"/><Relationship Id="rId1150" Type="http://schemas.openxmlformats.org/officeDocument/2006/relationships/hyperlink" Target="https://appointment.questdiagnostics.com/find-location/as-location-finder?sitecode=S5L&amp;zipcode=32707&amp;reasonForVisit=PHLEBOTOMY" TargetMode="External"/><Relationship Id="rId1151" Type="http://schemas.openxmlformats.org/officeDocument/2006/relationships/hyperlink" Target="https://www.questdiagnostics.com/locations/detail.html/S5L/32707/75/1" TargetMode="External"/><Relationship Id="rId1152" Type="http://schemas.openxmlformats.org/officeDocument/2006/relationships/hyperlink" Target="https://appointment.questdiagnostics.com/find-location/as-location-finder?sitecode=YYO&amp;zipcode=34747&amp;reasonForVisit=PHLEBOTOMY" TargetMode="External"/><Relationship Id="rId1153" Type="http://schemas.openxmlformats.org/officeDocument/2006/relationships/hyperlink" Target="https://www.questdiagnostics.com/locations/detail.html/YYO/34747/75/1" TargetMode="External"/><Relationship Id="rId1154" Type="http://schemas.openxmlformats.org/officeDocument/2006/relationships/hyperlink" Target="https://appointment.questdiagnostics.com/find-location/as-location-finder?sitecode=V2U&amp;zipcode=32428&amp;reasonForVisit=PHLEBOTOMY" TargetMode="External"/><Relationship Id="rId1155" Type="http://schemas.openxmlformats.org/officeDocument/2006/relationships/hyperlink" Target="https://www.questdiagnostics.com/locations/detail.html/V2U/32428/75/1" TargetMode="External"/><Relationship Id="rId1156" Type="http://schemas.openxmlformats.org/officeDocument/2006/relationships/hyperlink" Target="https://appointment.questdiagnostics.com/find-location/as-location-finder?sitecode=GW&amp;zipcode=33755&amp;reasonForVisit=PHLEBOTOMY" TargetMode="External"/><Relationship Id="rId1157" Type="http://schemas.openxmlformats.org/officeDocument/2006/relationships/hyperlink" Target="https://www.questdiagnostics.com/locations/detail.html/GW/33755/75/1" TargetMode="External"/><Relationship Id="rId1158" Type="http://schemas.openxmlformats.org/officeDocument/2006/relationships/hyperlink" Target="https://appointment.questdiagnostics.com/find-location/as-location-finder?sitecode=A93&amp;zipcode=33761&amp;reasonForVisit=PHLEBOTOMY" TargetMode="External"/><Relationship Id="rId1159" Type="http://schemas.openxmlformats.org/officeDocument/2006/relationships/hyperlink" Target="https://www.questdiagnostics.com/locations/detail.html/A93/33761/75/1" TargetMode="External"/><Relationship Id="rId1160" Type="http://schemas.openxmlformats.org/officeDocument/2006/relationships/hyperlink" Target="https://appointment.questdiagnostics.com/find-location/as-location-finder?sitecode=XUX&amp;zipcode=33765&amp;reasonForVisit=PHLEBOTOMY" TargetMode="External"/><Relationship Id="rId1161" Type="http://schemas.openxmlformats.org/officeDocument/2006/relationships/hyperlink" Target="https://www.questdiagnostics.com/locations/detail.html/XUX/33765/75/1" TargetMode="External"/><Relationship Id="rId1162" Type="http://schemas.openxmlformats.org/officeDocument/2006/relationships/hyperlink" Target="https://appointment.questdiagnostics.com/find-location/as-location-finder?sitecode=L2X&amp;zipcode=34711&amp;reasonForVisit=PHLEBOTOMY" TargetMode="External"/><Relationship Id="rId1163" Type="http://schemas.openxmlformats.org/officeDocument/2006/relationships/hyperlink" Target="https://www.questdiagnostics.com/locations/detail.html/L2X/34711/75/1" TargetMode="External"/><Relationship Id="rId1164" Type="http://schemas.openxmlformats.org/officeDocument/2006/relationships/hyperlink" Target="https://appointment.questdiagnostics.com/find-location/as-location-finder?sitecode=YYW&amp;zipcode=34711&amp;reasonForVisit=PHLEBOTOMY" TargetMode="External"/><Relationship Id="rId1165" Type="http://schemas.openxmlformats.org/officeDocument/2006/relationships/hyperlink" Target="https://www.questdiagnostics.com/locations/detail.html/YYW/34711/75/1" TargetMode="External"/><Relationship Id="rId1166" Type="http://schemas.openxmlformats.org/officeDocument/2006/relationships/hyperlink" Target="https://appointment.questdiagnostics.com/find-location/as-location-finder?sitecode=O6Y&amp;zipcode=34714&amp;reasonForVisit=PHLEBOTOMY" TargetMode="External"/><Relationship Id="rId1167" Type="http://schemas.openxmlformats.org/officeDocument/2006/relationships/hyperlink" Target="https://www.questdiagnostics.com/locations/detail.html/O6Y/34714/75/1" TargetMode="External"/><Relationship Id="rId1168" Type="http://schemas.openxmlformats.org/officeDocument/2006/relationships/hyperlink" Target="https://www.questdiagnostics.com/locations/detail.html/N9Z/33440/75/1" TargetMode="External"/><Relationship Id="rId1169" Type="http://schemas.openxmlformats.org/officeDocument/2006/relationships/hyperlink" Target="https://appointment.questdiagnostics.com/find-location/as-location-finder?sitecode=CSS&amp;zipcode=33065&amp;reasonForVisit=PHLEBOTOMY" TargetMode="External"/><Relationship Id="rId1170" Type="http://schemas.openxmlformats.org/officeDocument/2006/relationships/hyperlink" Target="https://www.questdiagnostics.com/locations/detail.html/CSS/33065/75/1" TargetMode="External"/><Relationship Id="rId1171" Type="http://schemas.openxmlformats.org/officeDocument/2006/relationships/hyperlink" Target="https://appointment.questdiagnostics.com/find-location/as-location-finder?sitecode=VHT&amp;zipcode=32536&amp;reasonForVisit=PHLEBOTOMY" TargetMode="External"/><Relationship Id="rId1172" Type="http://schemas.openxmlformats.org/officeDocument/2006/relationships/hyperlink" Target="https://www.questdiagnostics.com/locations/detail.html/VHT/32536/75/1" TargetMode="External"/><Relationship Id="rId1173" Type="http://schemas.openxmlformats.org/officeDocument/2006/relationships/hyperlink" Target="https://appointment.questdiagnostics.com/find-location/as-location-finder?sitecode=E8K&amp;zipcode=34429&amp;reasonForVisit=PHLEBOTOMY" TargetMode="External"/><Relationship Id="rId1174" Type="http://schemas.openxmlformats.org/officeDocument/2006/relationships/hyperlink" Target="https://www.questdiagnostics.com/locations/detail.html/E8K/34429/75/1" TargetMode="External"/><Relationship Id="rId1175" Type="http://schemas.openxmlformats.org/officeDocument/2006/relationships/hyperlink" Target="https://appointment.questdiagnostics.com/find-location/as-location-finder?sitecode=CWC&amp;zipcode=33157&amp;reasonForVisit=PHLEBOTOMY" TargetMode="External"/><Relationship Id="rId1176" Type="http://schemas.openxmlformats.org/officeDocument/2006/relationships/hyperlink" Target="https://www.questdiagnostics.com/locations/detail.html/CWC/33157/75/1" TargetMode="External"/><Relationship Id="rId1177" Type="http://schemas.openxmlformats.org/officeDocument/2006/relationships/hyperlink" Target="https://appointment.questdiagnostics.com/find-location/as-location-finder?sitecode=E8R&amp;zipcode=33837&amp;reasonForVisit=PHLEBOTOMY" TargetMode="External"/><Relationship Id="rId1178" Type="http://schemas.openxmlformats.org/officeDocument/2006/relationships/hyperlink" Target="https://www.questdiagnostics.com/locations/detail.html/E8R/33837/75/1" TargetMode="External"/><Relationship Id="rId1179" Type="http://schemas.openxmlformats.org/officeDocument/2006/relationships/hyperlink" Target="https://appointment.questdiagnostics.com/find-location/as-location-finder?sitecode=YQK&amp;zipcode=33328&amp;reasonForVisit=PHLEBOTOMY" TargetMode="External"/><Relationship Id="rId1180" Type="http://schemas.openxmlformats.org/officeDocument/2006/relationships/hyperlink" Target="https://www.questdiagnostics.com/locations/detail.html/YQK/33328/75/1" TargetMode="External"/><Relationship Id="rId1181" Type="http://schemas.openxmlformats.org/officeDocument/2006/relationships/hyperlink" Target="https://appointment.questdiagnostics.com/find-location/as-location-finder?sitecode=DYB&amp;zipcode=32117&amp;reasonForVisit=PHLEBOTOMY" TargetMode="External"/><Relationship Id="rId1182" Type="http://schemas.openxmlformats.org/officeDocument/2006/relationships/hyperlink" Target="https://www.questdiagnostics.com/locations/detail.html/DYB/32117/75/1" TargetMode="External"/><Relationship Id="rId1183" Type="http://schemas.openxmlformats.org/officeDocument/2006/relationships/hyperlink" Target="https://appointment.questdiagnostics.com/find-location/as-location-finder?sitecode=YZB&amp;zipcode=32114&amp;reasonForVisit=PHLEBOTOMY" TargetMode="External"/><Relationship Id="rId1184" Type="http://schemas.openxmlformats.org/officeDocument/2006/relationships/hyperlink" Target="https://www.questdiagnostics.com/locations/detail.html/YZB/32114/75/1" TargetMode="External"/><Relationship Id="rId1185" Type="http://schemas.openxmlformats.org/officeDocument/2006/relationships/hyperlink" Target="https://appointment.questdiagnostics.com/find-location/as-location-finder?sitecode=DBP&amp;zipcode=33442&amp;reasonForVisit=PHLEBOTOMY" TargetMode="External"/><Relationship Id="rId1186" Type="http://schemas.openxmlformats.org/officeDocument/2006/relationships/hyperlink" Target="https://www.questdiagnostics.com/locations/detail.html/DBP/33442/75/1" TargetMode="External"/><Relationship Id="rId1187" Type="http://schemas.openxmlformats.org/officeDocument/2006/relationships/hyperlink" Target="https://appointment.questdiagnostics.com/find-location/as-location-finder?sitecode=DLD&amp;zipcode=32720&amp;reasonForVisit=PHLEBOTOMY" TargetMode="External"/><Relationship Id="rId1188" Type="http://schemas.openxmlformats.org/officeDocument/2006/relationships/hyperlink" Target="https://www.questdiagnostics.com/locations/detail.html/DLD/32720/75/1" TargetMode="External"/><Relationship Id="rId1189" Type="http://schemas.openxmlformats.org/officeDocument/2006/relationships/hyperlink" Target="https://appointment.questdiagnostics.com/find-location/as-location-finder?sitecode=DYE&amp;zipcode=33445&amp;reasonForVisit=PHLEBOTOMY" TargetMode="External"/><Relationship Id="rId1190" Type="http://schemas.openxmlformats.org/officeDocument/2006/relationships/hyperlink" Target="https://www.questdiagnostics.com/locations/detail.html/DYE/33445/75/1" TargetMode="External"/><Relationship Id="rId1191" Type="http://schemas.openxmlformats.org/officeDocument/2006/relationships/hyperlink" Target="https://appointment.questdiagnostics.com/find-location/as-location-finder?sitecode=YZC&amp;zipcode=32738&amp;reasonForVisit=PHLEBOTOMY" TargetMode="External"/><Relationship Id="rId1192" Type="http://schemas.openxmlformats.org/officeDocument/2006/relationships/hyperlink" Target="https://www.questdiagnostics.com/locations/detail.html/YZC/32738/75/1" TargetMode="External"/><Relationship Id="rId1193" Type="http://schemas.openxmlformats.org/officeDocument/2006/relationships/hyperlink" Target="https://appointment.questdiagnostics.com/find-location/as-location-finder?sitecode=UE9&amp;zipcode=32725&amp;reasonForVisit=PHLEBOTOMY" TargetMode="External"/><Relationship Id="rId1194" Type="http://schemas.openxmlformats.org/officeDocument/2006/relationships/hyperlink" Target="https://www.questdiagnostics.com/locations/detail.html/UE9/32725/75/1" TargetMode="External"/><Relationship Id="rId1195" Type="http://schemas.openxmlformats.org/officeDocument/2006/relationships/hyperlink" Target="https://appointment.questdiagnostics.com/find-location/as-location-finder?sitecode=YXC&amp;zipcode=33172&amp;reasonForVisit=PHLEBOTOMY" TargetMode="External"/><Relationship Id="rId1196" Type="http://schemas.openxmlformats.org/officeDocument/2006/relationships/hyperlink" Target="https://www.questdiagnostics.com/locations/detail.html/YXC/33172/75/1" TargetMode="External"/><Relationship Id="rId1197" Type="http://schemas.openxmlformats.org/officeDocument/2006/relationships/hyperlink" Target="https://appointment.questdiagnostics.com/find-location/as-location-finder?sitecode=XWW&amp;zipcode=34432&amp;reasonForVisit=PHLEBOTOMY" TargetMode="External"/><Relationship Id="rId1198" Type="http://schemas.openxmlformats.org/officeDocument/2006/relationships/hyperlink" Target="https://www.questdiagnostics.com/locations/detail.html/XWW/34432/75/1" TargetMode="External"/><Relationship Id="rId1199" Type="http://schemas.openxmlformats.org/officeDocument/2006/relationships/hyperlink" Target="https://appointment.questdiagnostics.com/find-location/as-location-finder?sitecode=XTE&amp;zipcode=34222&amp;reasonForVisit=PHLEBOTOMY" TargetMode="External"/><Relationship Id="rId1200" Type="http://schemas.openxmlformats.org/officeDocument/2006/relationships/hyperlink" Target="https://www.questdiagnostics.com/locations/detail.html/XTE/34222/75/1" TargetMode="External"/><Relationship Id="rId1201" Type="http://schemas.openxmlformats.org/officeDocument/2006/relationships/hyperlink" Target="https://appointment.questdiagnostics.com/find-location/as-location-finder?sitecode=Q7G&amp;zipcode=32726&amp;reasonForVisit=PHLEBOTOMY" TargetMode="External"/><Relationship Id="rId1202" Type="http://schemas.openxmlformats.org/officeDocument/2006/relationships/hyperlink" Target="https://www.questdiagnostics.com/locations/detail.html/Q7G/32726/75/1" TargetMode="External"/><Relationship Id="rId1203" Type="http://schemas.openxmlformats.org/officeDocument/2006/relationships/hyperlink" Target="https://appointment.questdiagnostics.com/find-location/as-location-finder?sitecode=FND&amp;zipcode=32034&amp;reasonForVisit=PHLEBOTOMY" TargetMode="External"/><Relationship Id="rId1204" Type="http://schemas.openxmlformats.org/officeDocument/2006/relationships/hyperlink" Target="https://www.questdiagnostics.com/locations/detail.html/FND/32034/75/1" TargetMode="External"/><Relationship Id="rId1205" Type="http://schemas.openxmlformats.org/officeDocument/2006/relationships/hyperlink" Target="https://appointment.questdiagnostics.com/find-location/as-location-finder?sitecode=K3G&amp;zipcode=33901&amp;reasonForVisit=PHLEBOTOMY" TargetMode="External"/><Relationship Id="rId1206" Type="http://schemas.openxmlformats.org/officeDocument/2006/relationships/hyperlink" Target="https://www.questdiagnostics.com/locations/detail.html/K3G/33901/75/1" TargetMode="External"/><Relationship Id="rId1207" Type="http://schemas.openxmlformats.org/officeDocument/2006/relationships/hyperlink" Target="https://appointment.questdiagnostics.com/find-location/as-location-finder?sitecode=GDI&amp;zipcode=33908&amp;reasonForVisit=PHLEBOTOMY" TargetMode="External"/><Relationship Id="rId1208" Type="http://schemas.openxmlformats.org/officeDocument/2006/relationships/hyperlink" Target="https://www.questdiagnostics.com/locations/detail.html/GDI/33908/75/1" TargetMode="External"/><Relationship Id="rId1209" Type="http://schemas.openxmlformats.org/officeDocument/2006/relationships/hyperlink" Target="https://appointment.questdiagnostics.com/find-location/as-location-finder?sitecode=FWB&amp;zipcode=32548&amp;reasonForVisit=PHLEBOTOMY" TargetMode="External"/><Relationship Id="rId1210" Type="http://schemas.openxmlformats.org/officeDocument/2006/relationships/hyperlink" Target="https://www.questdiagnostics.com/locations/detail.html/FWB/32548/75/1" TargetMode="External"/><Relationship Id="rId1211" Type="http://schemas.openxmlformats.org/officeDocument/2006/relationships/hyperlink" Target="https://appointment.questdiagnostics.com/find-location/as-location-finder?sitecode=ZBR&amp;zipcode=33316&amp;reasonForVisit=PHLEBOTOMY" TargetMode="External"/><Relationship Id="rId1212" Type="http://schemas.openxmlformats.org/officeDocument/2006/relationships/hyperlink" Target="https://www.questdiagnostics.com/locations/detail.html/ZBR/33316/75/1" TargetMode="External"/><Relationship Id="rId1213" Type="http://schemas.openxmlformats.org/officeDocument/2006/relationships/hyperlink" Target="https://appointment.questdiagnostics.com/find-location/as-location-finder?sitecode=J9I&amp;zipcode=33912&amp;reasonForVisit=PHLEBOTOMY" TargetMode="External"/><Relationship Id="rId1214" Type="http://schemas.openxmlformats.org/officeDocument/2006/relationships/hyperlink" Target="https://www.questdiagnostics.com/locations/detail.html/J9I/33912/75/1" TargetMode="External"/><Relationship Id="rId1215" Type="http://schemas.openxmlformats.org/officeDocument/2006/relationships/hyperlink" Target="https://appointment.questdiagnostics.com/find-location/as-location-finder?sitecode=X9B&amp;zipcode=34982&amp;reasonForVisit=PHLEBOTOMY" TargetMode="External"/><Relationship Id="rId1216" Type="http://schemas.openxmlformats.org/officeDocument/2006/relationships/hyperlink" Target="https://www.questdiagnostics.com/locations/detail.html/X9B/34982/75/1" TargetMode="External"/><Relationship Id="rId1217" Type="http://schemas.openxmlformats.org/officeDocument/2006/relationships/hyperlink" Target="https://appointment.questdiagnostics.com/find-location/as-location-finder?sitecode=GAI&amp;zipcode=32605&amp;reasonForVisit=PHLEBOTOMY" TargetMode="External"/><Relationship Id="rId1218" Type="http://schemas.openxmlformats.org/officeDocument/2006/relationships/hyperlink" Target="https://www.questdiagnostics.com/locations/detail.html/GAI/32605/75/1" TargetMode="External"/><Relationship Id="rId1219" Type="http://schemas.openxmlformats.org/officeDocument/2006/relationships/hyperlink" Target="https://appointment.questdiagnostics.com/find-location/as-location-finder?sitecode=B6X&amp;zipcode=32653&amp;reasonForVisit=PHLEBOTOMY" TargetMode="External"/><Relationship Id="rId1220" Type="http://schemas.openxmlformats.org/officeDocument/2006/relationships/hyperlink" Target="https://www.questdiagnostics.com/locations/detail.html/B6X/32653/75/1" TargetMode="External"/><Relationship Id="rId1221" Type="http://schemas.openxmlformats.org/officeDocument/2006/relationships/hyperlink" Target="https://appointment.questdiagnostics.com/find-location/as-location-finder?sitecode=X5I&amp;zipcode=32641&amp;reasonForVisit=PHLEBOTOMY" TargetMode="External"/><Relationship Id="rId1222" Type="http://schemas.openxmlformats.org/officeDocument/2006/relationships/hyperlink" Target="https://www.questdiagnostics.com/locations/detail.html/X5I/32641/75/1" TargetMode="External"/><Relationship Id="rId1223" Type="http://schemas.openxmlformats.org/officeDocument/2006/relationships/hyperlink" Target="https://appointment.questdiagnostics.com/find-location/as-location-finder?sitecode=YZD&amp;zipcode=32608&amp;reasonForVisit=PHLEBOTOMY" TargetMode="External"/><Relationship Id="rId1224" Type="http://schemas.openxmlformats.org/officeDocument/2006/relationships/hyperlink" Target="https://www.questdiagnostics.com/locations/detail.html/YZD/32608/75/1" TargetMode="External"/><Relationship Id="rId1225" Type="http://schemas.openxmlformats.org/officeDocument/2006/relationships/hyperlink" Target="https://appointment.questdiagnostics.com/find-location/as-location-finder?sitecode=K5G&amp;zipcode=33013&amp;reasonForVisit=PHLEBOTOMY" TargetMode="External"/><Relationship Id="rId1226" Type="http://schemas.openxmlformats.org/officeDocument/2006/relationships/hyperlink" Target="https://www.questdiagnostics.com/locations/detail.html/K5G/33013/75/1" TargetMode="External"/><Relationship Id="rId1227" Type="http://schemas.openxmlformats.org/officeDocument/2006/relationships/hyperlink" Target="https://appointment.questdiagnostics.com/find-location/as-location-finder?sitecode=HPW&amp;zipcode=33012&amp;reasonForVisit=PHLEBOTOMY" TargetMode="External"/><Relationship Id="rId1228" Type="http://schemas.openxmlformats.org/officeDocument/2006/relationships/hyperlink" Target="https://www.questdiagnostics.com/locations/detail.html/HPW/33012/75/1" TargetMode="External"/><Relationship Id="rId1229" Type="http://schemas.openxmlformats.org/officeDocument/2006/relationships/hyperlink" Target="https://appointment.questdiagnostics.com/find-location/as-location-finder?sitecode=VTP&amp;zipcode=33024&amp;reasonForVisit=PHLEBOTOMY" TargetMode="External"/><Relationship Id="rId1230" Type="http://schemas.openxmlformats.org/officeDocument/2006/relationships/hyperlink" Target="https://www.questdiagnostics.com/locations/detail.html/VTP/33024/75/1" TargetMode="External"/><Relationship Id="rId1231" Type="http://schemas.openxmlformats.org/officeDocument/2006/relationships/hyperlink" Target="https://appointment.questdiagnostics.com/find-location/as-location-finder?sitecode=GFW&amp;zipcode=33021&amp;reasonForVisit=PHLEBOTOMY" TargetMode="External"/><Relationship Id="rId1232" Type="http://schemas.openxmlformats.org/officeDocument/2006/relationships/hyperlink" Target="https://www.questdiagnostics.com/locations/detail.html/GFW/33021/75/1" TargetMode="External"/><Relationship Id="rId1233" Type="http://schemas.openxmlformats.org/officeDocument/2006/relationships/hyperlink" Target="https://appointment.questdiagnostics.com/find-location/as-location-finder?sitecode=CRV&amp;zipcode=33033&amp;reasonForVisit=PHLEBOTOMY" TargetMode="External"/><Relationship Id="rId1234" Type="http://schemas.openxmlformats.org/officeDocument/2006/relationships/hyperlink" Target="https://www.questdiagnostics.com/locations/detail.html/CRV/33033/75/1" TargetMode="External"/><Relationship Id="rId1235" Type="http://schemas.openxmlformats.org/officeDocument/2006/relationships/hyperlink" Target="https://appointment.questdiagnostics.com/find-location/as-location-finder?sitecode=XPU&amp;zipcode=34446&amp;reasonForVisit=PHLEBOTOMY" TargetMode="External"/><Relationship Id="rId1236" Type="http://schemas.openxmlformats.org/officeDocument/2006/relationships/hyperlink" Target="https://www.questdiagnostics.com/locations/detail.html/XPU/34446/75/1" TargetMode="External"/><Relationship Id="rId1237" Type="http://schemas.openxmlformats.org/officeDocument/2006/relationships/hyperlink" Target="https://appointment.questdiagnostics.com/find-location/as-location-finder?sitecode=HDO&amp;zipcode=34667&amp;reasonForVisit=PHLEBOTOMY" TargetMode="External"/><Relationship Id="rId1238" Type="http://schemas.openxmlformats.org/officeDocument/2006/relationships/hyperlink" Target="https://www.questdiagnostics.com/locations/detail.html/HDO/34667/75/1" TargetMode="External"/><Relationship Id="rId1239" Type="http://schemas.openxmlformats.org/officeDocument/2006/relationships/hyperlink" Target="https://appointment.questdiagnostics.com/find-location/as-location-finder?sitecode=AIMI&amp;zipcode=32937&amp;reasonForVisit=PHLEBOTOMY" TargetMode="External"/><Relationship Id="rId1240" Type="http://schemas.openxmlformats.org/officeDocument/2006/relationships/hyperlink" Target="https://www.questdiagnostics.com/locations/detail.html/AIMI/32937/75/1" TargetMode="External"/><Relationship Id="rId1241" Type="http://schemas.openxmlformats.org/officeDocument/2006/relationships/hyperlink" Target="https://appointment.questdiagnostics.com/find-location/as-location-finder?sitecode=JD&amp;zipcode=34452&amp;reasonForVisit=PHLEBOTOMY" TargetMode="External"/><Relationship Id="rId1242" Type="http://schemas.openxmlformats.org/officeDocument/2006/relationships/hyperlink" Target="https://www.questdiagnostics.com/locations/detail.html/JD/34452/75/1" TargetMode="External"/><Relationship Id="rId1243" Type="http://schemas.openxmlformats.org/officeDocument/2006/relationships/hyperlink" Target="https://appointment.questdiagnostics.com/find-location/as-location-finder?sitecode=ALVF&amp;zipcode=32256&amp;reasonForVisit=PHLEBOTOMY" TargetMode="External"/><Relationship Id="rId1244" Type="http://schemas.openxmlformats.org/officeDocument/2006/relationships/hyperlink" Target="https://www.questdiagnostics.com/locations/detail.html/ALVF/32256/75/1" TargetMode="External"/><Relationship Id="rId1245" Type="http://schemas.openxmlformats.org/officeDocument/2006/relationships/hyperlink" Target="https://appointment.questdiagnostics.com/find-location/as-location-finder?sitecode=C4S&amp;zipcode=32225&amp;reasonForVisit=PHLEBOTOMY" TargetMode="External"/><Relationship Id="rId1246" Type="http://schemas.openxmlformats.org/officeDocument/2006/relationships/hyperlink" Target="https://www.questdiagnostics.com/locations/detail.html/C4S/32225/75/1" TargetMode="External"/><Relationship Id="rId1247" Type="http://schemas.openxmlformats.org/officeDocument/2006/relationships/hyperlink" Target="https://appointment.questdiagnostics.com/find-location/as-location-finder?sitecode=RC5&amp;zipcode=32258&amp;reasonForVisit=PHLEBOTOMY" TargetMode="External"/><Relationship Id="rId1248" Type="http://schemas.openxmlformats.org/officeDocument/2006/relationships/hyperlink" Target="https://www.questdiagnostics.com/locations/detail.html/RC5/32258/75/1" TargetMode="External"/><Relationship Id="rId1249" Type="http://schemas.openxmlformats.org/officeDocument/2006/relationships/hyperlink" Target="https://appointment.questdiagnostics.com/find-location/as-location-finder?sitecode=JKV&amp;zipcode=32250&amp;reasonForVisit=PHLEBOTOMY" TargetMode="External"/><Relationship Id="rId1250" Type="http://schemas.openxmlformats.org/officeDocument/2006/relationships/hyperlink" Target="https://www.questdiagnostics.com/locations/detail.html/JKV/32250/75/1" TargetMode="External"/><Relationship Id="rId1251" Type="http://schemas.openxmlformats.org/officeDocument/2006/relationships/hyperlink" Target="https://appointment.questdiagnostics.com/find-location/as-location-finder?sitecode=RC4&amp;zipcode=32216&amp;reasonForVisit=PHLEBOTOMY" TargetMode="External"/><Relationship Id="rId1252" Type="http://schemas.openxmlformats.org/officeDocument/2006/relationships/hyperlink" Target="https://www.questdiagnostics.com/locations/detail.html/RC4/32216/75/1" TargetMode="External"/><Relationship Id="rId1253" Type="http://schemas.openxmlformats.org/officeDocument/2006/relationships/hyperlink" Target="https://appointment.questdiagnostics.com/find-location/as-location-finder?sitecode=YZG&amp;zipcode=32224&amp;reasonForVisit=PHLEBOTOMY" TargetMode="External"/><Relationship Id="rId1254" Type="http://schemas.openxmlformats.org/officeDocument/2006/relationships/hyperlink" Target="https://www.questdiagnostics.com/locations/detail.html/YZG/32224/75/1" TargetMode="External"/><Relationship Id="rId1255" Type="http://schemas.openxmlformats.org/officeDocument/2006/relationships/hyperlink" Target="https://appointment.questdiagnostics.com/find-location/as-location-finder?sitecode=FVQ&amp;zipcode=32223&amp;reasonForVisit=PHLEBOTOMY" TargetMode="External"/><Relationship Id="rId1256" Type="http://schemas.openxmlformats.org/officeDocument/2006/relationships/hyperlink" Target="https://www.questdiagnostics.com/locations/detail.html/FVQ/32223/75/1" TargetMode="External"/><Relationship Id="rId1257" Type="http://schemas.openxmlformats.org/officeDocument/2006/relationships/hyperlink" Target="https://appointment.questdiagnostics.com/find-location/as-location-finder?sitecode=JV&amp;zipcode=32210&amp;reasonForVisit=PHLEBOTOMY" TargetMode="External"/><Relationship Id="rId1258" Type="http://schemas.openxmlformats.org/officeDocument/2006/relationships/hyperlink" Target="https://www.questdiagnostics.com/locations/detail.html/JV/32210/75/1" TargetMode="External"/><Relationship Id="rId1259" Type="http://schemas.openxmlformats.org/officeDocument/2006/relationships/hyperlink" Target="https://appointment.questdiagnostics.com/find-location/as-location-finder?sitecode=W2E&amp;zipcode=32218&amp;reasonForVisit=PHLEBOTOMY" TargetMode="External"/><Relationship Id="rId1260" Type="http://schemas.openxmlformats.org/officeDocument/2006/relationships/hyperlink" Target="https://www.questdiagnostics.com/locations/detail.html/W2E/32218/75/1" TargetMode="External"/><Relationship Id="rId1261" Type="http://schemas.openxmlformats.org/officeDocument/2006/relationships/hyperlink" Target="https://appointment.questdiagnostics.com/find-location/as-location-finder?sitecode=XUF&amp;zipcode=32257&amp;reasonForVisit=PHLEBOTOMY" TargetMode="External"/><Relationship Id="rId1262" Type="http://schemas.openxmlformats.org/officeDocument/2006/relationships/hyperlink" Target="https://www.questdiagnostics.com/locations/detail.html/XUF/32257/75/1" TargetMode="External"/><Relationship Id="rId1263" Type="http://schemas.openxmlformats.org/officeDocument/2006/relationships/hyperlink" Target="https://appointment.questdiagnostics.com/find-location/as-location-finder?sitecode=XMC&amp;zipcode=32207&amp;reasonForVisit=PHLEBOTOMY" TargetMode="External"/><Relationship Id="rId1264" Type="http://schemas.openxmlformats.org/officeDocument/2006/relationships/hyperlink" Target="https://www.questdiagnostics.com/locations/detail.html/XMC/32207/75/1" TargetMode="External"/><Relationship Id="rId1265" Type="http://schemas.openxmlformats.org/officeDocument/2006/relationships/hyperlink" Target="https://www.questdiagnostics.com/locations/detail.html/JYH/32565/75/1" TargetMode="External"/><Relationship Id="rId1266" Type="http://schemas.openxmlformats.org/officeDocument/2006/relationships/hyperlink" Target="https://appointment.questdiagnostics.com/find-location/as-location-finder?sitecode=JVE&amp;zipcode=33458&amp;reasonForVisit=PHLEBOTOMY" TargetMode="External"/><Relationship Id="rId1267" Type="http://schemas.openxmlformats.org/officeDocument/2006/relationships/hyperlink" Target="https://www.questdiagnostics.com/locations/detail.html/JVE/33458/75/1" TargetMode="External"/><Relationship Id="rId1268" Type="http://schemas.openxmlformats.org/officeDocument/2006/relationships/hyperlink" Target="https://appointment.questdiagnostics.com/find-location/as-location-finder?sitecode=V98&amp;zipcode=33458&amp;reasonForVisit=PHLEBOTOMY" TargetMode="External"/><Relationship Id="rId1269" Type="http://schemas.openxmlformats.org/officeDocument/2006/relationships/hyperlink" Target="https://www.questdiagnostics.com/locations/detail.html/V98/33458/75/1" TargetMode="External"/><Relationship Id="rId1270" Type="http://schemas.openxmlformats.org/officeDocument/2006/relationships/hyperlink" Target="https://www.questdiagnostics.com/locations/detail.html/J8W/33037/75/1" TargetMode="External"/><Relationship Id="rId1271" Type="http://schemas.openxmlformats.org/officeDocument/2006/relationships/hyperlink" Target="https://appointment.questdiagnostics.com/find-location/as-location-finder?sitecode=AAAT&amp;zipcode=33040&amp;reasonForVisit=PHLEBOTOMY" TargetMode="External"/><Relationship Id="rId1272" Type="http://schemas.openxmlformats.org/officeDocument/2006/relationships/hyperlink" Target="https://www.questdiagnostics.com/locations/detail.html/AAAT/33040/75/1" TargetMode="External"/><Relationship Id="rId1273" Type="http://schemas.openxmlformats.org/officeDocument/2006/relationships/hyperlink" Target="https://appointment.questdiagnostics.com/find-location/as-location-finder?sitecode=KMM&amp;zipcode=34744&amp;reasonForVisit=PHLEBOTOMY" TargetMode="External"/><Relationship Id="rId1274" Type="http://schemas.openxmlformats.org/officeDocument/2006/relationships/hyperlink" Target="https://www.questdiagnostics.com/locations/detail.html/KMM/34744/75/1" TargetMode="External"/><Relationship Id="rId1275" Type="http://schemas.openxmlformats.org/officeDocument/2006/relationships/hyperlink" Target="https://appointment.questdiagnostics.com/find-location/as-location-finder?sitecode=KIS&amp;zipcode=34741&amp;reasonForVisit=PHLEBOTOMY" TargetMode="External"/><Relationship Id="rId1276" Type="http://schemas.openxmlformats.org/officeDocument/2006/relationships/hyperlink" Target="https://www.questdiagnostics.com/locations/detail.html/KIS/34741/75/1" TargetMode="External"/><Relationship Id="rId1277" Type="http://schemas.openxmlformats.org/officeDocument/2006/relationships/hyperlink" Target="https://appointment.questdiagnostics.com/find-location/as-location-finder?sitecode=T6U&amp;zipcode=34744&amp;reasonForVisit=PHLEBOTOMY" TargetMode="External"/><Relationship Id="rId1278" Type="http://schemas.openxmlformats.org/officeDocument/2006/relationships/hyperlink" Target="https://www.questdiagnostics.com/locations/detail.html/T6U/34744/75/1" TargetMode="External"/><Relationship Id="rId1279" Type="http://schemas.openxmlformats.org/officeDocument/2006/relationships/hyperlink" Target="https://appointment.questdiagnostics.com/find-location/as-location-finder?sitecode=LD8&amp;zipcode=34746&amp;reasonForVisit=PHLEBOTOMY" TargetMode="External"/><Relationship Id="rId1280" Type="http://schemas.openxmlformats.org/officeDocument/2006/relationships/hyperlink" Target="https://www.questdiagnostics.com/locations/detail.html/LD8/34746/75/1" TargetMode="External"/><Relationship Id="rId1281" Type="http://schemas.openxmlformats.org/officeDocument/2006/relationships/hyperlink" Target="https://appointment.questdiagnostics.com/find-location/as-location-finder?sitecode=XNN&amp;zipcode=34759&amp;reasonForVisit=PHLEBOTOMY" TargetMode="External"/><Relationship Id="rId1282" Type="http://schemas.openxmlformats.org/officeDocument/2006/relationships/hyperlink" Target="https://www.questdiagnostics.com/locations/detail.html/XNN/34759/75/1" TargetMode="External"/><Relationship Id="rId1283" Type="http://schemas.openxmlformats.org/officeDocument/2006/relationships/hyperlink" Target="https://appointment.questdiagnostics.com/find-location/as-location-finder?sitecode=W58&amp;zipcode=32159&amp;reasonForVisit=PHLEBOTOMY" TargetMode="External"/><Relationship Id="rId1284" Type="http://schemas.openxmlformats.org/officeDocument/2006/relationships/hyperlink" Target="https://www.questdiagnostics.com/locations/detail.html/W58/32159/75/1" TargetMode="External"/><Relationship Id="rId1285" Type="http://schemas.openxmlformats.org/officeDocument/2006/relationships/hyperlink" Target="https://www.questdiagnostics.com/locations/detail.html/AAGA/32054/75/1" TargetMode="External"/><Relationship Id="rId1286" Type="http://schemas.openxmlformats.org/officeDocument/2006/relationships/hyperlink" Target="https://appointment.questdiagnostics.com/find-location/as-location-finder?sitecode=RMU&amp;zipcode=32024&amp;reasonForVisit=PHLEBOTOMY" TargetMode="External"/><Relationship Id="rId1287" Type="http://schemas.openxmlformats.org/officeDocument/2006/relationships/hyperlink" Target="https://www.questdiagnostics.com/locations/detail.html/RMU/32024/75/1" TargetMode="External"/><Relationship Id="rId1288" Type="http://schemas.openxmlformats.org/officeDocument/2006/relationships/hyperlink" Target="https://appointment.questdiagnostics.com/find-location/as-location-finder?sitecode=AKLW&amp;zipcode=32746&amp;reasonForVisit=PHLEBOTOMY" TargetMode="External"/><Relationship Id="rId1289" Type="http://schemas.openxmlformats.org/officeDocument/2006/relationships/hyperlink" Target="https://www.questdiagnostics.com/locations/detail.html/AKLW/32746/75/1" TargetMode="External"/><Relationship Id="rId1290" Type="http://schemas.openxmlformats.org/officeDocument/2006/relationships/hyperlink" Target="https://appointment.questdiagnostics.com/find-location/as-location-finder?sitecode=QIL&amp;zipcode=32746&amp;reasonForVisit=PHLEBOTOMY" TargetMode="External"/><Relationship Id="rId1291" Type="http://schemas.openxmlformats.org/officeDocument/2006/relationships/hyperlink" Target="https://www.questdiagnostics.com/locations/detail.html/QIL/32746/75/1" TargetMode="External"/><Relationship Id="rId1292" Type="http://schemas.openxmlformats.org/officeDocument/2006/relationships/hyperlink" Target="https://appointment.questdiagnostics.com/find-location/as-location-finder?sitecode=WKG&amp;zipcode=33852&amp;reasonForVisit=PHLEBOTOMY" TargetMode="External"/><Relationship Id="rId1293" Type="http://schemas.openxmlformats.org/officeDocument/2006/relationships/hyperlink" Target="https://www.questdiagnostics.com/locations/detail.html/WKG/33852/75/1" TargetMode="External"/><Relationship Id="rId1294" Type="http://schemas.openxmlformats.org/officeDocument/2006/relationships/hyperlink" Target="https://appointment.questdiagnostics.com/find-location/as-location-finder?sitecode=LWP&amp;zipcode=33853&amp;reasonForVisit=PHLEBOTOMY" TargetMode="External"/><Relationship Id="rId1295" Type="http://schemas.openxmlformats.org/officeDocument/2006/relationships/hyperlink" Target="https://www.questdiagnostics.com/locations/detail.html/LWP/33853/75/1" TargetMode="External"/><Relationship Id="rId1296" Type="http://schemas.openxmlformats.org/officeDocument/2006/relationships/hyperlink" Target="https://appointment.questdiagnostics.com/find-location/as-location-finder?sitecode=GFV&amp;zipcode=33467&amp;reasonForVisit=PHLEBOTOMY" TargetMode="External"/><Relationship Id="rId1297" Type="http://schemas.openxmlformats.org/officeDocument/2006/relationships/hyperlink" Target="https://www.questdiagnostics.com/locations/detail.html/GFV/33467/75/1" TargetMode="External"/><Relationship Id="rId1298" Type="http://schemas.openxmlformats.org/officeDocument/2006/relationships/hyperlink" Target="https://appointment.questdiagnostics.com/find-location/as-location-finder?sitecode=LKE&amp;zipcode=33805&amp;reasonForVisit=PHLEBOTOMY" TargetMode="External"/><Relationship Id="rId1299" Type="http://schemas.openxmlformats.org/officeDocument/2006/relationships/hyperlink" Target="https://www.questdiagnostics.com/locations/detail.html/LKE/33805/75/1" TargetMode="External"/><Relationship Id="rId1300" Type="http://schemas.openxmlformats.org/officeDocument/2006/relationships/hyperlink" Target="https://appointment.questdiagnostics.com/find-location/as-location-finder?sitecode=XVR&amp;zipcode=33812&amp;reasonForVisit=PHLEBOTOMY" TargetMode="External"/><Relationship Id="rId1301" Type="http://schemas.openxmlformats.org/officeDocument/2006/relationships/hyperlink" Target="https://www.questdiagnostics.com/locations/detail.html/XVR/33812/75/1" TargetMode="External"/><Relationship Id="rId1302" Type="http://schemas.openxmlformats.org/officeDocument/2006/relationships/hyperlink" Target="https://appointment.questdiagnostics.com/find-location/as-location-finder?sitecode=ICX&amp;zipcode=33770&amp;reasonForVisit=PHLEBOTOMY" TargetMode="External"/><Relationship Id="rId1303" Type="http://schemas.openxmlformats.org/officeDocument/2006/relationships/hyperlink" Target="https://www.questdiagnostics.com/locations/detail.html/ICX/33770/75/1" TargetMode="External"/><Relationship Id="rId1304" Type="http://schemas.openxmlformats.org/officeDocument/2006/relationships/hyperlink" Target="https://appointment.questdiagnostics.com/find-location/as-location-finder?sitecode=S2X&amp;zipcode=34748&amp;reasonForVisit=PHLEBOTOMY" TargetMode="External"/><Relationship Id="rId1305" Type="http://schemas.openxmlformats.org/officeDocument/2006/relationships/hyperlink" Target="https://www.questdiagnostics.com/locations/detail.html/S2X/34748/75/1" TargetMode="External"/><Relationship Id="rId1306" Type="http://schemas.openxmlformats.org/officeDocument/2006/relationships/hyperlink" Target="https://appointment.questdiagnostics.com/find-location/as-location-finder?sitecode=FQU&amp;zipcode=33971&amp;reasonForVisit=PHLEBOTOMY" TargetMode="External"/><Relationship Id="rId1307" Type="http://schemas.openxmlformats.org/officeDocument/2006/relationships/hyperlink" Target="https://www.questdiagnostics.com/locations/detail.html/FQU/33971/75/1" TargetMode="External"/><Relationship Id="rId1308" Type="http://schemas.openxmlformats.org/officeDocument/2006/relationships/hyperlink" Target="https://appointment.questdiagnostics.com/find-location/as-location-finder?sitecode=IJ1&amp;zipcode=32064&amp;reasonForVisit=PHLEBOTOMY" TargetMode="External"/><Relationship Id="rId1309" Type="http://schemas.openxmlformats.org/officeDocument/2006/relationships/hyperlink" Target="https://www.questdiagnostics.com/locations/detail.html/IJ1/32064/75/1" TargetMode="External"/><Relationship Id="rId1310" Type="http://schemas.openxmlformats.org/officeDocument/2006/relationships/hyperlink" Target="https://appointment.questdiagnostics.com/find-location/as-location-finder?sitecode=AIDP&amp;zipcode=32750&amp;reasonForVisit=PHLEBOTOMY" TargetMode="External"/><Relationship Id="rId1311" Type="http://schemas.openxmlformats.org/officeDocument/2006/relationships/hyperlink" Target="https://www.questdiagnostics.com/locations/detail.html/AIDP/32750/75/1" TargetMode="External"/><Relationship Id="rId1312" Type="http://schemas.openxmlformats.org/officeDocument/2006/relationships/hyperlink" Target="https://appointment.questdiagnostics.com/find-location/as-location-finder?sitecode=J9X&amp;zipcode=33558&amp;reasonForVisit=PHLEBOTOMY" TargetMode="External"/><Relationship Id="rId1313" Type="http://schemas.openxmlformats.org/officeDocument/2006/relationships/hyperlink" Target="https://www.questdiagnostics.com/locations/detail.html/J9X/33558/75/1" TargetMode="External"/><Relationship Id="rId1314" Type="http://schemas.openxmlformats.org/officeDocument/2006/relationships/hyperlink" Target="https://appointment.questdiagnostics.com/find-location/as-location-finder?sitecode=D6U&amp;zipcode=32444&amp;reasonForVisit=PHLEBOTOMY" TargetMode="External"/><Relationship Id="rId1315" Type="http://schemas.openxmlformats.org/officeDocument/2006/relationships/hyperlink" Target="https://www.questdiagnostics.com/locations/detail.html/D6U/32444/75/1" TargetMode="External"/><Relationship Id="rId1316" Type="http://schemas.openxmlformats.org/officeDocument/2006/relationships/hyperlink" Target="https://www.questdiagnostics.com/locations/detail.html/VFN/33050/75/1" TargetMode="External"/><Relationship Id="rId1317" Type="http://schemas.openxmlformats.org/officeDocument/2006/relationships/hyperlink" Target="https://appointment.questdiagnostics.com/find-location/as-location-finder?sitecode=V2W&amp;zipcode=34145&amp;reasonForVisit=PHLEBOTOMY" TargetMode="External"/><Relationship Id="rId1318" Type="http://schemas.openxmlformats.org/officeDocument/2006/relationships/hyperlink" Target="https://www.questdiagnostics.com/locations/detail.html/V2W/34145/75/1" TargetMode="External"/><Relationship Id="rId1319" Type="http://schemas.openxmlformats.org/officeDocument/2006/relationships/hyperlink" Target="https://appointment.questdiagnostics.com/find-location/as-location-finder?sitecode=YQL&amp;zipcode=33063&amp;reasonForVisit=PHLEBOTOMY" TargetMode="External"/><Relationship Id="rId1320" Type="http://schemas.openxmlformats.org/officeDocument/2006/relationships/hyperlink" Target="https://www.questdiagnostics.com/locations/detail.html/YQL/33063/75/1" TargetMode="External"/><Relationship Id="rId1321" Type="http://schemas.openxmlformats.org/officeDocument/2006/relationships/hyperlink" Target="https://appointment.questdiagnostics.com/find-location/as-location-finder?sitecode=CIW&amp;zipcode=32446&amp;reasonForVisit=PHLEBOTOMY" TargetMode="External"/><Relationship Id="rId1322" Type="http://schemas.openxmlformats.org/officeDocument/2006/relationships/hyperlink" Target="https://www.questdiagnostics.com/locations/detail.html/CIW/32446/75/1" TargetMode="External"/><Relationship Id="rId1323" Type="http://schemas.openxmlformats.org/officeDocument/2006/relationships/hyperlink" Target="https://appointment.questdiagnostics.com/find-location/as-location-finder?sitecode=H6P&amp;zipcode=32940&amp;reasonForVisit=PHLEBOTOMY" TargetMode="External"/><Relationship Id="rId1324" Type="http://schemas.openxmlformats.org/officeDocument/2006/relationships/hyperlink" Target="https://www.questdiagnostics.com/locations/detail.html/H6P/32940/75/1" TargetMode="External"/><Relationship Id="rId1325" Type="http://schemas.openxmlformats.org/officeDocument/2006/relationships/hyperlink" Target="https://appointment.questdiagnostics.com/find-location/as-location-finder?sitecode=F9F&amp;zipcode=32901&amp;reasonForVisit=PHLEBOTOMY" TargetMode="External"/><Relationship Id="rId1326" Type="http://schemas.openxmlformats.org/officeDocument/2006/relationships/hyperlink" Target="https://www.questdiagnostics.com/locations/detail.html/F9F/32901/75/1" TargetMode="External"/><Relationship Id="rId1327" Type="http://schemas.openxmlformats.org/officeDocument/2006/relationships/hyperlink" Target="https://appointment.questdiagnostics.com/find-location/as-location-finder?sitecode=MR5&amp;zipcode=32901&amp;reasonForVisit=PHLEBOTOMY" TargetMode="External"/><Relationship Id="rId1328" Type="http://schemas.openxmlformats.org/officeDocument/2006/relationships/hyperlink" Target="https://www.questdiagnostics.com/locations/detail.html/MR5/32901/75/1" TargetMode="External"/><Relationship Id="rId1329" Type="http://schemas.openxmlformats.org/officeDocument/2006/relationships/hyperlink" Target="https://appointment.questdiagnostics.com/find-location/as-location-finder?sitecode=M2D&amp;zipcode=32940&amp;reasonForVisit=PHLEBOTOMY" TargetMode="External"/><Relationship Id="rId1330" Type="http://schemas.openxmlformats.org/officeDocument/2006/relationships/hyperlink" Target="https://www.questdiagnostics.com/locations/detail.html/M2D/32940/75/1" TargetMode="External"/><Relationship Id="rId1331" Type="http://schemas.openxmlformats.org/officeDocument/2006/relationships/hyperlink" Target="https://appointment.questdiagnostics.com/find-location/as-location-finder?sitecode=AGPK&amp;zipcode=32953&amp;reasonForVisit=PHLEBOTOMY" TargetMode="External"/><Relationship Id="rId1332" Type="http://schemas.openxmlformats.org/officeDocument/2006/relationships/hyperlink" Target="https://www.questdiagnostics.com/locations/detail.html/AGPK/32953/75/1" TargetMode="External"/><Relationship Id="rId1333" Type="http://schemas.openxmlformats.org/officeDocument/2006/relationships/hyperlink" Target="https://appointment.questdiagnostics.com/find-location/as-location-finder?sitecode=FCG&amp;zipcode=33155&amp;reasonForVisit=PHLEBOTOMY" TargetMode="External"/><Relationship Id="rId1334" Type="http://schemas.openxmlformats.org/officeDocument/2006/relationships/hyperlink" Target="https://www.questdiagnostics.com/locations/detail.html/FCG/33155/75/1" TargetMode="External"/><Relationship Id="rId1335" Type="http://schemas.openxmlformats.org/officeDocument/2006/relationships/hyperlink" Target="https://appointment.questdiagnostics.com/find-location/as-location-finder?sitecode=ZBQ&amp;zipcode=33144&amp;reasonForVisit=PHLEBOTOMY" TargetMode="External"/><Relationship Id="rId1336" Type="http://schemas.openxmlformats.org/officeDocument/2006/relationships/hyperlink" Target="https://www.questdiagnostics.com/locations/detail.html/ZBQ/33144/75/1" TargetMode="External"/><Relationship Id="rId1337" Type="http://schemas.openxmlformats.org/officeDocument/2006/relationships/hyperlink" Target="https://appointment.questdiagnostics.com/find-location/as-location-finder?sitecode=MP&amp;zipcode=33176&amp;reasonForVisit=PHLEBOTOMY" TargetMode="External"/><Relationship Id="rId1338" Type="http://schemas.openxmlformats.org/officeDocument/2006/relationships/hyperlink" Target="https://www.questdiagnostics.com/locations/detail.html/MP/33176/75/1" TargetMode="External"/><Relationship Id="rId1339" Type="http://schemas.openxmlformats.org/officeDocument/2006/relationships/hyperlink" Target="https://appointment.questdiagnostics.com/find-location/as-location-finder?sitecode=YUY&amp;zipcode=33196&amp;reasonForVisit=PHLEBOTOMY" TargetMode="External"/><Relationship Id="rId1340" Type="http://schemas.openxmlformats.org/officeDocument/2006/relationships/hyperlink" Target="https://www.questdiagnostics.com/locations/detail.html/YUY/33196/75/1" TargetMode="External"/><Relationship Id="rId1341" Type="http://schemas.openxmlformats.org/officeDocument/2006/relationships/hyperlink" Target="https://appointment.questdiagnostics.com/find-location/as-location-finder?sitecode=IB2&amp;zipcode=33186&amp;reasonForVisit=PHLEBOTOMY" TargetMode="External"/><Relationship Id="rId1342" Type="http://schemas.openxmlformats.org/officeDocument/2006/relationships/hyperlink" Target="https://www.questdiagnostics.com/locations/detail.html/IB2/33186/75/1" TargetMode="External"/><Relationship Id="rId1343" Type="http://schemas.openxmlformats.org/officeDocument/2006/relationships/hyperlink" Target="https://appointment.questdiagnostics.com/find-location/as-location-finder?sitecode=YXD&amp;zipcode=33015&amp;reasonForVisit=PHLEBOTOMY" TargetMode="External"/><Relationship Id="rId1344" Type="http://schemas.openxmlformats.org/officeDocument/2006/relationships/hyperlink" Target="https://www.questdiagnostics.com/locations/detail.html/YXD/33015/75/1" TargetMode="External"/><Relationship Id="rId1345" Type="http://schemas.openxmlformats.org/officeDocument/2006/relationships/hyperlink" Target="https://appointment.questdiagnostics.com/find-location/as-location-finder?sitecode=A8L&amp;zipcode=33161&amp;reasonForVisit=PHLEBOTOMY" TargetMode="External"/><Relationship Id="rId1346" Type="http://schemas.openxmlformats.org/officeDocument/2006/relationships/hyperlink" Target="https://www.questdiagnostics.com/locations/detail.html/A8L/33161/75/1" TargetMode="External"/><Relationship Id="rId1347" Type="http://schemas.openxmlformats.org/officeDocument/2006/relationships/hyperlink" Target="https://appointment.questdiagnostics.com/find-location/as-location-finder?sitecode=HB5&amp;zipcode=33184&amp;reasonForVisit=PHLEBOTOMY" TargetMode="External"/><Relationship Id="rId1348" Type="http://schemas.openxmlformats.org/officeDocument/2006/relationships/hyperlink" Target="https://www.questdiagnostics.com/locations/detail.html/HB5/33184/75/1" TargetMode="External"/><Relationship Id="rId1349" Type="http://schemas.openxmlformats.org/officeDocument/2006/relationships/hyperlink" Target="https://appointment.questdiagnostics.com/find-location/as-location-finder?sitecode=SIU&amp;zipcode=33136&amp;reasonForVisit=PHLEBOTOMY" TargetMode="External"/><Relationship Id="rId1350" Type="http://schemas.openxmlformats.org/officeDocument/2006/relationships/hyperlink" Target="https://www.questdiagnostics.com/locations/detail.html/SIU/33136/75/1" TargetMode="External"/><Relationship Id="rId1351" Type="http://schemas.openxmlformats.org/officeDocument/2006/relationships/hyperlink" Target="https://appointment.questdiagnostics.com/find-location/as-location-finder?sitecode=FZP&amp;zipcode=33165&amp;reasonForVisit=PHLEBOTOMY" TargetMode="External"/><Relationship Id="rId1352" Type="http://schemas.openxmlformats.org/officeDocument/2006/relationships/hyperlink" Target="https://www.questdiagnostics.com/locations/detail.html/FZP/33165/75/1" TargetMode="External"/><Relationship Id="rId1353" Type="http://schemas.openxmlformats.org/officeDocument/2006/relationships/hyperlink" Target="https://appointment.questdiagnostics.com/find-location/as-location-finder?sitecode=AGUV&amp;zipcode=33139&amp;reasonForVisit=PHLEBOTOMY" TargetMode="External"/><Relationship Id="rId1354" Type="http://schemas.openxmlformats.org/officeDocument/2006/relationships/hyperlink" Target="https://www.questdiagnostics.com/locations/detail.html/AGUV/33139/75/1" TargetMode="External"/><Relationship Id="rId1355" Type="http://schemas.openxmlformats.org/officeDocument/2006/relationships/hyperlink" Target="https://appointment.questdiagnostics.com/find-location/as-location-finder?sitecode=T6Q&amp;zipcode=32068&amp;reasonForVisit=PHLEBOTOMY" TargetMode="External"/><Relationship Id="rId1356" Type="http://schemas.openxmlformats.org/officeDocument/2006/relationships/hyperlink" Target="https://www.questdiagnostics.com/locations/detail.html/T6Q/32068/75/1" TargetMode="External"/><Relationship Id="rId1357" Type="http://schemas.openxmlformats.org/officeDocument/2006/relationships/hyperlink" Target="https://appointment.questdiagnostics.com/find-location/as-location-finder?sitecode=AORH&amp;zipcode=34762&amp;reasonForVisit=PHLEBOTOMY" TargetMode="External"/><Relationship Id="rId1358" Type="http://schemas.openxmlformats.org/officeDocument/2006/relationships/hyperlink" Target="https://www.questdiagnostics.com/locations/detail.html/AORH/34762/75/1" TargetMode="External"/><Relationship Id="rId1359" Type="http://schemas.openxmlformats.org/officeDocument/2006/relationships/hyperlink" Target="https://appointment.questdiagnostics.com/find-location/as-location-finder?sitecode=A8Y&amp;zipcode=32571&amp;reasonForVisit=PHLEBOTOMY" TargetMode="External"/><Relationship Id="rId1360" Type="http://schemas.openxmlformats.org/officeDocument/2006/relationships/hyperlink" Target="https://www.questdiagnostics.com/locations/detail.html/A8Y/32571/75/1" TargetMode="External"/><Relationship Id="rId1361" Type="http://schemas.openxmlformats.org/officeDocument/2006/relationships/hyperlink" Target="https://appointment.questdiagnostics.com/find-location/as-location-finder?sitecode=XPF&amp;zipcode=33027&amp;reasonForVisit=PHLEBOTOMY" TargetMode="External"/><Relationship Id="rId1362" Type="http://schemas.openxmlformats.org/officeDocument/2006/relationships/hyperlink" Target="https://www.questdiagnostics.com/locations/detail.html/XPF/33027/75/1" TargetMode="External"/><Relationship Id="rId1363" Type="http://schemas.openxmlformats.org/officeDocument/2006/relationships/hyperlink" Target="https://appointment.questdiagnostics.com/find-location/as-location-finder?sitecode=XSX&amp;zipcode=32757&amp;reasonForVisit=PHLEBOTOMY" TargetMode="External"/><Relationship Id="rId1364" Type="http://schemas.openxmlformats.org/officeDocument/2006/relationships/hyperlink" Target="https://www.questdiagnostics.com/locations/detail.html/XSX/32757/75/1" TargetMode="External"/><Relationship Id="rId1365" Type="http://schemas.openxmlformats.org/officeDocument/2006/relationships/hyperlink" Target="https://appointment.questdiagnostics.com/find-location/as-location-finder?sitecode=2BW&amp;zipcode=32757&amp;reasonForVisit=PHLEBOTOMY" TargetMode="External"/><Relationship Id="rId1366" Type="http://schemas.openxmlformats.org/officeDocument/2006/relationships/hyperlink" Target="https://www.questdiagnostics.com/locations/detail.html/2BW/32757/75/1" TargetMode="External"/><Relationship Id="rId1367" Type="http://schemas.openxmlformats.org/officeDocument/2006/relationships/hyperlink" Target="https://appointment.questdiagnostics.com/find-location/as-location-finder?sitecode=W2F&amp;zipcode=34104&amp;reasonForVisit=PHLEBOTOMY" TargetMode="External"/><Relationship Id="rId1368" Type="http://schemas.openxmlformats.org/officeDocument/2006/relationships/hyperlink" Target="https://www.questdiagnostics.com/locations/detail.html/W2F/34104/75/1" TargetMode="External"/><Relationship Id="rId1369" Type="http://schemas.openxmlformats.org/officeDocument/2006/relationships/hyperlink" Target="https://appointment.questdiagnostics.com/find-location/as-location-finder?sitecode=GRN&amp;zipcode=34110&amp;reasonForVisit=PHLEBOTOMY" TargetMode="External"/><Relationship Id="rId1370" Type="http://schemas.openxmlformats.org/officeDocument/2006/relationships/hyperlink" Target="https://www.questdiagnostics.com/locations/detail.html/GRN/34110/75/1" TargetMode="External"/><Relationship Id="rId1371" Type="http://schemas.openxmlformats.org/officeDocument/2006/relationships/hyperlink" Target="https://appointment.questdiagnostics.com/find-location/as-location-finder?sitecode=AGPA&amp;zipcode=34103&amp;reasonForVisit=PHLEBOTOMY" TargetMode="External"/><Relationship Id="rId1372" Type="http://schemas.openxmlformats.org/officeDocument/2006/relationships/hyperlink" Target="https://www.questdiagnostics.com/locations/detail.html/AGPA/34103/75/1" TargetMode="External"/><Relationship Id="rId1373" Type="http://schemas.openxmlformats.org/officeDocument/2006/relationships/hyperlink" Target="https://appointment.questdiagnostics.com/find-location/as-location-finder?sitecode=TV7&amp;zipcode=34120&amp;reasonForVisit=PHLEBOTOMY" TargetMode="External"/><Relationship Id="rId1374" Type="http://schemas.openxmlformats.org/officeDocument/2006/relationships/hyperlink" Target="https://www.questdiagnostics.com/locations/detail.html/TV7/34120/75/1" TargetMode="External"/><Relationship Id="rId1375" Type="http://schemas.openxmlformats.org/officeDocument/2006/relationships/hyperlink" Target="https://appointment.questdiagnostics.com/find-location/as-location-finder?sitecode=NP&amp;zipcode=34652&amp;reasonForVisit=PHLEBOTOMY" TargetMode="External"/><Relationship Id="rId1376" Type="http://schemas.openxmlformats.org/officeDocument/2006/relationships/hyperlink" Target="https://www.questdiagnostics.com/locations/detail.html/NP/34652/75/1" TargetMode="External"/><Relationship Id="rId1377" Type="http://schemas.openxmlformats.org/officeDocument/2006/relationships/hyperlink" Target="https://appointment.questdiagnostics.com/find-location/as-location-finder?sitecode=AESL&amp;zipcode=32168&amp;reasonForVisit=PHLEBOTOMY" TargetMode="External"/><Relationship Id="rId1378" Type="http://schemas.openxmlformats.org/officeDocument/2006/relationships/hyperlink" Target="https://www.questdiagnostics.com/locations/detail.html/AESL/32168/75/1" TargetMode="External"/><Relationship Id="rId1379" Type="http://schemas.openxmlformats.org/officeDocument/2006/relationships/hyperlink" Target="https://appointment.questdiagnostics.com/find-location/as-location-finder?sitecode=DTS&amp;zipcode=32578&amp;reasonForVisit=PHLEBOTOMY" TargetMode="External"/><Relationship Id="rId1380" Type="http://schemas.openxmlformats.org/officeDocument/2006/relationships/hyperlink" Target="https://www.questdiagnostics.com/locations/detail.html/DTS/32578/75/1" TargetMode="External"/><Relationship Id="rId1381" Type="http://schemas.openxmlformats.org/officeDocument/2006/relationships/hyperlink" Target="https://appointment.questdiagnostics.com/find-location/as-location-finder?sitecode=X62&amp;zipcode=33903&amp;reasonForVisit=PHLEBOTOMY" TargetMode="External"/><Relationship Id="rId1382" Type="http://schemas.openxmlformats.org/officeDocument/2006/relationships/hyperlink" Target="https://www.questdiagnostics.com/locations/detail.html/X62/33903/75/1" TargetMode="External"/><Relationship Id="rId1383" Type="http://schemas.openxmlformats.org/officeDocument/2006/relationships/hyperlink" Target="https://appointment.questdiagnostics.com/find-location/as-location-finder?sitecode=FTI&amp;zipcode=33169&amp;reasonForVisit=PHLEBOTOMY" TargetMode="External"/><Relationship Id="rId1384" Type="http://schemas.openxmlformats.org/officeDocument/2006/relationships/hyperlink" Target="https://www.questdiagnostics.com/locations/detail.html/FTI/33169/75/1" TargetMode="External"/><Relationship Id="rId1385" Type="http://schemas.openxmlformats.org/officeDocument/2006/relationships/hyperlink" Target="https://appointment.questdiagnostics.com/find-location/as-location-finder?sitecode=QD5&amp;zipcode=34287&amp;reasonForVisit=PHLEBOTOMY" TargetMode="External"/><Relationship Id="rId1386" Type="http://schemas.openxmlformats.org/officeDocument/2006/relationships/hyperlink" Target="https://www.questdiagnostics.com/locations/detail.html/QD5/34287/75/1" TargetMode="External"/><Relationship Id="rId1387" Type="http://schemas.openxmlformats.org/officeDocument/2006/relationships/hyperlink" Target="https://appointment.questdiagnostics.com/find-location/as-location-finder?sitecode=YA9&amp;zipcode=32808&amp;reasonForVisit=PHLEBOTOMY" TargetMode="External"/><Relationship Id="rId1388" Type="http://schemas.openxmlformats.org/officeDocument/2006/relationships/hyperlink" Target="https://www.questdiagnostics.com/locations/detail.html/YA9/32808/75/1" TargetMode="External"/><Relationship Id="rId1389" Type="http://schemas.openxmlformats.org/officeDocument/2006/relationships/hyperlink" Target="https://appointment.questdiagnostics.com/find-location/as-location-finder?sitecode=FTA&amp;zipcode=33334&amp;reasonForVisit=PHLEBOTOMY" TargetMode="External"/><Relationship Id="rId1390" Type="http://schemas.openxmlformats.org/officeDocument/2006/relationships/hyperlink" Target="https://www.questdiagnostics.com/locations/detail.html/FTA/33334/75/1" TargetMode="External"/><Relationship Id="rId1391" Type="http://schemas.openxmlformats.org/officeDocument/2006/relationships/hyperlink" Target="https://appointment.questdiagnostics.com/find-location/as-location-finder?sitecode=OV&amp;zipcode=34471&amp;reasonForVisit=PHLEBOTOMY" TargetMode="External"/><Relationship Id="rId1392" Type="http://schemas.openxmlformats.org/officeDocument/2006/relationships/hyperlink" Target="https://www.questdiagnostics.com/locations/detail.html/OV/34471/75/1" TargetMode="External"/><Relationship Id="rId1393" Type="http://schemas.openxmlformats.org/officeDocument/2006/relationships/hyperlink" Target="https://appointment.questdiagnostics.com/find-location/as-location-finder?sitecode=FLO&amp;zipcode=34481&amp;reasonForVisit=PHLEBOTOMY" TargetMode="External"/><Relationship Id="rId1394" Type="http://schemas.openxmlformats.org/officeDocument/2006/relationships/hyperlink" Target="https://www.questdiagnostics.com/locations/detail.html/FLO/34481/75/1" TargetMode="External"/><Relationship Id="rId1395" Type="http://schemas.openxmlformats.org/officeDocument/2006/relationships/hyperlink" Target="https://appointment.questdiagnostics.com/find-location/as-location-finder?sitecode=YZI&amp;zipcode=34471&amp;reasonForVisit=PHLEBOTOMY" TargetMode="External"/><Relationship Id="rId1396" Type="http://schemas.openxmlformats.org/officeDocument/2006/relationships/hyperlink" Target="https://www.questdiagnostics.com/locations/detail.html/YZI/34471/75/1" TargetMode="External"/><Relationship Id="rId1397" Type="http://schemas.openxmlformats.org/officeDocument/2006/relationships/hyperlink" Target="https://appointment.questdiagnostics.com/find-location/as-location-finder?sitecode=XPD&amp;zipcode=34761&amp;reasonForVisit=PHLEBOTOMY" TargetMode="External"/><Relationship Id="rId1398" Type="http://schemas.openxmlformats.org/officeDocument/2006/relationships/hyperlink" Target="https://www.questdiagnostics.com/locations/detail.html/XPD/34761/75/1" TargetMode="External"/><Relationship Id="rId1399" Type="http://schemas.openxmlformats.org/officeDocument/2006/relationships/hyperlink" Target="https://appointment.questdiagnostics.com/find-location/as-location-finder?sitecode=OCO&amp;zipcode=34761&amp;reasonForVisit=PHLEBOTOMY" TargetMode="External"/><Relationship Id="rId1400" Type="http://schemas.openxmlformats.org/officeDocument/2006/relationships/hyperlink" Target="https://www.questdiagnostics.com/locations/detail.html/OCO/34761/75/1" TargetMode="External"/><Relationship Id="rId1401" Type="http://schemas.openxmlformats.org/officeDocument/2006/relationships/hyperlink" Target="https://appointment.questdiagnostics.com/find-location/as-location-finder?sitecode=GGX&amp;zipcode=34972&amp;reasonForVisit=PHLEBOTOMY" TargetMode="External"/><Relationship Id="rId1402" Type="http://schemas.openxmlformats.org/officeDocument/2006/relationships/hyperlink" Target="https://www.questdiagnostics.com/locations/detail.html/GGX/34972/75/1" TargetMode="External"/><Relationship Id="rId1403" Type="http://schemas.openxmlformats.org/officeDocument/2006/relationships/hyperlink" Target="https://appointment.questdiagnostics.com/find-location/as-location-finder?sitecode=D4Q&amp;zipcode=34677&amp;reasonForVisit=PHLEBOTOMY" TargetMode="External"/><Relationship Id="rId1404" Type="http://schemas.openxmlformats.org/officeDocument/2006/relationships/hyperlink" Target="https://www.questdiagnostics.com/locations/detail.html/D4Q/34677/75/1" TargetMode="External"/><Relationship Id="rId1405" Type="http://schemas.openxmlformats.org/officeDocument/2006/relationships/hyperlink" Target="https://appointment.questdiagnostics.com/find-location/as-location-finder?sitecode=ONG&amp;zipcode=32763&amp;reasonForVisit=PHLEBOTOMY" TargetMode="External"/><Relationship Id="rId1406" Type="http://schemas.openxmlformats.org/officeDocument/2006/relationships/hyperlink" Target="https://www.questdiagnostics.com/locations/detail.html/ONG/32763/75/1" TargetMode="External"/><Relationship Id="rId1407" Type="http://schemas.openxmlformats.org/officeDocument/2006/relationships/hyperlink" Target="https://appointment.questdiagnostics.com/find-location/as-location-finder?sitecode=HUK&amp;zipcode=32003&amp;reasonForVisit=PHLEBOTOMY" TargetMode="External"/><Relationship Id="rId1408" Type="http://schemas.openxmlformats.org/officeDocument/2006/relationships/hyperlink" Target="https://www.questdiagnostics.com/locations/detail.html/HUK/32003/75/1" TargetMode="External"/><Relationship Id="rId1409" Type="http://schemas.openxmlformats.org/officeDocument/2006/relationships/hyperlink" Target="https://appointment.questdiagnostics.com/find-location/as-location-finder?sitecode=FOP&amp;zipcode=32073&amp;reasonForVisit=PHLEBOTOMY" TargetMode="External"/><Relationship Id="rId1410" Type="http://schemas.openxmlformats.org/officeDocument/2006/relationships/hyperlink" Target="https://www.questdiagnostics.com/locations/detail.html/FOP/32073/75/1" TargetMode="External"/><Relationship Id="rId1411" Type="http://schemas.openxmlformats.org/officeDocument/2006/relationships/hyperlink" Target="https://appointment.questdiagnostics.com/find-location/as-location-finder?sitecode=YDM&amp;zipcode=32832&amp;reasonForVisit=PHLEBOTOMY" TargetMode="External"/><Relationship Id="rId1412" Type="http://schemas.openxmlformats.org/officeDocument/2006/relationships/hyperlink" Target="https://www.questdiagnostics.com/locations/detail.html/YDM/32832/75/1" TargetMode="External"/><Relationship Id="rId1413" Type="http://schemas.openxmlformats.org/officeDocument/2006/relationships/hyperlink" Target="https://appointment.questdiagnostics.com/find-location/as-location-finder?sitecode=AAAN&amp;zipcode=32812&amp;reasonForVisit=PHLEBOTOMY" TargetMode="External"/><Relationship Id="rId1414" Type="http://schemas.openxmlformats.org/officeDocument/2006/relationships/hyperlink" Target="https://www.questdiagnostics.com/locations/detail.html/AAAN/32812/75/1" TargetMode="External"/><Relationship Id="rId1415" Type="http://schemas.openxmlformats.org/officeDocument/2006/relationships/hyperlink" Target="https://appointment.questdiagnostics.com/find-location/as-location-finder?sitecode=O2O&amp;zipcode=32803&amp;reasonForVisit=PHLEBOTOMY" TargetMode="External"/><Relationship Id="rId1416" Type="http://schemas.openxmlformats.org/officeDocument/2006/relationships/hyperlink" Target="https://www.questdiagnostics.com/locations/detail.html/O2O/32803/75/1" TargetMode="External"/><Relationship Id="rId1417" Type="http://schemas.openxmlformats.org/officeDocument/2006/relationships/hyperlink" Target="https://appointment.questdiagnostics.com/find-location/as-location-finder?sitecode=CFU&amp;zipcode=32826&amp;reasonForVisit=PHLEBOTOMY" TargetMode="External"/><Relationship Id="rId1418" Type="http://schemas.openxmlformats.org/officeDocument/2006/relationships/hyperlink" Target="https://www.questdiagnostics.com/locations/detail.html/CFU/32826/75/1" TargetMode="External"/><Relationship Id="rId1419" Type="http://schemas.openxmlformats.org/officeDocument/2006/relationships/hyperlink" Target="https://appointment.questdiagnostics.com/find-location/as-location-finder?sitecode=NCU&amp;zipcode=32837&amp;reasonForVisit=PHLEBOTOMY" TargetMode="External"/><Relationship Id="rId1420" Type="http://schemas.openxmlformats.org/officeDocument/2006/relationships/hyperlink" Target="https://www.questdiagnostics.com/locations/detail.html/NCU/32837/75/1" TargetMode="External"/><Relationship Id="rId1421" Type="http://schemas.openxmlformats.org/officeDocument/2006/relationships/hyperlink" Target="https://appointment.questdiagnostics.com/find-location/as-location-finder?sitecode=M2C&amp;zipcode=32822&amp;reasonForVisit=PHLEBOTOMY" TargetMode="External"/><Relationship Id="rId1422" Type="http://schemas.openxmlformats.org/officeDocument/2006/relationships/hyperlink" Target="https://www.questdiagnostics.com/locations/detail.html/M2C/32822/75/1" TargetMode="External"/><Relationship Id="rId1423" Type="http://schemas.openxmlformats.org/officeDocument/2006/relationships/hyperlink" Target="https://appointment.questdiagnostics.com/find-location/as-location-finder?sitecode=ORR&amp;zipcode=32806&amp;reasonForVisit=PHLEBOTOMY" TargetMode="External"/><Relationship Id="rId1424" Type="http://schemas.openxmlformats.org/officeDocument/2006/relationships/hyperlink" Target="https://www.questdiagnostics.com/locations/detail.html/ORR/32806/75/1" TargetMode="External"/><Relationship Id="rId1425" Type="http://schemas.openxmlformats.org/officeDocument/2006/relationships/hyperlink" Target="https://appointment.questdiagnostics.com/find-location/as-location-finder?sitecode=FUF&amp;zipcode=32835&amp;reasonForVisit=PHLEBOTOMY" TargetMode="External"/><Relationship Id="rId1426" Type="http://schemas.openxmlformats.org/officeDocument/2006/relationships/hyperlink" Target="https://www.questdiagnostics.com/locations/detail.html/FUF/32835/75/1" TargetMode="External"/><Relationship Id="rId1427" Type="http://schemas.openxmlformats.org/officeDocument/2006/relationships/hyperlink" Target="https://appointment.questdiagnostics.com/find-location/as-location-finder?sitecode=GLO&amp;zipcode=32819&amp;reasonForVisit=PHLEBOTOMY" TargetMode="External"/><Relationship Id="rId1428" Type="http://schemas.openxmlformats.org/officeDocument/2006/relationships/hyperlink" Target="https://www.questdiagnostics.com/locations/detail.html/GLO/32819/75/1" TargetMode="External"/><Relationship Id="rId1429" Type="http://schemas.openxmlformats.org/officeDocument/2006/relationships/hyperlink" Target="https://appointment.questdiagnostics.com/find-location/as-location-finder?sitecode=ZDE&amp;zipcode=32817&amp;reasonForVisit=PHLEBOTOMY" TargetMode="External"/><Relationship Id="rId1430" Type="http://schemas.openxmlformats.org/officeDocument/2006/relationships/hyperlink" Target="https://www.questdiagnostics.com/locations/detail.html/ZDE/32817/75/1" TargetMode="External"/><Relationship Id="rId1431" Type="http://schemas.openxmlformats.org/officeDocument/2006/relationships/hyperlink" Target="https://appointment.questdiagnostics.com/find-location/as-location-finder?sitecode=T6P&amp;zipcode=32828&amp;reasonForVisit=PHLEBOTOMY" TargetMode="External"/><Relationship Id="rId1432" Type="http://schemas.openxmlformats.org/officeDocument/2006/relationships/hyperlink" Target="https://www.questdiagnostics.com/locations/detail.html/T6P/32828/75/1" TargetMode="External"/><Relationship Id="rId1433" Type="http://schemas.openxmlformats.org/officeDocument/2006/relationships/hyperlink" Target="https://appointment.questdiagnostics.com/find-location/as-location-finder?sitecode=FOR&amp;zipcode=32174&amp;reasonForVisit=PHLEBOTOMY" TargetMode="External"/><Relationship Id="rId1434" Type="http://schemas.openxmlformats.org/officeDocument/2006/relationships/hyperlink" Target="https://www.questdiagnostics.com/locations/detail.html/FOR/32174/75/1" TargetMode="External"/><Relationship Id="rId1435" Type="http://schemas.openxmlformats.org/officeDocument/2006/relationships/hyperlink" Target="https://appointment.questdiagnostics.com/find-location/as-location-finder?sitecode=OVI&amp;zipcode=32765&amp;reasonForVisit=PHLEBOTOMY" TargetMode="External"/><Relationship Id="rId1436" Type="http://schemas.openxmlformats.org/officeDocument/2006/relationships/hyperlink" Target="https://www.questdiagnostics.com/locations/detail.html/OVI/32765/75/1" TargetMode="External"/><Relationship Id="rId1437" Type="http://schemas.openxmlformats.org/officeDocument/2006/relationships/hyperlink" Target="https://www.questdiagnostics.com/locations/detail.html/G35/32571/75/1" TargetMode="External"/><Relationship Id="rId1438" Type="http://schemas.openxmlformats.org/officeDocument/2006/relationships/hyperlink" Target="https://appointment.questdiagnostics.com/find-location/as-location-finder?sitecode=B6W&amp;zipcode=32177&amp;reasonForVisit=PHLEBOTOMY" TargetMode="External"/><Relationship Id="rId1439" Type="http://schemas.openxmlformats.org/officeDocument/2006/relationships/hyperlink" Target="https://www.questdiagnostics.com/locations/detail.html/B6W/32177/75/1" TargetMode="External"/><Relationship Id="rId1440" Type="http://schemas.openxmlformats.org/officeDocument/2006/relationships/hyperlink" Target="https://appointment.questdiagnostics.com/find-location/as-location-finder?sitecode=D4X&amp;zipcode=32907&amp;reasonForVisit=PHLEBOTOMY" TargetMode="External"/><Relationship Id="rId1441" Type="http://schemas.openxmlformats.org/officeDocument/2006/relationships/hyperlink" Target="https://www.questdiagnostics.com/locations/detail.html/D4X/32907/75/1" TargetMode="External"/><Relationship Id="rId1442" Type="http://schemas.openxmlformats.org/officeDocument/2006/relationships/hyperlink" Target="https://appointment.questdiagnostics.com/find-location/as-location-finder?sitecode=XPI&amp;zipcode=32907&amp;reasonForVisit=PHLEBOTOMY" TargetMode="External"/><Relationship Id="rId1443" Type="http://schemas.openxmlformats.org/officeDocument/2006/relationships/hyperlink" Target="https://www.questdiagnostics.com/locations/detail.html/XPI/32907/75/1" TargetMode="External"/><Relationship Id="rId1444" Type="http://schemas.openxmlformats.org/officeDocument/2006/relationships/hyperlink" Target="https://appointment.questdiagnostics.com/find-location/as-location-finder?sitecode=YUZ&amp;zipcode=33410&amp;reasonForVisit=PHLEBOTOMY" TargetMode="External"/><Relationship Id="rId1445" Type="http://schemas.openxmlformats.org/officeDocument/2006/relationships/hyperlink" Target="https://www.questdiagnostics.com/locations/detail.html/YUZ/33410/75/1" TargetMode="External"/><Relationship Id="rId1446" Type="http://schemas.openxmlformats.org/officeDocument/2006/relationships/hyperlink" Target="https://appointment.questdiagnostics.com/find-location/as-location-finder?sitecode=AIMC&amp;zipcode=33410&amp;reasonForVisit=PHLEBOTOMY" TargetMode="External"/><Relationship Id="rId1447" Type="http://schemas.openxmlformats.org/officeDocument/2006/relationships/hyperlink" Target="https://www.questdiagnostics.com/locations/detail.html/AIMC/33410/75/1" TargetMode="External"/><Relationship Id="rId1448" Type="http://schemas.openxmlformats.org/officeDocument/2006/relationships/hyperlink" Target="https://appointment.questdiagnostics.com/find-location/as-location-finder?sitecode=XPG&amp;zipcode=34990&amp;reasonForVisit=PHLEBOTOMY" TargetMode="External"/><Relationship Id="rId1449" Type="http://schemas.openxmlformats.org/officeDocument/2006/relationships/hyperlink" Target="https://www.questdiagnostics.com/locations/detail.html/XPG/34990/75/1" TargetMode="External"/><Relationship Id="rId1450" Type="http://schemas.openxmlformats.org/officeDocument/2006/relationships/hyperlink" Target="https://appointment.questdiagnostics.com/find-location/as-location-finder?sitecode=XRC&amp;zipcode=32137&amp;reasonForVisit=PHLEBOTOMY" TargetMode="External"/><Relationship Id="rId1451" Type="http://schemas.openxmlformats.org/officeDocument/2006/relationships/hyperlink" Target="https://www.questdiagnostics.com/locations/detail.html/XRC/32137/75/1" TargetMode="External"/><Relationship Id="rId1452" Type="http://schemas.openxmlformats.org/officeDocument/2006/relationships/hyperlink" Target="https://appointment.questdiagnostics.com/find-location/as-location-finder?sitecode=AJMJ&amp;zipcode=32164&amp;reasonForVisit=PHLEBOTOMY" TargetMode="External"/><Relationship Id="rId1453" Type="http://schemas.openxmlformats.org/officeDocument/2006/relationships/hyperlink" Target="https://www.questdiagnostics.com/locations/detail.html/AJMJ/32164/75/1" TargetMode="External"/><Relationship Id="rId1454" Type="http://schemas.openxmlformats.org/officeDocument/2006/relationships/hyperlink" Target="https://appointment.questdiagnostics.com/find-location/as-location-finder?sitecode=PHP&amp;zipcode=34684&amp;reasonForVisit=PHLEBOTOMY" TargetMode="External"/><Relationship Id="rId1455" Type="http://schemas.openxmlformats.org/officeDocument/2006/relationships/hyperlink" Target="https://www.questdiagnostics.com/locations/detail.html/PHP/34684/75/1" TargetMode="External"/><Relationship Id="rId1456" Type="http://schemas.openxmlformats.org/officeDocument/2006/relationships/hyperlink" Target="https://appointment.questdiagnostics.com/find-location/as-location-finder?sitecode=PSG&amp;zipcode=33461&amp;reasonForVisit=PHLEBOTOMY" TargetMode="External"/><Relationship Id="rId1457" Type="http://schemas.openxmlformats.org/officeDocument/2006/relationships/hyperlink" Target="https://www.questdiagnostics.com/locations/detail.html/PSG/33461/75/1" TargetMode="External"/><Relationship Id="rId1458" Type="http://schemas.openxmlformats.org/officeDocument/2006/relationships/hyperlink" Target="https://appointment.questdiagnostics.com/find-location/as-location-finder?sitecode=Q7H&amp;zipcode=32405&amp;reasonForVisit=PHLEBOTOMY" TargetMode="External"/><Relationship Id="rId1459" Type="http://schemas.openxmlformats.org/officeDocument/2006/relationships/hyperlink" Target="https://www.questdiagnostics.com/locations/detail.html/Q7H/32405/75/1" TargetMode="External"/><Relationship Id="rId1460" Type="http://schemas.openxmlformats.org/officeDocument/2006/relationships/hyperlink" Target="https://appointment.questdiagnostics.com/find-location/as-location-finder?sitecode=TCS&amp;zipcode=32407&amp;reasonForVisit=PHLEBOTOMY" TargetMode="External"/><Relationship Id="rId1461" Type="http://schemas.openxmlformats.org/officeDocument/2006/relationships/hyperlink" Target="https://www.questdiagnostics.com/locations/detail.html/TCS/32407/75/1" TargetMode="External"/><Relationship Id="rId1462" Type="http://schemas.openxmlformats.org/officeDocument/2006/relationships/hyperlink" Target="https://appointment.questdiagnostics.com/find-location/as-location-finder?sitecode=FPP&amp;zipcode=33025&amp;reasonForVisit=PHLEBOTOMY" TargetMode="External"/><Relationship Id="rId1463" Type="http://schemas.openxmlformats.org/officeDocument/2006/relationships/hyperlink" Target="https://www.questdiagnostics.com/locations/detail.html/FPP/33025/75/1" TargetMode="External"/><Relationship Id="rId1464" Type="http://schemas.openxmlformats.org/officeDocument/2006/relationships/hyperlink" Target="https://appointment.questdiagnostics.com/find-location/as-location-finder?sitecode=SVK&amp;zipcode=33029&amp;reasonForVisit=PHLEBOTOMY" TargetMode="External"/><Relationship Id="rId1465" Type="http://schemas.openxmlformats.org/officeDocument/2006/relationships/hyperlink" Target="https://www.questdiagnostics.com/locations/detail.html/SVK/33029/75/1" TargetMode="External"/><Relationship Id="rId1466" Type="http://schemas.openxmlformats.org/officeDocument/2006/relationships/hyperlink" Target="https://www.questdiagnostics.com/locations/detail.html/AJPP/32503/75/1" TargetMode="External"/><Relationship Id="rId1467" Type="http://schemas.openxmlformats.org/officeDocument/2006/relationships/hyperlink" Target="https://www.questdiagnostics.com/locations/detail.html/P6K/32504/75/1" TargetMode="External"/><Relationship Id="rId1468" Type="http://schemas.openxmlformats.org/officeDocument/2006/relationships/hyperlink" Target="https://www.questdiagnostics.com/locations/detail.html/G36/32501/75/1" TargetMode="External"/><Relationship Id="rId1469" Type="http://schemas.openxmlformats.org/officeDocument/2006/relationships/hyperlink" Target="https://appointment.questdiagnostics.com/find-location/as-location-finder?sitecode=FPC&amp;zipcode=32503&amp;reasonForVisit=PHLEBOTOMY" TargetMode="External"/><Relationship Id="rId1470" Type="http://schemas.openxmlformats.org/officeDocument/2006/relationships/hyperlink" Target="https://www.questdiagnostics.com/locations/detail.html/FPC/32503/75/1" TargetMode="External"/><Relationship Id="rId1471" Type="http://schemas.openxmlformats.org/officeDocument/2006/relationships/hyperlink" Target="https://appointment.questdiagnostics.com/find-location/as-location-finder?sitecode=GEQ&amp;zipcode=32502&amp;reasonForVisit=PHLEBOTOMY" TargetMode="External"/><Relationship Id="rId1472" Type="http://schemas.openxmlformats.org/officeDocument/2006/relationships/hyperlink" Target="https://www.questdiagnostics.com/locations/detail.html/GEQ/32502/75/1" TargetMode="External"/><Relationship Id="rId1473" Type="http://schemas.openxmlformats.org/officeDocument/2006/relationships/hyperlink" Target="https://appointment.questdiagnostics.com/find-location/as-location-finder?sitecode=TV5&amp;zipcode=32514&amp;reasonForVisit=PHLEBOTOMY" TargetMode="External"/><Relationship Id="rId1474" Type="http://schemas.openxmlformats.org/officeDocument/2006/relationships/hyperlink" Target="https://www.questdiagnostics.com/locations/detail.html/TV5/32514/75/1" TargetMode="External"/><Relationship Id="rId1475" Type="http://schemas.openxmlformats.org/officeDocument/2006/relationships/hyperlink" Target="https://appointment.questdiagnostics.com/find-location/as-location-finder?sitecode=DAD&amp;zipcode=33156&amp;reasonForVisit=PHLEBOTOMY" TargetMode="External"/><Relationship Id="rId1476" Type="http://schemas.openxmlformats.org/officeDocument/2006/relationships/hyperlink" Target="https://www.questdiagnostics.com/locations/detail.html/DAD/33156/75/1" TargetMode="External"/><Relationship Id="rId1477" Type="http://schemas.openxmlformats.org/officeDocument/2006/relationships/hyperlink" Target="https://appointment.questdiagnostics.com/find-location/as-location-finder?sitecode=PLY&amp;zipcode=33563&amp;reasonForVisit=PHLEBOTOMY" TargetMode="External"/><Relationship Id="rId1478" Type="http://schemas.openxmlformats.org/officeDocument/2006/relationships/hyperlink" Target="https://www.questdiagnostics.com/locations/detail.html/PLY/33563/75/1" TargetMode="External"/><Relationship Id="rId1479" Type="http://schemas.openxmlformats.org/officeDocument/2006/relationships/hyperlink" Target="https://appointment.questdiagnostics.com/find-location/as-location-finder?sitecode=AGUU&amp;zipcode=33322&amp;reasonForVisit=PHLEBOTOMY" TargetMode="External"/><Relationship Id="rId1480" Type="http://schemas.openxmlformats.org/officeDocument/2006/relationships/hyperlink" Target="https://www.questdiagnostics.com/locations/detail.html/AGUU/33322/75/1" TargetMode="External"/><Relationship Id="rId1481" Type="http://schemas.openxmlformats.org/officeDocument/2006/relationships/hyperlink" Target="https://appointment.questdiagnostics.com/find-location/as-location-finder?sitecode=M2B&amp;zipcode=33062&amp;reasonForVisit=PHLEBOTOMY" TargetMode="External"/><Relationship Id="rId1482" Type="http://schemas.openxmlformats.org/officeDocument/2006/relationships/hyperlink" Target="https://www.questdiagnostics.com/locations/detail.html/M2B/33062/75/1" TargetMode="External"/><Relationship Id="rId1483" Type="http://schemas.openxmlformats.org/officeDocument/2006/relationships/hyperlink" Target="https://appointment.questdiagnostics.com/find-location/as-location-finder?sitecode=Y3U&amp;zipcode=33954&amp;reasonForVisit=PHLEBOTOMY" TargetMode="External"/><Relationship Id="rId1484" Type="http://schemas.openxmlformats.org/officeDocument/2006/relationships/hyperlink" Target="https://www.questdiagnostics.com/locations/detail.html/Y3U/33954/75/1" TargetMode="External"/><Relationship Id="rId1485" Type="http://schemas.openxmlformats.org/officeDocument/2006/relationships/hyperlink" Target="https://appointment.questdiagnostics.com/find-location/as-location-finder?sitecode=VB&amp;zipcode=33952&amp;reasonForVisit=PHLEBOTOMY" TargetMode="External"/><Relationship Id="rId1486" Type="http://schemas.openxmlformats.org/officeDocument/2006/relationships/hyperlink" Target="https://www.questdiagnostics.com/locations/detail.html/VB/33952/75/1" TargetMode="External"/><Relationship Id="rId1487" Type="http://schemas.openxmlformats.org/officeDocument/2006/relationships/hyperlink" Target="https://appointment.questdiagnostics.com/find-location/as-location-finder?sitecode=L2Y&amp;zipcode=32127&amp;reasonForVisit=PHLEBOTOMY" TargetMode="External"/><Relationship Id="rId1488" Type="http://schemas.openxmlformats.org/officeDocument/2006/relationships/hyperlink" Target="https://www.questdiagnostics.com/locations/detail.html/L2Y/32127/75/1" TargetMode="External"/><Relationship Id="rId1489" Type="http://schemas.openxmlformats.org/officeDocument/2006/relationships/hyperlink" Target="https://appointment.questdiagnostics.com/find-location/as-location-finder?sitecode=D4R&amp;zipcode=34953&amp;reasonForVisit=PHLEBOTOMY" TargetMode="External"/><Relationship Id="rId1490" Type="http://schemas.openxmlformats.org/officeDocument/2006/relationships/hyperlink" Target="https://www.questdiagnostics.com/locations/detail.html/D4R/34953/75/1" TargetMode="External"/><Relationship Id="rId1491" Type="http://schemas.openxmlformats.org/officeDocument/2006/relationships/hyperlink" Target="https://appointment.questdiagnostics.com/find-location/as-location-finder?sitecode=PSJ&amp;zipcode=32456&amp;reasonForVisit=PHLEBOTOMY" TargetMode="External"/><Relationship Id="rId1492" Type="http://schemas.openxmlformats.org/officeDocument/2006/relationships/hyperlink" Target="https://www.questdiagnostics.com/locations/detail.html/PSJ/32456/75/1" TargetMode="External"/><Relationship Id="rId1493" Type="http://schemas.openxmlformats.org/officeDocument/2006/relationships/hyperlink" Target="https://appointment.questdiagnostics.com/find-location/as-location-finder?sitecode=D4Y&amp;zipcode=34986&amp;reasonForVisit=PHLEBOTOMY" TargetMode="External"/><Relationship Id="rId1494" Type="http://schemas.openxmlformats.org/officeDocument/2006/relationships/hyperlink" Target="https://www.questdiagnostics.com/locations/detail.html/D4Y/34986/75/1" TargetMode="External"/><Relationship Id="rId1495" Type="http://schemas.openxmlformats.org/officeDocument/2006/relationships/hyperlink" Target="https://appointment.questdiagnostics.com/find-location/as-location-finder?sitecode=GBY&amp;zipcode=34952&amp;reasonForVisit=PHLEBOTOMY" TargetMode="External"/><Relationship Id="rId1496" Type="http://schemas.openxmlformats.org/officeDocument/2006/relationships/hyperlink" Target="https://www.questdiagnostics.com/locations/detail.html/GBY/34952/75/1" TargetMode="External"/><Relationship Id="rId1497" Type="http://schemas.openxmlformats.org/officeDocument/2006/relationships/hyperlink" Target="https://appointment.questdiagnostics.com/find-location/as-location-finder?sitecode=MFS&amp;zipcode=34986&amp;reasonForVisit=PHLEBOTOMY" TargetMode="External"/><Relationship Id="rId1498" Type="http://schemas.openxmlformats.org/officeDocument/2006/relationships/hyperlink" Target="https://www.questdiagnostics.com/locations/detail.html/MFS/34986/75/1" TargetMode="External"/><Relationship Id="rId1499" Type="http://schemas.openxmlformats.org/officeDocument/2006/relationships/hyperlink" Target="https://appointment.questdiagnostics.com/find-location/as-location-finder?sitecode=XWX&amp;zipcode=33579&amp;reasonForVisit=PHLEBOTOMY" TargetMode="External"/><Relationship Id="rId1500" Type="http://schemas.openxmlformats.org/officeDocument/2006/relationships/hyperlink" Target="https://www.questdiagnostics.com/locations/detail.html/XWX/33579/75/1" TargetMode="External"/><Relationship Id="rId1501" Type="http://schemas.openxmlformats.org/officeDocument/2006/relationships/hyperlink" Target="https://appointment.questdiagnostics.com/find-location/as-location-finder?sitecode=ANRS&amp;zipcode=33578&amp;reasonForVisit=PHLEBOTOMY" TargetMode="External"/><Relationship Id="rId1502" Type="http://schemas.openxmlformats.org/officeDocument/2006/relationships/hyperlink" Target="https://www.questdiagnostics.com/locations/detail.html/ANRS/33578/75/1" TargetMode="External"/><Relationship Id="rId1503" Type="http://schemas.openxmlformats.org/officeDocument/2006/relationships/hyperlink" Target="https://www.questdiagnostics.com/locations/detail.html/AMCC/33578/75/1" TargetMode="External"/><Relationship Id="rId1504" Type="http://schemas.openxmlformats.org/officeDocument/2006/relationships/hyperlink" Target="https://appointment.questdiagnostics.com/find-location/as-location-finder?sitecode=VNH&amp;zipcode=32955&amp;reasonForVisit=PHLEBOTOMY" TargetMode="External"/><Relationship Id="rId1505" Type="http://schemas.openxmlformats.org/officeDocument/2006/relationships/hyperlink" Target="https://www.questdiagnostics.com/locations/detail.html/VNH/32955/75/1" TargetMode="External"/><Relationship Id="rId1506" Type="http://schemas.openxmlformats.org/officeDocument/2006/relationships/hyperlink" Target="https://appointment.questdiagnostics.com/find-location/as-location-finder?sitecode=U6M&amp;zipcode=33414&amp;reasonForVisit=PHLEBOTOMY" TargetMode="External"/><Relationship Id="rId1507" Type="http://schemas.openxmlformats.org/officeDocument/2006/relationships/hyperlink" Target="https://www.questdiagnostics.com/locations/detail.html/U6M/33414/75/1" TargetMode="External"/><Relationship Id="rId1508" Type="http://schemas.openxmlformats.org/officeDocument/2006/relationships/hyperlink" Target="https://appointment.questdiagnostics.com/find-location/as-location-finder?sitecode=SCY&amp;zipcode=33573&amp;reasonForVisit=PHLEBOTOMY" TargetMode="External"/><Relationship Id="rId1509" Type="http://schemas.openxmlformats.org/officeDocument/2006/relationships/hyperlink" Target="https://www.questdiagnostics.com/locations/detail.html/SCY/33573/75/1" TargetMode="External"/><Relationship Id="rId1510" Type="http://schemas.openxmlformats.org/officeDocument/2006/relationships/hyperlink" Target="https://appointment.questdiagnostics.com/find-location/as-location-finder?sitecode=IAF&amp;zipcode=34772&amp;reasonForVisit=PHLEBOTOMY" TargetMode="External"/><Relationship Id="rId1511" Type="http://schemas.openxmlformats.org/officeDocument/2006/relationships/hyperlink" Target="https://www.questdiagnostics.com/locations/detail.html/IAF/34772/75/1" TargetMode="External"/><Relationship Id="rId1512" Type="http://schemas.openxmlformats.org/officeDocument/2006/relationships/hyperlink" Target="https://appointment.questdiagnostics.com/find-location/as-location-finder?sitecode=LK7&amp;zipcode=34769&amp;reasonForVisit=PHLEBOTOMY" TargetMode="External"/><Relationship Id="rId1513" Type="http://schemas.openxmlformats.org/officeDocument/2006/relationships/hyperlink" Target="https://www.questdiagnostics.com/locations/detail.html/LK7/34769/75/1" TargetMode="External"/><Relationship Id="rId1514" Type="http://schemas.openxmlformats.org/officeDocument/2006/relationships/hyperlink" Target="https://appointment.questdiagnostics.com/find-location/as-location-finder?sitecode=XRM&amp;zipcode=32771&amp;reasonForVisit=PHLEBOTOMY" TargetMode="External"/><Relationship Id="rId1515" Type="http://schemas.openxmlformats.org/officeDocument/2006/relationships/hyperlink" Target="https://www.questdiagnostics.com/locations/detail.html/XRM/32771/75/1" TargetMode="External"/><Relationship Id="rId1516" Type="http://schemas.openxmlformats.org/officeDocument/2006/relationships/hyperlink" Target="https://appointment.questdiagnostics.com/find-location/as-location-finder?sitecode=GDZ&amp;zipcode=34232&amp;reasonForVisit=PHLEBOTOMY" TargetMode="External"/><Relationship Id="rId1517" Type="http://schemas.openxmlformats.org/officeDocument/2006/relationships/hyperlink" Target="https://www.questdiagnostics.com/locations/detail.html/GDZ/34232/75/1" TargetMode="External"/><Relationship Id="rId1518" Type="http://schemas.openxmlformats.org/officeDocument/2006/relationships/hyperlink" Target="https://appointment.questdiagnostics.com/find-location/as-location-finder?sitecode=AJPO&amp;zipcode=34239&amp;reasonForVisit=PHLEBOTOMY" TargetMode="External"/><Relationship Id="rId1519" Type="http://schemas.openxmlformats.org/officeDocument/2006/relationships/hyperlink" Target="https://www.questdiagnostics.com/locations/detail.html/AJPO/34239/75/1" TargetMode="External"/><Relationship Id="rId1520" Type="http://schemas.openxmlformats.org/officeDocument/2006/relationships/hyperlink" Target="https://appointment.questdiagnostics.com/find-location/as-location-finder?sitecode=UVK&amp;zipcode=34243&amp;reasonForVisit=PHLEBOTOMY" TargetMode="External"/><Relationship Id="rId1521" Type="http://schemas.openxmlformats.org/officeDocument/2006/relationships/hyperlink" Target="https://www.questdiagnostics.com/locations/detail.html/UVK/34243/75/1" TargetMode="External"/><Relationship Id="rId1522" Type="http://schemas.openxmlformats.org/officeDocument/2006/relationships/hyperlink" Target="https://appointment.questdiagnostics.com/find-location/as-location-finder?sitecode=VJP&amp;zipcode=32958&amp;reasonForVisit=PHLEBOTOMY" TargetMode="External"/><Relationship Id="rId1523" Type="http://schemas.openxmlformats.org/officeDocument/2006/relationships/hyperlink" Target="https://www.questdiagnostics.com/locations/detail.html/VJP/32958/75/1" TargetMode="External"/><Relationship Id="rId1524" Type="http://schemas.openxmlformats.org/officeDocument/2006/relationships/hyperlink" Target="https://appointment.questdiagnostics.com/find-location/as-location-finder?sitecode=SMN&amp;zipcode=33772&amp;reasonForVisit=PHLEBOTOMY" TargetMode="External"/><Relationship Id="rId1525" Type="http://schemas.openxmlformats.org/officeDocument/2006/relationships/hyperlink" Target="https://www.questdiagnostics.com/locations/detail.html/SMN/33772/75/1" TargetMode="External"/><Relationship Id="rId1526" Type="http://schemas.openxmlformats.org/officeDocument/2006/relationships/hyperlink" Target="https://appointment.questdiagnostics.com/find-location/as-location-finder?sitecode=FSP&amp;zipcode=33707&amp;reasonForVisit=PHLEBOTOMY" TargetMode="External"/><Relationship Id="rId1527" Type="http://schemas.openxmlformats.org/officeDocument/2006/relationships/hyperlink" Target="https://www.questdiagnostics.com/locations/detail.html/FSP/33707/75/1" TargetMode="External"/><Relationship Id="rId1528" Type="http://schemas.openxmlformats.org/officeDocument/2006/relationships/hyperlink" Target="https://appointment.questdiagnostics.com/find-location/as-location-finder?sitecode=XPJ&amp;zipcode=34609&amp;reasonForVisit=PHLEBOTOMY" TargetMode="External"/><Relationship Id="rId1529" Type="http://schemas.openxmlformats.org/officeDocument/2006/relationships/hyperlink" Target="https://www.questdiagnostics.com/locations/detail.html/XPJ/34609/75/1" TargetMode="External"/><Relationship Id="rId1530" Type="http://schemas.openxmlformats.org/officeDocument/2006/relationships/hyperlink" Target="https://appointment.questdiagnostics.com/find-location/as-location-finder?sitecode=SPR&amp;zipcode=34608&amp;reasonForVisit=PHLEBOTOMY" TargetMode="External"/><Relationship Id="rId1531" Type="http://schemas.openxmlformats.org/officeDocument/2006/relationships/hyperlink" Target="https://www.questdiagnostics.com/locations/detail.html/SPR/34608/75/1" TargetMode="External"/><Relationship Id="rId1532" Type="http://schemas.openxmlformats.org/officeDocument/2006/relationships/hyperlink" Target="https://appointment.questdiagnostics.com/find-location/as-location-finder?sitecode=AGT&amp;zipcode=32086&amp;reasonForVisit=PHLEBOTOMY" TargetMode="External"/><Relationship Id="rId1533" Type="http://schemas.openxmlformats.org/officeDocument/2006/relationships/hyperlink" Target="https://www.questdiagnostics.com/locations/detail.html/AGT/32086/75/1" TargetMode="External"/><Relationship Id="rId1534" Type="http://schemas.openxmlformats.org/officeDocument/2006/relationships/hyperlink" Target="https://appointment.questdiagnostics.com/find-location/as-location-finder?sitecode=YAP&amp;zipcode=32086&amp;reasonForVisit=PHLEBOTOMY" TargetMode="External"/><Relationship Id="rId1535" Type="http://schemas.openxmlformats.org/officeDocument/2006/relationships/hyperlink" Target="https://www.questdiagnostics.com/locations/detail.html/YAP/32086/75/1" TargetMode="External"/><Relationship Id="rId1536" Type="http://schemas.openxmlformats.org/officeDocument/2006/relationships/hyperlink" Target="https://appointment.questdiagnostics.com/find-location/as-location-finder?sitecode=XTF&amp;zipcode=33702&amp;reasonForVisit=PHLEBOTOMY" TargetMode="External"/><Relationship Id="rId1537" Type="http://schemas.openxmlformats.org/officeDocument/2006/relationships/hyperlink" Target="https://www.questdiagnostics.com/locations/detail.html/XTF/33702/75/1" TargetMode="External"/><Relationship Id="rId1538" Type="http://schemas.openxmlformats.org/officeDocument/2006/relationships/hyperlink" Target="https://appointment.questdiagnostics.com/find-location/as-location-finder?sitecode=SPJ&amp;zipcode=33713&amp;reasonForVisit=PHLEBOTOMY" TargetMode="External"/><Relationship Id="rId1539" Type="http://schemas.openxmlformats.org/officeDocument/2006/relationships/hyperlink" Target="https://www.questdiagnostics.com/locations/detail.html/SPJ/33713/75/1" TargetMode="External"/><Relationship Id="rId1540" Type="http://schemas.openxmlformats.org/officeDocument/2006/relationships/hyperlink" Target="https://appointment.questdiagnostics.com/find-location/as-location-finder?sitecode=STU&amp;zipcode=34994&amp;reasonForVisit=PHLEBOTOMY" TargetMode="External"/><Relationship Id="rId1541" Type="http://schemas.openxmlformats.org/officeDocument/2006/relationships/hyperlink" Target="https://www.questdiagnostics.com/locations/detail.html/STU/34994/75/1" TargetMode="External"/><Relationship Id="rId1542" Type="http://schemas.openxmlformats.org/officeDocument/2006/relationships/hyperlink" Target="https://appointment.questdiagnostics.com/find-location/as-location-finder?sitecode=R2F&amp;zipcode=33585&amp;reasonForVisit=PHLEBOTOMY" TargetMode="External"/><Relationship Id="rId1543" Type="http://schemas.openxmlformats.org/officeDocument/2006/relationships/hyperlink" Target="https://www.questdiagnostics.com/locations/detail.html/R2F/33585/75/1" TargetMode="External"/><Relationship Id="rId1544" Type="http://schemas.openxmlformats.org/officeDocument/2006/relationships/hyperlink" Target="https://appointment.questdiagnostics.com/find-location/as-location-finder?sitecode=ACEC&amp;zipcode=33351&amp;reasonForVisit=PHLEBOTOMY" TargetMode="External"/><Relationship Id="rId1545" Type="http://schemas.openxmlformats.org/officeDocument/2006/relationships/hyperlink" Target="https://www.questdiagnostics.com/locations/detail.html/ACEC/33351/75/1" TargetMode="External"/><Relationship Id="rId1546" Type="http://schemas.openxmlformats.org/officeDocument/2006/relationships/hyperlink" Target="https://appointment.questdiagnostics.com/find-location/as-location-finder?sitecode=IT&amp;zipcode=32308&amp;reasonForVisit=PHLEBOTOMY" TargetMode="External"/><Relationship Id="rId1547" Type="http://schemas.openxmlformats.org/officeDocument/2006/relationships/hyperlink" Target="https://www.questdiagnostics.com/locations/detail.html/IT/32308/75/1" TargetMode="External"/><Relationship Id="rId1548" Type="http://schemas.openxmlformats.org/officeDocument/2006/relationships/hyperlink" Target="https://appointment.questdiagnostics.com/find-location/as-location-finder?sitecode=YFN&amp;zipcode=32303&amp;reasonForVisit=PHLEBOTOMY" TargetMode="External"/><Relationship Id="rId1549" Type="http://schemas.openxmlformats.org/officeDocument/2006/relationships/hyperlink" Target="https://www.questdiagnostics.com/locations/detail.html/YFN/32303/75/1" TargetMode="External"/><Relationship Id="rId1550" Type="http://schemas.openxmlformats.org/officeDocument/2006/relationships/hyperlink" Target="https://appointment.questdiagnostics.com/find-location/as-location-finder?sitecode=TMR&amp;zipcode=33321&amp;reasonForVisit=PHLEBOTOMY" TargetMode="External"/><Relationship Id="rId1551" Type="http://schemas.openxmlformats.org/officeDocument/2006/relationships/hyperlink" Target="https://www.questdiagnostics.com/locations/detail.html/TMR/33321/75/1" TargetMode="External"/><Relationship Id="rId1552" Type="http://schemas.openxmlformats.org/officeDocument/2006/relationships/hyperlink" Target="https://appointment.questdiagnostics.com/find-location/as-location-finder?sitecode=H6K&amp;zipcode=33647&amp;reasonForVisit=PHLEBOTOMY" TargetMode="External"/><Relationship Id="rId1553" Type="http://schemas.openxmlformats.org/officeDocument/2006/relationships/hyperlink" Target="https://www.questdiagnostics.com/locations/detail.html/H6K/33647/75/1" TargetMode="External"/><Relationship Id="rId1554" Type="http://schemas.openxmlformats.org/officeDocument/2006/relationships/hyperlink" Target="https://appointment.questdiagnostics.com/find-location/as-location-finder?sitecode=ANNX&amp;zipcode=33618&amp;reasonForVisit=PHLEBOTOMY" TargetMode="External"/><Relationship Id="rId1555" Type="http://schemas.openxmlformats.org/officeDocument/2006/relationships/hyperlink" Target="https://www.questdiagnostics.com/locations/detail.html/ANNX/33618/75/1" TargetMode="External"/><Relationship Id="rId1556" Type="http://schemas.openxmlformats.org/officeDocument/2006/relationships/hyperlink" Target="https://appointment.questdiagnostics.com/find-location/as-location-finder?sitecode=LTP&amp;zipcode=33618&amp;reasonForVisit=PHLEBOTOMY" TargetMode="External"/><Relationship Id="rId1557" Type="http://schemas.openxmlformats.org/officeDocument/2006/relationships/hyperlink" Target="https://www.questdiagnostics.com/locations/detail.html/LTP/33618/75/1" TargetMode="External"/><Relationship Id="rId1558" Type="http://schemas.openxmlformats.org/officeDocument/2006/relationships/hyperlink" Target="https://appointment.questdiagnostics.com/find-location/as-location-finder?sitecode=V2T&amp;zipcode=33607&amp;reasonForVisit=PHLEBOTOMY" TargetMode="External"/><Relationship Id="rId1559" Type="http://schemas.openxmlformats.org/officeDocument/2006/relationships/hyperlink" Target="https://www.questdiagnostics.com/locations/detail.html/V2T/33607/75/1" TargetMode="External"/><Relationship Id="rId1560" Type="http://schemas.openxmlformats.org/officeDocument/2006/relationships/hyperlink" Target="https://appointment.questdiagnostics.com/find-location/as-location-finder?sitecode=NKR&amp;zipcode=33626&amp;reasonForVisit=PHLEBOTOMY" TargetMode="External"/><Relationship Id="rId1561" Type="http://schemas.openxmlformats.org/officeDocument/2006/relationships/hyperlink" Target="https://www.questdiagnostics.com/locations/detail.html/NKR/33626/75/1" TargetMode="External"/><Relationship Id="rId1562" Type="http://schemas.openxmlformats.org/officeDocument/2006/relationships/hyperlink" Target="https://appointment.questdiagnostics.com/find-location/as-location-finder?sitecode=D6S&amp;zipcode=33609&amp;reasonForVisit=PHLEBOTOMY" TargetMode="External"/><Relationship Id="rId1563" Type="http://schemas.openxmlformats.org/officeDocument/2006/relationships/hyperlink" Target="https://www.questdiagnostics.com/locations/detail.html/D6S/33609/75/1" TargetMode="External"/><Relationship Id="rId1564" Type="http://schemas.openxmlformats.org/officeDocument/2006/relationships/hyperlink" Target="https://appointment.questdiagnostics.com/find-location/as-location-finder?sitecode=UVR&amp;zipcode=33613&amp;reasonForVisit=PHLEBOTOMY" TargetMode="External"/><Relationship Id="rId1565" Type="http://schemas.openxmlformats.org/officeDocument/2006/relationships/hyperlink" Target="https://www.questdiagnostics.com/locations/detail.html/UVR/33613/75/1" TargetMode="External"/><Relationship Id="rId1566" Type="http://schemas.openxmlformats.org/officeDocument/2006/relationships/hyperlink" Target="https://appointment.questdiagnostics.com/find-location/as-location-finder?sitecode=AKGR&amp;zipcode=34689&amp;reasonForVisit=PHLEBOTOMY" TargetMode="External"/><Relationship Id="rId1567" Type="http://schemas.openxmlformats.org/officeDocument/2006/relationships/hyperlink" Target="https://www.questdiagnostics.com/locations/detail.html/AKGR/34689/75/1" TargetMode="External"/><Relationship Id="rId1568" Type="http://schemas.openxmlformats.org/officeDocument/2006/relationships/hyperlink" Target="https://appointment.questdiagnostics.com/find-location/as-location-finder?sitecode=OT4&amp;zipcode=32163&amp;reasonForVisit=PHLEBOTOMY" TargetMode="External"/><Relationship Id="rId1569" Type="http://schemas.openxmlformats.org/officeDocument/2006/relationships/hyperlink" Target="https://www.questdiagnostics.com/locations/detail.html/OT4/32163/75/1" TargetMode="External"/><Relationship Id="rId1570" Type="http://schemas.openxmlformats.org/officeDocument/2006/relationships/hyperlink" Target="https://appointment.questdiagnostics.com/find-location/as-location-finder?sitecode=W8U&amp;zipcode=32163&amp;reasonForVisit=PHLEBOTOMY" TargetMode="External"/><Relationship Id="rId1571" Type="http://schemas.openxmlformats.org/officeDocument/2006/relationships/hyperlink" Target="https://www.questdiagnostics.com/locations/detail.html/W8U/32163/75/1" TargetMode="External"/><Relationship Id="rId1572" Type="http://schemas.openxmlformats.org/officeDocument/2006/relationships/hyperlink" Target="https://appointment.questdiagnostics.com/find-location/as-location-finder?sitecode=W8G&amp;zipcode=32162&amp;reasonForVisit=PHLEBOTOMY" TargetMode="External"/><Relationship Id="rId1573" Type="http://schemas.openxmlformats.org/officeDocument/2006/relationships/hyperlink" Target="https://www.questdiagnostics.com/locations/detail.html/W8G/32162/75/1" TargetMode="External"/><Relationship Id="rId1574" Type="http://schemas.openxmlformats.org/officeDocument/2006/relationships/hyperlink" Target="https://appointment.questdiagnostics.com/find-location/as-location-finder?sitecode=J5N&amp;zipcode=32159&amp;reasonForVisit=PHLEBOTOMY" TargetMode="External"/><Relationship Id="rId1575" Type="http://schemas.openxmlformats.org/officeDocument/2006/relationships/hyperlink" Target="https://www.questdiagnostics.com/locations/detail.html/J5N/32159/75/1" TargetMode="External"/><Relationship Id="rId1576" Type="http://schemas.openxmlformats.org/officeDocument/2006/relationships/hyperlink" Target="https://appointment.questdiagnostics.com/find-location/as-location-finder?sitecode=W8V&amp;zipcode=32163&amp;reasonForVisit=PHLEBOTOMY" TargetMode="External"/><Relationship Id="rId1577" Type="http://schemas.openxmlformats.org/officeDocument/2006/relationships/hyperlink" Target="https://www.questdiagnostics.com/locations/detail.html/W8V/32163/75/1" TargetMode="External"/><Relationship Id="rId1578" Type="http://schemas.openxmlformats.org/officeDocument/2006/relationships/hyperlink" Target="https://appointment.questdiagnostics.com/find-location/as-location-finder?sitecode=TTV&amp;zipcode=32796&amp;reasonForVisit=PHLEBOTOMY" TargetMode="External"/><Relationship Id="rId1579" Type="http://schemas.openxmlformats.org/officeDocument/2006/relationships/hyperlink" Target="https://www.questdiagnostics.com/locations/detail.html/TTV/32796/75/1" TargetMode="External"/><Relationship Id="rId1580" Type="http://schemas.openxmlformats.org/officeDocument/2006/relationships/hyperlink" Target="https://appointment.questdiagnostics.com/find-location/as-location-finder?sitecode=GEX&amp;zipcode=34655&amp;reasonForVisit=PHLEBOTOMY" TargetMode="External"/><Relationship Id="rId1581" Type="http://schemas.openxmlformats.org/officeDocument/2006/relationships/hyperlink" Target="https://www.questdiagnostics.com/locations/detail.html/GEX/34655/75/1" TargetMode="External"/><Relationship Id="rId1582" Type="http://schemas.openxmlformats.org/officeDocument/2006/relationships/hyperlink" Target="https://appointment.questdiagnostics.com/find-location/as-location-finder?sitecode=BNR&amp;zipcode=33594&amp;reasonForVisit=PHLEBOTOMY" TargetMode="External"/><Relationship Id="rId1583" Type="http://schemas.openxmlformats.org/officeDocument/2006/relationships/hyperlink" Target="https://www.questdiagnostics.com/locations/detail.html/BNR/33594/75/1" TargetMode="External"/><Relationship Id="rId1584" Type="http://schemas.openxmlformats.org/officeDocument/2006/relationships/hyperlink" Target="https://appointment.questdiagnostics.com/find-location/as-location-finder?sitecode=F6B&amp;zipcode=34293&amp;reasonForVisit=PHLEBOTOMY" TargetMode="External"/><Relationship Id="rId1585" Type="http://schemas.openxmlformats.org/officeDocument/2006/relationships/hyperlink" Target="https://www.questdiagnostics.com/locations/detail.html/F6B/34293/75/1" TargetMode="External"/><Relationship Id="rId1586" Type="http://schemas.openxmlformats.org/officeDocument/2006/relationships/hyperlink" Target="https://appointment.questdiagnostics.com/find-location/as-location-finder?sitecode=FVE&amp;zipcode=34285&amp;reasonForVisit=PHLEBOTOMY" TargetMode="External"/><Relationship Id="rId1587" Type="http://schemas.openxmlformats.org/officeDocument/2006/relationships/hyperlink" Target="https://www.questdiagnostics.com/locations/detail.html/FVE/34285/75/1" TargetMode="External"/><Relationship Id="rId1588" Type="http://schemas.openxmlformats.org/officeDocument/2006/relationships/hyperlink" Target="https://appointment.questdiagnostics.com/find-location/as-location-finder?sitecode=X5K&amp;zipcode=32966&amp;reasonForVisit=PHLEBOTOMY" TargetMode="External"/><Relationship Id="rId1589" Type="http://schemas.openxmlformats.org/officeDocument/2006/relationships/hyperlink" Target="https://www.questdiagnostics.com/locations/detail.html/X5K/32966/75/1" TargetMode="External"/><Relationship Id="rId1590" Type="http://schemas.openxmlformats.org/officeDocument/2006/relationships/hyperlink" Target="https://appointment.questdiagnostics.com/find-location/as-location-finder?sitecode=A6J&amp;zipcode=32960&amp;reasonForVisit=PHLEBOTOMY" TargetMode="External"/><Relationship Id="rId1591" Type="http://schemas.openxmlformats.org/officeDocument/2006/relationships/hyperlink" Target="https://www.questdiagnostics.com/locations/detail.html/A6J/32960/75/1" TargetMode="External"/><Relationship Id="rId1592" Type="http://schemas.openxmlformats.org/officeDocument/2006/relationships/hyperlink" Target="https://appointment.questdiagnostics.com/find-location/as-location-finder?sitecode=VRB&amp;zipcode=32960&amp;reasonForVisit=PHLEBOTOMY" TargetMode="External"/><Relationship Id="rId1593" Type="http://schemas.openxmlformats.org/officeDocument/2006/relationships/hyperlink" Target="https://www.questdiagnostics.com/locations/detail.html/VRB/32960/75/1" TargetMode="External"/><Relationship Id="rId1594" Type="http://schemas.openxmlformats.org/officeDocument/2006/relationships/hyperlink" Target="https://appointment.questdiagnostics.com/find-location/as-location-finder?sitecode=VEB&amp;zipcode=32960&amp;reasonForVisit=PHLEBOTOMY" TargetMode="External"/><Relationship Id="rId1595" Type="http://schemas.openxmlformats.org/officeDocument/2006/relationships/hyperlink" Target="https://www.questdiagnostics.com/locations/detail.html/VEB/32960/75/1" TargetMode="External"/><Relationship Id="rId1596" Type="http://schemas.openxmlformats.org/officeDocument/2006/relationships/hyperlink" Target="https://appointment.questdiagnostics.com/find-location/as-location-finder?sitecode=2AD&amp;zipcode=33873&amp;reasonForVisit=PHLEBOTOMY" TargetMode="External"/><Relationship Id="rId1597" Type="http://schemas.openxmlformats.org/officeDocument/2006/relationships/hyperlink" Target="https://www.questdiagnostics.com/locations/detail.html/2AD/33873/75/1" TargetMode="External"/><Relationship Id="rId1598" Type="http://schemas.openxmlformats.org/officeDocument/2006/relationships/hyperlink" Target="https://appointment.questdiagnostics.com/find-location/as-location-finder?sitecode=B6Y&amp;zipcode=33543&amp;reasonForVisit=PHLEBOTOMY" TargetMode="External"/><Relationship Id="rId1599" Type="http://schemas.openxmlformats.org/officeDocument/2006/relationships/hyperlink" Target="https://www.questdiagnostics.com/locations/detail.html/B6Y/33543/75/1" TargetMode="External"/><Relationship Id="rId1600" Type="http://schemas.openxmlformats.org/officeDocument/2006/relationships/hyperlink" Target="https://appointment.questdiagnostics.com/find-location/as-location-finder?sitecode=LSY&amp;zipcode=33544&amp;reasonForVisit=PHLEBOTOMY" TargetMode="External"/><Relationship Id="rId1601" Type="http://schemas.openxmlformats.org/officeDocument/2006/relationships/hyperlink" Target="https://www.questdiagnostics.com/locations/detail.html/LSY/33544/75/1" TargetMode="External"/><Relationship Id="rId1602" Type="http://schemas.openxmlformats.org/officeDocument/2006/relationships/hyperlink" Target="https://appointment.questdiagnostics.com/find-location/as-location-finder?sitecode=GDM&amp;zipcode=33401&amp;reasonForVisit=PHLEBOTOMY" TargetMode="External"/><Relationship Id="rId1603" Type="http://schemas.openxmlformats.org/officeDocument/2006/relationships/hyperlink" Target="https://www.questdiagnostics.com/locations/detail.html/GDM/33401/75/1" TargetMode="External"/><Relationship Id="rId1604" Type="http://schemas.openxmlformats.org/officeDocument/2006/relationships/hyperlink" Target="https://appointment.questdiagnostics.com/find-location/as-location-finder?sitecode=XIX&amp;zipcode=33411&amp;reasonForVisit=PHLEBOTOMY" TargetMode="External"/><Relationship Id="rId1605" Type="http://schemas.openxmlformats.org/officeDocument/2006/relationships/hyperlink" Target="https://www.questdiagnostics.com/locations/detail.html/XIX/33411/75/1" TargetMode="External"/><Relationship Id="rId1606" Type="http://schemas.openxmlformats.org/officeDocument/2006/relationships/hyperlink" Target="https://appointment.questdiagnostics.com/find-location/as-location-finder?sitecode=WPL&amp;zipcode=33407&amp;reasonForVisit=PHLEBOTOMY" TargetMode="External"/><Relationship Id="rId1607" Type="http://schemas.openxmlformats.org/officeDocument/2006/relationships/hyperlink" Target="https://www.questdiagnostics.com/locations/detail.html/WPL/33407/75/1" TargetMode="External"/><Relationship Id="rId1608" Type="http://schemas.openxmlformats.org/officeDocument/2006/relationships/hyperlink" Target="https://appointment.questdiagnostics.com/find-location/as-location-finder?sitecode=JK5&amp;zipcode=33407&amp;reasonForVisit=PHLEBOTOMY" TargetMode="External"/><Relationship Id="rId1609" Type="http://schemas.openxmlformats.org/officeDocument/2006/relationships/hyperlink" Target="https://www.questdiagnostics.com/locations/detail.html/JK5/33407/75/1" TargetMode="External"/><Relationship Id="rId1610" Type="http://schemas.openxmlformats.org/officeDocument/2006/relationships/hyperlink" Target="https://appointment.questdiagnostics.com/find-location/as-location-finder?sitecode=ETA&amp;zipcode=33331&amp;reasonForVisit=PHLEBOTOMY" TargetMode="External"/><Relationship Id="rId1611" Type="http://schemas.openxmlformats.org/officeDocument/2006/relationships/hyperlink" Target="https://www.questdiagnostics.com/locations/detail.html/ETA/33331/75/1" TargetMode="External"/><Relationship Id="rId1612" Type="http://schemas.openxmlformats.org/officeDocument/2006/relationships/hyperlink" Target="https://appointment.questdiagnostics.com/find-location/as-location-finder?sitecode=F8R&amp;zipcode=33598&amp;reasonForVisit=PHLEBOTOMY" TargetMode="External"/><Relationship Id="rId1613" Type="http://schemas.openxmlformats.org/officeDocument/2006/relationships/hyperlink" Target="https://www.questdiagnostics.com/locations/detail.html/F8R/33598/75/1" TargetMode="External"/><Relationship Id="rId1614" Type="http://schemas.openxmlformats.org/officeDocument/2006/relationships/hyperlink" Target="https://appointment.questdiagnostics.com/find-location/as-location-finder?sitecode=L2Z&amp;zipcode=33881&amp;reasonForVisit=PHLEBOTOMY" TargetMode="External"/><Relationship Id="rId1615" Type="http://schemas.openxmlformats.org/officeDocument/2006/relationships/hyperlink" Target="https://www.questdiagnostics.com/locations/detail.html/L2Z/33881/75/1" TargetMode="External"/><Relationship Id="rId1616" Type="http://schemas.openxmlformats.org/officeDocument/2006/relationships/hyperlink" Target="https://appointment.questdiagnostics.com/find-location/as-location-finder?sitecode=WNT&amp;zipcode=32792&amp;reasonForVisit=PHLEBOTOMY" TargetMode="External"/><Relationship Id="rId1617" Type="http://schemas.openxmlformats.org/officeDocument/2006/relationships/hyperlink" Target="https://www.questdiagnostics.com/locations/detail.html/WNT/32792/75/1" TargetMode="External"/><Relationship Id="rId1618" Type="http://schemas.openxmlformats.org/officeDocument/2006/relationships/hyperlink" Target="https://appointment.questdiagnostics.com/find-location/as-location-finder?sitecode=YYT&amp;zipcode=32708&amp;reasonForVisit=PHLEBOTOMY" TargetMode="External"/><Relationship Id="rId1619" Type="http://schemas.openxmlformats.org/officeDocument/2006/relationships/hyperlink" Target="https://www.questdiagnostics.com/locations/detail.html/YYT/32708/75/1" TargetMode="External"/><Relationship Id="rId1620" Type="http://schemas.openxmlformats.org/officeDocument/2006/relationships/hyperlink" Target="https://appointment.questdiagnostics.com/find-location/as-location-finder?sitecode=E4A&amp;zipcode=32097&amp;reasonForVisit=PHLEBOTOMY" TargetMode="External"/><Relationship Id="rId1621" Type="http://schemas.openxmlformats.org/officeDocument/2006/relationships/hyperlink" Target="https://www.questdiagnostics.com/locations/detail.html/E4A/32097/75/1" TargetMode="External"/><Relationship Id="rId1622" Type="http://schemas.openxmlformats.org/officeDocument/2006/relationships/hyperlink" Target="https://appointment.questdiagnostics.com/find-location/as-location-finder?sitecode=ZEP&amp;zipcode=33542&amp;reasonForVisit=PHLEBOTOMY" TargetMode="External"/><Relationship Id="rId1623" Type="http://schemas.openxmlformats.org/officeDocument/2006/relationships/hyperlink" Target="https://www.questdiagnostics.com/locations/detail.html/ZEP/33542/75/1" TargetMode="External"/><Relationship Id="rId1624" Type="http://schemas.openxmlformats.org/officeDocument/2006/relationships/hyperlink" Target="https://www.questdiagnostics.com/locations/detail.html/AICJ/30103/75/1" TargetMode="External"/><Relationship Id="rId1625" Type="http://schemas.openxmlformats.org/officeDocument/2006/relationships/hyperlink" Target="https://appointment.questdiagnostics.com/find-location/as-location-finder?sitecode=KJ2&amp;zipcode=31701&amp;reasonForVisit=PHLEBOTOMY" TargetMode="External"/><Relationship Id="rId1626" Type="http://schemas.openxmlformats.org/officeDocument/2006/relationships/hyperlink" Target="https://www.questdiagnostics.com/locations/detail.html/KJ2/31701/75/1" TargetMode="External"/><Relationship Id="rId1627" Type="http://schemas.openxmlformats.org/officeDocument/2006/relationships/hyperlink" Target="https://appointment.questdiagnostics.com/find-location/as-location-finder?sitecode=IK1&amp;zipcode=30005&amp;reasonForVisit=PHLEBOTOMY" TargetMode="External"/><Relationship Id="rId1628" Type="http://schemas.openxmlformats.org/officeDocument/2006/relationships/hyperlink" Target="https://www.questdiagnostics.com/locations/detail.html/IK1/30005/75/1" TargetMode="External"/><Relationship Id="rId1629" Type="http://schemas.openxmlformats.org/officeDocument/2006/relationships/hyperlink" Target="https://appointment.questdiagnostics.com/find-location/as-location-finder?sitecode=ALAC&amp;zipcode=30005&amp;reasonForVisit=PHLEBOTOMY" TargetMode="External"/><Relationship Id="rId1630" Type="http://schemas.openxmlformats.org/officeDocument/2006/relationships/hyperlink" Target="https://www.questdiagnostics.com/locations/detail.html/ALAC/30005/75/1" TargetMode="External"/><Relationship Id="rId1631" Type="http://schemas.openxmlformats.org/officeDocument/2006/relationships/hyperlink" Target="https://www.questdiagnostics.com/locations/detail.html/ABZI/30005/75/1" TargetMode="External"/><Relationship Id="rId1632" Type="http://schemas.openxmlformats.org/officeDocument/2006/relationships/hyperlink" Target="https://appointment.questdiagnostics.com/find-location/as-location-finder?sitecode=AN&amp;zipcode=30606&amp;reasonForVisit=PHLEBOTOMY" TargetMode="External"/><Relationship Id="rId1633" Type="http://schemas.openxmlformats.org/officeDocument/2006/relationships/hyperlink" Target="https://www.questdiagnostics.com/locations/detail.html/AN/30606/75/1" TargetMode="External"/><Relationship Id="rId1634" Type="http://schemas.openxmlformats.org/officeDocument/2006/relationships/hyperlink" Target="https://appointment.questdiagnostics.com/find-location/as-location-finder?sitecode=J4T&amp;zipcode=30308&amp;reasonForVisit=PHLEBOTOMY" TargetMode="External"/><Relationship Id="rId1635" Type="http://schemas.openxmlformats.org/officeDocument/2006/relationships/hyperlink" Target="https://www.questdiagnostics.com/locations/detail.html/J4T/30308/75/1" TargetMode="External"/><Relationship Id="rId1636" Type="http://schemas.openxmlformats.org/officeDocument/2006/relationships/hyperlink" Target="https://appointment.questdiagnostics.com/find-location/as-location-finder?sitecode=JJK&amp;zipcode=30342&amp;reasonForVisit=PHLEBOTOMY" TargetMode="External"/><Relationship Id="rId1637" Type="http://schemas.openxmlformats.org/officeDocument/2006/relationships/hyperlink" Target="https://www.questdiagnostics.com/locations/detail.html/JJK/30342/75/1" TargetMode="External"/><Relationship Id="rId1638" Type="http://schemas.openxmlformats.org/officeDocument/2006/relationships/hyperlink" Target="https://appointment.questdiagnostics.com/find-location/as-location-finder?sitecode=FPU&amp;zipcode=30342&amp;reasonForVisit=PHLEBOTOMY" TargetMode="External"/><Relationship Id="rId1639" Type="http://schemas.openxmlformats.org/officeDocument/2006/relationships/hyperlink" Target="https://www.questdiagnostics.com/locations/detail.html/FPU/30342/75/1" TargetMode="External"/><Relationship Id="rId1640" Type="http://schemas.openxmlformats.org/officeDocument/2006/relationships/hyperlink" Target="https://appointment.questdiagnostics.com/find-location/as-location-finder?sitecode=AU&amp;zipcode=30106&amp;reasonForVisit=PHLEBOTOMY" TargetMode="External"/><Relationship Id="rId1641" Type="http://schemas.openxmlformats.org/officeDocument/2006/relationships/hyperlink" Target="https://www.questdiagnostics.com/locations/detail.html/AU/30106/75/1" TargetMode="External"/><Relationship Id="rId1642" Type="http://schemas.openxmlformats.org/officeDocument/2006/relationships/hyperlink" Target="https://www.questdiagnostics.com/locations/detail.html/Q6X/30513/75/1" TargetMode="External"/><Relationship Id="rId1643" Type="http://schemas.openxmlformats.org/officeDocument/2006/relationships/hyperlink" Target="https://www.questdiagnostics.com/locations/detail.html/AICR/30110/75/1" TargetMode="External"/><Relationship Id="rId1644" Type="http://schemas.openxmlformats.org/officeDocument/2006/relationships/hyperlink" Target="https://www.questdiagnostics.com/locations/detail.html/ALUJ/30110/75/1" TargetMode="External"/><Relationship Id="rId1645" Type="http://schemas.openxmlformats.org/officeDocument/2006/relationships/hyperlink" Target="https://appointment.questdiagnostics.com/find-location/as-location-finder?sitecode=D6C&amp;zipcode=31525&amp;reasonForVisit=PHLEBOTOMY" TargetMode="External"/><Relationship Id="rId1646" Type="http://schemas.openxmlformats.org/officeDocument/2006/relationships/hyperlink" Target="https://www.questdiagnostics.com/locations/detail.html/D6C/31525/75/1" TargetMode="External"/><Relationship Id="rId1647" Type="http://schemas.openxmlformats.org/officeDocument/2006/relationships/hyperlink" Target="https://www.questdiagnostics.com/locations/detail.html/AICX/30701/75/1" TargetMode="External"/><Relationship Id="rId1648" Type="http://schemas.openxmlformats.org/officeDocument/2006/relationships/hyperlink" Target="https://appointment.questdiagnostics.com/find-location/as-location-finder?sitecode=CNN&amp;zipcode=30114&amp;reasonForVisit=PHLEBOTOMY" TargetMode="External"/><Relationship Id="rId1649" Type="http://schemas.openxmlformats.org/officeDocument/2006/relationships/hyperlink" Target="https://www.questdiagnostics.com/locations/detail.html/CNN/30114/75/1" TargetMode="External"/><Relationship Id="rId1650" Type="http://schemas.openxmlformats.org/officeDocument/2006/relationships/hyperlink" Target="https://www.questdiagnostics.com/locations/detail.html/QK/30117/75/1" TargetMode="External"/><Relationship Id="rId1651" Type="http://schemas.openxmlformats.org/officeDocument/2006/relationships/hyperlink" Target="https://www.questdiagnostics.com/locations/detail.html/K1M/30121/75/1" TargetMode="External"/><Relationship Id="rId1652" Type="http://schemas.openxmlformats.org/officeDocument/2006/relationships/hyperlink" Target="https://www.questdiagnostics.com/locations/detail.html/AKDJ/30125/75/1" TargetMode="External"/><Relationship Id="rId1653" Type="http://schemas.openxmlformats.org/officeDocument/2006/relationships/hyperlink" Target="https://www.questdiagnostics.com/locations/detail.html/AIUT/30705/75/1" TargetMode="External"/><Relationship Id="rId1654" Type="http://schemas.openxmlformats.org/officeDocument/2006/relationships/hyperlink" Target="https://www.questdiagnostics.com/locations/detail.html/JYK/30417/75/1" TargetMode="External"/><Relationship Id="rId1655" Type="http://schemas.openxmlformats.org/officeDocument/2006/relationships/hyperlink" Target="https://appointment.questdiagnostics.com/find-location/as-location-finder?sitecode=D6D&amp;zipcode=31909&amp;reasonForVisit=PHLEBOTOMY" TargetMode="External"/><Relationship Id="rId1656" Type="http://schemas.openxmlformats.org/officeDocument/2006/relationships/hyperlink" Target="https://www.questdiagnostics.com/locations/detail.html/D6D/31909/75/1" TargetMode="External"/><Relationship Id="rId1657" Type="http://schemas.openxmlformats.org/officeDocument/2006/relationships/hyperlink" Target="https://www.questdiagnostics.com/locations/detail.html/NGH/30014/75/1" TargetMode="External"/><Relationship Id="rId1658" Type="http://schemas.openxmlformats.org/officeDocument/2006/relationships/hyperlink" Target="https://appointment.questdiagnostics.com/find-location/as-location-finder?sitecode=QBN&amp;zipcode=30041&amp;reasonForVisit=PHLEBOTOMY" TargetMode="External"/><Relationship Id="rId1659" Type="http://schemas.openxmlformats.org/officeDocument/2006/relationships/hyperlink" Target="https://www.questdiagnostics.com/locations/detail.html/QBN/30041/75/1" TargetMode="External"/><Relationship Id="rId1660" Type="http://schemas.openxmlformats.org/officeDocument/2006/relationships/hyperlink" Target="https://appointment.questdiagnostics.com/find-location/as-location-finder?sitecode=J3I&amp;zipcode=30030&amp;reasonForVisit=PHLEBOTOMY" TargetMode="External"/><Relationship Id="rId1661" Type="http://schemas.openxmlformats.org/officeDocument/2006/relationships/hyperlink" Target="https://www.questdiagnostics.com/locations/detail.html/J3I/30030/75/1" TargetMode="External"/><Relationship Id="rId1662" Type="http://schemas.openxmlformats.org/officeDocument/2006/relationships/hyperlink" Target="https://appointment.questdiagnostics.com/find-location/as-location-finder?sitecode=CC3&amp;zipcode=30535&amp;reasonForVisit=PHLEBOTOMY" TargetMode="External"/><Relationship Id="rId1663" Type="http://schemas.openxmlformats.org/officeDocument/2006/relationships/hyperlink" Target="https://www.questdiagnostics.com/locations/detail.html/CC3/30535/75/1" TargetMode="External"/><Relationship Id="rId1664" Type="http://schemas.openxmlformats.org/officeDocument/2006/relationships/hyperlink" Target="https://appointment.questdiagnostics.com/find-location/as-location-finder?sitecode=JJ9&amp;zipcode=31533&amp;reasonForVisit=PHLEBOTOMY" TargetMode="External"/><Relationship Id="rId1665" Type="http://schemas.openxmlformats.org/officeDocument/2006/relationships/hyperlink" Target="https://www.questdiagnostics.com/locations/detail.html/JJ9/31533/75/1" TargetMode="External"/><Relationship Id="rId1666" Type="http://schemas.openxmlformats.org/officeDocument/2006/relationships/hyperlink" Target="https://www.questdiagnostics.com/locations/detail.html/ACAQ/30096/75/1" TargetMode="External"/><Relationship Id="rId1667" Type="http://schemas.openxmlformats.org/officeDocument/2006/relationships/hyperlink" Target="https://appointment.questdiagnostics.com/find-location/as-location-finder?sitecode=AGLM&amp;zipcode=31024&amp;reasonForVisit=PHLEBOTOMY" TargetMode="External"/><Relationship Id="rId1668" Type="http://schemas.openxmlformats.org/officeDocument/2006/relationships/hyperlink" Target="https://www.questdiagnostics.com/locations/detail.html/AGLM/31024/75/1" TargetMode="External"/><Relationship Id="rId1669" Type="http://schemas.openxmlformats.org/officeDocument/2006/relationships/hyperlink" Target="https://appointment.questdiagnostics.com/find-location/as-location-finder?sitecode=H6O&amp;zipcode=30809&amp;reasonForVisit=PHLEBOTOMY" TargetMode="External"/><Relationship Id="rId1670" Type="http://schemas.openxmlformats.org/officeDocument/2006/relationships/hyperlink" Target="https://www.questdiagnostics.com/locations/detail.html/H6O/30809/75/1" TargetMode="External"/><Relationship Id="rId1671" Type="http://schemas.openxmlformats.org/officeDocument/2006/relationships/hyperlink" Target="https://www.questdiagnostics.com/locations/detail.html/FCM/30214/75/1" TargetMode="External"/><Relationship Id="rId1672" Type="http://schemas.openxmlformats.org/officeDocument/2006/relationships/hyperlink" Target="https://appointment.questdiagnostics.com/find-location/as-location-finder?sitecode=R1M&amp;zipcode=30214&amp;reasonForVisit=PHLEBOTOMY" TargetMode="External"/><Relationship Id="rId1673" Type="http://schemas.openxmlformats.org/officeDocument/2006/relationships/hyperlink" Target="https://www.questdiagnostics.com/locations/detail.html/R1M/30214/75/1" TargetMode="External"/><Relationship Id="rId1674" Type="http://schemas.openxmlformats.org/officeDocument/2006/relationships/hyperlink" Target="https://appointment.questdiagnostics.com/find-location/as-location-finder?sitecode=ALFD&amp;zipcode=30501&amp;reasonForVisit=PHLEBOTOMY" TargetMode="External"/><Relationship Id="rId1675" Type="http://schemas.openxmlformats.org/officeDocument/2006/relationships/hyperlink" Target="https://www.questdiagnostics.com/locations/detail.html/ALFD/30501/75/1" TargetMode="External"/><Relationship Id="rId1676" Type="http://schemas.openxmlformats.org/officeDocument/2006/relationships/hyperlink" Target="https://appointment.questdiagnostics.com/find-location/as-location-finder?sitecode=GFN&amp;zipcode=30224&amp;reasonForVisit=PHLEBOTOMY" TargetMode="External"/><Relationship Id="rId1677" Type="http://schemas.openxmlformats.org/officeDocument/2006/relationships/hyperlink" Target="https://www.questdiagnostics.com/locations/detail.html/GFN/30224/75/1" TargetMode="External"/><Relationship Id="rId1678" Type="http://schemas.openxmlformats.org/officeDocument/2006/relationships/hyperlink" Target="https://www.questdiagnostics.com/locations/detail.html/AIDS/30546/75/1" TargetMode="External"/><Relationship Id="rId1679" Type="http://schemas.openxmlformats.org/officeDocument/2006/relationships/hyperlink" Target="https://www.questdiagnostics.com/locations/detail.html/ABZJ/30144/75/1" TargetMode="External"/><Relationship Id="rId1680" Type="http://schemas.openxmlformats.org/officeDocument/2006/relationships/hyperlink" Target="https://appointment.questdiagnostics.com/find-location/as-location-finder?sitecode=ANPX&amp;zipcode=31635&amp;reasonForVisit=PHLEBOTOMY" TargetMode="External"/><Relationship Id="rId1681" Type="http://schemas.openxmlformats.org/officeDocument/2006/relationships/hyperlink" Target="https://www.questdiagnostics.com/locations/detail.html/ANPX/31635/75/1" TargetMode="External"/><Relationship Id="rId1682" Type="http://schemas.openxmlformats.org/officeDocument/2006/relationships/hyperlink" Target="https://appointment.questdiagnostics.com/find-location/as-location-finder?sitecode=ALEW&amp;zipcode=30044&amp;reasonForVisit=PHLEBOTOMY" TargetMode="External"/><Relationship Id="rId1683" Type="http://schemas.openxmlformats.org/officeDocument/2006/relationships/hyperlink" Target="https://www.questdiagnostics.com/locations/detail.html/ALEW/30044/75/1" TargetMode="External"/><Relationship Id="rId1684" Type="http://schemas.openxmlformats.org/officeDocument/2006/relationships/hyperlink" Target="https://appointment.questdiagnostics.com/find-location/as-location-finder?sitecode=AKSQ&amp;zipcode=30046&amp;reasonForVisit=PHLEBOTOMY" TargetMode="External"/><Relationship Id="rId1685" Type="http://schemas.openxmlformats.org/officeDocument/2006/relationships/hyperlink" Target="https://www.questdiagnostics.com/locations/detail.html/AKSQ/30046/75/1" TargetMode="External"/><Relationship Id="rId1686" Type="http://schemas.openxmlformats.org/officeDocument/2006/relationships/hyperlink" Target="https://appointment.questdiagnostics.com/find-location/as-location-finder?sitecode=XZU&amp;zipcode=30052&amp;reasonForVisit=PHLEBOTOMY" TargetMode="External"/><Relationship Id="rId1687" Type="http://schemas.openxmlformats.org/officeDocument/2006/relationships/hyperlink" Target="https://www.questdiagnostics.com/locations/detail.html/XZU/30052/75/1" TargetMode="External"/><Relationship Id="rId1688" Type="http://schemas.openxmlformats.org/officeDocument/2006/relationships/hyperlink" Target="https://appointment.questdiagnostics.com/find-location/as-location-finder?sitecode=AMHB&amp;zipcode=31210&amp;reasonForVisit=PHLEBOTOMY" TargetMode="External"/><Relationship Id="rId1689" Type="http://schemas.openxmlformats.org/officeDocument/2006/relationships/hyperlink" Target="https://www.questdiagnostics.com/locations/detail.html/AMHB/31210/75/1" TargetMode="External"/><Relationship Id="rId1690" Type="http://schemas.openxmlformats.org/officeDocument/2006/relationships/hyperlink" Target="https://appointment.questdiagnostics.com/find-location/as-location-finder?sitecode=WZ&amp;zipcode=30060&amp;reasonForVisit=PHLEBOTOMY" TargetMode="External"/><Relationship Id="rId1691" Type="http://schemas.openxmlformats.org/officeDocument/2006/relationships/hyperlink" Target="https://www.questdiagnostics.com/locations/detail.html/WZ/30060/75/1" TargetMode="External"/><Relationship Id="rId1692" Type="http://schemas.openxmlformats.org/officeDocument/2006/relationships/hyperlink" Target="https://appointment.questdiagnostics.com/find-location/as-location-finder?sitecode=AMDH&amp;zipcode=31320&amp;reasonForVisit=PHLEBOTOMY" TargetMode="External"/><Relationship Id="rId1693" Type="http://schemas.openxmlformats.org/officeDocument/2006/relationships/hyperlink" Target="https://www.questdiagnostics.com/locations/detail.html/AMDH/31320/75/1" TargetMode="External"/><Relationship Id="rId1694" Type="http://schemas.openxmlformats.org/officeDocument/2006/relationships/hyperlink" Target="https://appointment.questdiagnostics.com/find-location/as-location-finder?sitecode=ALFE&amp;zipcode=30265&amp;reasonForVisit=PHLEBOTOMY" TargetMode="External"/><Relationship Id="rId1695" Type="http://schemas.openxmlformats.org/officeDocument/2006/relationships/hyperlink" Target="https://www.questdiagnostics.com/locations/detail.html/ALFE/30265/75/1" TargetMode="External"/><Relationship Id="rId1696" Type="http://schemas.openxmlformats.org/officeDocument/2006/relationships/hyperlink" Target="https://www.questdiagnostics.com/locations/detail.html/Z7F/30269/75/1" TargetMode="External"/><Relationship Id="rId1697" Type="http://schemas.openxmlformats.org/officeDocument/2006/relationships/hyperlink" Target="https://appointment.questdiagnostics.com/find-location/as-location-finder?sitecode=AMDY&amp;zipcode=30269&amp;reasonForVisit=PHLEBOTOMY" TargetMode="External"/><Relationship Id="rId1698" Type="http://schemas.openxmlformats.org/officeDocument/2006/relationships/hyperlink" Target="https://www.questdiagnostics.com/locations/detail.html/AMDY/30269/75/1" TargetMode="External"/><Relationship Id="rId1699" Type="http://schemas.openxmlformats.org/officeDocument/2006/relationships/hyperlink" Target="https://www.questdiagnostics.com/locations/detail.html/AMIE/31069/75/1" TargetMode="External"/><Relationship Id="rId1700" Type="http://schemas.openxmlformats.org/officeDocument/2006/relationships/hyperlink" Target="https://appointment.questdiagnostics.com/find-location/as-location-finder?sitecode=RU&amp;zipcode=30274&amp;reasonForVisit=PHLEBOTOMY" TargetMode="External"/><Relationship Id="rId1701" Type="http://schemas.openxmlformats.org/officeDocument/2006/relationships/hyperlink" Target="https://www.questdiagnostics.com/locations/detail.html/RU/30274/75/1" TargetMode="External"/><Relationship Id="rId1702" Type="http://schemas.openxmlformats.org/officeDocument/2006/relationships/hyperlink" Target="https://www.questdiagnostics.com/locations/detail.html/WYR/30165/75/1" TargetMode="External"/><Relationship Id="rId1703" Type="http://schemas.openxmlformats.org/officeDocument/2006/relationships/hyperlink" Target="https://appointment.questdiagnostics.com/find-location/as-location-finder?sitecode=LJ4&amp;zipcode=31558&amp;reasonForVisit=PHLEBOTOMY" TargetMode="External"/><Relationship Id="rId1704" Type="http://schemas.openxmlformats.org/officeDocument/2006/relationships/hyperlink" Target="https://www.questdiagnostics.com/locations/detail.html/LJ4/31558/75/1" TargetMode="External"/><Relationship Id="rId1705" Type="http://schemas.openxmlformats.org/officeDocument/2006/relationships/hyperlink" Target="https://appointment.questdiagnostics.com/find-location/as-location-finder?sitecode=D6E&amp;zipcode=31406&amp;reasonForVisit=PHLEBOTOMY" TargetMode="External"/><Relationship Id="rId1706" Type="http://schemas.openxmlformats.org/officeDocument/2006/relationships/hyperlink" Target="https://www.questdiagnostics.com/locations/detail.html/D6E/31406/75/1" TargetMode="External"/><Relationship Id="rId1707" Type="http://schemas.openxmlformats.org/officeDocument/2006/relationships/hyperlink" Target="https://appointment.questdiagnostics.com/find-location/as-location-finder?sitecode=GSN&amp;zipcode=30078&amp;reasonForVisit=PHLEBOTOMY" TargetMode="External"/><Relationship Id="rId1708" Type="http://schemas.openxmlformats.org/officeDocument/2006/relationships/hyperlink" Target="https://www.questdiagnostics.com/locations/detail.html/GSN/30078/75/1" TargetMode="External"/><Relationship Id="rId1709" Type="http://schemas.openxmlformats.org/officeDocument/2006/relationships/hyperlink" Target="https://appointment.questdiagnostics.com/find-location/as-location-finder?sitecode=LJ2&amp;zipcode=30458&amp;reasonForVisit=PHLEBOTOMY" TargetMode="External"/><Relationship Id="rId1710" Type="http://schemas.openxmlformats.org/officeDocument/2006/relationships/hyperlink" Target="https://www.questdiagnostics.com/locations/detail.html/LJ2/30458/75/1" TargetMode="External"/><Relationship Id="rId1711" Type="http://schemas.openxmlformats.org/officeDocument/2006/relationships/hyperlink" Target="https://appointment.questdiagnostics.com/find-location/as-location-finder?sitecode=C7F&amp;zipcode=30281&amp;reasonForVisit=PHLEBOTOMY" TargetMode="External"/><Relationship Id="rId1712" Type="http://schemas.openxmlformats.org/officeDocument/2006/relationships/hyperlink" Target="https://www.questdiagnostics.com/locations/detail.html/C7F/30281/75/1" TargetMode="External"/><Relationship Id="rId1713" Type="http://schemas.openxmlformats.org/officeDocument/2006/relationships/hyperlink" Target="https://www.questdiagnostics.com/locations/detail.html/ANPC/30747/75/1" TargetMode="External"/><Relationship Id="rId1714" Type="http://schemas.openxmlformats.org/officeDocument/2006/relationships/hyperlink" Target="https://appointment.questdiagnostics.com/find-location/as-location-finder?sitecode=FPZ&amp;zipcode=30024&amp;reasonForVisit=PHLEBOTOMY" TargetMode="External"/><Relationship Id="rId1715" Type="http://schemas.openxmlformats.org/officeDocument/2006/relationships/hyperlink" Target="https://www.questdiagnostics.com/locations/detail.html/FPZ/30024/75/1" TargetMode="External"/><Relationship Id="rId1716" Type="http://schemas.openxmlformats.org/officeDocument/2006/relationships/hyperlink" Target="https://www.questdiagnostics.com/locations/detail.html/UKN/30753/75/1" TargetMode="External"/><Relationship Id="rId1717" Type="http://schemas.openxmlformats.org/officeDocument/2006/relationships/hyperlink" Target="https://appointment.questdiagnostics.com/find-location/as-location-finder?sitecode=ZZ1&amp;zipcode=30084&amp;reasonForVisit=PHLEBOTOMY" TargetMode="External"/><Relationship Id="rId1718" Type="http://schemas.openxmlformats.org/officeDocument/2006/relationships/hyperlink" Target="https://www.questdiagnostics.com/locations/detail.html/ZZ1/30084/75/1" TargetMode="External"/><Relationship Id="rId1719" Type="http://schemas.openxmlformats.org/officeDocument/2006/relationships/hyperlink" Target="https://appointment.questdiagnostics.com/find-location/as-location-finder?sitecode=ZGQ&amp;zipcode=31602&amp;reasonForVisit=PHLEBOTOMY" TargetMode="External"/><Relationship Id="rId1720" Type="http://schemas.openxmlformats.org/officeDocument/2006/relationships/hyperlink" Target="https://www.questdiagnostics.com/locations/detail.html/ZGQ/31602/75/1" TargetMode="External"/><Relationship Id="rId1721" Type="http://schemas.openxmlformats.org/officeDocument/2006/relationships/hyperlink" Target="https://appointment.questdiagnostics.com/find-location/as-location-finder?sitecode=LJ5&amp;zipcode=30474&amp;reasonForVisit=PHLEBOTOMY" TargetMode="External"/><Relationship Id="rId1722" Type="http://schemas.openxmlformats.org/officeDocument/2006/relationships/hyperlink" Target="https://www.questdiagnostics.com/locations/detail.html/LJ5/30474/75/1" TargetMode="External"/><Relationship Id="rId1723" Type="http://schemas.openxmlformats.org/officeDocument/2006/relationships/hyperlink" Target="https://appointment.questdiagnostics.com/find-location/as-location-finder?sitecode=ALZH&amp;zipcode=31501&amp;reasonForVisit=PHLEBOTOMY" TargetMode="External"/><Relationship Id="rId1724" Type="http://schemas.openxmlformats.org/officeDocument/2006/relationships/hyperlink" Target="https://www.questdiagnostics.com/locations/detail.html/ALZH/31501/75/1" TargetMode="External"/><Relationship Id="rId1725" Type="http://schemas.openxmlformats.org/officeDocument/2006/relationships/hyperlink" Target="https://appointment.questdiagnostics.com/find-location/as-location-finder?sitecode=DNP&amp;zipcode=52807&amp;reasonForVisit=PHLEBOTOMY" TargetMode="External"/><Relationship Id="rId1726" Type="http://schemas.openxmlformats.org/officeDocument/2006/relationships/hyperlink" Target="https://www.questdiagnostics.com/locations/detail.html/DNP/52807/75/1" TargetMode="External"/><Relationship Id="rId1727" Type="http://schemas.openxmlformats.org/officeDocument/2006/relationships/hyperlink" Target="https://appointment.questdiagnostics.com/find-location/as-location-finder?sitecode=DEO&amp;zipcode=50322&amp;reasonForVisit=PHLEBOTOMY" TargetMode="External"/><Relationship Id="rId1728" Type="http://schemas.openxmlformats.org/officeDocument/2006/relationships/hyperlink" Target="https://www.questdiagnostics.com/locations/detail.html/DEO/50322/75/1" TargetMode="External"/><Relationship Id="rId1729" Type="http://schemas.openxmlformats.org/officeDocument/2006/relationships/hyperlink" Target="https://appointment.questdiagnostics.com/find-location/as-location-finder?sitecode=F8X&amp;zipcode=83814&amp;reasonForVisit=PHLEBOTOMY" TargetMode="External"/><Relationship Id="rId1730" Type="http://schemas.openxmlformats.org/officeDocument/2006/relationships/hyperlink" Target="https://www.questdiagnostics.com/locations/detail.html/F8X/83814/75/1" TargetMode="External"/><Relationship Id="rId1731" Type="http://schemas.openxmlformats.org/officeDocument/2006/relationships/hyperlink" Target="https://appointment.questdiagnostics.com/find-location/as-location-finder?sitecode=S5Z&amp;zipcode=83642&amp;reasonForVisit=PHLEBOTOMY" TargetMode="External"/><Relationship Id="rId1732" Type="http://schemas.openxmlformats.org/officeDocument/2006/relationships/hyperlink" Target="https://www.questdiagnostics.com/locations/detail.html/S5Z/83642/75/1" TargetMode="External"/><Relationship Id="rId1733" Type="http://schemas.openxmlformats.org/officeDocument/2006/relationships/hyperlink" Target="https://appointment.questdiagnostics.com/find-location/as-location-finder?sitecode=IPW&amp;zipcode=62002&amp;reasonForVisit=PHLEBOTOMY" TargetMode="External"/><Relationship Id="rId1734" Type="http://schemas.openxmlformats.org/officeDocument/2006/relationships/hyperlink" Target="https://www.questdiagnostics.com/locations/detail.html/IPW/62002/75/1" TargetMode="External"/><Relationship Id="rId1735" Type="http://schemas.openxmlformats.org/officeDocument/2006/relationships/hyperlink" Target="https://appointment.questdiagnostics.com/find-location/as-location-finder?sitecode=XER&amp;zipcode=60005&amp;reasonForVisit=PHLEBOTOMY" TargetMode="External"/><Relationship Id="rId1736" Type="http://schemas.openxmlformats.org/officeDocument/2006/relationships/hyperlink" Target="https://www.questdiagnostics.com/locations/detail.html/XER/60005/75/1" TargetMode="External"/><Relationship Id="rId1737" Type="http://schemas.openxmlformats.org/officeDocument/2006/relationships/hyperlink" Target="https://appointment.questdiagnostics.com/find-location/as-location-finder?sitecode=FUP&amp;zipcode=60504&amp;reasonForVisit=PHLEBOTOMY" TargetMode="External"/><Relationship Id="rId1738" Type="http://schemas.openxmlformats.org/officeDocument/2006/relationships/hyperlink" Target="https://www.questdiagnostics.com/locations/detail.html/FUP/60504/75/1" TargetMode="External"/><Relationship Id="rId1739" Type="http://schemas.openxmlformats.org/officeDocument/2006/relationships/hyperlink" Target="https://appointment.questdiagnostics.com/find-location/as-location-finder?sitecode=HCC&amp;zipcode=60010&amp;reasonForVisit=PHLEBOTOMY" TargetMode="External"/><Relationship Id="rId1740" Type="http://schemas.openxmlformats.org/officeDocument/2006/relationships/hyperlink" Target="https://www.questdiagnostics.com/locations/detail.html/HCC/60010/75/1" TargetMode="External"/><Relationship Id="rId1741" Type="http://schemas.openxmlformats.org/officeDocument/2006/relationships/hyperlink" Target="https://appointment.questdiagnostics.com/find-location/as-location-finder?sitecode=ETQ&amp;zipcode=60510&amp;reasonForVisit=PHLEBOTOMY" TargetMode="External"/><Relationship Id="rId1742" Type="http://schemas.openxmlformats.org/officeDocument/2006/relationships/hyperlink" Target="https://www.questdiagnostics.com/locations/detail.html/ETQ/60510/75/1" TargetMode="External"/><Relationship Id="rId1743" Type="http://schemas.openxmlformats.org/officeDocument/2006/relationships/hyperlink" Target="https://appointment.questdiagnostics.com/find-location/as-location-finder?sitecode=A6X&amp;zipcode=60638&amp;reasonForVisit=PHLEBOTOMY" TargetMode="External"/><Relationship Id="rId1744" Type="http://schemas.openxmlformats.org/officeDocument/2006/relationships/hyperlink" Target="https://www.questdiagnostics.com/locations/detail.html/A6X/60638/75/1" TargetMode="External"/><Relationship Id="rId1745" Type="http://schemas.openxmlformats.org/officeDocument/2006/relationships/hyperlink" Target="https://appointment.questdiagnostics.com/find-location/as-location-finder?sitecode=GX&amp;zipcode=62223&amp;reasonForVisit=PHLEBOTOMY" TargetMode="External"/><Relationship Id="rId1746" Type="http://schemas.openxmlformats.org/officeDocument/2006/relationships/hyperlink" Target="https://www.questdiagnostics.com/locations/detail.html/GX/62223/75/1" TargetMode="External"/><Relationship Id="rId1747" Type="http://schemas.openxmlformats.org/officeDocument/2006/relationships/hyperlink" Target="https://appointment.questdiagnostics.com/find-location/as-location-finder?sitecode=A6L&amp;zipcode=60108&amp;reasonForVisit=PHLEBOTOMY" TargetMode="External"/><Relationship Id="rId1748" Type="http://schemas.openxmlformats.org/officeDocument/2006/relationships/hyperlink" Target="https://www.questdiagnostics.com/locations/detail.html/A6L/60108/75/1" TargetMode="External"/><Relationship Id="rId1749" Type="http://schemas.openxmlformats.org/officeDocument/2006/relationships/hyperlink" Target="https://appointment.questdiagnostics.com/find-location/as-location-finder?sitecode=CAF&amp;zipcode=61704&amp;reasonForVisit=PHLEBOTOMY" TargetMode="External"/><Relationship Id="rId1750" Type="http://schemas.openxmlformats.org/officeDocument/2006/relationships/hyperlink" Target="https://www.questdiagnostics.com/locations/detail.html/CAF/61704/75/1" TargetMode="External"/><Relationship Id="rId1751" Type="http://schemas.openxmlformats.org/officeDocument/2006/relationships/hyperlink" Target="https://appointment.questdiagnostics.com/find-location/as-location-finder?sitecode=QTB&amp;zipcode=60440&amp;reasonForVisit=PHLEBOTOMY" TargetMode="External"/><Relationship Id="rId1752" Type="http://schemas.openxmlformats.org/officeDocument/2006/relationships/hyperlink" Target="https://www.questdiagnostics.com/locations/detail.html/QTB/60440/75/1" TargetMode="External"/><Relationship Id="rId1753" Type="http://schemas.openxmlformats.org/officeDocument/2006/relationships/hyperlink" Target="https://appointment.questdiagnostics.com/find-location/as-location-finder?sitecode=KKE&amp;zipcode=60914&amp;reasonForVisit=PHLEBOTOMY" TargetMode="External"/><Relationship Id="rId1754" Type="http://schemas.openxmlformats.org/officeDocument/2006/relationships/hyperlink" Target="https://www.questdiagnostics.com/locations/detail.html/KKE/60914/75/1" TargetMode="External"/><Relationship Id="rId1755" Type="http://schemas.openxmlformats.org/officeDocument/2006/relationships/hyperlink" Target="https://appointment.questdiagnostics.com/find-location/as-location-finder?sitecode=CGN&amp;zipcode=61820&amp;reasonForVisit=PHLEBOTOMY" TargetMode="External"/><Relationship Id="rId1756" Type="http://schemas.openxmlformats.org/officeDocument/2006/relationships/hyperlink" Target="https://www.questdiagnostics.com/locations/detail.html/CGN/61820/75/1" TargetMode="External"/><Relationship Id="rId1757" Type="http://schemas.openxmlformats.org/officeDocument/2006/relationships/hyperlink" Target="https://appointment.questdiagnostics.com/find-location/as-location-finder?sitecode=XYX&amp;zipcode=60642&amp;reasonForVisit=PHLEBOTOMY" TargetMode="External"/><Relationship Id="rId1758" Type="http://schemas.openxmlformats.org/officeDocument/2006/relationships/hyperlink" Target="https://www.questdiagnostics.com/locations/detail.html/XYX/60642/75/1" TargetMode="External"/><Relationship Id="rId1759" Type="http://schemas.openxmlformats.org/officeDocument/2006/relationships/hyperlink" Target="https://appointment.questdiagnostics.com/find-location/as-location-finder?sitecode=CLP&amp;zipcode=60602&amp;reasonForVisit=PHLEBOTOMY" TargetMode="External"/><Relationship Id="rId1760" Type="http://schemas.openxmlformats.org/officeDocument/2006/relationships/hyperlink" Target="https://www.questdiagnostics.com/locations/detail.html/CLP/60602/75/1" TargetMode="External"/><Relationship Id="rId1761" Type="http://schemas.openxmlformats.org/officeDocument/2006/relationships/hyperlink" Target="https://appointment.questdiagnostics.com/find-location/as-location-finder?sitecode=L9R&amp;zipcode=60614&amp;reasonForVisit=PHLEBOTOMY" TargetMode="External"/><Relationship Id="rId1762" Type="http://schemas.openxmlformats.org/officeDocument/2006/relationships/hyperlink" Target="https://www.questdiagnostics.com/locations/detail.html/L9R/60614/75/1" TargetMode="External"/><Relationship Id="rId1763" Type="http://schemas.openxmlformats.org/officeDocument/2006/relationships/hyperlink" Target="https://appointment.questdiagnostics.com/find-location/as-location-finder?sitecode=L9S&amp;zipcode=60610&amp;reasonForVisit=PHLEBOTOMY" TargetMode="External"/><Relationship Id="rId1764" Type="http://schemas.openxmlformats.org/officeDocument/2006/relationships/hyperlink" Target="https://www.questdiagnostics.com/locations/detail.html/L9S/60610/75/1" TargetMode="External"/><Relationship Id="rId1765" Type="http://schemas.openxmlformats.org/officeDocument/2006/relationships/hyperlink" Target="https://appointment.questdiagnostics.com/find-location/as-location-finder?sitecode=CCF&amp;zipcode=60641&amp;reasonForVisit=PHLEBOTOMY" TargetMode="External"/><Relationship Id="rId1766" Type="http://schemas.openxmlformats.org/officeDocument/2006/relationships/hyperlink" Target="https://www.questdiagnostics.com/locations/detail.html/CCF/60641/75/1" TargetMode="External"/><Relationship Id="rId1767" Type="http://schemas.openxmlformats.org/officeDocument/2006/relationships/hyperlink" Target="https://appointment.questdiagnostics.com/find-location/as-location-finder?sitecode=PET&amp;zipcode=60646&amp;reasonForVisit=PHLEBOTOMY" TargetMode="External"/><Relationship Id="rId1768" Type="http://schemas.openxmlformats.org/officeDocument/2006/relationships/hyperlink" Target="https://www.questdiagnostics.com/locations/detail.html/PET/60646/75/1" TargetMode="External"/><Relationship Id="rId1769" Type="http://schemas.openxmlformats.org/officeDocument/2006/relationships/hyperlink" Target="https://appointment.questdiagnostics.com/find-location/as-location-finder?sitecode=SXJ&amp;zipcode=62234&amp;reasonForVisit=PHLEBOTOMY" TargetMode="External"/><Relationship Id="rId1770" Type="http://schemas.openxmlformats.org/officeDocument/2006/relationships/hyperlink" Target="https://www.questdiagnostics.com/locations/detail.html/SXJ/62234/75/1" TargetMode="External"/><Relationship Id="rId1771" Type="http://schemas.openxmlformats.org/officeDocument/2006/relationships/hyperlink" Target="https://appointment.questdiagnostics.com/find-location/as-location-finder?sitecode=V3M&amp;zipcode=62236&amp;reasonForVisit=PHLEBOTOMY" TargetMode="External"/><Relationship Id="rId1772" Type="http://schemas.openxmlformats.org/officeDocument/2006/relationships/hyperlink" Target="https://www.questdiagnostics.com/locations/detail.html/V3M/62236/75/1" TargetMode="External"/><Relationship Id="rId1773" Type="http://schemas.openxmlformats.org/officeDocument/2006/relationships/hyperlink" Target="https://appointment.questdiagnostics.com/find-location/as-location-finder?sitecode=A6Y&amp;zipcode=60478&amp;reasonForVisit=PHLEBOTOMY" TargetMode="External"/><Relationship Id="rId1774" Type="http://schemas.openxmlformats.org/officeDocument/2006/relationships/hyperlink" Target="https://www.questdiagnostics.com/locations/detail.html/A6Y/60478/75/1" TargetMode="External"/><Relationship Id="rId1775" Type="http://schemas.openxmlformats.org/officeDocument/2006/relationships/hyperlink" Target="https://appointment.questdiagnostics.com/find-location/as-location-finder?sitecode=CYK&amp;zipcode=60014&amp;reasonForVisit=PHLEBOTOMY" TargetMode="External"/><Relationship Id="rId1776" Type="http://schemas.openxmlformats.org/officeDocument/2006/relationships/hyperlink" Target="https://www.questdiagnostics.com/locations/detail.html/CYK/60014/75/1" TargetMode="External"/><Relationship Id="rId1777" Type="http://schemas.openxmlformats.org/officeDocument/2006/relationships/hyperlink" Target="https://appointment.questdiagnostics.com/find-location/as-location-finder?sitecode=OG3&amp;zipcode=60115&amp;reasonForVisit=PHLEBOTOMY" TargetMode="External"/><Relationship Id="rId1778" Type="http://schemas.openxmlformats.org/officeDocument/2006/relationships/hyperlink" Target="https://www.questdiagnostics.com/locations/detail.html/OG3/60115/75/1" TargetMode="External"/><Relationship Id="rId1779" Type="http://schemas.openxmlformats.org/officeDocument/2006/relationships/hyperlink" Target="https://appointment.questdiagnostics.com/find-location/as-location-finder?sitecode=DCT&amp;zipcode=62526&amp;reasonForVisit=PHLEBOTOMY" TargetMode="External"/><Relationship Id="rId1780" Type="http://schemas.openxmlformats.org/officeDocument/2006/relationships/hyperlink" Target="https://www.questdiagnostics.com/locations/detail.html/DCT/62526/75/1" TargetMode="External"/><Relationship Id="rId1781" Type="http://schemas.openxmlformats.org/officeDocument/2006/relationships/hyperlink" Target="https://www.questdiagnostics.com/locations/detail.html/P8D/62401/75/1" TargetMode="External"/><Relationship Id="rId1782" Type="http://schemas.openxmlformats.org/officeDocument/2006/relationships/hyperlink" Target="https://appointment.questdiagnostics.com/find-location/as-location-finder?sitecode=SR1&amp;zipcode=60123&amp;reasonForVisit=PHLEBOTOMY" TargetMode="External"/><Relationship Id="rId1783" Type="http://schemas.openxmlformats.org/officeDocument/2006/relationships/hyperlink" Target="https://www.questdiagnostics.com/locations/detail.html/SR1/60123/75/1" TargetMode="External"/><Relationship Id="rId1784" Type="http://schemas.openxmlformats.org/officeDocument/2006/relationships/hyperlink" Target="https://appointment.questdiagnostics.com/find-location/as-location-finder?sitecode=EDV&amp;zipcode=62034&amp;reasonForVisit=PHLEBOTOMY" TargetMode="External"/><Relationship Id="rId1785" Type="http://schemas.openxmlformats.org/officeDocument/2006/relationships/hyperlink" Target="https://www.questdiagnostics.com/locations/detail.html/EDV/62034/75/1" TargetMode="External"/><Relationship Id="rId1786" Type="http://schemas.openxmlformats.org/officeDocument/2006/relationships/hyperlink" Target="https://appointment.questdiagnostics.com/find-location/as-location-finder?sitecode=R4G&amp;zipcode=60026&amp;reasonForVisit=PHLEBOTOMY" TargetMode="External"/><Relationship Id="rId1787" Type="http://schemas.openxmlformats.org/officeDocument/2006/relationships/hyperlink" Target="https://www.questdiagnostics.com/locations/detail.html/R4G/60026/75/1" TargetMode="External"/><Relationship Id="rId1788" Type="http://schemas.openxmlformats.org/officeDocument/2006/relationships/hyperlink" Target="https://appointment.questdiagnostics.com/find-location/as-location-finder?sitecode=GNE&amp;zipcode=60031&amp;reasonForVisit=PHLEBOTOMY" TargetMode="External"/><Relationship Id="rId1789" Type="http://schemas.openxmlformats.org/officeDocument/2006/relationships/hyperlink" Target="https://www.questdiagnostics.com/locations/detail.html/GNE/60031/75/1" TargetMode="External"/><Relationship Id="rId1790" Type="http://schemas.openxmlformats.org/officeDocument/2006/relationships/hyperlink" Target="https://www.questdiagnostics.com/locations/detail.html/Y2J/62946/75/1" TargetMode="External"/><Relationship Id="rId1791" Type="http://schemas.openxmlformats.org/officeDocument/2006/relationships/hyperlink" Target="https://www.questdiagnostics.com/locations/detail.html/AILP/62049/75/1" TargetMode="External"/><Relationship Id="rId1792" Type="http://schemas.openxmlformats.org/officeDocument/2006/relationships/hyperlink" Target="https://appointment.questdiagnostics.com/find-location/as-location-finder?sitecode=HOF&amp;zipcode=60169&amp;reasonForVisit=PHLEBOTOMY" TargetMode="External"/><Relationship Id="rId1793" Type="http://schemas.openxmlformats.org/officeDocument/2006/relationships/hyperlink" Target="https://www.questdiagnostics.com/locations/detail.html/HOF/60169/75/1" TargetMode="External"/><Relationship Id="rId1794" Type="http://schemas.openxmlformats.org/officeDocument/2006/relationships/hyperlink" Target="https://appointment.questdiagnostics.com/find-location/as-location-finder?sitecode=JOL&amp;zipcode=60435&amp;reasonForVisit=PHLEBOTOMY" TargetMode="External"/><Relationship Id="rId1795" Type="http://schemas.openxmlformats.org/officeDocument/2006/relationships/hyperlink" Target="https://www.questdiagnostics.com/locations/detail.html/JOL/60435/75/1" TargetMode="External"/><Relationship Id="rId1796" Type="http://schemas.openxmlformats.org/officeDocument/2006/relationships/hyperlink" Target="https://appointment.questdiagnostics.com/find-location/as-location-finder?sitecode=ZNP&amp;zipcode=60438&amp;reasonForVisit=PHLEBOTOMY" TargetMode="External"/><Relationship Id="rId1797" Type="http://schemas.openxmlformats.org/officeDocument/2006/relationships/hyperlink" Target="https://www.questdiagnostics.com/locations/detail.html/ZNP/60438/75/1" TargetMode="External"/><Relationship Id="rId1798" Type="http://schemas.openxmlformats.org/officeDocument/2006/relationships/hyperlink" Target="https://appointment.questdiagnostics.com/find-location/as-location-finder?sitecode=VK2&amp;zipcode=60148&amp;reasonForVisit=PHLEBOTOMY" TargetMode="External"/><Relationship Id="rId1799" Type="http://schemas.openxmlformats.org/officeDocument/2006/relationships/hyperlink" Target="https://www.questdiagnostics.com/locations/detail.html/VK2/60148/75/1" TargetMode="External"/><Relationship Id="rId1800" Type="http://schemas.openxmlformats.org/officeDocument/2006/relationships/hyperlink" Target="https://appointment.questdiagnostics.com/find-location/as-location-finder?sitecode=2LC&amp;zipcode=62959&amp;reasonForVisit=PHLEBOTOMY" TargetMode="External"/><Relationship Id="rId1801" Type="http://schemas.openxmlformats.org/officeDocument/2006/relationships/hyperlink" Target="https://www.questdiagnostics.com/locations/detail.html/2LC/62959/75/1" TargetMode="External"/><Relationship Id="rId1802" Type="http://schemas.openxmlformats.org/officeDocument/2006/relationships/hyperlink" Target="https://appointment.questdiagnostics.com/find-location/as-location-finder?sitecode=MMV&amp;zipcode=62062&amp;reasonForVisit=PHLEBOTOMY" TargetMode="External"/><Relationship Id="rId1803" Type="http://schemas.openxmlformats.org/officeDocument/2006/relationships/hyperlink" Target="https://www.questdiagnostics.com/locations/detail.html/MMV/62062/75/1" TargetMode="External"/><Relationship Id="rId1804" Type="http://schemas.openxmlformats.org/officeDocument/2006/relationships/hyperlink" Target="https://appointment.questdiagnostics.com/find-location/as-location-finder?sitecode=WTY&amp;zipcode=60448&amp;reasonForVisit=PHLEBOTOMY" TargetMode="External"/><Relationship Id="rId1805" Type="http://schemas.openxmlformats.org/officeDocument/2006/relationships/hyperlink" Target="https://www.questdiagnostics.com/locations/detail.html/WTY/60448/75/1" TargetMode="External"/><Relationship Id="rId1806" Type="http://schemas.openxmlformats.org/officeDocument/2006/relationships/hyperlink" Target="https://appointment.questdiagnostics.com/find-location/as-location-finder?sitecode=K5T&amp;zipcode=62864&amp;reasonForVisit=PHLEBOTOMY" TargetMode="External"/><Relationship Id="rId1807" Type="http://schemas.openxmlformats.org/officeDocument/2006/relationships/hyperlink" Target="https://www.questdiagnostics.com/locations/detail.html/K5T/62864/75/1" TargetMode="External"/><Relationship Id="rId1808" Type="http://schemas.openxmlformats.org/officeDocument/2006/relationships/hyperlink" Target="https://appointment.questdiagnostics.com/find-location/as-location-finder?sitecode=NPV&amp;zipcode=60540&amp;reasonForVisit=PHLEBOTOMY" TargetMode="External"/><Relationship Id="rId1809" Type="http://schemas.openxmlformats.org/officeDocument/2006/relationships/hyperlink" Target="https://www.questdiagnostics.com/locations/detail.html/NPV/60540/75/1" TargetMode="External"/><Relationship Id="rId1810" Type="http://schemas.openxmlformats.org/officeDocument/2006/relationships/hyperlink" Target="https://appointment.questdiagnostics.com/find-location/as-location-finder?sitecode=OAJ&amp;zipcode=60453&amp;reasonForVisit=PHLEBOTOMY" TargetMode="External"/><Relationship Id="rId1811" Type="http://schemas.openxmlformats.org/officeDocument/2006/relationships/hyperlink" Target="https://www.questdiagnostics.com/locations/detail.html/OAJ/60453/75/1" TargetMode="External"/><Relationship Id="rId1812" Type="http://schemas.openxmlformats.org/officeDocument/2006/relationships/hyperlink" Target="https://appointment.questdiagnostics.com/find-location/as-location-finder?sitecode=C4B&amp;zipcode=60462&amp;reasonForVisit=PHLEBOTOMY" TargetMode="External"/><Relationship Id="rId1813" Type="http://schemas.openxmlformats.org/officeDocument/2006/relationships/hyperlink" Target="https://www.questdiagnostics.com/locations/detail.html/C4B/60462/75/1" TargetMode="External"/><Relationship Id="rId1814" Type="http://schemas.openxmlformats.org/officeDocument/2006/relationships/hyperlink" Target="https://appointment.questdiagnostics.com/find-location/as-location-finder?sitecode=L9G&amp;zipcode=60074&amp;reasonForVisit=PHLEBOTOMY" TargetMode="External"/><Relationship Id="rId1815" Type="http://schemas.openxmlformats.org/officeDocument/2006/relationships/hyperlink" Target="https://www.questdiagnostics.com/locations/detail.html/L9G/60074/75/1" TargetMode="External"/><Relationship Id="rId1816" Type="http://schemas.openxmlformats.org/officeDocument/2006/relationships/hyperlink" Target="https://www.questdiagnostics.com/locations/detail.html/ALPU/60463/75/1" TargetMode="External"/><Relationship Id="rId1817" Type="http://schemas.openxmlformats.org/officeDocument/2006/relationships/hyperlink" Target="https://appointment.questdiagnostics.com/find-location/as-location-finder?sitecode=DEM&amp;zipcode=60068&amp;reasonForVisit=PHLEBOTOMY" TargetMode="External"/><Relationship Id="rId1818" Type="http://schemas.openxmlformats.org/officeDocument/2006/relationships/hyperlink" Target="https://www.questdiagnostics.com/locations/detail.html/DEM/60068/75/1" TargetMode="External"/><Relationship Id="rId1819" Type="http://schemas.openxmlformats.org/officeDocument/2006/relationships/hyperlink" Target="https://www.questdiagnostics.com/locations/detail.html/D4S/61614/75/1" TargetMode="External"/><Relationship Id="rId1820" Type="http://schemas.openxmlformats.org/officeDocument/2006/relationships/hyperlink" Target="https://appointment.questdiagnostics.com/find-location/as-location-finder?sitecode=AMKD&amp;zipcode=62274&amp;reasonForVisit=PHLEBOTOMY" TargetMode="External"/><Relationship Id="rId1821" Type="http://schemas.openxmlformats.org/officeDocument/2006/relationships/hyperlink" Target="https://www.questdiagnostics.com/locations/detail.html/AMKD/62274/75/1" TargetMode="External"/><Relationship Id="rId1822" Type="http://schemas.openxmlformats.org/officeDocument/2006/relationships/hyperlink" Target="https://appointment.questdiagnostics.com/find-location/as-location-finder?sitecode=HF4&amp;zipcode=61114&amp;reasonForVisit=PHLEBOTOMY" TargetMode="External"/><Relationship Id="rId1823" Type="http://schemas.openxmlformats.org/officeDocument/2006/relationships/hyperlink" Target="https://www.questdiagnostics.com/locations/detail.html/HF4/61114/75/1" TargetMode="External"/><Relationship Id="rId1824" Type="http://schemas.openxmlformats.org/officeDocument/2006/relationships/hyperlink" Target="https://appointment.questdiagnostics.com/find-location/as-location-finder?sitecode=RAU&amp;zipcode=60173&amp;reasonForVisit=PHLEBOTOMY" TargetMode="External"/><Relationship Id="rId1825" Type="http://schemas.openxmlformats.org/officeDocument/2006/relationships/hyperlink" Target="https://www.questdiagnostics.com/locations/detail.html/RAU/60173/75/1" TargetMode="External"/><Relationship Id="rId1826" Type="http://schemas.openxmlformats.org/officeDocument/2006/relationships/hyperlink" Target="https://appointment.questdiagnostics.com/find-location/as-location-finder?sitecode=QFN&amp;zipcode=62269&amp;reasonForVisit=PHLEBOTOMY" TargetMode="External"/><Relationship Id="rId1827" Type="http://schemas.openxmlformats.org/officeDocument/2006/relationships/hyperlink" Target="https://www.questdiagnostics.com/locations/detail.html/QFN/62269/75/1" TargetMode="External"/><Relationship Id="rId1828" Type="http://schemas.openxmlformats.org/officeDocument/2006/relationships/hyperlink" Target="https://appointment.questdiagnostics.com/find-location/as-location-finder?sitecode=ISP&amp;zipcode=62704&amp;reasonForVisit=PHLEBOTOMY" TargetMode="External"/><Relationship Id="rId1829" Type="http://schemas.openxmlformats.org/officeDocument/2006/relationships/hyperlink" Target="https://www.questdiagnostics.com/locations/detail.html/ISP/62704/75/1" TargetMode="External"/><Relationship Id="rId1830" Type="http://schemas.openxmlformats.org/officeDocument/2006/relationships/hyperlink" Target="https://www.questdiagnostics.com/locations/detail.html/YRG/62088/75/1" TargetMode="External"/><Relationship Id="rId1831" Type="http://schemas.openxmlformats.org/officeDocument/2006/relationships/hyperlink" Target="https://appointment.questdiagnostics.com/find-location/as-location-finder?sitecode=LZJ&amp;zipcode=60061&amp;reasonForVisit=PHLEBOTOMY" TargetMode="External"/><Relationship Id="rId1832" Type="http://schemas.openxmlformats.org/officeDocument/2006/relationships/hyperlink" Target="https://www.questdiagnostics.com/locations/detail.html/LZJ/60061/75/1" TargetMode="External"/><Relationship Id="rId1833" Type="http://schemas.openxmlformats.org/officeDocument/2006/relationships/hyperlink" Target="https://appointment.questdiagnostics.com/find-location/as-location-finder?sitecode=DON&amp;zipcode=60559&amp;reasonForVisit=PHLEBOTOMY" TargetMode="External"/><Relationship Id="rId1834" Type="http://schemas.openxmlformats.org/officeDocument/2006/relationships/hyperlink" Target="https://www.questdiagnostics.com/locations/detail.html/DON/60559/75/1" TargetMode="External"/><Relationship Id="rId1835" Type="http://schemas.openxmlformats.org/officeDocument/2006/relationships/hyperlink" Target="https://appointment.questdiagnostics.com/find-location/as-location-finder?sitecode=U14&amp;zipcode=60560&amp;reasonForVisit=PHLEBOTOMY" TargetMode="External"/><Relationship Id="rId1836" Type="http://schemas.openxmlformats.org/officeDocument/2006/relationships/hyperlink" Target="https://www.questdiagnostics.com/locations/detail.html/U14/60560/75/1" TargetMode="External"/><Relationship Id="rId1837" Type="http://schemas.openxmlformats.org/officeDocument/2006/relationships/hyperlink" Target="https://appointment.questdiagnostics.com/find-location/as-location-finder?sitecode=DZE&amp;zipcode=46032&amp;reasonForVisit=PHLEBOTOMY" TargetMode="External"/><Relationship Id="rId1838" Type="http://schemas.openxmlformats.org/officeDocument/2006/relationships/hyperlink" Target="https://www.questdiagnostics.com/locations/detail.html/DZE/46032/75/1" TargetMode="External"/><Relationship Id="rId1839" Type="http://schemas.openxmlformats.org/officeDocument/2006/relationships/hyperlink" Target="https://appointment.questdiagnostics.com/find-location/as-location-finder?sitecode=EEY&amp;zipcode=46032&amp;reasonForVisit=PHLEBOTOMY" TargetMode="External"/><Relationship Id="rId1840" Type="http://schemas.openxmlformats.org/officeDocument/2006/relationships/hyperlink" Target="https://www.questdiagnostics.com/locations/detail.html/EEY/46032/75/1" TargetMode="External"/><Relationship Id="rId1841" Type="http://schemas.openxmlformats.org/officeDocument/2006/relationships/hyperlink" Target="https://appointment.questdiagnostics.com/find-location/as-location-finder?sitecode=KFI&amp;zipcode=47933&amp;reasonForVisit=PHLEBOTOMY" TargetMode="External"/><Relationship Id="rId1842" Type="http://schemas.openxmlformats.org/officeDocument/2006/relationships/hyperlink" Target="https://www.questdiagnostics.com/locations/detail.html/KFI/47933/75/1" TargetMode="External"/><Relationship Id="rId1843" Type="http://schemas.openxmlformats.org/officeDocument/2006/relationships/hyperlink" Target="https://appointment.questdiagnostics.com/find-location/as-location-finder?sitecode=BJ1&amp;zipcode=46307&amp;reasonForVisit=PHLEBOTOMY" TargetMode="External"/><Relationship Id="rId1844" Type="http://schemas.openxmlformats.org/officeDocument/2006/relationships/hyperlink" Target="https://www.questdiagnostics.com/locations/detail.html/BJ1/46307/75/1" TargetMode="External"/><Relationship Id="rId1845" Type="http://schemas.openxmlformats.org/officeDocument/2006/relationships/hyperlink" Target="https://appointment.questdiagnostics.com/find-location/as-location-finder?sitecode=G1J&amp;zipcode=46038&amp;reasonForVisit=PHLEBOTOMY" TargetMode="External"/><Relationship Id="rId1846" Type="http://schemas.openxmlformats.org/officeDocument/2006/relationships/hyperlink" Target="https://www.questdiagnostics.com/locations/detail.html/G1J/46038/75/1" TargetMode="External"/><Relationship Id="rId1847" Type="http://schemas.openxmlformats.org/officeDocument/2006/relationships/hyperlink" Target="https://appointment.questdiagnostics.com/find-location/as-location-finder?sitecode=IYP&amp;zipcode=46037&amp;reasonForVisit=PHLEBOTOMY" TargetMode="External"/><Relationship Id="rId1848" Type="http://schemas.openxmlformats.org/officeDocument/2006/relationships/hyperlink" Target="https://www.questdiagnostics.com/locations/detail.html/IYP/46037/75/1" TargetMode="External"/><Relationship Id="rId1849" Type="http://schemas.openxmlformats.org/officeDocument/2006/relationships/hyperlink" Target="https://appointment.questdiagnostics.com/find-location/as-location-finder?sitecode=OY5&amp;zipcode=46037&amp;reasonForVisit=PHLEBOTOMY" TargetMode="External"/><Relationship Id="rId1850" Type="http://schemas.openxmlformats.org/officeDocument/2006/relationships/hyperlink" Target="https://www.questdiagnostics.com/locations/detail.html/OY5/46037/75/1" TargetMode="External"/><Relationship Id="rId1851" Type="http://schemas.openxmlformats.org/officeDocument/2006/relationships/hyperlink" Target="https://www.questdiagnostics.com/locations/detail.html/AOED/46805/75/1" TargetMode="External"/><Relationship Id="rId1852" Type="http://schemas.openxmlformats.org/officeDocument/2006/relationships/hyperlink" Target="https://appointment.questdiagnostics.com/find-location/as-location-finder?sitecode=GFD&amp;zipcode=46140&amp;reasonForVisit=PHLEBOTOMY" TargetMode="External"/><Relationship Id="rId1853" Type="http://schemas.openxmlformats.org/officeDocument/2006/relationships/hyperlink" Target="https://www.questdiagnostics.com/locations/detail.html/GFD/46140/75/1" TargetMode="External"/><Relationship Id="rId1854" Type="http://schemas.openxmlformats.org/officeDocument/2006/relationships/hyperlink" Target="https://appointment.questdiagnostics.com/find-location/as-location-finder?sitecode=WXB&amp;zipcode=46143&amp;reasonForVisit=PHLEBOTOMY" TargetMode="External"/><Relationship Id="rId1855" Type="http://schemas.openxmlformats.org/officeDocument/2006/relationships/hyperlink" Target="https://www.questdiagnostics.com/locations/detail.html/WXB/46143/75/1" TargetMode="External"/><Relationship Id="rId1856" Type="http://schemas.openxmlformats.org/officeDocument/2006/relationships/hyperlink" Target="https://appointment.questdiagnostics.com/find-location/as-location-finder?sitecode=YB1&amp;zipcode=46216&amp;reasonForVisit=PHLEBOTOMY" TargetMode="External"/><Relationship Id="rId1857" Type="http://schemas.openxmlformats.org/officeDocument/2006/relationships/hyperlink" Target="https://www.questdiagnostics.com/locations/detail.html/YB1/46216/75/1" TargetMode="External"/><Relationship Id="rId1858" Type="http://schemas.openxmlformats.org/officeDocument/2006/relationships/hyperlink" Target="https://appointment.questdiagnostics.com/find-location/as-location-finder?sitecode=CUS&amp;zipcode=46229&amp;reasonForVisit=PHLEBOTOMY" TargetMode="External"/><Relationship Id="rId1859" Type="http://schemas.openxmlformats.org/officeDocument/2006/relationships/hyperlink" Target="https://www.questdiagnostics.com/locations/detail.html/CUS/46229/75/1" TargetMode="External"/><Relationship Id="rId1860" Type="http://schemas.openxmlformats.org/officeDocument/2006/relationships/hyperlink" Target="https://appointment.questdiagnostics.com/find-location/as-location-finder?sitecode=TBU&amp;zipcode=46256&amp;reasonForVisit=PHLEBOTOMY" TargetMode="External"/><Relationship Id="rId1861" Type="http://schemas.openxmlformats.org/officeDocument/2006/relationships/hyperlink" Target="https://www.questdiagnostics.com/locations/detail.html/TBU/46256/75/1" TargetMode="External"/><Relationship Id="rId1862" Type="http://schemas.openxmlformats.org/officeDocument/2006/relationships/hyperlink" Target="https://appointment.questdiagnostics.com/find-location/as-location-finder?sitecode=DTC&amp;zipcode=46256&amp;reasonForVisit=PHLEBOTOMY" TargetMode="External"/><Relationship Id="rId1863" Type="http://schemas.openxmlformats.org/officeDocument/2006/relationships/hyperlink" Target="https://www.questdiagnostics.com/locations/detail.html/DTC/46256/75/1" TargetMode="External"/><Relationship Id="rId1864" Type="http://schemas.openxmlformats.org/officeDocument/2006/relationships/hyperlink" Target="https://appointment.questdiagnostics.com/find-location/as-location-finder?sitecode=ACSB&amp;zipcode=46219&amp;reasonForVisit=PHLEBOTOMY" TargetMode="External"/><Relationship Id="rId1865" Type="http://schemas.openxmlformats.org/officeDocument/2006/relationships/hyperlink" Target="https://www.questdiagnostics.com/locations/detail.html/ACSB/46219/75/1" TargetMode="External"/><Relationship Id="rId1866" Type="http://schemas.openxmlformats.org/officeDocument/2006/relationships/hyperlink" Target="https://appointment.questdiagnostics.com/find-location/as-location-finder?sitecode=R76&amp;zipcode=46256&amp;reasonForVisit=PHLEBOTOMY" TargetMode="External"/><Relationship Id="rId1867" Type="http://schemas.openxmlformats.org/officeDocument/2006/relationships/hyperlink" Target="https://www.questdiagnostics.com/locations/detail.html/R76/46256/75/1" TargetMode="External"/><Relationship Id="rId1868" Type="http://schemas.openxmlformats.org/officeDocument/2006/relationships/hyperlink" Target="https://appointment.questdiagnostics.com/find-location/as-location-finder?sitecode=OY6&amp;zipcode=46227&amp;reasonForVisit=PHLEBOTOMY" TargetMode="External"/><Relationship Id="rId1869" Type="http://schemas.openxmlformats.org/officeDocument/2006/relationships/hyperlink" Target="https://www.questdiagnostics.com/locations/detail.html/OY6/46227/75/1" TargetMode="External"/><Relationship Id="rId1870" Type="http://schemas.openxmlformats.org/officeDocument/2006/relationships/hyperlink" Target="https://appointment.questdiagnostics.com/find-location/as-location-finder?sitecode=YC7&amp;zipcode=46219&amp;reasonForVisit=PHLEBOTOMY" TargetMode="External"/><Relationship Id="rId1871" Type="http://schemas.openxmlformats.org/officeDocument/2006/relationships/hyperlink" Target="https://www.questdiagnostics.com/locations/detail.html/YC7/46219/75/1" TargetMode="External"/><Relationship Id="rId1872" Type="http://schemas.openxmlformats.org/officeDocument/2006/relationships/hyperlink" Target="https://appointment.questdiagnostics.com/find-location/as-location-finder?sitecode=INA&amp;zipcode=46254&amp;reasonForVisit=PHLEBOTOMY" TargetMode="External"/><Relationship Id="rId1873" Type="http://schemas.openxmlformats.org/officeDocument/2006/relationships/hyperlink" Target="https://www.questdiagnostics.com/locations/detail.html/INA/46254/75/1" TargetMode="External"/><Relationship Id="rId1874" Type="http://schemas.openxmlformats.org/officeDocument/2006/relationships/hyperlink" Target="https://www.questdiagnostics.com/locations/detail.html/HY1/46260/75/1" TargetMode="External"/><Relationship Id="rId1875" Type="http://schemas.openxmlformats.org/officeDocument/2006/relationships/hyperlink" Target="https://appointment.questdiagnostics.com/find-location/as-location-finder?sitecode=CSM&amp;zipcode=46227&amp;reasonForVisit=PHLEBOTOMY" TargetMode="External"/><Relationship Id="rId1876" Type="http://schemas.openxmlformats.org/officeDocument/2006/relationships/hyperlink" Target="https://www.questdiagnostics.com/locations/detail.html/CSM/46227/75/1" TargetMode="External"/><Relationship Id="rId1877" Type="http://schemas.openxmlformats.org/officeDocument/2006/relationships/hyperlink" Target="https://appointment.questdiagnostics.com/find-location/as-location-finder?sitecode=RR7&amp;zipcode=46902&amp;reasonForVisit=PHLEBOTOMY" TargetMode="External"/><Relationship Id="rId1878" Type="http://schemas.openxmlformats.org/officeDocument/2006/relationships/hyperlink" Target="https://www.questdiagnostics.com/locations/detail.html/RR7/46902/75/1" TargetMode="External"/><Relationship Id="rId1879" Type="http://schemas.openxmlformats.org/officeDocument/2006/relationships/hyperlink" Target="https://appointment.questdiagnostics.com/find-location/as-location-finder?sitecode=CD1&amp;zipcode=46060&amp;reasonForVisit=PHLEBOTOMY" TargetMode="External"/><Relationship Id="rId1880" Type="http://schemas.openxmlformats.org/officeDocument/2006/relationships/hyperlink" Target="https://www.questdiagnostics.com/locations/detail.html/CD1/46060/75/1" TargetMode="External"/><Relationship Id="rId1881" Type="http://schemas.openxmlformats.org/officeDocument/2006/relationships/hyperlink" Target="https://appointment.questdiagnostics.com/find-location/as-location-finder?sitecode=AKSL&amp;zipcode=47374&amp;reasonForVisit=PHLEBOTOMY" TargetMode="External"/><Relationship Id="rId1882" Type="http://schemas.openxmlformats.org/officeDocument/2006/relationships/hyperlink" Target="https://www.questdiagnostics.com/locations/detail.html/AKSL/47374/75/1" TargetMode="External"/><Relationship Id="rId1883" Type="http://schemas.openxmlformats.org/officeDocument/2006/relationships/hyperlink" Target="https://appointment.questdiagnostics.com/find-location/as-location-finder?sitecode=F2E&amp;zipcode=46383&amp;reasonForVisit=PHLEBOTOMY" TargetMode="External"/><Relationship Id="rId1884" Type="http://schemas.openxmlformats.org/officeDocument/2006/relationships/hyperlink" Target="https://www.questdiagnostics.com/locations/detail.html/F2E/46383/75/1" TargetMode="External"/><Relationship Id="rId1885" Type="http://schemas.openxmlformats.org/officeDocument/2006/relationships/hyperlink" Target="https://www.questdiagnostics.com/locations/detail.html/OBZ/66801/75/1" TargetMode="External"/><Relationship Id="rId1886" Type="http://schemas.openxmlformats.org/officeDocument/2006/relationships/hyperlink" Target="https://www.questdiagnostics.com/locations/detail.html/AJNR/67601/75/1" TargetMode="External"/><Relationship Id="rId1887" Type="http://schemas.openxmlformats.org/officeDocument/2006/relationships/hyperlink" Target="https://appointment.questdiagnostics.com/find-location/as-location-finder?sitecode=LKR&amp;zipcode=66109&amp;reasonForVisit=PHLEBOTOMY" TargetMode="External"/><Relationship Id="rId1888" Type="http://schemas.openxmlformats.org/officeDocument/2006/relationships/hyperlink" Target="https://www.questdiagnostics.com/locations/detail.html/LKR/66109/75/1" TargetMode="External"/><Relationship Id="rId1889" Type="http://schemas.openxmlformats.org/officeDocument/2006/relationships/hyperlink" Target="https://appointment.questdiagnostics.com/find-location/as-location-finder?sitecode=ZLP&amp;zipcode=66044&amp;reasonForVisit=PHLEBOTOMY" TargetMode="External"/><Relationship Id="rId1890" Type="http://schemas.openxmlformats.org/officeDocument/2006/relationships/hyperlink" Target="https://www.questdiagnostics.com/locations/detail.html/ZLP/66044/75/1" TargetMode="External"/><Relationship Id="rId1891" Type="http://schemas.openxmlformats.org/officeDocument/2006/relationships/hyperlink" Target="https://appointment.questdiagnostics.com/find-location/as-location-finder?sitecode=ANKE&amp;zipcode=66219&amp;reasonForVisit=PHLEBOTOMY" TargetMode="External"/><Relationship Id="rId1892" Type="http://schemas.openxmlformats.org/officeDocument/2006/relationships/hyperlink" Target="https://www.questdiagnostics.com/locations/detail.html/ANKE/66219/75/1" TargetMode="External"/><Relationship Id="rId1893" Type="http://schemas.openxmlformats.org/officeDocument/2006/relationships/hyperlink" Target="https://appointment.questdiagnostics.com/find-location/as-location-finder?sitecode=AJYY&amp;zipcode=66219&amp;reasonForVisit=PHLEBOTOMY" TargetMode="External"/><Relationship Id="rId1894" Type="http://schemas.openxmlformats.org/officeDocument/2006/relationships/hyperlink" Target="https://www.questdiagnostics.com/locations/detail.html/AJYY/66219/75/1" TargetMode="External"/><Relationship Id="rId1895" Type="http://schemas.openxmlformats.org/officeDocument/2006/relationships/hyperlink" Target="https://appointment.questdiagnostics.com/find-location/as-location-finder?sitecode=YST&amp;zipcode=66502&amp;reasonForVisit=PHLEBOTOMY" TargetMode="External"/><Relationship Id="rId1896" Type="http://schemas.openxmlformats.org/officeDocument/2006/relationships/hyperlink" Target="https://www.questdiagnostics.com/locations/detail.html/YST/66502/75/1" TargetMode="External"/><Relationship Id="rId1897" Type="http://schemas.openxmlformats.org/officeDocument/2006/relationships/hyperlink" Target="https://www.questdiagnostics.com/locations/detail.html/AFET/66508/75/1" TargetMode="External"/><Relationship Id="rId1898" Type="http://schemas.openxmlformats.org/officeDocument/2006/relationships/hyperlink" Target="https://appointment.questdiagnostics.com/find-location/as-location-finder?sitecode=KVD&amp;zipcode=66061&amp;reasonForVisit=PHLEBOTOMY" TargetMode="External"/><Relationship Id="rId1899" Type="http://schemas.openxmlformats.org/officeDocument/2006/relationships/hyperlink" Target="https://www.questdiagnostics.com/locations/detail.html/KVD/66061/75/1" TargetMode="External"/><Relationship Id="rId1900" Type="http://schemas.openxmlformats.org/officeDocument/2006/relationships/hyperlink" Target="https://appointment.questdiagnostics.com/find-location/as-location-finder?sitecode=ITV&amp;zipcode=66604&amp;reasonForVisit=PHLEBOTOMY" TargetMode="External"/><Relationship Id="rId1901" Type="http://schemas.openxmlformats.org/officeDocument/2006/relationships/hyperlink" Target="https://www.questdiagnostics.com/locations/detail.html/ITV/66604/75/1" TargetMode="External"/><Relationship Id="rId1902" Type="http://schemas.openxmlformats.org/officeDocument/2006/relationships/hyperlink" Target="https://appointment.questdiagnostics.com/find-location/as-location-finder?sitecode=KL&amp;zipcode=67226&amp;reasonForVisit=PHLEBOTOMY" TargetMode="External"/><Relationship Id="rId1903" Type="http://schemas.openxmlformats.org/officeDocument/2006/relationships/hyperlink" Target="https://www.questdiagnostics.com/locations/detail.html/KL/67226/75/1" TargetMode="External"/><Relationship Id="rId1904" Type="http://schemas.openxmlformats.org/officeDocument/2006/relationships/hyperlink" Target="https://appointment.questdiagnostics.com/find-location/as-location-finder?sitecode=Q66&amp;zipcode=67214&amp;reasonForVisit=PHLEBOTOMY" TargetMode="External"/><Relationship Id="rId1905" Type="http://schemas.openxmlformats.org/officeDocument/2006/relationships/hyperlink" Target="https://www.questdiagnostics.com/locations/detail.html/Q66/67214/75/1" TargetMode="External"/><Relationship Id="rId1906" Type="http://schemas.openxmlformats.org/officeDocument/2006/relationships/hyperlink" Target="https://www.questdiagnostics.com/locations/detail.html/AJLR/41129/75/1" TargetMode="External"/><Relationship Id="rId1907" Type="http://schemas.openxmlformats.org/officeDocument/2006/relationships/hyperlink" Target="https://appointment.questdiagnostics.com/find-location/as-location-finder?sitecode=IID&amp;zipcode=40509&amp;reasonForVisit=PHLEBOTOMY" TargetMode="External"/><Relationship Id="rId1908" Type="http://schemas.openxmlformats.org/officeDocument/2006/relationships/hyperlink" Target="https://www.questdiagnostics.com/locations/detail.html/IID/40509/75/1" TargetMode="External"/><Relationship Id="rId1909" Type="http://schemas.openxmlformats.org/officeDocument/2006/relationships/hyperlink" Target="https://appointment.questdiagnostics.com/find-location/as-location-finder?sitecode=PKY&amp;zipcode=40217&amp;reasonForVisit=PHLEBOTOMY" TargetMode="External"/><Relationship Id="rId1910" Type="http://schemas.openxmlformats.org/officeDocument/2006/relationships/hyperlink" Target="https://www.questdiagnostics.com/locations/detail.html/PKY/40217/75/1" TargetMode="External"/><Relationship Id="rId1911" Type="http://schemas.openxmlformats.org/officeDocument/2006/relationships/hyperlink" Target="https://appointment.questdiagnostics.com/find-location/as-location-finder?sitecode=DSG&amp;zipcode=40205&amp;reasonForVisit=PHLEBOTOMY" TargetMode="External"/><Relationship Id="rId1912" Type="http://schemas.openxmlformats.org/officeDocument/2006/relationships/hyperlink" Target="https://www.questdiagnostics.com/locations/detail.html/DSG/40205/75/1" TargetMode="External"/><Relationship Id="rId1913" Type="http://schemas.openxmlformats.org/officeDocument/2006/relationships/hyperlink" Target="https://www.questdiagnostics.com/locations/detail.html/S8A/40202/75/1" TargetMode="External"/><Relationship Id="rId1914" Type="http://schemas.openxmlformats.org/officeDocument/2006/relationships/hyperlink" Target="https://www.questdiagnostics.com/locations/detail.html/ACJY/42633/75/1" TargetMode="External"/><Relationship Id="rId1915" Type="http://schemas.openxmlformats.org/officeDocument/2006/relationships/hyperlink" Target="https://www.questdiagnostics.com/locations/detail.html/ANMJ/71301/75/1" TargetMode="External"/><Relationship Id="rId1916" Type="http://schemas.openxmlformats.org/officeDocument/2006/relationships/hyperlink" Target="https://www.questdiagnostics.com/locations/detail.html/B58/70512/75/1" TargetMode="External"/><Relationship Id="rId1917" Type="http://schemas.openxmlformats.org/officeDocument/2006/relationships/hyperlink" Target="https://appointment.questdiagnostics.com/find-location/as-location-finder?sitecode=YME&amp;zipcode=70810&amp;reasonForVisit=PHLEBOTOMY" TargetMode="External"/><Relationship Id="rId1918" Type="http://schemas.openxmlformats.org/officeDocument/2006/relationships/hyperlink" Target="https://www.questdiagnostics.com/locations/detail.html/YME/70810/75/1" TargetMode="External"/><Relationship Id="rId1919" Type="http://schemas.openxmlformats.org/officeDocument/2006/relationships/hyperlink" Target="https://www.questdiagnostics.com/locations/detail.html/AMHQ/70037/75/1" TargetMode="External"/><Relationship Id="rId1920" Type="http://schemas.openxmlformats.org/officeDocument/2006/relationships/hyperlink" Target="https://appointment.questdiagnostics.com/find-location/as-location-finder?sitecode=T6M&amp;zipcode=70043&amp;reasonForVisit=PHLEBOTOMY" TargetMode="External"/><Relationship Id="rId1921" Type="http://schemas.openxmlformats.org/officeDocument/2006/relationships/hyperlink" Target="https://www.questdiagnostics.com/locations/detail.html/T6M/70043/75/1" TargetMode="External"/><Relationship Id="rId1922" Type="http://schemas.openxmlformats.org/officeDocument/2006/relationships/hyperlink" Target="https://appointment.questdiagnostics.com/find-location/as-location-finder?sitecode=AGNQ&amp;zipcode=70433&amp;reasonForVisit=PHLEBOTOMY" TargetMode="External"/><Relationship Id="rId1923" Type="http://schemas.openxmlformats.org/officeDocument/2006/relationships/hyperlink" Target="https://www.questdiagnostics.com/locations/detail.html/AGNQ/70433/75/1" TargetMode="External"/><Relationship Id="rId1924" Type="http://schemas.openxmlformats.org/officeDocument/2006/relationships/hyperlink" Target="https://appointment.questdiagnostics.com/find-location/as-location-finder?sitecode=J6H&amp;zipcode=70401&amp;reasonForVisit=PHLEBOTOMY" TargetMode="External"/><Relationship Id="rId1925" Type="http://schemas.openxmlformats.org/officeDocument/2006/relationships/hyperlink" Target="https://www.questdiagnostics.com/locations/detail.html/J6H/70401/75/1" TargetMode="External"/><Relationship Id="rId1926" Type="http://schemas.openxmlformats.org/officeDocument/2006/relationships/hyperlink" Target="https://appointment.questdiagnostics.com/find-location/as-location-finder?sitecode=LAE&amp;zipcode=70508&amp;reasonForVisit=PHLEBOTOMY" TargetMode="External"/><Relationship Id="rId1927" Type="http://schemas.openxmlformats.org/officeDocument/2006/relationships/hyperlink" Target="https://www.questdiagnostics.com/locations/detail.html/LAE/70508/75/1" TargetMode="External"/><Relationship Id="rId1928" Type="http://schemas.openxmlformats.org/officeDocument/2006/relationships/hyperlink" Target="https://www.questdiagnostics.com/locations/detail.html/R62/70605/75/1" TargetMode="External"/><Relationship Id="rId1929" Type="http://schemas.openxmlformats.org/officeDocument/2006/relationships/hyperlink" Target="https://www.questdiagnostics.com/locations/detail.html/AOHT/70601/75/1" TargetMode="External"/><Relationship Id="rId1930" Type="http://schemas.openxmlformats.org/officeDocument/2006/relationships/hyperlink" Target="https://appointment.questdiagnostics.com/find-location/as-location-finder?sitecode=HIL&amp;zipcode=70471&amp;reasonForVisit=PHLEBOTOMY" TargetMode="External"/><Relationship Id="rId1931" Type="http://schemas.openxmlformats.org/officeDocument/2006/relationships/hyperlink" Target="https://www.questdiagnostics.com/locations/detail.html/HIL/70471/75/1" TargetMode="External"/><Relationship Id="rId1932" Type="http://schemas.openxmlformats.org/officeDocument/2006/relationships/hyperlink" Target="https://appointment.questdiagnostics.com/find-location/as-location-finder?sitecode=LA&amp;zipcode=70072&amp;reasonForVisit=PHLEBOTOMY" TargetMode="External"/><Relationship Id="rId1933" Type="http://schemas.openxmlformats.org/officeDocument/2006/relationships/hyperlink" Target="https://www.questdiagnostics.com/locations/detail.html/LA/70072/75/1" TargetMode="External"/><Relationship Id="rId1934" Type="http://schemas.openxmlformats.org/officeDocument/2006/relationships/hyperlink" Target="https://www.questdiagnostics.com/locations/detail.html/XCF/70005/75/1" TargetMode="External"/><Relationship Id="rId1935" Type="http://schemas.openxmlformats.org/officeDocument/2006/relationships/hyperlink" Target="https://appointment.questdiagnostics.com/find-location/as-location-finder?sitecode=L90&amp;zipcode=70005&amp;reasonForVisit=PHLEBOTOMY" TargetMode="External"/><Relationship Id="rId1936" Type="http://schemas.openxmlformats.org/officeDocument/2006/relationships/hyperlink" Target="https://www.questdiagnostics.com/locations/detail.html/L90/70005/75/1" TargetMode="External"/><Relationship Id="rId1937" Type="http://schemas.openxmlformats.org/officeDocument/2006/relationships/hyperlink" Target="https://appointment.questdiagnostics.com/find-location/as-location-finder?sitecode=2FC&amp;zipcode=70006&amp;reasonForVisit=PHLEBOTOMY" TargetMode="External"/><Relationship Id="rId1938" Type="http://schemas.openxmlformats.org/officeDocument/2006/relationships/hyperlink" Target="https://www.questdiagnostics.com/locations/detail.html/2FC/70006/75/1" TargetMode="External"/><Relationship Id="rId1939" Type="http://schemas.openxmlformats.org/officeDocument/2006/relationships/hyperlink" Target="https://appointment.questdiagnostics.com/find-location/as-location-finder?sitecode=ELY&amp;zipcode=70122&amp;reasonForVisit=PHLEBOTOMY" TargetMode="External"/><Relationship Id="rId1940" Type="http://schemas.openxmlformats.org/officeDocument/2006/relationships/hyperlink" Target="https://www.questdiagnostics.com/locations/detail.html/ELY/70122/75/1" TargetMode="External"/><Relationship Id="rId1941" Type="http://schemas.openxmlformats.org/officeDocument/2006/relationships/hyperlink" Target="https://appointment.questdiagnostics.com/find-location/as-location-finder?sitecode=SNO&amp;zipcode=70115&amp;reasonForVisit=PHLEBOTOMY" TargetMode="External"/><Relationship Id="rId1942" Type="http://schemas.openxmlformats.org/officeDocument/2006/relationships/hyperlink" Target="https://www.questdiagnostics.com/locations/detail.html/SNO/70115/75/1" TargetMode="External"/><Relationship Id="rId1943" Type="http://schemas.openxmlformats.org/officeDocument/2006/relationships/hyperlink" Target="https://www.questdiagnostics.com/locations/detail.html/B65/70570/75/1" TargetMode="External"/><Relationship Id="rId1944" Type="http://schemas.openxmlformats.org/officeDocument/2006/relationships/hyperlink" Target="https://www.questdiagnostics.com/locations/detail.html/Y8I/70083/75/1" TargetMode="External"/><Relationship Id="rId1945" Type="http://schemas.openxmlformats.org/officeDocument/2006/relationships/hyperlink" Target="https://appointment.questdiagnostics.com/find-location/as-location-finder?sitecode=LP&amp;zipcode=71101&amp;reasonForVisit=PHLEBOTOMY" TargetMode="External"/><Relationship Id="rId1946" Type="http://schemas.openxmlformats.org/officeDocument/2006/relationships/hyperlink" Target="https://www.questdiagnostics.com/locations/detail.html/LP/71101/75/1" TargetMode="External"/><Relationship Id="rId1947" Type="http://schemas.openxmlformats.org/officeDocument/2006/relationships/hyperlink" Target="https://appointment.questdiagnostics.com/find-location/as-location-finder?sitecode=M5J&amp;zipcode=70461&amp;reasonForVisit=PHLEBOTOMY" TargetMode="External"/><Relationship Id="rId1948" Type="http://schemas.openxmlformats.org/officeDocument/2006/relationships/hyperlink" Target="https://www.questdiagnostics.com/locations/detail.html/M5J/70461/75/1" TargetMode="External"/><Relationship Id="rId1949" Type="http://schemas.openxmlformats.org/officeDocument/2006/relationships/hyperlink" Target="https://www.questdiagnostics.com/locations/detail.html/LNE/70791/75/1" TargetMode="External"/><Relationship Id="rId1950" Type="http://schemas.openxmlformats.org/officeDocument/2006/relationships/hyperlink" Target="https://appointment.questdiagnostics.com/find-location/as-location-finder?sitecode=VLV&amp;zipcode=02476&amp;reasonForVisit=PHLEBOTOMY" TargetMode="External"/><Relationship Id="rId1951" Type="http://schemas.openxmlformats.org/officeDocument/2006/relationships/hyperlink" Target="https://www.questdiagnostics.com/locations/detail.html/VLV/02476/75/1" TargetMode="External"/><Relationship Id="rId1952" Type="http://schemas.openxmlformats.org/officeDocument/2006/relationships/hyperlink" Target="https://appointment.questdiagnostics.com/find-location/as-location-finder?sitecode=HC5&amp;zipcode=01501&amp;reasonForVisit=PHLEBOTOMY" TargetMode="External"/><Relationship Id="rId1953" Type="http://schemas.openxmlformats.org/officeDocument/2006/relationships/hyperlink" Target="https://www.questdiagnostics.com/locations/detail.html/HC5/01501/75/1" TargetMode="External"/><Relationship Id="rId1954" Type="http://schemas.openxmlformats.org/officeDocument/2006/relationships/hyperlink" Target="https://appointment.questdiagnostics.com/find-location/as-location-finder?sitecode=AKWN&amp;zipcode=01432&amp;reasonForVisit=PHLEBOTOMY" TargetMode="External"/><Relationship Id="rId1955" Type="http://schemas.openxmlformats.org/officeDocument/2006/relationships/hyperlink" Target="https://www.questdiagnostics.com/locations/detail.html/AKWN/01432/75/1" TargetMode="External"/><Relationship Id="rId1956" Type="http://schemas.openxmlformats.org/officeDocument/2006/relationships/hyperlink" Target="https://appointment.questdiagnostics.com/find-location/as-location-finder?sitecode=LGW&amp;zipcode=02115&amp;reasonForVisit=PHLEBOTOMY" TargetMode="External"/><Relationship Id="rId1957" Type="http://schemas.openxmlformats.org/officeDocument/2006/relationships/hyperlink" Target="https://www.questdiagnostics.com/locations/detail.html/LGW/02115/75/1" TargetMode="External"/><Relationship Id="rId1958" Type="http://schemas.openxmlformats.org/officeDocument/2006/relationships/hyperlink" Target="https://appointment.questdiagnostics.com/find-location/as-location-finder?sitecode=ZT&amp;zipcode=02184&amp;reasonForVisit=PHLEBOTOMY" TargetMode="External"/><Relationship Id="rId1959" Type="http://schemas.openxmlformats.org/officeDocument/2006/relationships/hyperlink" Target="https://www.questdiagnostics.com/locations/detail.html/ZT/02184/75/1" TargetMode="External"/><Relationship Id="rId1960" Type="http://schemas.openxmlformats.org/officeDocument/2006/relationships/hyperlink" Target="https://appointment.questdiagnostics.com/find-location/as-location-finder?sitecode=ACLN&amp;zipcode=02135&amp;reasonForVisit=PHLEBOTOMY" TargetMode="External"/><Relationship Id="rId1961" Type="http://schemas.openxmlformats.org/officeDocument/2006/relationships/hyperlink" Target="https://www.questdiagnostics.com/locations/detail.html/ACLN/02135/75/1" TargetMode="External"/><Relationship Id="rId1962" Type="http://schemas.openxmlformats.org/officeDocument/2006/relationships/hyperlink" Target="https://appointment.questdiagnostics.com/find-location/as-location-finder?sitecode=VLZ&amp;zipcode=02135&amp;reasonForVisit=PHLEBOTOMY" TargetMode="External"/><Relationship Id="rId1963" Type="http://schemas.openxmlformats.org/officeDocument/2006/relationships/hyperlink" Target="https://www.questdiagnostics.com/locations/detail.html/VLZ/02135/75/1" TargetMode="External"/><Relationship Id="rId1964" Type="http://schemas.openxmlformats.org/officeDocument/2006/relationships/hyperlink" Target="https://appointment.questdiagnostics.com/find-location/as-location-finder?sitecode=BT&amp;zipcode=02302&amp;reasonForVisit=PHLEBOTOMY" TargetMode="External"/><Relationship Id="rId1965" Type="http://schemas.openxmlformats.org/officeDocument/2006/relationships/hyperlink" Target="https://www.questdiagnostics.com/locations/detail.html/BT/02302/75/1" TargetMode="External"/><Relationship Id="rId1966" Type="http://schemas.openxmlformats.org/officeDocument/2006/relationships/hyperlink" Target="https://appointment.questdiagnostics.com/find-location/as-location-finder?sitecode=VMG&amp;zipcode=02301&amp;reasonForVisit=PHLEBOTOMY" TargetMode="External"/><Relationship Id="rId1967" Type="http://schemas.openxmlformats.org/officeDocument/2006/relationships/hyperlink" Target="https://www.questdiagnostics.com/locations/detail.html/VMG/02301/75/1" TargetMode="External"/><Relationship Id="rId1968" Type="http://schemas.openxmlformats.org/officeDocument/2006/relationships/hyperlink" Target="https://appointment.questdiagnostics.com/find-location/as-location-finder?sitecode=VMF&amp;zipcode=02301&amp;reasonForVisit=PHLEBOTOMY" TargetMode="External"/><Relationship Id="rId1969" Type="http://schemas.openxmlformats.org/officeDocument/2006/relationships/hyperlink" Target="https://www.questdiagnostics.com/locations/detail.html/VMF/02301/75/1" TargetMode="External"/><Relationship Id="rId1970" Type="http://schemas.openxmlformats.org/officeDocument/2006/relationships/hyperlink" Target="https://appointment.questdiagnostics.com/find-location/as-location-finder?sitecode=S4S&amp;zipcode=02446&amp;reasonForVisit=PHLEBOTOMY" TargetMode="External"/><Relationship Id="rId1971" Type="http://schemas.openxmlformats.org/officeDocument/2006/relationships/hyperlink" Target="https://www.questdiagnostics.com/locations/detail.html/S4S/02446/75/1" TargetMode="External"/><Relationship Id="rId1972" Type="http://schemas.openxmlformats.org/officeDocument/2006/relationships/hyperlink" Target="https://appointment.questdiagnostics.com/find-location/as-location-finder?sitecode=LCO&amp;zipcode=02330&amp;reasonForVisit=PHLEBOTOMY" TargetMode="External"/><Relationship Id="rId1973" Type="http://schemas.openxmlformats.org/officeDocument/2006/relationships/hyperlink" Target="https://www.questdiagnostics.com/locations/detail.html/LCO/02330/75/1" TargetMode="External"/><Relationship Id="rId1974" Type="http://schemas.openxmlformats.org/officeDocument/2006/relationships/hyperlink" Target="https://appointment.questdiagnostics.com/find-location/as-location-finder?sitecode=CHL&amp;zipcode=01824&amp;reasonForVisit=PHLEBOTOMY" TargetMode="External"/><Relationship Id="rId1975" Type="http://schemas.openxmlformats.org/officeDocument/2006/relationships/hyperlink" Target="https://www.questdiagnostics.com/locations/detail.html/CHL/01824/75/1" TargetMode="External"/><Relationship Id="rId1976" Type="http://schemas.openxmlformats.org/officeDocument/2006/relationships/hyperlink" Target="https://appointment.questdiagnostics.com/find-location/as-location-finder?sitecode=HC9&amp;zipcode=01510&amp;reasonForVisit=PHLEBOTOMY" TargetMode="External"/><Relationship Id="rId1977" Type="http://schemas.openxmlformats.org/officeDocument/2006/relationships/hyperlink" Target="https://www.questdiagnostics.com/locations/detail.html/HC9/01510/75/1" TargetMode="External"/><Relationship Id="rId1978" Type="http://schemas.openxmlformats.org/officeDocument/2006/relationships/hyperlink" Target="https://appointment.questdiagnostics.com/find-location/as-location-finder?sitecode=COH&amp;zipcode=02025&amp;reasonForVisit=PHLEBOTOMY" TargetMode="External"/><Relationship Id="rId1979" Type="http://schemas.openxmlformats.org/officeDocument/2006/relationships/hyperlink" Target="https://www.questdiagnostics.com/locations/detail.html/COH/02025/75/1" TargetMode="External"/><Relationship Id="rId1980" Type="http://schemas.openxmlformats.org/officeDocument/2006/relationships/hyperlink" Target="https://appointment.questdiagnostics.com/find-location/as-location-finder?sitecode=FJ9&amp;zipcode=01923&amp;reasonForVisit=PHLEBOTOMY" TargetMode="External"/><Relationship Id="rId1981" Type="http://schemas.openxmlformats.org/officeDocument/2006/relationships/hyperlink" Target="https://www.questdiagnostics.com/locations/detail.html/FJ9/01923/75/1" TargetMode="External"/><Relationship Id="rId1982" Type="http://schemas.openxmlformats.org/officeDocument/2006/relationships/hyperlink" Target="https://appointment.questdiagnostics.com/find-location/as-location-finder?sitecode=IC3&amp;zipcode=01516&amp;reasonForVisit=PHLEBOTOMY" TargetMode="External"/><Relationship Id="rId1983" Type="http://schemas.openxmlformats.org/officeDocument/2006/relationships/hyperlink" Target="https://www.questdiagnostics.com/locations/detail.html/IC3/01516/75/1" TargetMode="External"/><Relationship Id="rId1984" Type="http://schemas.openxmlformats.org/officeDocument/2006/relationships/hyperlink" Target="https://appointment.questdiagnostics.com/find-location/as-location-finder?sitecode=HRW&amp;zipcode=02645&amp;reasonForVisit=PHLEBOTOMY" TargetMode="External"/><Relationship Id="rId1985" Type="http://schemas.openxmlformats.org/officeDocument/2006/relationships/hyperlink" Target="https://www.questdiagnostics.com/locations/detail.html/HRW/02645/75/1" TargetMode="External"/><Relationship Id="rId1986" Type="http://schemas.openxmlformats.org/officeDocument/2006/relationships/hyperlink" Target="https://appointment.questdiagnostics.com/find-location/as-location-finder?sitecode=YOB&amp;zipcode=02720&amp;reasonForVisit=PHLEBOTOMY" TargetMode="External"/><Relationship Id="rId1987" Type="http://schemas.openxmlformats.org/officeDocument/2006/relationships/hyperlink" Target="https://www.questdiagnostics.com/locations/detail.html/YOB/02720/75/1" TargetMode="External"/><Relationship Id="rId1988" Type="http://schemas.openxmlformats.org/officeDocument/2006/relationships/hyperlink" Target="https://appointment.questdiagnostics.com/find-location/as-location-finder?sitecode=FAO&amp;zipcode=02540&amp;reasonForVisit=PHLEBOTOMY" TargetMode="External"/><Relationship Id="rId1989" Type="http://schemas.openxmlformats.org/officeDocument/2006/relationships/hyperlink" Target="https://www.questdiagnostics.com/locations/detail.html/FAO/02540/75/1" TargetMode="External"/><Relationship Id="rId1990" Type="http://schemas.openxmlformats.org/officeDocument/2006/relationships/hyperlink" Target="https://appointment.questdiagnostics.com/find-location/as-location-finder?sitecode=T30&amp;zipcode=01420&amp;reasonForVisit=PHLEBOTOMY" TargetMode="External"/><Relationship Id="rId1991" Type="http://schemas.openxmlformats.org/officeDocument/2006/relationships/hyperlink" Target="https://www.questdiagnostics.com/locations/detail.html/T30/01420/75/1" TargetMode="External"/><Relationship Id="rId1992" Type="http://schemas.openxmlformats.org/officeDocument/2006/relationships/hyperlink" Target="https://appointment.questdiagnostics.com/find-location/as-location-finder?sitecode=FOX&amp;zipcode=02035&amp;reasonForVisit=PHLEBOTOMY" TargetMode="External"/><Relationship Id="rId1993" Type="http://schemas.openxmlformats.org/officeDocument/2006/relationships/hyperlink" Target="https://www.questdiagnostics.com/locations/detail.html/FOX/02035/75/1" TargetMode="External"/><Relationship Id="rId1994" Type="http://schemas.openxmlformats.org/officeDocument/2006/relationships/hyperlink" Target="https://appointment.questdiagnostics.com/find-location/as-location-finder?sitecode=FRA&amp;zipcode=01702&amp;reasonForVisit=PHLEBOTOMY" TargetMode="External"/><Relationship Id="rId1995" Type="http://schemas.openxmlformats.org/officeDocument/2006/relationships/hyperlink" Target="https://www.questdiagnostics.com/locations/detail.html/FRA/01702/75/1" TargetMode="External"/><Relationship Id="rId1996" Type="http://schemas.openxmlformats.org/officeDocument/2006/relationships/hyperlink" Target="https://appointment.questdiagnostics.com/find-location/as-location-finder?sitecode=G3I&amp;zipcode=01440&amp;reasonForVisit=PHLEBOTOMY" TargetMode="External"/><Relationship Id="rId1997" Type="http://schemas.openxmlformats.org/officeDocument/2006/relationships/hyperlink" Target="https://www.questdiagnostics.com/locations/detail.html/G3I/01440/75/1" TargetMode="External"/><Relationship Id="rId1998" Type="http://schemas.openxmlformats.org/officeDocument/2006/relationships/hyperlink" Target="https://appointment.questdiagnostics.com/find-location/as-location-finder?sitecode=X6U&amp;zipcode=02646&amp;reasonForVisit=PHLEBOTOMY" TargetMode="External"/><Relationship Id="rId1999" Type="http://schemas.openxmlformats.org/officeDocument/2006/relationships/hyperlink" Target="https://www.questdiagnostics.com/locations/detail.html/X6U/02646/75/1" TargetMode="External"/><Relationship Id="rId2000" Type="http://schemas.openxmlformats.org/officeDocument/2006/relationships/hyperlink" Target="https://appointment.questdiagnostics.com/find-location/as-location-finder?sitecode=EN4&amp;zipcode=01830&amp;reasonForVisit=PHLEBOTOMY" TargetMode="External"/><Relationship Id="rId2001" Type="http://schemas.openxmlformats.org/officeDocument/2006/relationships/hyperlink" Target="https://www.questdiagnostics.com/locations/detail.html/EN4/01830/75/1" TargetMode="External"/><Relationship Id="rId2002" Type="http://schemas.openxmlformats.org/officeDocument/2006/relationships/hyperlink" Target="https://appointment.questdiagnostics.com/find-location/as-location-finder?sitecode=JC1&amp;zipcode=01520&amp;reasonForVisit=PHLEBOTOMY" TargetMode="External"/><Relationship Id="rId2003" Type="http://schemas.openxmlformats.org/officeDocument/2006/relationships/hyperlink" Target="https://www.questdiagnostics.com/locations/detail.html/JC1/01520/75/1" TargetMode="External"/><Relationship Id="rId2004" Type="http://schemas.openxmlformats.org/officeDocument/2006/relationships/hyperlink" Target="https://appointment.questdiagnostics.com/find-location/as-location-finder?sitecode=A5L&amp;zipcode=02601&amp;reasonForVisit=PHLEBOTOMY" TargetMode="External"/><Relationship Id="rId2005" Type="http://schemas.openxmlformats.org/officeDocument/2006/relationships/hyperlink" Target="https://www.questdiagnostics.com/locations/detail.html/A5L/02601/75/1" TargetMode="External"/><Relationship Id="rId2006" Type="http://schemas.openxmlformats.org/officeDocument/2006/relationships/hyperlink" Target="https://appointment.questdiagnostics.com/find-location/as-location-finder?sitecode=VMK&amp;zipcode=01840&amp;reasonForVisit=PHLEBOTOMY" TargetMode="External"/><Relationship Id="rId2007" Type="http://schemas.openxmlformats.org/officeDocument/2006/relationships/hyperlink" Target="https://www.questdiagnostics.com/locations/detail.html/VMK/01840/75/1" TargetMode="External"/><Relationship Id="rId2008" Type="http://schemas.openxmlformats.org/officeDocument/2006/relationships/hyperlink" Target="https://appointment.questdiagnostics.com/find-location/as-location-finder?sitecode=RS3&amp;zipcode=01453&amp;reasonForVisit=PHLEBOTOMY" TargetMode="External"/><Relationship Id="rId2009" Type="http://schemas.openxmlformats.org/officeDocument/2006/relationships/hyperlink" Target="https://www.questdiagnostics.com/locations/detail.html/RS3/01453/75/1" TargetMode="External"/><Relationship Id="rId2010" Type="http://schemas.openxmlformats.org/officeDocument/2006/relationships/hyperlink" Target="https://appointment.questdiagnostics.com/find-location/as-location-finder?sitecode=UB8&amp;zipcode=01453&amp;reasonForVisit=PHLEBOTOMY" TargetMode="External"/><Relationship Id="rId2011" Type="http://schemas.openxmlformats.org/officeDocument/2006/relationships/hyperlink" Target="https://www.questdiagnostics.com/locations/detail.html/UB8/01453/75/1" TargetMode="External"/><Relationship Id="rId2012" Type="http://schemas.openxmlformats.org/officeDocument/2006/relationships/hyperlink" Target="https://appointment.questdiagnostics.com/find-location/as-location-finder?sitecode=QLO&amp;zipcode=01852&amp;reasonForVisit=PHLEBOTOMY" TargetMode="External"/><Relationship Id="rId2013" Type="http://schemas.openxmlformats.org/officeDocument/2006/relationships/hyperlink" Target="https://www.questdiagnostics.com/locations/detail.html/QLO/01852/75/1" TargetMode="External"/><Relationship Id="rId2014" Type="http://schemas.openxmlformats.org/officeDocument/2006/relationships/hyperlink" Target="https://www.questdiagnostics.com/locations/detail.html/OTB/02649/75/1" TargetMode="External"/><Relationship Id="rId2015" Type="http://schemas.openxmlformats.org/officeDocument/2006/relationships/hyperlink" Target="https://appointment.questdiagnostics.com/find-location/as-location-finder?sitecode=VC3&amp;zipcode=02126&amp;reasonForVisit=PHLEBOTOMY" TargetMode="External"/><Relationship Id="rId2016" Type="http://schemas.openxmlformats.org/officeDocument/2006/relationships/hyperlink" Target="https://www.questdiagnostics.com/locations/detail.html/VC3/02126/75/1" TargetMode="External"/><Relationship Id="rId2017" Type="http://schemas.openxmlformats.org/officeDocument/2006/relationships/hyperlink" Target="https://appointment.questdiagnostics.com/find-location/as-location-finder?sitecode=MLS&amp;zipcode=02176&amp;reasonForVisit=PHLEBOTOMY" TargetMode="External"/><Relationship Id="rId2018" Type="http://schemas.openxmlformats.org/officeDocument/2006/relationships/hyperlink" Target="https://www.questdiagnostics.com/locations/detail.html/MLS/02176/75/1" TargetMode="External"/><Relationship Id="rId2019" Type="http://schemas.openxmlformats.org/officeDocument/2006/relationships/hyperlink" Target="https://appointment.questdiagnostics.com/find-location/as-location-finder?sitecode=FQ8&amp;zipcode=01844&amp;reasonForVisit=PHLEBOTOMY" TargetMode="External"/><Relationship Id="rId2020" Type="http://schemas.openxmlformats.org/officeDocument/2006/relationships/hyperlink" Target="https://www.questdiagnostics.com/locations/detail.html/FQ8/01844/75/1" TargetMode="External"/><Relationship Id="rId2021" Type="http://schemas.openxmlformats.org/officeDocument/2006/relationships/hyperlink" Target="https://appointment.questdiagnostics.com/find-location/as-location-finder?sitecode=LE5&amp;zipcode=01844&amp;reasonForVisit=PHLEBOTOMY" TargetMode="External"/><Relationship Id="rId2022" Type="http://schemas.openxmlformats.org/officeDocument/2006/relationships/hyperlink" Target="https://www.questdiagnostics.com/locations/detail.html/LE5/01844/75/1" TargetMode="External"/><Relationship Id="rId2023" Type="http://schemas.openxmlformats.org/officeDocument/2006/relationships/hyperlink" Target="https://appointment.questdiagnostics.com/find-location/as-location-finder?sitecode=RJ9&amp;zipcode=02346&amp;reasonForVisit=PHLEBOTOMY" TargetMode="External"/><Relationship Id="rId2024" Type="http://schemas.openxmlformats.org/officeDocument/2006/relationships/hyperlink" Target="https://www.questdiagnostics.com/locations/detail.html/RJ9/02346/75/1" TargetMode="External"/><Relationship Id="rId2025" Type="http://schemas.openxmlformats.org/officeDocument/2006/relationships/hyperlink" Target="https://appointment.questdiagnostics.com/find-location/as-location-finder?sitecode=JC8&amp;zipcode=01757&amp;reasonForVisit=PHLEBOTOMY" TargetMode="External"/><Relationship Id="rId2026" Type="http://schemas.openxmlformats.org/officeDocument/2006/relationships/hyperlink" Target="https://www.questdiagnostics.com/locations/detail.html/JC8/01757/75/1" TargetMode="External"/><Relationship Id="rId2027" Type="http://schemas.openxmlformats.org/officeDocument/2006/relationships/hyperlink" Target="https://appointment.questdiagnostics.com/find-location/as-location-finder?sitecode=T1H&amp;zipcode=02744&amp;reasonForVisit=PHLEBOTOMY" TargetMode="External"/><Relationship Id="rId2028" Type="http://schemas.openxmlformats.org/officeDocument/2006/relationships/hyperlink" Target="https://www.questdiagnostics.com/locations/detail.html/T1H/02744/75/1" TargetMode="External"/><Relationship Id="rId2029" Type="http://schemas.openxmlformats.org/officeDocument/2006/relationships/hyperlink" Target="https://appointment.questdiagnostics.com/find-location/as-location-finder?sitecode=ANMR&amp;zipcode=02056&amp;reasonForVisit=PHLEBOTOMY" TargetMode="External"/><Relationship Id="rId2030" Type="http://schemas.openxmlformats.org/officeDocument/2006/relationships/hyperlink" Target="https://www.questdiagnostics.com/locations/detail.html/ANMR/02056/75/1" TargetMode="External"/><Relationship Id="rId2031" Type="http://schemas.openxmlformats.org/officeDocument/2006/relationships/hyperlink" Target="https://appointment.questdiagnostics.com/find-location/as-location-finder?sitecode=O8B&amp;zipcode=01845&amp;reasonForVisit=PHLEBOTOMY" TargetMode="External"/><Relationship Id="rId2032" Type="http://schemas.openxmlformats.org/officeDocument/2006/relationships/hyperlink" Target="https://www.questdiagnostics.com/locations/detail.html/O8B/01845/75/1" TargetMode="External"/><Relationship Id="rId2033" Type="http://schemas.openxmlformats.org/officeDocument/2006/relationships/hyperlink" Target="https://appointment.questdiagnostics.com/find-location/as-location-finder?sitecode=Z2W&amp;zipcode=02747&amp;reasonForVisit=PHLEBOTOMY" TargetMode="External"/><Relationship Id="rId2034" Type="http://schemas.openxmlformats.org/officeDocument/2006/relationships/hyperlink" Target="https://www.questdiagnostics.com/locations/detail.html/Z2W/02747/75/1" TargetMode="External"/><Relationship Id="rId2035" Type="http://schemas.openxmlformats.org/officeDocument/2006/relationships/hyperlink" Target="https://appointment.questdiagnostics.com/find-location/as-location-finder?sitecode=AIXO&amp;zipcode=01060&amp;reasonForVisit=PHLEBOTOMY" TargetMode="External"/><Relationship Id="rId2036" Type="http://schemas.openxmlformats.org/officeDocument/2006/relationships/hyperlink" Target="https://www.questdiagnostics.com/locations/detail.html/AIXO/01060/75/1" TargetMode="External"/><Relationship Id="rId2037" Type="http://schemas.openxmlformats.org/officeDocument/2006/relationships/hyperlink" Target="https://appointment.questdiagnostics.com/find-location/as-location-finder?sitecode=UW1&amp;zipcode=01532&amp;reasonForVisit=PHLEBOTOMY" TargetMode="External"/><Relationship Id="rId2038" Type="http://schemas.openxmlformats.org/officeDocument/2006/relationships/hyperlink" Target="https://www.questdiagnostics.com/locations/detail.html/UW1/01532/75/1" TargetMode="External"/><Relationship Id="rId2039" Type="http://schemas.openxmlformats.org/officeDocument/2006/relationships/hyperlink" Target="https://appointment.questdiagnostics.com/find-location/as-location-finder?sitecode=BJO&amp;zipcode=02062&amp;reasonForVisit=PHLEBOTOMY" TargetMode="External"/><Relationship Id="rId2040" Type="http://schemas.openxmlformats.org/officeDocument/2006/relationships/hyperlink" Target="https://www.questdiagnostics.com/locations/detail.html/BJO/02062/75/1" TargetMode="External"/><Relationship Id="rId2041" Type="http://schemas.openxmlformats.org/officeDocument/2006/relationships/hyperlink" Target="https://appointment.questdiagnostics.com/find-location/as-location-finder?sitecode=2LL&amp;zipcode=02062&amp;reasonForVisit=PHLEBOTOMY" TargetMode="External"/><Relationship Id="rId2042" Type="http://schemas.openxmlformats.org/officeDocument/2006/relationships/hyperlink" Target="https://www.questdiagnostics.com/locations/detail.html/2LL/02062/75/1" TargetMode="External"/><Relationship Id="rId2043" Type="http://schemas.openxmlformats.org/officeDocument/2006/relationships/hyperlink" Target="https://appointment.questdiagnostics.com/find-location/as-location-finder?sitecode=OSV&amp;zipcode=02655&amp;reasonForVisit=PHLEBOTOMY" TargetMode="External"/><Relationship Id="rId2044" Type="http://schemas.openxmlformats.org/officeDocument/2006/relationships/hyperlink" Target="https://www.questdiagnostics.com/locations/detail.html/OSV/02655/75/1" TargetMode="External"/><Relationship Id="rId2045" Type="http://schemas.openxmlformats.org/officeDocument/2006/relationships/hyperlink" Target="https://appointment.questdiagnostics.com/find-location/as-location-finder?sitecode=XHI&amp;zipcode=01201&amp;reasonForVisit=PHLEBOTOMY" TargetMode="External"/><Relationship Id="rId2046" Type="http://schemas.openxmlformats.org/officeDocument/2006/relationships/hyperlink" Target="https://www.questdiagnostics.com/locations/detail.html/XHI/01201/75/1" TargetMode="External"/><Relationship Id="rId2047" Type="http://schemas.openxmlformats.org/officeDocument/2006/relationships/hyperlink" Target="https://appointment.questdiagnostics.com/find-location/as-location-finder?sitecode=YZS&amp;zipcode=02360&amp;reasonForVisit=PHLEBOTOMY" TargetMode="External"/><Relationship Id="rId2048" Type="http://schemas.openxmlformats.org/officeDocument/2006/relationships/hyperlink" Target="https://www.questdiagnostics.com/locations/detail.html/YZS/02360/75/1" TargetMode="External"/><Relationship Id="rId2049" Type="http://schemas.openxmlformats.org/officeDocument/2006/relationships/hyperlink" Target="https://appointment.questdiagnostics.com/find-location/as-location-finder?sitecode=XIE&amp;zipcode=02657&amp;reasonForVisit=PHLEBOTOMY" TargetMode="External"/><Relationship Id="rId2050" Type="http://schemas.openxmlformats.org/officeDocument/2006/relationships/hyperlink" Target="https://www.questdiagnostics.com/locations/detail.html/XIE/02657/75/1" TargetMode="External"/><Relationship Id="rId2051" Type="http://schemas.openxmlformats.org/officeDocument/2006/relationships/hyperlink" Target="https://appointment.questdiagnostics.com/find-location/as-location-finder?sitecode=QQU&amp;zipcode=02169&amp;reasonForVisit=PHLEBOTOMY" TargetMode="External"/><Relationship Id="rId2052" Type="http://schemas.openxmlformats.org/officeDocument/2006/relationships/hyperlink" Target="https://www.questdiagnostics.com/locations/detail.html/QQU/02169/75/1" TargetMode="External"/><Relationship Id="rId2053" Type="http://schemas.openxmlformats.org/officeDocument/2006/relationships/hyperlink" Target="https://appointment.questdiagnostics.com/find-location/as-location-finder?sitecode=VMS&amp;zipcode=02703&amp;reasonForVisit=PHLEBOTOMY" TargetMode="External"/><Relationship Id="rId2054" Type="http://schemas.openxmlformats.org/officeDocument/2006/relationships/hyperlink" Target="https://www.questdiagnostics.com/locations/detail.html/VMS/02703/75/1" TargetMode="External"/><Relationship Id="rId2055" Type="http://schemas.openxmlformats.org/officeDocument/2006/relationships/hyperlink" Target="https://www.questdiagnostics.com/locations/detail.html/Z5K/02563/75/1" TargetMode="External"/><Relationship Id="rId2056" Type="http://schemas.openxmlformats.org/officeDocument/2006/relationships/hyperlink" Target="https://appointment.questdiagnostics.com/find-location/as-location-finder?sitecode=KC4&amp;zipcode=01545&amp;reasonForVisit=PHLEBOTOMY" TargetMode="External"/><Relationship Id="rId2057" Type="http://schemas.openxmlformats.org/officeDocument/2006/relationships/hyperlink" Target="https://www.questdiagnostics.com/locations/detail.html/KC4/01545/75/1" TargetMode="External"/><Relationship Id="rId2058" Type="http://schemas.openxmlformats.org/officeDocument/2006/relationships/hyperlink" Target="https://appointment.questdiagnostics.com/find-location/as-location-finder?sitecode=KC5&amp;zipcode=01545&amp;reasonForVisit=PHLEBOTOMY" TargetMode="External"/><Relationship Id="rId2059" Type="http://schemas.openxmlformats.org/officeDocument/2006/relationships/hyperlink" Target="https://www.questdiagnostics.com/locations/detail.html/KC5/01545/75/1" TargetMode="External"/><Relationship Id="rId2060" Type="http://schemas.openxmlformats.org/officeDocument/2006/relationships/hyperlink" Target="https://appointment.questdiagnostics.com/find-location/as-location-finder?sitecode=WYM&amp;zipcode=02190&amp;reasonForVisit=PHLEBOTOMY" TargetMode="External"/><Relationship Id="rId2061" Type="http://schemas.openxmlformats.org/officeDocument/2006/relationships/hyperlink" Target="https://www.questdiagnostics.com/locations/detail.html/WYM/02190/75/1" TargetMode="External"/><Relationship Id="rId2062" Type="http://schemas.openxmlformats.org/officeDocument/2006/relationships/hyperlink" Target="https://appointment.questdiagnostics.com/find-location/as-location-finder?sitecode=T5X&amp;zipcode=01104&amp;reasonForVisit=PHLEBOTOMY" TargetMode="External"/><Relationship Id="rId2063" Type="http://schemas.openxmlformats.org/officeDocument/2006/relationships/hyperlink" Target="https://www.questdiagnostics.com/locations/detail.html/T5X/01104/75/1" TargetMode="External"/><Relationship Id="rId2064" Type="http://schemas.openxmlformats.org/officeDocument/2006/relationships/hyperlink" Target="https://appointment.questdiagnostics.com/find-location/as-location-finder?sitecode=KC9&amp;zipcode=01590&amp;reasonForVisit=PHLEBOTOMY" TargetMode="External"/><Relationship Id="rId2065" Type="http://schemas.openxmlformats.org/officeDocument/2006/relationships/hyperlink" Target="https://www.questdiagnostics.com/locations/detail.html/KC9/01590/75/1" TargetMode="External"/><Relationship Id="rId2066" Type="http://schemas.openxmlformats.org/officeDocument/2006/relationships/hyperlink" Target="https://appointment.questdiagnostics.com/find-location/as-location-finder?sitecode=SJ1&amp;zipcode=02780&amp;reasonForVisit=PHLEBOTOMY" TargetMode="External"/><Relationship Id="rId2067" Type="http://schemas.openxmlformats.org/officeDocument/2006/relationships/hyperlink" Target="https://www.questdiagnostics.com/locations/detail.html/SJ1/02780/75/1" TargetMode="External"/><Relationship Id="rId2068" Type="http://schemas.openxmlformats.org/officeDocument/2006/relationships/hyperlink" Target="https://appointment.questdiagnostics.com/find-location/as-location-finder?sitecode=XL2&amp;zipcode=02780&amp;reasonForVisit=PHLEBOTOMY" TargetMode="External"/><Relationship Id="rId2069" Type="http://schemas.openxmlformats.org/officeDocument/2006/relationships/hyperlink" Target="https://www.questdiagnostics.com/locations/detail.html/XL2/02780/75/1" TargetMode="External"/><Relationship Id="rId2070" Type="http://schemas.openxmlformats.org/officeDocument/2006/relationships/hyperlink" Target="https://appointment.questdiagnostics.com/find-location/as-location-finder?sitecode=TKO&amp;zipcode=02453&amp;reasonForVisit=PHLEBOTOMY" TargetMode="External"/><Relationship Id="rId2071" Type="http://schemas.openxmlformats.org/officeDocument/2006/relationships/hyperlink" Target="https://www.questdiagnostics.com/locations/detail.html/TKO/02453/75/1" TargetMode="External"/><Relationship Id="rId2072" Type="http://schemas.openxmlformats.org/officeDocument/2006/relationships/hyperlink" Target="https://appointment.questdiagnostics.com/find-location/as-location-finder?sitecode=QWH&amp;zipcode=02571&amp;reasonForVisit=PHLEBOTOMY" TargetMode="External"/><Relationship Id="rId2073" Type="http://schemas.openxmlformats.org/officeDocument/2006/relationships/hyperlink" Target="https://www.questdiagnostics.com/locations/detail.html/QWH/02571/75/1" TargetMode="External"/><Relationship Id="rId2074" Type="http://schemas.openxmlformats.org/officeDocument/2006/relationships/hyperlink" Target="https://appointment.questdiagnostics.com/find-location/as-location-finder?sitecode=XIF&amp;zipcode=02667&amp;reasonForVisit=PHLEBOTOMY" TargetMode="External"/><Relationship Id="rId2075" Type="http://schemas.openxmlformats.org/officeDocument/2006/relationships/hyperlink" Target="https://www.questdiagnostics.com/locations/detail.html/XIF/02667/75/1" TargetMode="External"/><Relationship Id="rId2076" Type="http://schemas.openxmlformats.org/officeDocument/2006/relationships/hyperlink" Target="https://appointment.questdiagnostics.com/find-location/as-location-finder?sitecode=AKMD&amp;zipcode=01089&amp;reasonForVisit=PHLEBOTOMY" TargetMode="External"/><Relationship Id="rId2077" Type="http://schemas.openxmlformats.org/officeDocument/2006/relationships/hyperlink" Target="https://www.questdiagnostics.com/locations/detail.html/AKMD/01089/75/1" TargetMode="External"/><Relationship Id="rId2078" Type="http://schemas.openxmlformats.org/officeDocument/2006/relationships/hyperlink" Target="https://appointment.questdiagnostics.com/find-location/as-location-finder?sitecode=LC4&amp;zipcode=01581&amp;reasonForVisit=PHLEBOTOMY" TargetMode="External"/><Relationship Id="rId2079" Type="http://schemas.openxmlformats.org/officeDocument/2006/relationships/hyperlink" Target="https://www.questdiagnostics.com/locations/detail.html/LC4/01581/75/1" TargetMode="External"/><Relationship Id="rId2080" Type="http://schemas.openxmlformats.org/officeDocument/2006/relationships/hyperlink" Target="https://appointment.questdiagnostics.com/find-location/as-location-finder?sitecode=W9D&amp;zipcode=01605&amp;reasonForVisit=PHLEBOTOMY" TargetMode="External"/><Relationship Id="rId2081" Type="http://schemas.openxmlformats.org/officeDocument/2006/relationships/hyperlink" Target="https://www.questdiagnostics.com/locations/detail.html/W9D/01605/75/1" TargetMode="External"/><Relationship Id="rId2082" Type="http://schemas.openxmlformats.org/officeDocument/2006/relationships/hyperlink" Target="https://appointment.questdiagnostics.com/find-location/as-location-finder?sitecode=APW&amp;zipcode=01608&amp;reasonForVisit=PHLEBOTOMY" TargetMode="External"/><Relationship Id="rId2083" Type="http://schemas.openxmlformats.org/officeDocument/2006/relationships/hyperlink" Target="https://www.questdiagnostics.com/locations/detail.html/APW/01608/75/1" TargetMode="External"/><Relationship Id="rId2084" Type="http://schemas.openxmlformats.org/officeDocument/2006/relationships/hyperlink" Target="https://appointment.questdiagnostics.com/find-location/as-location-finder?sitecode=YS8&amp;zipcode=01604&amp;reasonForVisit=PHLEBOTOMY" TargetMode="External"/><Relationship Id="rId2085" Type="http://schemas.openxmlformats.org/officeDocument/2006/relationships/hyperlink" Target="https://www.questdiagnostics.com/locations/detail.html/YS8/01604/75/1" TargetMode="External"/><Relationship Id="rId2086" Type="http://schemas.openxmlformats.org/officeDocument/2006/relationships/hyperlink" Target="https://appointment.questdiagnostics.com/find-location/as-location-finder?sitecode=MC5&amp;zipcode=01605&amp;reasonForVisit=PHLEBOTOMY" TargetMode="External"/><Relationship Id="rId2087" Type="http://schemas.openxmlformats.org/officeDocument/2006/relationships/hyperlink" Target="https://www.questdiagnostics.com/locations/detail.html/MC5/01605/75/1" TargetMode="External"/><Relationship Id="rId2088" Type="http://schemas.openxmlformats.org/officeDocument/2006/relationships/hyperlink" Target="https://appointment.questdiagnostics.com/find-location/as-location-finder?sitecode=O1B&amp;zipcode=02675&amp;reasonForVisit=PHLEBOTOMY" TargetMode="External"/><Relationship Id="rId2089" Type="http://schemas.openxmlformats.org/officeDocument/2006/relationships/hyperlink" Target="https://www.questdiagnostics.com/locations/detail.html/O1B/02675/75/1" TargetMode="External"/><Relationship Id="rId2090" Type="http://schemas.openxmlformats.org/officeDocument/2006/relationships/hyperlink" Target="https://appointment.questdiagnostics.com/find-location/as-location-finder?sitecode=JJV&amp;zipcode=21401&amp;reasonForVisit=PHLEBOTOMY" TargetMode="External"/><Relationship Id="rId2091" Type="http://schemas.openxmlformats.org/officeDocument/2006/relationships/hyperlink" Target="https://www.questdiagnostics.com/locations/detail.html/JJV/21401/75/1" TargetMode="External"/><Relationship Id="rId2092" Type="http://schemas.openxmlformats.org/officeDocument/2006/relationships/hyperlink" Target="https://appointment.questdiagnostics.com/find-location/as-location-finder?sitecode=B2C&amp;zipcode=21214&amp;reasonForVisit=PHLEBOTOMY" TargetMode="External"/><Relationship Id="rId2093" Type="http://schemas.openxmlformats.org/officeDocument/2006/relationships/hyperlink" Target="https://www.questdiagnostics.com/locations/detail.html/B2C/21214/75/1" TargetMode="External"/><Relationship Id="rId2094" Type="http://schemas.openxmlformats.org/officeDocument/2006/relationships/hyperlink" Target="https://appointment.questdiagnostics.com/find-location/as-location-finder?sitecode=ETZ&amp;zipcode=21237&amp;reasonForVisit=PHLEBOTOMY" TargetMode="External"/><Relationship Id="rId2095" Type="http://schemas.openxmlformats.org/officeDocument/2006/relationships/hyperlink" Target="https://www.questdiagnostics.com/locations/detail.html/ETZ/21237/75/1" TargetMode="External"/><Relationship Id="rId2096" Type="http://schemas.openxmlformats.org/officeDocument/2006/relationships/hyperlink" Target="https://appointment.questdiagnostics.com/find-location/as-location-finder?sitecode=BLZ&amp;zipcode=21014&amp;reasonForVisit=PHLEBOTOMY" TargetMode="External"/><Relationship Id="rId2097" Type="http://schemas.openxmlformats.org/officeDocument/2006/relationships/hyperlink" Target="https://www.questdiagnostics.com/locations/detail.html/BLZ/21014/75/1" TargetMode="External"/><Relationship Id="rId2098" Type="http://schemas.openxmlformats.org/officeDocument/2006/relationships/hyperlink" Target="https://appointment.questdiagnostics.com/find-location/as-location-finder?sitecode=JFW&amp;zipcode=21015&amp;reasonForVisit=PHLEBOTOMY" TargetMode="External"/><Relationship Id="rId2099" Type="http://schemas.openxmlformats.org/officeDocument/2006/relationships/hyperlink" Target="https://www.questdiagnostics.com/locations/detail.html/JFW/21015/75/1" TargetMode="External"/><Relationship Id="rId2100" Type="http://schemas.openxmlformats.org/officeDocument/2006/relationships/hyperlink" Target="https://appointment.questdiagnostics.com/find-location/as-location-finder?sitecode=WIV&amp;zipcode=20817&amp;reasonForVisit=PHLEBOTOMY" TargetMode="External"/><Relationship Id="rId2101" Type="http://schemas.openxmlformats.org/officeDocument/2006/relationships/hyperlink" Target="https://www.questdiagnostics.com/locations/detail.html/WIV/20817/75/1" TargetMode="External"/><Relationship Id="rId2102" Type="http://schemas.openxmlformats.org/officeDocument/2006/relationships/hyperlink" Target="https://appointment.questdiagnostics.com/find-location/as-location-finder?sitecode=I2S&amp;zipcode=20815&amp;reasonForVisit=PHLEBOTOMY" TargetMode="External"/><Relationship Id="rId2103" Type="http://schemas.openxmlformats.org/officeDocument/2006/relationships/hyperlink" Target="https://www.questdiagnostics.com/locations/detail.html/I2S/20815/75/1" TargetMode="External"/><Relationship Id="rId2104" Type="http://schemas.openxmlformats.org/officeDocument/2006/relationships/hyperlink" Target="https://appointment.questdiagnostics.com/find-location/as-location-finder?sitecode=BOE&amp;zipcode=20716&amp;reasonForVisit=PHLEBOTOMY" TargetMode="External"/><Relationship Id="rId2105" Type="http://schemas.openxmlformats.org/officeDocument/2006/relationships/hyperlink" Target="https://www.questdiagnostics.com/locations/detail.html/BOE/20716/75/1" TargetMode="External"/><Relationship Id="rId2106" Type="http://schemas.openxmlformats.org/officeDocument/2006/relationships/hyperlink" Target="https://appointment.questdiagnostics.com/find-location/as-location-finder?sitecode=XVG&amp;zipcode=21228&amp;reasonForVisit=PHLEBOTOMY" TargetMode="External"/><Relationship Id="rId2107" Type="http://schemas.openxmlformats.org/officeDocument/2006/relationships/hyperlink" Target="https://www.questdiagnostics.com/locations/detail.html/XVG/21228/75/1" TargetMode="External"/><Relationship Id="rId2108" Type="http://schemas.openxmlformats.org/officeDocument/2006/relationships/hyperlink" Target="https://appointment.questdiagnostics.com/find-location/as-location-finder?sitecode=CTV&amp;zipcode=21228&amp;reasonForVisit=PHLEBOTOMY" TargetMode="External"/><Relationship Id="rId2109" Type="http://schemas.openxmlformats.org/officeDocument/2006/relationships/hyperlink" Target="https://www.questdiagnostics.com/locations/detail.html/CTV/21228/75/1" TargetMode="External"/><Relationship Id="rId2110" Type="http://schemas.openxmlformats.org/officeDocument/2006/relationships/hyperlink" Target="https://appointment.questdiagnostics.com/find-location/as-location-finder?sitecode=CNI&amp;zipcode=20735&amp;reasonForVisit=PHLEBOTOMY" TargetMode="External"/><Relationship Id="rId2111" Type="http://schemas.openxmlformats.org/officeDocument/2006/relationships/hyperlink" Target="https://www.questdiagnostics.com/locations/detail.html/CNI/20735/75/1" TargetMode="External"/><Relationship Id="rId2112" Type="http://schemas.openxmlformats.org/officeDocument/2006/relationships/hyperlink" Target="https://appointment.questdiagnostics.com/find-location/as-location-finder?sitecode=CKP&amp;zipcode=20740&amp;reasonForVisit=PHLEBOTOMY" TargetMode="External"/><Relationship Id="rId2113" Type="http://schemas.openxmlformats.org/officeDocument/2006/relationships/hyperlink" Target="https://www.questdiagnostics.com/locations/detail.html/CKP/20740/75/1" TargetMode="External"/><Relationship Id="rId2114" Type="http://schemas.openxmlformats.org/officeDocument/2006/relationships/hyperlink" Target="https://www.questdiagnostics.com/locations/detail.html/VNW/21044/75/1" TargetMode="External"/><Relationship Id="rId2115" Type="http://schemas.openxmlformats.org/officeDocument/2006/relationships/hyperlink" Target="https://appointment.questdiagnostics.com/find-location/as-location-finder?sitecode=CLU&amp;zipcode=21044&amp;reasonForVisit=PHLEBOTOMY" TargetMode="External"/><Relationship Id="rId2116" Type="http://schemas.openxmlformats.org/officeDocument/2006/relationships/hyperlink" Target="https://www.questdiagnostics.com/locations/detail.html/CLU/21044/75/1" TargetMode="External"/><Relationship Id="rId2117" Type="http://schemas.openxmlformats.org/officeDocument/2006/relationships/hyperlink" Target="https://appointment.questdiagnostics.com/find-location/as-location-finder?sitecode=B2B&amp;zipcode=21044&amp;reasonForVisit=PHLEBOTOMY" TargetMode="External"/><Relationship Id="rId2118" Type="http://schemas.openxmlformats.org/officeDocument/2006/relationships/hyperlink" Target="https://www.questdiagnostics.com/locations/detail.html/B2B/21044/75/1" TargetMode="External"/><Relationship Id="rId2119" Type="http://schemas.openxmlformats.org/officeDocument/2006/relationships/hyperlink" Target="https://appointment.questdiagnostics.com/find-location/as-location-finder?sitecode=DUN&amp;zipcode=21222&amp;reasonForVisit=PHLEBOTOMY" TargetMode="External"/><Relationship Id="rId2120" Type="http://schemas.openxmlformats.org/officeDocument/2006/relationships/hyperlink" Target="https://www.questdiagnostics.com/locations/detail.html/DUN/21222/75/1" TargetMode="External"/><Relationship Id="rId2121" Type="http://schemas.openxmlformats.org/officeDocument/2006/relationships/hyperlink" Target="https://www.questdiagnostics.com/locations/detail.html/AKIG/21601/75/1" TargetMode="External"/><Relationship Id="rId2122" Type="http://schemas.openxmlformats.org/officeDocument/2006/relationships/hyperlink" Target="https://www.questdiagnostics.com/locations/detail.html/IMC/21601/75/1" TargetMode="External"/><Relationship Id="rId2123" Type="http://schemas.openxmlformats.org/officeDocument/2006/relationships/hyperlink" Target="https://appointment.questdiagnostics.com/find-location/as-location-finder?sitecode=ELL&amp;zipcode=21784&amp;reasonForVisit=PHLEBOTOMY" TargetMode="External"/><Relationship Id="rId2124" Type="http://schemas.openxmlformats.org/officeDocument/2006/relationships/hyperlink" Target="https://www.questdiagnostics.com/locations/detail.html/ELL/21784/75/1" TargetMode="External"/><Relationship Id="rId2125" Type="http://schemas.openxmlformats.org/officeDocument/2006/relationships/hyperlink" Target="https://appointment.questdiagnostics.com/find-location/as-location-finder?sitecode=E6Q&amp;zipcode=21921&amp;reasonForVisit=PHLEBOTOMY" TargetMode="External"/><Relationship Id="rId2126" Type="http://schemas.openxmlformats.org/officeDocument/2006/relationships/hyperlink" Target="https://www.questdiagnostics.com/locations/detail.html/E6Q/21921/75/1" TargetMode="External"/><Relationship Id="rId2127" Type="http://schemas.openxmlformats.org/officeDocument/2006/relationships/hyperlink" Target="https://appointment.questdiagnostics.com/find-location/as-location-finder?sitecode=ELT&amp;zipcode=21043&amp;reasonForVisit=PHLEBOTOMY" TargetMode="External"/><Relationship Id="rId2128" Type="http://schemas.openxmlformats.org/officeDocument/2006/relationships/hyperlink" Target="https://www.questdiagnostics.com/locations/detail.html/ELT/21043/75/1" TargetMode="External"/><Relationship Id="rId2129" Type="http://schemas.openxmlformats.org/officeDocument/2006/relationships/hyperlink" Target="https://appointment.questdiagnostics.com/find-location/as-location-finder?sitecode=ZMZ&amp;zipcode=21702&amp;reasonForVisit=PHLEBOTOMY" TargetMode="External"/><Relationship Id="rId2130" Type="http://schemas.openxmlformats.org/officeDocument/2006/relationships/hyperlink" Target="https://www.questdiagnostics.com/locations/detail.html/ZMZ/21702/75/1" TargetMode="External"/><Relationship Id="rId2131" Type="http://schemas.openxmlformats.org/officeDocument/2006/relationships/hyperlink" Target="https://appointment.questdiagnostics.com/find-location/as-location-finder?sitecode=B2D&amp;zipcode=20879&amp;reasonForVisit=PHLEBOTOMY" TargetMode="External"/><Relationship Id="rId2132" Type="http://schemas.openxmlformats.org/officeDocument/2006/relationships/hyperlink" Target="https://www.questdiagnostics.com/locations/detail.html/B2D/20879/75/1" TargetMode="External"/><Relationship Id="rId2133" Type="http://schemas.openxmlformats.org/officeDocument/2006/relationships/hyperlink" Target="https://appointment.questdiagnostics.com/find-location/as-location-finder?sitecode=P1V&amp;zipcode=21054&amp;reasonForVisit=PHLEBOTOMY" TargetMode="External"/><Relationship Id="rId2134" Type="http://schemas.openxmlformats.org/officeDocument/2006/relationships/hyperlink" Target="https://www.questdiagnostics.com/locations/detail.html/P1V/21054/75/1" TargetMode="External"/><Relationship Id="rId2135" Type="http://schemas.openxmlformats.org/officeDocument/2006/relationships/hyperlink" Target="https://www.questdiagnostics.com/locations/detail.html/JAY/20874/75/1" TargetMode="External"/><Relationship Id="rId2136" Type="http://schemas.openxmlformats.org/officeDocument/2006/relationships/hyperlink" Target="https://appointment.questdiagnostics.com/find-location/as-location-finder?sitecode=GTW&amp;zipcode=20876&amp;reasonForVisit=PHLEBOTOMY" TargetMode="External"/><Relationship Id="rId2137" Type="http://schemas.openxmlformats.org/officeDocument/2006/relationships/hyperlink" Target="https://www.questdiagnostics.com/locations/detail.html/GTW/20876/75/1" TargetMode="External"/><Relationship Id="rId2138" Type="http://schemas.openxmlformats.org/officeDocument/2006/relationships/hyperlink" Target="https://appointment.questdiagnostics.com/find-location/as-location-finder?sitecode=GBN&amp;zipcode=21061&amp;reasonForVisit=PHLEBOTOMY" TargetMode="External"/><Relationship Id="rId2139" Type="http://schemas.openxmlformats.org/officeDocument/2006/relationships/hyperlink" Target="https://www.questdiagnostics.com/locations/detail.html/GBN/21061/75/1" TargetMode="External"/><Relationship Id="rId2140" Type="http://schemas.openxmlformats.org/officeDocument/2006/relationships/hyperlink" Target="https://appointment.questdiagnostics.com/find-location/as-location-finder?sitecode=GK3&amp;zipcode=20770&amp;reasonForVisit=PHLEBOTOMY" TargetMode="External"/><Relationship Id="rId2141" Type="http://schemas.openxmlformats.org/officeDocument/2006/relationships/hyperlink" Target="https://www.questdiagnostics.com/locations/detail.html/GK3/20770/75/1" TargetMode="External"/><Relationship Id="rId2142" Type="http://schemas.openxmlformats.org/officeDocument/2006/relationships/hyperlink" Target="https://appointment.questdiagnostics.com/find-location/as-location-finder?sitecode=U7R&amp;zipcode=21742&amp;reasonForVisit=PHLEBOTOMY" TargetMode="External"/><Relationship Id="rId2143" Type="http://schemas.openxmlformats.org/officeDocument/2006/relationships/hyperlink" Target="https://www.questdiagnostics.com/locations/detail.html/U7R/21742/75/1" TargetMode="External"/><Relationship Id="rId2144" Type="http://schemas.openxmlformats.org/officeDocument/2006/relationships/hyperlink" Target="https://appointment.questdiagnostics.com/find-location/as-location-finder?sitecode=P1W&amp;zipcode=21076&amp;reasonForVisit=PHLEBOTOMY" TargetMode="External"/><Relationship Id="rId2145" Type="http://schemas.openxmlformats.org/officeDocument/2006/relationships/hyperlink" Target="https://www.questdiagnostics.com/locations/detail.html/P1W/21076/75/1" TargetMode="External"/><Relationship Id="rId2146" Type="http://schemas.openxmlformats.org/officeDocument/2006/relationships/hyperlink" Target="https://appointment.questdiagnostics.com/find-location/as-location-finder?sitecode=F3W&amp;zipcode=20646&amp;reasonForVisit=PHLEBOTOMY" TargetMode="External"/><Relationship Id="rId2147" Type="http://schemas.openxmlformats.org/officeDocument/2006/relationships/hyperlink" Target="https://www.questdiagnostics.com/locations/detail.html/F3W/20646/75/1" TargetMode="External"/><Relationship Id="rId2148" Type="http://schemas.openxmlformats.org/officeDocument/2006/relationships/hyperlink" Target="https://appointment.questdiagnostics.com/find-location/as-location-finder?sitecode=LRU&amp;zipcode=20707&amp;reasonForVisit=PHLEBOTOMY" TargetMode="External"/><Relationship Id="rId2149" Type="http://schemas.openxmlformats.org/officeDocument/2006/relationships/hyperlink" Target="https://www.questdiagnostics.com/locations/detail.html/LRU/20707/75/1" TargetMode="External"/><Relationship Id="rId2150" Type="http://schemas.openxmlformats.org/officeDocument/2006/relationships/hyperlink" Target="https://appointment.questdiagnostics.com/find-location/as-location-finder?sitecode=PY&amp;zipcode=21093&amp;reasonForVisit=PHLEBOTOMY" TargetMode="External"/><Relationship Id="rId2151" Type="http://schemas.openxmlformats.org/officeDocument/2006/relationships/hyperlink" Target="https://www.questdiagnostics.com/locations/detail.html/PY/21093/75/1" TargetMode="External"/><Relationship Id="rId2152" Type="http://schemas.openxmlformats.org/officeDocument/2006/relationships/hyperlink" Target="https://appointment.questdiagnostics.com/find-location/as-location-finder?sitecode=PHA&amp;zipcode=21236&amp;reasonForVisit=PHLEBOTOMY" TargetMode="External"/><Relationship Id="rId2153" Type="http://schemas.openxmlformats.org/officeDocument/2006/relationships/hyperlink" Target="https://www.questdiagnostics.com/locations/detail.html/PHA/21236/75/1" TargetMode="External"/><Relationship Id="rId2154" Type="http://schemas.openxmlformats.org/officeDocument/2006/relationships/hyperlink" Target="https://appointment.questdiagnostics.com/find-location/as-location-finder?sitecode=IG5&amp;zipcode=20832&amp;reasonForVisit=PHLEBOTOMY" TargetMode="External"/><Relationship Id="rId2155" Type="http://schemas.openxmlformats.org/officeDocument/2006/relationships/hyperlink" Target="https://www.questdiagnostics.com/locations/detail.html/IG5/20832/75/1" TargetMode="External"/><Relationship Id="rId2156" Type="http://schemas.openxmlformats.org/officeDocument/2006/relationships/hyperlink" Target="https://www.questdiagnostics.com/locations/detail.html/R4D/21117/75/1" TargetMode="External"/><Relationship Id="rId2157" Type="http://schemas.openxmlformats.org/officeDocument/2006/relationships/hyperlink" Target="https://appointment.questdiagnostics.com/find-location/as-location-finder?sitecode=LJD&amp;zipcode=21117&amp;reasonForVisit=PHLEBOTOMY" TargetMode="External"/><Relationship Id="rId2158" Type="http://schemas.openxmlformats.org/officeDocument/2006/relationships/hyperlink" Target="https://www.questdiagnostics.com/locations/detail.html/LJD/21117/75/1" TargetMode="External"/><Relationship Id="rId2159" Type="http://schemas.openxmlformats.org/officeDocument/2006/relationships/hyperlink" Target="https://appointment.questdiagnostics.com/find-location/as-location-finder?sitecode=E4N&amp;zipcode=20745&amp;reasonForVisit=PHLEBOTOMY" TargetMode="External"/><Relationship Id="rId2160" Type="http://schemas.openxmlformats.org/officeDocument/2006/relationships/hyperlink" Target="https://www.questdiagnostics.com/locations/detail.html/E4N/20745/75/1" TargetMode="External"/><Relationship Id="rId2161" Type="http://schemas.openxmlformats.org/officeDocument/2006/relationships/hyperlink" Target="https://www.questdiagnostics.com/locations/detail.html/AGNC/21120/75/1" TargetMode="External"/><Relationship Id="rId2162" Type="http://schemas.openxmlformats.org/officeDocument/2006/relationships/hyperlink" Target="https://appointment.questdiagnostics.com/find-location/as-location-finder?sitecode=P4P&amp;zipcode=21234&amp;reasonForVisit=PHLEBOTOMY" TargetMode="External"/><Relationship Id="rId2163" Type="http://schemas.openxmlformats.org/officeDocument/2006/relationships/hyperlink" Target="https://www.questdiagnostics.com/locations/detail.html/P4P/21234/75/1" TargetMode="External"/><Relationship Id="rId2164" Type="http://schemas.openxmlformats.org/officeDocument/2006/relationships/hyperlink" Target="https://appointment.questdiagnostics.com/find-location/as-location-finder?sitecode=NYR&amp;zipcode=21208&amp;reasonForVisit=PHLEBOTOMY" TargetMode="External"/><Relationship Id="rId2165" Type="http://schemas.openxmlformats.org/officeDocument/2006/relationships/hyperlink" Target="https://www.questdiagnostics.com/locations/detail.html/NYR/21208/75/1" TargetMode="External"/><Relationship Id="rId2166" Type="http://schemas.openxmlformats.org/officeDocument/2006/relationships/hyperlink" Target="https://appointment.questdiagnostics.com/find-location/as-location-finder?sitecode=IG8&amp;zipcode=21208&amp;reasonForVisit=PHLEBOTOMY" TargetMode="External"/><Relationship Id="rId2167" Type="http://schemas.openxmlformats.org/officeDocument/2006/relationships/hyperlink" Target="https://www.questdiagnostics.com/locations/detail.html/IG8/21208/75/1" TargetMode="External"/><Relationship Id="rId2168" Type="http://schemas.openxmlformats.org/officeDocument/2006/relationships/hyperlink" Target="https://appointment.questdiagnostics.com/find-location/as-location-finder?sitecode=AJUK&amp;zipcode=21136&amp;reasonForVisit=PHLEBOTOMY" TargetMode="External"/><Relationship Id="rId2169" Type="http://schemas.openxmlformats.org/officeDocument/2006/relationships/hyperlink" Target="https://www.questdiagnostics.com/locations/detail.html/AJUK/21136/75/1" TargetMode="External"/><Relationship Id="rId2170" Type="http://schemas.openxmlformats.org/officeDocument/2006/relationships/hyperlink" Target="https://appointment.questdiagnostics.com/find-location/as-location-finder?sitecode=RKV&amp;zipcode=20850&amp;reasonForVisit=PHLEBOTOMY" TargetMode="External"/><Relationship Id="rId2171" Type="http://schemas.openxmlformats.org/officeDocument/2006/relationships/hyperlink" Target="https://www.questdiagnostics.com/locations/detail.html/RKV/20850/75/1" TargetMode="External"/><Relationship Id="rId2172" Type="http://schemas.openxmlformats.org/officeDocument/2006/relationships/hyperlink" Target="https://appointment.questdiagnostics.com/find-location/as-location-finder?sitecode=QRO&amp;zipcode=20850&amp;reasonForVisit=PHLEBOTOMY" TargetMode="External"/><Relationship Id="rId2173" Type="http://schemas.openxmlformats.org/officeDocument/2006/relationships/hyperlink" Target="https://www.questdiagnostics.com/locations/detail.html/QRO/20850/75/1" TargetMode="External"/><Relationship Id="rId2174" Type="http://schemas.openxmlformats.org/officeDocument/2006/relationships/hyperlink" Target="https://appointment.questdiagnostics.com/find-location/as-location-finder?sitecode=SBX&amp;zipcode=21804&amp;reasonForVisit=PHLEBOTOMY" TargetMode="External"/><Relationship Id="rId2175" Type="http://schemas.openxmlformats.org/officeDocument/2006/relationships/hyperlink" Target="https://www.questdiagnostics.com/locations/detail.html/SBX/21804/75/1" TargetMode="External"/><Relationship Id="rId2176" Type="http://schemas.openxmlformats.org/officeDocument/2006/relationships/hyperlink" Target="https://appointment.questdiagnostics.com/find-location/as-location-finder?sitecode=LCW&amp;zipcode=20901&amp;reasonForVisit=PHLEBOTOMY" TargetMode="External"/><Relationship Id="rId2177" Type="http://schemas.openxmlformats.org/officeDocument/2006/relationships/hyperlink" Target="https://www.questdiagnostics.com/locations/detail.html/LCW/20901/75/1" TargetMode="External"/><Relationship Id="rId2178" Type="http://schemas.openxmlformats.org/officeDocument/2006/relationships/hyperlink" Target="https://appointment.questdiagnostics.com/find-location/as-location-finder?sitecode=AALO&amp;zipcode=20904&amp;reasonForVisit=PHLEBOTOMY" TargetMode="External"/><Relationship Id="rId2179" Type="http://schemas.openxmlformats.org/officeDocument/2006/relationships/hyperlink" Target="https://www.questdiagnostics.com/locations/detail.html/AALO/20904/75/1" TargetMode="External"/><Relationship Id="rId2180" Type="http://schemas.openxmlformats.org/officeDocument/2006/relationships/hyperlink" Target="https://appointment.questdiagnostics.com/find-location/as-location-finder?sitecode=KPR&amp;zipcode=20912&amp;reasonForVisit=PHLEBOTOMY" TargetMode="External"/><Relationship Id="rId2181" Type="http://schemas.openxmlformats.org/officeDocument/2006/relationships/hyperlink" Target="https://www.questdiagnostics.com/locations/detail.html/KPR/20912/75/1" TargetMode="External"/><Relationship Id="rId2182" Type="http://schemas.openxmlformats.org/officeDocument/2006/relationships/hyperlink" Target="https://appointment.questdiagnostics.com/find-location/as-location-finder?sitecode=LJG&amp;zipcode=21286&amp;reasonForVisit=PHLEBOTOMY" TargetMode="External"/><Relationship Id="rId2183" Type="http://schemas.openxmlformats.org/officeDocument/2006/relationships/hyperlink" Target="https://www.questdiagnostics.com/locations/detail.html/LJG/21286/75/1" TargetMode="External"/><Relationship Id="rId2184" Type="http://schemas.openxmlformats.org/officeDocument/2006/relationships/hyperlink" Target="https://www.questdiagnostics.com/locations/detail.html/F4N/21204/75/1" TargetMode="External"/><Relationship Id="rId2185" Type="http://schemas.openxmlformats.org/officeDocument/2006/relationships/hyperlink" Target="https://appointment.questdiagnostics.com/find-location/as-location-finder?sitecode=WCP&amp;zipcode=20602&amp;reasonForVisit=PHLEBOTOMY" TargetMode="External"/><Relationship Id="rId2186" Type="http://schemas.openxmlformats.org/officeDocument/2006/relationships/hyperlink" Target="https://www.questdiagnostics.com/locations/detail.html/WCP/20602/75/1" TargetMode="External"/><Relationship Id="rId2187" Type="http://schemas.openxmlformats.org/officeDocument/2006/relationships/hyperlink" Target="https://appointment.questdiagnostics.com/find-location/as-location-finder?sitecode=WSM&amp;zipcode=21157&amp;reasonForVisit=PHLEBOTOMY" TargetMode="External"/><Relationship Id="rId2188" Type="http://schemas.openxmlformats.org/officeDocument/2006/relationships/hyperlink" Target="https://www.questdiagnostics.com/locations/detail.html/WSM/21157/75/1" TargetMode="External"/><Relationship Id="rId2189" Type="http://schemas.openxmlformats.org/officeDocument/2006/relationships/hyperlink" Target="https://appointment.questdiagnostics.com/find-location/as-location-finder?sitecode=ALA&amp;zipcode=21157&amp;reasonForVisit=PHLEBOTOMY" TargetMode="External"/><Relationship Id="rId2190" Type="http://schemas.openxmlformats.org/officeDocument/2006/relationships/hyperlink" Target="https://www.questdiagnostics.com/locations/detail.html/ALA/21157/75/1" TargetMode="External"/><Relationship Id="rId2191" Type="http://schemas.openxmlformats.org/officeDocument/2006/relationships/hyperlink" Target="https://appointment.questdiagnostics.com/find-location/as-location-finder?sitecode=I2U&amp;zipcode=20902&amp;reasonForVisit=PHLEBOTOMY" TargetMode="External"/><Relationship Id="rId2192" Type="http://schemas.openxmlformats.org/officeDocument/2006/relationships/hyperlink" Target="https://www.questdiagnostics.com/locations/detail.html/I2U/20902/75/1" TargetMode="External"/><Relationship Id="rId2193" Type="http://schemas.openxmlformats.org/officeDocument/2006/relationships/hyperlink" Target="https://appointment.questdiagnostics.com/find-location/as-location-finder?sitecode=AKKH&amp;zipcode=04401&amp;reasonForVisit=PHLEBOTOMY" TargetMode="External"/><Relationship Id="rId2194" Type="http://schemas.openxmlformats.org/officeDocument/2006/relationships/hyperlink" Target="https://www.questdiagnostics.com/locations/detail.html/AKKH/04401/75/1" TargetMode="External"/><Relationship Id="rId2195" Type="http://schemas.openxmlformats.org/officeDocument/2006/relationships/hyperlink" Target="https://www.questdiagnostics.com/locations/detail.html/E8Y/04106/75/1" TargetMode="External"/><Relationship Id="rId2196" Type="http://schemas.openxmlformats.org/officeDocument/2006/relationships/hyperlink" Target="https://appointment.questdiagnostics.com/find-location/as-location-finder?sitecode=Q6L&amp;zipcode=04086&amp;reasonForVisit=PHLEBOTOMY" TargetMode="External"/><Relationship Id="rId2197" Type="http://schemas.openxmlformats.org/officeDocument/2006/relationships/hyperlink" Target="https://www.questdiagnostics.com/locations/detail.html/Q6L/04086/75/1" TargetMode="External"/><Relationship Id="rId2198" Type="http://schemas.openxmlformats.org/officeDocument/2006/relationships/hyperlink" Target="https://appointment.questdiagnostics.com/find-location/as-location-finder?sitecode=Q60&amp;zipcode=48706&amp;reasonForVisit=PHLEBOTOMY" TargetMode="External"/><Relationship Id="rId2199" Type="http://schemas.openxmlformats.org/officeDocument/2006/relationships/hyperlink" Target="https://www.questdiagnostics.com/locations/detail.html/Q60/48706/75/1" TargetMode="External"/><Relationship Id="rId2200" Type="http://schemas.openxmlformats.org/officeDocument/2006/relationships/hyperlink" Target="https://appointment.questdiagnostics.com/find-location/as-location-finder?sitecode=GPS&amp;zipcode=49306&amp;reasonForVisit=PHLEBOTOMY" TargetMode="External"/><Relationship Id="rId2201" Type="http://schemas.openxmlformats.org/officeDocument/2006/relationships/hyperlink" Target="https://www.questdiagnostics.com/locations/detail.html/GPS/49306/75/1" TargetMode="External"/><Relationship Id="rId2202" Type="http://schemas.openxmlformats.org/officeDocument/2006/relationships/hyperlink" Target="https://appointment.questdiagnostics.com/find-location/as-location-finder?sitecode=A6U&amp;zipcode=48509&amp;reasonForVisit=PHLEBOTOMY" TargetMode="External"/><Relationship Id="rId2203" Type="http://schemas.openxmlformats.org/officeDocument/2006/relationships/hyperlink" Target="https://www.questdiagnostics.com/locations/detail.html/A6U/48509/75/1" TargetMode="External"/><Relationship Id="rId2204" Type="http://schemas.openxmlformats.org/officeDocument/2006/relationships/hyperlink" Target="https://appointment.questdiagnostics.com/find-location/as-location-finder?sitecode=QKK&amp;zipcode=49601&amp;reasonForVisit=PHLEBOTOMY" TargetMode="External"/><Relationship Id="rId2205" Type="http://schemas.openxmlformats.org/officeDocument/2006/relationships/hyperlink" Target="https://www.questdiagnostics.com/locations/detail.html/QKK/49601/75/1" TargetMode="External"/><Relationship Id="rId2206" Type="http://schemas.openxmlformats.org/officeDocument/2006/relationships/hyperlink" Target="https://appointment.questdiagnostics.com/find-location/as-location-finder?sitecode=CKS&amp;zipcode=48346&amp;reasonForVisit=PHLEBOTOMY" TargetMode="External"/><Relationship Id="rId2207" Type="http://schemas.openxmlformats.org/officeDocument/2006/relationships/hyperlink" Target="https://www.questdiagnostics.com/locations/detail.html/CKS/48346/75/1" TargetMode="External"/><Relationship Id="rId2208" Type="http://schemas.openxmlformats.org/officeDocument/2006/relationships/hyperlink" Target="https://appointment.questdiagnostics.com/find-location/as-location-finder?sitecode=A6V&amp;zipcode=48038&amp;reasonForVisit=PHLEBOTOMY" TargetMode="External"/><Relationship Id="rId2209" Type="http://schemas.openxmlformats.org/officeDocument/2006/relationships/hyperlink" Target="https://www.questdiagnostics.com/locations/detail.html/A6V/48038/75/1" TargetMode="External"/><Relationship Id="rId2210" Type="http://schemas.openxmlformats.org/officeDocument/2006/relationships/hyperlink" Target="https://appointment.questdiagnostics.com/find-location/as-location-finder?sitecode=A6D&amp;zipcode=48390&amp;reasonForVisit=PHLEBOTOMY" TargetMode="External"/><Relationship Id="rId2211" Type="http://schemas.openxmlformats.org/officeDocument/2006/relationships/hyperlink" Target="https://www.questdiagnostics.com/locations/detail.html/A6D/48390/75/1" TargetMode="External"/><Relationship Id="rId2212" Type="http://schemas.openxmlformats.org/officeDocument/2006/relationships/hyperlink" Target="https://appointment.questdiagnostics.com/find-location/as-location-finder?sitecode=DAS&amp;zipcode=48423&amp;reasonForVisit=PHLEBOTOMY" TargetMode="External"/><Relationship Id="rId2213" Type="http://schemas.openxmlformats.org/officeDocument/2006/relationships/hyperlink" Target="https://www.questdiagnostics.com/locations/detail.html/DAS/48423/75/1" TargetMode="External"/><Relationship Id="rId2214" Type="http://schemas.openxmlformats.org/officeDocument/2006/relationships/hyperlink" Target="https://appointment.questdiagnostics.com/find-location/as-location-finder?sitecode=MYY&amp;zipcode=48124&amp;reasonForVisit=PHLEBOTOMY" TargetMode="External"/><Relationship Id="rId2215" Type="http://schemas.openxmlformats.org/officeDocument/2006/relationships/hyperlink" Target="https://www.questdiagnostics.com/locations/detail.html/MYY/48124/75/1" TargetMode="External"/><Relationship Id="rId2216" Type="http://schemas.openxmlformats.org/officeDocument/2006/relationships/hyperlink" Target="https://appointment.questdiagnostics.com/find-location/as-location-finder?sitecode=AOHS&amp;zipcode=48823&amp;reasonForVisit=PHLEBOTOMY" TargetMode="External"/><Relationship Id="rId2217" Type="http://schemas.openxmlformats.org/officeDocument/2006/relationships/hyperlink" Target="https://www.questdiagnostics.com/locations/detail.html/AOHS/48823/75/1" TargetMode="External"/><Relationship Id="rId2218" Type="http://schemas.openxmlformats.org/officeDocument/2006/relationships/hyperlink" Target="https://appointment.questdiagnostics.com/find-location/as-location-finder?sitecode=FEN&amp;zipcode=48430&amp;reasonForVisit=PHLEBOTOMY" TargetMode="External"/><Relationship Id="rId2219" Type="http://schemas.openxmlformats.org/officeDocument/2006/relationships/hyperlink" Target="https://www.questdiagnostics.com/locations/detail.html/FEN/48430/75/1" TargetMode="External"/><Relationship Id="rId2220" Type="http://schemas.openxmlformats.org/officeDocument/2006/relationships/hyperlink" Target="https://appointment.questdiagnostics.com/find-location/as-location-finder?sitecode=NFJ&amp;zipcode=48430&amp;reasonForVisit=PHLEBOTOMY" TargetMode="External"/><Relationship Id="rId2221" Type="http://schemas.openxmlformats.org/officeDocument/2006/relationships/hyperlink" Target="https://www.questdiagnostics.com/locations/detail.html/NFJ/48430/75/1" TargetMode="External"/><Relationship Id="rId2222" Type="http://schemas.openxmlformats.org/officeDocument/2006/relationships/hyperlink" Target="https://appointment.questdiagnostics.com/find-location/as-location-finder?sitecode=FNL&amp;zipcode=48504&amp;reasonForVisit=PHLEBOTOMY" TargetMode="External"/><Relationship Id="rId2223" Type="http://schemas.openxmlformats.org/officeDocument/2006/relationships/hyperlink" Target="https://www.questdiagnostics.com/locations/detail.html/FNL/48504/75/1" TargetMode="External"/><Relationship Id="rId2224" Type="http://schemas.openxmlformats.org/officeDocument/2006/relationships/hyperlink" Target="https://appointment.questdiagnostics.com/find-location/as-location-finder?sitecode=FVP&amp;zipcode=48532&amp;reasonForVisit=PHLEBOTOMY" TargetMode="External"/><Relationship Id="rId2225" Type="http://schemas.openxmlformats.org/officeDocument/2006/relationships/hyperlink" Target="https://www.questdiagnostics.com/locations/detail.html/FVP/48532/75/1" TargetMode="External"/><Relationship Id="rId2226" Type="http://schemas.openxmlformats.org/officeDocument/2006/relationships/hyperlink" Target="https://appointment.questdiagnostics.com/find-location/as-location-finder?sitecode=A6P&amp;zipcode=48532&amp;reasonForVisit=PHLEBOTOMY" TargetMode="External"/><Relationship Id="rId2227" Type="http://schemas.openxmlformats.org/officeDocument/2006/relationships/hyperlink" Target="https://www.questdiagnostics.com/locations/detail.html/A6P/48532/75/1" TargetMode="External"/><Relationship Id="rId2228" Type="http://schemas.openxmlformats.org/officeDocument/2006/relationships/hyperlink" Target="https://appointment.questdiagnostics.com/find-location/as-location-finder?sitecode=FKM&amp;zipcode=48734&amp;reasonForVisit=PHLEBOTOMY" TargetMode="External"/><Relationship Id="rId2229" Type="http://schemas.openxmlformats.org/officeDocument/2006/relationships/hyperlink" Target="https://www.questdiagnostics.com/locations/detail.html/FKM/48734/75/1" TargetMode="External"/><Relationship Id="rId2230" Type="http://schemas.openxmlformats.org/officeDocument/2006/relationships/hyperlink" Target="https://appointment.questdiagnostics.com/find-location/as-location-finder?sitecode=GRQ&amp;zipcode=48439&amp;reasonForVisit=PHLEBOTOMY" TargetMode="External"/><Relationship Id="rId2231" Type="http://schemas.openxmlformats.org/officeDocument/2006/relationships/hyperlink" Target="https://www.questdiagnostics.com/locations/detail.html/GRQ/48439/75/1" TargetMode="External"/><Relationship Id="rId2232" Type="http://schemas.openxmlformats.org/officeDocument/2006/relationships/hyperlink" Target="https://appointment.questdiagnostics.com/find-location/as-location-finder?sitecode=C9U&amp;zipcode=48439&amp;reasonForVisit=PHLEBOTOMY" TargetMode="External"/><Relationship Id="rId2233" Type="http://schemas.openxmlformats.org/officeDocument/2006/relationships/hyperlink" Target="https://www.questdiagnostics.com/locations/detail.html/C9U/48439/75/1" TargetMode="External"/><Relationship Id="rId2234" Type="http://schemas.openxmlformats.org/officeDocument/2006/relationships/hyperlink" Target="https://appointment.questdiagnostics.com/find-location/as-location-finder?sitecode=KMZ&amp;zipcode=49048&amp;reasonForVisit=PHLEBOTOMY" TargetMode="External"/><Relationship Id="rId2235" Type="http://schemas.openxmlformats.org/officeDocument/2006/relationships/hyperlink" Target="https://www.questdiagnostics.com/locations/detail.html/KMZ/49048/75/1" TargetMode="External"/><Relationship Id="rId2236" Type="http://schemas.openxmlformats.org/officeDocument/2006/relationships/hyperlink" Target="https://appointment.questdiagnostics.com/find-location/as-location-finder?sitecode=EAX&amp;zipcode=48360&amp;reasonForVisit=PHLEBOTOMY" TargetMode="External"/><Relationship Id="rId2237" Type="http://schemas.openxmlformats.org/officeDocument/2006/relationships/hyperlink" Target="https://www.questdiagnostics.com/locations/detail.html/EAX/48360/75/1" TargetMode="External"/><Relationship Id="rId2238" Type="http://schemas.openxmlformats.org/officeDocument/2006/relationships/hyperlink" Target="https://appointment.questdiagnostics.com/find-location/as-location-finder?sitecode=MR2&amp;zipcode=48446&amp;reasonForVisit=PHLEBOTOMY" TargetMode="External"/><Relationship Id="rId2239" Type="http://schemas.openxmlformats.org/officeDocument/2006/relationships/hyperlink" Target="https://www.questdiagnostics.com/locations/detail.html/MR2/48446/75/1" TargetMode="External"/><Relationship Id="rId2240" Type="http://schemas.openxmlformats.org/officeDocument/2006/relationships/hyperlink" Target="https://appointment.questdiagnostics.com/find-location/as-location-finder?sitecode=AMAK&amp;zipcode=48152&amp;reasonForVisit=PHLEBOTOMY" TargetMode="External"/><Relationship Id="rId2241" Type="http://schemas.openxmlformats.org/officeDocument/2006/relationships/hyperlink" Target="https://www.questdiagnostics.com/locations/detail.html/AMAK/48152/75/1" TargetMode="External"/><Relationship Id="rId2242" Type="http://schemas.openxmlformats.org/officeDocument/2006/relationships/hyperlink" Target="https://appointment.questdiagnostics.com/find-location/as-location-finder?sitecode=LTX&amp;zipcode=48640&amp;reasonForVisit=PHLEBOTOMY" TargetMode="External"/><Relationship Id="rId2243" Type="http://schemas.openxmlformats.org/officeDocument/2006/relationships/hyperlink" Target="https://www.questdiagnostics.com/locations/detail.html/LTX/48640/75/1" TargetMode="External"/><Relationship Id="rId2244" Type="http://schemas.openxmlformats.org/officeDocument/2006/relationships/hyperlink" Target="https://appointment.questdiagnostics.com/find-location/as-location-finder?sitecode=K6K&amp;zipcode=48162&amp;reasonForVisit=PHLEBOTOMY" TargetMode="External"/><Relationship Id="rId2245" Type="http://schemas.openxmlformats.org/officeDocument/2006/relationships/hyperlink" Target="https://www.questdiagnostics.com/locations/detail.html/K6K/48162/75/1" TargetMode="External"/><Relationship Id="rId2246" Type="http://schemas.openxmlformats.org/officeDocument/2006/relationships/hyperlink" Target="https://appointment.questdiagnostics.com/find-location/as-location-finder?sitecode=MTM&amp;zipcode=48458&amp;reasonForVisit=PHLEBOTOMY" TargetMode="External"/><Relationship Id="rId2247" Type="http://schemas.openxmlformats.org/officeDocument/2006/relationships/hyperlink" Target="https://www.questdiagnostics.com/locations/detail.html/MTM/48458/75/1" TargetMode="External"/><Relationship Id="rId2248" Type="http://schemas.openxmlformats.org/officeDocument/2006/relationships/hyperlink" Target="https://appointment.questdiagnostics.com/find-location/as-location-finder?sitecode=R2L&amp;zipcode=48858&amp;reasonForVisit=PHLEBOTOMY" TargetMode="External"/><Relationship Id="rId2249" Type="http://schemas.openxmlformats.org/officeDocument/2006/relationships/hyperlink" Target="https://www.questdiagnostics.com/locations/detail.html/R2L/48858/75/1" TargetMode="External"/><Relationship Id="rId2250" Type="http://schemas.openxmlformats.org/officeDocument/2006/relationships/hyperlink" Target="https://appointment.questdiagnostics.com/find-location/as-location-finder?sitecode=MUK&amp;zipcode=49444&amp;reasonForVisit=PHLEBOTOMY" TargetMode="External"/><Relationship Id="rId2251" Type="http://schemas.openxmlformats.org/officeDocument/2006/relationships/hyperlink" Target="https://www.questdiagnostics.com/locations/detail.html/MUK/49444/75/1" TargetMode="External"/><Relationship Id="rId2252" Type="http://schemas.openxmlformats.org/officeDocument/2006/relationships/hyperlink" Target="https://appointment.questdiagnostics.com/find-location/as-location-finder?sitecode=NOV&amp;zipcode=48375&amp;reasonForVisit=PHLEBOTOMY" TargetMode="External"/><Relationship Id="rId2253" Type="http://schemas.openxmlformats.org/officeDocument/2006/relationships/hyperlink" Target="https://www.questdiagnostics.com/locations/detail.html/NOV/48375/75/1" TargetMode="External"/><Relationship Id="rId2254" Type="http://schemas.openxmlformats.org/officeDocument/2006/relationships/hyperlink" Target="https://appointment.questdiagnostics.com/find-location/as-location-finder?sitecode=FMJ&amp;zipcode=48307&amp;reasonForVisit=PHLEBOTOMY" TargetMode="External"/><Relationship Id="rId2255" Type="http://schemas.openxmlformats.org/officeDocument/2006/relationships/hyperlink" Target="https://www.questdiagnostics.com/locations/detail.html/FMJ/48307/75/1" TargetMode="External"/><Relationship Id="rId2256" Type="http://schemas.openxmlformats.org/officeDocument/2006/relationships/hyperlink" Target="https://appointment.questdiagnostics.com/find-location/as-location-finder?sitecode=XU6&amp;zipcode=48603&amp;reasonForVisit=PHLEBOTOMY" TargetMode="External"/><Relationship Id="rId2257" Type="http://schemas.openxmlformats.org/officeDocument/2006/relationships/hyperlink" Target="https://www.questdiagnostics.com/locations/detail.html/XU6/48603/75/1" TargetMode="External"/><Relationship Id="rId2258" Type="http://schemas.openxmlformats.org/officeDocument/2006/relationships/hyperlink" Target="https://appointment.questdiagnostics.com/find-location/as-location-finder?sitecode=SJG&amp;zipcode=49085&amp;reasonForVisit=PHLEBOTOMY" TargetMode="External"/><Relationship Id="rId2259" Type="http://schemas.openxmlformats.org/officeDocument/2006/relationships/hyperlink" Target="https://www.questdiagnostics.com/locations/detail.html/SJG/49085/75/1" TargetMode="External"/><Relationship Id="rId2260" Type="http://schemas.openxmlformats.org/officeDocument/2006/relationships/hyperlink" Target="https://appointment.questdiagnostics.com/find-location/as-location-finder?sitecode=GNX&amp;zipcode=48083&amp;reasonForVisit=PHLEBOTOMY" TargetMode="External"/><Relationship Id="rId2261" Type="http://schemas.openxmlformats.org/officeDocument/2006/relationships/hyperlink" Target="https://www.questdiagnostics.com/locations/detail.html/GNX/48083/75/1" TargetMode="External"/><Relationship Id="rId2262" Type="http://schemas.openxmlformats.org/officeDocument/2006/relationships/hyperlink" Target="https://appointment.questdiagnostics.com/find-location/as-location-finder?sitecode=GPR&amp;zipcode=49534&amp;reasonForVisit=PHLEBOTOMY" TargetMode="External"/><Relationship Id="rId2263" Type="http://schemas.openxmlformats.org/officeDocument/2006/relationships/hyperlink" Target="https://www.questdiagnostics.com/locations/detail.html/GPR/49534/75/1" TargetMode="External"/><Relationship Id="rId2264" Type="http://schemas.openxmlformats.org/officeDocument/2006/relationships/hyperlink" Target="https://appointment.questdiagnostics.com/find-location/as-location-finder?sitecode=ALTL&amp;zipcode=55435&amp;reasonForVisit=PHLEBOTOMY" TargetMode="External"/><Relationship Id="rId2265" Type="http://schemas.openxmlformats.org/officeDocument/2006/relationships/hyperlink" Target="https://www.questdiagnostics.com/locations/detail.html/ALTL/55435/75/1" TargetMode="External"/><Relationship Id="rId2266" Type="http://schemas.openxmlformats.org/officeDocument/2006/relationships/hyperlink" Target="https://appointment.questdiagnostics.com/find-location/as-location-finder?sitecode=AABY&amp;zipcode=55421&amp;reasonForVisit=PHLEBOTOMY" TargetMode="External"/><Relationship Id="rId2267" Type="http://schemas.openxmlformats.org/officeDocument/2006/relationships/hyperlink" Target="https://www.questdiagnostics.com/locations/detail.html/AABY/55421/75/1" TargetMode="External"/><Relationship Id="rId2268" Type="http://schemas.openxmlformats.org/officeDocument/2006/relationships/hyperlink" Target="https://www.questdiagnostics.com/locations/detail.html/AGYZ/56001/75/1" TargetMode="External"/><Relationship Id="rId2269" Type="http://schemas.openxmlformats.org/officeDocument/2006/relationships/hyperlink" Target="https://appointment.questdiagnostics.com/find-location/as-location-finder?sitecode=GGP&amp;zipcode=63010&amp;reasonForVisit=PHLEBOTOMY" TargetMode="External"/><Relationship Id="rId2270" Type="http://schemas.openxmlformats.org/officeDocument/2006/relationships/hyperlink" Target="https://www.questdiagnostics.com/locations/detail.html/GGP/63010/75/1" TargetMode="External"/><Relationship Id="rId2271" Type="http://schemas.openxmlformats.org/officeDocument/2006/relationships/hyperlink" Target="https://appointment.questdiagnostics.com/find-location/as-location-finder?sitecode=JOS&amp;zipcode=63011&amp;reasonForVisit=PHLEBOTOMY" TargetMode="External"/><Relationship Id="rId2272" Type="http://schemas.openxmlformats.org/officeDocument/2006/relationships/hyperlink" Target="https://www.questdiagnostics.com/locations/detail.html/JOS/63011/75/1" TargetMode="External"/><Relationship Id="rId2273" Type="http://schemas.openxmlformats.org/officeDocument/2006/relationships/hyperlink" Target="https://appointment.questdiagnostics.com/find-location/as-location-finder?sitecode=AAZS&amp;zipcode=64012&amp;reasonForVisit=PHLEBOTOMY" TargetMode="External"/><Relationship Id="rId2274" Type="http://schemas.openxmlformats.org/officeDocument/2006/relationships/hyperlink" Target="https://www.questdiagnostics.com/locations/detail.html/AAZS/64012/75/1" TargetMode="External"/><Relationship Id="rId2275" Type="http://schemas.openxmlformats.org/officeDocument/2006/relationships/hyperlink" Target="https://appointment.questdiagnostics.com/find-location/as-location-finder?sitecode=ITU&amp;zipcode=64014&amp;reasonForVisit=PHLEBOTOMY" TargetMode="External"/><Relationship Id="rId2276" Type="http://schemas.openxmlformats.org/officeDocument/2006/relationships/hyperlink" Target="https://www.questdiagnostics.com/locations/detail.html/ITU/64014/75/1" TargetMode="External"/><Relationship Id="rId2277" Type="http://schemas.openxmlformats.org/officeDocument/2006/relationships/hyperlink" Target="https://appointment.questdiagnostics.com/find-location/as-location-finder?sitecode=BSO&amp;zipcode=65616&amp;reasonForVisit=PHLEBOTOMY" TargetMode="External"/><Relationship Id="rId2278" Type="http://schemas.openxmlformats.org/officeDocument/2006/relationships/hyperlink" Target="https://www.questdiagnostics.com/locations/detail.html/BSO/65616/75/1" TargetMode="External"/><Relationship Id="rId2279" Type="http://schemas.openxmlformats.org/officeDocument/2006/relationships/hyperlink" Target="https://appointment.questdiagnostics.com/find-location/as-location-finder?sitecode=PU8&amp;zipcode=63701&amp;reasonForVisit=PHLEBOTOMY" TargetMode="External"/><Relationship Id="rId2280" Type="http://schemas.openxmlformats.org/officeDocument/2006/relationships/hyperlink" Target="https://www.questdiagnostics.com/locations/detail.html/PU8/63701/75/1" TargetMode="External"/><Relationship Id="rId2281" Type="http://schemas.openxmlformats.org/officeDocument/2006/relationships/hyperlink" Target="https://www.questdiagnostics.com/locations/detail.html/AJGC/64836/75/1" TargetMode="External"/><Relationship Id="rId2282" Type="http://schemas.openxmlformats.org/officeDocument/2006/relationships/hyperlink" Target="https://appointment.questdiagnostics.com/find-location/as-location-finder?sitecode=GKI&amp;zipcode=63005&amp;reasonForVisit=PHLEBOTOMY" TargetMode="External"/><Relationship Id="rId2283" Type="http://schemas.openxmlformats.org/officeDocument/2006/relationships/hyperlink" Target="https://www.questdiagnostics.com/locations/detail.html/GKI/63005/75/1" TargetMode="External"/><Relationship Id="rId2284" Type="http://schemas.openxmlformats.org/officeDocument/2006/relationships/hyperlink" Target="https://appointment.questdiagnostics.com/find-location/as-location-finder?sitecode=UU2&amp;zipcode=65201&amp;reasonForVisit=PHLEBOTOMY" TargetMode="External"/><Relationship Id="rId2285" Type="http://schemas.openxmlformats.org/officeDocument/2006/relationships/hyperlink" Target="https://www.questdiagnostics.com/locations/detail.html/UU2/65201/75/1" TargetMode="External"/><Relationship Id="rId2286" Type="http://schemas.openxmlformats.org/officeDocument/2006/relationships/hyperlink" Target="https://appointment.questdiagnostics.com/find-location/as-location-finder?sitecode=D7W&amp;zipcode=65203&amp;reasonForVisit=PHLEBOTOMY" TargetMode="External"/><Relationship Id="rId2287" Type="http://schemas.openxmlformats.org/officeDocument/2006/relationships/hyperlink" Target="https://www.questdiagnostics.com/locations/detail.html/D7W/65203/75/1" TargetMode="External"/><Relationship Id="rId2288" Type="http://schemas.openxmlformats.org/officeDocument/2006/relationships/hyperlink" Target="https://appointment.questdiagnostics.com/find-location/as-location-finder?sitecode=GGQ&amp;zipcode=63025&amp;reasonForVisit=PHLEBOTOMY" TargetMode="External"/><Relationship Id="rId2289" Type="http://schemas.openxmlformats.org/officeDocument/2006/relationships/hyperlink" Target="https://www.questdiagnostics.com/locations/detail.html/GGQ/63025/75/1" TargetMode="External"/><Relationship Id="rId2290" Type="http://schemas.openxmlformats.org/officeDocument/2006/relationships/hyperlink" Target="https://appointment.questdiagnostics.com/find-location/as-location-finder?sitecode=ZUA&amp;zipcode=63640&amp;reasonForVisit=PHLEBOTOMY" TargetMode="External"/><Relationship Id="rId2291" Type="http://schemas.openxmlformats.org/officeDocument/2006/relationships/hyperlink" Target="https://www.questdiagnostics.com/locations/detail.html/ZUA/63640/75/1" TargetMode="External"/><Relationship Id="rId2292" Type="http://schemas.openxmlformats.org/officeDocument/2006/relationships/hyperlink" Target="https://appointment.questdiagnostics.com/find-location/as-location-finder?sitecode=FS&amp;zipcode=63028&amp;reasonForVisit=PHLEBOTOMY" TargetMode="External"/><Relationship Id="rId2293" Type="http://schemas.openxmlformats.org/officeDocument/2006/relationships/hyperlink" Target="https://www.questdiagnostics.com/locations/detail.html/FS/63028/75/1" TargetMode="External"/><Relationship Id="rId2294" Type="http://schemas.openxmlformats.org/officeDocument/2006/relationships/hyperlink" Target="https://appointment.questdiagnostics.com/find-location/as-location-finder?sitecode=Q1U&amp;zipcode=63031&amp;reasonForVisit=PHLEBOTOMY" TargetMode="External"/><Relationship Id="rId2295" Type="http://schemas.openxmlformats.org/officeDocument/2006/relationships/hyperlink" Target="https://www.questdiagnostics.com/locations/detail.html/Q1U/63031/75/1" TargetMode="External"/><Relationship Id="rId2296" Type="http://schemas.openxmlformats.org/officeDocument/2006/relationships/hyperlink" Target="https://appointment.questdiagnostics.com/find-location/as-location-finder?sitecode=KPO&amp;zipcode=64057&amp;reasonForVisit=PHLEBOTOMY" TargetMode="External"/><Relationship Id="rId2297" Type="http://schemas.openxmlformats.org/officeDocument/2006/relationships/hyperlink" Target="https://www.questdiagnostics.com/locations/detail.html/KPO/64057/75/1" TargetMode="External"/><Relationship Id="rId2298" Type="http://schemas.openxmlformats.org/officeDocument/2006/relationships/hyperlink" Target="https://appointment.questdiagnostics.com/find-location/as-location-finder?sitecode=V8N&amp;zipcode=65109&amp;reasonForVisit=PHLEBOTOMY" TargetMode="External"/><Relationship Id="rId2299" Type="http://schemas.openxmlformats.org/officeDocument/2006/relationships/hyperlink" Target="https://www.questdiagnostics.com/locations/detail.html/V8N/65109/75/1" TargetMode="External"/><Relationship Id="rId2300" Type="http://schemas.openxmlformats.org/officeDocument/2006/relationships/hyperlink" Target="https://appointment.questdiagnostics.com/find-location/as-location-finder?sitecode=PHX&amp;zipcode=64804&amp;reasonForVisit=PHLEBOTOMY" TargetMode="External"/><Relationship Id="rId2301" Type="http://schemas.openxmlformats.org/officeDocument/2006/relationships/hyperlink" Target="https://www.questdiagnostics.com/locations/detail.html/PHX/64804/75/1" TargetMode="External"/><Relationship Id="rId2302" Type="http://schemas.openxmlformats.org/officeDocument/2006/relationships/hyperlink" Target="https://appointment.questdiagnostics.com/find-location/as-location-finder?sitecode=Q6Z&amp;zipcode=64804&amp;reasonForVisit=PHLEBOTOMY" TargetMode="External"/><Relationship Id="rId2303" Type="http://schemas.openxmlformats.org/officeDocument/2006/relationships/hyperlink" Target="https://www.questdiagnostics.com/locations/detail.html/Q6Z/64804/75/1" TargetMode="External"/><Relationship Id="rId2304" Type="http://schemas.openxmlformats.org/officeDocument/2006/relationships/hyperlink" Target="https://appointment.questdiagnostics.com/find-location/as-location-finder?sitecode=MXT&amp;zipcode=64158&amp;reasonForVisit=PHLEBOTOMY" TargetMode="External"/><Relationship Id="rId2305" Type="http://schemas.openxmlformats.org/officeDocument/2006/relationships/hyperlink" Target="https://www.questdiagnostics.com/locations/detail.html/MXT/64158/75/1" TargetMode="External"/><Relationship Id="rId2306" Type="http://schemas.openxmlformats.org/officeDocument/2006/relationships/hyperlink" Target="https://appointment.questdiagnostics.com/find-location/as-location-finder?sitecode=ITC&amp;zipcode=64118&amp;reasonForVisit=PHLEBOTOMY" TargetMode="External"/><Relationship Id="rId2307" Type="http://schemas.openxmlformats.org/officeDocument/2006/relationships/hyperlink" Target="https://www.questdiagnostics.com/locations/detail.html/ITC/64118/75/1" TargetMode="External"/><Relationship Id="rId2308" Type="http://schemas.openxmlformats.org/officeDocument/2006/relationships/hyperlink" Target="https://appointment.questdiagnostics.com/find-location/as-location-finder?sitecode=ALDG&amp;zipcode=64130&amp;reasonForVisit=PHLEBOTOMY" TargetMode="External"/><Relationship Id="rId2309" Type="http://schemas.openxmlformats.org/officeDocument/2006/relationships/hyperlink" Target="https://www.questdiagnostics.com/locations/detail.html/ALDG/64130/75/1" TargetMode="External"/><Relationship Id="rId2310" Type="http://schemas.openxmlformats.org/officeDocument/2006/relationships/hyperlink" Target="https://appointment.questdiagnostics.com/find-location/as-location-finder?sitecode=ANCV&amp;zipcode=63122&amp;reasonForVisit=PHLEBOTOMY" TargetMode="External"/><Relationship Id="rId2311" Type="http://schemas.openxmlformats.org/officeDocument/2006/relationships/hyperlink" Target="https://www.questdiagnostics.com/locations/detail.html/ANCV/63122/75/1" TargetMode="External"/><Relationship Id="rId2312" Type="http://schemas.openxmlformats.org/officeDocument/2006/relationships/hyperlink" Target="https://www.questdiagnostics.com/locations/detail.html/ARF/65536/75/1" TargetMode="External"/><Relationship Id="rId2313" Type="http://schemas.openxmlformats.org/officeDocument/2006/relationships/hyperlink" Target="https://appointment.questdiagnostics.com/find-location/as-location-finder?sitecode=ALHU&amp;zipcode=65536&amp;reasonForVisit=PHLEBOTOMY" TargetMode="External"/><Relationship Id="rId2314" Type="http://schemas.openxmlformats.org/officeDocument/2006/relationships/hyperlink" Target="https://www.questdiagnostics.com/locations/detail.html/ALHU/65536/75/1" TargetMode="External"/><Relationship Id="rId2315" Type="http://schemas.openxmlformats.org/officeDocument/2006/relationships/hyperlink" Target="https://appointment.questdiagnostics.com/find-location/as-location-finder?sitecode=CNF&amp;zipcode=64086&amp;reasonForVisit=PHLEBOTOMY" TargetMode="External"/><Relationship Id="rId2316" Type="http://schemas.openxmlformats.org/officeDocument/2006/relationships/hyperlink" Target="https://www.questdiagnostics.com/locations/detail.html/CNF/64086/75/1" TargetMode="External"/><Relationship Id="rId2317" Type="http://schemas.openxmlformats.org/officeDocument/2006/relationships/hyperlink" Target="https://www.questdiagnostics.com/locations/detail.html/AOUH/65340/75/1" TargetMode="External"/><Relationship Id="rId2318" Type="http://schemas.openxmlformats.org/officeDocument/2006/relationships/hyperlink" Target="https://appointment.questdiagnostics.com/find-location/as-location-finder?sitecode=E98&amp;zipcode=65270&amp;reasonForVisit=PHLEBOTOMY" TargetMode="External"/><Relationship Id="rId2319" Type="http://schemas.openxmlformats.org/officeDocument/2006/relationships/hyperlink" Target="https://www.questdiagnostics.com/locations/detail.html/E98/65270/75/1" TargetMode="External"/><Relationship Id="rId2320" Type="http://schemas.openxmlformats.org/officeDocument/2006/relationships/hyperlink" Target="https://appointment.questdiagnostics.com/find-location/as-location-finder?sitecode=Y7U&amp;zipcode=63368&amp;reasonForVisit=PHLEBOTOMY" TargetMode="External"/><Relationship Id="rId2321" Type="http://schemas.openxmlformats.org/officeDocument/2006/relationships/hyperlink" Target="https://www.questdiagnostics.com/locations/detail.html/Y7U/63368/75/1" TargetMode="External"/><Relationship Id="rId2322" Type="http://schemas.openxmlformats.org/officeDocument/2006/relationships/hyperlink" Target="https://www.questdiagnostics.com/locations/detail.html/L3W/64076/75/1" TargetMode="External"/><Relationship Id="rId2323" Type="http://schemas.openxmlformats.org/officeDocument/2006/relationships/hyperlink" Target="https://appointment.questdiagnostics.com/find-location/as-location-finder?sitecode=VAH&amp;zipcode=65401&amp;reasonForVisit=PHLEBOTOMY" TargetMode="External"/><Relationship Id="rId2324" Type="http://schemas.openxmlformats.org/officeDocument/2006/relationships/hyperlink" Target="https://www.questdiagnostics.com/locations/detail.html/VAH/65401/75/1" TargetMode="External"/><Relationship Id="rId2325" Type="http://schemas.openxmlformats.org/officeDocument/2006/relationships/hyperlink" Target="https://appointment.questdiagnostics.com/find-location/as-location-finder?sitecode=GXZ&amp;zipcode=64506&amp;reasonForVisit=PHLEBOTOMY" TargetMode="External"/><Relationship Id="rId2326" Type="http://schemas.openxmlformats.org/officeDocument/2006/relationships/hyperlink" Target="https://www.questdiagnostics.com/locations/detail.html/GXZ/64506/75/1" TargetMode="External"/><Relationship Id="rId2327" Type="http://schemas.openxmlformats.org/officeDocument/2006/relationships/hyperlink" Target="https://appointment.questdiagnostics.com/find-location/as-location-finder?sitecode=AHLW&amp;zipcode=63141&amp;reasonForVisit=PHLEBOTOMY" TargetMode="External"/><Relationship Id="rId2328" Type="http://schemas.openxmlformats.org/officeDocument/2006/relationships/hyperlink" Target="https://www.questdiagnostics.com/locations/detail.html/AHLW/63141/75/1" TargetMode="External"/><Relationship Id="rId2329" Type="http://schemas.openxmlformats.org/officeDocument/2006/relationships/hyperlink" Target="https://appointment.questdiagnostics.com/find-location/as-location-finder?sitecode=HKR&amp;zipcode=63128&amp;reasonForVisit=PHLEBOTOMY" TargetMode="External"/><Relationship Id="rId2330" Type="http://schemas.openxmlformats.org/officeDocument/2006/relationships/hyperlink" Target="https://www.questdiagnostics.com/locations/detail.html/HKR/63128/75/1" TargetMode="External"/><Relationship Id="rId2331" Type="http://schemas.openxmlformats.org/officeDocument/2006/relationships/hyperlink" Target="https://appointment.questdiagnostics.com/find-location/as-location-finder?sitecode=AXQ&amp;zipcode=63141&amp;reasonForVisit=PHLEBOTOMY" TargetMode="External"/><Relationship Id="rId2332" Type="http://schemas.openxmlformats.org/officeDocument/2006/relationships/hyperlink" Target="https://www.questdiagnostics.com/locations/detail.html/AXQ/63141/75/1" TargetMode="External"/><Relationship Id="rId2333" Type="http://schemas.openxmlformats.org/officeDocument/2006/relationships/hyperlink" Target="https://appointment.questdiagnostics.com/find-location/as-location-finder?sitecode=SWX&amp;zipcode=63119&amp;reasonForVisit=PHLEBOTOMY" TargetMode="External"/><Relationship Id="rId2334" Type="http://schemas.openxmlformats.org/officeDocument/2006/relationships/hyperlink" Target="https://www.questdiagnostics.com/locations/detail.html/SWX/63119/75/1" TargetMode="External"/><Relationship Id="rId2335" Type="http://schemas.openxmlformats.org/officeDocument/2006/relationships/hyperlink" Target="https://appointment.questdiagnostics.com/find-location/as-location-finder?sitecode=LM&amp;zipcode=63128&amp;reasonForVisit=PHLEBOTOMY" TargetMode="External"/><Relationship Id="rId2336" Type="http://schemas.openxmlformats.org/officeDocument/2006/relationships/hyperlink" Target="https://www.questdiagnostics.com/locations/detail.html/LM/63128/75/1" TargetMode="External"/><Relationship Id="rId2337" Type="http://schemas.openxmlformats.org/officeDocument/2006/relationships/hyperlink" Target="https://appointment.questdiagnostics.com/find-location/as-location-finder?sitecode=MDR&amp;zipcode=63108&amp;reasonForVisit=PHLEBOTOMY" TargetMode="External"/><Relationship Id="rId2338" Type="http://schemas.openxmlformats.org/officeDocument/2006/relationships/hyperlink" Target="https://www.questdiagnostics.com/locations/detail.html/MDR/63108/75/1" TargetMode="External"/><Relationship Id="rId2339" Type="http://schemas.openxmlformats.org/officeDocument/2006/relationships/hyperlink" Target="https://appointment.questdiagnostics.com/find-location/as-location-finder?sitecode=SPT&amp;zipcode=63376&amp;reasonForVisit=PHLEBOTOMY" TargetMode="External"/><Relationship Id="rId2340" Type="http://schemas.openxmlformats.org/officeDocument/2006/relationships/hyperlink" Target="https://www.questdiagnostics.com/locations/detail.html/SPT/63376/75/1" TargetMode="External"/><Relationship Id="rId2341" Type="http://schemas.openxmlformats.org/officeDocument/2006/relationships/hyperlink" Target="https://www.questdiagnostics.com/locations/detail.html/H8M/65301/75/1" TargetMode="External"/><Relationship Id="rId2342" Type="http://schemas.openxmlformats.org/officeDocument/2006/relationships/hyperlink" Target="https://www.questdiagnostics.com/locations/detail.html/AELO/65807/75/1" TargetMode="External"/><Relationship Id="rId2343" Type="http://schemas.openxmlformats.org/officeDocument/2006/relationships/hyperlink" Target="https://appointment.questdiagnostics.com/find-location/as-location-finder?sitecode=WFP&amp;zipcode=65804&amp;reasonForVisit=PHLEBOTOMY" TargetMode="External"/><Relationship Id="rId2344" Type="http://schemas.openxmlformats.org/officeDocument/2006/relationships/hyperlink" Target="https://www.questdiagnostics.com/locations/detail.html/WFP/65804/75/1" TargetMode="External"/><Relationship Id="rId2345" Type="http://schemas.openxmlformats.org/officeDocument/2006/relationships/hyperlink" Target="https://appointment.questdiagnostics.com/find-location/as-location-finder?sitecode=PAT&amp;zipcode=65807&amp;reasonForVisit=PHLEBOTOMY" TargetMode="External"/><Relationship Id="rId2346" Type="http://schemas.openxmlformats.org/officeDocument/2006/relationships/hyperlink" Target="https://www.questdiagnostics.com/locations/detail.html/PAT/65807/75/1" TargetMode="External"/><Relationship Id="rId2347" Type="http://schemas.openxmlformats.org/officeDocument/2006/relationships/hyperlink" Target="https://appointment.questdiagnostics.com/find-location/as-location-finder?sitecode=2JG&amp;zipcode=65807&amp;reasonForVisit=PHLEBOTOMY" TargetMode="External"/><Relationship Id="rId2348" Type="http://schemas.openxmlformats.org/officeDocument/2006/relationships/hyperlink" Target="https://www.questdiagnostics.com/locations/detail.html/2JG/65807/75/1" TargetMode="External"/><Relationship Id="rId2349" Type="http://schemas.openxmlformats.org/officeDocument/2006/relationships/hyperlink" Target="https://appointment.questdiagnostics.com/find-location/as-location-finder?sitecode=THM&amp;zipcode=65804&amp;reasonForVisit=PHLEBOTOMY" TargetMode="External"/><Relationship Id="rId2350" Type="http://schemas.openxmlformats.org/officeDocument/2006/relationships/hyperlink" Target="https://www.questdiagnostics.com/locations/detail.html/THM/65804/75/1" TargetMode="External"/><Relationship Id="rId2351" Type="http://schemas.openxmlformats.org/officeDocument/2006/relationships/hyperlink" Target="https://appointment.questdiagnostics.com/find-location/as-location-finder?sitecode=I1H&amp;zipcode=65804&amp;reasonForVisit=PHLEBOTOMY" TargetMode="External"/><Relationship Id="rId2352" Type="http://schemas.openxmlformats.org/officeDocument/2006/relationships/hyperlink" Target="https://www.questdiagnostics.com/locations/detail.html/I1H/65804/75/1" TargetMode="External"/><Relationship Id="rId2353" Type="http://schemas.openxmlformats.org/officeDocument/2006/relationships/hyperlink" Target="https://www.questdiagnostics.com/locations/detail.html/T8J/63090/75/1" TargetMode="External"/><Relationship Id="rId2354" Type="http://schemas.openxmlformats.org/officeDocument/2006/relationships/hyperlink" Target="https://appointment.questdiagnostics.com/find-location/as-location-finder?sitecode=WAU&amp;zipcode=63090&amp;reasonForVisit=PHLEBOTOMY" TargetMode="External"/><Relationship Id="rId2355" Type="http://schemas.openxmlformats.org/officeDocument/2006/relationships/hyperlink" Target="https://www.questdiagnostics.com/locations/detail.html/WAU/63090/75/1" TargetMode="External"/><Relationship Id="rId2356" Type="http://schemas.openxmlformats.org/officeDocument/2006/relationships/hyperlink" Target="https://appointment.questdiagnostics.com/find-location/as-location-finder?sitecode=GGU&amp;zipcode=63385&amp;reasonForVisit=PHLEBOTOMY" TargetMode="External"/><Relationship Id="rId2357" Type="http://schemas.openxmlformats.org/officeDocument/2006/relationships/hyperlink" Target="https://www.questdiagnostics.com/locations/detail.html/GGU/63385/75/1" TargetMode="External"/><Relationship Id="rId2358" Type="http://schemas.openxmlformats.org/officeDocument/2006/relationships/hyperlink" Target="https://appointment.questdiagnostics.com/find-location/as-location-finder?sitecode=ZHC&amp;zipcode=39232&amp;reasonForVisit=PHLEBOTOMY" TargetMode="External"/><Relationship Id="rId2359" Type="http://schemas.openxmlformats.org/officeDocument/2006/relationships/hyperlink" Target="https://www.questdiagnostics.com/locations/detail.html/ZHC/39232/75/1" TargetMode="External"/><Relationship Id="rId2360" Type="http://schemas.openxmlformats.org/officeDocument/2006/relationships/hyperlink" Target="https://appointment.questdiagnostics.com/find-location/as-location-finder?sitecode=ZFA&amp;zipcode=39503&amp;reasonForVisit=PHLEBOTOMY" TargetMode="External"/><Relationship Id="rId2361" Type="http://schemas.openxmlformats.org/officeDocument/2006/relationships/hyperlink" Target="https://www.questdiagnostics.com/locations/detail.html/ZFA/39503/75/1" TargetMode="External"/><Relationship Id="rId2362" Type="http://schemas.openxmlformats.org/officeDocument/2006/relationships/hyperlink" Target="https://www.questdiagnostics.com/locations/detail.html/AMHW/59718/75/1" TargetMode="External"/><Relationship Id="rId2363" Type="http://schemas.openxmlformats.org/officeDocument/2006/relationships/hyperlink" Target="https://appointment.questdiagnostics.com/find-location/as-location-finder?sitecode=KI3&amp;zipcode=59405&amp;reasonForVisit=PHLEBOTOMY" TargetMode="External"/><Relationship Id="rId2364" Type="http://schemas.openxmlformats.org/officeDocument/2006/relationships/hyperlink" Target="https://www.questdiagnostics.com/locations/detail.html/KI3/59405/75/1" TargetMode="External"/><Relationship Id="rId2365" Type="http://schemas.openxmlformats.org/officeDocument/2006/relationships/hyperlink" Target="https://appointment.questdiagnostics.com/find-location/as-location-finder?sitecode=XJ7&amp;zipcode=28801&amp;reasonForVisit=PHLEBOTOMY" TargetMode="External"/><Relationship Id="rId2366" Type="http://schemas.openxmlformats.org/officeDocument/2006/relationships/hyperlink" Target="https://www.questdiagnostics.com/locations/detail.html/XJ7/28801/75/1" TargetMode="External"/><Relationship Id="rId2367" Type="http://schemas.openxmlformats.org/officeDocument/2006/relationships/hyperlink" Target="https://appointment.questdiagnostics.com/find-location/as-location-finder?sitecode=AMLL&amp;zipcode=28607&amp;reasonForVisit=PHLEBOTOMY" TargetMode="External"/><Relationship Id="rId2368" Type="http://schemas.openxmlformats.org/officeDocument/2006/relationships/hyperlink" Target="https://www.questdiagnostics.com/locations/detail.html/AMLL/28607/75/1" TargetMode="External"/><Relationship Id="rId2369" Type="http://schemas.openxmlformats.org/officeDocument/2006/relationships/hyperlink" Target="https://appointment.questdiagnostics.com/find-location/as-location-finder?sitecode=NWA&amp;zipcode=27513&amp;reasonForVisit=PHLEBOTOMY" TargetMode="External"/><Relationship Id="rId2370" Type="http://schemas.openxmlformats.org/officeDocument/2006/relationships/hyperlink" Target="https://www.questdiagnostics.com/locations/detail.html/NWA/27513/75/1" TargetMode="External"/><Relationship Id="rId2371" Type="http://schemas.openxmlformats.org/officeDocument/2006/relationships/hyperlink" Target="https://appointment.questdiagnostics.com/find-location/as-location-finder?sitecode=MB6&amp;zipcode=28226&amp;reasonForVisit=PHLEBOTOMY" TargetMode="External"/><Relationship Id="rId2372" Type="http://schemas.openxmlformats.org/officeDocument/2006/relationships/hyperlink" Target="https://www.questdiagnostics.com/locations/detail.html/MB6/28226/75/1" TargetMode="External"/><Relationship Id="rId2373" Type="http://schemas.openxmlformats.org/officeDocument/2006/relationships/hyperlink" Target="https://appointment.questdiagnostics.com/find-location/as-location-finder?sitecode=UJ9&amp;zipcode=28207&amp;reasonForVisit=PHLEBOTOMY" TargetMode="External"/><Relationship Id="rId2374" Type="http://schemas.openxmlformats.org/officeDocument/2006/relationships/hyperlink" Target="https://www.questdiagnostics.com/locations/detail.html/UJ9/28207/75/1" TargetMode="External"/><Relationship Id="rId2375" Type="http://schemas.openxmlformats.org/officeDocument/2006/relationships/hyperlink" Target="https://appointment.questdiagnostics.com/find-location/as-location-finder?sitecode=CDM&amp;zipcode=28211&amp;reasonForVisit=PHLEBOTOMY" TargetMode="External"/><Relationship Id="rId2376" Type="http://schemas.openxmlformats.org/officeDocument/2006/relationships/hyperlink" Target="https://www.questdiagnostics.com/locations/detail.html/CDM/28211/75/1" TargetMode="External"/><Relationship Id="rId2377" Type="http://schemas.openxmlformats.org/officeDocument/2006/relationships/hyperlink" Target="https://appointment.questdiagnostics.com/find-location/as-location-finder?sitecode=J7O&amp;zipcode=28304&amp;reasonForVisit=PHLEBOTOMY" TargetMode="External"/><Relationship Id="rId2378" Type="http://schemas.openxmlformats.org/officeDocument/2006/relationships/hyperlink" Target="https://www.questdiagnostics.com/locations/detail.html/J7O/28304/75/1" TargetMode="External"/><Relationship Id="rId2379" Type="http://schemas.openxmlformats.org/officeDocument/2006/relationships/hyperlink" Target="https://www.questdiagnostics.com/locations/detail.html/LPF/28054/75/1" TargetMode="External"/><Relationship Id="rId2380" Type="http://schemas.openxmlformats.org/officeDocument/2006/relationships/hyperlink" Target="https://appointment.questdiagnostics.com/find-location/as-location-finder?sitecode=YJ7&amp;zipcode=27534&amp;reasonForVisit=PHLEBOTOMY" TargetMode="External"/><Relationship Id="rId2381" Type="http://schemas.openxmlformats.org/officeDocument/2006/relationships/hyperlink" Target="https://www.questdiagnostics.com/locations/detail.html/YJ7/27534/75/1" TargetMode="External"/><Relationship Id="rId2382" Type="http://schemas.openxmlformats.org/officeDocument/2006/relationships/hyperlink" Target="https://appointment.questdiagnostics.com/find-location/as-location-finder?sitecode=WJ3&amp;zipcode=27401&amp;reasonForVisit=PHLEBOTOMY" TargetMode="External"/><Relationship Id="rId2383" Type="http://schemas.openxmlformats.org/officeDocument/2006/relationships/hyperlink" Target="https://www.questdiagnostics.com/locations/detail.html/WJ3/27401/75/1" TargetMode="External"/><Relationship Id="rId2384" Type="http://schemas.openxmlformats.org/officeDocument/2006/relationships/hyperlink" Target="https://appointment.questdiagnostics.com/find-location/as-location-finder?sitecode=VJ6&amp;zipcode=27834&amp;reasonForVisit=PHLEBOTOMY" TargetMode="External"/><Relationship Id="rId2385" Type="http://schemas.openxmlformats.org/officeDocument/2006/relationships/hyperlink" Target="https://www.questdiagnostics.com/locations/detail.html/VJ6/27834/75/1" TargetMode="External"/><Relationship Id="rId2386" Type="http://schemas.openxmlformats.org/officeDocument/2006/relationships/hyperlink" Target="https://appointment.questdiagnostics.com/find-location/as-location-finder?sitecode=VJ7&amp;zipcode=28602&amp;reasonForVisit=PHLEBOTOMY" TargetMode="External"/><Relationship Id="rId2387" Type="http://schemas.openxmlformats.org/officeDocument/2006/relationships/hyperlink" Target="https://www.questdiagnostics.com/locations/detail.html/VJ7/28602/75/1" TargetMode="External"/><Relationship Id="rId2388" Type="http://schemas.openxmlformats.org/officeDocument/2006/relationships/hyperlink" Target="https://appointment.questdiagnostics.com/find-location/as-location-finder?sitecode=A8W&amp;zipcode=27262&amp;reasonForVisit=PHLEBOTOMY" TargetMode="External"/><Relationship Id="rId2389" Type="http://schemas.openxmlformats.org/officeDocument/2006/relationships/hyperlink" Target="https://www.questdiagnostics.com/locations/detail.html/A8W/27262/75/1" TargetMode="External"/><Relationship Id="rId2390" Type="http://schemas.openxmlformats.org/officeDocument/2006/relationships/hyperlink" Target="https://appointment.questdiagnostics.com/find-location/as-location-finder?sitecode=AMCO&amp;zipcode=28078&amp;reasonForVisit=PHLEBOTOMY" TargetMode="External"/><Relationship Id="rId2391" Type="http://schemas.openxmlformats.org/officeDocument/2006/relationships/hyperlink" Target="https://www.questdiagnostics.com/locations/detail.html/AMCO/28078/75/1" TargetMode="External"/><Relationship Id="rId2392" Type="http://schemas.openxmlformats.org/officeDocument/2006/relationships/hyperlink" Target="https://appointment.questdiagnostics.com/find-location/as-location-finder?sitecode=F6A&amp;zipcode=27616&amp;reasonForVisit=PHLEBOTOMY" TargetMode="External"/><Relationship Id="rId2393" Type="http://schemas.openxmlformats.org/officeDocument/2006/relationships/hyperlink" Target="https://www.questdiagnostics.com/locations/detail.html/F6A/27616/75/1" TargetMode="External"/><Relationship Id="rId2394" Type="http://schemas.openxmlformats.org/officeDocument/2006/relationships/hyperlink" Target="https://appointment.questdiagnostics.com/find-location/as-location-finder?sitecode=YJ4&amp;zipcode=27320&amp;reasonForVisit=PHLEBOTOMY" TargetMode="External"/><Relationship Id="rId2395" Type="http://schemas.openxmlformats.org/officeDocument/2006/relationships/hyperlink" Target="https://www.questdiagnostics.com/locations/detail.html/YJ4/27320/75/1" TargetMode="External"/><Relationship Id="rId2396" Type="http://schemas.openxmlformats.org/officeDocument/2006/relationships/hyperlink" Target="https://appointment.questdiagnostics.com/find-location/as-location-finder?sitecode=DRM&amp;zipcode=27804&amp;reasonForVisit=PHLEBOTOMY" TargetMode="External"/><Relationship Id="rId2397" Type="http://schemas.openxmlformats.org/officeDocument/2006/relationships/hyperlink" Target="https://www.questdiagnostics.com/locations/detail.html/DRM/27804/75/1" TargetMode="External"/><Relationship Id="rId2398" Type="http://schemas.openxmlformats.org/officeDocument/2006/relationships/hyperlink" Target="https://www.questdiagnostics.com/locations/detail.html/ALBK/27330/75/1" TargetMode="External"/><Relationship Id="rId2399" Type="http://schemas.openxmlformats.org/officeDocument/2006/relationships/hyperlink" Target="https://appointment.questdiagnostics.com/find-location/as-location-finder?sitecode=FL2&amp;zipcode=28401&amp;reasonForVisit=PHLEBOTOMY" TargetMode="External"/><Relationship Id="rId2400" Type="http://schemas.openxmlformats.org/officeDocument/2006/relationships/hyperlink" Target="https://www.questdiagnostics.com/locations/detail.html/FL2/28401/75/1" TargetMode="External"/><Relationship Id="rId2401" Type="http://schemas.openxmlformats.org/officeDocument/2006/relationships/hyperlink" Target="https://appointment.questdiagnostics.com/find-location/as-location-finder?sitecode=AZF&amp;zipcode=27103&amp;reasonForVisit=PHLEBOTOMY" TargetMode="External"/><Relationship Id="rId2402" Type="http://schemas.openxmlformats.org/officeDocument/2006/relationships/hyperlink" Target="https://www.questdiagnostics.com/locations/detail.html/AZF/27103/75/1" TargetMode="External"/><Relationship Id="rId2403" Type="http://schemas.openxmlformats.org/officeDocument/2006/relationships/hyperlink" Target="https://appointment.questdiagnostics.com/find-location/as-location-finder?sitecode=QLI&amp;zipcode=68510&amp;reasonForVisit=PHLEBOTOMY" TargetMode="External"/><Relationship Id="rId2404" Type="http://schemas.openxmlformats.org/officeDocument/2006/relationships/hyperlink" Target="https://www.questdiagnostics.com/locations/detail.html/QLI/68510/75/1" TargetMode="External"/><Relationship Id="rId2405" Type="http://schemas.openxmlformats.org/officeDocument/2006/relationships/hyperlink" Target="https://appointment.questdiagnostics.com/find-location/as-location-finder?sitecode=OMH&amp;zipcode=68114&amp;reasonForVisit=PHLEBOTOMY" TargetMode="External"/><Relationship Id="rId2406" Type="http://schemas.openxmlformats.org/officeDocument/2006/relationships/hyperlink" Target="https://www.questdiagnostics.com/locations/detail.html/OMH/68114/75/1" TargetMode="External"/><Relationship Id="rId2407" Type="http://schemas.openxmlformats.org/officeDocument/2006/relationships/hyperlink" Target="https://appointment.questdiagnostics.com/find-location/as-location-finder?sitecode=TKE&amp;zipcode=03031&amp;reasonForVisit=PHLEBOTOMY" TargetMode="External"/><Relationship Id="rId2408" Type="http://schemas.openxmlformats.org/officeDocument/2006/relationships/hyperlink" Target="https://www.questdiagnostics.com/locations/detail.html/TKE/03031/75/1" TargetMode="External"/><Relationship Id="rId2409" Type="http://schemas.openxmlformats.org/officeDocument/2006/relationships/hyperlink" Target="https://appointment.questdiagnostics.com/find-location/as-location-finder?sitecode=C3M&amp;zipcode=03110&amp;reasonForVisit=PHLEBOTOMY" TargetMode="External"/><Relationship Id="rId2410" Type="http://schemas.openxmlformats.org/officeDocument/2006/relationships/hyperlink" Target="https://www.questdiagnostics.com/locations/detail.html/C3M/03110/75/1" TargetMode="External"/><Relationship Id="rId2411" Type="http://schemas.openxmlformats.org/officeDocument/2006/relationships/hyperlink" Target="https://appointment.questdiagnostics.com/find-location/as-location-finder?sitecode=ALMX&amp;zipcode=03743&amp;reasonForVisit=PHLEBOTOMY" TargetMode="External"/><Relationship Id="rId2412" Type="http://schemas.openxmlformats.org/officeDocument/2006/relationships/hyperlink" Target="https://www.questdiagnostics.com/locations/detail.html/ALMX/03743/75/1" TargetMode="External"/><Relationship Id="rId2413" Type="http://schemas.openxmlformats.org/officeDocument/2006/relationships/hyperlink" Target="https://appointment.questdiagnostics.com/find-location/as-location-finder?sitecode=AHUA&amp;zipcode=03301&amp;reasonForVisit=PHLEBOTOMY" TargetMode="External"/><Relationship Id="rId2414" Type="http://schemas.openxmlformats.org/officeDocument/2006/relationships/hyperlink" Target="https://www.questdiagnostics.com/locations/detail.html/AHUA/03301/75/1" TargetMode="External"/><Relationship Id="rId2415" Type="http://schemas.openxmlformats.org/officeDocument/2006/relationships/hyperlink" Target="https://www.questdiagnostics.com/locations/detail.html/YFC/03038/75/1" TargetMode="External"/><Relationship Id="rId2416" Type="http://schemas.openxmlformats.org/officeDocument/2006/relationships/hyperlink" Target="https://appointment.questdiagnostics.com/find-location/as-location-finder?sitecode=YTS&amp;zipcode=03038&amp;reasonForVisit=PHLEBOTOMY" TargetMode="External"/><Relationship Id="rId2417" Type="http://schemas.openxmlformats.org/officeDocument/2006/relationships/hyperlink" Target="https://www.questdiagnostics.com/locations/detail.html/YTS/03038/75/1" TargetMode="External"/><Relationship Id="rId2418" Type="http://schemas.openxmlformats.org/officeDocument/2006/relationships/hyperlink" Target="https://appointment.questdiagnostics.com/find-location/as-location-finder?sitecode=AKTJ&amp;zipcode=03820&amp;reasonForVisit=PHLEBOTOMY" TargetMode="External"/><Relationship Id="rId2419" Type="http://schemas.openxmlformats.org/officeDocument/2006/relationships/hyperlink" Target="https://www.questdiagnostics.com/locations/detail.html/AKTJ/03820/75/1" TargetMode="External"/><Relationship Id="rId2420" Type="http://schemas.openxmlformats.org/officeDocument/2006/relationships/hyperlink" Target="https://appointment.questdiagnostics.com/find-location/as-location-finder?sitecode=YED&amp;zipcode=03249&amp;reasonForVisit=PHLEBOTOMY" TargetMode="External"/><Relationship Id="rId2421" Type="http://schemas.openxmlformats.org/officeDocument/2006/relationships/hyperlink" Target="https://www.questdiagnostics.com/locations/detail.html/YED/03249/75/1" TargetMode="External"/><Relationship Id="rId2422" Type="http://schemas.openxmlformats.org/officeDocument/2006/relationships/hyperlink" Target="https://appointment.questdiagnostics.com/find-location/as-location-finder?sitecode=2GM&amp;zipcode=03045&amp;reasonForVisit=PHLEBOTOMY" TargetMode="External"/><Relationship Id="rId2423" Type="http://schemas.openxmlformats.org/officeDocument/2006/relationships/hyperlink" Target="https://www.questdiagnostics.com/locations/detail.html/2GM/03045/75/1" TargetMode="External"/><Relationship Id="rId2424" Type="http://schemas.openxmlformats.org/officeDocument/2006/relationships/hyperlink" Target="https://appointment.questdiagnostics.com/find-location/as-location-finder?sitecode=AHKV&amp;zipcode=03053&amp;reasonForVisit=PHLEBOTOMY" TargetMode="External"/><Relationship Id="rId2425" Type="http://schemas.openxmlformats.org/officeDocument/2006/relationships/hyperlink" Target="https://www.questdiagnostics.com/locations/detail.html/AHKV/03053/75/1" TargetMode="External"/><Relationship Id="rId2426" Type="http://schemas.openxmlformats.org/officeDocument/2006/relationships/hyperlink" Target="https://appointment.questdiagnostics.com/find-location/as-location-finder?sitecode=EWA&amp;zipcode=03102&amp;reasonForVisit=PHLEBOTOMY" TargetMode="External"/><Relationship Id="rId2427" Type="http://schemas.openxmlformats.org/officeDocument/2006/relationships/hyperlink" Target="https://www.questdiagnostics.com/locations/detail.html/EWA/03102/75/1" TargetMode="External"/><Relationship Id="rId2428" Type="http://schemas.openxmlformats.org/officeDocument/2006/relationships/hyperlink" Target="https://appointment.questdiagnostics.com/find-location/as-location-finder?sitecode=JNX&amp;zipcode=03060&amp;reasonForVisit=PHLEBOTOMY" TargetMode="External"/><Relationship Id="rId2429" Type="http://schemas.openxmlformats.org/officeDocument/2006/relationships/hyperlink" Target="https://www.questdiagnostics.com/locations/detail.html/JNX/03060/75/1" TargetMode="External"/><Relationship Id="rId2430" Type="http://schemas.openxmlformats.org/officeDocument/2006/relationships/hyperlink" Target="https://appointment.questdiagnostics.com/find-location/as-location-finder?sitecode=AIWZ&amp;zipcode=03076&amp;reasonForVisit=PHLEBOTOMY" TargetMode="External"/><Relationship Id="rId2431" Type="http://schemas.openxmlformats.org/officeDocument/2006/relationships/hyperlink" Target="https://www.questdiagnostics.com/locations/detail.html/AIWZ/03076/75/1" TargetMode="External"/><Relationship Id="rId2432" Type="http://schemas.openxmlformats.org/officeDocument/2006/relationships/hyperlink" Target="https://appointment.questdiagnostics.com/find-location/as-location-finder?sitecode=V5V&amp;zipcode=03079&amp;reasonForVisit=PHLEBOTOMY" TargetMode="External"/><Relationship Id="rId2433" Type="http://schemas.openxmlformats.org/officeDocument/2006/relationships/hyperlink" Target="https://www.questdiagnostics.com/locations/detail.html/V5V/03079/75/1" TargetMode="External"/><Relationship Id="rId2434" Type="http://schemas.openxmlformats.org/officeDocument/2006/relationships/hyperlink" Target="https://appointment.questdiagnostics.com/find-location/as-location-finder?sitecode=BES&amp;zipcode=07924&amp;reasonForVisit=PHLEBOTOMY" TargetMode="External"/><Relationship Id="rId2435" Type="http://schemas.openxmlformats.org/officeDocument/2006/relationships/hyperlink" Target="https://www.questdiagnostics.com/locations/detail.html/BES/07924/75/1" TargetMode="External"/><Relationship Id="rId2436" Type="http://schemas.openxmlformats.org/officeDocument/2006/relationships/hyperlink" Target="https://appointment.questdiagnostics.com/find-location/as-location-finder?sitecode=BWT&amp;zipcode=08805&amp;reasonForVisit=PHLEBOTOMY" TargetMode="External"/><Relationship Id="rId2437" Type="http://schemas.openxmlformats.org/officeDocument/2006/relationships/hyperlink" Target="https://www.questdiagnostics.com/locations/detail.html/BWT/08805/75/1" TargetMode="External"/><Relationship Id="rId2438" Type="http://schemas.openxmlformats.org/officeDocument/2006/relationships/hyperlink" Target="https://appointment.questdiagnostics.com/find-location/as-location-finder?sitecode=S4G&amp;zipcode=08723&amp;reasonForVisit=PHLEBOTOMY" TargetMode="External"/><Relationship Id="rId2439" Type="http://schemas.openxmlformats.org/officeDocument/2006/relationships/hyperlink" Target="https://www.questdiagnostics.com/locations/detail.html/S4G/08723/75/1" TargetMode="External"/><Relationship Id="rId2440" Type="http://schemas.openxmlformats.org/officeDocument/2006/relationships/hyperlink" Target="https://appointment.questdiagnostics.com/find-location/as-location-finder?sitecode=GIE&amp;zipcode=07405&amp;reasonForVisit=PHLEBOTOMY" TargetMode="External"/><Relationship Id="rId2441" Type="http://schemas.openxmlformats.org/officeDocument/2006/relationships/hyperlink" Target="https://www.questdiagnostics.com/locations/detail.html/GIE/07405/75/1" TargetMode="External"/><Relationship Id="rId2442" Type="http://schemas.openxmlformats.org/officeDocument/2006/relationships/hyperlink" Target="https://appointment.questdiagnostics.com/find-location/as-location-finder?sitecode=CRY&amp;zipcode=08034&amp;reasonForVisit=PHLEBOTOMY" TargetMode="External"/><Relationship Id="rId2443" Type="http://schemas.openxmlformats.org/officeDocument/2006/relationships/hyperlink" Target="https://www.questdiagnostics.com/locations/detail.html/CRY/08034/75/1" TargetMode="External"/><Relationship Id="rId2444" Type="http://schemas.openxmlformats.org/officeDocument/2006/relationships/hyperlink" Target="https://appointment.questdiagnostics.com/find-location/as-location-finder?sitecode=XHR&amp;zipcode=08077&amp;reasonForVisit=PHLEBOTOMY" TargetMode="External"/><Relationship Id="rId2445" Type="http://schemas.openxmlformats.org/officeDocument/2006/relationships/hyperlink" Target="https://www.questdiagnostics.com/locations/detail.html/XHR/08077/75/1" TargetMode="External"/><Relationship Id="rId2446" Type="http://schemas.openxmlformats.org/officeDocument/2006/relationships/hyperlink" Target="https://appointment.questdiagnostics.com/find-location/as-location-finder?sitecode=HCP&amp;zipcode=07012&amp;reasonForVisit=PHLEBOTOMY" TargetMode="External"/><Relationship Id="rId2447" Type="http://schemas.openxmlformats.org/officeDocument/2006/relationships/hyperlink" Target="https://www.questdiagnostics.com/locations/detail.html/HCP/07012/75/1" TargetMode="External"/><Relationship Id="rId2448" Type="http://schemas.openxmlformats.org/officeDocument/2006/relationships/hyperlink" Target="https://appointment.questdiagnostics.com/find-location/as-location-finder?sitecode=AXU&amp;zipcode=07834&amp;reasonForVisit=PHLEBOTOMY" TargetMode="External"/><Relationship Id="rId2449" Type="http://schemas.openxmlformats.org/officeDocument/2006/relationships/hyperlink" Target="https://www.questdiagnostics.com/locations/detail.html/AXU/07834/75/1" TargetMode="External"/><Relationship Id="rId2450" Type="http://schemas.openxmlformats.org/officeDocument/2006/relationships/hyperlink" Target="https://appointment.questdiagnostics.com/find-location/as-location-finder?sitecode=EBR&amp;zipcode=08816&amp;reasonForVisit=PHLEBOTOMY" TargetMode="External"/><Relationship Id="rId2451" Type="http://schemas.openxmlformats.org/officeDocument/2006/relationships/hyperlink" Target="https://www.questdiagnostics.com/locations/detail.html/EBR/08816/75/1" TargetMode="External"/><Relationship Id="rId2452" Type="http://schemas.openxmlformats.org/officeDocument/2006/relationships/hyperlink" Target="https://appointment.questdiagnostics.com/find-location/as-location-finder?sitecode=EDS&amp;zipcode=08837&amp;reasonForVisit=PHLEBOTOMY" TargetMode="External"/><Relationship Id="rId2453" Type="http://schemas.openxmlformats.org/officeDocument/2006/relationships/hyperlink" Target="https://www.questdiagnostics.com/locations/detail.html/EDS/08837/75/1" TargetMode="External"/><Relationship Id="rId2454" Type="http://schemas.openxmlformats.org/officeDocument/2006/relationships/hyperlink" Target="https://appointment.questdiagnostics.com/find-location/as-location-finder?sitecode=ENW&amp;zipcode=07631&amp;reasonForVisit=PHLEBOTOMY" TargetMode="External"/><Relationship Id="rId2455" Type="http://schemas.openxmlformats.org/officeDocument/2006/relationships/hyperlink" Target="https://www.questdiagnostics.com/locations/detail.html/ENW/07631/75/1" TargetMode="External"/><Relationship Id="rId2456" Type="http://schemas.openxmlformats.org/officeDocument/2006/relationships/hyperlink" Target="https://appointment.questdiagnostics.com/find-location/as-location-finder?sitecode=FMN&amp;zipcode=08822&amp;reasonForVisit=PHLEBOTOMY" TargetMode="External"/><Relationship Id="rId2457" Type="http://schemas.openxmlformats.org/officeDocument/2006/relationships/hyperlink" Target="https://www.questdiagnostics.com/locations/detail.html/FMN/08822/75/1" TargetMode="External"/><Relationship Id="rId2458" Type="http://schemas.openxmlformats.org/officeDocument/2006/relationships/hyperlink" Target="https://appointment.questdiagnostics.com/find-location/as-location-finder?sitecode=T4U&amp;zipcode=08731&amp;reasonForVisit=PHLEBOTOMY" TargetMode="External"/><Relationship Id="rId2459" Type="http://schemas.openxmlformats.org/officeDocument/2006/relationships/hyperlink" Target="https://www.questdiagnostics.com/locations/detail.html/T4U/08731/75/1" TargetMode="External"/><Relationship Id="rId2460" Type="http://schemas.openxmlformats.org/officeDocument/2006/relationships/hyperlink" Target="https://appointment.questdiagnostics.com/find-location/as-location-finder?sitecode=ANGB&amp;zipcode=07024&amp;reasonForVisit=PHLEBOTOMY" TargetMode="External"/><Relationship Id="rId2461" Type="http://schemas.openxmlformats.org/officeDocument/2006/relationships/hyperlink" Target="https://www.questdiagnostics.com/locations/detail.html/ANGB/07024/75/1" TargetMode="External"/><Relationship Id="rId2462" Type="http://schemas.openxmlformats.org/officeDocument/2006/relationships/hyperlink" Target="https://appointment.questdiagnostics.com/find-location/as-location-finder?sitecode=FRO&amp;zipcode=07728&amp;reasonForVisit=PHLEBOTOMY" TargetMode="External"/><Relationship Id="rId2463" Type="http://schemas.openxmlformats.org/officeDocument/2006/relationships/hyperlink" Target="https://www.questdiagnostics.com/locations/detail.html/FRO/07728/75/1" TargetMode="External"/><Relationship Id="rId2464" Type="http://schemas.openxmlformats.org/officeDocument/2006/relationships/hyperlink" Target="https://appointment.questdiagnostics.com/find-location/as-location-finder?sitecode=ABC&amp;zipcode=08205&amp;reasonForVisit=PHLEBOTOMY" TargetMode="External"/><Relationship Id="rId2465" Type="http://schemas.openxmlformats.org/officeDocument/2006/relationships/hyperlink" Target="https://www.questdiagnostics.com/locations/detail.html/ABC/08205/75/1" TargetMode="External"/><Relationship Id="rId2466" Type="http://schemas.openxmlformats.org/officeDocument/2006/relationships/hyperlink" Target="https://appointment.questdiagnostics.com/find-location/as-location-finder?sitecode=MQY&amp;zipcode=08028&amp;reasonForVisit=PHLEBOTOMY" TargetMode="External"/><Relationship Id="rId2467" Type="http://schemas.openxmlformats.org/officeDocument/2006/relationships/hyperlink" Target="https://www.questdiagnostics.com/locations/detail.html/MQY/08028/75/1" TargetMode="External"/><Relationship Id="rId2468" Type="http://schemas.openxmlformats.org/officeDocument/2006/relationships/hyperlink" Target="https://appointment.questdiagnostics.com/find-location/as-location-finder?sitecode=HAK&amp;zipcode=07601&amp;reasonForVisit=PHLEBOTOMY" TargetMode="External"/><Relationship Id="rId2469" Type="http://schemas.openxmlformats.org/officeDocument/2006/relationships/hyperlink" Target="https://www.questdiagnostics.com/locations/detail.html/HAK/07601/75/1" TargetMode="External"/><Relationship Id="rId2470" Type="http://schemas.openxmlformats.org/officeDocument/2006/relationships/hyperlink" Target="https://appointment.questdiagnostics.com/find-location/as-location-finder?sitecode=N9Q&amp;zipcode=07840&amp;reasonForVisit=PHLEBOTOMY" TargetMode="External"/><Relationship Id="rId2471" Type="http://schemas.openxmlformats.org/officeDocument/2006/relationships/hyperlink" Target="https://www.questdiagnostics.com/locations/detail.html/N9Q/07840/75/1" TargetMode="External"/><Relationship Id="rId2472" Type="http://schemas.openxmlformats.org/officeDocument/2006/relationships/hyperlink" Target="https://appointment.questdiagnostics.com/find-location/as-location-finder?sitecode=DSY&amp;zipcode=08035&amp;reasonForVisit=PHLEBOTOMY" TargetMode="External"/><Relationship Id="rId2473" Type="http://schemas.openxmlformats.org/officeDocument/2006/relationships/hyperlink" Target="https://www.questdiagnostics.com/locations/detail.html/DSY/08035/75/1" TargetMode="External"/><Relationship Id="rId2474" Type="http://schemas.openxmlformats.org/officeDocument/2006/relationships/hyperlink" Target="https://appointment.questdiagnostics.com/find-location/as-location-finder?sitecode=HTL&amp;zipcode=08619&amp;reasonForVisit=PHLEBOTOMY" TargetMode="External"/><Relationship Id="rId2475" Type="http://schemas.openxmlformats.org/officeDocument/2006/relationships/hyperlink" Target="https://www.questdiagnostics.com/locations/detail.html/HTL/08619/75/1" TargetMode="External"/><Relationship Id="rId2476" Type="http://schemas.openxmlformats.org/officeDocument/2006/relationships/hyperlink" Target="https://appointment.questdiagnostics.com/find-location/as-location-finder?sitecode=A7F&amp;zipcode=07730&amp;reasonForVisit=PHLEBOTOMY" TargetMode="External"/><Relationship Id="rId2477" Type="http://schemas.openxmlformats.org/officeDocument/2006/relationships/hyperlink" Target="https://www.questdiagnostics.com/locations/detail.html/A7F/07730/75/1" TargetMode="External"/><Relationship Id="rId2478" Type="http://schemas.openxmlformats.org/officeDocument/2006/relationships/hyperlink" Target="https://appointment.questdiagnostics.com/find-location/as-location-finder?sitecode=W6Y&amp;zipcode=08844&amp;reasonForVisit=PHLEBOTOMY" TargetMode="External"/><Relationship Id="rId2479" Type="http://schemas.openxmlformats.org/officeDocument/2006/relationships/hyperlink" Target="https://www.questdiagnostics.com/locations/detail.html/W6Y/08844/75/1" TargetMode="External"/><Relationship Id="rId2480" Type="http://schemas.openxmlformats.org/officeDocument/2006/relationships/hyperlink" Target="https://appointment.questdiagnostics.com/find-location/as-location-finder?sitecode=HWL&amp;zipcode=07731&amp;reasonForVisit=PHLEBOTOMY" TargetMode="External"/><Relationship Id="rId2481" Type="http://schemas.openxmlformats.org/officeDocument/2006/relationships/hyperlink" Target="https://www.questdiagnostics.com/locations/detail.html/HWL/07731/75/1" TargetMode="External"/><Relationship Id="rId2482" Type="http://schemas.openxmlformats.org/officeDocument/2006/relationships/hyperlink" Target="https://appointment.questdiagnostics.com/find-location/as-location-finder?sitecode=ANOW&amp;zipcode=08830&amp;reasonForVisit=PHLEBOTOMY" TargetMode="External"/><Relationship Id="rId2483" Type="http://schemas.openxmlformats.org/officeDocument/2006/relationships/hyperlink" Target="https://www.questdiagnostics.com/locations/detail.html/ANOW/08830/75/1" TargetMode="External"/><Relationship Id="rId2484" Type="http://schemas.openxmlformats.org/officeDocument/2006/relationships/hyperlink" Target="https://appointment.questdiagnostics.com/find-location/as-location-finder?sitecode=EPJ&amp;zipcode=08831&amp;reasonForVisit=PHLEBOTOMY" TargetMode="External"/><Relationship Id="rId2485" Type="http://schemas.openxmlformats.org/officeDocument/2006/relationships/hyperlink" Target="https://www.questdiagnostics.com/locations/detail.html/EPJ/08831/75/1" TargetMode="External"/><Relationship Id="rId2486" Type="http://schemas.openxmlformats.org/officeDocument/2006/relationships/hyperlink" Target="https://appointment.questdiagnostics.com/find-location/as-location-finder?sitecode=LWV&amp;zipcode=08648&amp;reasonForVisit=PHLEBOTOMY" TargetMode="External"/><Relationship Id="rId2487" Type="http://schemas.openxmlformats.org/officeDocument/2006/relationships/hyperlink" Target="https://www.questdiagnostics.com/locations/detail.html/LWV/08648/75/1" TargetMode="External"/><Relationship Id="rId2488" Type="http://schemas.openxmlformats.org/officeDocument/2006/relationships/hyperlink" Target="https://appointment.questdiagnostics.com/find-location/as-location-finder?sitecode=LIN&amp;zipcode=08221&amp;reasonForVisit=PHLEBOTOMY" TargetMode="External"/><Relationship Id="rId2489" Type="http://schemas.openxmlformats.org/officeDocument/2006/relationships/hyperlink" Target="https://www.questdiagnostics.com/locations/detail.html/LIN/08221/75/1" TargetMode="External"/><Relationship Id="rId2490" Type="http://schemas.openxmlformats.org/officeDocument/2006/relationships/hyperlink" Target="https://appointment.questdiagnostics.com/find-location/as-location-finder?sitecode=AELP&amp;zipcode=07039&amp;reasonForVisit=PHLEBOTOMY" TargetMode="External"/><Relationship Id="rId2491" Type="http://schemas.openxmlformats.org/officeDocument/2006/relationships/hyperlink" Target="https://www.questdiagnostics.com/locations/detail.html/AELP/07039/75/1" TargetMode="External"/><Relationship Id="rId2492" Type="http://schemas.openxmlformats.org/officeDocument/2006/relationships/hyperlink" Target="https://appointment.questdiagnostics.com/find-location/as-location-finder?sitecode=MOL&amp;zipcode=08048&amp;reasonForVisit=PHLEBOTOMY" TargetMode="External"/><Relationship Id="rId2493" Type="http://schemas.openxmlformats.org/officeDocument/2006/relationships/hyperlink" Target="https://www.questdiagnostics.com/locations/detail.html/MOL/08048/75/1" TargetMode="External"/><Relationship Id="rId2494" Type="http://schemas.openxmlformats.org/officeDocument/2006/relationships/hyperlink" Target="https://appointment.questdiagnostics.com/find-location/as-location-finder?sitecode=MNK&amp;zipcode=08050&amp;reasonForVisit=PHLEBOTOMY" TargetMode="External"/><Relationship Id="rId2495" Type="http://schemas.openxmlformats.org/officeDocument/2006/relationships/hyperlink" Target="https://www.questdiagnostics.com/locations/detail.html/MNK/08050/75/1" TargetMode="External"/><Relationship Id="rId2496" Type="http://schemas.openxmlformats.org/officeDocument/2006/relationships/hyperlink" Target="https://appointment.questdiagnostics.com/find-location/as-location-finder?sitecode=GKJ&amp;zipcode=07726&amp;reasonForVisit=PHLEBOTOMY" TargetMode="External"/><Relationship Id="rId2497" Type="http://schemas.openxmlformats.org/officeDocument/2006/relationships/hyperlink" Target="https://www.questdiagnostics.com/locations/detail.html/GKJ/07726/75/1" TargetMode="External"/><Relationship Id="rId2498" Type="http://schemas.openxmlformats.org/officeDocument/2006/relationships/hyperlink" Target="https://appointment.questdiagnostics.com/find-location/as-location-finder?sitecode=EFV&amp;zipcode=08053&amp;reasonForVisit=PHLEBOTOMY" TargetMode="External"/><Relationship Id="rId2499" Type="http://schemas.openxmlformats.org/officeDocument/2006/relationships/hyperlink" Target="https://www.questdiagnostics.com/locations/detail.html/EFV/08053/75/1" TargetMode="External"/><Relationship Id="rId2500" Type="http://schemas.openxmlformats.org/officeDocument/2006/relationships/hyperlink" Target="https://appointment.questdiagnostics.com/find-location/as-location-finder?sitecode=IXU&amp;zipcode=08330&amp;reasonForVisit=PHLEBOTOMY" TargetMode="External"/><Relationship Id="rId2501" Type="http://schemas.openxmlformats.org/officeDocument/2006/relationships/hyperlink" Target="https://www.questdiagnostics.com/locations/detail.html/IXU/08330/75/1" TargetMode="External"/><Relationship Id="rId2502" Type="http://schemas.openxmlformats.org/officeDocument/2006/relationships/hyperlink" Target="https://appointment.questdiagnostics.com/find-location/as-location-finder?sitecode=SRN&amp;zipcode=08055&amp;reasonForVisit=PHLEBOTOMY" TargetMode="External"/><Relationship Id="rId2503" Type="http://schemas.openxmlformats.org/officeDocument/2006/relationships/hyperlink" Target="https://www.questdiagnostics.com/locations/detail.html/SRN/08055/75/1" TargetMode="External"/><Relationship Id="rId2504" Type="http://schemas.openxmlformats.org/officeDocument/2006/relationships/hyperlink" Target="https://appointment.questdiagnostics.com/find-location/as-location-finder?sitecode=MNE&amp;zipcode=07042&amp;reasonForVisit=PHLEBOTOMY" TargetMode="External"/><Relationship Id="rId2505" Type="http://schemas.openxmlformats.org/officeDocument/2006/relationships/hyperlink" Target="https://www.questdiagnostics.com/locations/detail.html/MNE/07042/75/1" TargetMode="External"/><Relationship Id="rId2506" Type="http://schemas.openxmlformats.org/officeDocument/2006/relationships/hyperlink" Target="https://appointment.questdiagnostics.com/find-location/as-location-finder?sitecode=QY4&amp;zipcode=08054&amp;reasonForVisit=PHLEBOTOMY" TargetMode="External"/><Relationship Id="rId2507" Type="http://schemas.openxmlformats.org/officeDocument/2006/relationships/hyperlink" Target="https://www.questdiagnostics.com/locations/detail.html/QY4/08054/75/1" TargetMode="External"/><Relationship Id="rId2508" Type="http://schemas.openxmlformats.org/officeDocument/2006/relationships/hyperlink" Target="https://appointment.questdiagnostics.com/find-location/as-location-finder?sitecode=NEU&amp;zipcode=07753&amp;reasonForVisit=PHLEBOTOMY" TargetMode="External"/><Relationship Id="rId2509" Type="http://schemas.openxmlformats.org/officeDocument/2006/relationships/hyperlink" Target="https://www.questdiagnostics.com/locations/detail.html/NEU/07753/75/1" TargetMode="External"/><Relationship Id="rId2510" Type="http://schemas.openxmlformats.org/officeDocument/2006/relationships/hyperlink" Target="https://appointment.questdiagnostics.com/find-location/as-location-finder?sitecode=SZS&amp;zipcode=07860&amp;reasonForVisit=PHLEBOTOMY" TargetMode="External"/><Relationship Id="rId2511" Type="http://schemas.openxmlformats.org/officeDocument/2006/relationships/hyperlink" Target="https://www.questdiagnostics.com/locations/detail.html/SZS/07860/75/1" TargetMode="External"/><Relationship Id="rId2512" Type="http://schemas.openxmlformats.org/officeDocument/2006/relationships/hyperlink" Target="https://appointment.questdiagnostics.com/find-location/as-location-finder?sitecode=IZQ&amp;zipcode=07652&amp;reasonForVisit=PHLEBOTOMY" TargetMode="External"/><Relationship Id="rId2513" Type="http://schemas.openxmlformats.org/officeDocument/2006/relationships/hyperlink" Target="https://www.questdiagnostics.com/locations/detail.html/IZQ/07652/75/1" TargetMode="External"/><Relationship Id="rId2514" Type="http://schemas.openxmlformats.org/officeDocument/2006/relationships/hyperlink" Target="https://appointment.questdiagnostics.com/find-location/as-location-finder?sitecode=EYM&amp;zipcode=08109&amp;reasonForVisit=PHLEBOTOMY" TargetMode="External"/><Relationship Id="rId2515" Type="http://schemas.openxmlformats.org/officeDocument/2006/relationships/hyperlink" Target="https://www.questdiagnostics.com/locations/detail.html/EYM/08109/75/1" TargetMode="External"/><Relationship Id="rId2516" Type="http://schemas.openxmlformats.org/officeDocument/2006/relationships/hyperlink" Target="https://appointment.questdiagnostics.com/find-location/as-location-finder?sitecode=PMK&amp;zipcode=08070&amp;reasonForVisit=PHLEBOTOMY" TargetMode="External"/><Relationship Id="rId2517" Type="http://schemas.openxmlformats.org/officeDocument/2006/relationships/hyperlink" Target="https://www.questdiagnostics.com/locations/detail.html/PMK/08070/75/1" TargetMode="External"/><Relationship Id="rId2518" Type="http://schemas.openxmlformats.org/officeDocument/2006/relationships/hyperlink" Target="https://appointment.questdiagnostics.com/find-location/as-location-finder?sitecode=QZY&amp;zipcode=08536&amp;reasonForVisit=PHLEBOTOMY" TargetMode="External"/><Relationship Id="rId2519" Type="http://schemas.openxmlformats.org/officeDocument/2006/relationships/hyperlink" Target="https://www.questdiagnostics.com/locations/detail.html/QZY/08536/75/1" TargetMode="External"/><Relationship Id="rId2520" Type="http://schemas.openxmlformats.org/officeDocument/2006/relationships/hyperlink" Target="https://appointment.questdiagnostics.com/find-location/as-location-finder?sitecode=PRE&amp;zipcode=08540&amp;reasonForVisit=PHLEBOTOMY" TargetMode="External"/><Relationship Id="rId2521" Type="http://schemas.openxmlformats.org/officeDocument/2006/relationships/hyperlink" Target="https://www.questdiagnostics.com/locations/detail.html/PRE/08540/75/1" TargetMode="External"/><Relationship Id="rId2522" Type="http://schemas.openxmlformats.org/officeDocument/2006/relationships/hyperlink" Target="https://appointment.questdiagnostics.com/find-location/as-location-finder?sitecode=RAM&amp;zipcode=07446&amp;reasonForVisit=PHLEBOTOMY" TargetMode="External"/><Relationship Id="rId2523" Type="http://schemas.openxmlformats.org/officeDocument/2006/relationships/hyperlink" Target="https://www.questdiagnostics.com/locations/detail.html/RAM/07446/75/1" TargetMode="External"/><Relationship Id="rId2524" Type="http://schemas.openxmlformats.org/officeDocument/2006/relationships/hyperlink" Target="https://appointment.questdiagnostics.com/find-location/as-location-finder?sitecode=RDB&amp;zipcode=07701&amp;reasonForVisit=PHLEBOTOMY" TargetMode="External"/><Relationship Id="rId2525" Type="http://schemas.openxmlformats.org/officeDocument/2006/relationships/hyperlink" Target="https://www.questdiagnostics.com/locations/detail.html/RDB/07701/75/1" TargetMode="External"/><Relationship Id="rId2526" Type="http://schemas.openxmlformats.org/officeDocument/2006/relationships/hyperlink" Target="https://appointment.questdiagnostics.com/find-location/as-location-finder?sitecode=RGD&amp;zipcode=08242&amp;reasonForVisit=PHLEBOTOMY" TargetMode="External"/><Relationship Id="rId2527" Type="http://schemas.openxmlformats.org/officeDocument/2006/relationships/hyperlink" Target="https://www.questdiagnostics.com/locations/detail.html/RGD/08242/75/1" TargetMode="External"/><Relationship Id="rId2528" Type="http://schemas.openxmlformats.org/officeDocument/2006/relationships/hyperlink" Target="https://appointment.questdiagnostics.com/find-location/as-location-finder?sitecode=HIW&amp;zipcode=07203&amp;reasonForVisit=PHLEBOTOMY" TargetMode="External"/><Relationship Id="rId2529" Type="http://schemas.openxmlformats.org/officeDocument/2006/relationships/hyperlink" Target="https://www.questdiagnostics.com/locations/detail.html/HIW/07203/75/1" TargetMode="External"/><Relationship Id="rId2530" Type="http://schemas.openxmlformats.org/officeDocument/2006/relationships/hyperlink" Target="https://appointment.questdiagnostics.com/find-location/as-location-finder?sitecode=K7X&amp;zipcode=08750&amp;reasonForVisit=PHLEBOTOMY" TargetMode="External"/><Relationship Id="rId2531" Type="http://schemas.openxmlformats.org/officeDocument/2006/relationships/hyperlink" Target="https://www.questdiagnostics.com/locations/detail.html/K7X/08750/75/1" TargetMode="External"/><Relationship Id="rId2532" Type="http://schemas.openxmlformats.org/officeDocument/2006/relationships/hyperlink" Target="https://appointment.questdiagnostics.com/find-location/as-location-finder?sitecode=BDJ&amp;zipcode=08080&amp;reasonForVisit=PHLEBOTOMY" TargetMode="External"/><Relationship Id="rId2533" Type="http://schemas.openxmlformats.org/officeDocument/2006/relationships/hyperlink" Target="https://www.questdiagnostics.com/locations/detail.html/BDJ/08080/75/1" TargetMode="External"/><Relationship Id="rId2534" Type="http://schemas.openxmlformats.org/officeDocument/2006/relationships/hyperlink" Target="https://appointment.questdiagnostics.com/find-location/as-location-finder?sitecode=KSP&amp;zipcode=08081&amp;reasonForVisit=PHLEBOTOMY" TargetMode="External"/><Relationship Id="rId2535" Type="http://schemas.openxmlformats.org/officeDocument/2006/relationships/hyperlink" Target="https://www.questdiagnostics.com/locations/detail.html/KSP/08081/75/1" TargetMode="External"/><Relationship Id="rId2536" Type="http://schemas.openxmlformats.org/officeDocument/2006/relationships/hyperlink" Target="https://appointment.questdiagnostics.com/find-location/as-location-finder?sitecode=SOM&amp;zipcode=08873&amp;reasonForVisit=PHLEBOTOMY" TargetMode="External"/><Relationship Id="rId2537" Type="http://schemas.openxmlformats.org/officeDocument/2006/relationships/hyperlink" Target="https://www.questdiagnostics.com/locations/detail.html/SOM/08873/75/1" TargetMode="External"/><Relationship Id="rId2538" Type="http://schemas.openxmlformats.org/officeDocument/2006/relationships/hyperlink" Target="https://appointment.questdiagnostics.com/find-location/as-location-finder?sitecode=EDN&amp;zipcode=07080&amp;reasonForVisit=PHLEBOTOMY" TargetMode="External"/><Relationship Id="rId2539" Type="http://schemas.openxmlformats.org/officeDocument/2006/relationships/hyperlink" Target="https://www.questdiagnostics.com/locations/detail.html/EDN/07080/75/1" TargetMode="External"/><Relationship Id="rId2540" Type="http://schemas.openxmlformats.org/officeDocument/2006/relationships/hyperlink" Target="https://appointment.questdiagnostics.com/find-location/as-location-finder?sitecode=TEA&amp;zipcode=07666&amp;reasonForVisit=PHLEBOTOMY" TargetMode="External"/><Relationship Id="rId2541" Type="http://schemas.openxmlformats.org/officeDocument/2006/relationships/hyperlink" Target="https://www.questdiagnostics.com/locations/detail.html/TEA/07666/75/1" TargetMode="External"/><Relationship Id="rId2542" Type="http://schemas.openxmlformats.org/officeDocument/2006/relationships/hyperlink" Target="https://appointment.questdiagnostics.com/find-location/as-location-finder?sitecode=TOS&amp;zipcode=08755&amp;reasonForVisit=PHLEBOTOMY" TargetMode="External"/><Relationship Id="rId2543" Type="http://schemas.openxmlformats.org/officeDocument/2006/relationships/hyperlink" Target="https://www.questdiagnostics.com/locations/detail.html/TOS/08755/75/1" TargetMode="External"/><Relationship Id="rId2544" Type="http://schemas.openxmlformats.org/officeDocument/2006/relationships/hyperlink" Target="https://appointment.questdiagnostics.com/find-location/as-location-finder?sitecode=RNJ&amp;zipcode=08755&amp;reasonForVisit=PHLEBOTOMY" TargetMode="External"/><Relationship Id="rId2545" Type="http://schemas.openxmlformats.org/officeDocument/2006/relationships/hyperlink" Target="https://www.questdiagnostics.com/locations/detail.html/RNJ/08755/75/1" TargetMode="External"/><Relationship Id="rId2546" Type="http://schemas.openxmlformats.org/officeDocument/2006/relationships/hyperlink" Target="https://appointment.questdiagnostics.com/find-location/as-location-finder?sitecode=TRE&amp;zipcode=08618&amp;reasonForVisit=PHLEBOTOMY" TargetMode="External"/><Relationship Id="rId2547" Type="http://schemas.openxmlformats.org/officeDocument/2006/relationships/hyperlink" Target="https://www.questdiagnostics.com/locations/detail.html/TRE/08618/75/1" TargetMode="External"/><Relationship Id="rId2548" Type="http://schemas.openxmlformats.org/officeDocument/2006/relationships/hyperlink" Target="https://appointment.questdiagnostics.com/find-location/as-location-finder?sitecode=TYQ&amp;zipcode=07083&amp;reasonForVisit=PHLEBOTOMY" TargetMode="External"/><Relationship Id="rId2549" Type="http://schemas.openxmlformats.org/officeDocument/2006/relationships/hyperlink" Target="https://www.questdiagnostics.com/locations/detail.html/TYQ/07083/75/1" TargetMode="External"/><Relationship Id="rId2550" Type="http://schemas.openxmlformats.org/officeDocument/2006/relationships/hyperlink" Target="https://appointment.questdiagnostics.com/find-location/as-location-finder?sitecode=VNR&amp;zipcode=08406&amp;reasonForVisit=PHLEBOTOMY" TargetMode="External"/><Relationship Id="rId2551" Type="http://schemas.openxmlformats.org/officeDocument/2006/relationships/hyperlink" Target="https://www.questdiagnostics.com/locations/detail.html/VNR/08406/75/1" TargetMode="External"/><Relationship Id="rId2552" Type="http://schemas.openxmlformats.org/officeDocument/2006/relationships/hyperlink" Target="https://appointment.questdiagnostics.com/find-location/as-location-finder?sitecode=VIL&amp;zipcode=08361&amp;reasonForVisit=PHLEBOTOMY" TargetMode="External"/><Relationship Id="rId2553" Type="http://schemas.openxmlformats.org/officeDocument/2006/relationships/hyperlink" Target="https://www.questdiagnostics.com/locations/detail.html/VIL/08361/75/1" TargetMode="External"/><Relationship Id="rId2554" Type="http://schemas.openxmlformats.org/officeDocument/2006/relationships/hyperlink" Target="https://appointment.questdiagnostics.com/find-location/as-location-finder?sitecode=A90&amp;zipcode=08360&amp;reasonForVisit=PHLEBOTOMY" TargetMode="External"/><Relationship Id="rId2555" Type="http://schemas.openxmlformats.org/officeDocument/2006/relationships/hyperlink" Target="https://www.questdiagnostics.com/locations/detail.html/A90/08360/75/1" TargetMode="External"/><Relationship Id="rId2556" Type="http://schemas.openxmlformats.org/officeDocument/2006/relationships/hyperlink" Target="https://appointment.questdiagnostics.com/find-location/as-location-finder?sitecode=G3G&amp;zipcode=08043&amp;reasonForVisit=PHLEBOTOMY" TargetMode="External"/><Relationship Id="rId2557" Type="http://schemas.openxmlformats.org/officeDocument/2006/relationships/hyperlink" Target="https://www.questdiagnostics.com/locations/detail.html/G3G/08043/75/1" TargetMode="External"/><Relationship Id="rId2558" Type="http://schemas.openxmlformats.org/officeDocument/2006/relationships/hyperlink" Target="https://appointment.questdiagnostics.com/find-location/as-location-finder?sitecode=A94&amp;zipcode=07470&amp;reasonForVisit=PHLEBOTOMY" TargetMode="External"/><Relationship Id="rId2559" Type="http://schemas.openxmlformats.org/officeDocument/2006/relationships/hyperlink" Target="https://www.questdiagnostics.com/locations/detail.html/A94/07470/75/1" TargetMode="External"/><Relationship Id="rId2560" Type="http://schemas.openxmlformats.org/officeDocument/2006/relationships/hyperlink" Target="https://appointment.questdiagnostics.com/find-location/as-location-finder?sitecode=FTJ&amp;zipcode=07093&amp;reasonForVisit=PHLEBOTOMY" TargetMode="External"/><Relationship Id="rId2561" Type="http://schemas.openxmlformats.org/officeDocument/2006/relationships/hyperlink" Target="https://www.questdiagnostics.com/locations/detail.html/FTJ/07093/75/1" TargetMode="External"/><Relationship Id="rId2562" Type="http://schemas.openxmlformats.org/officeDocument/2006/relationships/hyperlink" Target="https://appointment.questdiagnostics.com/find-location/as-location-finder?sitecode=ESG&amp;zipcode=07090&amp;reasonForVisit=PHLEBOTOMY" TargetMode="External"/><Relationship Id="rId2563" Type="http://schemas.openxmlformats.org/officeDocument/2006/relationships/hyperlink" Target="https://www.questdiagnostics.com/locations/detail.html/ESG/07090/75/1" TargetMode="External"/><Relationship Id="rId2564" Type="http://schemas.openxmlformats.org/officeDocument/2006/relationships/hyperlink" Target="https://appointment.questdiagnostics.com/find-location/as-location-finder?sitecode=EMN&amp;zipcode=07675&amp;reasonForVisit=PHLEBOTOMY" TargetMode="External"/><Relationship Id="rId2565" Type="http://schemas.openxmlformats.org/officeDocument/2006/relationships/hyperlink" Target="https://www.questdiagnostics.com/locations/detail.html/EMN/07675/75/1" TargetMode="External"/><Relationship Id="rId2566" Type="http://schemas.openxmlformats.org/officeDocument/2006/relationships/hyperlink" Target="https://appointment.questdiagnostics.com/find-location/as-location-finder?sitecode=IVY&amp;zipcode=08046&amp;reasonForVisit=PHLEBOTOMY" TargetMode="External"/><Relationship Id="rId2567" Type="http://schemas.openxmlformats.org/officeDocument/2006/relationships/hyperlink" Target="https://www.questdiagnostics.com/locations/detail.html/IVY/08046/75/1" TargetMode="External"/><Relationship Id="rId2568" Type="http://schemas.openxmlformats.org/officeDocument/2006/relationships/hyperlink" Target="https://www.questdiagnostics.com/locations/detail.html/AJPN/08096/75/1" TargetMode="External"/><Relationship Id="rId2569" Type="http://schemas.openxmlformats.org/officeDocument/2006/relationships/hyperlink" Target="https://appointment.questdiagnostics.com/find-location/as-location-finder?sitecode=WDB&amp;zipcode=08096&amp;reasonForVisit=PHLEBOTOMY" TargetMode="External"/><Relationship Id="rId2570" Type="http://schemas.openxmlformats.org/officeDocument/2006/relationships/hyperlink" Target="https://www.questdiagnostics.com/locations/detail.html/WDB/08096/75/1" TargetMode="External"/><Relationship Id="rId2571" Type="http://schemas.openxmlformats.org/officeDocument/2006/relationships/hyperlink" Target="https://appointment.questdiagnostics.com/find-location/as-location-finder?sitecode=XFF&amp;zipcode=88310&amp;reasonForVisit=PHLEBOTOMY" TargetMode="External"/><Relationship Id="rId2572" Type="http://schemas.openxmlformats.org/officeDocument/2006/relationships/hyperlink" Target="https://www.questdiagnostics.com/locations/detail.html/XFF/88310/75/1" TargetMode="External"/><Relationship Id="rId2573" Type="http://schemas.openxmlformats.org/officeDocument/2006/relationships/hyperlink" Target="https://appointment.questdiagnostics.com/find-location/as-location-finder?sitecode=ND4&amp;zipcode=87114&amp;reasonForVisit=PHLEBOTOMY" TargetMode="External"/><Relationship Id="rId2574" Type="http://schemas.openxmlformats.org/officeDocument/2006/relationships/hyperlink" Target="https://www.questdiagnostics.com/locations/detail.html/ND4/87114/75/1" TargetMode="External"/><Relationship Id="rId2575" Type="http://schemas.openxmlformats.org/officeDocument/2006/relationships/hyperlink" Target="https://appointment.questdiagnostics.com/find-location/as-location-finder?sitecode=QOW&amp;zipcode=87109&amp;reasonForVisit=PHLEBOTOMY" TargetMode="External"/><Relationship Id="rId2576" Type="http://schemas.openxmlformats.org/officeDocument/2006/relationships/hyperlink" Target="https://www.questdiagnostics.com/locations/detail.html/QOW/87109/75/1" TargetMode="External"/><Relationship Id="rId2577" Type="http://schemas.openxmlformats.org/officeDocument/2006/relationships/hyperlink" Target="https://appointment.questdiagnostics.com/find-location/as-location-finder?sitecode=XFI&amp;zipcode=87112&amp;reasonForVisit=PHLEBOTOMY" TargetMode="External"/><Relationship Id="rId2578" Type="http://schemas.openxmlformats.org/officeDocument/2006/relationships/hyperlink" Target="https://www.questdiagnostics.com/locations/detail.html/XFI/87112/75/1" TargetMode="External"/><Relationship Id="rId2579" Type="http://schemas.openxmlformats.org/officeDocument/2006/relationships/hyperlink" Target="https://appointment.questdiagnostics.com/find-location/as-location-finder?sitecode=A3E&amp;zipcode=87106&amp;reasonForVisit=PHLEBOTOMY" TargetMode="External"/><Relationship Id="rId2580" Type="http://schemas.openxmlformats.org/officeDocument/2006/relationships/hyperlink" Target="https://www.questdiagnostics.com/locations/detail.html/A3E/87106/75/1" TargetMode="External"/><Relationship Id="rId2581" Type="http://schemas.openxmlformats.org/officeDocument/2006/relationships/hyperlink" Target="https://appointment.questdiagnostics.com/find-location/as-location-finder?sitecode=QOT&amp;zipcode=88101&amp;reasonForVisit=PHLEBOTOMY" TargetMode="External"/><Relationship Id="rId2582" Type="http://schemas.openxmlformats.org/officeDocument/2006/relationships/hyperlink" Target="https://www.questdiagnostics.com/locations/detail.html/QOT/88101/75/1" TargetMode="External"/><Relationship Id="rId2583" Type="http://schemas.openxmlformats.org/officeDocument/2006/relationships/hyperlink" Target="https://www.questdiagnostics.com/locations/detail.html/AJHO/87301/75/1" TargetMode="External"/><Relationship Id="rId2584" Type="http://schemas.openxmlformats.org/officeDocument/2006/relationships/hyperlink" Target="https://appointment.questdiagnostics.com/find-location/as-location-finder?sitecode=DC1&amp;zipcode=88011&amp;reasonForVisit=PHLEBOTOMY" TargetMode="External"/><Relationship Id="rId2585" Type="http://schemas.openxmlformats.org/officeDocument/2006/relationships/hyperlink" Target="https://www.questdiagnostics.com/locations/detail.html/DC1/88011/75/1" TargetMode="External"/><Relationship Id="rId2586" Type="http://schemas.openxmlformats.org/officeDocument/2006/relationships/hyperlink" Target="https://appointment.questdiagnostics.com/find-location/as-location-finder?sitecode=QOZ&amp;zipcode=87031&amp;reasonForVisit=PHLEBOTOMY" TargetMode="External"/><Relationship Id="rId2587" Type="http://schemas.openxmlformats.org/officeDocument/2006/relationships/hyperlink" Target="https://www.questdiagnostics.com/locations/detail.html/QOZ/87031/75/1" TargetMode="External"/><Relationship Id="rId2588" Type="http://schemas.openxmlformats.org/officeDocument/2006/relationships/hyperlink" Target="https://www.questdiagnostics.com/locations/detail.html/AMGI/88130/75/1" TargetMode="External"/><Relationship Id="rId2589" Type="http://schemas.openxmlformats.org/officeDocument/2006/relationships/hyperlink" Target="https://appointment.questdiagnostics.com/find-location/as-location-finder?sitecode=XFK&amp;zipcode=87124&amp;reasonForVisit=PHLEBOTOMY" TargetMode="External"/><Relationship Id="rId2590" Type="http://schemas.openxmlformats.org/officeDocument/2006/relationships/hyperlink" Target="https://www.questdiagnostics.com/locations/detail.html/XFK/87124/75/1" TargetMode="External"/><Relationship Id="rId2591" Type="http://schemas.openxmlformats.org/officeDocument/2006/relationships/hyperlink" Target="https://appointment.questdiagnostics.com/find-location/as-location-finder?sitecode=XXY&amp;zipcode=87505&amp;reasonForVisit=PHLEBOTOMY" TargetMode="External"/><Relationship Id="rId2592" Type="http://schemas.openxmlformats.org/officeDocument/2006/relationships/hyperlink" Target="https://www.questdiagnostics.com/locations/detail.html/XXY/87505/75/1" TargetMode="External"/><Relationship Id="rId2593" Type="http://schemas.openxmlformats.org/officeDocument/2006/relationships/hyperlink" Target="https://appointment.questdiagnostics.com/find-location/as-location-finder?sitecode=QCV&amp;zipcode=89706&amp;reasonForVisit=PHLEBOTOMY" TargetMode="External"/><Relationship Id="rId2594" Type="http://schemas.openxmlformats.org/officeDocument/2006/relationships/hyperlink" Target="https://www.questdiagnostics.com/locations/detail.html/QCV/89706/75/1" TargetMode="External"/><Relationship Id="rId2595" Type="http://schemas.openxmlformats.org/officeDocument/2006/relationships/hyperlink" Target="https://appointment.questdiagnostics.com/find-location/as-location-finder?sitecode=ALAG&amp;zipcode=89801&amp;reasonForVisit=PHLEBOTOMY" TargetMode="External"/><Relationship Id="rId2596" Type="http://schemas.openxmlformats.org/officeDocument/2006/relationships/hyperlink" Target="https://www.questdiagnostics.com/locations/detail.html/ALAG/89801/75/1" TargetMode="External"/><Relationship Id="rId2597" Type="http://schemas.openxmlformats.org/officeDocument/2006/relationships/hyperlink" Target="https://appointment.questdiagnostics.com/find-location/as-location-finder?sitecode=SE5&amp;zipcode=89052&amp;reasonForVisit=PHLEBOTOMY" TargetMode="External"/><Relationship Id="rId2598" Type="http://schemas.openxmlformats.org/officeDocument/2006/relationships/hyperlink" Target="https://www.questdiagnostics.com/locations/detail.html/SE5/89052/75/1" TargetMode="External"/><Relationship Id="rId2599" Type="http://schemas.openxmlformats.org/officeDocument/2006/relationships/hyperlink" Target="https://appointment.questdiagnostics.com/find-location/as-location-finder?sitecode=KS9&amp;zipcode=89052&amp;reasonForVisit=PHLEBOTOMY" TargetMode="External"/><Relationship Id="rId2600" Type="http://schemas.openxmlformats.org/officeDocument/2006/relationships/hyperlink" Target="https://www.questdiagnostics.com/locations/detail.html/KS9/89052/75/1" TargetMode="External"/><Relationship Id="rId2601" Type="http://schemas.openxmlformats.org/officeDocument/2006/relationships/hyperlink" Target="https://appointment.questdiagnostics.com/find-location/as-location-finder?sitecode=2AL&amp;zipcode=89014&amp;reasonForVisit=PHLEBOTOMY" TargetMode="External"/><Relationship Id="rId2602" Type="http://schemas.openxmlformats.org/officeDocument/2006/relationships/hyperlink" Target="https://www.questdiagnostics.com/locations/detail.html/2AL/89014/75/1" TargetMode="External"/><Relationship Id="rId2603" Type="http://schemas.openxmlformats.org/officeDocument/2006/relationships/hyperlink" Target="https://appointment.questdiagnostics.com/find-location/as-location-finder?sitecode=LB6&amp;zipcode=89052&amp;reasonForVisit=PHLEBOTOMY" TargetMode="External"/><Relationship Id="rId2604" Type="http://schemas.openxmlformats.org/officeDocument/2006/relationships/hyperlink" Target="https://www.questdiagnostics.com/locations/detail.html/LB6/89052/75/1" TargetMode="External"/><Relationship Id="rId2605" Type="http://schemas.openxmlformats.org/officeDocument/2006/relationships/hyperlink" Target="https://appointment.questdiagnostics.com/find-location/as-location-finder?sitecode=BI8&amp;zipcode=89014&amp;reasonForVisit=PHLEBOTOMY" TargetMode="External"/><Relationship Id="rId2606" Type="http://schemas.openxmlformats.org/officeDocument/2006/relationships/hyperlink" Target="https://www.questdiagnostics.com/locations/detail.html/BI8/89014/75/1" TargetMode="External"/><Relationship Id="rId2607" Type="http://schemas.openxmlformats.org/officeDocument/2006/relationships/hyperlink" Target="https://appointment.questdiagnostics.com/find-location/as-location-finder?sitecode=KIH&amp;zipcode=89015&amp;reasonForVisit=PHLEBOTOMY" TargetMode="External"/><Relationship Id="rId2608" Type="http://schemas.openxmlformats.org/officeDocument/2006/relationships/hyperlink" Target="https://www.questdiagnostics.com/locations/detail.html/KIH/89015/75/1" TargetMode="External"/><Relationship Id="rId2609" Type="http://schemas.openxmlformats.org/officeDocument/2006/relationships/hyperlink" Target="https://appointment.questdiagnostics.com/find-location/as-location-finder?sitecode=F2L&amp;zipcode=89011&amp;reasonForVisit=PHLEBOTOMY" TargetMode="External"/><Relationship Id="rId2610" Type="http://schemas.openxmlformats.org/officeDocument/2006/relationships/hyperlink" Target="https://www.questdiagnostics.com/locations/detail.html/F2L/89011/75/1" TargetMode="External"/><Relationship Id="rId2611" Type="http://schemas.openxmlformats.org/officeDocument/2006/relationships/hyperlink" Target="https://appointment.questdiagnostics.com/find-location/as-location-finder?sitecode=BUH&amp;zipcode=89119&amp;reasonForVisit=PHLEBOTOMY" TargetMode="External"/><Relationship Id="rId2612" Type="http://schemas.openxmlformats.org/officeDocument/2006/relationships/hyperlink" Target="https://www.questdiagnostics.com/locations/detail.html/BUH/89119/75/1" TargetMode="External"/><Relationship Id="rId2613" Type="http://schemas.openxmlformats.org/officeDocument/2006/relationships/hyperlink" Target="https://appointment.questdiagnostics.com/find-location/as-location-finder?sitecode=QRC&amp;zipcode=89145&amp;reasonForVisit=PHLEBOTOMY" TargetMode="External"/><Relationship Id="rId2614" Type="http://schemas.openxmlformats.org/officeDocument/2006/relationships/hyperlink" Target="https://www.questdiagnostics.com/locations/detail.html/QRC/89145/75/1" TargetMode="External"/><Relationship Id="rId2615" Type="http://schemas.openxmlformats.org/officeDocument/2006/relationships/hyperlink" Target="https://appointment.questdiagnostics.com/find-location/as-location-finder?sitecode=ANBG&amp;zipcode=89178&amp;reasonForVisit=PHLEBOTOMY" TargetMode="External"/><Relationship Id="rId2616" Type="http://schemas.openxmlformats.org/officeDocument/2006/relationships/hyperlink" Target="https://www.questdiagnostics.com/locations/detail.html/ANBG/89178/75/1" TargetMode="External"/><Relationship Id="rId2617" Type="http://schemas.openxmlformats.org/officeDocument/2006/relationships/hyperlink" Target="https://appointment.questdiagnostics.com/find-location/as-location-finder?sitecode=ABTE&amp;zipcode=89147&amp;reasonForVisit=PHLEBOTOMY" TargetMode="External"/><Relationship Id="rId2618" Type="http://schemas.openxmlformats.org/officeDocument/2006/relationships/hyperlink" Target="https://www.questdiagnostics.com/locations/detail.html/ABTE/89147/75/1" TargetMode="External"/><Relationship Id="rId2619" Type="http://schemas.openxmlformats.org/officeDocument/2006/relationships/hyperlink" Target="https://appointment.questdiagnostics.com/find-location/as-location-finder?sitecode=UR9&amp;zipcode=89110&amp;reasonForVisit=PHLEBOTOMY" TargetMode="External"/><Relationship Id="rId2620" Type="http://schemas.openxmlformats.org/officeDocument/2006/relationships/hyperlink" Target="https://www.questdiagnostics.com/locations/detail.html/UR9/89110/75/1" TargetMode="External"/><Relationship Id="rId2621" Type="http://schemas.openxmlformats.org/officeDocument/2006/relationships/hyperlink" Target="https://appointment.questdiagnostics.com/find-location/as-location-finder?sitecode=QAP&amp;zipcode=89128&amp;reasonForVisit=PHLEBOTOMY" TargetMode="External"/><Relationship Id="rId2622" Type="http://schemas.openxmlformats.org/officeDocument/2006/relationships/hyperlink" Target="https://www.questdiagnostics.com/locations/detail.html/QAP/89128/75/1" TargetMode="External"/><Relationship Id="rId2623" Type="http://schemas.openxmlformats.org/officeDocument/2006/relationships/hyperlink" Target="https://appointment.questdiagnostics.com/find-location/as-location-finder?sitecode=AGRV&amp;zipcode=89118&amp;reasonForVisit=PHLEBOTOMY" TargetMode="External"/><Relationship Id="rId2624" Type="http://schemas.openxmlformats.org/officeDocument/2006/relationships/hyperlink" Target="https://www.questdiagnostics.com/locations/detail.html/AGRV/89118/75/1" TargetMode="External"/><Relationship Id="rId2625" Type="http://schemas.openxmlformats.org/officeDocument/2006/relationships/hyperlink" Target="https://appointment.questdiagnostics.com/find-location/as-location-finder?sitecode=D9Q&amp;zipcode=89106&amp;reasonForVisit=PHLEBOTOMY" TargetMode="External"/><Relationship Id="rId2626" Type="http://schemas.openxmlformats.org/officeDocument/2006/relationships/hyperlink" Target="https://www.questdiagnostics.com/locations/detail.html/D9Q/89106/75/1" TargetMode="External"/><Relationship Id="rId2627" Type="http://schemas.openxmlformats.org/officeDocument/2006/relationships/hyperlink" Target="https://appointment.questdiagnostics.com/find-location/as-location-finder?sitecode=QNZ&amp;zipcode=89128&amp;reasonForVisit=PHLEBOTOMY" TargetMode="External"/><Relationship Id="rId2628" Type="http://schemas.openxmlformats.org/officeDocument/2006/relationships/hyperlink" Target="https://www.questdiagnostics.com/locations/detail.html/QNZ/89128/75/1" TargetMode="External"/><Relationship Id="rId2629" Type="http://schemas.openxmlformats.org/officeDocument/2006/relationships/hyperlink" Target="https://appointment.questdiagnostics.com/find-location/as-location-finder?sitecode=GU3&amp;zipcode=89117&amp;reasonForVisit=PHLEBOTOMY" TargetMode="External"/><Relationship Id="rId2630" Type="http://schemas.openxmlformats.org/officeDocument/2006/relationships/hyperlink" Target="https://www.questdiagnostics.com/locations/detail.html/GU3/89117/75/1" TargetMode="External"/><Relationship Id="rId2631" Type="http://schemas.openxmlformats.org/officeDocument/2006/relationships/hyperlink" Target="https://appointment.questdiagnostics.com/find-location/as-location-finder?sitecode=NBZ&amp;zipcode=89149&amp;reasonForVisit=PHLEBOTOMY" TargetMode="External"/><Relationship Id="rId2632" Type="http://schemas.openxmlformats.org/officeDocument/2006/relationships/hyperlink" Target="https://www.questdiagnostics.com/locations/detail.html/NBZ/89149/75/1" TargetMode="External"/><Relationship Id="rId2633" Type="http://schemas.openxmlformats.org/officeDocument/2006/relationships/hyperlink" Target="https://appointment.questdiagnostics.com/find-location/as-location-finder?sitecode=AOMF&amp;zipcode=89031&amp;reasonForVisit=PHLEBOTOMY" TargetMode="External"/><Relationship Id="rId2634" Type="http://schemas.openxmlformats.org/officeDocument/2006/relationships/hyperlink" Target="https://www.questdiagnostics.com/locations/detail.html/AOMF/89031/75/1" TargetMode="External"/><Relationship Id="rId2635" Type="http://schemas.openxmlformats.org/officeDocument/2006/relationships/hyperlink" Target="https://appointment.questdiagnostics.com/find-location/as-location-finder?sitecode=QM6&amp;zipcode=89084&amp;reasonForVisit=PHLEBOTOMY" TargetMode="External"/><Relationship Id="rId2636" Type="http://schemas.openxmlformats.org/officeDocument/2006/relationships/hyperlink" Target="https://www.questdiagnostics.com/locations/detail.html/QM6/89084/75/1" TargetMode="External"/><Relationship Id="rId2637" Type="http://schemas.openxmlformats.org/officeDocument/2006/relationships/hyperlink" Target="https://appointment.questdiagnostics.com/find-location/as-location-finder?sitecode=QLL&amp;zipcode=89030&amp;reasonForVisit=PHLEBOTOMY" TargetMode="External"/><Relationship Id="rId2638" Type="http://schemas.openxmlformats.org/officeDocument/2006/relationships/hyperlink" Target="https://www.questdiagnostics.com/locations/detail.html/QLL/89030/75/1" TargetMode="External"/><Relationship Id="rId2639" Type="http://schemas.openxmlformats.org/officeDocument/2006/relationships/hyperlink" Target="https://appointment.questdiagnostics.com/find-location/as-location-finder?sitecode=EFD&amp;zipcode=89048&amp;reasonForVisit=PHLEBOTOMY" TargetMode="External"/><Relationship Id="rId2640" Type="http://schemas.openxmlformats.org/officeDocument/2006/relationships/hyperlink" Target="https://www.questdiagnostics.com/locations/detail.html/EFD/89048/75/1" TargetMode="External"/><Relationship Id="rId2641" Type="http://schemas.openxmlformats.org/officeDocument/2006/relationships/hyperlink" Target="https://appointment.questdiagnostics.com/find-location/as-location-finder?sitecode=QRL&amp;zipcode=89503&amp;reasonForVisit=PHLEBOTOMY" TargetMode="External"/><Relationship Id="rId2642" Type="http://schemas.openxmlformats.org/officeDocument/2006/relationships/hyperlink" Target="https://www.questdiagnostics.com/locations/detail.html/QRL/89503/75/1" TargetMode="External"/><Relationship Id="rId2643" Type="http://schemas.openxmlformats.org/officeDocument/2006/relationships/hyperlink" Target="https://appointment.questdiagnostics.com/find-location/as-location-finder?sitecode=QQC&amp;zipcode=89509&amp;reasonForVisit=PHLEBOTOMY" TargetMode="External"/><Relationship Id="rId2644" Type="http://schemas.openxmlformats.org/officeDocument/2006/relationships/hyperlink" Target="https://www.questdiagnostics.com/locations/detail.html/QQC/89509/75/1" TargetMode="External"/><Relationship Id="rId2645" Type="http://schemas.openxmlformats.org/officeDocument/2006/relationships/hyperlink" Target="https://appointment.questdiagnostics.com/find-location/as-location-finder?sitecode=ANGP&amp;zipcode=89436&amp;reasonForVisit=PHLEBOTOMY" TargetMode="External"/><Relationship Id="rId2646" Type="http://schemas.openxmlformats.org/officeDocument/2006/relationships/hyperlink" Target="https://www.questdiagnostics.com/locations/detail.html/ANGP/89436/75/1" TargetMode="External"/><Relationship Id="rId2647" Type="http://schemas.openxmlformats.org/officeDocument/2006/relationships/hyperlink" Target="https://appointment.questdiagnostics.com/find-location/as-location-finder?sitecode=ABO&amp;zipcode=12203&amp;reasonForVisit=PHLEBOTOMY" TargetMode="External"/><Relationship Id="rId2648" Type="http://schemas.openxmlformats.org/officeDocument/2006/relationships/hyperlink" Target="https://www.questdiagnostics.com/locations/detail.html/ABO/12203/75/1" TargetMode="External"/><Relationship Id="rId2649" Type="http://schemas.openxmlformats.org/officeDocument/2006/relationships/hyperlink" Target="https://appointment.questdiagnostics.com/find-location/as-location-finder?sitecode=QH2&amp;zipcode=14004&amp;reasonForVisit=PHLEBOTOMY" TargetMode="External"/><Relationship Id="rId2650" Type="http://schemas.openxmlformats.org/officeDocument/2006/relationships/hyperlink" Target="https://www.questdiagnostics.com/locations/detail.html/QH2/14004/75/1" TargetMode="External"/><Relationship Id="rId2651" Type="http://schemas.openxmlformats.org/officeDocument/2006/relationships/hyperlink" Target="https://appointment.questdiagnostics.com/find-location/as-location-finder?sitecode=GF1&amp;zipcode=14226&amp;reasonForVisit=PHLEBOTOMY" TargetMode="External"/><Relationship Id="rId2652" Type="http://schemas.openxmlformats.org/officeDocument/2006/relationships/hyperlink" Target="https://www.questdiagnostics.com/locations/detail.html/GF1/14226/75/1" TargetMode="External"/><Relationship Id="rId2653" Type="http://schemas.openxmlformats.org/officeDocument/2006/relationships/hyperlink" Target="https://appointment.questdiagnostics.com/find-location/as-location-finder?sitecode=ZCG&amp;zipcode=14221&amp;reasonForVisit=PHLEBOTOMY" TargetMode="External"/><Relationship Id="rId2654" Type="http://schemas.openxmlformats.org/officeDocument/2006/relationships/hyperlink" Target="https://www.questdiagnostics.com/locations/detail.html/ZCG/14221/75/1" TargetMode="External"/><Relationship Id="rId2655" Type="http://schemas.openxmlformats.org/officeDocument/2006/relationships/hyperlink" Target="https://appointment.questdiagnostics.com/find-location/as-location-finder?sitecode=AHHE&amp;zipcode=14221&amp;reasonForVisit=PHLEBOTOMY" TargetMode="External"/><Relationship Id="rId2656" Type="http://schemas.openxmlformats.org/officeDocument/2006/relationships/hyperlink" Target="https://www.questdiagnostics.com/locations/detail.html/AHHE/14221/75/1" TargetMode="External"/><Relationship Id="rId2657" Type="http://schemas.openxmlformats.org/officeDocument/2006/relationships/hyperlink" Target="https://appointment.questdiagnostics.com/find-location/as-location-finder?sitecode=B9C&amp;zipcode=14221&amp;reasonForVisit=PHLEBOTOMY" TargetMode="External"/><Relationship Id="rId2658" Type="http://schemas.openxmlformats.org/officeDocument/2006/relationships/hyperlink" Target="https://www.questdiagnostics.com/locations/detail.html/B9C/14221/75/1" TargetMode="External"/><Relationship Id="rId2659" Type="http://schemas.openxmlformats.org/officeDocument/2006/relationships/hyperlink" Target="https://appointment.questdiagnostics.com/find-location/as-location-finder?sitecode=AHS&amp;zipcode=14228&amp;reasonForVisit=PHLEBOTOMY" TargetMode="External"/><Relationship Id="rId2660" Type="http://schemas.openxmlformats.org/officeDocument/2006/relationships/hyperlink" Target="https://www.questdiagnostics.com/locations/detail.html/AHS/14228/75/1" TargetMode="External"/><Relationship Id="rId2661" Type="http://schemas.openxmlformats.org/officeDocument/2006/relationships/hyperlink" Target="https://appointment.questdiagnostics.com/find-location/as-location-finder?sitecode=ASA&amp;zipcode=11102&amp;reasonForVisit=PHLEBOTOMY" TargetMode="External"/><Relationship Id="rId2662" Type="http://schemas.openxmlformats.org/officeDocument/2006/relationships/hyperlink" Target="https://www.questdiagnostics.com/locations/detail.html/ASA/11102/75/1" TargetMode="External"/><Relationship Id="rId2663" Type="http://schemas.openxmlformats.org/officeDocument/2006/relationships/hyperlink" Target="https://appointment.questdiagnostics.com/find-location/as-location-finder?sitecode=ZAA&amp;zipcode=11702&amp;reasonForVisit=PHLEBOTOMY" TargetMode="External"/><Relationship Id="rId2664" Type="http://schemas.openxmlformats.org/officeDocument/2006/relationships/hyperlink" Target="https://www.questdiagnostics.com/locations/detail.html/ZAA/11702/75/1" TargetMode="External"/><Relationship Id="rId2665" Type="http://schemas.openxmlformats.org/officeDocument/2006/relationships/hyperlink" Target="https://appointment.questdiagnostics.com/find-location/as-location-finder?sitecode=A3W&amp;zipcode=13027&amp;reasonForVisit=PHLEBOTOMY" TargetMode="External"/><Relationship Id="rId2666" Type="http://schemas.openxmlformats.org/officeDocument/2006/relationships/hyperlink" Target="https://www.questdiagnostics.com/locations/detail.html/A3W/13027/75/1" TargetMode="External"/><Relationship Id="rId2667" Type="http://schemas.openxmlformats.org/officeDocument/2006/relationships/hyperlink" Target="https://appointment.questdiagnostics.com/find-location/as-location-finder?sitecode=BHR&amp;zipcode=11706&amp;reasonForVisit=PHLEBOTOMY" TargetMode="External"/><Relationship Id="rId2668" Type="http://schemas.openxmlformats.org/officeDocument/2006/relationships/hyperlink" Target="https://www.questdiagnostics.com/locations/detail.html/BHR/11706/75/1" TargetMode="External"/><Relationship Id="rId2669" Type="http://schemas.openxmlformats.org/officeDocument/2006/relationships/hyperlink" Target="https://appointment.questdiagnostics.com/find-location/as-location-finder?sitecode=BSD&amp;zipcode=11361&amp;reasonForVisit=PHLEBOTOMY" TargetMode="External"/><Relationship Id="rId2670" Type="http://schemas.openxmlformats.org/officeDocument/2006/relationships/hyperlink" Target="https://www.questdiagnostics.com/locations/detail.html/BSD/11361/75/1" TargetMode="External"/><Relationship Id="rId2671" Type="http://schemas.openxmlformats.org/officeDocument/2006/relationships/hyperlink" Target="https://appointment.questdiagnostics.com/find-location/as-location-finder?sitecode=BBN&amp;zipcode=11714&amp;reasonForVisit=PHLEBOTOMY" TargetMode="External"/><Relationship Id="rId2672" Type="http://schemas.openxmlformats.org/officeDocument/2006/relationships/hyperlink" Target="https://www.questdiagnostics.com/locations/detail.html/BBN/11714/75/1" TargetMode="External"/><Relationship Id="rId2673" Type="http://schemas.openxmlformats.org/officeDocument/2006/relationships/hyperlink" Target="https://appointment.questdiagnostics.com/find-location/as-location-finder?sitecode=L4Y&amp;zipcode=14219&amp;reasonForVisit=PHLEBOTOMY" TargetMode="External"/><Relationship Id="rId2674" Type="http://schemas.openxmlformats.org/officeDocument/2006/relationships/hyperlink" Target="https://www.questdiagnostics.com/locations/detail.html/L4Y/14219/75/1" TargetMode="External"/><Relationship Id="rId2675" Type="http://schemas.openxmlformats.org/officeDocument/2006/relationships/hyperlink" Target="https://appointment.questdiagnostics.com/find-location/as-location-finder?sitecode=J2Z&amp;zipcode=10458&amp;reasonForVisit=PHLEBOTOMY" TargetMode="External"/><Relationship Id="rId2676" Type="http://schemas.openxmlformats.org/officeDocument/2006/relationships/hyperlink" Target="https://www.questdiagnostics.com/locations/detail.html/J2Z/10458/75/1" TargetMode="External"/><Relationship Id="rId2677" Type="http://schemas.openxmlformats.org/officeDocument/2006/relationships/hyperlink" Target="https://appointment.questdiagnostics.com/find-location/as-location-finder?sitecode=AD5&amp;zipcode=10466&amp;reasonForVisit=PHLEBOTOMY" TargetMode="External"/><Relationship Id="rId2678" Type="http://schemas.openxmlformats.org/officeDocument/2006/relationships/hyperlink" Target="https://www.questdiagnostics.com/locations/detail.html/AD5/10466/75/1" TargetMode="External"/><Relationship Id="rId2679" Type="http://schemas.openxmlformats.org/officeDocument/2006/relationships/hyperlink" Target="https://appointment.questdiagnostics.com/find-location/as-location-finder?sitecode=FE6&amp;zipcode=10463&amp;reasonForVisit=PHLEBOTOMY" TargetMode="External"/><Relationship Id="rId2680" Type="http://schemas.openxmlformats.org/officeDocument/2006/relationships/hyperlink" Target="https://www.questdiagnostics.com/locations/detail.html/FE6/10463/75/1" TargetMode="External"/><Relationship Id="rId2681" Type="http://schemas.openxmlformats.org/officeDocument/2006/relationships/hyperlink" Target="https://appointment.questdiagnostics.com/find-location/as-location-finder?sitecode=WBG&amp;zipcode=10461&amp;reasonForVisit=PHLEBOTOMY" TargetMode="External"/><Relationship Id="rId2682" Type="http://schemas.openxmlformats.org/officeDocument/2006/relationships/hyperlink" Target="https://www.questdiagnostics.com/locations/detail.html/WBG/10461/75/1" TargetMode="External"/><Relationship Id="rId2683" Type="http://schemas.openxmlformats.org/officeDocument/2006/relationships/hyperlink" Target="https://appointment.questdiagnostics.com/find-location/as-location-finder?sitecode=M9B&amp;zipcode=10459&amp;reasonForVisit=PHLEBOTOMY" TargetMode="External"/><Relationship Id="rId2684" Type="http://schemas.openxmlformats.org/officeDocument/2006/relationships/hyperlink" Target="https://www.questdiagnostics.com/locations/detail.html/M9B/10459/75/1" TargetMode="External"/><Relationship Id="rId2685" Type="http://schemas.openxmlformats.org/officeDocument/2006/relationships/hyperlink" Target="https://appointment.questdiagnostics.com/find-location/as-location-finder?sitecode=AJDM&amp;zipcode=11220&amp;reasonForVisit=PHLEBOTOMY" TargetMode="External"/><Relationship Id="rId2686" Type="http://schemas.openxmlformats.org/officeDocument/2006/relationships/hyperlink" Target="https://www.questdiagnostics.com/locations/detail.html/AJDM/11220/75/1" TargetMode="External"/><Relationship Id="rId2687" Type="http://schemas.openxmlformats.org/officeDocument/2006/relationships/hyperlink" Target="https://appointment.questdiagnostics.com/find-location/as-location-finder?sitecode=AJDN&amp;zipcode=11235&amp;reasonForVisit=PHLEBOTOMY" TargetMode="External"/><Relationship Id="rId2688" Type="http://schemas.openxmlformats.org/officeDocument/2006/relationships/hyperlink" Target="https://www.questdiagnostics.com/locations/detail.html/AJDN/11235/75/1" TargetMode="External"/><Relationship Id="rId2689" Type="http://schemas.openxmlformats.org/officeDocument/2006/relationships/hyperlink" Target="https://appointment.questdiagnostics.com/find-location/as-location-finder?sitecode=AJHJ&amp;zipcode=11206&amp;reasonForVisit=PHLEBOTOMY" TargetMode="External"/><Relationship Id="rId2690" Type="http://schemas.openxmlformats.org/officeDocument/2006/relationships/hyperlink" Target="https://www.questdiagnostics.com/locations/detail.html/AJHJ/11206/75/1" TargetMode="External"/><Relationship Id="rId2691" Type="http://schemas.openxmlformats.org/officeDocument/2006/relationships/hyperlink" Target="https://appointment.questdiagnostics.com/find-location/as-location-finder?sitecode=S5B&amp;zipcode=11205&amp;reasonForVisit=PHLEBOTOMY" TargetMode="External"/><Relationship Id="rId2692" Type="http://schemas.openxmlformats.org/officeDocument/2006/relationships/hyperlink" Target="https://www.questdiagnostics.com/locations/detail.html/S5B/11205/75/1" TargetMode="External"/><Relationship Id="rId2693" Type="http://schemas.openxmlformats.org/officeDocument/2006/relationships/hyperlink" Target="https://appointment.questdiagnostics.com/find-location/as-location-finder?sitecode=R5H&amp;zipcode=11217&amp;reasonForVisit=PHLEBOTOMY" TargetMode="External"/><Relationship Id="rId2694" Type="http://schemas.openxmlformats.org/officeDocument/2006/relationships/hyperlink" Target="https://www.questdiagnostics.com/locations/detail.html/R5H/11217/75/1" TargetMode="External"/><Relationship Id="rId2695" Type="http://schemas.openxmlformats.org/officeDocument/2006/relationships/hyperlink" Target="https://appointment.questdiagnostics.com/find-location/as-location-finder?sitecode=R2G&amp;zipcode=11201&amp;reasonForVisit=PHLEBOTOMY" TargetMode="External"/><Relationship Id="rId2696" Type="http://schemas.openxmlformats.org/officeDocument/2006/relationships/hyperlink" Target="https://www.questdiagnostics.com/locations/detail.html/R2G/11201/75/1" TargetMode="External"/><Relationship Id="rId2697" Type="http://schemas.openxmlformats.org/officeDocument/2006/relationships/hyperlink" Target="https://appointment.questdiagnostics.com/find-location/as-location-finder?sitecode=BKK&amp;zipcode=11209&amp;reasonForVisit=PHLEBOTOMY" TargetMode="External"/><Relationship Id="rId2698" Type="http://schemas.openxmlformats.org/officeDocument/2006/relationships/hyperlink" Target="https://www.questdiagnostics.com/locations/detail.html/BKK/11209/75/1" TargetMode="External"/><Relationship Id="rId2699" Type="http://schemas.openxmlformats.org/officeDocument/2006/relationships/hyperlink" Target="https://appointment.questdiagnostics.com/find-location/as-location-finder?sitecode=EJM&amp;zipcode=11214&amp;reasonForVisit=PHLEBOTOMY" TargetMode="External"/><Relationship Id="rId2700" Type="http://schemas.openxmlformats.org/officeDocument/2006/relationships/hyperlink" Target="https://www.questdiagnostics.com/locations/detail.html/EJM/11214/75/1" TargetMode="External"/><Relationship Id="rId2701" Type="http://schemas.openxmlformats.org/officeDocument/2006/relationships/hyperlink" Target="https://appointment.questdiagnostics.com/find-location/as-location-finder?sitecode=BRK&amp;zipcode=11219&amp;reasonForVisit=PHLEBOTOMY" TargetMode="External"/><Relationship Id="rId2702" Type="http://schemas.openxmlformats.org/officeDocument/2006/relationships/hyperlink" Target="https://www.questdiagnostics.com/locations/detail.html/BRK/11219/75/1" TargetMode="External"/><Relationship Id="rId2703" Type="http://schemas.openxmlformats.org/officeDocument/2006/relationships/hyperlink" Target="https://appointment.questdiagnostics.com/find-location/as-location-finder?sitecode=Q5D&amp;zipcode=11218&amp;reasonForVisit=PHLEBOTOMY" TargetMode="External"/><Relationship Id="rId2704" Type="http://schemas.openxmlformats.org/officeDocument/2006/relationships/hyperlink" Target="https://www.questdiagnostics.com/locations/detail.html/Q5D/11218/75/1" TargetMode="External"/><Relationship Id="rId2705" Type="http://schemas.openxmlformats.org/officeDocument/2006/relationships/hyperlink" Target="https://appointment.questdiagnostics.com/find-location/as-location-finder?sitecode=ALQL&amp;zipcode=11229&amp;reasonForVisit=PHLEBOTOMY" TargetMode="External"/><Relationship Id="rId2706" Type="http://schemas.openxmlformats.org/officeDocument/2006/relationships/hyperlink" Target="https://www.questdiagnostics.com/locations/detail.html/ALQL/11229/75/1" TargetMode="External"/><Relationship Id="rId2707" Type="http://schemas.openxmlformats.org/officeDocument/2006/relationships/hyperlink" Target="https://appointment.questdiagnostics.com/find-location/as-location-finder?sitecode=R5C&amp;zipcode=11225&amp;reasonForVisit=PHLEBOTOMY" TargetMode="External"/><Relationship Id="rId2708" Type="http://schemas.openxmlformats.org/officeDocument/2006/relationships/hyperlink" Target="https://www.questdiagnostics.com/locations/detail.html/R5C/11225/75/1" TargetMode="External"/><Relationship Id="rId2709" Type="http://schemas.openxmlformats.org/officeDocument/2006/relationships/hyperlink" Target="https://appointment.questdiagnostics.com/find-location/as-location-finder?sitecode=BGP&amp;zipcode=11222&amp;reasonForVisit=PHLEBOTOMY" TargetMode="External"/><Relationship Id="rId2710" Type="http://schemas.openxmlformats.org/officeDocument/2006/relationships/hyperlink" Target="https://www.questdiagnostics.com/locations/detail.html/BGP/11222/75/1" TargetMode="External"/><Relationship Id="rId2711" Type="http://schemas.openxmlformats.org/officeDocument/2006/relationships/hyperlink" Target="https://appointment.questdiagnostics.com/find-location/as-location-finder?sitecode=Q5F&amp;zipcode=11201&amp;reasonForVisit=PHLEBOTOMY" TargetMode="External"/><Relationship Id="rId2712" Type="http://schemas.openxmlformats.org/officeDocument/2006/relationships/hyperlink" Target="https://www.questdiagnostics.com/locations/detail.html/Q5F/11201/75/1" TargetMode="External"/><Relationship Id="rId2713" Type="http://schemas.openxmlformats.org/officeDocument/2006/relationships/hyperlink" Target="https://appointment.questdiagnostics.com/find-location/as-location-finder?sitecode=HQX&amp;zipcode=11215&amp;reasonForVisit=PHLEBOTOMY" TargetMode="External"/><Relationship Id="rId2714" Type="http://schemas.openxmlformats.org/officeDocument/2006/relationships/hyperlink" Target="https://www.questdiagnostics.com/locations/detail.html/HQX/11215/75/1" TargetMode="External"/><Relationship Id="rId2715" Type="http://schemas.openxmlformats.org/officeDocument/2006/relationships/hyperlink" Target="https://appointment.questdiagnostics.com/find-location/as-location-finder?sitecode=Q5E&amp;zipcode=11207&amp;reasonForVisit=PHLEBOTOMY" TargetMode="External"/><Relationship Id="rId2716" Type="http://schemas.openxmlformats.org/officeDocument/2006/relationships/hyperlink" Target="https://www.questdiagnostics.com/locations/detail.html/Q5E/11207/75/1" TargetMode="External"/><Relationship Id="rId2717" Type="http://schemas.openxmlformats.org/officeDocument/2006/relationships/hyperlink" Target="https://appointment.questdiagnostics.com/find-location/as-location-finder?sitecode=BKR&amp;zipcode=11234&amp;reasonForVisit=PHLEBOTOMY" TargetMode="External"/><Relationship Id="rId2718" Type="http://schemas.openxmlformats.org/officeDocument/2006/relationships/hyperlink" Target="https://www.questdiagnostics.com/locations/detail.html/BKR/11234/75/1" TargetMode="External"/><Relationship Id="rId2719" Type="http://schemas.openxmlformats.org/officeDocument/2006/relationships/hyperlink" Target="https://appointment.questdiagnostics.com/find-location/as-location-finder?sitecode=BB9&amp;zipcode=11212&amp;reasonForVisit=PHLEBOTOMY" TargetMode="External"/><Relationship Id="rId2720" Type="http://schemas.openxmlformats.org/officeDocument/2006/relationships/hyperlink" Target="https://www.questdiagnostics.com/locations/detail.html/BB9/11212/75/1" TargetMode="External"/><Relationship Id="rId2721" Type="http://schemas.openxmlformats.org/officeDocument/2006/relationships/hyperlink" Target="https://appointment.questdiagnostics.com/find-location/as-location-finder?sitecode=P5W&amp;zipcode=11220&amp;reasonForVisit=PHLEBOTOMY" TargetMode="External"/><Relationship Id="rId2722" Type="http://schemas.openxmlformats.org/officeDocument/2006/relationships/hyperlink" Target="https://www.questdiagnostics.com/locations/detail.html/P5W/11220/75/1" TargetMode="External"/><Relationship Id="rId2723" Type="http://schemas.openxmlformats.org/officeDocument/2006/relationships/hyperlink" Target="https://appointment.questdiagnostics.com/find-location/as-location-finder?sitecode=AHKL&amp;zipcode=11230&amp;reasonForVisit=PHLEBOTOMY" TargetMode="External"/><Relationship Id="rId2724" Type="http://schemas.openxmlformats.org/officeDocument/2006/relationships/hyperlink" Target="https://www.questdiagnostics.com/locations/detail.html/AHKL/11230/75/1" TargetMode="External"/><Relationship Id="rId2725" Type="http://schemas.openxmlformats.org/officeDocument/2006/relationships/hyperlink" Target="https://appointment.questdiagnostics.com/find-location/as-location-finder?sitecode=AHHJ&amp;zipcode=14201&amp;reasonForVisit=PHLEBOTOMY" TargetMode="External"/><Relationship Id="rId2726" Type="http://schemas.openxmlformats.org/officeDocument/2006/relationships/hyperlink" Target="https://www.questdiagnostics.com/locations/detail.html/AHHJ/14201/75/1" TargetMode="External"/><Relationship Id="rId2727" Type="http://schemas.openxmlformats.org/officeDocument/2006/relationships/hyperlink" Target="https://appointment.questdiagnostics.com/find-location/as-location-finder?sitecode=WE7&amp;zipcode=14202&amp;reasonForVisit=PHLEBOTOMY" TargetMode="External"/><Relationship Id="rId2728" Type="http://schemas.openxmlformats.org/officeDocument/2006/relationships/hyperlink" Target="https://www.questdiagnostics.com/locations/detail.html/WE7/14202/75/1" TargetMode="External"/><Relationship Id="rId2729" Type="http://schemas.openxmlformats.org/officeDocument/2006/relationships/hyperlink" Target="https://appointment.questdiagnostics.com/find-location/as-location-finder?sitecode=ZRS&amp;zipcode=14216&amp;reasonForVisit=PHLEBOTOMY" TargetMode="External"/><Relationship Id="rId2730" Type="http://schemas.openxmlformats.org/officeDocument/2006/relationships/hyperlink" Target="https://www.questdiagnostics.com/locations/detail.html/ZRS/14216/75/1" TargetMode="External"/><Relationship Id="rId2731" Type="http://schemas.openxmlformats.org/officeDocument/2006/relationships/hyperlink" Target="https://appointment.questdiagnostics.com/find-location/as-location-finder?sitecode=YKQ&amp;zipcode=14208&amp;reasonForVisit=PHLEBOTOMY" TargetMode="External"/><Relationship Id="rId2732" Type="http://schemas.openxmlformats.org/officeDocument/2006/relationships/hyperlink" Target="https://www.questdiagnostics.com/locations/detail.html/YKQ/14208/75/1" TargetMode="External"/><Relationship Id="rId2733" Type="http://schemas.openxmlformats.org/officeDocument/2006/relationships/hyperlink" Target="https://appointment.questdiagnostics.com/find-location/as-location-finder?sitecode=LE2&amp;zipcode=14207&amp;reasonForVisit=PHLEBOTOMY" TargetMode="External"/><Relationship Id="rId2734" Type="http://schemas.openxmlformats.org/officeDocument/2006/relationships/hyperlink" Target="https://www.questdiagnostics.com/locations/detail.html/LE2/14207/75/1" TargetMode="External"/><Relationship Id="rId2735" Type="http://schemas.openxmlformats.org/officeDocument/2006/relationships/hyperlink" Target="https://appointment.questdiagnostics.com/find-location/as-location-finder?sitecode=AICZ&amp;zipcode=11411&amp;reasonForVisit=PHLEBOTOMY" TargetMode="External"/><Relationship Id="rId2736" Type="http://schemas.openxmlformats.org/officeDocument/2006/relationships/hyperlink" Target="https://www.questdiagnostics.com/locations/detail.html/AICZ/11411/75/1" TargetMode="External"/><Relationship Id="rId2737" Type="http://schemas.openxmlformats.org/officeDocument/2006/relationships/hyperlink" Target="https://appointment.questdiagnostics.com/find-location/as-location-finder?sitecode=XC7&amp;zipcode=13031&amp;reasonForVisit=PHLEBOTOMY" TargetMode="External"/><Relationship Id="rId2738" Type="http://schemas.openxmlformats.org/officeDocument/2006/relationships/hyperlink" Target="https://www.questdiagnostics.com/locations/detail.html/XC7/13031/75/1" TargetMode="External"/><Relationship Id="rId2739" Type="http://schemas.openxmlformats.org/officeDocument/2006/relationships/hyperlink" Target="https://appointment.questdiagnostics.com/find-location/as-location-finder?sitecode=GYP&amp;zipcode=10512&amp;reasonForVisit=PHLEBOTOMY" TargetMode="External"/><Relationship Id="rId2740" Type="http://schemas.openxmlformats.org/officeDocument/2006/relationships/hyperlink" Target="https://www.questdiagnostics.com/locations/detail.html/GYP/10512/75/1" TargetMode="External"/><Relationship Id="rId2741" Type="http://schemas.openxmlformats.org/officeDocument/2006/relationships/hyperlink" Target="https://appointment.questdiagnostics.com/find-location/as-location-finder?sitecode=CDU&amp;zipcode=11516&amp;reasonForVisit=PHLEBOTOMY" TargetMode="External"/><Relationship Id="rId2742" Type="http://schemas.openxmlformats.org/officeDocument/2006/relationships/hyperlink" Target="https://www.questdiagnostics.com/locations/detail.html/CDU/11516/75/1" TargetMode="External"/><Relationship Id="rId2743" Type="http://schemas.openxmlformats.org/officeDocument/2006/relationships/hyperlink" Target="https://appointment.questdiagnostics.com/find-location/as-location-finder?sitecode=SYS&amp;zipcode=11934&amp;reasonForVisit=PHLEBOTOMY" TargetMode="External"/><Relationship Id="rId2744" Type="http://schemas.openxmlformats.org/officeDocument/2006/relationships/hyperlink" Target="https://www.questdiagnostics.com/locations/detail.html/SYS/11934/75/1" TargetMode="External"/><Relationship Id="rId2745" Type="http://schemas.openxmlformats.org/officeDocument/2006/relationships/hyperlink" Target="https://appointment.questdiagnostics.com/find-location/as-location-finder?sitecode=AJLE&amp;zipcode=11720&amp;reasonForVisit=PHLEBOTOMY" TargetMode="External"/><Relationship Id="rId2746" Type="http://schemas.openxmlformats.org/officeDocument/2006/relationships/hyperlink" Target="https://www.questdiagnostics.com/locations/detail.html/AJLE/11720/75/1" TargetMode="External"/><Relationship Id="rId2747" Type="http://schemas.openxmlformats.org/officeDocument/2006/relationships/hyperlink" Target="https://appointment.questdiagnostics.com/find-location/as-location-finder?sitecode=HRM&amp;zipcode=14215&amp;reasonForVisit=PHLEBOTOMY" TargetMode="External"/><Relationship Id="rId2748" Type="http://schemas.openxmlformats.org/officeDocument/2006/relationships/hyperlink" Target="https://www.questdiagnostics.com/locations/detail.html/HRM/14215/75/1" TargetMode="External"/><Relationship Id="rId2749" Type="http://schemas.openxmlformats.org/officeDocument/2006/relationships/hyperlink" Target="https://appointment.questdiagnostics.com/find-location/as-location-finder?sitecode=ZQH&amp;zipcode=14225&amp;reasonForVisit=PHLEBOTOMY" TargetMode="External"/><Relationship Id="rId2750" Type="http://schemas.openxmlformats.org/officeDocument/2006/relationships/hyperlink" Target="https://www.questdiagnostics.com/locations/detail.html/ZQH/14225/75/1" TargetMode="External"/><Relationship Id="rId2751" Type="http://schemas.openxmlformats.org/officeDocument/2006/relationships/hyperlink" Target="https://appointment.questdiagnostics.com/find-location/as-location-finder?sitecode=JXC&amp;zipcode=13039&amp;reasonForVisit=PHLEBOTOMY" TargetMode="External"/><Relationship Id="rId2752" Type="http://schemas.openxmlformats.org/officeDocument/2006/relationships/hyperlink" Target="https://www.questdiagnostics.com/locations/detail.html/JXC/13039/75/1" TargetMode="External"/><Relationship Id="rId2753" Type="http://schemas.openxmlformats.org/officeDocument/2006/relationships/hyperlink" Target="https://appointment.questdiagnostics.com/find-location/as-location-finder?sitecode=LMC&amp;zipcode=11725&amp;reasonForVisit=PHLEBOTOMY" TargetMode="External"/><Relationship Id="rId2754" Type="http://schemas.openxmlformats.org/officeDocument/2006/relationships/hyperlink" Target="https://www.questdiagnostics.com/locations/detail.html/LMC/11725/75/1" TargetMode="External"/><Relationship Id="rId2755" Type="http://schemas.openxmlformats.org/officeDocument/2006/relationships/hyperlink" Target="https://appointment.questdiagnostics.com/find-location/as-location-finder?sitecode=TRA&amp;zipcode=14043&amp;reasonForVisit=PHLEBOTOMY" TargetMode="External"/><Relationship Id="rId2756" Type="http://schemas.openxmlformats.org/officeDocument/2006/relationships/hyperlink" Target="https://www.questdiagnostics.com/locations/detail.html/TRA/14043/75/1" TargetMode="External"/><Relationship Id="rId2757" Type="http://schemas.openxmlformats.org/officeDocument/2006/relationships/hyperlink" Target="https://appointment.questdiagnostics.com/find-location/as-location-finder?sitecode=ERZ&amp;zipcode=14043&amp;reasonForVisit=PHLEBOTOMY" TargetMode="External"/><Relationship Id="rId2758" Type="http://schemas.openxmlformats.org/officeDocument/2006/relationships/hyperlink" Target="https://www.questdiagnostics.com/locations/detail.html/ERZ/14043/75/1" TargetMode="External"/><Relationship Id="rId2759" Type="http://schemas.openxmlformats.org/officeDocument/2006/relationships/hyperlink" Target="https://appointment.questdiagnostics.com/find-location/as-location-finder?sitecode=AGMR&amp;zipcode=14047&amp;reasonForVisit=PHLEBOTOMY" TargetMode="External"/><Relationship Id="rId2760" Type="http://schemas.openxmlformats.org/officeDocument/2006/relationships/hyperlink" Target="https://www.questdiagnostics.com/locations/detail.html/AGMR/14047/75/1" TargetMode="External"/><Relationship Id="rId2761" Type="http://schemas.openxmlformats.org/officeDocument/2006/relationships/hyperlink" Target="https://appointment.questdiagnostics.com/find-location/as-location-finder?sitecode=AHQY&amp;zipcode=14048&amp;reasonForVisit=PHLEBOTOMY" TargetMode="External"/><Relationship Id="rId2762" Type="http://schemas.openxmlformats.org/officeDocument/2006/relationships/hyperlink" Target="https://www.questdiagnostics.com/locations/detail.html/AHQY/14048/75/1" TargetMode="External"/><Relationship Id="rId2763" Type="http://schemas.openxmlformats.org/officeDocument/2006/relationships/hyperlink" Target="https://appointment.questdiagnostics.com/find-location/as-location-finder?sitecode=AUO&amp;zipcode=14052&amp;reasonForVisit=PHLEBOTOMY" TargetMode="External"/><Relationship Id="rId2764" Type="http://schemas.openxmlformats.org/officeDocument/2006/relationships/hyperlink" Target="https://www.questdiagnostics.com/locations/detail.html/AUO/14052/75/1" TargetMode="External"/><Relationship Id="rId2765" Type="http://schemas.openxmlformats.org/officeDocument/2006/relationships/hyperlink" Target="https://appointment.questdiagnostics.com/find-location/as-location-finder?sitecode=EB&amp;zipcode=11772&amp;reasonForVisit=PHLEBOTOMY" TargetMode="External"/><Relationship Id="rId2766" Type="http://schemas.openxmlformats.org/officeDocument/2006/relationships/hyperlink" Target="https://www.questdiagnostics.com/locations/detail.html/EB/11772/75/1" TargetMode="External"/><Relationship Id="rId2767" Type="http://schemas.openxmlformats.org/officeDocument/2006/relationships/hyperlink" Target="https://appointment.questdiagnostics.com/find-location/as-location-finder?sitecode=DTW&amp;zipcode=11733&amp;reasonForVisit=PHLEBOTOMY" TargetMode="External"/><Relationship Id="rId2768" Type="http://schemas.openxmlformats.org/officeDocument/2006/relationships/hyperlink" Target="https://www.questdiagnostics.com/locations/detail.html/DTW/11733/75/1" TargetMode="External"/><Relationship Id="rId2769" Type="http://schemas.openxmlformats.org/officeDocument/2006/relationships/hyperlink" Target="https://appointment.questdiagnostics.com/find-location/as-location-finder?sitecode=AICY&amp;zipcode=11373&amp;reasonForVisit=PHLEBOTOMY" TargetMode="External"/><Relationship Id="rId2770" Type="http://schemas.openxmlformats.org/officeDocument/2006/relationships/hyperlink" Target="https://www.questdiagnostics.com/locations/detail.html/AICY/11373/75/1" TargetMode="External"/><Relationship Id="rId2771" Type="http://schemas.openxmlformats.org/officeDocument/2006/relationships/hyperlink" Target="https://appointment.questdiagnostics.com/find-location/as-location-finder?sitecode=FIS&amp;zipcode=12524&amp;reasonForVisit=PHLEBOTOMY" TargetMode="External"/><Relationship Id="rId2772" Type="http://schemas.openxmlformats.org/officeDocument/2006/relationships/hyperlink" Target="https://www.questdiagnostics.com/locations/detail.html/FIS/12524/75/1" TargetMode="External"/><Relationship Id="rId2773" Type="http://schemas.openxmlformats.org/officeDocument/2006/relationships/hyperlink" Target="https://appointment.questdiagnostics.com/find-location/as-location-finder?sitecode=FPK&amp;zipcode=11001&amp;reasonForVisit=PHLEBOTOMY" TargetMode="External"/><Relationship Id="rId2774" Type="http://schemas.openxmlformats.org/officeDocument/2006/relationships/hyperlink" Target="https://www.questdiagnostics.com/locations/detail.html/FPK/11001/75/1" TargetMode="External"/><Relationship Id="rId2775" Type="http://schemas.openxmlformats.org/officeDocument/2006/relationships/hyperlink" Target="https://appointment.questdiagnostics.com/find-location/as-location-finder?sitecode=LDX&amp;zipcode=11354&amp;reasonForVisit=PHLEBOTOMY" TargetMode="External"/><Relationship Id="rId2776" Type="http://schemas.openxmlformats.org/officeDocument/2006/relationships/hyperlink" Target="https://www.questdiagnostics.com/locations/detail.html/LDX/11354/75/1" TargetMode="External"/><Relationship Id="rId2777" Type="http://schemas.openxmlformats.org/officeDocument/2006/relationships/hyperlink" Target="https://appointment.questdiagnostics.com/find-location/as-location-finder?sitecode=AIDA&amp;zipcode=11375&amp;reasonForVisit=PHLEBOTOMY" TargetMode="External"/><Relationship Id="rId2778" Type="http://schemas.openxmlformats.org/officeDocument/2006/relationships/hyperlink" Target="https://www.questdiagnostics.com/locations/detail.html/AIDA/11375/75/1" TargetMode="External"/><Relationship Id="rId2779" Type="http://schemas.openxmlformats.org/officeDocument/2006/relationships/hyperlink" Target="https://appointment.questdiagnostics.com/find-location/as-location-finder?sitecode=FHL&amp;zipcode=11375&amp;reasonForVisit=PHLEBOTOMY" TargetMode="External"/><Relationship Id="rId2780" Type="http://schemas.openxmlformats.org/officeDocument/2006/relationships/hyperlink" Target="https://www.questdiagnostics.com/locations/detail.html/FHL/11375/75/1" TargetMode="External"/><Relationship Id="rId2781" Type="http://schemas.openxmlformats.org/officeDocument/2006/relationships/hyperlink" Target="https://appointment.questdiagnostics.com/find-location/as-location-finder?sitecode=FRR&amp;zipcode=11520&amp;reasonForVisit=PHLEBOTOMY" TargetMode="External"/><Relationship Id="rId2782" Type="http://schemas.openxmlformats.org/officeDocument/2006/relationships/hyperlink" Target="https://www.questdiagnostics.com/locations/detail.html/FRR/11520/75/1" TargetMode="External"/><Relationship Id="rId2783" Type="http://schemas.openxmlformats.org/officeDocument/2006/relationships/hyperlink" Target="https://appointment.questdiagnostics.com/find-location/as-location-finder?sitecode=AHHA&amp;zipcode=11365&amp;reasonForVisit=PHLEBOTOMY" TargetMode="External"/><Relationship Id="rId2784" Type="http://schemas.openxmlformats.org/officeDocument/2006/relationships/hyperlink" Target="https://www.questdiagnostics.com/locations/detail.html/AHHA/11365/75/1" TargetMode="External"/><Relationship Id="rId2785" Type="http://schemas.openxmlformats.org/officeDocument/2006/relationships/hyperlink" Target="https://appointment.questdiagnostics.com/find-location/as-location-finder?sitecode=GDC&amp;zipcode=11530&amp;reasonForVisit=PHLEBOTOMY" TargetMode="External"/><Relationship Id="rId2786" Type="http://schemas.openxmlformats.org/officeDocument/2006/relationships/hyperlink" Target="https://www.questdiagnostics.com/locations/detail.html/GDC/11530/75/1" TargetMode="External"/><Relationship Id="rId2787" Type="http://schemas.openxmlformats.org/officeDocument/2006/relationships/hyperlink" Target="https://appointment.questdiagnostics.com/find-location/as-location-finder?sitecode=GHN&amp;zipcode=10924&amp;reasonForVisit=PHLEBOTOMY" TargetMode="External"/><Relationship Id="rId2788" Type="http://schemas.openxmlformats.org/officeDocument/2006/relationships/hyperlink" Target="https://www.questdiagnostics.com/locations/detail.html/GHN/10924/75/1" TargetMode="External"/><Relationship Id="rId2789" Type="http://schemas.openxmlformats.org/officeDocument/2006/relationships/hyperlink" Target="https://appointment.questdiagnostics.com/find-location/as-location-finder?sitecode=JI1&amp;zipcode=14072&amp;reasonForVisit=PHLEBOTOMY" TargetMode="External"/><Relationship Id="rId2790" Type="http://schemas.openxmlformats.org/officeDocument/2006/relationships/hyperlink" Target="https://www.questdiagnostics.com/locations/detail.html/JI1/14072/75/1" TargetMode="External"/><Relationship Id="rId2791" Type="http://schemas.openxmlformats.org/officeDocument/2006/relationships/hyperlink" Target="https://appointment.questdiagnostics.com/find-location/as-location-finder?sitecode=AHHB&amp;zipcode=11021&amp;reasonForVisit=PHLEBOTOMY" TargetMode="External"/><Relationship Id="rId2792" Type="http://schemas.openxmlformats.org/officeDocument/2006/relationships/hyperlink" Target="https://www.questdiagnostics.com/locations/detail.html/AHHB/11021/75/1" TargetMode="External"/><Relationship Id="rId2793" Type="http://schemas.openxmlformats.org/officeDocument/2006/relationships/hyperlink" Target="https://appointment.questdiagnostics.com/find-location/as-location-finder?sitecode=HBR&amp;zipcode=14075&amp;reasonForVisit=PHLEBOTOMY" TargetMode="External"/><Relationship Id="rId2794" Type="http://schemas.openxmlformats.org/officeDocument/2006/relationships/hyperlink" Target="https://www.questdiagnostics.com/locations/detail.html/HBR/14075/75/1" TargetMode="External"/><Relationship Id="rId2795" Type="http://schemas.openxmlformats.org/officeDocument/2006/relationships/hyperlink" Target="https://appointment.questdiagnostics.com/find-location/as-location-finder?sitecode=ALPB&amp;zipcode=11946&amp;reasonForVisit=PHLEBOTOMY" TargetMode="External"/><Relationship Id="rId2796" Type="http://schemas.openxmlformats.org/officeDocument/2006/relationships/hyperlink" Target="https://www.questdiagnostics.com/locations/detail.html/ALPB/11946/75/1" TargetMode="External"/><Relationship Id="rId2797" Type="http://schemas.openxmlformats.org/officeDocument/2006/relationships/hyperlink" Target="https://appointment.questdiagnostics.com/find-location/as-location-finder?sitecode=DTX&amp;zipcode=11788&amp;reasonForVisit=PHLEBOTOMY" TargetMode="External"/><Relationship Id="rId2798" Type="http://schemas.openxmlformats.org/officeDocument/2006/relationships/hyperlink" Target="https://www.questdiagnostics.com/locations/detail.html/DTX/11788/75/1" TargetMode="External"/><Relationship Id="rId2799" Type="http://schemas.openxmlformats.org/officeDocument/2006/relationships/hyperlink" Target="https://appointment.questdiagnostics.com/find-location/as-location-finder?sitecode=HBN&amp;zipcode=11414&amp;reasonForVisit=PHLEBOTOMY" TargetMode="External"/><Relationship Id="rId2800" Type="http://schemas.openxmlformats.org/officeDocument/2006/relationships/hyperlink" Target="https://www.questdiagnostics.com/locations/detail.html/HBN/11414/75/1" TargetMode="External"/><Relationship Id="rId2801" Type="http://schemas.openxmlformats.org/officeDocument/2006/relationships/hyperlink" Target="https://appointment.questdiagnostics.com/find-location/as-location-finder?sitecode=HUG&amp;zipcode=11743&amp;reasonForVisit=PHLEBOTOMY" TargetMode="External"/><Relationship Id="rId2802" Type="http://schemas.openxmlformats.org/officeDocument/2006/relationships/hyperlink" Target="https://www.questdiagnostics.com/locations/detail.html/HUG/11743/75/1" TargetMode="External"/><Relationship Id="rId2803" Type="http://schemas.openxmlformats.org/officeDocument/2006/relationships/hyperlink" Target="https://appointment.questdiagnostics.com/find-location/as-location-finder?sitecode=AIDB&amp;zipcode=11432&amp;reasonForVisit=PHLEBOTOMY" TargetMode="External"/><Relationship Id="rId2804" Type="http://schemas.openxmlformats.org/officeDocument/2006/relationships/hyperlink" Target="https://www.questdiagnostics.com/locations/detail.html/AIDB/11432/75/1" TargetMode="External"/><Relationship Id="rId2805" Type="http://schemas.openxmlformats.org/officeDocument/2006/relationships/hyperlink" Target="https://appointment.questdiagnostics.com/find-location/as-location-finder?sitecode=AILO&amp;zipcode=11434&amp;reasonForVisit=PHLEBOTOMY" TargetMode="External"/><Relationship Id="rId2806" Type="http://schemas.openxmlformats.org/officeDocument/2006/relationships/hyperlink" Target="https://www.questdiagnostics.com/locations/detail.html/AILO/11434/75/1" TargetMode="External"/><Relationship Id="rId2807" Type="http://schemas.openxmlformats.org/officeDocument/2006/relationships/hyperlink" Target="https://appointment.questdiagnostics.com/find-location/as-location-finder?sitecode=AICG&amp;zipcode=14701&amp;reasonForVisit=PHLEBOTOMY" TargetMode="External"/><Relationship Id="rId2808" Type="http://schemas.openxmlformats.org/officeDocument/2006/relationships/hyperlink" Target="https://www.questdiagnostics.com/locations/detail.html/AICG/14701/75/1" TargetMode="External"/><Relationship Id="rId2809" Type="http://schemas.openxmlformats.org/officeDocument/2006/relationships/hyperlink" Target="https://appointment.questdiagnostics.com/find-location/as-location-finder?sitecode=YWT&amp;zipcode=13790&amp;reasonForVisit=PHLEBOTOMY" TargetMode="External"/><Relationship Id="rId2810" Type="http://schemas.openxmlformats.org/officeDocument/2006/relationships/hyperlink" Target="https://www.questdiagnostics.com/locations/detail.html/YWT/13790/75/1" TargetMode="External"/><Relationship Id="rId2811" Type="http://schemas.openxmlformats.org/officeDocument/2006/relationships/hyperlink" Target="https://appointment.questdiagnostics.com/find-location/as-location-finder?sitecode=JTN&amp;zipcode=12095&amp;reasonForVisit=PHLEBOTOMY" TargetMode="External"/><Relationship Id="rId2812" Type="http://schemas.openxmlformats.org/officeDocument/2006/relationships/hyperlink" Target="https://www.questdiagnostics.com/locations/detail.html/JTN/12095/75/1" TargetMode="External"/><Relationship Id="rId2813" Type="http://schemas.openxmlformats.org/officeDocument/2006/relationships/hyperlink" Target="https://appointment.questdiagnostics.com/find-location/as-location-finder?sitecode=GRX&amp;zipcode=12401&amp;reasonForVisit=PHLEBOTOMY" TargetMode="External"/><Relationship Id="rId2814" Type="http://schemas.openxmlformats.org/officeDocument/2006/relationships/hyperlink" Target="https://www.questdiagnostics.com/locations/detail.html/GRX/12401/75/1" TargetMode="External"/><Relationship Id="rId2815" Type="http://schemas.openxmlformats.org/officeDocument/2006/relationships/hyperlink" Target="https://appointment.questdiagnostics.com/find-location/as-location-finder?sitecode=LTH&amp;zipcode=12110&amp;reasonForVisit=PHLEBOTOMY" TargetMode="External"/><Relationship Id="rId2816" Type="http://schemas.openxmlformats.org/officeDocument/2006/relationships/hyperlink" Target="https://www.questdiagnostics.com/locations/detail.html/LTH/12110/75/1" TargetMode="External"/><Relationship Id="rId2817" Type="http://schemas.openxmlformats.org/officeDocument/2006/relationships/hyperlink" Target="https://appointment.questdiagnostics.com/find-location/as-location-finder?sitecode=R7J&amp;zipcode=14092&amp;reasonForVisit=PHLEBOTOMY" TargetMode="External"/><Relationship Id="rId2818" Type="http://schemas.openxmlformats.org/officeDocument/2006/relationships/hyperlink" Target="https://www.questdiagnostics.com/locations/detail.html/R7J/14092/75/1" TargetMode="External"/><Relationship Id="rId2819" Type="http://schemas.openxmlformats.org/officeDocument/2006/relationships/hyperlink" Target="https://appointment.questdiagnostics.com/find-location/as-location-finder?sitecode=L4E&amp;zipcode=13088&amp;reasonForVisit=PHLEBOTOMY" TargetMode="External"/><Relationship Id="rId2820" Type="http://schemas.openxmlformats.org/officeDocument/2006/relationships/hyperlink" Target="https://www.questdiagnostics.com/locations/detail.html/L4E/13088/75/1" TargetMode="External"/><Relationship Id="rId2821" Type="http://schemas.openxmlformats.org/officeDocument/2006/relationships/hyperlink" Target="https://appointment.questdiagnostics.com/find-location/as-location-finder?sitecode=GC3&amp;zipcode=14094&amp;reasonForVisit=PHLEBOTOMY" TargetMode="External"/><Relationship Id="rId2822" Type="http://schemas.openxmlformats.org/officeDocument/2006/relationships/hyperlink" Target="https://www.questdiagnostics.com/locations/detail.html/GC3/14094/75/1" TargetMode="External"/><Relationship Id="rId2823" Type="http://schemas.openxmlformats.org/officeDocument/2006/relationships/hyperlink" Target="https://appointment.questdiagnostics.com/find-location/as-location-finder?sitecode=MW1&amp;zipcode=12020&amp;reasonForVisit=PHLEBOTOMY" TargetMode="External"/><Relationship Id="rId2824" Type="http://schemas.openxmlformats.org/officeDocument/2006/relationships/hyperlink" Target="https://www.questdiagnostics.com/locations/detail.html/MW1/12020/75/1" TargetMode="External"/><Relationship Id="rId2825" Type="http://schemas.openxmlformats.org/officeDocument/2006/relationships/hyperlink" Target="https://appointment.questdiagnostics.com/find-location/as-location-finder?sitecode=GNH&amp;zipcode=11762&amp;reasonForVisit=PHLEBOTOMY" TargetMode="External"/><Relationship Id="rId2826" Type="http://schemas.openxmlformats.org/officeDocument/2006/relationships/hyperlink" Target="https://www.questdiagnostics.com/locations/detail.html/GNH/11762/75/1" TargetMode="External"/><Relationship Id="rId2827" Type="http://schemas.openxmlformats.org/officeDocument/2006/relationships/hyperlink" Target="https://appointment.questdiagnostics.com/find-location/as-location-finder?sitecode=DTY&amp;zipcode=11763&amp;reasonForVisit=PHLEBOTOMY" TargetMode="External"/><Relationship Id="rId2828" Type="http://schemas.openxmlformats.org/officeDocument/2006/relationships/hyperlink" Target="https://www.questdiagnostics.com/locations/detail.html/DTY/11763/75/1" TargetMode="External"/><Relationship Id="rId2829" Type="http://schemas.openxmlformats.org/officeDocument/2006/relationships/hyperlink" Target="https://appointment.questdiagnostics.com/find-location/as-location-finder?sitecode=MIV&amp;zipcode=11379&amp;reasonForVisit=PHLEBOTOMY" TargetMode="External"/><Relationship Id="rId2830" Type="http://schemas.openxmlformats.org/officeDocument/2006/relationships/hyperlink" Target="https://www.questdiagnostics.com/locations/detail.html/MIV/11379/75/1" TargetMode="External"/><Relationship Id="rId2831" Type="http://schemas.openxmlformats.org/officeDocument/2006/relationships/hyperlink" Target="https://appointment.questdiagnostics.com/find-location/as-location-finder?sitecode=W2G&amp;zipcode=11501&amp;reasonForVisit=PHLEBOTOMY" TargetMode="External"/><Relationship Id="rId2832" Type="http://schemas.openxmlformats.org/officeDocument/2006/relationships/hyperlink" Target="https://www.questdiagnostics.com/locations/detail.html/W2G/11501/75/1" TargetMode="External"/><Relationship Id="rId2833" Type="http://schemas.openxmlformats.org/officeDocument/2006/relationships/hyperlink" Target="https://appointment.questdiagnostics.com/find-location/as-location-finder?sitecode=NKD&amp;zipcode=10950&amp;reasonForVisit=PHLEBOTOMY" TargetMode="External"/><Relationship Id="rId2834" Type="http://schemas.openxmlformats.org/officeDocument/2006/relationships/hyperlink" Target="https://www.questdiagnostics.com/locations/detail.html/NKD/10950/75/1" TargetMode="External"/><Relationship Id="rId2835" Type="http://schemas.openxmlformats.org/officeDocument/2006/relationships/hyperlink" Target="https://appointment.questdiagnostics.com/find-location/as-location-finder?sitecode=MUV&amp;zipcode=10550&amp;reasonForVisit=PHLEBOTOMY" TargetMode="External"/><Relationship Id="rId2836" Type="http://schemas.openxmlformats.org/officeDocument/2006/relationships/hyperlink" Target="https://www.questdiagnostics.com/locations/detail.html/MUV/10550/75/1" TargetMode="External"/><Relationship Id="rId2837" Type="http://schemas.openxmlformats.org/officeDocument/2006/relationships/hyperlink" Target="https://appointment.questdiagnostics.com/find-location/as-location-finder?sitecode=NU&amp;zipcode=10954&amp;reasonForVisit=PHLEBOTOMY" TargetMode="External"/><Relationship Id="rId2838" Type="http://schemas.openxmlformats.org/officeDocument/2006/relationships/hyperlink" Target="https://www.questdiagnostics.com/locations/detail.html/NU/10954/75/1" TargetMode="External"/><Relationship Id="rId2839" Type="http://schemas.openxmlformats.org/officeDocument/2006/relationships/hyperlink" Target="https://appointment.questdiagnostics.com/find-location/as-location-finder?sitecode=NCI&amp;zipcode=10956&amp;reasonForVisit=PHLEBOTOMY" TargetMode="External"/><Relationship Id="rId2840" Type="http://schemas.openxmlformats.org/officeDocument/2006/relationships/hyperlink" Target="https://www.questdiagnostics.com/locations/detail.html/NCI/10956/75/1" TargetMode="External"/><Relationship Id="rId2841" Type="http://schemas.openxmlformats.org/officeDocument/2006/relationships/hyperlink" Target="https://appointment.questdiagnostics.com/find-location/as-location-finder?sitecode=LS&amp;zipcode=11042&amp;reasonForVisit=PHLEBOTOMY" TargetMode="External"/><Relationship Id="rId2842" Type="http://schemas.openxmlformats.org/officeDocument/2006/relationships/hyperlink" Target="https://www.questdiagnostics.com/locations/detail.html/LS/11042/75/1" TargetMode="External"/><Relationship Id="rId2843" Type="http://schemas.openxmlformats.org/officeDocument/2006/relationships/hyperlink" Target="https://appointment.questdiagnostics.com/find-location/as-location-finder?sitecode=GFQ&amp;zipcode=12561&amp;reasonForVisit=PHLEBOTOMY" TargetMode="External"/><Relationship Id="rId2844" Type="http://schemas.openxmlformats.org/officeDocument/2006/relationships/hyperlink" Target="https://www.questdiagnostics.com/locations/detail.html/GFQ/12561/75/1" TargetMode="External"/><Relationship Id="rId2845" Type="http://schemas.openxmlformats.org/officeDocument/2006/relationships/hyperlink" Target="https://appointment.questdiagnostics.com/find-location/as-location-finder?sitecode=NRE&amp;zipcode=10801&amp;reasonForVisit=PHLEBOTOMY" TargetMode="External"/><Relationship Id="rId2846" Type="http://schemas.openxmlformats.org/officeDocument/2006/relationships/hyperlink" Target="https://www.questdiagnostics.com/locations/detail.html/NRE/10801/75/1" TargetMode="External"/><Relationship Id="rId2847" Type="http://schemas.openxmlformats.org/officeDocument/2006/relationships/hyperlink" Target="https://appointment.questdiagnostics.com/find-location/as-location-finder?sitecode=Y6M&amp;zipcode=10010&amp;reasonForVisit=PHLEBOTOMY" TargetMode="External"/><Relationship Id="rId2848" Type="http://schemas.openxmlformats.org/officeDocument/2006/relationships/hyperlink" Target="https://www.questdiagnostics.com/locations/detail.html/Y6M/10010/75/1" TargetMode="External"/><Relationship Id="rId2849" Type="http://schemas.openxmlformats.org/officeDocument/2006/relationships/hyperlink" Target="https://appointment.questdiagnostics.com/find-location/as-location-finder?sitecode=T2O&amp;zipcode=10001&amp;reasonForVisit=PHLEBOTOMY" TargetMode="External"/><Relationship Id="rId2850" Type="http://schemas.openxmlformats.org/officeDocument/2006/relationships/hyperlink" Target="https://www.questdiagnostics.com/locations/detail.html/T2O/10001/75/1" TargetMode="External"/><Relationship Id="rId2851" Type="http://schemas.openxmlformats.org/officeDocument/2006/relationships/hyperlink" Target="https://appointment.questdiagnostics.com/find-location/as-location-finder?sitecode=JTK&amp;zipcode=10032&amp;reasonForVisit=PHLEBOTOMY" TargetMode="External"/><Relationship Id="rId2852" Type="http://schemas.openxmlformats.org/officeDocument/2006/relationships/hyperlink" Target="https://www.questdiagnostics.com/locations/detail.html/JTK/10032/75/1" TargetMode="External"/><Relationship Id="rId2853" Type="http://schemas.openxmlformats.org/officeDocument/2006/relationships/hyperlink" Target="https://appointment.questdiagnostics.com/find-location/as-location-finder?sitecode=YGO&amp;zipcode=10013&amp;reasonForVisit=PHLEBOTOMY" TargetMode="External"/><Relationship Id="rId2854" Type="http://schemas.openxmlformats.org/officeDocument/2006/relationships/hyperlink" Target="https://www.questdiagnostics.com/locations/detail.html/YGO/10013/75/1" TargetMode="External"/><Relationship Id="rId2855" Type="http://schemas.openxmlformats.org/officeDocument/2006/relationships/hyperlink" Target="https://appointment.questdiagnostics.com/find-location/as-location-finder?sitecode=CE9&amp;zipcode=10010&amp;reasonForVisit=PHLEBOTOMY" TargetMode="External"/><Relationship Id="rId2856" Type="http://schemas.openxmlformats.org/officeDocument/2006/relationships/hyperlink" Target="https://www.questdiagnostics.com/locations/detail.html/CE9/10010/75/1" TargetMode="External"/><Relationship Id="rId2857" Type="http://schemas.openxmlformats.org/officeDocument/2006/relationships/hyperlink" Target="https://appointment.questdiagnostics.com/find-location/as-location-finder?sitecode=SIX&amp;zipcode=10022&amp;reasonForVisit=PHLEBOTOMY" TargetMode="External"/><Relationship Id="rId2858" Type="http://schemas.openxmlformats.org/officeDocument/2006/relationships/hyperlink" Target="https://www.questdiagnostics.com/locations/detail.html/SIX/10022/75/1" TargetMode="External"/><Relationship Id="rId2859" Type="http://schemas.openxmlformats.org/officeDocument/2006/relationships/hyperlink" Target="https://appointment.questdiagnostics.com/find-location/as-location-finder?sitecode=NNY&amp;zipcode=10021&amp;reasonForVisit=PHLEBOTOMY" TargetMode="External"/><Relationship Id="rId2860" Type="http://schemas.openxmlformats.org/officeDocument/2006/relationships/hyperlink" Target="https://www.questdiagnostics.com/locations/detail.html/NNY/10021/75/1" TargetMode="External"/><Relationship Id="rId2861" Type="http://schemas.openxmlformats.org/officeDocument/2006/relationships/hyperlink" Target="https://appointment.questdiagnostics.com/find-location/as-location-finder?sitecode=DE1&amp;zipcode=10128&amp;reasonForVisit=PHLEBOTOMY" TargetMode="External"/><Relationship Id="rId2862" Type="http://schemas.openxmlformats.org/officeDocument/2006/relationships/hyperlink" Target="https://www.questdiagnostics.com/locations/detail.html/DE1/10128/75/1" TargetMode="External"/><Relationship Id="rId2863" Type="http://schemas.openxmlformats.org/officeDocument/2006/relationships/hyperlink" Target="https://appointment.questdiagnostics.com/find-location/as-location-finder?sitecode=DE2&amp;zipcode=10027&amp;reasonForVisit=PHLEBOTOMY" TargetMode="External"/><Relationship Id="rId2864" Type="http://schemas.openxmlformats.org/officeDocument/2006/relationships/hyperlink" Target="https://www.questdiagnostics.com/locations/detail.html/DE2/10027/75/1" TargetMode="External"/><Relationship Id="rId2865" Type="http://schemas.openxmlformats.org/officeDocument/2006/relationships/hyperlink" Target="https://appointment.questdiagnostics.com/find-location/as-location-finder?sitecode=QWE&amp;zipcode=10014&amp;reasonForVisit=PHLEBOTOMY" TargetMode="External"/><Relationship Id="rId2866" Type="http://schemas.openxmlformats.org/officeDocument/2006/relationships/hyperlink" Target="https://www.questdiagnostics.com/locations/detail.html/QWE/10014/75/1" TargetMode="External"/><Relationship Id="rId2867" Type="http://schemas.openxmlformats.org/officeDocument/2006/relationships/hyperlink" Target="https://appointment.questdiagnostics.com/find-location/as-location-finder?sitecode=KWV&amp;zipcode=10019&amp;reasonForVisit=PHLEBOTOMY" TargetMode="External"/><Relationship Id="rId2868" Type="http://schemas.openxmlformats.org/officeDocument/2006/relationships/hyperlink" Target="https://www.questdiagnostics.com/locations/detail.html/KWV/10019/75/1" TargetMode="External"/><Relationship Id="rId2869" Type="http://schemas.openxmlformats.org/officeDocument/2006/relationships/hyperlink" Target="https://appointment.questdiagnostics.com/find-location/as-location-finder?sitecode=NEY&amp;zipcode=10024&amp;reasonForVisit=PHLEBOTOMY" TargetMode="External"/><Relationship Id="rId2870" Type="http://schemas.openxmlformats.org/officeDocument/2006/relationships/hyperlink" Target="https://www.questdiagnostics.com/locations/detail.html/NEY/10024/75/1" TargetMode="External"/><Relationship Id="rId2871" Type="http://schemas.openxmlformats.org/officeDocument/2006/relationships/hyperlink" Target="https://appointment.questdiagnostics.com/find-location/as-location-finder?sitecode=NGK&amp;zipcode=12550&amp;reasonForVisit=PHLEBOTOMY" TargetMode="External"/><Relationship Id="rId2872" Type="http://schemas.openxmlformats.org/officeDocument/2006/relationships/hyperlink" Target="https://www.questdiagnostics.com/locations/detail.html/NGK/12550/75/1" TargetMode="External"/><Relationship Id="rId2873" Type="http://schemas.openxmlformats.org/officeDocument/2006/relationships/hyperlink" Target="https://appointment.questdiagnostics.com/find-location/as-location-finder?sitecode=QKR&amp;zipcode=14108&amp;reasonForVisit=PHLEBOTOMY" TargetMode="External"/><Relationship Id="rId2874" Type="http://schemas.openxmlformats.org/officeDocument/2006/relationships/hyperlink" Target="https://www.questdiagnostics.com/locations/detail.html/QKR/14108/75/1" TargetMode="External"/><Relationship Id="rId2875" Type="http://schemas.openxmlformats.org/officeDocument/2006/relationships/hyperlink" Target="https://appointment.questdiagnostics.com/find-location/as-location-finder?sitecode=WPV&amp;zipcode=14304&amp;reasonForVisit=PHLEBOTOMY" TargetMode="External"/><Relationship Id="rId2876" Type="http://schemas.openxmlformats.org/officeDocument/2006/relationships/hyperlink" Target="https://www.questdiagnostics.com/locations/detail.html/WPV/14304/75/1" TargetMode="External"/><Relationship Id="rId2877" Type="http://schemas.openxmlformats.org/officeDocument/2006/relationships/hyperlink" Target="https://appointment.questdiagnostics.com/find-location/as-location-finder?sitecode=ZQL&amp;zipcode=14301&amp;reasonForVisit=PHLEBOTOMY" TargetMode="External"/><Relationship Id="rId2878" Type="http://schemas.openxmlformats.org/officeDocument/2006/relationships/hyperlink" Target="https://www.questdiagnostics.com/locations/detail.html/ZQL/14301/75/1" TargetMode="External"/><Relationship Id="rId2879" Type="http://schemas.openxmlformats.org/officeDocument/2006/relationships/hyperlink" Target="https://appointment.questdiagnostics.com/find-location/as-location-finder?sitecode=XJY&amp;zipcode=14120&amp;reasonForVisit=PHLEBOTOMY" TargetMode="External"/><Relationship Id="rId2880" Type="http://schemas.openxmlformats.org/officeDocument/2006/relationships/hyperlink" Target="https://www.questdiagnostics.com/locations/detail.html/XJY/14120/75/1" TargetMode="External"/><Relationship Id="rId2881" Type="http://schemas.openxmlformats.org/officeDocument/2006/relationships/hyperlink" Target="https://www.questdiagnostics.com/locations/detail.html/ANRP/14760/75/1" TargetMode="External"/><Relationship Id="rId2882" Type="http://schemas.openxmlformats.org/officeDocument/2006/relationships/hyperlink" Target="https://appointment.questdiagnostics.com/find-location/as-location-finder?sitecode=N1S&amp;zipcode=14127&amp;reasonForVisit=PHLEBOTOMY" TargetMode="External"/><Relationship Id="rId2883" Type="http://schemas.openxmlformats.org/officeDocument/2006/relationships/hyperlink" Target="https://www.questdiagnostics.com/locations/detail.html/N1S/14127/75/1" TargetMode="External"/><Relationship Id="rId2884" Type="http://schemas.openxmlformats.org/officeDocument/2006/relationships/hyperlink" Target="https://appointment.questdiagnostics.com/find-location/as-location-finder?sitecode=G2C&amp;zipcode=10566&amp;reasonForVisit=PHLEBOTOMY" TargetMode="External"/><Relationship Id="rId2885" Type="http://schemas.openxmlformats.org/officeDocument/2006/relationships/hyperlink" Target="https://www.questdiagnostics.com/locations/detail.html/G2C/10566/75/1" TargetMode="External"/><Relationship Id="rId2886" Type="http://schemas.openxmlformats.org/officeDocument/2006/relationships/hyperlink" Target="https://appointment.questdiagnostics.com/find-location/as-location-finder?sitecode=AUL&amp;zipcode=11803&amp;reasonForVisit=PHLEBOTOMY" TargetMode="External"/><Relationship Id="rId2887" Type="http://schemas.openxmlformats.org/officeDocument/2006/relationships/hyperlink" Target="https://www.questdiagnostics.com/locations/detail.html/AUL/11803/75/1" TargetMode="External"/><Relationship Id="rId2888" Type="http://schemas.openxmlformats.org/officeDocument/2006/relationships/hyperlink" Target="https://www.questdiagnostics.com/locations/detail.html/CZ4/12901/75/1" TargetMode="External"/><Relationship Id="rId2889" Type="http://schemas.openxmlformats.org/officeDocument/2006/relationships/hyperlink" Target="https://appointment.questdiagnostics.com/find-location/as-location-finder?sitecode=PJF&amp;zipcode=11776&amp;reasonForVisit=PHLEBOTOMY" TargetMode="External"/><Relationship Id="rId2890" Type="http://schemas.openxmlformats.org/officeDocument/2006/relationships/hyperlink" Target="https://www.questdiagnostics.com/locations/detail.html/PJF/11776/75/1" TargetMode="External"/><Relationship Id="rId2891" Type="http://schemas.openxmlformats.org/officeDocument/2006/relationships/hyperlink" Target="https://appointment.questdiagnostics.com/find-location/as-location-finder?sitecode=U4B&amp;zipcode=12601&amp;reasonForVisit=PHLEBOTOMY" TargetMode="External"/><Relationship Id="rId2892" Type="http://schemas.openxmlformats.org/officeDocument/2006/relationships/hyperlink" Target="https://www.questdiagnostics.com/locations/detail.html/U4B/12601/75/1" TargetMode="External"/><Relationship Id="rId2893" Type="http://schemas.openxmlformats.org/officeDocument/2006/relationships/hyperlink" Target="https://appointment.questdiagnostics.com/find-location/as-location-finder?sitecode=AHYD&amp;zipcode=12603&amp;reasonForVisit=PHLEBOTOMY" TargetMode="External"/><Relationship Id="rId2894" Type="http://schemas.openxmlformats.org/officeDocument/2006/relationships/hyperlink" Target="https://www.questdiagnostics.com/locations/detail.html/AHYD/12603/75/1" TargetMode="External"/><Relationship Id="rId2895" Type="http://schemas.openxmlformats.org/officeDocument/2006/relationships/hyperlink" Target="https://www.questdiagnostics.com/locations/detail.html/HKO/12572/75/1" TargetMode="External"/><Relationship Id="rId2896" Type="http://schemas.openxmlformats.org/officeDocument/2006/relationships/hyperlink" Target="https://appointment.questdiagnostics.com/find-location/as-location-finder?sitecode=J5D&amp;zipcode=11901&amp;reasonForVisit=PHLEBOTOMY" TargetMode="External"/><Relationship Id="rId2897" Type="http://schemas.openxmlformats.org/officeDocument/2006/relationships/hyperlink" Target="https://www.questdiagnostics.com/locations/detail.html/J5D/11901/75/1" TargetMode="External"/><Relationship Id="rId2898" Type="http://schemas.openxmlformats.org/officeDocument/2006/relationships/hyperlink" Target="https://appointment.questdiagnostics.com/find-location/as-location-finder?sitecode=RKE&amp;zipcode=11570&amp;reasonForVisit=PHLEBOTOMY" TargetMode="External"/><Relationship Id="rId2899" Type="http://schemas.openxmlformats.org/officeDocument/2006/relationships/hyperlink" Target="https://www.questdiagnostics.com/locations/detail.html/RKE/11570/75/1" TargetMode="External"/><Relationship Id="rId2900" Type="http://schemas.openxmlformats.org/officeDocument/2006/relationships/hyperlink" Target="https://appointment.questdiagnostics.com/find-location/as-location-finder?sitecode=AKVX&amp;zipcode=11570&amp;reasonForVisit=PHLEBOTOMY" TargetMode="External"/><Relationship Id="rId2901" Type="http://schemas.openxmlformats.org/officeDocument/2006/relationships/hyperlink" Target="https://www.questdiagnostics.com/locations/detail.html/AKVX/11570/75/1" TargetMode="External"/><Relationship Id="rId2902" Type="http://schemas.openxmlformats.org/officeDocument/2006/relationships/hyperlink" Target="https://appointment.questdiagnostics.com/find-location/as-location-finder?sitecode=V6S&amp;zipcode=11576&amp;reasonForVisit=PHLEBOTOMY" TargetMode="External"/><Relationship Id="rId2903" Type="http://schemas.openxmlformats.org/officeDocument/2006/relationships/hyperlink" Target="https://www.questdiagnostics.com/locations/detail.html/V6S/11576/75/1" TargetMode="External"/><Relationship Id="rId2904" Type="http://schemas.openxmlformats.org/officeDocument/2006/relationships/hyperlink" Target="https://appointment.questdiagnostics.com/find-location/as-location-finder?sitecode=FQW&amp;zipcode=12477&amp;reasonForVisit=PHLEBOTOMY" TargetMode="External"/><Relationship Id="rId2905" Type="http://schemas.openxmlformats.org/officeDocument/2006/relationships/hyperlink" Target="https://www.questdiagnostics.com/locations/detail.html/FQW/12477/75/1" TargetMode="External"/><Relationship Id="rId2906" Type="http://schemas.openxmlformats.org/officeDocument/2006/relationships/hyperlink" Target="https://appointment.questdiagnostics.com/find-location/as-location-finder?sitecode=L7B&amp;zipcode=11782&amp;reasonForVisit=PHLEBOTOMY" TargetMode="External"/><Relationship Id="rId2907" Type="http://schemas.openxmlformats.org/officeDocument/2006/relationships/hyperlink" Target="https://www.questdiagnostics.com/locations/detail.html/L7B/11782/75/1" TargetMode="External"/><Relationship Id="rId2908" Type="http://schemas.openxmlformats.org/officeDocument/2006/relationships/hyperlink" Target="https://appointment.questdiagnostics.com/find-location/as-location-finder?sitecode=AIOH&amp;zipcode=10583&amp;reasonForVisit=PHLEBOTOMY" TargetMode="External"/><Relationship Id="rId2909" Type="http://schemas.openxmlformats.org/officeDocument/2006/relationships/hyperlink" Target="https://www.questdiagnostics.com/locations/detail.html/AIOH/10583/75/1" TargetMode="External"/><Relationship Id="rId2910" Type="http://schemas.openxmlformats.org/officeDocument/2006/relationships/hyperlink" Target="https://appointment.questdiagnostics.com/find-location/as-location-finder?sitecode=EHQ&amp;zipcode=11783&amp;reasonForVisit=PHLEBOTOMY" TargetMode="External"/><Relationship Id="rId2911" Type="http://schemas.openxmlformats.org/officeDocument/2006/relationships/hyperlink" Target="https://www.questdiagnostics.com/locations/detail.html/EHQ/11783/75/1" TargetMode="External"/><Relationship Id="rId2912" Type="http://schemas.openxmlformats.org/officeDocument/2006/relationships/hyperlink" Target="https://appointment.questdiagnostics.com/find-location/as-location-finder?sitecode=V6T&amp;zipcode=11784&amp;reasonForVisit=PHLEBOTOMY" TargetMode="External"/><Relationship Id="rId2913" Type="http://schemas.openxmlformats.org/officeDocument/2006/relationships/hyperlink" Target="https://www.questdiagnostics.com/locations/detail.html/V6T/11784/75/1" TargetMode="External"/><Relationship Id="rId2914" Type="http://schemas.openxmlformats.org/officeDocument/2006/relationships/hyperlink" Target="https://appointment.questdiagnostics.com/find-location/as-location-finder?sitecode=AHCV&amp;zipcode=11787&amp;reasonForVisit=PHLEBOTOMY" TargetMode="External"/><Relationship Id="rId2915" Type="http://schemas.openxmlformats.org/officeDocument/2006/relationships/hyperlink" Target="https://www.questdiagnostics.com/locations/detail.html/AHCV/11787/75/1" TargetMode="External"/><Relationship Id="rId2916" Type="http://schemas.openxmlformats.org/officeDocument/2006/relationships/hyperlink" Target="https://appointment.questdiagnostics.com/find-location/as-location-finder?sitecode=AJDO&amp;zipcode=11419&amp;reasonForVisit=PHLEBOTOMY" TargetMode="External"/><Relationship Id="rId2917" Type="http://schemas.openxmlformats.org/officeDocument/2006/relationships/hyperlink" Target="https://www.questdiagnostics.com/locations/detail.html/AJDO/11419/75/1" TargetMode="External"/><Relationship Id="rId2918" Type="http://schemas.openxmlformats.org/officeDocument/2006/relationships/hyperlink" Target="https://appointment.questdiagnostics.com/find-location/as-location-finder?sitecode=E5Y&amp;zipcode=14141&amp;reasonForVisit=PHLEBOTOMY" TargetMode="External"/><Relationship Id="rId2919" Type="http://schemas.openxmlformats.org/officeDocument/2006/relationships/hyperlink" Target="https://www.questdiagnostics.com/locations/detail.html/E5Y/14141/75/1" TargetMode="External"/><Relationship Id="rId2920" Type="http://schemas.openxmlformats.org/officeDocument/2006/relationships/hyperlink" Target="https://appointment.questdiagnostics.com/find-location/as-location-finder?sitecode=T29&amp;zipcode=10306&amp;reasonForVisit=PHLEBOTOMY" TargetMode="External"/><Relationship Id="rId2921" Type="http://schemas.openxmlformats.org/officeDocument/2006/relationships/hyperlink" Target="https://www.questdiagnostics.com/locations/detail.html/T29/10306/75/1" TargetMode="External"/><Relationship Id="rId2922" Type="http://schemas.openxmlformats.org/officeDocument/2006/relationships/hyperlink" Target="https://appointment.questdiagnostics.com/find-location/as-location-finder?sitecode=SIB&amp;zipcode=10305&amp;reasonForVisit=PHLEBOTOMY" TargetMode="External"/><Relationship Id="rId2923" Type="http://schemas.openxmlformats.org/officeDocument/2006/relationships/hyperlink" Target="https://www.questdiagnostics.com/locations/detail.html/SIB/10305/75/1" TargetMode="External"/><Relationship Id="rId2924" Type="http://schemas.openxmlformats.org/officeDocument/2006/relationships/hyperlink" Target="https://appointment.questdiagnostics.com/find-location/as-location-finder?sitecode=Q5V&amp;zipcode=10312&amp;reasonForVisit=PHLEBOTOMY" TargetMode="External"/><Relationship Id="rId2925" Type="http://schemas.openxmlformats.org/officeDocument/2006/relationships/hyperlink" Target="https://www.questdiagnostics.com/locations/detail.html/Q5V/10312/75/1" TargetMode="External"/><Relationship Id="rId2926" Type="http://schemas.openxmlformats.org/officeDocument/2006/relationships/hyperlink" Target="https://appointment.questdiagnostics.com/find-location/as-location-finder?sitecode=Q5J&amp;zipcode=10301&amp;reasonForVisit=PHLEBOTOMY" TargetMode="External"/><Relationship Id="rId2927" Type="http://schemas.openxmlformats.org/officeDocument/2006/relationships/hyperlink" Target="https://www.questdiagnostics.com/locations/detail.html/Q5J/10301/75/1" TargetMode="External"/><Relationship Id="rId2928" Type="http://schemas.openxmlformats.org/officeDocument/2006/relationships/hyperlink" Target="https://appointment.questdiagnostics.com/find-location/as-location-finder?sitecode=SIE&amp;zipcode=10310&amp;reasonForVisit=PHLEBOTOMY" TargetMode="External"/><Relationship Id="rId2929" Type="http://schemas.openxmlformats.org/officeDocument/2006/relationships/hyperlink" Target="https://www.questdiagnostics.com/locations/detail.html/SIE/10310/75/1" TargetMode="External"/><Relationship Id="rId2930" Type="http://schemas.openxmlformats.org/officeDocument/2006/relationships/hyperlink" Target="https://appointment.questdiagnostics.com/find-location/as-location-finder?sitecode=AAD&amp;zipcode=10312&amp;reasonForVisit=PHLEBOTOMY" TargetMode="External"/><Relationship Id="rId2931" Type="http://schemas.openxmlformats.org/officeDocument/2006/relationships/hyperlink" Target="https://www.questdiagnostics.com/locations/detail.html/AAD/10312/75/1" TargetMode="External"/><Relationship Id="rId2932" Type="http://schemas.openxmlformats.org/officeDocument/2006/relationships/hyperlink" Target="https://appointment.questdiagnostics.com/find-location/as-location-finder?sitecode=SNU&amp;zipcode=10314&amp;reasonForVisit=PHLEBOTOMY" TargetMode="External"/><Relationship Id="rId2933" Type="http://schemas.openxmlformats.org/officeDocument/2006/relationships/hyperlink" Target="https://www.questdiagnostics.com/locations/detail.html/SNU/10314/75/1" TargetMode="External"/><Relationship Id="rId2934" Type="http://schemas.openxmlformats.org/officeDocument/2006/relationships/hyperlink" Target="https://appointment.questdiagnostics.com/find-location/as-location-finder?sitecode=TNV&amp;zipcode=10307&amp;reasonForVisit=PHLEBOTOMY" TargetMode="External"/><Relationship Id="rId2935" Type="http://schemas.openxmlformats.org/officeDocument/2006/relationships/hyperlink" Target="https://www.questdiagnostics.com/locations/detail.html/TNV/10307/75/1" TargetMode="External"/><Relationship Id="rId2936" Type="http://schemas.openxmlformats.org/officeDocument/2006/relationships/hyperlink" Target="https://appointment.questdiagnostics.com/find-location/as-location-finder?sitecode=VIC&amp;zipcode=10314&amp;reasonForVisit=PHLEBOTOMY" TargetMode="External"/><Relationship Id="rId2937" Type="http://schemas.openxmlformats.org/officeDocument/2006/relationships/hyperlink" Target="https://www.questdiagnostics.com/locations/detail.html/VIC/10314/75/1" TargetMode="External"/><Relationship Id="rId2938" Type="http://schemas.openxmlformats.org/officeDocument/2006/relationships/hyperlink" Target="https://appointment.questdiagnostics.com/find-location/as-location-finder?sitecode=SUF&amp;zipcode=10901&amp;reasonForVisit=PHLEBOTOMY" TargetMode="External"/><Relationship Id="rId2939" Type="http://schemas.openxmlformats.org/officeDocument/2006/relationships/hyperlink" Target="https://www.questdiagnostics.com/locations/detail.html/SUF/10901/75/1" TargetMode="External"/><Relationship Id="rId2940" Type="http://schemas.openxmlformats.org/officeDocument/2006/relationships/hyperlink" Target="https://appointment.questdiagnostics.com/find-location/as-location-finder?sitecode=J3D&amp;zipcode=11791&amp;reasonForVisit=PHLEBOTOMY" TargetMode="External"/><Relationship Id="rId2941" Type="http://schemas.openxmlformats.org/officeDocument/2006/relationships/hyperlink" Target="https://www.questdiagnostics.com/locations/detail.html/J3D/11791/75/1" TargetMode="External"/><Relationship Id="rId2942" Type="http://schemas.openxmlformats.org/officeDocument/2006/relationships/hyperlink" Target="https://appointment.questdiagnostics.com/find-location/as-location-finder?sitecode=XC9&amp;zipcode=13206&amp;reasonForVisit=PHLEBOTOMY" TargetMode="External"/><Relationship Id="rId2943" Type="http://schemas.openxmlformats.org/officeDocument/2006/relationships/hyperlink" Target="https://www.questdiagnostics.com/locations/detail.html/XC9/13206/75/1" TargetMode="External"/><Relationship Id="rId2944" Type="http://schemas.openxmlformats.org/officeDocument/2006/relationships/hyperlink" Target="https://appointment.questdiagnostics.com/find-location/as-location-finder?sitecode=KNM&amp;zipcode=14150&amp;reasonForVisit=PHLEBOTOMY" TargetMode="External"/><Relationship Id="rId2945" Type="http://schemas.openxmlformats.org/officeDocument/2006/relationships/hyperlink" Target="https://www.questdiagnostics.com/locations/detail.html/KNM/14150/75/1" TargetMode="External"/><Relationship Id="rId2946" Type="http://schemas.openxmlformats.org/officeDocument/2006/relationships/hyperlink" Target="https://appointment.questdiagnostics.com/find-location/as-location-finder?sitecode=YC1&amp;zipcode=13502&amp;reasonForVisit=PHLEBOTOMY" TargetMode="External"/><Relationship Id="rId2947" Type="http://schemas.openxmlformats.org/officeDocument/2006/relationships/hyperlink" Target="https://www.questdiagnostics.com/locations/detail.html/YC1/13502/75/1" TargetMode="External"/><Relationship Id="rId2948" Type="http://schemas.openxmlformats.org/officeDocument/2006/relationships/hyperlink" Target="https://appointment.questdiagnostics.com/find-location/as-location-finder?sitecode=WDV&amp;zipcode=11792&amp;reasonForVisit=PHLEBOTOMY" TargetMode="External"/><Relationship Id="rId2949" Type="http://schemas.openxmlformats.org/officeDocument/2006/relationships/hyperlink" Target="https://www.questdiagnostics.com/locations/detail.html/WDV/11792/75/1" TargetMode="External"/><Relationship Id="rId2950" Type="http://schemas.openxmlformats.org/officeDocument/2006/relationships/hyperlink" Target="https://appointment.questdiagnostics.com/find-location/as-location-finder?sitecode=T27&amp;zipcode=13601&amp;reasonForVisit=PHLEBOTOMY" TargetMode="External"/><Relationship Id="rId2951" Type="http://schemas.openxmlformats.org/officeDocument/2006/relationships/hyperlink" Target="https://www.questdiagnostics.com/locations/detail.html/T27/13601/75/1" TargetMode="External"/><Relationship Id="rId2952" Type="http://schemas.openxmlformats.org/officeDocument/2006/relationships/hyperlink" Target="https://appointment.questdiagnostics.com/find-location/as-location-finder?sitecode=ABWG&amp;zipcode=10994&amp;reasonForVisit=PHLEBOTOMY" TargetMode="External"/><Relationship Id="rId2953" Type="http://schemas.openxmlformats.org/officeDocument/2006/relationships/hyperlink" Target="https://www.questdiagnostics.com/locations/detail.html/ABWG/10994/75/1" TargetMode="External"/><Relationship Id="rId2954" Type="http://schemas.openxmlformats.org/officeDocument/2006/relationships/hyperlink" Target="https://appointment.questdiagnostics.com/find-location/as-location-finder?sitecode=SNE&amp;zipcode=14224&amp;reasonForVisit=PHLEBOTOMY" TargetMode="External"/><Relationship Id="rId2955" Type="http://schemas.openxmlformats.org/officeDocument/2006/relationships/hyperlink" Target="https://www.questdiagnostics.com/locations/detail.html/SNE/14224/75/1" TargetMode="External"/><Relationship Id="rId2956" Type="http://schemas.openxmlformats.org/officeDocument/2006/relationships/hyperlink" Target="https://appointment.questdiagnostics.com/find-location/as-location-finder?sitecode=ESD&amp;zipcode=14224&amp;reasonForVisit=PHLEBOTOMY" TargetMode="External"/><Relationship Id="rId2957" Type="http://schemas.openxmlformats.org/officeDocument/2006/relationships/hyperlink" Target="https://www.questdiagnostics.com/locations/detail.html/ESD/14224/75/1" TargetMode="External"/><Relationship Id="rId2958" Type="http://schemas.openxmlformats.org/officeDocument/2006/relationships/hyperlink" Target="https://appointment.questdiagnostics.com/find-location/as-location-finder?sitecode=AHTI&amp;zipcode=14787&amp;reasonForVisit=PHLEBOTOMY" TargetMode="External"/><Relationship Id="rId2959" Type="http://schemas.openxmlformats.org/officeDocument/2006/relationships/hyperlink" Target="https://www.questdiagnostics.com/locations/detail.html/AHTI/14787/75/1" TargetMode="External"/><Relationship Id="rId2960" Type="http://schemas.openxmlformats.org/officeDocument/2006/relationships/hyperlink" Target="https://appointment.questdiagnostics.com/find-location/as-location-finder?sitecode=WHS&amp;zipcode=10607&amp;reasonForVisit=PHLEBOTOMY" TargetMode="External"/><Relationship Id="rId2961" Type="http://schemas.openxmlformats.org/officeDocument/2006/relationships/hyperlink" Target="https://www.questdiagnostics.com/locations/detail.html/WHS/10607/75/1" TargetMode="External"/><Relationship Id="rId2962" Type="http://schemas.openxmlformats.org/officeDocument/2006/relationships/hyperlink" Target="https://appointment.questdiagnostics.com/find-location/as-location-finder?sitecode=AJYF&amp;zipcode=11421&amp;reasonForVisit=PHLEBOTOMY" TargetMode="External"/><Relationship Id="rId2963" Type="http://schemas.openxmlformats.org/officeDocument/2006/relationships/hyperlink" Target="https://www.questdiagnostics.com/locations/detail.html/AJYF/11421/75/1" TargetMode="External"/><Relationship Id="rId2964" Type="http://schemas.openxmlformats.org/officeDocument/2006/relationships/hyperlink" Target="https://appointment.questdiagnostics.com/find-location/as-location-finder?sitecode=YON&amp;zipcode=10701&amp;reasonForVisit=PHLEBOTOMY" TargetMode="External"/><Relationship Id="rId2965" Type="http://schemas.openxmlformats.org/officeDocument/2006/relationships/hyperlink" Target="https://www.questdiagnostics.com/locations/detail.html/YON/10701/75/1" TargetMode="External"/><Relationship Id="rId2966" Type="http://schemas.openxmlformats.org/officeDocument/2006/relationships/hyperlink" Target="https://appointment.questdiagnostics.com/find-location/as-location-finder?sitecode=LMO&amp;zipcode=44333&amp;reasonForVisit=PHLEBOTOMY" TargetMode="External"/><Relationship Id="rId2967" Type="http://schemas.openxmlformats.org/officeDocument/2006/relationships/hyperlink" Target="https://www.questdiagnostics.com/locations/detail.html/LMO/44333/75/1" TargetMode="External"/><Relationship Id="rId2968" Type="http://schemas.openxmlformats.org/officeDocument/2006/relationships/hyperlink" Target="https://appointment.questdiagnostics.com/find-location/as-location-finder?sitecode=AJQN&amp;zipcode=44333&amp;reasonForVisit=PHLEBOTOMY" TargetMode="External"/><Relationship Id="rId2969" Type="http://schemas.openxmlformats.org/officeDocument/2006/relationships/hyperlink" Target="https://www.questdiagnostics.com/locations/detail.html/AJQN/44333/75/1" TargetMode="External"/><Relationship Id="rId2970" Type="http://schemas.openxmlformats.org/officeDocument/2006/relationships/hyperlink" Target="https://appointment.questdiagnostics.com/find-location/as-location-finder?sitecode=AGNU&amp;zipcode=44310&amp;reasonForVisit=PHLEBOTOMY" TargetMode="External"/><Relationship Id="rId2971" Type="http://schemas.openxmlformats.org/officeDocument/2006/relationships/hyperlink" Target="https://www.questdiagnostics.com/locations/detail.html/AGNU/44310/75/1" TargetMode="External"/><Relationship Id="rId2972" Type="http://schemas.openxmlformats.org/officeDocument/2006/relationships/hyperlink" Target="https://appointment.questdiagnostics.com/find-location/as-location-finder?sitecode=AGOG&amp;zipcode=44320&amp;reasonForVisit=PHLEBOTOMY" TargetMode="External"/><Relationship Id="rId2973" Type="http://schemas.openxmlformats.org/officeDocument/2006/relationships/hyperlink" Target="https://www.questdiagnostics.com/locations/detail.html/AGOG/44320/75/1" TargetMode="External"/><Relationship Id="rId2974" Type="http://schemas.openxmlformats.org/officeDocument/2006/relationships/hyperlink" Target="https://appointment.questdiagnostics.com/find-location/as-location-finder?sitecode=AKMP&amp;zipcode=44001&amp;reasonForVisit=PHLEBOTOMY" TargetMode="External"/><Relationship Id="rId2975" Type="http://schemas.openxmlformats.org/officeDocument/2006/relationships/hyperlink" Target="https://www.questdiagnostics.com/locations/detail.html/AKMP/44001/75/1" TargetMode="External"/><Relationship Id="rId2976" Type="http://schemas.openxmlformats.org/officeDocument/2006/relationships/hyperlink" Target="https://appointment.questdiagnostics.com/find-location/as-location-finder?sitecode=AKMK&amp;zipcode=44805&amp;reasonForVisit=PHLEBOTOMY" TargetMode="External"/><Relationship Id="rId2977" Type="http://schemas.openxmlformats.org/officeDocument/2006/relationships/hyperlink" Target="https://www.questdiagnostics.com/locations/detail.html/AKMK/44805/75/1" TargetMode="External"/><Relationship Id="rId2978" Type="http://schemas.openxmlformats.org/officeDocument/2006/relationships/hyperlink" Target="https://appointment.questdiagnostics.com/find-location/as-location-finder?sitecode=AJVH&amp;zipcode=44805&amp;reasonForVisit=PHLEBOTOMY" TargetMode="External"/><Relationship Id="rId2979" Type="http://schemas.openxmlformats.org/officeDocument/2006/relationships/hyperlink" Target="https://www.questdiagnostics.com/locations/detail.html/AJVH/44805/75/1" TargetMode="External"/><Relationship Id="rId2980" Type="http://schemas.openxmlformats.org/officeDocument/2006/relationships/hyperlink" Target="https://appointment.questdiagnostics.com/find-location/as-location-finder?sitecode=AJTK&amp;zipcode=44805&amp;reasonForVisit=PHLEBOTOMY" TargetMode="External"/><Relationship Id="rId2981" Type="http://schemas.openxmlformats.org/officeDocument/2006/relationships/hyperlink" Target="https://www.questdiagnostics.com/locations/detail.html/AJTK/44805/75/1" TargetMode="External"/><Relationship Id="rId2982" Type="http://schemas.openxmlformats.org/officeDocument/2006/relationships/hyperlink" Target="https://appointment.questdiagnostics.com/find-location/as-location-finder?sitecode=AJQY&amp;zipcode=44805&amp;reasonForVisit=PHLEBOTOMY" TargetMode="External"/><Relationship Id="rId2983" Type="http://schemas.openxmlformats.org/officeDocument/2006/relationships/hyperlink" Target="https://www.questdiagnostics.com/locations/detail.html/AJQY/44805/75/1" TargetMode="External"/><Relationship Id="rId2984" Type="http://schemas.openxmlformats.org/officeDocument/2006/relationships/hyperlink" Target="https://appointment.questdiagnostics.com/find-location/as-location-finder?sitecode=AJRB&amp;zipcode=44004&amp;reasonForVisit=PHLEBOTOMY" TargetMode="External"/><Relationship Id="rId2985" Type="http://schemas.openxmlformats.org/officeDocument/2006/relationships/hyperlink" Target="https://www.questdiagnostics.com/locations/detail.html/AJRB/44004/75/1" TargetMode="External"/><Relationship Id="rId2986" Type="http://schemas.openxmlformats.org/officeDocument/2006/relationships/hyperlink" Target="https://www.questdiagnostics.com/locations/detail.html/AJYA/45701/75/1" TargetMode="External"/><Relationship Id="rId2987" Type="http://schemas.openxmlformats.org/officeDocument/2006/relationships/hyperlink" Target="https://www.questdiagnostics.com/locations/detail.html/AJVI/45701/75/1" TargetMode="External"/><Relationship Id="rId2988" Type="http://schemas.openxmlformats.org/officeDocument/2006/relationships/hyperlink" Target="https://www.questdiagnostics.com/locations/detail.html/AJVJ/45701/75/1" TargetMode="External"/><Relationship Id="rId2989" Type="http://schemas.openxmlformats.org/officeDocument/2006/relationships/hyperlink" Target="https://appointment.questdiagnostics.com/find-location/as-location-finder?sitecode=AJSA&amp;zipcode=44202&amp;reasonForVisit=PHLEBOTOMY" TargetMode="External"/><Relationship Id="rId2990" Type="http://schemas.openxmlformats.org/officeDocument/2006/relationships/hyperlink" Target="https://www.questdiagnostics.com/locations/detail.html/AJSA/44202/75/1" TargetMode="External"/><Relationship Id="rId2991" Type="http://schemas.openxmlformats.org/officeDocument/2006/relationships/hyperlink" Target="https://appointment.questdiagnostics.com/find-location/as-location-finder?sitecode=XX4&amp;zipcode=44515&amp;reasonForVisit=PHLEBOTOMY" TargetMode="External"/><Relationship Id="rId2992" Type="http://schemas.openxmlformats.org/officeDocument/2006/relationships/hyperlink" Target="https://www.questdiagnostics.com/locations/detail.html/XX4/44515/75/1" TargetMode="External"/><Relationship Id="rId2993" Type="http://schemas.openxmlformats.org/officeDocument/2006/relationships/hyperlink" Target="https://appointment.questdiagnostics.com/find-location/as-location-finder?sitecode=AJRC&amp;zipcode=44011&amp;reasonForVisit=PHLEBOTOMY" TargetMode="External"/><Relationship Id="rId2994" Type="http://schemas.openxmlformats.org/officeDocument/2006/relationships/hyperlink" Target="https://www.questdiagnostics.com/locations/detail.html/AJRC/44011/75/1" TargetMode="External"/><Relationship Id="rId2995" Type="http://schemas.openxmlformats.org/officeDocument/2006/relationships/hyperlink" Target="https://appointment.questdiagnostics.com/find-location/as-location-finder?sitecode=AGNW&amp;zipcode=44203&amp;reasonForVisit=PHLEBOTOMY" TargetMode="External"/><Relationship Id="rId2996" Type="http://schemas.openxmlformats.org/officeDocument/2006/relationships/hyperlink" Target="https://www.questdiagnostics.com/locations/detail.html/AGNW/44203/75/1" TargetMode="External"/><Relationship Id="rId2997" Type="http://schemas.openxmlformats.org/officeDocument/2006/relationships/hyperlink" Target="https://appointment.questdiagnostics.com/find-location/as-location-finder?sitecode=AGOH&amp;zipcode=44203&amp;reasonForVisit=PHLEBOTOMY" TargetMode="External"/><Relationship Id="rId2998" Type="http://schemas.openxmlformats.org/officeDocument/2006/relationships/hyperlink" Target="https://www.questdiagnostics.com/locations/detail.html/AGOH/44203/75/1" TargetMode="External"/><Relationship Id="rId2999" Type="http://schemas.openxmlformats.org/officeDocument/2006/relationships/hyperlink" Target="https://appointment.questdiagnostics.com/find-location/as-location-finder?sitecode=AJSC&amp;zipcode=44122&amp;reasonForVisit=PHLEBOTOMY" TargetMode="External"/><Relationship Id="rId3000" Type="http://schemas.openxmlformats.org/officeDocument/2006/relationships/hyperlink" Target="https://www.questdiagnostics.com/locations/detail.html/AJSC/44122/75/1" TargetMode="External"/><Relationship Id="rId3001" Type="http://schemas.openxmlformats.org/officeDocument/2006/relationships/hyperlink" Target="https://appointment.questdiagnostics.com/find-location/as-location-finder?sitecode=AKMS&amp;zipcode=44122&amp;reasonForVisit=PHLEBOTOMY" TargetMode="External"/><Relationship Id="rId3002" Type="http://schemas.openxmlformats.org/officeDocument/2006/relationships/hyperlink" Target="https://www.questdiagnostics.com/locations/detail.html/AKMS/44122/75/1" TargetMode="External"/><Relationship Id="rId3003" Type="http://schemas.openxmlformats.org/officeDocument/2006/relationships/hyperlink" Target="https://appointment.questdiagnostics.com/find-location/as-location-finder?sitecode=AKMQ&amp;zipcode=44122&amp;reasonForVisit=PHLEBOTOMY" TargetMode="External"/><Relationship Id="rId3004" Type="http://schemas.openxmlformats.org/officeDocument/2006/relationships/hyperlink" Target="https://www.questdiagnostics.com/locations/detail.html/AKMQ/44122/75/1" TargetMode="External"/><Relationship Id="rId3005" Type="http://schemas.openxmlformats.org/officeDocument/2006/relationships/hyperlink" Target="https://appointment.questdiagnostics.com/find-location/as-location-finder?sitecode=AJRZ&amp;zipcode=44122&amp;reasonForVisit=PHLEBOTOMY" TargetMode="External"/><Relationship Id="rId3006" Type="http://schemas.openxmlformats.org/officeDocument/2006/relationships/hyperlink" Target="https://www.questdiagnostics.com/locations/detail.html/AJRZ/44122/75/1" TargetMode="External"/><Relationship Id="rId3007" Type="http://schemas.openxmlformats.org/officeDocument/2006/relationships/hyperlink" Target="https://appointment.questdiagnostics.com/find-location/as-location-finder?sitecode=ALTJ&amp;zipcode=44146&amp;reasonForVisit=PHLEBOTOMY" TargetMode="External"/><Relationship Id="rId3008" Type="http://schemas.openxmlformats.org/officeDocument/2006/relationships/hyperlink" Target="https://www.questdiagnostics.com/locations/detail.html/ALTJ/44146/75/1" TargetMode="External"/><Relationship Id="rId3009" Type="http://schemas.openxmlformats.org/officeDocument/2006/relationships/hyperlink" Target="https://www.questdiagnostics.com/locations/detail.html/ANMB/45242/75/1" TargetMode="External"/><Relationship Id="rId3010" Type="http://schemas.openxmlformats.org/officeDocument/2006/relationships/hyperlink" Target="https://appointment.questdiagnostics.com/find-location/as-location-finder?sitecode=AJDJ&amp;zipcode=44512&amp;reasonForVisit=PHLEBOTOMY" TargetMode="External"/><Relationship Id="rId3011" Type="http://schemas.openxmlformats.org/officeDocument/2006/relationships/hyperlink" Target="https://www.questdiagnostics.com/locations/detail.html/AJDJ/44512/75/1" TargetMode="External"/><Relationship Id="rId3012" Type="http://schemas.openxmlformats.org/officeDocument/2006/relationships/hyperlink" Target="https://www.questdiagnostics.com/locations/detail.html/D8Z/43402/75/1" TargetMode="External"/><Relationship Id="rId3013" Type="http://schemas.openxmlformats.org/officeDocument/2006/relationships/hyperlink" Target="https://appointment.questdiagnostics.com/find-location/as-location-finder?sitecode=AJQL&amp;zipcode=44147&amp;reasonForVisit=PHLEBOTOMY" TargetMode="External"/><Relationship Id="rId3014" Type="http://schemas.openxmlformats.org/officeDocument/2006/relationships/hyperlink" Target="https://www.questdiagnostics.com/locations/detail.html/AJQL/44147/75/1" TargetMode="External"/><Relationship Id="rId3015" Type="http://schemas.openxmlformats.org/officeDocument/2006/relationships/hyperlink" Target="https://appointment.questdiagnostics.com/find-location/as-location-finder?sitecode=AJVM&amp;zipcode=44820&amp;reasonForVisit=PHLEBOTOMY" TargetMode="External"/><Relationship Id="rId3016" Type="http://schemas.openxmlformats.org/officeDocument/2006/relationships/hyperlink" Target="https://www.questdiagnostics.com/locations/detail.html/AJVM/44820/75/1" TargetMode="External"/><Relationship Id="rId3017" Type="http://schemas.openxmlformats.org/officeDocument/2006/relationships/hyperlink" Target="https://appointment.questdiagnostics.com/find-location/as-location-finder?sitecode=ANYC&amp;zipcode=43725&amp;reasonForVisit=PHLEBOTOMY" TargetMode="External"/><Relationship Id="rId3018" Type="http://schemas.openxmlformats.org/officeDocument/2006/relationships/hyperlink" Target="https://www.questdiagnostics.com/locations/detail.html/ANYC/43725/75/1" TargetMode="External"/><Relationship Id="rId3019" Type="http://schemas.openxmlformats.org/officeDocument/2006/relationships/hyperlink" Target="https://appointment.questdiagnostics.com/find-location/as-location-finder?sitecode=AJSB&amp;zipcode=44023&amp;reasonForVisit=PHLEBOTOMY" TargetMode="External"/><Relationship Id="rId3020" Type="http://schemas.openxmlformats.org/officeDocument/2006/relationships/hyperlink" Target="https://www.questdiagnostics.com/locations/detail.html/AJSB/44023/75/1" TargetMode="External"/><Relationship Id="rId3021" Type="http://schemas.openxmlformats.org/officeDocument/2006/relationships/hyperlink" Target="https://appointment.questdiagnostics.com/find-location/as-location-finder?sitecode=AJRH&amp;zipcode=44024&amp;reasonForVisit=PHLEBOTOMY" TargetMode="External"/><Relationship Id="rId3022" Type="http://schemas.openxmlformats.org/officeDocument/2006/relationships/hyperlink" Target="https://www.questdiagnostics.com/locations/detail.html/AJRH/44024/75/1" TargetMode="External"/><Relationship Id="rId3023" Type="http://schemas.openxmlformats.org/officeDocument/2006/relationships/hyperlink" Target="https://appointment.questdiagnostics.com/find-location/as-location-finder?sitecode=AJRD&amp;zipcode=44026&amp;reasonForVisit=PHLEBOTOMY" TargetMode="External"/><Relationship Id="rId3024" Type="http://schemas.openxmlformats.org/officeDocument/2006/relationships/hyperlink" Target="https://www.questdiagnostics.com/locations/detail.html/AJRD/44026/75/1" TargetMode="External"/><Relationship Id="rId3025" Type="http://schemas.openxmlformats.org/officeDocument/2006/relationships/hyperlink" Target="https://appointment.questdiagnostics.com/find-location/as-location-finder?sitecode=AJVO&amp;zipcode=45601&amp;reasonForVisit=PHLEBOTOMY" TargetMode="External"/><Relationship Id="rId3026" Type="http://schemas.openxmlformats.org/officeDocument/2006/relationships/hyperlink" Target="https://www.questdiagnostics.com/locations/detail.html/AJVO/45601/75/1" TargetMode="External"/><Relationship Id="rId3027" Type="http://schemas.openxmlformats.org/officeDocument/2006/relationships/hyperlink" Target="https://appointment.questdiagnostics.com/find-location/as-location-finder?sitecode=G6Q&amp;zipcode=45251&amp;reasonForVisit=PHLEBOTOMY" TargetMode="External"/><Relationship Id="rId3028" Type="http://schemas.openxmlformats.org/officeDocument/2006/relationships/hyperlink" Target="https://www.questdiagnostics.com/locations/detail.html/G6Q/45251/75/1" TargetMode="External"/><Relationship Id="rId3029" Type="http://schemas.openxmlformats.org/officeDocument/2006/relationships/hyperlink" Target="https://appointment.questdiagnostics.com/find-location/as-location-finder?sitecode=G9L&amp;zipcode=45237&amp;reasonForVisit=PHLEBOTOMY" TargetMode="External"/><Relationship Id="rId3030" Type="http://schemas.openxmlformats.org/officeDocument/2006/relationships/hyperlink" Target="https://www.questdiagnostics.com/locations/detail.html/G9L/45237/75/1" TargetMode="External"/><Relationship Id="rId3031" Type="http://schemas.openxmlformats.org/officeDocument/2006/relationships/hyperlink" Target="https://appointment.questdiagnostics.com/find-location/as-location-finder?sitecode=AJVP&amp;zipcode=43113&amp;reasonForVisit=PHLEBOTOMY" TargetMode="External"/><Relationship Id="rId3032" Type="http://schemas.openxmlformats.org/officeDocument/2006/relationships/hyperlink" Target="https://www.questdiagnostics.com/locations/detail.html/AJVP/43113/75/1" TargetMode="External"/><Relationship Id="rId3033" Type="http://schemas.openxmlformats.org/officeDocument/2006/relationships/hyperlink" Target="https://appointment.questdiagnostics.com/find-location/as-location-finder?sitecode=AJVQ&amp;zipcode=43113&amp;reasonForVisit=PHLEBOTOMY" TargetMode="External"/><Relationship Id="rId3034" Type="http://schemas.openxmlformats.org/officeDocument/2006/relationships/hyperlink" Target="https://www.questdiagnostics.com/locations/detail.html/AJVQ/43113/75/1" TargetMode="External"/><Relationship Id="rId3035" Type="http://schemas.openxmlformats.org/officeDocument/2006/relationships/hyperlink" Target="https://appointment.questdiagnostics.com/find-location/as-location-finder?sitecode=AJRV&amp;zipcode=44106&amp;reasonForVisit=PHLEBOTOMY" TargetMode="External"/><Relationship Id="rId3036" Type="http://schemas.openxmlformats.org/officeDocument/2006/relationships/hyperlink" Target="https://www.questdiagnostics.com/locations/detail.html/AJRV/44106/75/1" TargetMode="External"/><Relationship Id="rId3037" Type="http://schemas.openxmlformats.org/officeDocument/2006/relationships/hyperlink" Target="https://appointment.questdiagnostics.com/find-location/as-location-finder?sitecode=KWO&amp;zipcode=43213&amp;reasonForVisit=PHLEBOTOMY" TargetMode="External"/><Relationship Id="rId3038" Type="http://schemas.openxmlformats.org/officeDocument/2006/relationships/hyperlink" Target="https://www.questdiagnostics.com/locations/detail.html/KWO/43213/75/1" TargetMode="External"/><Relationship Id="rId3039" Type="http://schemas.openxmlformats.org/officeDocument/2006/relationships/hyperlink" Target="https://appointment.questdiagnostics.com/find-location/as-location-finder?sitecode=AJVV&amp;zipcode=43228&amp;reasonForVisit=PHLEBOTOMY" TargetMode="External"/><Relationship Id="rId3040" Type="http://schemas.openxmlformats.org/officeDocument/2006/relationships/hyperlink" Target="https://www.questdiagnostics.com/locations/detail.html/AJVV/43228/75/1" TargetMode="External"/><Relationship Id="rId3041" Type="http://schemas.openxmlformats.org/officeDocument/2006/relationships/hyperlink" Target="https://appointment.questdiagnostics.com/find-location/as-location-finder?sitecode=AJVW&amp;zipcode=43228&amp;reasonForVisit=PHLEBOTOMY" TargetMode="External"/><Relationship Id="rId3042" Type="http://schemas.openxmlformats.org/officeDocument/2006/relationships/hyperlink" Target="https://www.questdiagnostics.com/locations/detail.html/AJVW/43228/75/1" TargetMode="External"/><Relationship Id="rId3043" Type="http://schemas.openxmlformats.org/officeDocument/2006/relationships/hyperlink" Target="https://appointment.questdiagnostics.com/find-location/as-location-finder?sitecode=AJWP&amp;zipcode=43215&amp;reasonForVisit=PHLEBOTOMY" TargetMode="External"/><Relationship Id="rId3044" Type="http://schemas.openxmlformats.org/officeDocument/2006/relationships/hyperlink" Target="https://www.questdiagnostics.com/locations/detail.html/AJWP/43215/75/1" TargetMode="External"/><Relationship Id="rId3045" Type="http://schemas.openxmlformats.org/officeDocument/2006/relationships/hyperlink" Target="https://appointment.questdiagnostics.com/find-location/as-location-finder?sitecode=AJWR&amp;zipcode=43214&amp;reasonForVisit=PHLEBOTOMY" TargetMode="External"/><Relationship Id="rId3046" Type="http://schemas.openxmlformats.org/officeDocument/2006/relationships/hyperlink" Target="https://www.questdiagnostics.com/locations/detail.html/AJWR/43214/75/1" TargetMode="External"/><Relationship Id="rId3047" Type="http://schemas.openxmlformats.org/officeDocument/2006/relationships/hyperlink" Target="https://appointment.questdiagnostics.com/find-location/as-location-finder?sitecode=AJWU&amp;zipcode=43214&amp;reasonForVisit=PHLEBOTOMY" TargetMode="External"/><Relationship Id="rId3048" Type="http://schemas.openxmlformats.org/officeDocument/2006/relationships/hyperlink" Target="https://www.questdiagnostics.com/locations/detail.html/AJWU/43214/75/1" TargetMode="External"/><Relationship Id="rId3049" Type="http://schemas.openxmlformats.org/officeDocument/2006/relationships/hyperlink" Target="https://appointment.questdiagnostics.com/find-location/as-location-finder?sitecode=AJXD&amp;zipcode=43214&amp;reasonForVisit=PHLEBOTOMY" TargetMode="External"/><Relationship Id="rId3050" Type="http://schemas.openxmlformats.org/officeDocument/2006/relationships/hyperlink" Target="https://www.questdiagnostics.com/locations/detail.html/AJXD/43214/75/1" TargetMode="External"/><Relationship Id="rId3051" Type="http://schemas.openxmlformats.org/officeDocument/2006/relationships/hyperlink" Target="https://appointment.questdiagnostics.com/find-location/as-location-finder?sitecode=AJXJ&amp;zipcode=43215&amp;reasonForVisit=PHLEBOTOMY" TargetMode="External"/><Relationship Id="rId3052" Type="http://schemas.openxmlformats.org/officeDocument/2006/relationships/hyperlink" Target="https://www.questdiagnostics.com/locations/detail.html/AJXJ/43215/75/1" TargetMode="External"/><Relationship Id="rId3053" Type="http://schemas.openxmlformats.org/officeDocument/2006/relationships/hyperlink" Target="https://appointment.questdiagnostics.com/find-location/as-location-finder?sitecode=AJRE&amp;zipcode=44077&amp;reasonForVisit=PHLEBOTOMY" TargetMode="External"/><Relationship Id="rId3054" Type="http://schemas.openxmlformats.org/officeDocument/2006/relationships/hyperlink" Target="https://www.questdiagnostics.com/locations/detail.html/AJRE/44077/75/1" TargetMode="External"/><Relationship Id="rId3055" Type="http://schemas.openxmlformats.org/officeDocument/2006/relationships/hyperlink" Target="https://appointment.questdiagnostics.com/find-location/as-location-finder?sitecode=AJRF&amp;zipcode=44030&amp;reasonForVisit=PHLEBOTOMY" TargetMode="External"/><Relationship Id="rId3056" Type="http://schemas.openxmlformats.org/officeDocument/2006/relationships/hyperlink" Target="https://www.questdiagnostics.com/locations/detail.html/AJRF/44030/75/1" TargetMode="External"/><Relationship Id="rId3057" Type="http://schemas.openxmlformats.org/officeDocument/2006/relationships/hyperlink" Target="https://appointment.questdiagnostics.com/find-location/as-location-finder?sitecode=CUA&amp;zipcode=44221&amp;reasonForVisit=PHLEBOTOMY" TargetMode="External"/><Relationship Id="rId3058" Type="http://schemas.openxmlformats.org/officeDocument/2006/relationships/hyperlink" Target="https://www.questdiagnostics.com/locations/detail.html/CUA/44221/75/1" TargetMode="External"/><Relationship Id="rId3059" Type="http://schemas.openxmlformats.org/officeDocument/2006/relationships/hyperlink" Target="https://appointment.questdiagnostics.com/find-location/as-location-finder?sitecode=AJVS&amp;zipcode=43015&amp;reasonForVisit=PHLEBOTOMY" TargetMode="External"/><Relationship Id="rId3060" Type="http://schemas.openxmlformats.org/officeDocument/2006/relationships/hyperlink" Target="https://www.questdiagnostics.com/locations/detail.html/AJVS/43015/75/1" TargetMode="External"/><Relationship Id="rId3061" Type="http://schemas.openxmlformats.org/officeDocument/2006/relationships/hyperlink" Target="https://appointment.questdiagnostics.com/find-location/as-location-finder?sitecode=AJVU&amp;zipcode=43015&amp;reasonForVisit=PHLEBOTOMY" TargetMode="External"/><Relationship Id="rId3062" Type="http://schemas.openxmlformats.org/officeDocument/2006/relationships/hyperlink" Target="https://www.questdiagnostics.com/locations/detail.html/AJVU/43015/75/1" TargetMode="External"/><Relationship Id="rId3063" Type="http://schemas.openxmlformats.org/officeDocument/2006/relationships/hyperlink" Target="https://appointment.questdiagnostics.com/find-location/as-location-finder?sitecode=AJWC&amp;zipcode=43015&amp;reasonForVisit=PHLEBOTOMY" TargetMode="External"/><Relationship Id="rId3064" Type="http://schemas.openxmlformats.org/officeDocument/2006/relationships/hyperlink" Target="https://www.questdiagnostics.com/locations/detail.html/AJWC/43015/75/1" TargetMode="External"/><Relationship Id="rId3065" Type="http://schemas.openxmlformats.org/officeDocument/2006/relationships/hyperlink" Target="https://appointment.questdiagnostics.com/find-location/as-location-finder?sitecode=AJWK&amp;zipcode=43015&amp;reasonForVisit=PHLEBOTOMY" TargetMode="External"/><Relationship Id="rId3066" Type="http://schemas.openxmlformats.org/officeDocument/2006/relationships/hyperlink" Target="https://www.questdiagnostics.com/locations/detail.html/AJWK/43015/75/1" TargetMode="External"/><Relationship Id="rId3067" Type="http://schemas.openxmlformats.org/officeDocument/2006/relationships/hyperlink" Target="https://appointment.questdiagnostics.com/find-location/as-location-finder?sitecode=AJXK&amp;zipcode=43015&amp;reasonForVisit=PHLEBOTOMY" TargetMode="External"/><Relationship Id="rId3068" Type="http://schemas.openxmlformats.org/officeDocument/2006/relationships/hyperlink" Target="https://www.questdiagnostics.com/locations/detail.html/AJXK/43015/75/1" TargetMode="External"/><Relationship Id="rId3069" Type="http://schemas.openxmlformats.org/officeDocument/2006/relationships/hyperlink" Target="https://appointment.questdiagnostics.com/find-location/as-location-finder?sitecode=AJVX&amp;zipcode=43016&amp;reasonForVisit=PHLEBOTOMY" TargetMode="External"/><Relationship Id="rId3070" Type="http://schemas.openxmlformats.org/officeDocument/2006/relationships/hyperlink" Target="https://www.questdiagnostics.com/locations/detail.html/AJVX/43016/75/1" TargetMode="External"/><Relationship Id="rId3071" Type="http://schemas.openxmlformats.org/officeDocument/2006/relationships/hyperlink" Target="https://appointment.questdiagnostics.com/find-location/as-location-finder?sitecode=AJVY&amp;zipcode=43016&amp;reasonForVisit=PHLEBOTOMY" TargetMode="External"/><Relationship Id="rId3072" Type="http://schemas.openxmlformats.org/officeDocument/2006/relationships/hyperlink" Target="https://www.questdiagnostics.com/locations/detail.html/AJVY/43016/75/1" TargetMode="External"/><Relationship Id="rId3073" Type="http://schemas.openxmlformats.org/officeDocument/2006/relationships/hyperlink" Target="https://appointment.questdiagnostics.com/find-location/as-location-finder?sitecode=KJC&amp;zipcode=43017&amp;reasonForVisit=PHLEBOTOMY" TargetMode="External"/><Relationship Id="rId3074" Type="http://schemas.openxmlformats.org/officeDocument/2006/relationships/hyperlink" Target="https://www.questdiagnostics.com/locations/detail.html/KJC/43017/75/1" TargetMode="External"/><Relationship Id="rId3075" Type="http://schemas.openxmlformats.org/officeDocument/2006/relationships/hyperlink" Target="https://appointment.questdiagnostics.com/find-location/as-location-finder?sitecode=AJRG&amp;zipcode=44035&amp;reasonForVisit=PHLEBOTOMY" TargetMode="External"/><Relationship Id="rId3076" Type="http://schemas.openxmlformats.org/officeDocument/2006/relationships/hyperlink" Target="https://www.questdiagnostics.com/locations/detail.html/AJRG/44035/75/1" TargetMode="External"/><Relationship Id="rId3077" Type="http://schemas.openxmlformats.org/officeDocument/2006/relationships/hyperlink" Target="https://appointment.questdiagnostics.com/find-location/as-location-finder?sitecode=AJRQ&amp;zipcode=44035&amp;reasonForVisit=PHLEBOTOMY" TargetMode="External"/><Relationship Id="rId3078" Type="http://schemas.openxmlformats.org/officeDocument/2006/relationships/hyperlink" Target="https://www.questdiagnostics.com/locations/detail.html/AJRQ/44035/75/1" TargetMode="External"/><Relationship Id="rId3079" Type="http://schemas.openxmlformats.org/officeDocument/2006/relationships/hyperlink" Target="https://appointment.questdiagnostics.com/find-location/as-location-finder?sitecode=AJRU&amp;zipcode=44119&amp;reasonForVisit=PHLEBOTOMY" TargetMode="External"/><Relationship Id="rId3080" Type="http://schemas.openxmlformats.org/officeDocument/2006/relationships/hyperlink" Target="https://www.questdiagnostics.com/locations/detail.html/AJRU/44119/75/1" TargetMode="External"/><Relationship Id="rId3081" Type="http://schemas.openxmlformats.org/officeDocument/2006/relationships/hyperlink" Target="https://appointment.questdiagnostics.com/find-location/as-location-finder?sitecode=C6K&amp;zipcode=45011&amp;reasonForVisit=PHLEBOTOMY" TargetMode="External"/><Relationship Id="rId3082" Type="http://schemas.openxmlformats.org/officeDocument/2006/relationships/hyperlink" Target="https://www.questdiagnostics.com/locations/detail.html/C6K/45011/75/1" TargetMode="External"/><Relationship Id="rId3083" Type="http://schemas.openxmlformats.org/officeDocument/2006/relationships/hyperlink" Target="https://appointment.questdiagnostics.com/find-location/as-location-finder?sitecode=AJWB&amp;zipcode=43230&amp;reasonForVisit=PHLEBOTOMY" TargetMode="External"/><Relationship Id="rId3084" Type="http://schemas.openxmlformats.org/officeDocument/2006/relationships/hyperlink" Target="https://www.questdiagnostics.com/locations/detail.html/AJWB/43230/75/1" TargetMode="External"/><Relationship Id="rId3085" Type="http://schemas.openxmlformats.org/officeDocument/2006/relationships/hyperlink" Target="https://appointment.questdiagnostics.com/find-location/as-location-finder?sitecode=AJWF&amp;zipcode=43230&amp;reasonForVisit=PHLEBOTOMY" TargetMode="External"/><Relationship Id="rId3086" Type="http://schemas.openxmlformats.org/officeDocument/2006/relationships/hyperlink" Target="https://www.questdiagnostics.com/locations/detail.html/AJWF/43230/75/1" TargetMode="External"/><Relationship Id="rId3087" Type="http://schemas.openxmlformats.org/officeDocument/2006/relationships/hyperlink" Target="https://appointment.questdiagnostics.com/find-location/as-location-finder?sitecode=AJRI&amp;zipcode=44041&amp;reasonForVisit=PHLEBOTOMY" TargetMode="External"/><Relationship Id="rId3088" Type="http://schemas.openxmlformats.org/officeDocument/2006/relationships/hyperlink" Target="https://www.questdiagnostics.com/locations/detail.html/AJRI/44041/75/1" TargetMode="External"/><Relationship Id="rId3089" Type="http://schemas.openxmlformats.org/officeDocument/2006/relationships/hyperlink" Target="https://appointment.questdiagnostics.com/find-location/as-location-finder?sitecode=AJWD&amp;zipcode=43212&amp;reasonForVisit=PHLEBOTOMY" TargetMode="External"/><Relationship Id="rId3090" Type="http://schemas.openxmlformats.org/officeDocument/2006/relationships/hyperlink" Target="https://www.questdiagnostics.com/locations/detail.html/AJWD/43212/75/1" TargetMode="External"/><Relationship Id="rId3091" Type="http://schemas.openxmlformats.org/officeDocument/2006/relationships/hyperlink" Target="https://appointment.questdiagnostics.com/find-location/as-location-finder?sitecode=GVC&amp;zipcode=43123&amp;reasonForVisit=PHLEBOTOMY" TargetMode="External"/><Relationship Id="rId3092" Type="http://schemas.openxmlformats.org/officeDocument/2006/relationships/hyperlink" Target="https://www.questdiagnostics.com/locations/detail.html/GVC/43123/75/1" TargetMode="External"/><Relationship Id="rId3093" Type="http://schemas.openxmlformats.org/officeDocument/2006/relationships/hyperlink" Target="https://appointment.questdiagnostics.com/find-location/as-location-finder?sitecode=AJWH&amp;zipcode=43026&amp;reasonForVisit=PHLEBOTOMY" TargetMode="External"/><Relationship Id="rId3094" Type="http://schemas.openxmlformats.org/officeDocument/2006/relationships/hyperlink" Target="https://www.questdiagnostics.com/locations/detail.html/AJWH/43026/75/1" TargetMode="External"/><Relationship Id="rId3095" Type="http://schemas.openxmlformats.org/officeDocument/2006/relationships/hyperlink" Target="https://appointment.questdiagnostics.com/find-location/as-location-finder?sitecode=IHZ&amp;zipcode=44236&amp;reasonForVisit=PHLEBOTOMY" TargetMode="External"/><Relationship Id="rId3096" Type="http://schemas.openxmlformats.org/officeDocument/2006/relationships/hyperlink" Target="https://www.questdiagnostics.com/locations/detail.html/IHZ/44236/75/1" TargetMode="External"/><Relationship Id="rId3097" Type="http://schemas.openxmlformats.org/officeDocument/2006/relationships/hyperlink" Target="https://appointment.questdiagnostics.com/find-location/as-location-finder?sitecode=AJRW&amp;zipcode=44131&amp;reasonForVisit=PHLEBOTOMY" TargetMode="External"/><Relationship Id="rId3098" Type="http://schemas.openxmlformats.org/officeDocument/2006/relationships/hyperlink" Target="https://www.questdiagnostics.com/locations/detail.html/AJRW/44131/75/1" TargetMode="External"/><Relationship Id="rId3099" Type="http://schemas.openxmlformats.org/officeDocument/2006/relationships/hyperlink" Target="https://appointment.questdiagnostics.com/find-location/as-location-finder?sitecode=AJSD&amp;zipcode=44240&amp;reasonForVisit=PHLEBOTOMY" TargetMode="External"/><Relationship Id="rId3100" Type="http://schemas.openxmlformats.org/officeDocument/2006/relationships/hyperlink" Target="https://www.questdiagnostics.com/locations/detail.html/AJSD/44240/75/1" TargetMode="External"/><Relationship Id="rId3101" Type="http://schemas.openxmlformats.org/officeDocument/2006/relationships/hyperlink" Target="https://appointment.questdiagnostics.com/find-location/as-location-finder?sitecode=AJWE&amp;zipcode=43326&amp;reasonForVisit=PHLEBOTOMY" TargetMode="External"/><Relationship Id="rId3102" Type="http://schemas.openxmlformats.org/officeDocument/2006/relationships/hyperlink" Target="https://www.questdiagnostics.com/locations/detail.html/AJWE/43326/75/1" TargetMode="External"/><Relationship Id="rId3103" Type="http://schemas.openxmlformats.org/officeDocument/2006/relationships/hyperlink" Target="https://appointment.questdiagnostics.com/find-location/as-location-finder?sitecode=ALVI&amp;zipcode=43130&amp;reasonForVisit=PHLEBOTOMY" TargetMode="External"/><Relationship Id="rId3104" Type="http://schemas.openxmlformats.org/officeDocument/2006/relationships/hyperlink" Target="https://www.questdiagnostics.com/locations/detail.html/ALVI/43130/75/1" TargetMode="External"/><Relationship Id="rId3105" Type="http://schemas.openxmlformats.org/officeDocument/2006/relationships/hyperlink" Target="https://appointment.questdiagnostics.com/find-location/as-location-finder?sitecode=AJWL&amp;zipcode=44904&amp;reasonForVisit=PHLEBOTOMY" TargetMode="External"/><Relationship Id="rId3106" Type="http://schemas.openxmlformats.org/officeDocument/2006/relationships/hyperlink" Target="https://www.questdiagnostics.com/locations/detail.html/AJWL/44904/75/1" TargetMode="External"/><Relationship Id="rId3107" Type="http://schemas.openxmlformats.org/officeDocument/2006/relationships/hyperlink" Target="https://appointment.questdiagnostics.com/find-location/as-location-finder?sitecode=AJQV&amp;zipcode=44842&amp;reasonForVisit=PHLEBOTOMY" TargetMode="External"/><Relationship Id="rId3108" Type="http://schemas.openxmlformats.org/officeDocument/2006/relationships/hyperlink" Target="https://www.questdiagnostics.com/locations/detail.html/AJQV/44842/75/1" TargetMode="External"/><Relationship Id="rId3109" Type="http://schemas.openxmlformats.org/officeDocument/2006/relationships/hyperlink" Target="https://appointment.questdiagnostics.com/find-location/as-location-finder?sitecode=AJRK&amp;zipcode=44057&amp;reasonForVisit=PHLEBOTOMY" TargetMode="External"/><Relationship Id="rId3110" Type="http://schemas.openxmlformats.org/officeDocument/2006/relationships/hyperlink" Target="https://www.questdiagnostics.com/locations/detail.html/AJRK/44057/75/1" TargetMode="External"/><Relationship Id="rId3111" Type="http://schemas.openxmlformats.org/officeDocument/2006/relationships/hyperlink" Target="https://appointment.questdiagnostics.com/find-location/as-location-finder?sitecode=AJVK&amp;zipcode=44906&amp;reasonForVisit=PHLEBOTOMY" TargetMode="External"/><Relationship Id="rId3112" Type="http://schemas.openxmlformats.org/officeDocument/2006/relationships/hyperlink" Target="https://www.questdiagnostics.com/locations/detail.html/AJVK/44906/75/1" TargetMode="External"/><Relationship Id="rId3113" Type="http://schemas.openxmlformats.org/officeDocument/2006/relationships/hyperlink" Target="https://appointment.questdiagnostics.com/find-location/as-location-finder?sitecode=AJWM&amp;zipcode=44903&amp;reasonForVisit=PHLEBOTOMY" TargetMode="External"/><Relationship Id="rId3114" Type="http://schemas.openxmlformats.org/officeDocument/2006/relationships/hyperlink" Target="https://www.questdiagnostics.com/locations/detail.html/AJWM/44903/75/1" TargetMode="External"/><Relationship Id="rId3115" Type="http://schemas.openxmlformats.org/officeDocument/2006/relationships/hyperlink" Target="https://appointment.questdiagnostics.com/find-location/as-location-finder?sitecode=AJQX&amp;zipcode=44905&amp;reasonForVisit=PHLEBOTOMY" TargetMode="External"/><Relationship Id="rId3116" Type="http://schemas.openxmlformats.org/officeDocument/2006/relationships/hyperlink" Target="https://www.questdiagnostics.com/locations/detail.html/AJQX/44905/75/1" TargetMode="External"/><Relationship Id="rId3117" Type="http://schemas.openxmlformats.org/officeDocument/2006/relationships/hyperlink" Target="https://appointment.questdiagnostics.com/find-location/as-location-finder?sitecode=AJWN&amp;zipcode=43302&amp;reasonForVisit=PHLEBOTOMY" TargetMode="External"/><Relationship Id="rId3118" Type="http://schemas.openxmlformats.org/officeDocument/2006/relationships/hyperlink" Target="https://www.questdiagnostics.com/locations/detail.html/AJWN/43302/75/1" TargetMode="External"/><Relationship Id="rId3119" Type="http://schemas.openxmlformats.org/officeDocument/2006/relationships/hyperlink" Target="https://appointment.questdiagnostics.com/find-location/as-location-finder?sitecode=AJWO&amp;zipcode=43302&amp;reasonForVisit=PHLEBOTOMY" TargetMode="External"/><Relationship Id="rId3120" Type="http://schemas.openxmlformats.org/officeDocument/2006/relationships/hyperlink" Target="https://www.questdiagnostics.com/locations/detail.html/AJWO/43302/75/1" TargetMode="External"/><Relationship Id="rId3121" Type="http://schemas.openxmlformats.org/officeDocument/2006/relationships/hyperlink" Target="https://appointment.questdiagnostics.com/find-location/as-location-finder?sitecode=XFT&amp;zipcode=43302&amp;reasonForVisit=PHLEBOTOMY" TargetMode="External"/><Relationship Id="rId3122" Type="http://schemas.openxmlformats.org/officeDocument/2006/relationships/hyperlink" Target="https://www.questdiagnostics.com/locations/detail.html/XFT/43302/75/1" TargetMode="External"/><Relationship Id="rId3123" Type="http://schemas.openxmlformats.org/officeDocument/2006/relationships/hyperlink" Target="https://appointment.questdiagnostics.com/find-location/as-location-finder?sitecode=AJWI&amp;zipcode=43040&amp;reasonForVisit=PHLEBOTOMY" TargetMode="External"/><Relationship Id="rId3124" Type="http://schemas.openxmlformats.org/officeDocument/2006/relationships/hyperlink" Target="https://www.questdiagnostics.com/locations/detail.html/AJWI/43040/75/1" TargetMode="External"/><Relationship Id="rId3125" Type="http://schemas.openxmlformats.org/officeDocument/2006/relationships/hyperlink" Target="https://appointment.questdiagnostics.com/find-location/as-location-finder?sitecode=JEM&amp;zipcode=45040&amp;reasonForVisit=PHLEBOTOMY" TargetMode="External"/><Relationship Id="rId3126" Type="http://schemas.openxmlformats.org/officeDocument/2006/relationships/hyperlink" Target="https://www.questdiagnostics.com/locations/detail.html/JEM/45040/75/1" TargetMode="External"/><Relationship Id="rId3127" Type="http://schemas.openxmlformats.org/officeDocument/2006/relationships/hyperlink" Target="https://appointment.questdiagnostics.com/find-location/as-location-finder?sitecode=AJRX&amp;zipcode=44124&amp;reasonForVisit=PHLEBOTOMY" TargetMode="External"/><Relationship Id="rId3128" Type="http://schemas.openxmlformats.org/officeDocument/2006/relationships/hyperlink" Target="https://www.questdiagnostics.com/locations/detail.html/AJRX/44124/75/1" TargetMode="External"/><Relationship Id="rId3129" Type="http://schemas.openxmlformats.org/officeDocument/2006/relationships/hyperlink" Target="https://appointment.questdiagnostics.com/find-location/as-location-finder?sitecode=AGOA&amp;zipcode=44256&amp;reasonForVisit=PHLEBOTOMY" TargetMode="External"/><Relationship Id="rId3130" Type="http://schemas.openxmlformats.org/officeDocument/2006/relationships/hyperlink" Target="https://www.questdiagnostics.com/locations/detail.html/AGOA/44256/75/1" TargetMode="External"/><Relationship Id="rId3131" Type="http://schemas.openxmlformats.org/officeDocument/2006/relationships/hyperlink" Target="https://appointment.questdiagnostics.com/find-location/as-location-finder?sitecode=AJQO&amp;zipcode=44256&amp;reasonForVisit=PHLEBOTOMY" TargetMode="External"/><Relationship Id="rId3132" Type="http://schemas.openxmlformats.org/officeDocument/2006/relationships/hyperlink" Target="https://www.questdiagnostics.com/locations/detail.html/AJQO/44256/75/1" TargetMode="External"/><Relationship Id="rId3133" Type="http://schemas.openxmlformats.org/officeDocument/2006/relationships/hyperlink" Target="https://appointment.questdiagnostics.com/find-location/as-location-finder?sitecode=XI3&amp;zipcode=44060&amp;reasonForVisit=PHLEBOTOMY" TargetMode="External"/><Relationship Id="rId3134" Type="http://schemas.openxmlformats.org/officeDocument/2006/relationships/hyperlink" Target="https://www.questdiagnostics.com/locations/detail.html/XI3/44060/75/1" TargetMode="External"/><Relationship Id="rId3135" Type="http://schemas.openxmlformats.org/officeDocument/2006/relationships/hyperlink" Target="https://appointment.questdiagnostics.com/find-location/as-location-finder?sitecode=AJRL&amp;zipcode=44060&amp;reasonForVisit=PHLEBOTOMY" TargetMode="External"/><Relationship Id="rId3136" Type="http://schemas.openxmlformats.org/officeDocument/2006/relationships/hyperlink" Target="https://www.questdiagnostics.com/locations/detail.html/AJRL/44060/75/1" TargetMode="External"/><Relationship Id="rId3137" Type="http://schemas.openxmlformats.org/officeDocument/2006/relationships/hyperlink" Target="https://appointment.questdiagnostics.com/find-location/as-location-finder?sitecode=IX&amp;zipcode=44130&amp;reasonForVisit=PHLEBOTOMY" TargetMode="External"/><Relationship Id="rId3138" Type="http://schemas.openxmlformats.org/officeDocument/2006/relationships/hyperlink" Target="https://www.questdiagnostics.com/locations/detail.html/IX/44130/75/1" TargetMode="External"/><Relationship Id="rId3139" Type="http://schemas.openxmlformats.org/officeDocument/2006/relationships/hyperlink" Target="https://appointment.questdiagnostics.com/find-location/as-location-finder?sitecode=AGOB&amp;zipcode=44260&amp;reasonForVisit=PHLEBOTOMY" TargetMode="External"/><Relationship Id="rId3140" Type="http://schemas.openxmlformats.org/officeDocument/2006/relationships/hyperlink" Target="https://www.questdiagnostics.com/locations/detail.html/AGOB/44260/75/1" TargetMode="External"/><Relationship Id="rId3141" Type="http://schemas.openxmlformats.org/officeDocument/2006/relationships/hyperlink" Target="https://appointment.questdiagnostics.com/find-location/as-location-finder?sitecode=AJWV&amp;zipcode=43081&amp;reasonForVisit=PHLEBOTOMY" TargetMode="External"/><Relationship Id="rId3142" Type="http://schemas.openxmlformats.org/officeDocument/2006/relationships/hyperlink" Target="https://www.questdiagnostics.com/locations/detail.html/AJWV/43081/75/1" TargetMode="External"/><Relationship Id="rId3143" Type="http://schemas.openxmlformats.org/officeDocument/2006/relationships/hyperlink" Target="https://appointment.questdiagnostics.com/find-location/as-location-finder?sitecode=AJQW&amp;zipcode=44070&amp;reasonForVisit=PHLEBOTOMY" TargetMode="External"/><Relationship Id="rId3144" Type="http://schemas.openxmlformats.org/officeDocument/2006/relationships/hyperlink" Target="https://www.questdiagnostics.com/locations/detail.html/AJQW/44070/75/1" TargetMode="External"/><Relationship Id="rId3145" Type="http://schemas.openxmlformats.org/officeDocument/2006/relationships/hyperlink" Target="https://appointment.questdiagnostics.com/find-location/as-location-finder?sitecode=AJRM&amp;zipcode=44039&amp;reasonForVisit=PHLEBOTOMY" TargetMode="External"/><Relationship Id="rId3146" Type="http://schemas.openxmlformats.org/officeDocument/2006/relationships/hyperlink" Target="https://www.questdiagnostics.com/locations/detail.html/AJRM/44039/75/1" TargetMode="External"/><Relationship Id="rId3147" Type="http://schemas.openxmlformats.org/officeDocument/2006/relationships/hyperlink" Target="https://appointment.questdiagnostics.com/find-location/as-location-finder?sitecode=AJWX&amp;zipcode=43207&amp;reasonForVisit=PHLEBOTOMY" TargetMode="External"/><Relationship Id="rId3148" Type="http://schemas.openxmlformats.org/officeDocument/2006/relationships/hyperlink" Target="https://www.questdiagnostics.com/locations/detail.html/AJWX/43207/75/1" TargetMode="External"/><Relationship Id="rId3149" Type="http://schemas.openxmlformats.org/officeDocument/2006/relationships/hyperlink" Target="https://appointment.questdiagnostics.com/find-location/as-location-finder?sitecode=AJXH&amp;zipcode=44906&amp;reasonForVisit=PHLEBOTOMY" TargetMode="External"/><Relationship Id="rId3150" Type="http://schemas.openxmlformats.org/officeDocument/2006/relationships/hyperlink" Target="https://www.questdiagnostics.com/locations/detail.html/AJXH/44906/75/1" TargetMode="External"/><Relationship Id="rId3151" Type="http://schemas.openxmlformats.org/officeDocument/2006/relationships/hyperlink" Target="https://appointment.questdiagnostics.com/find-location/as-location-finder?sitecode=AJRN&amp;zipcode=44129&amp;reasonForVisit=PHLEBOTOMY" TargetMode="External"/><Relationship Id="rId3152" Type="http://schemas.openxmlformats.org/officeDocument/2006/relationships/hyperlink" Target="https://www.questdiagnostics.com/locations/detail.html/AJRN/44129/75/1" TargetMode="External"/><Relationship Id="rId3153" Type="http://schemas.openxmlformats.org/officeDocument/2006/relationships/hyperlink" Target="https://appointment.questdiagnostics.com/find-location/as-location-finder?sitecode=AJWZ&amp;zipcode=43147&amp;reasonForVisit=PHLEBOTOMY" TargetMode="External"/><Relationship Id="rId3154" Type="http://schemas.openxmlformats.org/officeDocument/2006/relationships/hyperlink" Target="https://www.questdiagnostics.com/locations/detail.html/AJWZ/43147/75/1" TargetMode="External"/><Relationship Id="rId3155" Type="http://schemas.openxmlformats.org/officeDocument/2006/relationships/hyperlink" Target="https://appointment.questdiagnostics.com/find-location/as-location-finder?sitecode=AJXA&amp;zipcode=43065&amp;reasonForVisit=PHLEBOTOMY" TargetMode="External"/><Relationship Id="rId3156" Type="http://schemas.openxmlformats.org/officeDocument/2006/relationships/hyperlink" Target="https://www.questdiagnostics.com/locations/detail.html/AJXA/43065/75/1" TargetMode="External"/><Relationship Id="rId3157" Type="http://schemas.openxmlformats.org/officeDocument/2006/relationships/hyperlink" Target="https://appointment.questdiagnostics.com/find-location/as-location-finder?sitecode=AJSE&amp;zipcode=44266&amp;reasonForVisit=PHLEBOTOMY" TargetMode="External"/><Relationship Id="rId3158" Type="http://schemas.openxmlformats.org/officeDocument/2006/relationships/hyperlink" Target="https://www.questdiagnostics.com/locations/detail.html/AJSE/44266/75/1" TargetMode="External"/><Relationship Id="rId3159" Type="http://schemas.openxmlformats.org/officeDocument/2006/relationships/hyperlink" Target="https://appointment.questdiagnostics.com/find-location/as-location-finder?sitecode=AJXB&amp;zipcode=43068&amp;reasonForVisit=PHLEBOTOMY" TargetMode="External"/><Relationship Id="rId3160" Type="http://schemas.openxmlformats.org/officeDocument/2006/relationships/hyperlink" Target="https://www.questdiagnostics.com/locations/detail.html/AJXB/43068/75/1" TargetMode="External"/><Relationship Id="rId3161" Type="http://schemas.openxmlformats.org/officeDocument/2006/relationships/hyperlink" Target="https://appointment.questdiagnostics.com/find-location/as-location-finder?sitecode=AGQL&amp;zipcode=44116&amp;reasonForVisit=PHLEBOTOMY" TargetMode="External"/><Relationship Id="rId3162" Type="http://schemas.openxmlformats.org/officeDocument/2006/relationships/hyperlink" Target="https://www.questdiagnostics.com/locations/detail.html/AGQL/44116/75/1" TargetMode="External"/><Relationship Id="rId3163" Type="http://schemas.openxmlformats.org/officeDocument/2006/relationships/hyperlink" Target="https://appointment.questdiagnostics.com/find-location/as-location-finder?sitecode=AGOI&amp;zipcode=44272&amp;reasonForVisit=PHLEBOTOMY" TargetMode="External"/><Relationship Id="rId3164" Type="http://schemas.openxmlformats.org/officeDocument/2006/relationships/hyperlink" Target="https://www.questdiagnostics.com/locations/detail.html/AGOI/44272/75/1" TargetMode="External"/><Relationship Id="rId3165" Type="http://schemas.openxmlformats.org/officeDocument/2006/relationships/hyperlink" Target="https://www.questdiagnostics.com/locations/detail.html/DUR/43950/75/1" TargetMode="External"/><Relationship Id="rId3166" Type="http://schemas.openxmlformats.org/officeDocument/2006/relationships/hyperlink" Target="https://appointment.questdiagnostics.com/find-location/as-location-finder?sitecode=U6A&amp;zipcode=44460&amp;reasonForVisit=PHLEBOTOMY" TargetMode="External"/><Relationship Id="rId3167" Type="http://schemas.openxmlformats.org/officeDocument/2006/relationships/hyperlink" Target="https://www.questdiagnostics.com/locations/detail.html/U6A/44460/75/1" TargetMode="External"/><Relationship Id="rId3168" Type="http://schemas.openxmlformats.org/officeDocument/2006/relationships/hyperlink" Target="https://appointment.questdiagnostics.com/find-location/as-location-finder?sitecode=AJXE&amp;zipcode=44875&amp;reasonForVisit=PHLEBOTOMY" TargetMode="External"/><Relationship Id="rId3169" Type="http://schemas.openxmlformats.org/officeDocument/2006/relationships/hyperlink" Target="https://www.questdiagnostics.com/locations/detail.html/AJXE/44875/75/1" TargetMode="External"/><Relationship Id="rId3170" Type="http://schemas.openxmlformats.org/officeDocument/2006/relationships/hyperlink" Target="https://appointment.questdiagnostics.com/find-location/as-location-finder?sitecode=AJSF&amp;zipcode=44139&amp;reasonForVisit=PHLEBOTOMY" TargetMode="External"/><Relationship Id="rId3171" Type="http://schemas.openxmlformats.org/officeDocument/2006/relationships/hyperlink" Target="https://www.questdiagnostics.com/locations/detail.html/AJSF/44139/75/1" TargetMode="External"/><Relationship Id="rId3172" Type="http://schemas.openxmlformats.org/officeDocument/2006/relationships/hyperlink" Target="https://appointment.questdiagnostics.com/find-location/as-location-finder?sitecode=AJQR&amp;zipcode=44121&amp;reasonForVisit=PHLEBOTOMY" TargetMode="External"/><Relationship Id="rId3173" Type="http://schemas.openxmlformats.org/officeDocument/2006/relationships/hyperlink" Target="https://www.questdiagnostics.com/locations/detail.html/AJQR/44121/75/1" TargetMode="External"/><Relationship Id="rId3174" Type="http://schemas.openxmlformats.org/officeDocument/2006/relationships/hyperlink" Target="https://appointment.questdiagnostics.com/find-location/as-location-finder?sitecode=AGOC&amp;zipcode=44224&amp;reasonForVisit=PHLEBOTOMY" TargetMode="External"/><Relationship Id="rId3175" Type="http://schemas.openxmlformats.org/officeDocument/2006/relationships/hyperlink" Target="https://www.questdiagnostics.com/locations/detail.html/AGOC/44224/75/1" TargetMode="External"/><Relationship Id="rId3176" Type="http://schemas.openxmlformats.org/officeDocument/2006/relationships/hyperlink" Target="https://appointment.questdiagnostics.com/find-location/as-location-finder?sitecode=AJSG&amp;zipcode=44241&amp;reasonForVisit=PHLEBOTOMY" TargetMode="External"/><Relationship Id="rId3177" Type="http://schemas.openxmlformats.org/officeDocument/2006/relationships/hyperlink" Target="https://www.questdiagnostics.com/locations/detail.html/AJSG/44241/75/1" TargetMode="External"/><Relationship Id="rId3178" Type="http://schemas.openxmlformats.org/officeDocument/2006/relationships/hyperlink" Target="https://appointment.questdiagnostics.com/find-location/as-location-finder?sitecode=AGOD&amp;zipcode=44278&amp;reasonForVisit=PHLEBOTOMY" TargetMode="External"/><Relationship Id="rId3179" Type="http://schemas.openxmlformats.org/officeDocument/2006/relationships/hyperlink" Target="https://www.questdiagnostics.com/locations/detail.html/AGOD/44278/75/1" TargetMode="External"/><Relationship Id="rId3180" Type="http://schemas.openxmlformats.org/officeDocument/2006/relationships/hyperlink" Target="https://appointment.questdiagnostics.com/find-location/as-location-finder?sitecode=Z2H&amp;zipcode=44278&amp;reasonForVisit=PHLEBOTOMY" TargetMode="External"/><Relationship Id="rId3181" Type="http://schemas.openxmlformats.org/officeDocument/2006/relationships/hyperlink" Target="https://www.questdiagnostics.com/locations/detail.html/Z2H/44278/75/1" TargetMode="External"/><Relationship Id="rId3182" Type="http://schemas.openxmlformats.org/officeDocument/2006/relationships/hyperlink" Target="https://appointment.questdiagnostics.com/find-location/as-location-finder?sitecode=A6F&amp;zipcode=43615&amp;reasonForVisit=PHLEBOTOMY" TargetMode="External"/><Relationship Id="rId3183" Type="http://schemas.openxmlformats.org/officeDocument/2006/relationships/hyperlink" Target="https://www.questdiagnostics.com/locations/detail.html/A6F/43615/75/1" TargetMode="External"/><Relationship Id="rId3184" Type="http://schemas.openxmlformats.org/officeDocument/2006/relationships/hyperlink" Target="https://appointment.questdiagnostics.com/find-location/as-location-finder?sitecode=YWN&amp;zipcode=44087&amp;reasonForVisit=PHLEBOTOMY" TargetMode="External"/><Relationship Id="rId3185" Type="http://schemas.openxmlformats.org/officeDocument/2006/relationships/hyperlink" Target="https://www.questdiagnostics.com/locations/detail.html/YWN/44087/75/1" TargetMode="External"/><Relationship Id="rId3186" Type="http://schemas.openxmlformats.org/officeDocument/2006/relationships/hyperlink" Target="https://appointment.questdiagnostics.com/find-location/as-location-finder?sitecode=AJSH&amp;zipcode=44087&amp;reasonForVisit=PHLEBOTOMY" TargetMode="External"/><Relationship Id="rId3187" Type="http://schemas.openxmlformats.org/officeDocument/2006/relationships/hyperlink" Target="https://www.questdiagnostics.com/locations/detail.html/AJSH/44087/75/1" TargetMode="External"/><Relationship Id="rId3188" Type="http://schemas.openxmlformats.org/officeDocument/2006/relationships/hyperlink" Target="https://appointment.questdiagnostics.com/find-location/as-location-finder?sitecode=AGOE&amp;zipcode=44685&amp;reasonForVisit=PHLEBOTOMY" TargetMode="External"/><Relationship Id="rId3189" Type="http://schemas.openxmlformats.org/officeDocument/2006/relationships/hyperlink" Target="https://www.questdiagnostics.com/locations/detail.html/AGOE/44685/75/1" TargetMode="External"/><Relationship Id="rId3190" Type="http://schemas.openxmlformats.org/officeDocument/2006/relationships/hyperlink" Target="https://appointment.questdiagnostics.com/find-location/as-location-finder?sitecode=AGNS&amp;zipcode=44685&amp;reasonForVisit=PHLEBOTOMY" TargetMode="External"/><Relationship Id="rId3191" Type="http://schemas.openxmlformats.org/officeDocument/2006/relationships/hyperlink" Target="https://www.questdiagnostics.com/locations/detail.html/AGNS/44685/75/1" TargetMode="External"/><Relationship Id="rId3192" Type="http://schemas.openxmlformats.org/officeDocument/2006/relationships/hyperlink" Target="https://appointment.questdiagnostics.com/find-location/as-location-finder?sitecode=AJXF&amp;zipcode=43221&amp;reasonForVisit=PHLEBOTOMY" TargetMode="External"/><Relationship Id="rId3193" Type="http://schemas.openxmlformats.org/officeDocument/2006/relationships/hyperlink" Target="https://www.questdiagnostics.com/locations/detail.html/AJXF/43221/75/1" TargetMode="External"/><Relationship Id="rId3194" Type="http://schemas.openxmlformats.org/officeDocument/2006/relationships/hyperlink" Target="https://appointment.questdiagnostics.com/find-location/as-location-finder?sitecode=AJXM&amp;zipcode=45891&amp;reasonForVisit=PHLEBOTOMY" TargetMode="External"/><Relationship Id="rId3195" Type="http://schemas.openxmlformats.org/officeDocument/2006/relationships/hyperlink" Target="https://www.questdiagnostics.com/locations/detail.html/AJXM/45891/75/1" TargetMode="External"/><Relationship Id="rId3196" Type="http://schemas.openxmlformats.org/officeDocument/2006/relationships/hyperlink" Target="https://appointment.questdiagnostics.com/find-location/as-location-finder?sitecode=AJXG&amp;zipcode=45891&amp;reasonForVisit=PHLEBOTOMY" TargetMode="External"/><Relationship Id="rId3197" Type="http://schemas.openxmlformats.org/officeDocument/2006/relationships/hyperlink" Target="https://www.questdiagnostics.com/locations/detail.html/AJXG/45891/75/1" TargetMode="External"/><Relationship Id="rId3198" Type="http://schemas.openxmlformats.org/officeDocument/2006/relationships/hyperlink" Target="https://appointment.questdiagnostics.com/find-location/as-location-finder?sitecode=AJXI&amp;zipcode=43082&amp;reasonForVisit=PHLEBOTOMY" TargetMode="External"/><Relationship Id="rId3199" Type="http://schemas.openxmlformats.org/officeDocument/2006/relationships/hyperlink" Target="https://www.questdiagnostics.com/locations/detail.html/AJXI/43082/75/1" TargetMode="External"/><Relationship Id="rId3200" Type="http://schemas.openxmlformats.org/officeDocument/2006/relationships/hyperlink" Target="https://appointment.questdiagnostics.com/find-location/as-location-finder?sitecode=AJRP&amp;zipcode=44145&amp;reasonForVisit=PHLEBOTOMY" TargetMode="External"/><Relationship Id="rId3201" Type="http://schemas.openxmlformats.org/officeDocument/2006/relationships/hyperlink" Target="https://www.questdiagnostics.com/locations/detail.html/AJRP/44145/75/1" TargetMode="External"/><Relationship Id="rId3202" Type="http://schemas.openxmlformats.org/officeDocument/2006/relationships/hyperlink" Target="https://appointment.questdiagnostics.com/find-location/as-location-finder?sitecode=AJRR&amp;zipcode=44145&amp;reasonForVisit=PHLEBOTOMY" TargetMode="External"/><Relationship Id="rId3203" Type="http://schemas.openxmlformats.org/officeDocument/2006/relationships/hyperlink" Target="https://www.questdiagnostics.com/locations/detail.html/AJRR/44145/75/1" TargetMode="External"/><Relationship Id="rId3204" Type="http://schemas.openxmlformats.org/officeDocument/2006/relationships/hyperlink" Target="https://appointment.questdiagnostics.com/find-location/as-location-finder?sitecode=AJRS&amp;zipcode=44145&amp;reasonForVisit=PHLEBOTOMY" TargetMode="External"/><Relationship Id="rId3205" Type="http://schemas.openxmlformats.org/officeDocument/2006/relationships/hyperlink" Target="https://www.questdiagnostics.com/locations/detail.html/AJRS/44145/75/1" TargetMode="External"/><Relationship Id="rId3206" Type="http://schemas.openxmlformats.org/officeDocument/2006/relationships/hyperlink" Target="https://www.questdiagnostics.com/locations/detail.html/SG7/45694/75/1" TargetMode="External"/><Relationship Id="rId3207" Type="http://schemas.openxmlformats.org/officeDocument/2006/relationships/hyperlink" Target="https://appointment.questdiagnostics.com/find-location/as-location-finder?sitecode=AJVZ&amp;zipcode=43213&amp;reasonForVisit=PHLEBOTOMY" TargetMode="External"/><Relationship Id="rId3208" Type="http://schemas.openxmlformats.org/officeDocument/2006/relationships/hyperlink" Target="https://www.questdiagnostics.com/locations/detail.html/AJVZ/43213/75/1" TargetMode="External"/><Relationship Id="rId3209" Type="http://schemas.openxmlformats.org/officeDocument/2006/relationships/hyperlink" Target="https://appointment.questdiagnostics.com/find-location/as-location-finder?sitecode=AJRJ&amp;zipcode=44094&amp;reasonForVisit=PHLEBOTOMY" TargetMode="External"/><Relationship Id="rId3210" Type="http://schemas.openxmlformats.org/officeDocument/2006/relationships/hyperlink" Target="https://www.questdiagnostics.com/locations/detail.html/AJRJ/44094/75/1" TargetMode="External"/><Relationship Id="rId3211" Type="http://schemas.openxmlformats.org/officeDocument/2006/relationships/hyperlink" Target="https://appointment.questdiagnostics.com/find-location/as-location-finder?sitecode=AJRO&amp;zipcode=44094&amp;reasonForVisit=PHLEBOTOMY" TargetMode="External"/><Relationship Id="rId3212" Type="http://schemas.openxmlformats.org/officeDocument/2006/relationships/hyperlink" Target="https://www.questdiagnostics.com/locations/detail.html/AJRO/44094/75/1" TargetMode="External"/><Relationship Id="rId3213" Type="http://schemas.openxmlformats.org/officeDocument/2006/relationships/hyperlink" Target="https://www.questdiagnostics.com/locations/detail.html/Q6Q/43953/75/1" TargetMode="External"/><Relationship Id="rId3214" Type="http://schemas.openxmlformats.org/officeDocument/2006/relationships/hyperlink" Target="https://appointment.questdiagnostics.com/find-location/as-location-finder?sitecode=DGO&amp;zipcode=74820&amp;reasonForVisit=PHLEBOTOMY" TargetMode="External"/><Relationship Id="rId3215" Type="http://schemas.openxmlformats.org/officeDocument/2006/relationships/hyperlink" Target="https://www.questdiagnostics.com/locations/detail.html/DGO/74820/75/1" TargetMode="External"/><Relationship Id="rId3216" Type="http://schemas.openxmlformats.org/officeDocument/2006/relationships/hyperlink" Target="https://www.questdiagnostics.com/locations/detail.html/AJTS/74820/75/1" TargetMode="External"/><Relationship Id="rId3217" Type="http://schemas.openxmlformats.org/officeDocument/2006/relationships/hyperlink" Target="https://appointment.questdiagnostics.com/find-location/as-location-finder?sitecode=ARD&amp;zipcode=73401&amp;reasonForVisit=PHLEBOTOMY" TargetMode="External"/><Relationship Id="rId3218" Type="http://schemas.openxmlformats.org/officeDocument/2006/relationships/hyperlink" Target="https://www.questdiagnostics.com/locations/detail.html/ARD/73401/75/1" TargetMode="External"/><Relationship Id="rId3219" Type="http://schemas.openxmlformats.org/officeDocument/2006/relationships/hyperlink" Target="https://appointment.questdiagnostics.com/find-location/as-location-finder?sitecode=NFM&amp;zipcode=73401&amp;reasonForVisit=PHLEBOTOMY" TargetMode="External"/><Relationship Id="rId3220" Type="http://schemas.openxmlformats.org/officeDocument/2006/relationships/hyperlink" Target="https://www.questdiagnostics.com/locations/detail.html/NFM/73401/75/1" TargetMode="External"/><Relationship Id="rId3221" Type="http://schemas.openxmlformats.org/officeDocument/2006/relationships/hyperlink" Target="https://www.questdiagnostics.com/locations/detail.html/AJTR/73401/75/1" TargetMode="External"/><Relationship Id="rId3222" Type="http://schemas.openxmlformats.org/officeDocument/2006/relationships/hyperlink" Target="https://appointment.questdiagnostics.com/find-location/as-location-finder?sitecode=ALYZ&amp;zipcode=74006&amp;reasonForVisit=PHLEBOTOMY" TargetMode="External"/><Relationship Id="rId3223" Type="http://schemas.openxmlformats.org/officeDocument/2006/relationships/hyperlink" Target="https://www.questdiagnostics.com/locations/detail.html/ALYZ/74006/75/1" TargetMode="External"/><Relationship Id="rId3224" Type="http://schemas.openxmlformats.org/officeDocument/2006/relationships/hyperlink" Target="https://appointment.questdiagnostics.com/find-location/as-location-finder?sitecode=AHVL&amp;zipcode=74012&amp;reasonForVisit=PHLEBOTOMY" TargetMode="External"/><Relationship Id="rId3225" Type="http://schemas.openxmlformats.org/officeDocument/2006/relationships/hyperlink" Target="https://www.questdiagnostics.com/locations/detail.html/AHVL/74012/75/1" TargetMode="External"/><Relationship Id="rId3226" Type="http://schemas.openxmlformats.org/officeDocument/2006/relationships/hyperlink" Target="https://www.questdiagnostics.com/locations/detail.html/KPB/73018/75/1" TargetMode="External"/><Relationship Id="rId3227" Type="http://schemas.openxmlformats.org/officeDocument/2006/relationships/hyperlink" Target="https://www.questdiagnostics.com/locations/detail.html/YFO/73018/75/1" TargetMode="External"/><Relationship Id="rId3228" Type="http://schemas.openxmlformats.org/officeDocument/2006/relationships/hyperlink" Target="https://www.questdiagnostics.com/locations/detail.html/AFHL/74020/75/1" TargetMode="External"/><Relationship Id="rId3229" Type="http://schemas.openxmlformats.org/officeDocument/2006/relationships/hyperlink" Target="https://appointment.questdiagnostics.com/find-location/as-location-finder?sitecode=AJXQ&amp;zipcode=73601&amp;reasonForVisit=PHLEBOTOMY" TargetMode="External"/><Relationship Id="rId3230" Type="http://schemas.openxmlformats.org/officeDocument/2006/relationships/hyperlink" Target="https://www.questdiagnostics.com/locations/detail.html/AJXQ/73601/75/1" TargetMode="External"/><Relationship Id="rId3231" Type="http://schemas.openxmlformats.org/officeDocument/2006/relationships/hyperlink" Target="https://appointment.questdiagnostics.com/find-location/as-location-finder?sitecode=A7Z&amp;zipcode=73115&amp;reasonForVisit=PHLEBOTOMY" TargetMode="External"/><Relationship Id="rId3232" Type="http://schemas.openxmlformats.org/officeDocument/2006/relationships/hyperlink" Target="https://www.questdiagnostics.com/locations/detail.html/A7Z/73115/75/1" TargetMode="External"/><Relationship Id="rId3233" Type="http://schemas.openxmlformats.org/officeDocument/2006/relationships/hyperlink" Target="https://appointment.questdiagnostics.com/find-location/as-location-finder?sitecode=LW7&amp;zipcode=73533&amp;reasonForVisit=PHLEBOTOMY" TargetMode="External"/><Relationship Id="rId3234" Type="http://schemas.openxmlformats.org/officeDocument/2006/relationships/hyperlink" Target="https://www.questdiagnostics.com/locations/detail.html/LW7/73533/75/1" TargetMode="External"/><Relationship Id="rId3235" Type="http://schemas.openxmlformats.org/officeDocument/2006/relationships/hyperlink" Target="https://appointment.questdiagnostics.com/find-location/as-location-finder?sitecode=TJF&amp;zipcode=74701&amp;reasonForVisit=PHLEBOTOMY" TargetMode="External"/><Relationship Id="rId3236" Type="http://schemas.openxmlformats.org/officeDocument/2006/relationships/hyperlink" Target="https://www.questdiagnostics.com/locations/detail.html/TJF/74701/75/1" TargetMode="External"/><Relationship Id="rId3237" Type="http://schemas.openxmlformats.org/officeDocument/2006/relationships/hyperlink" Target="https://appointment.questdiagnostics.com/find-location/as-location-finder?sitecode=AHAB&amp;zipcode=73013&amp;reasonForVisit=PHLEBOTOMY" TargetMode="External"/><Relationship Id="rId3238" Type="http://schemas.openxmlformats.org/officeDocument/2006/relationships/hyperlink" Target="https://www.questdiagnostics.com/locations/detail.html/AHAB/73013/75/1" TargetMode="External"/><Relationship Id="rId3239" Type="http://schemas.openxmlformats.org/officeDocument/2006/relationships/hyperlink" Target="https://appointment.questdiagnostics.com/find-location/as-location-finder?sitecode=YPQ&amp;zipcode=73034&amp;reasonForVisit=PHLEBOTOMY" TargetMode="External"/><Relationship Id="rId3240" Type="http://schemas.openxmlformats.org/officeDocument/2006/relationships/hyperlink" Target="https://www.questdiagnostics.com/locations/detail.html/YPQ/73034/75/1" TargetMode="External"/><Relationship Id="rId3241" Type="http://schemas.openxmlformats.org/officeDocument/2006/relationships/hyperlink" Target="https://appointment.questdiagnostics.com/find-location/as-location-finder?sitecode=XS8&amp;zipcode=73034&amp;reasonForVisit=PHLEBOTOMY" TargetMode="External"/><Relationship Id="rId3242" Type="http://schemas.openxmlformats.org/officeDocument/2006/relationships/hyperlink" Target="https://www.questdiagnostics.com/locations/detail.html/XS8/73034/75/1" TargetMode="External"/><Relationship Id="rId3243" Type="http://schemas.openxmlformats.org/officeDocument/2006/relationships/hyperlink" Target="https://appointment.questdiagnostics.com/find-location/as-location-finder?sitecode=WRD&amp;zipcode=73013&amp;reasonForVisit=PHLEBOTOMY" TargetMode="External"/><Relationship Id="rId3244" Type="http://schemas.openxmlformats.org/officeDocument/2006/relationships/hyperlink" Target="https://www.questdiagnostics.com/locations/detail.html/WRD/73013/75/1" TargetMode="External"/><Relationship Id="rId3245" Type="http://schemas.openxmlformats.org/officeDocument/2006/relationships/hyperlink" Target="https://appointment.questdiagnostics.com/find-location/as-location-finder?sitecode=MBO&amp;zipcode=73012&amp;reasonForVisit=PHLEBOTOMY" TargetMode="External"/><Relationship Id="rId3246" Type="http://schemas.openxmlformats.org/officeDocument/2006/relationships/hyperlink" Target="https://www.questdiagnostics.com/locations/detail.html/MBO/73012/75/1" TargetMode="External"/><Relationship Id="rId3247" Type="http://schemas.openxmlformats.org/officeDocument/2006/relationships/hyperlink" Target="https://appointment.questdiagnostics.com/find-location/as-location-finder?sitecode=MKO&amp;zipcode=73644&amp;reasonForVisit=PHLEBOTOMY" TargetMode="External"/><Relationship Id="rId3248" Type="http://schemas.openxmlformats.org/officeDocument/2006/relationships/hyperlink" Target="https://www.questdiagnostics.com/locations/detail.html/MKO/73644/75/1" TargetMode="External"/><Relationship Id="rId3249" Type="http://schemas.openxmlformats.org/officeDocument/2006/relationships/hyperlink" Target="https://appointment.questdiagnostics.com/find-location/as-location-finder?sitecode=EMZ&amp;zipcode=73701&amp;reasonForVisit=PHLEBOTOMY" TargetMode="External"/><Relationship Id="rId3250" Type="http://schemas.openxmlformats.org/officeDocument/2006/relationships/hyperlink" Target="https://www.questdiagnostics.com/locations/detail.html/EMZ/73701/75/1" TargetMode="External"/><Relationship Id="rId3251" Type="http://schemas.openxmlformats.org/officeDocument/2006/relationships/hyperlink" Target="https://appointment.questdiagnostics.com/find-location/as-location-finder?sitecode=WG3&amp;zipcode=74344&amp;reasonForVisit=PHLEBOTOMY" TargetMode="External"/><Relationship Id="rId3252" Type="http://schemas.openxmlformats.org/officeDocument/2006/relationships/hyperlink" Target="https://www.questdiagnostics.com/locations/detail.html/WG3/74344/75/1" TargetMode="External"/><Relationship Id="rId3253" Type="http://schemas.openxmlformats.org/officeDocument/2006/relationships/hyperlink" Target="https://www.questdiagnostics.com/locations/detail.html/AJTJ/73044/75/1" TargetMode="External"/><Relationship Id="rId3254" Type="http://schemas.openxmlformats.org/officeDocument/2006/relationships/hyperlink" Target="https://www.questdiagnostics.com/locations/detail.html/AJTM/73438/75/1" TargetMode="External"/><Relationship Id="rId3255" Type="http://schemas.openxmlformats.org/officeDocument/2006/relationships/hyperlink" Target="https://appointment.questdiagnostics.com/find-location/as-location-finder?sitecode=DY2&amp;zipcode=74745&amp;reasonForVisit=PHLEBOTOMY" TargetMode="External"/><Relationship Id="rId3256" Type="http://schemas.openxmlformats.org/officeDocument/2006/relationships/hyperlink" Target="https://www.questdiagnostics.com/locations/detail.html/DY2/74745/75/1" TargetMode="External"/><Relationship Id="rId3257" Type="http://schemas.openxmlformats.org/officeDocument/2006/relationships/hyperlink" Target="https://appointment.questdiagnostics.com/find-location/as-location-finder?sitecode=YKO&amp;zipcode=74037&amp;reasonForVisit=PHLEBOTOMY" TargetMode="External"/><Relationship Id="rId3258" Type="http://schemas.openxmlformats.org/officeDocument/2006/relationships/hyperlink" Target="https://www.questdiagnostics.com/locations/detail.html/YKO/74037/75/1" TargetMode="External"/><Relationship Id="rId3259" Type="http://schemas.openxmlformats.org/officeDocument/2006/relationships/hyperlink" Target="https://www.questdiagnostics.com/locations/detail.html/AJTH/73750/75/1" TargetMode="External"/><Relationship Id="rId3260" Type="http://schemas.openxmlformats.org/officeDocument/2006/relationships/hyperlink" Target="https://appointment.questdiagnostics.com/find-location/as-location-finder?sitecode=RPJ&amp;zipcode=73505&amp;reasonForVisit=PHLEBOTOMY" TargetMode="External"/><Relationship Id="rId3261" Type="http://schemas.openxmlformats.org/officeDocument/2006/relationships/hyperlink" Target="https://www.questdiagnostics.com/locations/detail.html/RPJ/73505/75/1" TargetMode="External"/><Relationship Id="rId3262" Type="http://schemas.openxmlformats.org/officeDocument/2006/relationships/hyperlink" Target="https://appointment.questdiagnostics.com/find-location/as-location-finder?sitecode=LSW&amp;zipcode=73505&amp;reasonForVisit=PHLEBOTOMY" TargetMode="External"/><Relationship Id="rId3263" Type="http://schemas.openxmlformats.org/officeDocument/2006/relationships/hyperlink" Target="https://www.questdiagnostics.com/locations/detail.html/LSW/73505/75/1" TargetMode="External"/><Relationship Id="rId3264" Type="http://schemas.openxmlformats.org/officeDocument/2006/relationships/hyperlink" Target="https://www.questdiagnostics.com/locations/detail.html/AJTV/73448/75/1" TargetMode="External"/><Relationship Id="rId3265" Type="http://schemas.openxmlformats.org/officeDocument/2006/relationships/hyperlink" Target="https://appointment.questdiagnostics.com/find-location/as-location-finder?sitecode=JIT&amp;zipcode=74501&amp;reasonForVisit=PHLEBOTOMY" TargetMode="External"/><Relationship Id="rId3266" Type="http://schemas.openxmlformats.org/officeDocument/2006/relationships/hyperlink" Target="https://www.questdiagnostics.com/locations/detail.html/JIT/74501/75/1" TargetMode="External"/><Relationship Id="rId3267" Type="http://schemas.openxmlformats.org/officeDocument/2006/relationships/hyperlink" Target="https://appointment.questdiagnostics.com/find-location/as-location-finder?sitecode=VKR&amp;zipcode=74354&amp;reasonForVisit=PHLEBOTOMY" TargetMode="External"/><Relationship Id="rId3268" Type="http://schemas.openxmlformats.org/officeDocument/2006/relationships/hyperlink" Target="https://www.questdiagnostics.com/locations/detail.html/VKR/74354/75/1" TargetMode="External"/><Relationship Id="rId3269" Type="http://schemas.openxmlformats.org/officeDocument/2006/relationships/hyperlink" Target="https://appointment.questdiagnostics.com/find-location/as-location-finder?sitecode=VYJ&amp;zipcode=73130&amp;reasonForVisit=PHLEBOTOMY" TargetMode="External"/><Relationship Id="rId3270" Type="http://schemas.openxmlformats.org/officeDocument/2006/relationships/hyperlink" Target="https://www.questdiagnostics.com/locations/detail.html/VYJ/73130/75/1" TargetMode="External"/><Relationship Id="rId3271" Type="http://schemas.openxmlformats.org/officeDocument/2006/relationships/hyperlink" Target="https://appointment.questdiagnostics.com/find-location/as-location-finder?sitecode=B7A&amp;zipcode=73160&amp;reasonForVisit=PHLEBOTOMY" TargetMode="External"/><Relationship Id="rId3272" Type="http://schemas.openxmlformats.org/officeDocument/2006/relationships/hyperlink" Target="https://www.questdiagnostics.com/locations/detail.html/B7A/73160/75/1" TargetMode="External"/><Relationship Id="rId3273" Type="http://schemas.openxmlformats.org/officeDocument/2006/relationships/hyperlink" Target="https://appointment.questdiagnostics.com/find-location/as-location-finder?sitecode=AAMP&amp;zipcode=74401&amp;reasonForVisit=PHLEBOTOMY" TargetMode="External"/><Relationship Id="rId3274" Type="http://schemas.openxmlformats.org/officeDocument/2006/relationships/hyperlink" Target="https://www.questdiagnostics.com/locations/detail.html/AAMP/74401/75/1" TargetMode="External"/><Relationship Id="rId3275" Type="http://schemas.openxmlformats.org/officeDocument/2006/relationships/hyperlink" Target="https://appointment.questdiagnostics.com/find-location/as-location-finder?sitecode=2FX&amp;zipcode=73064&amp;reasonForVisit=PHLEBOTOMY" TargetMode="External"/><Relationship Id="rId3276" Type="http://schemas.openxmlformats.org/officeDocument/2006/relationships/hyperlink" Target="https://www.questdiagnostics.com/locations/detail.html/2FX/73064/75/1" TargetMode="External"/><Relationship Id="rId3277" Type="http://schemas.openxmlformats.org/officeDocument/2006/relationships/hyperlink" Target="https://appointment.questdiagnostics.com/find-location/as-location-finder?sitecode=M9U&amp;zipcode=73069&amp;reasonForVisit=PHLEBOTOMY" TargetMode="External"/><Relationship Id="rId3278" Type="http://schemas.openxmlformats.org/officeDocument/2006/relationships/hyperlink" Target="https://www.questdiagnostics.com/locations/detail.html/M9U/73069/75/1" TargetMode="External"/><Relationship Id="rId3279" Type="http://schemas.openxmlformats.org/officeDocument/2006/relationships/hyperlink" Target="https://appointment.questdiagnostics.com/find-location/as-location-finder?sitecode=AIBH&amp;zipcode=73072&amp;reasonForVisit=PHLEBOTOMY" TargetMode="External"/><Relationship Id="rId3280" Type="http://schemas.openxmlformats.org/officeDocument/2006/relationships/hyperlink" Target="https://www.questdiagnostics.com/locations/detail.html/AIBH/73072/75/1" TargetMode="External"/><Relationship Id="rId3281" Type="http://schemas.openxmlformats.org/officeDocument/2006/relationships/hyperlink" Target="https://appointment.questdiagnostics.com/find-location/as-location-finder?sitecode=WOD&amp;zipcode=73071&amp;reasonForVisit=PHLEBOTOMY" TargetMode="External"/><Relationship Id="rId3282" Type="http://schemas.openxmlformats.org/officeDocument/2006/relationships/hyperlink" Target="https://www.questdiagnostics.com/locations/detail.html/WOD/73071/75/1" TargetMode="External"/><Relationship Id="rId3283" Type="http://schemas.openxmlformats.org/officeDocument/2006/relationships/hyperlink" Target="https://www.questdiagnostics.com/locations/detail.html/AOWL/73069/75/1" TargetMode="External"/><Relationship Id="rId3284" Type="http://schemas.openxmlformats.org/officeDocument/2006/relationships/hyperlink" Target="https://appointment.questdiagnostics.com/find-location/as-location-finder?sitecode=OP&amp;zipcode=73112&amp;reasonForVisit=PHLEBOTOMY" TargetMode="External"/><Relationship Id="rId3285" Type="http://schemas.openxmlformats.org/officeDocument/2006/relationships/hyperlink" Target="https://www.questdiagnostics.com/locations/detail.html/OP/73112/75/1" TargetMode="External"/><Relationship Id="rId3286" Type="http://schemas.openxmlformats.org/officeDocument/2006/relationships/hyperlink" Target="https://appointment.questdiagnostics.com/find-location/as-location-finder?sitecode=AJSK&amp;zipcode=73114&amp;reasonForVisit=PHLEBOTOMY" TargetMode="External"/><Relationship Id="rId3287" Type="http://schemas.openxmlformats.org/officeDocument/2006/relationships/hyperlink" Target="https://www.questdiagnostics.com/locations/detail.html/AJSK/73114/75/1" TargetMode="External"/><Relationship Id="rId3288" Type="http://schemas.openxmlformats.org/officeDocument/2006/relationships/hyperlink" Target="https://appointment.questdiagnostics.com/find-location/as-location-finder?sitecode=BPA&amp;zipcode=73112&amp;reasonForVisit=PHLEBOTOMY" TargetMode="External"/><Relationship Id="rId3289" Type="http://schemas.openxmlformats.org/officeDocument/2006/relationships/hyperlink" Target="https://www.questdiagnostics.com/locations/detail.html/BPA/73112/75/1" TargetMode="External"/><Relationship Id="rId3290" Type="http://schemas.openxmlformats.org/officeDocument/2006/relationships/hyperlink" Target="https://appointment.questdiagnostics.com/find-location/as-location-finder?sitecode=BDC&amp;zipcode=73112&amp;reasonForVisit=PHLEBOTOMY" TargetMode="External"/><Relationship Id="rId3291" Type="http://schemas.openxmlformats.org/officeDocument/2006/relationships/hyperlink" Target="https://www.questdiagnostics.com/locations/detail.html/BDC/73112/75/1" TargetMode="External"/><Relationship Id="rId3292" Type="http://schemas.openxmlformats.org/officeDocument/2006/relationships/hyperlink" Target="https://appointment.questdiagnostics.com/find-location/as-location-finder?sitecode=P7P&amp;zipcode=73134&amp;reasonForVisit=PHLEBOTOMY" TargetMode="External"/><Relationship Id="rId3293" Type="http://schemas.openxmlformats.org/officeDocument/2006/relationships/hyperlink" Target="https://www.questdiagnostics.com/locations/detail.html/P7P/73134/75/1" TargetMode="External"/><Relationship Id="rId3294" Type="http://schemas.openxmlformats.org/officeDocument/2006/relationships/hyperlink" Target="https://appointment.questdiagnostics.com/find-location/as-location-finder?sitecode=L6N&amp;zipcode=73120&amp;reasonForVisit=PHLEBOTOMY" TargetMode="External"/><Relationship Id="rId3295" Type="http://schemas.openxmlformats.org/officeDocument/2006/relationships/hyperlink" Target="https://www.questdiagnostics.com/locations/detail.html/L6N/73120/75/1" TargetMode="External"/><Relationship Id="rId3296" Type="http://schemas.openxmlformats.org/officeDocument/2006/relationships/hyperlink" Target="https://appointment.questdiagnostics.com/find-location/as-location-finder?sitecode=QG2&amp;zipcode=73142&amp;reasonForVisit=PHLEBOTOMY" TargetMode="External"/><Relationship Id="rId3297" Type="http://schemas.openxmlformats.org/officeDocument/2006/relationships/hyperlink" Target="https://www.questdiagnostics.com/locations/detail.html/QG2/73142/75/1" TargetMode="External"/><Relationship Id="rId3298" Type="http://schemas.openxmlformats.org/officeDocument/2006/relationships/hyperlink" Target="https://appointment.questdiagnostics.com/find-location/as-location-finder?sitecode=M6R&amp;zipcode=73112&amp;reasonForVisit=PHLEBOTOMY" TargetMode="External"/><Relationship Id="rId3299" Type="http://schemas.openxmlformats.org/officeDocument/2006/relationships/hyperlink" Target="https://www.questdiagnostics.com/locations/detail.html/M6R/73112/75/1" TargetMode="External"/><Relationship Id="rId3300" Type="http://schemas.openxmlformats.org/officeDocument/2006/relationships/hyperlink" Target="https://appointment.questdiagnostics.com/find-location/as-location-finder?sitecode=B7B&amp;zipcode=73162&amp;reasonForVisit=PHLEBOTOMY" TargetMode="External"/><Relationship Id="rId3301" Type="http://schemas.openxmlformats.org/officeDocument/2006/relationships/hyperlink" Target="https://www.questdiagnostics.com/locations/detail.html/B7B/73162/75/1" TargetMode="External"/><Relationship Id="rId3302" Type="http://schemas.openxmlformats.org/officeDocument/2006/relationships/hyperlink" Target="https://appointment.questdiagnostics.com/find-location/as-location-finder?sitecode=D4N&amp;zipcode=73114&amp;reasonForVisit=PHLEBOTOMY" TargetMode="External"/><Relationship Id="rId3303" Type="http://schemas.openxmlformats.org/officeDocument/2006/relationships/hyperlink" Target="https://www.questdiagnostics.com/locations/detail.html/D4N/73114/75/1" TargetMode="External"/><Relationship Id="rId3304" Type="http://schemas.openxmlformats.org/officeDocument/2006/relationships/hyperlink" Target="https://appointment.questdiagnostics.com/find-location/as-location-finder?sitecode=PPR&amp;zipcode=73112&amp;reasonForVisit=PHLEBOTOMY" TargetMode="External"/><Relationship Id="rId3305" Type="http://schemas.openxmlformats.org/officeDocument/2006/relationships/hyperlink" Target="https://www.questdiagnostics.com/locations/detail.html/PPR/73112/75/1" TargetMode="External"/><Relationship Id="rId3306" Type="http://schemas.openxmlformats.org/officeDocument/2006/relationships/hyperlink" Target="https://appointment.questdiagnostics.com/find-location/as-location-finder?sitecode=PNE&amp;zipcode=73134&amp;reasonForVisit=PHLEBOTOMY" TargetMode="External"/><Relationship Id="rId3307" Type="http://schemas.openxmlformats.org/officeDocument/2006/relationships/hyperlink" Target="https://www.questdiagnostics.com/locations/detail.html/PNE/73134/75/1" TargetMode="External"/><Relationship Id="rId3308" Type="http://schemas.openxmlformats.org/officeDocument/2006/relationships/hyperlink" Target="https://appointment.questdiagnostics.com/find-location/as-location-finder?sitecode=LOK&amp;zipcode=73109&amp;reasonForVisit=PHLEBOTOMY" TargetMode="External"/><Relationship Id="rId3309" Type="http://schemas.openxmlformats.org/officeDocument/2006/relationships/hyperlink" Target="https://www.questdiagnostics.com/locations/detail.html/LOK/73109/75/1" TargetMode="External"/><Relationship Id="rId3310" Type="http://schemas.openxmlformats.org/officeDocument/2006/relationships/hyperlink" Target="https://appointment.questdiagnostics.com/find-location/as-location-finder?sitecode=AHAC&amp;zipcode=73139&amp;reasonForVisit=PHLEBOTOMY" TargetMode="External"/><Relationship Id="rId3311" Type="http://schemas.openxmlformats.org/officeDocument/2006/relationships/hyperlink" Target="https://www.questdiagnostics.com/locations/detail.html/AHAC/73139/75/1" TargetMode="External"/><Relationship Id="rId3312" Type="http://schemas.openxmlformats.org/officeDocument/2006/relationships/hyperlink" Target="https://appointment.questdiagnostics.com/find-location/as-location-finder?sitecode=PSO&amp;zipcode=73131&amp;reasonForVisit=PHLEBOTOMY" TargetMode="External"/><Relationship Id="rId3313" Type="http://schemas.openxmlformats.org/officeDocument/2006/relationships/hyperlink" Target="https://www.questdiagnostics.com/locations/detail.html/PSO/73131/75/1" TargetMode="External"/><Relationship Id="rId3314" Type="http://schemas.openxmlformats.org/officeDocument/2006/relationships/hyperlink" Target="https://appointment.questdiagnostics.com/find-location/as-location-finder?sitecode=INI&amp;zipcode=73120&amp;reasonForVisit=PHLEBOTOMY" TargetMode="External"/><Relationship Id="rId3315" Type="http://schemas.openxmlformats.org/officeDocument/2006/relationships/hyperlink" Target="https://www.questdiagnostics.com/locations/detail.html/INI/73120/75/1" TargetMode="External"/><Relationship Id="rId3316" Type="http://schemas.openxmlformats.org/officeDocument/2006/relationships/hyperlink" Target="https://appointment.questdiagnostics.com/find-location/as-location-finder?sitecode=EDP&amp;zipcode=73142&amp;reasonForVisit=PHLEBOTOMY" TargetMode="External"/><Relationship Id="rId3317" Type="http://schemas.openxmlformats.org/officeDocument/2006/relationships/hyperlink" Target="https://www.questdiagnostics.com/locations/detail.html/EDP/73142/75/1" TargetMode="External"/><Relationship Id="rId3318" Type="http://schemas.openxmlformats.org/officeDocument/2006/relationships/hyperlink" Target="https://appointment.questdiagnostics.com/find-location/as-location-finder?sitecode=AJHT&amp;zipcode=73120&amp;reasonForVisit=PHLEBOTOMY" TargetMode="External"/><Relationship Id="rId3319" Type="http://schemas.openxmlformats.org/officeDocument/2006/relationships/hyperlink" Target="https://www.questdiagnostics.com/locations/detail.html/AJHT/73120/75/1" TargetMode="External"/><Relationship Id="rId3320" Type="http://schemas.openxmlformats.org/officeDocument/2006/relationships/hyperlink" Target="https://www.questdiagnostics.com/locations/detail.html/JKE/74055/75/1" TargetMode="External"/><Relationship Id="rId3321" Type="http://schemas.openxmlformats.org/officeDocument/2006/relationships/hyperlink" Target="https://appointment.questdiagnostics.com/find-location/as-location-finder?sitecode=AIMT&amp;zipcode=74601&amp;reasonForVisit=PHLEBOTOMY" TargetMode="External"/><Relationship Id="rId3322" Type="http://schemas.openxmlformats.org/officeDocument/2006/relationships/hyperlink" Target="https://www.questdiagnostics.com/locations/detail.html/AIMT/74601/75/1" TargetMode="External"/><Relationship Id="rId3323" Type="http://schemas.openxmlformats.org/officeDocument/2006/relationships/hyperlink" Target="https://appointment.questdiagnostics.com/find-location/as-location-finder?sitecode=Q65&amp;zipcode=74804&amp;reasonForVisit=PHLEBOTOMY" TargetMode="External"/><Relationship Id="rId3324" Type="http://schemas.openxmlformats.org/officeDocument/2006/relationships/hyperlink" Target="https://www.questdiagnostics.com/locations/detail.html/Q65/74804/75/1" TargetMode="External"/><Relationship Id="rId3325" Type="http://schemas.openxmlformats.org/officeDocument/2006/relationships/hyperlink" Target="https://appointment.questdiagnostics.com/find-location/as-location-finder?sitecode=UUI&amp;zipcode=74074&amp;reasonForVisit=PHLEBOTOMY" TargetMode="External"/><Relationship Id="rId3326" Type="http://schemas.openxmlformats.org/officeDocument/2006/relationships/hyperlink" Target="https://www.questdiagnostics.com/locations/detail.html/UUI/74074/75/1" TargetMode="External"/><Relationship Id="rId3327" Type="http://schemas.openxmlformats.org/officeDocument/2006/relationships/hyperlink" Target="https://www.questdiagnostics.com/locations/detail.html/AJTT/73460/75/1" TargetMode="External"/><Relationship Id="rId3328" Type="http://schemas.openxmlformats.org/officeDocument/2006/relationships/hyperlink" Target="https://appointment.questdiagnostics.com/find-location/as-location-finder?sitecode=AOAS&amp;zipcode=74135&amp;reasonForVisit=PHLEBOTOMY" TargetMode="External"/><Relationship Id="rId3329" Type="http://schemas.openxmlformats.org/officeDocument/2006/relationships/hyperlink" Target="https://www.questdiagnostics.com/locations/detail.html/AOAS/74135/75/1" TargetMode="External"/><Relationship Id="rId3330" Type="http://schemas.openxmlformats.org/officeDocument/2006/relationships/hyperlink" Target="https://appointment.questdiagnostics.com/find-location/as-location-finder?sitecode=ALXT&amp;zipcode=74136&amp;reasonForVisit=PHLEBOTOMY" TargetMode="External"/><Relationship Id="rId3331" Type="http://schemas.openxmlformats.org/officeDocument/2006/relationships/hyperlink" Target="https://www.questdiagnostics.com/locations/detail.html/ALXT/74136/75/1" TargetMode="External"/><Relationship Id="rId3332" Type="http://schemas.openxmlformats.org/officeDocument/2006/relationships/hyperlink" Target="https://www.questdiagnostics.com/locations/detail.html/AHFE/73096/75/1" TargetMode="External"/><Relationship Id="rId3333" Type="http://schemas.openxmlformats.org/officeDocument/2006/relationships/hyperlink" Target="https://appointment.questdiagnostics.com/find-location/as-location-finder?sitecode=WDW&amp;zipcode=73801&amp;reasonForVisit=PHLEBOTOMY" TargetMode="External"/><Relationship Id="rId3334" Type="http://schemas.openxmlformats.org/officeDocument/2006/relationships/hyperlink" Target="https://www.questdiagnostics.com/locations/detail.html/WDW/73801/75/1" TargetMode="External"/><Relationship Id="rId3335" Type="http://schemas.openxmlformats.org/officeDocument/2006/relationships/hyperlink" Target="https://appointment.questdiagnostics.com/find-location/as-location-finder?sitecode=AGA&amp;zipcode=73099&amp;reasonForVisit=PHLEBOTOMY" TargetMode="External"/><Relationship Id="rId3336" Type="http://schemas.openxmlformats.org/officeDocument/2006/relationships/hyperlink" Target="https://www.questdiagnostics.com/locations/detail.html/AGA/73099/75/1" TargetMode="External"/><Relationship Id="rId3337" Type="http://schemas.openxmlformats.org/officeDocument/2006/relationships/hyperlink" Target="https://appointment.questdiagnostics.com/find-location/as-location-finder?sitecode=FBR&amp;zipcode=73099&amp;reasonForVisit=PHLEBOTOMY" TargetMode="External"/><Relationship Id="rId3338" Type="http://schemas.openxmlformats.org/officeDocument/2006/relationships/hyperlink" Target="https://www.questdiagnostics.com/locations/detail.html/FBR/73099/75/1" TargetMode="External"/><Relationship Id="rId3339" Type="http://schemas.openxmlformats.org/officeDocument/2006/relationships/hyperlink" Target="https://appointment.questdiagnostics.com/find-location/as-location-finder?sitecode=E2M&amp;zipcode=97007&amp;reasonForVisit=PHLEBOTOMY" TargetMode="External"/><Relationship Id="rId3340" Type="http://schemas.openxmlformats.org/officeDocument/2006/relationships/hyperlink" Target="https://www.questdiagnostics.com/locations/detail.html/E2M/97007/75/1" TargetMode="External"/><Relationship Id="rId3341" Type="http://schemas.openxmlformats.org/officeDocument/2006/relationships/hyperlink" Target="https://appointment.questdiagnostics.com/find-location/as-location-finder?sitecode=AHNY&amp;zipcode=97701&amp;reasonForVisit=PHLEBOTOMY" TargetMode="External"/><Relationship Id="rId3342" Type="http://schemas.openxmlformats.org/officeDocument/2006/relationships/hyperlink" Target="https://www.questdiagnostics.com/locations/detail.html/AHNY/97701/75/1" TargetMode="External"/><Relationship Id="rId3343" Type="http://schemas.openxmlformats.org/officeDocument/2006/relationships/hyperlink" Target="https://appointment.questdiagnostics.com/find-location/as-location-finder?sitecode=E8J&amp;zipcode=97701&amp;reasonForVisit=PHLEBOTOMY" TargetMode="External"/><Relationship Id="rId3344" Type="http://schemas.openxmlformats.org/officeDocument/2006/relationships/hyperlink" Target="https://www.questdiagnostics.com/locations/detail.html/E8J/97701/75/1" TargetMode="External"/><Relationship Id="rId3345" Type="http://schemas.openxmlformats.org/officeDocument/2006/relationships/hyperlink" Target="https://appointment.questdiagnostics.com/find-location/as-location-finder?sitecode=AGXK&amp;zipcode=97330&amp;reasonForVisit=PHLEBOTOMY" TargetMode="External"/><Relationship Id="rId3346" Type="http://schemas.openxmlformats.org/officeDocument/2006/relationships/hyperlink" Target="https://www.questdiagnostics.com/locations/detail.html/AGXK/97330/75/1" TargetMode="External"/><Relationship Id="rId3347" Type="http://schemas.openxmlformats.org/officeDocument/2006/relationships/hyperlink" Target="https://appointment.questdiagnostics.com/find-location/as-location-finder?sitecode=W1X&amp;zipcode=97401&amp;reasonForVisit=PHLEBOTOMY" TargetMode="External"/><Relationship Id="rId3348" Type="http://schemas.openxmlformats.org/officeDocument/2006/relationships/hyperlink" Target="https://www.questdiagnostics.com/locations/detail.html/W1X/97401/75/1" TargetMode="External"/><Relationship Id="rId3349" Type="http://schemas.openxmlformats.org/officeDocument/2006/relationships/hyperlink" Target="https://appointment.questdiagnostics.com/find-location/as-location-finder?sitecode=W1C&amp;zipcode=97402&amp;reasonForVisit=PHLEBOTOMY" TargetMode="External"/><Relationship Id="rId3350" Type="http://schemas.openxmlformats.org/officeDocument/2006/relationships/hyperlink" Target="https://www.questdiagnostics.com/locations/detail.html/W1C/97402/75/1" TargetMode="External"/><Relationship Id="rId3351" Type="http://schemas.openxmlformats.org/officeDocument/2006/relationships/hyperlink" Target="https://appointment.questdiagnostics.com/find-location/as-location-finder?sitecode=W1Z&amp;zipcode=97404&amp;reasonForVisit=PHLEBOTOMY" TargetMode="External"/><Relationship Id="rId3352" Type="http://schemas.openxmlformats.org/officeDocument/2006/relationships/hyperlink" Target="https://www.questdiagnostics.com/locations/detail.html/W1Z/97404/75/1" TargetMode="External"/><Relationship Id="rId3353" Type="http://schemas.openxmlformats.org/officeDocument/2006/relationships/hyperlink" Target="https://appointment.questdiagnostics.com/find-location/as-location-finder?sitecode=UVL&amp;zipcode=97030&amp;reasonForVisit=PHLEBOTOMY" TargetMode="External"/><Relationship Id="rId3354" Type="http://schemas.openxmlformats.org/officeDocument/2006/relationships/hyperlink" Target="https://www.questdiagnostics.com/locations/detail.html/UVL/97030/75/1" TargetMode="External"/><Relationship Id="rId3355" Type="http://schemas.openxmlformats.org/officeDocument/2006/relationships/hyperlink" Target="https://appointment.questdiagnostics.com/find-location/as-location-finder?sitecode=G2M&amp;zipcode=97504&amp;reasonForVisit=PHLEBOTOMY" TargetMode="External"/><Relationship Id="rId3356" Type="http://schemas.openxmlformats.org/officeDocument/2006/relationships/hyperlink" Target="https://www.questdiagnostics.com/locations/detail.html/G2M/97504/75/1" TargetMode="External"/><Relationship Id="rId3357" Type="http://schemas.openxmlformats.org/officeDocument/2006/relationships/hyperlink" Target="https://appointment.questdiagnostics.com/find-location/as-location-finder?sitecode=G2F&amp;zipcode=97222&amp;reasonForVisit=PHLEBOTOMY" TargetMode="External"/><Relationship Id="rId3358" Type="http://schemas.openxmlformats.org/officeDocument/2006/relationships/hyperlink" Target="https://www.questdiagnostics.com/locations/detail.html/G2F/97222/75/1" TargetMode="External"/><Relationship Id="rId3359" Type="http://schemas.openxmlformats.org/officeDocument/2006/relationships/hyperlink" Target="https://appointment.questdiagnostics.com/find-location/as-location-finder?sitecode=E2O&amp;zipcode=97229&amp;reasonForVisit=PHLEBOTOMY" TargetMode="External"/><Relationship Id="rId3360" Type="http://schemas.openxmlformats.org/officeDocument/2006/relationships/hyperlink" Target="https://www.questdiagnostics.com/locations/detail.html/E2O/97229/75/1" TargetMode="External"/><Relationship Id="rId3361" Type="http://schemas.openxmlformats.org/officeDocument/2006/relationships/hyperlink" Target="https://appointment.questdiagnostics.com/find-location/as-location-finder?sitecode=PYG&amp;zipcode=97210&amp;reasonForVisit=PHLEBOTOMY" TargetMode="External"/><Relationship Id="rId3362" Type="http://schemas.openxmlformats.org/officeDocument/2006/relationships/hyperlink" Target="https://www.questdiagnostics.com/locations/detail.html/PYG/97210/75/1" TargetMode="External"/><Relationship Id="rId3363" Type="http://schemas.openxmlformats.org/officeDocument/2006/relationships/hyperlink" Target="https://appointment.questdiagnostics.com/find-location/as-location-finder?sitecode=AKNP&amp;zipcode=97756&amp;reasonForVisit=PHLEBOTOMY" TargetMode="External"/><Relationship Id="rId3364" Type="http://schemas.openxmlformats.org/officeDocument/2006/relationships/hyperlink" Target="https://www.questdiagnostics.com/locations/detail.html/AKNP/97756/75/1" TargetMode="External"/><Relationship Id="rId3365" Type="http://schemas.openxmlformats.org/officeDocument/2006/relationships/hyperlink" Target="https://appointment.questdiagnostics.com/find-location/as-location-finder?sitecode=W1E&amp;zipcode=97471&amp;reasonForVisit=PHLEBOTOMY" TargetMode="External"/><Relationship Id="rId3366" Type="http://schemas.openxmlformats.org/officeDocument/2006/relationships/hyperlink" Target="https://www.questdiagnostics.com/locations/detail.html/W1E/97471/75/1" TargetMode="External"/><Relationship Id="rId3367" Type="http://schemas.openxmlformats.org/officeDocument/2006/relationships/hyperlink" Target="https://appointment.questdiagnostics.com/find-location/as-location-finder?sitecode=AMVR&amp;zipcode=97301&amp;reasonForVisit=PHLEBOTOMY" TargetMode="External"/><Relationship Id="rId3368" Type="http://schemas.openxmlformats.org/officeDocument/2006/relationships/hyperlink" Target="https://www.questdiagnostics.com/locations/detail.html/AMVR/97301/75/1" TargetMode="External"/><Relationship Id="rId3369" Type="http://schemas.openxmlformats.org/officeDocument/2006/relationships/hyperlink" Target="https://appointment.questdiagnostics.com/find-location/as-location-finder?sitecode=ANCW&amp;zipcode=97302&amp;reasonForVisit=PHLEBOTOMY" TargetMode="External"/><Relationship Id="rId3370" Type="http://schemas.openxmlformats.org/officeDocument/2006/relationships/hyperlink" Target="https://www.questdiagnostics.com/locations/detail.html/ANCW/97302/75/1" TargetMode="External"/><Relationship Id="rId3371" Type="http://schemas.openxmlformats.org/officeDocument/2006/relationships/hyperlink" Target="https://appointment.questdiagnostics.com/find-location/as-location-finder?sitecode=X1B&amp;zipcode=97477&amp;reasonForVisit=PHLEBOTOMY" TargetMode="External"/><Relationship Id="rId3372" Type="http://schemas.openxmlformats.org/officeDocument/2006/relationships/hyperlink" Target="https://www.questdiagnostics.com/locations/detail.html/X1B/97477/75/1" TargetMode="External"/><Relationship Id="rId3373" Type="http://schemas.openxmlformats.org/officeDocument/2006/relationships/hyperlink" Target="https://appointment.questdiagnostics.com/find-location/as-location-finder?sitecode=X1C&amp;zipcode=97477&amp;reasonForVisit=PHLEBOTOMY" TargetMode="External"/><Relationship Id="rId3374" Type="http://schemas.openxmlformats.org/officeDocument/2006/relationships/hyperlink" Target="https://www.questdiagnostics.com/locations/detail.html/X1C/97477/75/1" TargetMode="External"/><Relationship Id="rId3375" Type="http://schemas.openxmlformats.org/officeDocument/2006/relationships/hyperlink" Target="https://appointment.questdiagnostics.com/find-location/as-location-finder?sitecode=UOY&amp;zipcode=19001&amp;reasonForVisit=PHLEBOTOMY" TargetMode="External"/><Relationship Id="rId3376" Type="http://schemas.openxmlformats.org/officeDocument/2006/relationships/hyperlink" Target="https://www.questdiagnostics.com/locations/detail.html/UOY/19001/75/1" TargetMode="External"/><Relationship Id="rId3377" Type="http://schemas.openxmlformats.org/officeDocument/2006/relationships/hyperlink" Target="https://appointment.questdiagnostics.com/find-location/as-location-finder?sitecode=ALO&amp;zipcode=18102&amp;reasonForVisit=PHLEBOTOMY" TargetMode="External"/><Relationship Id="rId3378" Type="http://schemas.openxmlformats.org/officeDocument/2006/relationships/hyperlink" Target="https://www.questdiagnostics.com/locations/detail.html/ALO/18102/75/1" TargetMode="External"/><Relationship Id="rId3379" Type="http://schemas.openxmlformats.org/officeDocument/2006/relationships/hyperlink" Target="https://appointment.questdiagnostics.com/find-location/as-location-finder?sitecode=M3Q&amp;zipcode=15101&amp;reasonForVisit=PHLEBOTOMY" TargetMode="External"/><Relationship Id="rId3380" Type="http://schemas.openxmlformats.org/officeDocument/2006/relationships/hyperlink" Target="https://www.questdiagnostics.com/locations/detail.html/M3Q/15101/75/1" TargetMode="External"/><Relationship Id="rId3381" Type="http://schemas.openxmlformats.org/officeDocument/2006/relationships/hyperlink" Target="https://www.questdiagnostics.com/locations/detail.html/G2I/16602/75/1" TargetMode="External"/><Relationship Id="rId3382" Type="http://schemas.openxmlformats.org/officeDocument/2006/relationships/hyperlink" Target="https://appointment.questdiagnostics.com/find-location/as-location-finder?sitecode=AMJ&amp;zipcode=15003&amp;reasonForVisit=PHLEBOTOMY" TargetMode="External"/><Relationship Id="rId3383" Type="http://schemas.openxmlformats.org/officeDocument/2006/relationships/hyperlink" Target="https://www.questdiagnostics.com/locations/detail.html/AMJ/15003/75/1" TargetMode="External"/><Relationship Id="rId3384" Type="http://schemas.openxmlformats.org/officeDocument/2006/relationships/hyperlink" Target="https://appointment.questdiagnostics.com/find-location/as-location-finder?sitecode=ZIL&amp;zipcode=15215&amp;reasonForVisit=PHLEBOTOMY" TargetMode="External"/><Relationship Id="rId3385" Type="http://schemas.openxmlformats.org/officeDocument/2006/relationships/hyperlink" Target="https://www.questdiagnostics.com/locations/detail.html/ZIL/15215/75/1" TargetMode="External"/><Relationship Id="rId3386" Type="http://schemas.openxmlformats.org/officeDocument/2006/relationships/hyperlink" Target="https://appointment.questdiagnostics.com/find-location/as-location-finder?sitecode=BAG&amp;zipcode=18013&amp;reasonForVisit=PHLEBOTOMY" TargetMode="External"/><Relationship Id="rId3387" Type="http://schemas.openxmlformats.org/officeDocument/2006/relationships/hyperlink" Target="https://www.questdiagnostics.com/locations/detail.html/BAG/18013/75/1" TargetMode="External"/><Relationship Id="rId3388" Type="http://schemas.openxmlformats.org/officeDocument/2006/relationships/hyperlink" Target="https://appointment.questdiagnostics.com/find-location/as-location-finder?sitecode=PB2&amp;zipcode=15009&amp;reasonForVisit=PHLEBOTOMY" TargetMode="External"/><Relationship Id="rId3389" Type="http://schemas.openxmlformats.org/officeDocument/2006/relationships/hyperlink" Target="https://www.questdiagnostics.com/locations/detail.html/PB2/15009/75/1" TargetMode="External"/><Relationship Id="rId3390" Type="http://schemas.openxmlformats.org/officeDocument/2006/relationships/hyperlink" Target="https://appointment.questdiagnostics.com/find-location/as-location-finder?sitecode=UD5&amp;zipcode=15012&amp;reasonForVisit=PHLEBOTOMY" TargetMode="External"/><Relationship Id="rId3391" Type="http://schemas.openxmlformats.org/officeDocument/2006/relationships/hyperlink" Target="https://www.questdiagnostics.com/locations/detail.html/UD5/15012/75/1" TargetMode="External"/><Relationship Id="rId3392" Type="http://schemas.openxmlformats.org/officeDocument/2006/relationships/hyperlink" Target="https://appointment.questdiagnostics.com/find-location/as-location-finder?sitecode=PTE&amp;zipcode=15102&amp;reasonForVisit=PHLEBOTOMY" TargetMode="External"/><Relationship Id="rId3393" Type="http://schemas.openxmlformats.org/officeDocument/2006/relationships/hyperlink" Target="https://www.questdiagnostics.com/locations/detail.html/PTE/15102/75/1" TargetMode="External"/><Relationship Id="rId3394" Type="http://schemas.openxmlformats.org/officeDocument/2006/relationships/hyperlink" Target="https://appointment.questdiagnostics.com/find-location/as-location-finder?sitecode=ZEG&amp;zipcode=15102&amp;reasonForVisit=PHLEBOTOMY" TargetMode="External"/><Relationship Id="rId3395" Type="http://schemas.openxmlformats.org/officeDocument/2006/relationships/hyperlink" Target="https://www.questdiagnostics.com/locations/detail.html/ZEG/15102/75/1" TargetMode="External"/><Relationship Id="rId3396" Type="http://schemas.openxmlformats.org/officeDocument/2006/relationships/hyperlink" Target="https://appointment.questdiagnostics.com/find-location/as-location-finder?sitecode=JJA&amp;zipcode=18020&amp;reasonForVisit=PHLEBOTOMY" TargetMode="External"/><Relationship Id="rId3397" Type="http://schemas.openxmlformats.org/officeDocument/2006/relationships/hyperlink" Target="https://www.questdiagnostics.com/locations/detail.html/JJA/18020/75/1" TargetMode="External"/><Relationship Id="rId3398" Type="http://schemas.openxmlformats.org/officeDocument/2006/relationships/hyperlink" Target="https://appointment.questdiagnostics.com/find-location/as-location-finder?sitecode=BET&amp;zipcode=18017&amp;reasonForVisit=PHLEBOTOMY" TargetMode="External"/><Relationship Id="rId3399" Type="http://schemas.openxmlformats.org/officeDocument/2006/relationships/hyperlink" Target="https://www.questdiagnostics.com/locations/detail.html/BET/18017/75/1" TargetMode="External"/><Relationship Id="rId3400" Type="http://schemas.openxmlformats.org/officeDocument/2006/relationships/hyperlink" Target="https://appointment.questdiagnostics.com/find-location/as-location-finder?sitecode=CPI&amp;zipcode=17011&amp;reasonForVisit=PHLEBOTOMY" TargetMode="External"/><Relationship Id="rId3401" Type="http://schemas.openxmlformats.org/officeDocument/2006/relationships/hyperlink" Target="https://www.questdiagnostics.com/locations/detail.html/CPI/17011/75/1" TargetMode="External"/><Relationship Id="rId3402" Type="http://schemas.openxmlformats.org/officeDocument/2006/relationships/hyperlink" Target="https://appointment.questdiagnostics.com/find-location/as-location-finder?sitecode=MCU&amp;zipcode=15317&amp;reasonForVisit=PHLEBOTOMY" TargetMode="External"/><Relationship Id="rId3403" Type="http://schemas.openxmlformats.org/officeDocument/2006/relationships/hyperlink" Target="https://www.questdiagnostics.com/locations/detail.html/MCU/15317/75/1" TargetMode="External"/><Relationship Id="rId3404" Type="http://schemas.openxmlformats.org/officeDocument/2006/relationships/hyperlink" Target="https://appointment.questdiagnostics.com/find-location/as-location-finder?sitecode=CIS&amp;zipcode=17015&amp;reasonForVisit=PHLEBOTOMY" TargetMode="External"/><Relationship Id="rId3405" Type="http://schemas.openxmlformats.org/officeDocument/2006/relationships/hyperlink" Target="https://www.questdiagnostics.com/locations/detail.html/CIS/17015/75/1" TargetMode="External"/><Relationship Id="rId3406" Type="http://schemas.openxmlformats.org/officeDocument/2006/relationships/hyperlink" Target="https://appointment.questdiagnostics.com/find-location/as-location-finder?sitecode=U6N&amp;zipcode=15106&amp;reasonForVisit=PHLEBOTOMY" TargetMode="External"/><Relationship Id="rId3407" Type="http://schemas.openxmlformats.org/officeDocument/2006/relationships/hyperlink" Target="https://www.questdiagnostics.com/locations/detail.html/U6N/15106/75/1" TargetMode="External"/><Relationship Id="rId3408" Type="http://schemas.openxmlformats.org/officeDocument/2006/relationships/hyperlink" Target="https://appointment.questdiagnostics.com/find-location/as-location-finder?sitecode=GEM&amp;zipcode=18914&amp;reasonForVisit=PHLEBOTOMY" TargetMode="External"/><Relationship Id="rId3409" Type="http://schemas.openxmlformats.org/officeDocument/2006/relationships/hyperlink" Target="https://www.questdiagnostics.com/locations/detail.html/GEM/18914/75/1" TargetMode="External"/><Relationship Id="rId3410" Type="http://schemas.openxmlformats.org/officeDocument/2006/relationships/hyperlink" Target="https://appointment.questdiagnostics.com/find-location/as-location-finder?sitecode=K2W&amp;zipcode=17201&amp;reasonForVisit=PHLEBOTOMY" TargetMode="External"/><Relationship Id="rId3411" Type="http://schemas.openxmlformats.org/officeDocument/2006/relationships/hyperlink" Target="https://www.questdiagnostics.com/locations/detail.html/K2W/17201/75/1" TargetMode="External"/><Relationship Id="rId3412" Type="http://schemas.openxmlformats.org/officeDocument/2006/relationships/hyperlink" Target="https://www.questdiagnostics.com/locations/detail.html/HCL/16214/75/1" TargetMode="External"/><Relationship Id="rId3413" Type="http://schemas.openxmlformats.org/officeDocument/2006/relationships/hyperlink" Target="https://appointment.questdiagnostics.com/find-location/as-location-finder?sitecode=CPO&amp;zipcode=15108&amp;reasonForVisit=PHLEBOTOMY" TargetMode="External"/><Relationship Id="rId3414" Type="http://schemas.openxmlformats.org/officeDocument/2006/relationships/hyperlink" Target="https://www.questdiagnostics.com/locations/detail.html/CPO/15108/75/1" TargetMode="External"/><Relationship Id="rId3415" Type="http://schemas.openxmlformats.org/officeDocument/2006/relationships/hyperlink" Target="https://appointment.questdiagnostics.com/find-location/as-location-finder?sitecode=OI8&amp;zipcode=16066&amp;reasonForVisit=PHLEBOTOMY" TargetMode="External"/><Relationship Id="rId3416" Type="http://schemas.openxmlformats.org/officeDocument/2006/relationships/hyperlink" Target="https://www.questdiagnostics.com/locations/detail.html/OI8/16066/75/1" TargetMode="External"/><Relationship Id="rId3417" Type="http://schemas.openxmlformats.org/officeDocument/2006/relationships/hyperlink" Target="https://appointment.questdiagnostics.com/find-location/as-location-finder?sitecode=KXL&amp;zipcode=19333&amp;reasonForVisit=PHLEBOTOMY" TargetMode="External"/><Relationship Id="rId3418" Type="http://schemas.openxmlformats.org/officeDocument/2006/relationships/hyperlink" Target="https://www.questdiagnostics.com/locations/detail.html/KXL/19333/75/1" TargetMode="External"/><Relationship Id="rId3419" Type="http://schemas.openxmlformats.org/officeDocument/2006/relationships/hyperlink" Target="https://appointment.questdiagnostics.com/find-location/as-location-finder?sitecode=PZJ&amp;zipcode=19335&amp;reasonForVisit=PHLEBOTOMY" TargetMode="External"/><Relationship Id="rId3420" Type="http://schemas.openxmlformats.org/officeDocument/2006/relationships/hyperlink" Target="https://www.questdiagnostics.com/locations/detail.html/PZJ/19335/75/1" TargetMode="External"/><Relationship Id="rId3421" Type="http://schemas.openxmlformats.org/officeDocument/2006/relationships/hyperlink" Target="https://appointment.questdiagnostics.com/find-location/as-location-finder?sitecode=GXJ&amp;zipcode=19335&amp;reasonForVisit=PHLEBOTOMY" TargetMode="External"/><Relationship Id="rId3422" Type="http://schemas.openxmlformats.org/officeDocument/2006/relationships/hyperlink" Target="https://www.questdiagnostics.com/locations/detail.html/GXJ/19335/75/1" TargetMode="External"/><Relationship Id="rId3423" Type="http://schemas.openxmlformats.org/officeDocument/2006/relationships/hyperlink" Target="https://appointment.questdiagnostics.com/find-location/as-location-finder?sitecode=DYT&amp;zipcode=18901&amp;reasonForVisit=PHLEBOTOMY" TargetMode="External"/><Relationship Id="rId3424" Type="http://schemas.openxmlformats.org/officeDocument/2006/relationships/hyperlink" Target="https://www.questdiagnostics.com/locations/detail.html/DYT/18901/75/1" TargetMode="External"/><Relationship Id="rId3425" Type="http://schemas.openxmlformats.org/officeDocument/2006/relationships/hyperlink" Target="https://appointment.questdiagnostics.com/find-location/as-location-finder?sitecode=JFU&amp;zipcode=18041&amp;reasonForVisit=PHLEBOTOMY" TargetMode="External"/><Relationship Id="rId3426" Type="http://schemas.openxmlformats.org/officeDocument/2006/relationships/hyperlink" Target="https://www.questdiagnostics.com/locations/detail.html/JFU/18041/75/1" TargetMode="External"/><Relationship Id="rId3427" Type="http://schemas.openxmlformats.org/officeDocument/2006/relationships/hyperlink" Target="https://appointment.questdiagnostics.com/find-location/as-location-finder?sitecode=A29&amp;zipcode=19401&amp;reasonForVisit=PHLEBOTOMY" TargetMode="External"/><Relationship Id="rId3428" Type="http://schemas.openxmlformats.org/officeDocument/2006/relationships/hyperlink" Target="https://www.questdiagnostics.com/locations/detail.html/A29/19401/75/1" TargetMode="External"/><Relationship Id="rId3429" Type="http://schemas.openxmlformats.org/officeDocument/2006/relationships/hyperlink" Target="https://appointment.questdiagnostics.com/find-location/as-location-finder?sitecode=ESR&amp;zipcode=18301&amp;reasonForVisit=PHLEBOTOMY" TargetMode="External"/><Relationship Id="rId3430" Type="http://schemas.openxmlformats.org/officeDocument/2006/relationships/hyperlink" Target="https://www.questdiagnostics.com/locations/detail.html/ESR/18301/75/1" TargetMode="External"/><Relationship Id="rId3431" Type="http://schemas.openxmlformats.org/officeDocument/2006/relationships/hyperlink" Target="https://appointment.questdiagnostics.com/find-location/as-location-finder?sitecode=ESO&amp;zipcode=18045&amp;reasonForVisit=PHLEBOTOMY" TargetMode="External"/><Relationship Id="rId3432" Type="http://schemas.openxmlformats.org/officeDocument/2006/relationships/hyperlink" Target="https://www.questdiagnostics.com/locations/detail.html/ESO/18045/75/1" TargetMode="External"/><Relationship Id="rId3433" Type="http://schemas.openxmlformats.org/officeDocument/2006/relationships/hyperlink" Target="https://appointment.questdiagnostics.com/find-location/as-location-finder?sitecode=G30&amp;zipcode=16412&amp;reasonForVisit=PHLEBOTOMY" TargetMode="External"/><Relationship Id="rId3434" Type="http://schemas.openxmlformats.org/officeDocument/2006/relationships/hyperlink" Target="https://www.questdiagnostics.com/locations/detail.html/G30/16412/75/1" TargetMode="External"/><Relationship Id="rId3435" Type="http://schemas.openxmlformats.org/officeDocument/2006/relationships/hyperlink" Target="https://appointment.questdiagnostics.com/find-location/as-location-finder?sitecode=T6T&amp;zipcode=16117&amp;reasonForVisit=PHLEBOTOMY" TargetMode="External"/><Relationship Id="rId3436" Type="http://schemas.openxmlformats.org/officeDocument/2006/relationships/hyperlink" Target="https://www.questdiagnostics.com/locations/detail.html/T6T/16117/75/1" TargetMode="External"/><Relationship Id="rId3437" Type="http://schemas.openxmlformats.org/officeDocument/2006/relationships/hyperlink" Target="https://appointment.questdiagnostics.com/find-location/as-location-finder?sitecode=POF&amp;zipcode=18049&amp;reasonForVisit=PHLEBOTOMY" TargetMode="External"/><Relationship Id="rId3438" Type="http://schemas.openxmlformats.org/officeDocument/2006/relationships/hyperlink" Target="https://www.questdiagnostics.com/locations/detail.html/POF/18049/75/1" TargetMode="External"/><Relationship Id="rId3439" Type="http://schemas.openxmlformats.org/officeDocument/2006/relationships/hyperlink" Target="https://appointment.questdiagnostics.com/find-location/as-location-finder?sitecode=GWR&amp;zipcode=17522&amp;reasonForVisit=PHLEBOTOMY" TargetMode="External"/><Relationship Id="rId3440" Type="http://schemas.openxmlformats.org/officeDocument/2006/relationships/hyperlink" Target="https://www.questdiagnostics.com/locations/detail.html/GWR/17522/75/1" TargetMode="External"/><Relationship Id="rId3441" Type="http://schemas.openxmlformats.org/officeDocument/2006/relationships/hyperlink" Target="https://appointment.questdiagnostics.com/find-location/as-location-finder?sitecode=RZ8&amp;zipcode=16506&amp;reasonForVisit=PHLEBOTOMY" TargetMode="External"/><Relationship Id="rId3442" Type="http://schemas.openxmlformats.org/officeDocument/2006/relationships/hyperlink" Target="https://www.questdiagnostics.com/locations/detail.html/RZ8/16506/75/1" TargetMode="External"/><Relationship Id="rId3443" Type="http://schemas.openxmlformats.org/officeDocument/2006/relationships/hyperlink" Target="https://appointment.questdiagnostics.com/find-location/as-location-finder?sitecode=FIR&amp;zipcode=16507&amp;reasonForVisit=PHLEBOTOMY" TargetMode="External"/><Relationship Id="rId3444" Type="http://schemas.openxmlformats.org/officeDocument/2006/relationships/hyperlink" Target="https://www.questdiagnostics.com/locations/detail.html/FIR/16507/75/1" TargetMode="External"/><Relationship Id="rId3445" Type="http://schemas.openxmlformats.org/officeDocument/2006/relationships/hyperlink" Target="https://appointment.questdiagnostics.com/find-location/as-location-finder?sitecode=ELQ&amp;zipcode=16510&amp;reasonForVisit=PHLEBOTOMY" TargetMode="External"/><Relationship Id="rId3446" Type="http://schemas.openxmlformats.org/officeDocument/2006/relationships/hyperlink" Target="https://www.questdiagnostics.com/locations/detail.html/ELQ/16510/75/1" TargetMode="External"/><Relationship Id="rId3447" Type="http://schemas.openxmlformats.org/officeDocument/2006/relationships/hyperlink" Target="https://appointment.questdiagnostics.com/find-location/as-location-finder?sitecode=JBE&amp;zipcode=16505&amp;reasonForVisit=PHLEBOTOMY" TargetMode="External"/><Relationship Id="rId3448" Type="http://schemas.openxmlformats.org/officeDocument/2006/relationships/hyperlink" Target="https://www.questdiagnostics.com/locations/detail.html/JBE/16505/75/1" TargetMode="External"/><Relationship Id="rId3449" Type="http://schemas.openxmlformats.org/officeDocument/2006/relationships/hyperlink" Target="https://appointment.questdiagnostics.com/find-location/as-location-finder?sitecode=N24&amp;zipcode=16504&amp;reasonForVisit=PHLEBOTOMY" TargetMode="External"/><Relationship Id="rId3450" Type="http://schemas.openxmlformats.org/officeDocument/2006/relationships/hyperlink" Target="https://www.questdiagnostics.com/locations/detail.html/N24/16504/75/1" TargetMode="External"/><Relationship Id="rId3451" Type="http://schemas.openxmlformats.org/officeDocument/2006/relationships/hyperlink" Target="https://appointment.questdiagnostics.com/find-location/as-location-finder?sitecode=AJOU&amp;zipcode=16509&amp;reasonForVisit=PHLEBOTOMY" TargetMode="External"/><Relationship Id="rId3452" Type="http://schemas.openxmlformats.org/officeDocument/2006/relationships/hyperlink" Target="https://www.questdiagnostics.com/locations/detail.html/AJOU/16509/75/1" TargetMode="External"/><Relationship Id="rId3453" Type="http://schemas.openxmlformats.org/officeDocument/2006/relationships/hyperlink" Target="https://appointment.questdiagnostics.com/find-location/as-location-finder?sitecode=JKF&amp;zipcode=19033&amp;reasonForVisit=PHLEBOTOMY" TargetMode="External"/><Relationship Id="rId3454" Type="http://schemas.openxmlformats.org/officeDocument/2006/relationships/hyperlink" Target="https://www.questdiagnostics.com/locations/detail.html/JKF/19033/75/1" TargetMode="External"/><Relationship Id="rId3455" Type="http://schemas.openxmlformats.org/officeDocument/2006/relationships/hyperlink" Target="https://appointment.questdiagnostics.com/find-location/as-location-finder?sitecode=KGY&amp;zipcode=19525&amp;reasonForVisit=PHLEBOTOMY" TargetMode="External"/><Relationship Id="rId3456" Type="http://schemas.openxmlformats.org/officeDocument/2006/relationships/hyperlink" Target="https://www.questdiagnostics.com/locations/detail.html/KGY/19525/75/1" TargetMode="External"/><Relationship Id="rId3457" Type="http://schemas.openxmlformats.org/officeDocument/2006/relationships/hyperlink" Target="https://appointment.questdiagnostics.com/find-location/as-location-finder?sitecode=ZMT&amp;zipcode=16417&amp;reasonForVisit=PHLEBOTOMY" TargetMode="External"/><Relationship Id="rId3458" Type="http://schemas.openxmlformats.org/officeDocument/2006/relationships/hyperlink" Target="https://www.questdiagnostics.com/locations/detail.html/ZMT/16417/75/1" TargetMode="External"/><Relationship Id="rId3459" Type="http://schemas.openxmlformats.org/officeDocument/2006/relationships/hyperlink" Target="https://appointment.questdiagnostics.com/find-location/as-location-finder?sitecode=YMF&amp;zipcode=19036&amp;reasonForVisit=PHLEBOTOMY" TargetMode="External"/><Relationship Id="rId3460" Type="http://schemas.openxmlformats.org/officeDocument/2006/relationships/hyperlink" Target="https://www.questdiagnostics.com/locations/detail.html/YMF/19036/75/1" TargetMode="External"/><Relationship Id="rId3461" Type="http://schemas.openxmlformats.org/officeDocument/2006/relationships/hyperlink" Target="https://appointment.questdiagnostics.com/find-location/as-location-finder?sitecode=WE8&amp;zipcode=15601&amp;reasonForVisit=PHLEBOTOMY" TargetMode="External"/><Relationship Id="rId3462" Type="http://schemas.openxmlformats.org/officeDocument/2006/relationships/hyperlink" Target="https://www.questdiagnostics.com/locations/detail.html/WE8/15601/75/1" TargetMode="External"/><Relationship Id="rId3463" Type="http://schemas.openxmlformats.org/officeDocument/2006/relationships/hyperlink" Target="https://appointment.questdiagnostics.com/find-location/as-location-finder?sitecode=GXO&amp;zipcode=19526&amp;reasonForVisit=PHLEBOTOMY" TargetMode="External"/><Relationship Id="rId3464" Type="http://schemas.openxmlformats.org/officeDocument/2006/relationships/hyperlink" Target="https://www.questdiagnostics.com/locations/detail.html/GXO/19526/75/1" TargetMode="External"/><Relationship Id="rId3465" Type="http://schemas.openxmlformats.org/officeDocument/2006/relationships/hyperlink" Target="https://appointment.questdiagnostics.com/find-location/as-location-finder?sitecode=ZUM&amp;zipcode=19438&amp;reasonForVisit=PHLEBOTOMY" TargetMode="External"/><Relationship Id="rId3466" Type="http://schemas.openxmlformats.org/officeDocument/2006/relationships/hyperlink" Target="https://www.questdiagnostics.com/locations/detail.html/ZUM/19438/75/1" TargetMode="External"/><Relationship Id="rId3467" Type="http://schemas.openxmlformats.org/officeDocument/2006/relationships/hyperlink" Target="https://appointment.questdiagnostics.com/find-location/as-location-finder?sitecode=GYZ&amp;zipcode=17109&amp;reasonForVisit=PHLEBOTOMY" TargetMode="External"/><Relationship Id="rId3468" Type="http://schemas.openxmlformats.org/officeDocument/2006/relationships/hyperlink" Target="https://www.questdiagnostics.com/locations/detail.html/GYZ/17109/75/1" TargetMode="External"/><Relationship Id="rId3469" Type="http://schemas.openxmlformats.org/officeDocument/2006/relationships/hyperlink" Target="https://appointment.questdiagnostics.com/find-location/as-location-finder?sitecode=ZNH&amp;zipcode=17110&amp;reasonForVisit=PHLEBOTOMY" TargetMode="External"/><Relationship Id="rId3470" Type="http://schemas.openxmlformats.org/officeDocument/2006/relationships/hyperlink" Target="https://www.questdiagnostics.com/locations/detail.html/ZNH/17110/75/1" TargetMode="External"/><Relationship Id="rId3471" Type="http://schemas.openxmlformats.org/officeDocument/2006/relationships/hyperlink" Target="https://appointment.questdiagnostics.com/find-location/as-location-finder?sitecode=FVF&amp;zipcode=17110&amp;reasonForVisit=PHLEBOTOMY" TargetMode="External"/><Relationship Id="rId3472" Type="http://schemas.openxmlformats.org/officeDocument/2006/relationships/hyperlink" Target="https://www.questdiagnostics.com/locations/detail.html/FVF/17110/75/1" TargetMode="External"/><Relationship Id="rId3473" Type="http://schemas.openxmlformats.org/officeDocument/2006/relationships/hyperlink" Target="https://appointment.questdiagnostics.com/find-location/as-location-finder?sitecode=Z3C&amp;zipcode=19083&amp;reasonForVisit=PHLEBOTOMY" TargetMode="External"/><Relationship Id="rId3474" Type="http://schemas.openxmlformats.org/officeDocument/2006/relationships/hyperlink" Target="https://www.questdiagnostics.com/locations/detail.html/Z3C/19083/75/1" TargetMode="External"/><Relationship Id="rId3475" Type="http://schemas.openxmlformats.org/officeDocument/2006/relationships/hyperlink" Target="https://appointment.questdiagnostics.com/find-location/as-location-finder?sitecode=GXH&amp;zipcode=18201&amp;reasonForVisit=PHLEBOTOMY" TargetMode="External"/><Relationship Id="rId3476" Type="http://schemas.openxmlformats.org/officeDocument/2006/relationships/hyperlink" Target="https://www.questdiagnostics.com/locations/detail.html/GXH/18201/75/1" TargetMode="External"/><Relationship Id="rId3477" Type="http://schemas.openxmlformats.org/officeDocument/2006/relationships/hyperlink" Target="https://appointment.questdiagnostics.com/find-location/as-location-finder?sitecode=GXD&amp;zipcode=18055&amp;reasonForVisit=PHLEBOTOMY" TargetMode="External"/><Relationship Id="rId3478" Type="http://schemas.openxmlformats.org/officeDocument/2006/relationships/hyperlink" Target="https://www.questdiagnostics.com/locations/detail.html/GXD/18055/75/1" TargetMode="External"/><Relationship Id="rId3479" Type="http://schemas.openxmlformats.org/officeDocument/2006/relationships/hyperlink" Target="https://appointment.questdiagnostics.com/find-location/as-location-finder?sitecode=WBP&amp;zipcode=18928&amp;reasonForVisit=PHLEBOTOMY" TargetMode="External"/><Relationship Id="rId3480" Type="http://schemas.openxmlformats.org/officeDocument/2006/relationships/hyperlink" Target="https://www.questdiagnostics.com/locations/detail.html/WBP/18928/75/1" TargetMode="External"/><Relationship Id="rId3481" Type="http://schemas.openxmlformats.org/officeDocument/2006/relationships/hyperlink" Target="https://www.questdiagnostics.com/locations/detail.html/H6M/16648/75/1" TargetMode="External"/><Relationship Id="rId3482" Type="http://schemas.openxmlformats.org/officeDocument/2006/relationships/hyperlink" Target="https://appointment.questdiagnostics.com/find-location/as-location-finder?sitecode=QLS&amp;zipcode=19044&amp;reasonForVisit=PHLEBOTOMY" TargetMode="External"/><Relationship Id="rId3483" Type="http://schemas.openxmlformats.org/officeDocument/2006/relationships/hyperlink" Target="https://www.questdiagnostics.com/locations/detail.html/QLS/19044/75/1" TargetMode="External"/><Relationship Id="rId3484" Type="http://schemas.openxmlformats.org/officeDocument/2006/relationships/hyperlink" Target="https://appointment.questdiagnostics.com/find-location/as-location-finder?sitecode=ZC8&amp;zipcode=15642&amp;reasonForVisit=PHLEBOTOMY" TargetMode="External"/><Relationship Id="rId3485" Type="http://schemas.openxmlformats.org/officeDocument/2006/relationships/hyperlink" Target="https://www.questdiagnostics.com/locations/detail.html/ZC8/15642/75/1" TargetMode="External"/><Relationship Id="rId3486" Type="http://schemas.openxmlformats.org/officeDocument/2006/relationships/hyperlink" Target="https://appointment.questdiagnostics.com/find-location/as-location-finder?sitecode=YMG&amp;zipcode=19348&amp;reasonForVisit=PHLEBOTOMY" TargetMode="External"/><Relationship Id="rId3487" Type="http://schemas.openxmlformats.org/officeDocument/2006/relationships/hyperlink" Target="https://www.questdiagnostics.com/locations/detail.html/YMG/19348/75/1" TargetMode="External"/><Relationship Id="rId3488" Type="http://schemas.openxmlformats.org/officeDocument/2006/relationships/hyperlink" Target="https://appointment.questdiagnostics.com/find-location/as-location-finder?sitecode=HPK&amp;zipcode=19406&amp;reasonForVisit=PHLEBOTOMY" TargetMode="External"/><Relationship Id="rId3489" Type="http://schemas.openxmlformats.org/officeDocument/2006/relationships/hyperlink" Target="https://www.questdiagnostics.com/locations/detail.html/HPK/19406/75/1" TargetMode="External"/><Relationship Id="rId3490" Type="http://schemas.openxmlformats.org/officeDocument/2006/relationships/hyperlink" Target="https://appointment.questdiagnostics.com/find-location/as-location-finder?sitecode=AXX&amp;zipcode=17601&amp;reasonForVisit=PHLEBOTOMY" TargetMode="External"/><Relationship Id="rId3491" Type="http://schemas.openxmlformats.org/officeDocument/2006/relationships/hyperlink" Target="https://www.questdiagnostics.com/locations/detail.html/AXX/17601/75/1" TargetMode="External"/><Relationship Id="rId3492" Type="http://schemas.openxmlformats.org/officeDocument/2006/relationships/hyperlink" Target="https://appointment.questdiagnostics.com/find-location/as-location-finder?sitecode=OXF&amp;zipcode=19047&amp;reasonForVisit=PHLEBOTOMY" TargetMode="External"/><Relationship Id="rId3493" Type="http://schemas.openxmlformats.org/officeDocument/2006/relationships/hyperlink" Target="https://www.questdiagnostics.com/locations/detail.html/OXF/19047/75/1" TargetMode="External"/><Relationship Id="rId3494" Type="http://schemas.openxmlformats.org/officeDocument/2006/relationships/hyperlink" Target="https://appointment.questdiagnostics.com/find-location/as-location-finder?sitecode=QTZ&amp;zipcode=19446&amp;reasonForVisit=PHLEBOTOMY" TargetMode="External"/><Relationship Id="rId3495" Type="http://schemas.openxmlformats.org/officeDocument/2006/relationships/hyperlink" Target="https://www.questdiagnostics.com/locations/detail.html/QTZ/19446/75/1" TargetMode="External"/><Relationship Id="rId3496" Type="http://schemas.openxmlformats.org/officeDocument/2006/relationships/hyperlink" Target="https://appointment.questdiagnostics.com/find-location/as-location-finder?sitecode=GWE&amp;zipcode=17042&amp;reasonForVisit=PHLEBOTOMY" TargetMode="External"/><Relationship Id="rId3497" Type="http://schemas.openxmlformats.org/officeDocument/2006/relationships/hyperlink" Target="https://www.questdiagnostics.com/locations/detail.html/GWE/17042/75/1" TargetMode="External"/><Relationship Id="rId3498" Type="http://schemas.openxmlformats.org/officeDocument/2006/relationships/hyperlink" Target="https://appointment.questdiagnostics.com/find-location/as-location-finder?sitecode=JA5&amp;zipcode=15656&amp;reasonForVisit=PHLEBOTOMY" TargetMode="External"/><Relationship Id="rId3499" Type="http://schemas.openxmlformats.org/officeDocument/2006/relationships/hyperlink" Target="https://www.questdiagnostics.com/locations/detail.html/JA5/15656/75/1" TargetMode="External"/><Relationship Id="rId3500" Type="http://schemas.openxmlformats.org/officeDocument/2006/relationships/hyperlink" Target="https://appointment.questdiagnostics.com/find-location/as-location-finder?sitecode=YCS&amp;zipcode=19055&amp;reasonForVisit=PHLEBOTOMY" TargetMode="External"/><Relationship Id="rId3501" Type="http://schemas.openxmlformats.org/officeDocument/2006/relationships/hyperlink" Target="https://www.questdiagnostics.com/locations/detail.html/YCS/19055/75/1" TargetMode="External"/><Relationship Id="rId3502" Type="http://schemas.openxmlformats.org/officeDocument/2006/relationships/hyperlink" Target="https://appointment.questdiagnostics.com/find-location/as-location-finder?sitecode=ALZW&amp;zipcode=17745&amp;reasonForVisit=PHLEBOTOMY" TargetMode="External"/><Relationship Id="rId3503" Type="http://schemas.openxmlformats.org/officeDocument/2006/relationships/hyperlink" Target="https://www.questdiagnostics.com/locations/detail.html/ALZW/17745/75/1" TargetMode="External"/><Relationship Id="rId3504" Type="http://schemas.openxmlformats.org/officeDocument/2006/relationships/hyperlink" Target="https://appointment.questdiagnostics.com/find-location/as-location-finder?sitecode=ELV&amp;zipcode=16335&amp;reasonForVisit=PHLEBOTOMY" TargetMode="External"/><Relationship Id="rId3505" Type="http://schemas.openxmlformats.org/officeDocument/2006/relationships/hyperlink" Target="https://www.questdiagnostics.com/locations/detail.html/ELV/16335/75/1" TargetMode="External"/><Relationship Id="rId3506" Type="http://schemas.openxmlformats.org/officeDocument/2006/relationships/hyperlink" Target="https://appointment.questdiagnostics.com/find-location/as-location-finder?sitecode=P4Z&amp;zipcode=17050&amp;reasonForVisit=PHLEBOTOMY" TargetMode="External"/><Relationship Id="rId3507" Type="http://schemas.openxmlformats.org/officeDocument/2006/relationships/hyperlink" Target="https://www.questdiagnostics.com/locations/detail.html/P4Z/17050/75/1" TargetMode="External"/><Relationship Id="rId3508" Type="http://schemas.openxmlformats.org/officeDocument/2006/relationships/hyperlink" Target="https://appointment.questdiagnostics.com/find-location/as-location-finder?sitecode=XEB&amp;zipcode=19063&amp;reasonForVisit=PHLEBOTOMY" TargetMode="External"/><Relationship Id="rId3509" Type="http://schemas.openxmlformats.org/officeDocument/2006/relationships/hyperlink" Target="https://www.questdiagnostics.com/locations/detail.html/XEB/19063/75/1" TargetMode="External"/><Relationship Id="rId3510" Type="http://schemas.openxmlformats.org/officeDocument/2006/relationships/hyperlink" Target="https://appointment.questdiagnostics.com/find-location/as-location-finder?sitecode=HS5&amp;zipcode=15146&amp;reasonForVisit=PHLEBOTOMY" TargetMode="External"/><Relationship Id="rId3511" Type="http://schemas.openxmlformats.org/officeDocument/2006/relationships/hyperlink" Target="https://www.questdiagnostics.com/locations/detail.html/HS5/15146/75/1" TargetMode="External"/><Relationship Id="rId3512" Type="http://schemas.openxmlformats.org/officeDocument/2006/relationships/hyperlink" Target="https://appointment.questdiagnostics.com/find-location/as-location-finder?sitecode=HQF&amp;zipcode=15146&amp;reasonForVisit=PHLEBOTOMY" TargetMode="External"/><Relationship Id="rId3513" Type="http://schemas.openxmlformats.org/officeDocument/2006/relationships/hyperlink" Target="https://www.questdiagnostics.com/locations/detail.html/HQF/15146/75/1" TargetMode="External"/><Relationship Id="rId3514" Type="http://schemas.openxmlformats.org/officeDocument/2006/relationships/hyperlink" Target="https://appointment.questdiagnostics.com/find-location/as-location-finder?sitecode=KXC&amp;zipcode=15146&amp;reasonForVisit=PHLEBOTOMY" TargetMode="External"/><Relationship Id="rId3515" Type="http://schemas.openxmlformats.org/officeDocument/2006/relationships/hyperlink" Target="https://www.questdiagnostics.com/locations/detail.html/KXC/15146/75/1" TargetMode="External"/><Relationship Id="rId3516" Type="http://schemas.openxmlformats.org/officeDocument/2006/relationships/hyperlink" Target="https://appointment.questdiagnostics.com/find-location/as-location-finder?sitecode=SZL&amp;zipcode=15228&amp;reasonForVisit=PHLEBOTOMY" TargetMode="External"/><Relationship Id="rId3517" Type="http://schemas.openxmlformats.org/officeDocument/2006/relationships/hyperlink" Target="https://www.questdiagnostics.com/locations/detail.html/SZL/15228/75/1" TargetMode="External"/><Relationship Id="rId3518" Type="http://schemas.openxmlformats.org/officeDocument/2006/relationships/hyperlink" Target="https://appointment.questdiagnostics.com/find-location/as-location-finder?sitecode=YQY&amp;zipcode=15668&amp;reasonForVisit=PHLEBOTOMY" TargetMode="External"/><Relationship Id="rId3519" Type="http://schemas.openxmlformats.org/officeDocument/2006/relationships/hyperlink" Target="https://www.questdiagnostics.com/locations/detail.html/YQY/15668/75/1" TargetMode="External"/><Relationship Id="rId3520" Type="http://schemas.openxmlformats.org/officeDocument/2006/relationships/hyperlink" Target="https://appointment.questdiagnostics.com/find-location/as-location-finder?sitecode=GWH&amp;zipcode=17067&amp;reasonForVisit=PHLEBOTOMY" TargetMode="External"/><Relationship Id="rId3521" Type="http://schemas.openxmlformats.org/officeDocument/2006/relationships/hyperlink" Target="https://www.questdiagnostics.com/locations/detail.html/GWH/17067/75/1" TargetMode="External"/><Relationship Id="rId3522" Type="http://schemas.openxmlformats.org/officeDocument/2006/relationships/hyperlink" Target="https://appointment.questdiagnostics.com/find-location/as-location-finder?sitecode=NAR&amp;zipcode=15065&amp;reasonForVisit=PHLEBOTOMY" TargetMode="External"/><Relationship Id="rId3523" Type="http://schemas.openxmlformats.org/officeDocument/2006/relationships/hyperlink" Target="https://www.questdiagnostics.com/locations/detail.html/NAR/15065/75/1" TargetMode="External"/><Relationship Id="rId3524" Type="http://schemas.openxmlformats.org/officeDocument/2006/relationships/hyperlink" Target="https://appointment.questdiagnostics.com/find-location/as-location-finder?sitecode=M3W&amp;zipcode=16101&amp;reasonForVisit=PHLEBOTOMY" TargetMode="External"/><Relationship Id="rId3525" Type="http://schemas.openxmlformats.org/officeDocument/2006/relationships/hyperlink" Target="https://www.questdiagnostics.com/locations/detail.html/M3W/16101/75/1" TargetMode="External"/><Relationship Id="rId3526" Type="http://schemas.openxmlformats.org/officeDocument/2006/relationships/hyperlink" Target="https://appointment.questdiagnostics.com/find-location/as-location-finder?sitecode=J5T&amp;zipcode=16105&amp;reasonForVisit=PHLEBOTOMY" TargetMode="External"/><Relationship Id="rId3527" Type="http://schemas.openxmlformats.org/officeDocument/2006/relationships/hyperlink" Target="https://www.questdiagnostics.com/locations/detail.html/J5T/16105/75/1" TargetMode="External"/><Relationship Id="rId3528" Type="http://schemas.openxmlformats.org/officeDocument/2006/relationships/hyperlink" Target="https://appointment.questdiagnostics.com/find-location/as-location-finder?sitecode=GJ8&amp;zipcode=15068&amp;reasonForVisit=PHLEBOTOMY" TargetMode="External"/><Relationship Id="rId3529" Type="http://schemas.openxmlformats.org/officeDocument/2006/relationships/hyperlink" Target="https://www.questdiagnostics.com/locations/detail.html/GJ8/15068/75/1" TargetMode="External"/><Relationship Id="rId3530" Type="http://schemas.openxmlformats.org/officeDocument/2006/relationships/hyperlink" Target="https://appointment.questdiagnostics.com/find-location/as-location-finder?sitecode=NKU&amp;zipcode=18940&amp;reasonForVisit=PHLEBOTOMY" TargetMode="External"/><Relationship Id="rId3531" Type="http://schemas.openxmlformats.org/officeDocument/2006/relationships/hyperlink" Target="https://www.questdiagnostics.com/locations/detail.html/NKU/18940/75/1" TargetMode="External"/><Relationship Id="rId3532" Type="http://schemas.openxmlformats.org/officeDocument/2006/relationships/hyperlink" Target="https://appointment.questdiagnostics.com/find-location/as-location-finder?sitecode=LSS&amp;zipcode=16428&amp;reasonForVisit=PHLEBOTOMY" TargetMode="External"/><Relationship Id="rId3533" Type="http://schemas.openxmlformats.org/officeDocument/2006/relationships/hyperlink" Target="https://www.questdiagnostics.com/locations/detail.html/LSS/16428/75/1" TargetMode="External"/><Relationship Id="rId3534" Type="http://schemas.openxmlformats.org/officeDocument/2006/relationships/hyperlink" Target="https://appointment.questdiagnostics.com/find-location/as-location-finder?sitecode=NQE&amp;zipcode=19301&amp;reasonForVisit=PHLEBOTOMY" TargetMode="External"/><Relationship Id="rId3535" Type="http://schemas.openxmlformats.org/officeDocument/2006/relationships/hyperlink" Target="https://www.questdiagnostics.com/locations/detail.html/NQE/19301/75/1" TargetMode="External"/><Relationship Id="rId3536" Type="http://schemas.openxmlformats.org/officeDocument/2006/relationships/hyperlink" Target="https://appointment.questdiagnostics.com/find-location/as-location-finder?sitecode=S2U&amp;zipcode=15235&amp;reasonForVisit=PHLEBOTOMY" TargetMode="External"/><Relationship Id="rId3537" Type="http://schemas.openxmlformats.org/officeDocument/2006/relationships/hyperlink" Target="https://www.questdiagnostics.com/locations/detail.html/S2U/15235/75/1" TargetMode="External"/><Relationship Id="rId3538" Type="http://schemas.openxmlformats.org/officeDocument/2006/relationships/hyperlink" Target="https://www.questdiagnostics.com/locations/detail.html/F5D/19111/75/1" TargetMode="External"/><Relationship Id="rId3539" Type="http://schemas.openxmlformats.org/officeDocument/2006/relationships/hyperlink" Target="https://appointment.questdiagnostics.com/find-location/as-location-finder?sitecode=U3N&amp;zipcode=19133&amp;reasonForVisit=PHLEBOTOMY" TargetMode="External"/><Relationship Id="rId3540" Type="http://schemas.openxmlformats.org/officeDocument/2006/relationships/hyperlink" Target="https://www.questdiagnostics.com/locations/detail.html/U3N/19133/75/1" TargetMode="External"/><Relationship Id="rId3541" Type="http://schemas.openxmlformats.org/officeDocument/2006/relationships/hyperlink" Target="https://appointment.questdiagnostics.com/find-location/as-location-finder?sitecode=JTS&amp;zipcode=19115&amp;reasonForVisit=PHLEBOTOMY" TargetMode="External"/><Relationship Id="rId3542" Type="http://schemas.openxmlformats.org/officeDocument/2006/relationships/hyperlink" Target="https://www.questdiagnostics.com/locations/detail.html/JTS/19115/75/1" TargetMode="External"/><Relationship Id="rId3543" Type="http://schemas.openxmlformats.org/officeDocument/2006/relationships/hyperlink" Target="https://appointment.questdiagnostics.com/find-location/as-location-finder?sitecode=COT&amp;zipcode=19111&amp;reasonForVisit=PHLEBOTOMY" TargetMode="External"/><Relationship Id="rId3544" Type="http://schemas.openxmlformats.org/officeDocument/2006/relationships/hyperlink" Target="https://www.questdiagnostics.com/locations/detail.html/COT/19111/75/1" TargetMode="External"/><Relationship Id="rId3545" Type="http://schemas.openxmlformats.org/officeDocument/2006/relationships/hyperlink" Target="https://appointment.questdiagnostics.com/find-location/as-location-finder?sitecode=HBK&amp;zipcode=19136&amp;reasonForVisit=PHLEBOTOMY" TargetMode="External"/><Relationship Id="rId3546" Type="http://schemas.openxmlformats.org/officeDocument/2006/relationships/hyperlink" Target="https://www.questdiagnostics.com/locations/detail.html/HBK/19136/75/1" TargetMode="External"/><Relationship Id="rId3547" Type="http://schemas.openxmlformats.org/officeDocument/2006/relationships/hyperlink" Target="https://appointment.questdiagnostics.com/find-location/as-location-finder?sitecode=F6H&amp;zipcode=19119&amp;reasonForVisit=PHLEBOTOMY" TargetMode="External"/><Relationship Id="rId3548" Type="http://schemas.openxmlformats.org/officeDocument/2006/relationships/hyperlink" Target="https://www.questdiagnostics.com/locations/detail.html/F6H/19119/75/1" TargetMode="External"/><Relationship Id="rId3549" Type="http://schemas.openxmlformats.org/officeDocument/2006/relationships/hyperlink" Target="https://appointment.questdiagnostics.com/find-location/as-location-finder?sitecode=YCU&amp;zipcode=19154&amp;reasonForVisit=PHLEBOTOMY" TargetMode="External"/><Relationship Id="rId3550" Type="http://schemas.openxmlformats.org/officeDocument/2006/relationships/hyperlink" Target="https://www.questdiagnostics.com/locations/detail.html/YCU/19154/75/1" TargetMode="External"/><Relationship Id="rId3551" Type="http://schemas.openxmlformats.org/officeDocument/2006/relationships/hyperlink" Target="https://appointment.questdiagnostics.com/find-location/as-location-finder?sitecode=YUQ&amp;zipcode=19107&amp;reasonForVisit=PHLEBOTOMY" TargetMode="External"/><Relationship Id="rId3552" Type="http://schemas.openxmlformats.org/officeDocument/2006/relationships/hyperlink" Target="https://www.questdiagnostics.com/locations/detail.html/YUQ/19107/75/1" TargetMode="External"/><Relationship Id="rId3553" Type="http://schemas.openxmlformats.org/officeDocument/2006/relationships/hyperlink" Target="https://appointment.questdiagnostics.com/find-location/as-location-finder?sitecode=XBV&amp;zipcode=19120&amp;reasonForVisit=PHLEBOTOMY" TargetMode="External"/><Relationship Id="rId3554" Type="http://schemas.openxmlformats.org/officeDocument/2006/relationships/hyperlink" Target="https://www.questdiagnostics.com/locations/detail.html/XBV/19120/75/1" TargetMode="External"/><Relationship Id="rId3555" Type="http://schemas.openxmlformats.org/officeDocument/2006/relationships/hyperlink" Target="https://appointment.questdiagnostics.com/find-location/as-location-finder?sitecode=AKHK&amp;zipcode=19145&amp;reasonForVisit=PHLEBOTOMY" TargetMode="External"/><Relationship Id="rId3556" Type="http://schemas.openxmlformats.org/officeDocument/2006/relationships/hyperlink" Target="https://www.questdiagnostics.com/locations/detail.html/AKHK/19145/75/1" TargetMode="External"/><Relationship Id="rId3557" Type="http://schemas.openxmlformats.org/officeDocument/2006/relationships/hyperlink" Target="https://appointment.questdiagnostics.com/find-location/as-location-finder?sitecode=KHB&amp;zipcode=19128&amp;reasonForVisit=PHLEBOTOMY" TargetMode="External"/><Relationship Id="rId3558" Type="http://schemas.openxmlformats.org/officeDocument/2006/relationships/hyperlink" Target="https://www.questdiagnostics.com/locations/detail.html/KHB/19128/75/1" TargetMode="External"/><Relationship Id="rId3559" Type="http://schemas.openxmlformats.org/officeDocument/2006/relationships/hyperlink" Target="https://appointment.questdiagnostics.com/find-location/as-location-finder?sitecode=PHJ&amp;zipcode=19114&amp;reasonForVisit=PHLEBOTOMY" TargetMode="External"/><Relationship Id="rId3560" Type="http://schemas.openxmlformats.org/officeDocument/2006/relationships/hyperlink" Target="https://www.questdiagnostics.com/locations/detail.html/PHJ/19114/75/1" TargetMode="External"/><Relationship Id="rId3561" Type="http://schemas.openxmlformats.org/officeDocument/2006/relationships/hyperlink" Target="https://appointment.questdiagnostics.com/find-location/as-location-finder?sitecode=RDH&amp;zipcode=19460&amp;reasonForVisit=PHLEBOTOMY" TargetMode="External"/><Relationship Id="rId3562" Type="http://schemas.openxmlformats.org/officeDocument/2006/relationships/hyperlink" Target="https://www.questdiagnostics.com/locations/detail.html/RDH/19460/75/1" TargetMode="External"/><Relationship Id="rId3563" Type="http://schemas.openxmlformats.org/officeDocument/2006/relationships/hyperlink" Target="https://appointment.questdiagnostics.com/find-location/as-location-finder?sitecode=WGW&amp;zipcode=15227&amp;reasonForVisit=PHLEBOTOMY" TargetMode="External"/><Relationship Id="rId3564" Type="http://schemas.openxmlformats.org/officeDocument/2006/relationships/hyperlink" Target="https://www.questdiagnostics.com/locations/detail.html/WGW/15227/75/1" TargetMode="External"/><Relationship Id="rId3565" Type="http://schemas.openxmlformats.org/officeDocument/2006/relationships/hyperlink" Target="https://appointment.questdiagnostics.com/find-location/as-location-finder?sitecode=FT4&amp;zipcode=15221&amp;reasonForVisit=PHLEBOTOMY" TargetMode="External"/><Relationship Id="rId3566" Type="http://schemas.openxmlformats.org/officeDocument/2006/relationships/hyperlink" Target="https://www.questdiagnostics.com/locations/detail.html/FT4/15221/75/1" TargetMode="External"/><Relationship Id="rId3567" Type="http://schemas.openxmlformats.org/officeDocument/2006/relationships/hyperlink" Target="https://appointment.questdiagnostics.com/find-location/as-location-finder?sitecode=GPC&amp;zipcode=15220&amp;reasonForVisit=PHLEBOTOMY" TargetMode="External"/><Relationship Id="rId3568" Type="http://schemas.openxmlformats.org/officeDocument/2006/relationships/hyperlink" Target="https://www.questdiagnostics.com/locations/detail.html/GPC/15220/75/1" TargetMode="External"/><Relationship Id="rId3569" Type="http://schemas.openxmlformats.org/officeDocument/2006/relationships/hyperlink" Target="https://appointment.questdiagnostics.com/find-location/as-location-finder?sitecode=FT5&amp;zipcode=15237&amp;reasonForVisit=PHLEBOTOMY" TargetMode="External"/><Relationship Id="rId3570" Type="http://schemas.openxmlformats.org/officeDocument/2006/relationships/hyperlink" Target="https://www.questdiagnostics.com/locations/detail.html/FT5/15237/75/1" TargetMode="External"/><Relationship Id="rId3571" Type="http://schemas.openxmlformats.org/officeDocument/2006/relationships/hyperlink" Target="https://appointment.questdiagnostics.com/find-location/as-location-finder?sitecode=PTU&amp;zipcode=15237&amp;reasonForVisit=PHLEBOTOMY" TargetMode="External"/><Relationship Id="rId3572" Type="http://schemas.openxmlformats.org/officeDocument/2006/relationships/hyperlink" Target="https://www.questdiagnostics.com/locations/detail.html/PTU/15237/75/1" TargetMode="External"/><Relationship Id="rId3573" Type="http://schemas.openxmlformats.org/officeDocument/2006/relationships/hyperlink" Target="https://appointment.questdiagnostics.com/find-location/as-location-finder?sitecode=OAD&amp;zipcode=15213&amp;reasonForVisit=PHLEBOTOMY" TargetMode="External"/><Relationship Id="rId3574" Type="http://schemas.openxmlformats.org/officeDocument/2006/relationships/hyperlink" Target="https://www.questdiagnostics.com/locations/detail.html/OAD/15213/75/1" TargetMode="External"/><Relationship Id="rId3575" Type="http://schemas.openxmlformats.org/officeDocument/2006/relationships/hyperlink" Target="https://appointment.questdiagnostics.com/find-location/as-location-finder?sitecode=ET9&amp;zipcode=15205&amp;reasonForVisit=PHLEBOTOMY" TargetMode="External"/><Relationship Id="rId3576" Type="http://schemas.openxmlformats.org/officeDocument/2006/relationships/hyperlink" Target="https://www.questdiagnostics.com/locations/detail.html/ET9/15205/75/1" TargetMode="External"/><Relationship Id="rId3577" Type="http://schemas.openxmlformats.org/officeDocument/2006/relationships/hyperlink" Target="https://appointment.questdiagnostics.com/find-location/as-location-finder?sitecode=XJN&amp;zipcode=15213&amp;reasonForVisit=PHLEBOTOMY" TargetMode="External"/><Relationship Id="rId3578" Type="http://schemas.openxmlformats.org/officeDocument/2006/relationships/hyperlink" Target="https://www.questdiagnostics.com/locations/detail.html/XJN/15213/75/1" TargetMode="External"/><Relationship Id="rId3579" Type="http://schemas.openxmlformats.org/officeDocument/2006/relationships/hyperlink" Target="https://appointment.questdiagnostics.com/find-location/as-location-finder?sitecode=O6I&amp;zipcode=15203&amp;reasonForVisit=PHLEBOTOMY" TargetMode="External"/><Relationship Id="rId3580" Type="http://schemas.openxmlformats.org/officeDocument/2006/relationships/hyperlink" Target="https://www.questdiagnostics.com/locations/detail.html/O6I/15203/75/1" TargetMode="External"/><Relationship Id="rId3581" Type="http://schemas.openxmlformats.org/officeDocument/2006/relationships/hyperlink" Target="https://appointment.questdiagnostics.com/find-location/as-location-finder?sitecode=POT&amp;zipcode=19464&amp;reasonForVisit=PHLEBOTOMY" TargetMode="External"/><Relationship Id="rId3582" Type="http://schemas.openxmlformats.org/officeDocument/2006/relationships/hyperlink" Target="https://www.questdiagnostics.com/locations/detail.html/POT/19464/75/1" TargetMode="External"/><Relationship Id="rId3583" Type="http://schemas.openxmlformats.org/officeDocument/2006/relationships/hyperlink" Target="https://appointment.questdiagnostics.com/find-location/as-location-finder?sitecode=YMI&amp;zipcode=19464&amp;reasonForVisit=PHLEBOTOMY" TargetMode="External"/><Relationship Id="rId3584" Type="http://schemas.openxmlformats.org/officeDocument/2006/relationships/hyperlink" Target="https://www.questdiagnostics.com/locations/detail.html/YMI/19464/75/1" TargetMode="External"/><Relationship Id="rId3585" Type="http://schemas.openxmlformats.org/officeDocument/2006/relationships/hyperlink" Target="https://appointment.questdiagnostics.com/find-location/as-location-finder?sitecode=GWZ&amp;zipcode=17901&amp;reasonForVisit=PHLEBOTOMY" TargetMode="External"/><Relationship Id="rId3586" Type="http://schemas.openxmlformats.org/officeDocument/2006/relationships/hyperlink" Target="https://www.questdiagnostics.com/locations/detail.html/GWZ/17901/75/1" TargetMode="External"/><Relationship Id="rId3587" Type="http://schemas.openxmlformats.org/officeDocument/2006/relationships/hyperlink" Target="https://www.questdiagnostics.com/locations/detail.html/S4F/15767/75/1" TargetMode="External"/><Relationship Id="rId3588" Type="http://schemas.openxmlformats.org/officeDocument/2006/relationships/hyperlink" Target="https://appointment.questdiagnostics.com/find-location/as-location-finder?sitecode=XBW&amp;zipcode=18951&amp;reasonForVisit=PHLEBOTOMY" TargetMode="External"/><Relationship Id="rId3589" Type="http://schemas.openxmlformats.org/officeDocument/2006/relationships/hyperlink" Target="https://www.questdiagnostics.com/locations/detail.html/XBW/18951/75/1" TargetMode="External"/><Relationship Id="rId3590" Type="http://schemas.openxmlformats.org/officeDocument/2006/relationships/hyperlink" Target="https://appointment.questdiagnostics.com/find-location/as-location-finder?sitecode=GXQ&amp;zipcode=19606&amp;reasonForVisit=PHLEBOTOMY" TargetMode="External"/><Relationship Id="rId3591" Type="http://schemas.openxmlformats.org/officeDocument/2006/relationships/hyperlink" Target="https://www.questdiagnostics.com/locations/detail.html/GXQ/19606/75/1" TargetMode="External"/><Relationship Id="rId3592" Type="http://schemas.openxmlformats.org/officeDocument/2006/relationships/hyperlink" Target="https://appointment.questdiagnostics.com/find-location/as-location-finder?sitecode=GXU&amp;zipcode=19605&amp;reasonForVisit=PHLEBOTOMY" TargetMode="External"/><Relationship Id="rId3593" Type="http://schemas.openxmlformats.org/officeDocument/2006/relationships/hyperlink" Target="https://www.questdiagnostics.com/locations/detail.html/GXU/19605/75/1" TargetMode="External"/><Relationship Id="rId3594" Type="http://schemas.openxmlformats.org/officeDocument/2006/relationships/hyperlink" Target="https://appointment.questdiagnostics.com/find-location/as-location-finder?sitecode=N6W&amp;zipcode=19604&amp;reasonForVisit=PHLEBOTOMY" TargetMode="External"/><Relationship Id="rId3595" Type="http://schemas.openxmlformats.org/officeDocument/2006/relationships/hyperlink" Target="https://www.questdiagnostics.com/locations/detail.html/N6W/19604/75/1" TargetMode="External"/><Relationship Id="rId3596" Type="http://schemas.openxmlformats.org/officeDocument/2006/relationships/hyperlink" Target="https://appointment.questdiagnostics.com/find-location/as-location-finder?sitecode=FVC&amp;zipcode=18954&amp;reasonForVisit=PHLEBOTOMY" TargetMode="External"/><Relationship Id="rId3597" Type="http://schemas.openxmlformats.org/officeDocument/2006/relationships/hyperlink" Target="https://www.questdiagnostics.com/locations/detail.html/FVC/18954/75/1" TargetMode="External"/><Relationship Id="rId3598" Type="http://schemas.openxmlformats.org/officeDocument/2006/relationships/hyperlink" Target="https://appointment.questdiagnostics.com/find-location/as-location-finder?sitecode=XZR&amp;zipcode=19468&amp;reasonForVisit=PHLEBOTOMY" TargetMode="External"/><Relationship Id="rId3599" Type="http://schemas.openxmlformats.org/officeDocument/2006/relationships/hyperlink" Target="https://www.questdiagnostics.com/locations/detail.html/XZR/19468/75/1" TargetMode="External"/><Relationship Id="rId3600" Type="http://schemas.openxmlformats.org/officeDocument/2006/relationships/hyperlink" Target="https://appointment.questdiagnostics.com/find-location/as-location-finder?sitecode=KSM&amp;zipcode=18509&amp;reasonForVisit=PHLEBOTOMY" TargetMode="External"/><Relationship Id="rId3601" Type="http://schemas.openxmlformats.org/officeDocument/2006/relationships/hyperlink" Target="https://www.questdiagnostics.com/locations/detail.html/KSM/18509/75/1" TargetMode="External"/><Relationship Id="rId3602" Type="http://schemas.openxmlformats.org/officeDocument/2006/relationships/hyperlink" Target="https://appointment.questdiagnostics.com/find-location/as-location-finder?sitecode=IE8&amp;zipcode=16046&amp;reasonForVisit=PHLEBOTOMY" TargetMode="External"/><Relationship Id="rId3603" Type="http://schemas.openxmlformats.org/officeDocument/2006/relationships/hyperlink" Target="https://www.questdiagnostics.com/locations/detail.html/IE8/16046/75/1" TargetMode="External"/><Relationship Id="rId3604" Type="http://schemas.openxmlformats.org/officeDocument/2006/relationships/hyperlink" Target="https://appointment.questdiagnostics.com/find-location/as-location-finder?sitecode=JGT&amp;zipcode=18964&amp;reasonForVisit=PHLEBOTOMY" TargetMode="External"/><Relationship Id="rId3605" Type="http://schemas.openxmlformats.org/officeDocument/2006/relationships/hyperlink" Target="https://www.questdiagnostics.com/locations/detail.html/JGT/18964/75/1" TargetMode="External"/><Relationship Id="rId3606" Type="http://schemas.openxmlformats.org/officeDocument/2006/relationships/hyperlink" Target="https://appointment.questdiagnostics.com/find-location/as-location-finder?sitecode=Z4P&amp;zipcode=16803&amp;reasonForVisit=PHLEBOTOMY" TargetMode="External"/><Relationship Id="rId3607" Type="http://schemas.openxmlformats.org/officeDocument/2006/relationships/hyperlink" Target="https://www.questdiagnostics.com/locations/detail.html/Z4P/16803/75/1" TargetMode="External"/><Relationship Id="rId3608" Type="http://schemas.openxmlformats.org/officeDocument/2006/relationships/hyperlink" Target="https://appointment.questdiagnostics.com/find-location/as-location-finder?sitecode=ETD&amp;zipcode=19372&amp;reasonForVisit=PHLEBOTOMY" TargetMode="External"/><Relationship Id="rId3609" Type="http://schemas.openxmlformats.org/officeDocument/2006/relationships/hyperlink" Target="https://www.questdiagnostics.com/locations/detail.html/ETD/19372/75/1" TargetMode="External"/><Relationship Id="rId3610" Type="http://schemas.openxmlformats.org/officeDocument/2006/relationships/hyperlink" Target="https://appointment.questdiagnostics.com/find-location/as-location-finder?sitecode=AKQ&amp;zipcode=19426&amp;reasonForVisit=PHLEBOTOMY" TargetMode="External"/><Relationship Id="rId3611" Type="http://schemas.openxmlformats.org/officeDocument/2006/relationships/hyperlink" Target="https://www.questdiagnostics.com/locations/detail.html/AKQ/19426/75/1" TargetMode="External"/><Relationship Id="rId3612" Type="http://schemas.openxmlformats.org/officeDocument/2006/relationships/hyperlink" Target="https://appointment.questdiagnostics.com/find-location/as-location-finder?sitecode=H2N&amp;zipcode=19053&amp;reasonForVisit=PHLEBOTOMY" TargetMode="External"/><Relationship Id="rId3613" Type="http://schemas.openxmlformats.org/officeDocument/2006/relationships/hyperlink" Target="https://www.questdiagnostics.com/locations/detail.html/H2N/19053/75/1" TargetMode="External"/><Relationship Id="rId3614" Type="http://schemas.openxmlformats.org/officeDocument/2006/relationships/hyperlink" Target="https://appointment.questdiagnostics.com/find-location/as-location-finder?sitecode=YRR&amp;zipcode=16438&amp;reasonForVisit=PHLEBOTOMY" TargetMode="External"/><Relationship Id="rId3615" Type="http://schemas.openxmlformats.org/officeDocument/2006/relationships/hyperlink" Target="https://www.questdiagnostics.com/locations/detail.html/YRR/16438/75/1" TargetMode="External"/><Relationship Id="rId3616" Type="http://schemas.openxmlformats.org/officeDocument/2006/relationships/hyperlink" Target="https://appointment.questdiagnostics.com/find-location/as-location-finder?sitecode=YI&amp;zipcode=15401&amp;reasonForVisit=PHLEBOTOMY" TargetMode="External"/><Relationship Id="rId3617" Type="http://schemas.openxmlformats.org/officeDocument/2006/relationships/hyperlink" Target="https://www.questdiagnostics.com/locations/detail.html/YI/15401/75/1" TargetMode="External"/><Relationship Id="rId3618" Type="http://schemas.openxmlformats.org/officeDocument/2006/relationships/hyperlink" Target="https://www.questdiagnostics.com/locations/detail.html/O4U/16365/75/1" TargetMode="External"/><Relationship Id="rId3619" Type="http://schemas.openxmlformats.org/officeDocument/2006/relationships/hyperlink" Target="https://appointment.questdiagnostics.com/find-location/as-location-finder?sitecode=RIN&amp;zipcode=18976&amp;reasonForVisit=PHLEBOTOMY" TargetMode="External"/><Relationship Id="rId3620" Type="http://schemas.openxmlformats.org/officeDocument/2006/relationships/hyperlink" Target="https://www.questdiagnostics.com/locations/detail.html/RIN/18976/75/1" TargetMode="External"/><Relationship Id="rId3621" Type="http://schemas.openxmlformats.org/officeDocument/2006/relationships/hyperlink" Target="https://appointment.questdiagnostics.com/find-location/as-location-finder?sitecode=V1I&amp;zipcode=15301&amp;reasonForVisit=PHLEBOTOMY" TargetMode="External"/><Relationship Id="rId3622" Type="http://schemas.openxmlformats.org/officeDocument/2006/relationships/hyperlink" Target="https://www.questdiagnostics.com/locations/detail.html/V1I/15301/75/1" TargetMode="External"/><Relationship Id="rId3623" Type="http://schemas.openxmlformats.org/officeDocument/2006/relationships/hyperlink" Target="https://appointment.questdiagnostics.com/find-location/as-location-finder?sitecode=KSQ&amp;zipcode=16441&amp;reasonForVisit=PHLEBOTOMY" TargetMode="External"/><Relationship Id="rId3624" Type="http://schemas.openxmlformats.org/officeDocument/2006/relationships/hyperlink" Target="https://www.questdiagnostics.com/locations/detail.html/KSQ/16441/75/1" TargetMode="External"/><Relationship Id="rId3625" Type="http://schemas.openxmlformats.org/officeDocument/2006/relationships/hyperlink" Target="https://appointment.questdiagnostics.com/find-location/as-location-finder?sitecode=GWM&amp;zipcode=17268&amp;reasonForVisit=PHLEBOTOMY" TargetMode="External"/><Relationship Id="rId3626" Type="http://schemas.openxmlformats.org/officeDocument/2006/relationships/hyperlink" Target="https://www.questdiagnostics.com/locations/detail.html/GWM/17268/75/1" TargetMode="External"/><Relationship Id="rId3627" Type="http://schemas.openxmlformats.org/officeDocument/2006/relationships/hyperlink" Target="https://appointment.questdiagnostics.com/find-location/as-location-finder?sitecode=WCH&amp;zipcode=19380&amp;reasonForVisit=PHLEBOTOMY" TargetMode="External"/><Relationship Id="rId3628" Type="http://schemas.openxmlformats.org/officeDocument/2006/relationships/hyperlink" Target="https://www.questdiagnostics.com/locations/detail.html/WCH/19380/75/1" TargetMode="External"/><Relationship Id="rId3629" Type="http://schemas.openxmlformats.org/officeDocument/2006/relationships/hyperlink" Target="https://appointment.questdiagnostics.com/find-location/as-location-finder?sitecode=WGO&amp;zipcode=19390&amp;reasonForVisit=PHLEBOTOMY" TargetMode="External"/><Relationship Id="rId3630" Type="http://schemas.openxmlformats.org/officeDocument/2006/relationships/hyperlink" Target="https://www.questdiagnostics.com/locations/detail.html/WGO/19390/75/1" TargetMode="External"/><Relationship Id="rId3631" Type="http://schemas.openxmlformats.org/officeDocument/2006/relationships/hyperlink" Target="https://appointment.questdiagnostics.com/find-location/as-location-finder?sitecode=J8C&amp;zipcode=15236&amp;reasonForVisit=PHLEBOTOMY" TargetMode="External"/><Relationship Id="rId3632" Type="http://schemas.openxmlformats.org/officeDocument/2006/relationships/hyperlink" Target="https://www.questdiagnostics.com/locations/detail.html/J8C/15236/75/1" TargetMode="External"/><Relationship Id="rId3633" Type="http://schemas.openxmlformats.org/officeDocument/2006/relationships/hyperlink" Target="https://appointment.questdiagnostics.com/find-location/as-location-finder?sitecode=WMJ&amp;zipcode=15122&amp;reasonForVisit=PHLEBOTOMY" TargetMode="External"/><Relationship Id="rId3634" Type="http://schemas.openxmlformats.org/officeDocument/2006/relationships/hyperlink" Target="https://www.questdiagnostics.com/locations/detail.html/WMJ/15122/75/1" TargetMode="External"/><Relationship Id="rId3635" Type="http://schemas.openxmlformats.org/officeDocument/2006/relationships/hyperlink" Target="https://appointment.questdiagnostics.com/find-location/as-location-finder?sitecode=YQX&amp;zipcode=15090&amp;reasonForVisit=PHLEBOTOMY" TargetMode="External"/><Relationship Id="rId3636" Type="http://schemas.openxmlformats.org/officeDocument/2006/relationships/hyperlink" Target="https://www.questdiagnostics.com/locations/detail.html/YQX/15090/75/1" TargetMode="External"/><Relationship Id="rId3637" Type="http://schemas.openxmlformats.org/officeDocument/2006/relationships/hyperlink" Target="https://appointment.questdiagnostics.com/find-location/as-location-finder?sitecode=QYW&amp;zipcode=15131&amp;reasonForVisit=PHLEBOTOMY" TargetMode="External"/><Relationship Id="rId3638" Type="http://schemas.openxmlformats.org/officeDocument/2006/relationships/hyperlink" Target="https://www.questdiagnostics.com/locations/detail.html/QYW/15131/75/1" TargetMode="External"/><Relationship Id="rId3639" Type="http://schemas.openxmlformats.org/officeDocument/2006/relationships/hyperlink" Target="https://appointment.questdiagnostics.com/find-location/as-location-finder?sitecode=AHDG&amp;zipcode=19610&amp;reasonForVisit=PHLEBOTOMY" TargetMode="External"/><Relationship Id="rId3640" Type="http://schemas.openxmlformats.org/officeDocument/2006/relationships/hyperlink" Target="https://www.questdiagnostics.com/locations/detail.html/AHDG/19610/75/1" TargetMode="External"/><Relationship Id="rId3641" Type="http://schemas.openxmlformats.org/officeDocument/2006/relationships/hyperlink" Target="https://appointment.questdiagnostics.com/find-location/as-location-finder?sitecode=AKZJ&amp;zipcode=17404&amp;reasonForVisit=PHLEBOTOMY" TargetMode="External"/><Relationship Id="rId3642" Type="http://schemas.openxmlformats.org/officeDocument/2006/relationships/hyperlink" Target="https://www.questdiagnostics.com/locations/detail.html/AKZJ/17404/75/1" TargetMode="External"/><Relationship Id="rId3643" Type="http://schemas.openxmlformats.org/officeDocument/2006/relationships/hyperlink" Target="https://appointment.questdiagnostics.com/find-location/as-location-finder?sitecode=X49&amp;zipcode=02864&amp;reasonForVisit=PHLEBOTOMY" TargetMode="External"/><Relationship Id="rId3644" Type="http://schemas.openxmlformats.org/officeDocument/2006/relationships/hyperlink" Target="https://www.questdiagnostics.com/locations/detail.html/X49/02864/75/1" TargetMode="External"/><Relationship Id="rId3645" Type="http://schemas.openxmlformats.org/officeDocument/2006/relationships/hyperlink" Target="https://appointment.questdiagnostics.com/find-location/as-location-finder?sitecode=ALMU&amp;zipcode=02919&amp;reasonForVisit=PHLEBOTOMY" TargetMode="External"/><Relationship Id="rId3646" Type="http://schemas.openxmlformats.org/officeDocument/2006/relationships/hyperlink" Target="https://www.questdiagnostics.com/locations/detail.html/ALMU/02919/75/1" TargetMode="External"/><Relationship Id="rId3647" Type="http://schemas.openxmlformats.org/officeDocument/2006/relationships/hyperlink" Target="https://appointment.questdiagnostics.com/find-location/as-location-finder?sitecode=QPW&amp;zipcode=02860&amp;reasonForVisit=PHLEBOTOMY" TargetMode="External"/><Relationship Id="rId3648" Type="http://schemas.openxmlformats.org/officeDocument/2006/relationships/hyperlink" Target="https://www.questdiagnostics.com/locations/detail.html/QPW/02860/75/1" TargetMode="External"/><Relationship Id="rId3649" Type="http://schemas.openxmlformats.org/officeDocument/2006/relationships/hyperlink" Target="https://appointment.questdiagnostics.com/find-location/as-location-finder?sitecode=AMOX&amp;zipcode=02904&amp;reasonForVisit=PHLEBOTOMY" TargetMode="External"/><Relationship Id="rId3650" Type="http://schemas.openxmlformats.org/officeDocument/2006/relationships/hyperlink" Target="https://www.questdiagnostics.com/locations/detail.html/AMOX/02904/75/1" TargetMode="External"/><Relationship Id="rId3651" Type="http://schemas.openxmlformats.org/officeDocument/2006/relationships/hyperlink" Target="https://appointment.questdiagnostics.com/find-location/as-location-finder?sitecode=WWD&amp;zipcode=02886&amp;reasonForVisit=PHLEBOTOMY" TargetMode="External"/><Relationship Id="rId3652" Type="http://schemas.openxmlformats.org/officeDocument/2006/relationships/hyperlink" Target="https://www.questdiagnostics.com/locations/detail.html/WWD/02886/75/1" TargetMode="External"/><Relationship Id="rId3653" Type="http://schemas.openxmlformats.org/officeDocument/2006/relationships/hyperlink" Target="https://appointment.questdiagnostics.com/find-location/as-location-finder?sitecode=AJJK&amp;zipcode=29621&amp;reasonForVisit=PHLEBOTOMY" TargetMode="External"/><Relationship Id="rId3654" Type="http://schemas.openxmlformats.org/officeDocument/2006/relationships/hyperlink" Target="https://www.questdiagnostics.com/locations/detail.html/AJJK/29621/75/1" TargetMode="External"/><Relationship Id="rId3655" Type="http://schemas.openxmlformats.org/officeDocument/2006/relationships/hyperlink" Target="https://appointment.questdiagnostics.com/find-location/as-location-finder?sitecode=BFN&amp;zipcode=29910&amp;reasonForVisit=PHLEBOTOMY" TargetMode="External"/><Relationship Id="rId3656" Type="http://schemas.openxmlformats.org/officeDocument/2006/relationships/hyperlink" Target="https://www.questdiagnostics.com/locations/detail.html/BFN/29910/75/1" TargetMode="External"/><Relationship Id="rId3657" Type="http://schemas.openxmlformats.org/officeDocument/2006/relationships/hyperlink" Target="https://appointment.questdiagnostics.com/find-location/as-location-finder?sitecode=P8G&amp;zipcode=29407&amp;reasonForVisit=PHLEBOTOMY" TargetMode="External"/><Relationship Id="rId3658" Type="http://schemas.openxmlformats.org/officeDocument/2006/relationships/hyperlink" Target="https://www.questdiagnostics.com/locations/detail.html/P8G/29407/75/1" TargetMode="External"/><Relationship Id="rId3659" Type="http://schemas.openxmlformats.org/officeDocument/2006/relationships/hyperlink" Target="https://appointment.questdiagnostics.com/find-location/as-location-finder?sitecode=D6G&amp;zipcode=29203&amp;reasonForVisit=PHLEBOTOMY" TargetMode="External"/><Relationship Id="rId3660" Type="http://schemas.openxmlformats.org/officeDocument/2006/relationships/hyperlink" Target="https://www.questdiagnostics.com/locations/detail.html/D6G/29203/75/1" TargetMode="External"/><Relationship Id="rId3661" Type="http://schemas.openxmlformats.org/officeDocument/2006/relationships/hyperlink" Target="https://appointment.questdiagnostics.com/find-location/as-location-finder?sitecode=BK8&amp;zipcode=29528&amp;reasonForVisit=PHLEBOTOMY" TargetMode="External"/><Relationship Id="rId3662" Type="http://schemas.openxmlformats.org/officeDocument/2006/relationships/hyperlink" Target="https://www.questdiagnostics.com/locations/detail.html/BK8/29528/75/1" TargetMode="External"/><Relationship Id="rId3663" Type="http://schemas.openxmlformats.org/officeDocument/2006/relationships/hyperlink" Target="https://appointment.questdiagnostics.com/find-location/as-location-finder?sitecode=SGE&amp;zipcode=29615&amp;reasonForVisit=PHLEBOTOMY" TargetMode="External"/><Relationship Id="rId3664" Type="http://schemas.openxmlformats.org/officeDocument/2006/relationships/hyperlink" Target="https://www.questdiagnostics.com/locations/detail.html/SGE/29615/75/1" TargetMode="External"/><Relationship Id="rId3665" Type="http://schemas.openxmlformats.org/officeDocument/2006/relationships/hyperlink" Target="https://appointment.questdiagnostics.com/find-location/as-location-finder?sitecode=AAAS&amp;zipcode=29926&amp;reasonForVisit=PHLEBOTOMY" TargetMode="External"/><Relationship Id="rId3666" Type="http://schemas.openxmlformats.org/officeDocument/2006/relationships/hyperlink" Target="https://www.questdiagnostics.com/locations/detail.html/AAAS/29926/75/1" TargetMode="External"/><Relationship Id="rId3667" Type="http://schemas.openxmlformats.org/officeDocument/2006/relationships/hyperlink" Target="https://appointment.questdiagnostics.com/find-location/as-location-finder?sitecode=I8T&amp;zipcode=29063&amp;reasonForVisit=PHLEBOTOMY" TargetMode="External"/><Relationship Id="rId3668" Type="http://schemas.openxmlformats.org/officeDocument/2006/relationships/hyperlink" Target="https://www.questdiagnostics.com/locations/detail.html/I8T/29063/75/1" TargetMode="External"/><Relationship Id="rId3669" Type="http://schemas.openxmlformats.org/officeDocument/2006/relationships/hyperlink" Target="https://appointment.questdiagnostics.com/find-location/as-location-finder?sitecode=A9F&amp;zipcode=29720&amp;reasonForVisit=PHLEBOTOMY" TargetMode="External"/><Relationship Id="rId3670" Type="http://schemas.openxmlformats.org/officeDocument/2006/relationships/hyperlink" Target="https://www.questdiagnostics.com/locations/detail.html/A9F/29720/75/1" TargetMode="External"/><Relationship Id="rId3671" Type="http://schemas.openxmlformats.org/officeDocument/2006/relationships/hyperlink" Target="https://www.questdiagnostics.com/locations/detail.html/AKNM/29464/75/1" TargetMode="External"/><Relationship Id="rId3672" Type="http://schemas.openxmlformats.org/officeDocument/2006/relationships/hyperlink" Target="https://appointment.questdiagnostics.com/find-location/as-location-finder?sitecode=EOG&amp;zipcode=29572&amp;reasonForVisit=PHLEBOTOMY" TargetMode="External"/><Relationship Id="rId3673" Type="http://schemas.openxmlformats.org/officeDocument/2006/relationships/hyperlink" Target="https://www.questdiagnostics.com/locations/detail.html/EOG/29572/75/1" TargetMode="External"/><Relationship Id="rId3674" Type="http://schemas.openxmlformats.org/officeDocument/2006/relationships/hyperlink" Target="https://www.questdiagnostics.com/locations/detail.html/AOIJ/29118/75/1" TargetMode="External"/><Relationship Id="rId3675" Type="http://schemas.openxmlformats.org/officeDocument/2006/relationships/hyperlink" Target="https://appointment.questdiagnostics.com/find-location/as-location-finder?sitecode=EK4&amp;zipcode=29732&amp;reasonForVisit=PHLEBOTOMY" TargetMode="External"/><Relationship Id="rId3676" Type="http://schemas.openxmlformats.org/officeDocument/2006/relationships/hyperlink" Target="https://www.questdiagnostics.com/locations/detail.html/EK4/29732/75/1" TargetMode="External"/><Relationship Id="rId3677" Type="http://schemas.openxmlformats.org/officeDocument/2006/relationships/hyperlink" Target="https://www.questdiagnostics.com/locations/detail.html/AMIG/29301/75/1" TargetMode="External"/><Relationship Id="rId3678" Type="http://schemas.openxmlformats.org/officeDocument/2006/relationships/hyperlink" Target="https://appointment.questdiagnostics.com/find-location/as-location-finder?sitecode=FTZ&amp;zipcode=29485&amp;reasonForVisit=PHLEBOTOMY" TargetMode="External"/><Relationship Id="rId3679" Type="http://schemas.openxmlformats.org/officeDocument/2006/relationships/hyperlink" Target="https://www.questdiagnostics.com/locations/detail.html/FTZ/29485/75/1" TargetMode="External"/><Relationship Id="rId3680" Type="http://schemas.openxmlformats.org/officeDocument/2006/relationships/hyperlink" Target="https://appointment.questdiagnostics.com/find-location/as-location-finder?sitecode=AOZT&amp;zipcode=57108&amp;reasonForVisit=PHLEBOTOMY" TargetMode="External"/><Relationship Id="rId3681" Type="http://schemas.openxmlformats.org/officeDocument/2006/relationships/hyperlink" Target="https://www.questdiagnostics.com/locations/detail.html/AOZT/57108/75/1" TargetMode="External"/><Relationship Id="rId3682" Type="http://schemas.openxmlformats.org/officeDocument/2006/relationships/hyperlink" Target="https://www.questdiagnostics.com/locations/detail.html/B3I/38008/75/1" TargetMode="External"/><Relationship Id="rId3683" Type="http://schemas.openxmlformats.org/officeDocument/2006/relationships/hyperlink" Target="https://appointment.questdiagnostics.com/find-location/as-location-finder?sitecode=O12&amp;zipcode=37620&amp;reasonForVisit=PHLEBOTOMY" TargetMode="External"/><Relationship Id="rId3684" Type="http://schemas.openxmlformats.org/officeDocument/2006/relationships/hyperlink" Target="https://www.questdiagnostics.com/locations/detail.html/O12/37620/75/1" TargetMode="External"/><Relationship Id="rId3685" Type="http://schemas.openxmlformats.org/officeDocument/2006/relationships/hyperlink" Target="https://appointment.questdiagnostics.com/find-location/as-location-finder?sitecode=AOSH&amp;zipcode=37620&amp;reasonForVisit=PHLEBOTOMY" TargetMode="External"/><Relationship Id="rId3686" Type="http://schemas.openxmlformats.org/officeDocument/2006/relationships/hyperlink" Target="https://www.questdiagnostics.com/locations/detail.html/AOSH/37620/75/1" TargetMode="External"/><Relationship Id="rId3687" Type="http://schemas.openxmlformats.org/officeDocument/2006/relationships/hyperlink" Target="https://www.questdiagnostics.com/locations/detail.html/I9Q/38320/75/1" TargetMode="External"/><Relationship Id="rId3688" Type="http://schemas.openxmlformats.org/officeDocument/2006/relationships/hyperlink" Target="https://appointment.questdiagnostics.com/find-location/as-location-finder?sitecode=AMYN&amp;zipcode=37408&amp;reasonForVisit=PHLEBOTOMY" TargetMode="External"/><Relationship Id="rId3689" Type="http://schemas.openxmlformats.org/officeDocument/2006/relationships/hyperlink" Target="https://www.questdiagnostics.com/locations/detail.html/AMYN/37408/75/1" TargetMode="External"/><Relationship Id="rId3690" Type="http://schemas.openxmlformats.org/officeDocument/2006/relationships/hyperlink" Target="https://appointment.questdiagnostics.com/find-location/as-location-finder?sitecode=AKQC&amp;zipcode=37040&amp;reasonForVisit=PHLEBOTOMY" TargetMode="External"/><Relationship Id="rId3691" Type="http://schemas.openxmlformats.org/officeDocument/2006/relationships/hyperlink" Target="https://www.questdiagnostics.com/locations/detail.html/AKQC/37040/75/1" TargetMode="External"/><Relationship Id="rId3692" Type="http://schemas.openxmlformats.org/officeDocument/2006/relationships/hyperlink" Target="https://appointment.questdiagnostics.com/find-location/as-location-finder?sitecode=FKN&amp;zipcode=37067&amp;reasonForVisit=PHLEBOTOMY" TargetMode="External"/><Relationship Id="rId3693" Type="http://schemas.openxmlformats.org/officeDocument/2006/relationships/hyperlink" Target="https://www.questdiagnostics.com/locations/detail.html/FKN/37067/75/1" TargetMode="External"/><Relationship Id="rId3694" Type="http://schemas.openxmlformats.org/officeDocument/2006/relationships/hyperlink" Target="https://appointment.questdiagnostics.com/find-location/as-location-finder?sitecode=W2W&amp;zipcode=38138&amp;reasonForVisit=PHLEBOTOMY" TargetMode="External"/><Relationship Id="rId3695" Type="http://schemas.openxmlformats.org/officeDocument/2006/relationships/hyperlink" Target="https://www.questdiagnostics.com/locations/detail.html/W2W/38138/75/1" TargetMode="External"/><Relationship Id="rId3696" Type="http://schemas.openxmlformats.org/officeDocument/2006/relationships/hyperlink" Target="https://www.questdiagnostics.com/locations/detail.html/YOF/37075/75/1" TargetMode="External"/><Relationship Id="rId3697" Type="http://schemas.openxmlformats.org/officeDocument/2006/relationships/hyperlink" Target="https://www.questdiagnostics.com/locations/detail.html/Q1R/38301/75/1" TargetMode="External"/><Relationship Id="rId3698" Type="http://schemas.openxmlformats.org/officeDocument/2006/relationships/hyperlink" Target="https://appointment.questdiagnostics.com/find-location/as-location-finder?sitecode=JT&amp;zipcode=37604&amp;reasonForVisit=PHLEBOTOMY" TargetMode="External"/><Relationship Id="rId3699" Type="http://schemas.openxmlformats.org/officeDocument/2006/relationships/hyperlink" Target="https://www.questdiagnostics.com/locations/detail.html/JT/37604/75/1" TargetMode="External"/><Relationship Id="rId3700" Type="http://schemas.openxmlformats.org/officeDocument/2006/relationships/hyperlink" Target="https://appointment.questdiagnostics.com/find-location/as-location-finder?sitecode=BS5&amp;zipcode=37660&amp;reasonForVisit=PHLEBOTOMY" TargetMode="External"/><Relationship Id="rId3701" Type="http://schemas.openxmlformats.org/officeDocument/2006/relationships/hyperlink" Target="https://www.questdiagnostics.com/locations/detail.html/BS5/37660/75/1" TargetMode="External"/><Relationship Id="rId3702" Type="http://schemas.openxmlformats.org/officeDocument/2006/relationships/hyperlink" Target="https://appointment.questdiagnostics.com/find-location/as-location-finder?sitecode=2NI&amp;zipcode=37923&amp;reasonForVisit=PHLEBOTOMY" TargetMode="External"/><Relationship Id="rId3703" Type="http://schemas.openxmlformats.org/officeDocument/2006/relationships/hyperlink" Target="https://www.questdiagnostics.com/locations/detail.html/2NI/37923/75/1" TargetMode="External"/><Relationship Id="rId3704" Type="http://schemas.openxmlformats.org/officeDocument/2006/relationships/hyperlink" Target="https://appointment.questdiagnostics.com/find-location/as-location-finder?sitecode=IYT&amp;zipcode=37087&amp;reasonForVisit=PHLEBOTOMY" TargetMode="External"/><Relationship Id="rId3705" Type="http://schemas.openxmlformats.org/officeDocument/2006/relationships/hyperlink" Target="https://www.questdiagnostics.com/locations/detail.html/IYT/37087/75/1" TargetMode="External"/><Relationship Id="rId3706" Type="http://schemas.openxmlformats.org/officeDocument/2006/relationships/hyperlink" Target="https://appointment.questdiagnostics.com/find-location/as-location-finder?sitecode=AOSF&amp;zipcode=38125&amp;reasonForVisit=PHLEBOTOMY" TargetMode="External"/><Relationship Id="rId3707" Type="http://schemas.openxmlformats.org/officeDocument/2006/relationships/hyperlink" Target="https://www.questdiagnostics.com/locations/detail.html/AOSF/38125/75/1" TargetMode="External"/><Relationship Id="rId3708" Type="http://schemas.openxmlformats.org/officeDocument/2006/relationships/hyperlink" Target="https://www.questdiagnostics.com/locations/detail.html/AKMU/37130/75/1" TargetMode="External"/><Relationship Id="rId3709" Type="http://schemas.openxmlformats.org/officeDocument/2006/relationships/hyperlink" Target="https://appointment.questdiagnostics.com/find-location/as-location-finder?sitecode=UU6&amp;zipcode=37205&amp;reasonForVisit=PHLEBOTOMY" TargetMode="External"/><Relationship Id="rId3710" Type="http://schemas.openxmlformats.org/officeDocument/2006/relationships/hyperlink" Target="https://www.questdiagnostics.com/locations/detail.html/UU6/37205/75/1" TargetMode="External"/><Relationship Id="rId3711" Type="http://schemas.openxmlformats.org/officeDocument/2006/relationships/hyperlink" Target="https://www.questdiagnostics.com/locations/detail.html/ANRB/38059/75/1" TargetMode="External"/><Relationship Id="rId3712" Type="http://schemas.openxmlformats.org/officeDocument/2006/relationships/hyperlink" Target="https://www.questdiagnostics.com/locations/detail.html/OUS/38242/75/1" TargetMode="External"/><Relationship Id="rId3713" Type="http://schemas.openxmlformats.org/officeDocument/2006/relationships/hyperlink" Target="https://appointment.questdiagnostics.com/find-location/as-location-finder?sitecode=S6S&amp;zipcode=37167&amp;reasonForVisit=PHLEBOTOMY" TargetMode="External"/><Relationship Id="rId3714" Type="http://schemas.openxmlformats.org/officeDocument/2006/relationships/hyperlink" Target="https://www.questdiagnostics.com/locations/detail.html/S6S/37167/75/1" TargetMode="External"/><Relationship Id="rId3715" Type="http://schemas.openxmlformats.org/officeDocument/2006/relationships/hyperlink" Target="https://appointment.questdiagnostics.com/find-location/as-location-finder?sitecode=YLW&amp;zipcode=79606&amp;reasonForVisit=PHLEBOTOMY" TargetMode="External"/><Relationship Id="rId3716" Type="http://schemas.openxmlformats.org/officeDocument/2006/relationships/hyperlink" Target="https://www.questdiagnostics.com/locations/detail.html/YLW/79606/75/1" TargetMode="External"/><Relationship Id="rId3717" Type="http://schemas.openxmlformats.org/officeDocument/2006/relationships/hyperlink" Target="https://appointment.questdiagnostics.com/find-location/as-location-finder?sitecode=P3E&amp;zipcode=75001&amp;reasonForVisit=PHLEBOTOMY" TargetMode="External"/><Relationship Id="rId3718" Type="http://schemas.openxmlformats.org/officeDocument/2006/relationships/hyperlink" Target="https://www.questdiagnostics.com/locations/detail.html/P3E/75001/75/1" TargetMode="External"/><Relationship Id="rId3719" Type="http://schemas.openxmlformats.org/officeDocument/2006/relationships/hyperlink" Target="https://appointment.questdiagnostics.com/find-location/as-location-finder?sitecode=ALY&amp;zipcode=78332&amp;reasonForVisit=PHLEBOTOMY" TargetMode="External"/><Relationship Id="rId3720" Type="http://schemas.openxmlformats.org/officeDocument/2006/relationships/hyperlink" Target="https://www.questdiagnostics.com/locations/detail.html/ALY/78332/75/1" TargetMode="External"/><Relationship Id="rId3721" Type="http://schemas.openxmlformats.org/officeDocument/2006/relationships/hyperlink" Target="https://appointment.questdiagnostics.com/find-location/as-location-finder?sitecode=W5D&amp;zipcode=75013&amp;reasonForVisit=PHLEBOTOMY" TargetMode="External"/><Relationship Id="rId3722" Type="http://schemas.openxmlformats.org/officeDocument/2006/relationships/hyperlink" Target="https://www.questdiagnostics.com/locations/detail.html/W5D/75013/75/1" TargetMode="External"/><Relationship Id="rId3723" Type="http://schemas.openxmlformats.org/officeDocument/2006/relationships/hyperlink" Target="https://appointment.questdiagnostics.com/find-location/as-location-finder?sitecode=T2Z&amp;zipcode=79109&amp;reasonForVisit=PHLEBOTOMY" TargetMode="External"/><Relationship Id="rId3724" Type="http://schemas.openxmlformats.org/officeDocument/2006/relationships/hyperlink" Target="https://www.questdiagnostics.com/locations/detail.html/T2Z/79109/75/1" TargetMode="External"/><Relationship Id="rId3725" Type="http://schemas.openxmlformats.org/officeDocument/2006/relationships/hyperlink" Target="https://appointment.questdiagnostics.com/find-location/as-location-finder?sitecode=ARN&amp;zipcode=76012&amp;reasonForVisit=PHLEBOTOMY" TargetMode="External"/><Relationship Id="rId3726" Type="http://schemas.openxmlformats.org/officeDocument/2006/relationships/hyperlink" Target="https://www.questdiagnostics.com/locations/detail.html/ARN/76012/75/1" TargetMode="External"/><Relationship Id="rId3727" Type="http://schemas.openxmlformats.org/officeDocument/2006/relationships/hyperlink" Target="https://www.questdiagnostics.com/locations/detail.html/ANTW/76012/75/1" TargetMode="External"/><Relationship Id="rId3728" Type="http://schemas.openxmlformats.org/officeDocument/2006/relationships/hyperlink" Target="https://appointment.questdiagnostics.com/find-location/as-location-finder?sitecode=SAD&amp;zipcode=76015&amp;reasonForVisit=PHLEBOTOMY" TargetMode="External"/><Relationship Id="rId3729" Type="http://schemas.openxmlformats.org/officeDocument/2006/relationships/hyperlink" Target="https://www.questdiagnostics.com/locations/detail.html/SAD/76015/75/1" TargetMode="External"/><Relationship Id="rId3730" Type="http://schemas.openxmlformats.org/officeDocument/2006/relationships/hyperlink" Target="https://appointment.questdiagnostics.com/find-location/as-location-finder?sitecode=YE6&amp;zipcode=78731&amp;reasonForVisit=PHLEBOTOMY" TargetMode="External"/><Relationship Id="rId3731" Type="http://schemas.openxmlformats.org/officeDocument/2006/relationships/hyperlink" Target="https://www.questdiagnostics.com/locations/detail.html/YE6/78731/75/1" TargetMode="External"/><Relationship Id="rId3732" Type="http://schemas.openxmlformats.org/officeDocument/2006/relationships/hyperlink" Target="https://appointment.questdiagnostics.com/find-location/as-location-finder?sitecode=J2A&amp;zipcode=78748&amp;reasonForVisit=PHLEBOTOMY" TargetMode="External"/><Relationship Id="rId3733" Type="http://schemas.openxmlformats.org/officeDocument/2006/relationships/hyperlink" Target="https://www.questdiagnostics.com/locations/detail.html/J2A/78748/75/1" TargetMode="External"/><Relationship Id="rId3734" Type="http://schemas.openxmlformats.org/officeDocument/2006/relationships/hyperlink" Target="https://appointment.questdiagnostics.com/find-location/as-location-finder?sitecode=I2Z&amp;zipcode=78704&amp;reasonForVisit=PHLEBOTOMY" TargetMode="External"/><Relationship Id="rId3735" Type="http://schemas.openxmlformats.org/officeDocument/2006/relationships/hyperlink" Target="https://www.questdiagnostics.com/locations/detail.html/I2Z/78704/75/1" TargetMode="External"/><Relationship Id="rId3736" Type="http://schemas.openxmlformats.org/officeDocument/2006/relationships/hyperlink" Target="https://appointment.questdiagnostics.com/find-location/as-location-finder?sitecode=J6Y&amp;zipcode=78757&amp;reasonForVisit=PHLEBOTOMY" TargetMode="External"/><Relationship Id="rId3737" Type="http://schemas.openxmlformats.org/officeDocument/2006/relationships/hyperlink" Target="https://www.questdiagnostics.com/locations/detail.html/J6Y/78757/75/1" TargetMode="External"/><Relationship Id="rId3738" Type="http://schemas.openxmlformats.org/officeDocument/2006/relationships/hyperlink" Target="https://appointment.questdiagnostics.com/find-location/as-location-finder?sitecode=AJDH&amp;zipcode=78732&amp;reasonForVisit=PHLEBOTOMY" TargetMode="External"/><Relationship Id="rId3739" Type="http://schemas.openxmlformats.org/officeDocument/2006/relationships/hyperlink" Target="https://www.questdiagnostics.com/locations/detail.html/AJDH/78732/75/1" TargetMode="External"/><Relationship Id="rId3740" Type="http://schemas.openxmlformats.org/officeDocument/2006/relationships/hyperlink" Target="https://appointment.questdiagnostics.com/find-location/as-location-finder?sitecode=BQL&amp;zipcode=76020&amp;reasonForVisit=PHLEBOTOMY" TargetMode="External"/><Relationship Id="rId3741" Type="http://schemas.openxmlformats.org/officeDocument/2006/relationships/hyperlink" Target="https://www.questdiagnostics.com/locations/detail.html/BQL/76020/75/1" TargetMode="External"/><Relationship Id="rId3742" Type="http://schemas.openxmlformats.org/officeDocument/2006/relationships/hyperlink" Target="https://www.questdiagnostics.com/locations/detail.html/AOSZ/78602/75/1" TargetMode="External"/><Relationship Id="rId3743" Type="http://schemas.openxmlformats.org/officeDocument/2006/relationships/hyperlink" Target="https://www.questdiagnostics.com/locations/detail.html/J9G/77414/75/1" TargetMode="External"/><Relationship Id="rId3744" Type="http://schemas.openxmlformats.org/officeDocument/2006/relationships/hyperlink" Target="https://www.questdiagnostics.com/locations/detail.html/TPG/77414/75/1" TargetMode="External"/><Relationship Id="rId3745" Type="http://schemas.openxmlformats.org/officeDocument/2006/relationships/hyperlink" Target="https://appointment.questdiagnostics.com/find-location/as-location-finder?sitecode=F6C&amp;zipcode=77521&amp;reasonForVisit=PHLEBOTOMY" TargetMode="External"/><Relationship Id="rId3746" Type="http://schemas.openxmlformats.org/officeDocument/2006/relationships/hyperlink" Target="https://www.questdiagnostics.com/locations/detail.html/F6C/77521/75/1" TargetMode="External"/><Relationship Id="rId3747" Type="http://schemas.openxmlformats.org/officeDocument/2006/relationships/hyperlink" Target="https://appointment.questdiagnostics.com/find-location/as-location-finder?sitecode=AKVS&amp;zipcode=77706&amp;reasonForVisit=PHLEBOTOMY" TargetMode="External"/><Relationship Id="rId3748" Type="http://schemas.openxmlformats.org/officeDocument/2006/relationships/hyperlink" Target="https://www.questdiagnostics.com/locations/detail.html/AKVS/77706/75/1" TargetMode="External"/><Relationship Id="rId3749" Type="http://schemas.openxmlformats.org/officeDocument/2006/relationships/hyperlink" Target="https://appointment.questdiagnostics.com/find-location/as-location-finder?sitecode=BIV&amp;zipcode=76022&amp;reasonForVisit=PHLEBOTOMY" TargetMode="External"/><Relationship Id="rId3750" Type="http://schemas.openxmlformats.org/officeDocument/2006/relationships/hyperlink" Target="https://www.questdiagnostics.com/locations/detail.html/BIV/76022/75/1" TargetMode="External"/><Relationship Id="rId3751" Type="http://schemas.openxmlformats.org/officeDocument/2006/relationships/hyperlink" Target="https://appointment.questdiagnostics.com/find-location/as-location-finder?sitecode=ALPL&amp;zipcode=78102&amp;reasonForVisit=PHLEBOTOMY" TargetMode="External"/><Relationship Id="rId3752" Type="http://schemas.openxmlformats.org/officeDocument/2006/relationships/hyperlink" Target="https://www.questdiagnostics.com/locations/detail.html/ALPL/78102/75/1" TargetMode="External"/><Relationship Id="rId3753" Type="http://schemas.openxmlformats.org/officeDocument/2006/relationships/hyperlink" Target="https://appointment.questdiagnostics.com/find-location/as-location-finder?sitecode=R9D&amp;zipcode=77401&amp;reasonForVisit=PHLEBOTOMY" TargetMode="External"/><Relationship Id="rId3754" Type="http://schemas.openxmlformats.org/officeDocument/2006/relationships/hyperlink" Target="https://www.questdiagnostics.com/locations/detail.html/R9D/77401/75/1" TargetMode="External"/><Relationship Id="rId3755" Type="http://schemas.openxmlformats.org/officeDocument/2006/relationships/hyperlink" Target="https://appointment.questdiagnostics.com/find-location/as-location-finder?sitecode=LLT&amp;zipcode=78006&amp;reasonForVisit=PHLEBOTOMY" TargetMode="External"/><Relationship Id="rId3756" Type="http://schemas.openxmlformats.org/officeDocument/2006/relationships/hyperlink" Target="https://www.questdiagnostics.com/locations/detail.html/LLT/78006/75/1" TargetMode="External"/><Relationship Id="rId3757" Type="http://schemas.openxmlformats.org/officeDocument/2006/relationships/hyperlink" Target="https://appointment.questdiagnostics.com/find-location/as-location-finder?sitecode=L5K&amp;zipcode=78610&amp;reasonForVisit=PHLEBOTOMY" TargetMode="External"/><Relationship Id="rId3758" Type="http://schemas.openxmlformats.org/officeDocument/2006/relationships/hyperlink" Target="https://www.questdiagnostics.com/locations/detail.html/L5K/78610/75/1" TargetMode="External"/><Relationship Id="rId3759" Type="http://schemas.openxmlformats.org/officeDocument/2006/relationships/hyperlink" Target="https://appointment.questdiagnostics.com/find-location/as-location-finder?sitecode=DD9&amp;zipcode=76028&amp;reasonForVisit=PHLEBOTOMY" TargetMode="External"/><Relationship Id="rId3760" Type="http://schemas.openxmlformats.org/officeDocument/2006/relationships/hyperlink" Target="https://www.questdiagnostics.com/locations/detail.html/DD9/76028/75/1" TargetMode="External"/><Relationship Id="rId3761" Type="http://schemas.openxmlformats.org/officeDocument/2006/relationships/hyperlink" Target="https://appointment.questdiagnostics.com/find-location/as-location-finder?sitecode=CTP&amp;zipcode=75010&amp;reasonForVisit=PHLEBOTOMY" TargetMode="External"/><Relationship Id="rId3762" Type="http://schemas.openxmlformats.org/officeDocument/2006/relationships/hyperlink" Target="https://www.questdiagnostics.com/locations/detail.html/CTP/75010/75/1" TargetMode="External"/><Relationship Id="rId3763" Type="http://schemas.openxmlformats.org/officeDocument/2006/relationships/hyperlink" Target="https://appointment.questdiagnostics.com/find-location/as-location-finder?sitecode=C7G&amp;zipcode=78613&amp;reasonForVisit=PHLEBOTOMY" TargetMode="External"/><Relationship Id="rId3764" Type="http://schemas.openxmlformats.org/officeDocument/2006/relationships/hyperlink" Target="https://www.questdiagnostics.com/locations/detail.html/C7G/78613/75/1" TargetMode="External"/><Relationship Id="rId3765" Type="http://schemas.openxmlformats.org/officeDocument/2006/relationships/hyperlink" Target="https://www.questdiagnostics.com/locations/detail.html/APBB/78613/75/1" TargetMode="External"/><Relationship Id="rId3766" Type="http://schemas.openxmlformats.org/officeDocument/2006/relationships/hyperlink" Target="https://appointment.questdiagnostics.com/find-location/as-location-finder?sitecode=W46&amp;zipcode=76033&amp;reasonForVisit=PHLEBOTOMY" TargetMode="External"/><Relationship Id="rId3767" Type="http://schemas.openxmlformats.org/officeDocument/2006/relationships/hyperlink" Target="https://www.questdiagnostics.com/locations/detail.html/W46/76033/75/1" TargetMode="External"/><Relationship Id="rId3768" Type="http://schemas.openxmlformats.org/officeDocument/2006/relationships/hyperlink" Target="https://appointment.questdiagnostics.com/find-location/as-location-finder?sitecode=K1N&amp;zipcode=77845&amp;reasonForVisit=PHLEBOTOMY" TargetMode="External"/><Relationship Id="rId3769" Type="http://schemas.openxmlformats.org/officeDocument/2006/relationships/hyperlink" Target="https://www.questdiagnostics.com/locations/detail.html/K1N/77845/75/1" TargetMode="External"/><Relationship Id="rId3770" Type="http://schemas.openxmlformats.org/officeDocument/2006/relationships/hyperlink" Target="https://www.questdiagnostics.com/locations/detail.html/RAV/77845/75/1" TargetMode="External"/><Relationship Id="rId3771" Type="http://schemas.openxmlformats.org/officeDocument/2006/relationships/hyperlink" Target="https://appointment.questdiagnostics.com/find-location/as-location-finder?sitecode=COQ&amp;zipcode=77304&amp;reasonForVisit=PHLEBOTOMY" TargetMode="External"/><Relationship Id="rId3772" Type="http://schemas.openxmlformats.org/officeDocument/2006/relationships/hyperlink" Target="https://www.questdiagnostics.com/locations/detail.html/COQ/77304/75/1" TargetMode="External"/><Relationship Id="rId3773" Type="http://schemas.openxmlformats.org/officeDocument/2006/relationships/hyperlink" Target="https://appointment.questdiagnostics.com/find-location/as-location-finder?sitecode=B2T&amp;zipcode=75019&amp;reasonForVisit=PHLEBOTOMY" TargetMode="External"/><Relationship Id="rId3774" Type="http://schemas.openxmlformats.org/officeDocument/2006/relationships/hyperlink" Target="https://www.questdiagnostics.com/locations/detail.html/B2T/75019/75/1" TargetMode="External"/><Relationship Id="rId3775" Type="http://schemas.openxmlformats.org/officeDocument/2006/relationships/hyperlink" Target="https://appointment.questdiagnostics.com/find-location/as-location-finder?sitecode=TR&amp;zipcode=78404&amp;reasonForVisit=PHLEBOTOMY" TargetMode="External"/><Relationship Id="rId3776" Type="http://schemas.openxmlformats.org/officeDocument/2006/relationships/hyperlink" Target="https://www.questdiagnostics.com/locations/detail.html/TR/78404/75/1" TargetMode="External"/><Relationship Id="rId3777" Type="http://schemas.openxmlformats.org/officeDocument/2006/relationships/hyperlink" Target="https://appointment.questdiagnostics.com/find-location/as-location-finder?sitecode=CAE&amp;zipcode=78410&amp;reasonForVisit=PHLEBOTOMY" TargetMode="External"/><Relationship Id="rId3778" Type="http://schemas.openxmlformats.org/officeDocument/2006/relationships/hyperlink" Target="https://www.questdiagnostics.com/locations/detail.html/CAE/78410/75/1" TargetMode="External"/><Relationship Id="rId3779" Type="http://schemas.openxmlformats.org/officeDocument/2006/relationships/hyperlink" Target="https://appointment.questdiagnostics.com/find-location/as-location-finder?sitecode=H4U&amp;zipcode=78414&amp;reasonForVisit=PHLEBOTOMY" TargetMode="External"/><Relationship Id="rId3780" Type="http://schemas.openxmlformats.org/officeDocument/2006/relationships/hyperlink" Target="https://www.questdiagnostics.com/locations/detail.html/H4U/78414/75/1" TargetMode="External"/><Relationship Id="rId3781" Type="http://schemas.openxmlformats.org/officeDocument/2006/relationships/hyperlink" Target="https://appointment.questdiagnostics.com/find-location/as-location-finder?sitecode=X6E&amp;zipcode=77429&amp;reasonForVisit=PHLEBOTOMY" TargetMode="External"/><Relationship Id="rId3782" Type="http://schemas.openxmlformats.org/officeDocument/2006/relationships/hyperlink" Target="https://www.questdiagnostics.com/locations/detail.html/X6E/77429/75/1" TargetMode="External"/><Relationship Id="rId3783" Type="http://schemas.openxmlformats.org/officeDocument/2006/relationships/hyperlink" Target="https://appointment.questdiagnostics.com/find-location/as-location-finder?sitecode=R9K&amp;zipcode=77433&amp;reasonForVisit=PHLEBOTOMY" TargetMode="External"/><Relationship Id="rId3784" Type="http://schemas.openxmlformats.org/officeDocument/2006/relationships/hyperlink" Target="https://www.questdiagnostics.com/locations/detail.html/R9K/77433/75/1" TargetMode="External"/><Relationship Id="rId3785" Type="http://schemas.openxmlformats.org/officeDocument/2006/relationships/hyperlink" Target="https://appointment.questdiagnostics.com/find-location/as-location-finder?sitecode=AJSL&amp;zipcode=77433&amp;reasonForVisit=PHLEBOTOMY" TargetMode="External"/><Relationship Id="rId3786" Type="http://schemas.openxmlformats.org/officeDocument/2006/relationships/hyperlink" Target="https://www.questdiagnostics.com/locations/detail.html/AJSL/77433/75/1" TargetMode="External"/><Relationship Id="rId3787" Type="http://schemas.openxmlformats.org/officeDocument/2006/relationships/hyperlink" Target="https://appointment.questdiagnostics.com/find-location/as-location-finder?sitecode=CSL&amp;zipcode=75218&amp;reasonForVisit=PHLEBOTOMY" TargetMode="External"/><Relationship Id="rId3788" Type="http://schemas.openxmlformats.org/officeDocument/2006/relationships/hyperlink" Target="https://www.questdiagnostics.com/locations/detail.html/CSL/75218/75/1" TargetMode="External"/><Relationship Id="rId3789" Type="http://schemas.openxmlformats.org/officeDocument/2006/relationships/hyperlink" Target="https://appointment.questdiagnostics.com/find-location/as-location-finder?sitecode=FLP&amp;zipcode=75243&amp;reasonForVisit=PHLEBOTOMY" TargetMode="External"/><Relationship Id="rId3790" Type="http://schemas.openxmlformats.org/officeDocument/2006/relationships/hyperlink" Target="https://www.questdiagnostics.com/locations/detail.html/FLP/75243/75/1" TargetMode="External"/><Relationship Id="rId3791" Type="http://schemas.openxmlformats.org/officeDocument/2006/relationships/hyperlink" Target="https://appointment.questdiagnostics.com/find-location/as-location-finder?sitecode=L8K&amp;zipcode=75246&amp;reasonForVisit=PHLEBOTOMY" TargetMode="External"/><Relationship Id="rId3792" Type="http://schemas.openxmlformats.org/officeDocument/2006/relationships/hyperlink" Target="https://www.questdiagnostics.com/locations/detail.html/L8K/75246/75/1" TargetMode="External"/><Relationship Id="rId3793" Type="http://schemas.openxmlformats.org/officeDocument/2006/relationships/hyperlink" Target="https://appointment.questdiagnostics.com/find-location/as-location-finder?sitecode=TXE&amp;zipcode=75203&amp;reasonForVisit=PHLEBOTOMY" TargetMode="External"/><Relationship Id="rId3794" Type="http://schemas.openxmlformats.org/officeDocument/2006/relationships/hyperlink" Target="https://www.questdiagnostics.com/locations/detail.html/TXE/75203/75/1" TargetMode="External"/><Relationship Id="rId3795" Type="http://schemas.openxmlformats.org/officeDocument/2006/relationships/hyperlink" Target="https://appointment.questdiagnostics.com/find-location/as-location-finder?sitecode=PRZ&amp;zipcode=75231&amp;reasonForVisit=PHLEBOTOMY" TargetMode="External"/><Relationship Id="rId3796" Type="http://schemas.openxmlformats.org/officeDocument/2006/relationships/hyperlink" Target="https://www.questdiagnostics.com/locations/detail.html/PRZ/75231/75/1" TargetMode="External"/><Relationship Id="rId3797" Type="http://schemas.openxmlformats.org/officeDocument/2006/relationships/hyperlink" Target="https://appointment.questdiagnostics.com/find-location/as-location-finder?sitecode=AMEI&amp;zipcode=75237&amp;reasonForVisit=PHLEBOTOMY" TargetMode="External"/><Relationship Id="rId3798" Type="http://schemas.openxmlformats.org/officeDocument/2006/relationships/hyperlink" Target="https://www.questdiagnostics.com/locations/detail.html/AMEI/75237/75/1" TargetMode="External"/><Relationship Id="rId3799" Type="http://schemas.openxmlformats.org/officeDocument/2006/relationships/hyperlink" Target="https://appointment.questdiagnostics.com/find-location/as-location-finder?sitecode=DEN&amp;zipcode=76208&amp;reasonForVisit=PHLEBOTOMY" TargetMode="External"/><Relationship Id="rId3800" Type="http://schemas.openxmlformats.org/officeDocument/2006/relationships/hyperlink" Target="https://www.questdiagnostics.com/locations/detail.html/DEN/76208/75/1" TargetMode="External"/><Relationship Id="rId3801" Type="http://schemas.openxmlformats.org/officeDocument/2006/relationships/hyperlink" Target="https://appointment.questdiagnostics.com/find-location/as-location-finder?sitecode=AKZG&amp;zipcode=78620&amp;reasonForVisit=PHLEBOTOMY" TargetMode="External"/><Relationship Id="rId3802" Type="http://schemas.openxmlformats.org/officeDocument/2006/relationships/hyperlink" Target="https://www.questdiagnostics.com/locations/detail.html/AKZG/78620/75/1" TargetMode="External"/><Relationship Id="rId3803" Type="http://schemas.openxmlformats.org/officeDocument/2006/relationships/hyperlink" Target="https://appointment.questdiagnostics.com/find-location/as-location-finder?sitecode=T6K&amp;zipcode=79911&amp;reasonForVisit=PHLEBOTOMY" TargetMode="External"/><Relationship Id="rId3804" Type="http://schemas.openxmlformats.org/officeDocument/2006/relationships/hyperlink" Target="https://www.questdiagnostics.com/locations/detail.html/T6K/79911/75/1" TargetMode="External"/><Relationship Id="rId3805" Type="http://schemas.openxmlformats.org/officeDocument/2006/relationships/hyperlink" Target="https://appointment.questdiagnostics.com/find-location/as-location-finder?sitecode=AJPH&amp;zipcode=79902&amp;reasonForVisit=PHLEBOTOMY" TargetMode="External"/><Relationship Id="rId3806" Type="http://schemas.openxmlformats.org/officeDocument/2006/relationships/hyperlink" Target="https://www.questdiagnostics.com/locations/detail.html/AJPH/79902/75/1" TargetMode="External"/><Relationship Id="rId3807" Type="http://schemas.openxmlformats.org/officeDocument/2006/relationships/hyperlink" Target="https://appointment.questdiagnostics.com/find-location/as-location-finder?sitecode=QET&amp;zipcode=79936&amp;reasonForVisit=PHLEBOTOMY" TargetMode="External"/><Relationship Id="rId3808" Type="http://schemas.openxmlformats.org/officeDocument/2006/relationships/hyperlink" Target="https://www.questdiagnostics.com/locations/detail.html/QET/79936/75/1" TargetMode="External"/><Relationship Id="rId3809" Type="http://schemas.openxmlformats.org/officeDocument/2006/relationships/hyperlink" Target="https://www.questdiagnostics.com/locations/detail.html/ALTF/79936/75/1" TargetMode="External"/><Relationship Id="rId3810" Type="http://schemas.openxmlformats.org/officeDocument/2006/relationships/hyperlink" Target="https://appointment.questdiagnostics.com/find-location/as-location-finder?sitecode=D6W&amp;zipcode=79925&amp;reasonForVisit=PHLEBOTOMY" TargetMode="External"/><Relationship Id="rId3811" Type="http://schemas.openxmlformats.org/officeDocument/2006/relationships/hyperlink" Target="https://www.questdiagnostics.com/locations/detail.html/D6W/79925/75/1" TargetMode="External"/><Relationship Id="rId3812" Type="http://schemas.openxmlformats.org/officeDocument/2006/relationships/hyperlink" Target="https://appointment.questdiagnostics.com/find-location/as-location-finder?sitecode=FEK&amp;zipcode=79924&amp;reasonForVisit=PHLEBOTOMY" TargetMode="External"/><Relationship Id="rId3813" Type="http://schemas.openxmlformats.org/officeDocument/2006/relationships/hyperlink" Target="https://www.questdiagnostics.com/locations/detail.html/FEK/79924/75/1" TargetMode="External"/><Relationship Id="rId3814" Type="http://schemas.openxmlformats.org/officeDocument/2006/relationships/hyperlink" Target="https://appointment.questdiagnostics.com/find-location/as-location-finder?sitecode=HJL&amp;zipcode=79922&amp;reasonForVisit=PHLEBOTOMY" TargetMode="External"/><Relationship Id="rId3815" Type="http://schemas.openxmlformats.org/officeDocument/2006/relationships/hyperlink" Target="https://www.questdiagnostics.com/locations/detail.html/HJL/79922/75/1" TargetMode="External"/><Relationship Id="rId3816" Type="http://schemas.openxmlformats.org/officeDocument/2006/relationships/hyperlink" Target="https://appointment.questdiagnostics.com/find-location/as-location-finder?sitecode=AAWR&amp;zipcode=79938&amp;reasonForVisit=PHLEBOTOMY" TargetMode="External"/><Relationship Id="rId3817" Type="http://schemas.openxmlformats.org/officeDocument/2006/relationships/hyperlink" Target="https://www.questdiagnostics.com/locations/detail.html/AAWR/79938/75/1" TargetMode="External"/><Relationship Id="rId3818" Type="http://schemas.openxmlformats.org/officeDocument/2006/relationships/hyperlink" Target="https://appointment.questdiagnostics.com/find-location/as-location-finder?sitecode=VVI&amp;zipcode=79912&amp;reasonForVisit=PHLEBOTOMY" TargetMode="External"/><Relationship Id="rId3819" Type="http://schemas.openxmlformats.org/officeDocument/2006/relationships/hyperlink" Target="https://www.questdiagnostics.com/locations/detail.html/VVI/79912/75/1" TargetMode="External"/><Relationship Id="rId3820" Type="http://schemas.openxmlformats.org/officeDocument/2006/relationships/hyperlink" Target="https://appointment.questdiagnostics.com/find-location/as-location-finder?sitecode=VDS&amp;zipcode=79925&amp;reasonForVisit=PHLEBOTOMY" TargetMode="External"/><Relationship Id="rId3821" Type="http://schemas.openxmlformats.org/officeDocument/2006/relationships/hyperlink" Target="https://www.questdiagnostics.com/locations/detail.html/VDS/79925/75/1" TargetMode="External"/><Relationship Id="rId3822" Type="http://schemas.openxmlformats.org/officeDocument/2006/relationships/hyperlink" Target="https://www.questdiagnostics.com/locations/detail.html/ERQ/75119/75/1" TargetMode="External"/><Relationship Id="rId3823" Type="http://schemas.openxmlformats.org/officeDocument/2006/relationships/hyperlink" Target="https://appointment.questdiagnostics.com/find-location/as-location-finder?sitecode=B2U&amp;zipcode=75028&amp;reasonForVisit=PHLEBOTOMY" TargetMode="External"/><Relationship Id="rId3824" Type="http://schemas.openxmlformats.org/officeDocument/2006/relationships/hyperlink" Target="https://www.questdiagnostics.com/locations/detail.html/B2U/75028/75/1" TargetMode="External"/><Relationship Id="rId3825" Type="http://schemas.openxmlformats.org/officeDocument/2006/relationships/hyperlink" Target="https://appointment.questdiagnostics.com/find-location/as-location-finder?sitecode=TF9&amp;zipcode=75028&amp;reasonForVisit=PHLEBOTOMY" TargetMode="External"/><Relationship Id="rId3826" Type="http://schemas.openxmlformats.org/officeDocument/2006/relationships/hyperlink" Target="https://www.questdiagnostics.com/locations/detail.html/TF9/75028/75/1" TargetMode="External"/><Relationship Id="rId3827" Type="http://schemas.openxmlformats.org/officeDocument/2006/relationships/hyperlink" Target="https://appointment.questdiagnostics.com/find-location/as-location-finder?sitecode=TF&amp;zipcode=76104&amp;reasonForVisit=PHLEBOTOMY" TargetMode="External"/><Relationship Id="rId3828" Type="http://schemas.openxmlformats.org/officeDocument/2006/relationships/hyperlink" Target="https://www.questdiagnostics.com/locations/detail.html/TF/76104/75/1" TargetMode="External"/><Relationship Id="rId3829" Type="http://schemas.openxmlformats.org/officeDocument/2006/relationships/hyperlink" Target="https://appointment.questdiagnostics.com/find-location/as-location-finder?sitecode=D3T&amp;zipcode=76132&amp;reasonForVisit=PHLEBOTOMY" TargetMode="External"/><Relationship Id="rId3830" Type="http://schemas.openxmlformats.org/officeDocument/2006/relationships/hyperlink" Target="https://www.questdiagnostics.com/locations/detail.html/D3T/76132/75/1" TargetMode="External"/><Relationship Id="rId3831" Type="http://schemas.openxmlformats.org/officeDocument/2006/relationships/hyperlink" Target="https://appointment.questdiagnostics.com/find-location/as-location-finder?sitecode=FSK&amp;zipcode=76137&amp;reasonForVisit=PHLEBOTOMY" TargetMode="External"/><Relationship Id="rId3832" Type="http://schemas.openxmlformats.org/officeDocument/2006/relationships/hyperlink" Target="https://www.questdiagnostics.com/locations/detail.html/FSK/76137/75/1" TargetMode="External"/><Relationship Id="rId3833" Type="http://schemas.openxmlformats.org/officeDocument/2006/relationships/hyperlink" Target="https://appointment.questdiagnostics.com/find-location/as-location-finder?sitecode=AIXB&amp;zipcode=76132&amp;reasonForVisit=PHLEBOTOMY" TargetMode="External"/><Relationship Id="rId3834" Type="http://schemas.openxmlformats.org/officeDocument/2006/relationships/hyperlink" Target="https://www.questdiagnostics.com/locations/detail.html/AIXB/76132/75/1" TargetMode="External"/><Relationship Id="rId3835" Type="http://schemas.openxmlformats.org/officeDocument/2006/relationships/hyperlink" Target="https://appointment.questdiagnostics.com/find-location/as-location-finder?sitecode=FTX&amp;zipcode=76107&amp;reasonForVisit=PHLEBOTOMY" TargetMode="External"/><Relationship Id="rId3836" Type="http://schemas.openxmlformats.org/officeDocument/2006/relationships/hyperlink" Target="https://www.questdiagnostics.com/locations/detail.html/FTX/76107/75/1" TargetMode="External"/><Relationship Id="rId3837" Type="http://schemas.openxmlformats.org/officeDocument/2006/relationships/hyperlink" Target="https://appointment.questdiagnostics.com/find-location/as-location-finder?sitecode=AKVD&amp;zipcode=78624&amp;reasonForVisit=PHLEBOTOMY" TargetMode="External"/><Relationship Id="rId3838" Type="http://schemas.openxmlformats.org/officeDocument/2006/relationships/hyperlink" Target="https://www.questdiagnostics.com/locations/detail.html/AKVD/78624/75/1" TargetMode="External"/><Relationship Id="rId3839" Type="http://schemas.openxmlformats.org/officeDocument/2006/relationships/hyperlink" Target="https://appointment.questdiagnostics.com/find-location/as-location-finder?sitecode=ALSX&amp;zipcode=75034&amp;reasonForVisit=PHLEBOTOMY" TargetMode="External"/><Relationship Id="rId3840" Type="http://schemas.openxmlformats.org/officeDocument/2006/relationships/hyperlink" Target="https://www.questdiagnostics.com/locations/detail.html/ALSX/75034/75/1" TargetMode="External"/><Relationship Id="rId3841" Type="http://schemas.openxmlformats.org/officeDocument/2006/relationships/hyperlink" Target="https://appointment.questdiagnostics.com/find-location/as-location-finder?sitecode=P3S&amp;zipcode=75040&amp;reasonForVisit=PHLEBOTOMY" TargetMode="External"/><Relationship Id="rId3842" Type="http://schemas.openxmlformats.org/officeDocument/2006/relationships/hyperlink" Target="https://www.questdiagnostics.com/locations/detail.html/P3S/75040/75/1" TargetMode="External"/><Relationship Id="rId3843" Type="http://schemas.openxmlformats.org/officeDocument/2006/relationships/hyperlink" Target="https://appointment.questdiagnostics.com/find-location/as-location-finder?sitecode=E3D&amp;zipcode=75044&amp;reasonForVisit=PHLEBOTOMY" TargetMode="External"/><Relationship Id="rId3844" Type="http://schemas.openxmlformats.org/officeDocument/2006/relationships/hyperlink" Target="https://www.questdiagnostics.com/locations/detail.html/E3D/75044/75/1" TargetMode="External"/><Relationship Id="rId3845" Type="http://schemas.openxmlformats.org/officeDocument/2006/relationships/hyperlink" Target="https://appointment.questdiagnostics.com/find-location/as-location-finder?sitecode=AIBK&amp;zipcode=78628&amp;reasonForVisit=PHLEBOTOMY" TargetMode="External"/><Relationship Id="rId3846" Type="http://schemas.openxmlformats.org/officeDocument/2006/relationships/hyperlink" Target="https://www.questdiagnostics.com/locations/detail.html/AIBK/78628/75/1" TargetMode="External"/><Relationship Id="rId3847" Type="http://schemas.openxmlformats.org/officeDocument/2006/relationships/hyperlink" Target="https://appointment.questdiagnostics.com/find-location/as-location-finder?sitecode=JJW&amp;zipcode=76048&amp;reasonForVisit=PHLEBOTOMY" TargetMode="External"/><Relationship Id="rId3848" Type="http://schemas.openxmlformats.org/officeDocument/2006/relationships/hyperlink" Target="https://www.questdiagnostics.com/locations/detail.html/JJW/76048/75/1" TargetMode="External"/><Relationship Id="rId3849" Type="http://schemas.openxmlformats.org/officeDocument/2006/relationships/hyperlink" Target="https://appointment.questdiagnostics.com/find-location/as-location-finder?sitecode=E3E&amp;zipcode=75052&amp;reasonForVisit=PHLEBOTOMY" TargetMode="External"/><Relationship Id="rId3850" Type="http://schemas.openxmlformats.org/officeDocument/2006/relationships/hyperlink" Target="https://www.questdiagnostics.com/locations/detail.html/E3E/75052/75/1" TargetMode="External"/><Relationship Id="rId3851" Type="http://schemas.openxmlformats.org/officeDocument/2006/relationships/hyperlink" Target="https://appointment.questdiagnostics.com/find-location/as-location-finder?sitecode=P3G&amp;zipcode=76051&amp;reasonForVisit=PHLEBOTOMY" TargetMode="External"/><Relationship Id="rId3852" Type="http://schemas.openxmlformats.org/officeDocument/2006/relationships/hyperlink" Target="https://www.questdiagnostics.com/locations/detail.html/P3G/76051/75/1" TargetMode="External"/><Relationship Id="rId3853" Type="http://schemas.openxmlformats.org/officeDocument/2006/relationships/hyperlink" Target="https://appointment.questdiagnostics.com/find-location/as-location-finder?sitecode=GVN&amp;zipcode=75401&amp;reasonForVisit=PHLEBOTOMY" TargetMode="External"/><Relationship Id="rId3854" Type="http://schemas.openxmlformats.org/officeDocument/2006/relationships/hyperlink" Target="https://www.questdiagnostics.com/locations/detail.html/GVN/75401/75/1" TargetMode="External"/><Relationship Id="rId3855" Type="http://schemas.openxmlformats.org/officeDocument/2006/relationships/hyperlink" Target="https://appointment.questdiagnostics.com/find-location/as-location-finder?sitecode=V7X&amp;zipcode=79928&amp;reasonForVisit=PHLEBOTOMY" TargetMode="External"/><Relationship Id="rId3856" Type="http://schemas.openxmlformats.org/officeDocument/2006/relationships/hyperlink" Target="https://www.questdiagnostics.com/locations/detail.html/V7X/79928/75/1" TargetMode="External"/><Relationship Id="rId3857" Type="http://schemas.openxmlformats.org/officeDocument/2006/relationships/hyperlink" Target="https://appointment.questdiagnostics.com/find-location/as-location-finder?sitecode=SVB&amp;zipcode=77079&amp;reasonForVisit=PHLEBOTOMY" TargetMode="External"/><Relationship Id="rId3858" Type="http://schemas.openxmlformats.org/officeDocument/2006/relationships/hyperlink" Target="https://www.questdiagnostics.com/locations/detail.html/SVB/77079/75/1" TargetMode="External"/><Relationship Id="rId3859" Type="http://schemas.openxmlformats.org/officeDocument/2006/relationships/hyperlink" Target="https://appointment.questdiagnostics.com/find-location/as-location-finder?sitecode=R9E&amp;zipcode=77008&amp;reasonForVisit=PHLEBOTOMY" TargetMode="External"/><Relationship Id="rId3860" Type="http://schemas.openxmlformats.org/officeDocument/2006/relationships/hyperlink" Target="https://www.questdiagnostics.com/locations/detail.html/R9E/77008/75/1" TargetMode="External"/><Relationship Id="rId3861" Type="http://schemas.openxmlformats.org/officeDocument/2006/relationships/hyperlink" Target="https://appointment.questdiagnostics.com/find-location/as-location-finder?sitecode=ANQA&amp;zipcode=77027&amp;reasonForVisit=PHLEBOTOMY" TargetMode="External"/><Relationship Id="rId3862" Type="http://schemas.openxmlformats.org/officeDocument/2006/relationships/hyperlink" Target="https://www.questdiagnostics.com/locations/detail.html/ANQA/77027/75/1" TargetMode="External"/><Relationship Id="rId3863" Type="http://schemas.openxmlformats.org/officeDocument/2006/relationships/hyperlink" Target="https://appointment.questdiagnostics.com/find-location/as-location-finder?sitecode=IOG&amp;zipcode=77030&amp;reasonForVisit=PHLEBOTOMY" TargetMode="External"/><Relationship Id="rId3864" Type="http://schemas.openxmlformats.org/officeDocument/2006/relationships/hyperlink" Target="https://www.questdiagnostics.com/locations/detail.html/IOG/77030/75/1" TargetMode="External"/><Relationship Id="rId3865" Type="http://schemas.openxmlformats.org/officeDocument/2006/relationships/hyperlink" Target="https://appointment.questdiagnostics.com/find-location/as-location-finder?sitecode=FNN&amp;zipcode=77054&amp;reasonForVisit=PHLEBOTOMY" TargetMode="External"/><Relationship Id="rId3866" Type="http://schemas.openxmlformats.org/officeDocument/2006/relationships/hyperlink" Target="https://www.questdiagnostics.com/locations/detail.html/FNN/77054/75/1" TargetMode="External"/><Relationship Id="rId3867" Type="http://schemas.openxmlformats.org/officeDocument/2006/relationships/hyperlink" Target="https://appointment.questdiagnostics.com/find-location/as-location-finder?sitecode=Q9W&amp;zipcode=77074&amp;reasonForVisit=PHLEBOTOMY" TargetMode="External"/><Relationship Id="rId3868" Type="http://schemas.openxmlformats.org/officeDocument/2006/relationships/hyperlink" Target="https://www.questdiagnostics.com/locations/detail.html/Q9W/77074/75/1" TargetMode="External"/><Relationship Id="rId3869" Type="http://schemas.openxmlformats.org/officeDocument/2006/relationships/hyperlink" Target="https://appointment.questdiagnostics.com/find-location/as-location-finder?sitecode=Q9S&amp;zipcode=77089&amp;reasonForVisit=PHLEBOTOMY" TargetMode="External"/><Relationship Id="rId3870" Type="http://schemas.openxmlformats.org/officeDocument/2006/relationships/hyperlink" Target="https://www.questdiagnostics.com/locations/detail.html/Q9S/77089/75/1" TargetMode="External"/><Relationship Id="rId3871" Type="http://schemas.openxmlformats.org/officeDocument/2006/relationships/hyperlink" Target="https://appointment.questdiagnostics.com/find-location/as-location-finder?sitecode=BNZ&amp;zipcode=77004&amp;reasonForVisit=PHLEBOTOMY" TargetMode="External"/><Relationship Id="rId3872" Type="http://schemas.openxmlformats.org/officeDocument/2006/relationships/hyperlink" Target="https://www.questdiagnostics.com/locations/detail.html/BNZ/77004/75/1" TargetMode="External"/><Relationship Id="rId3873" Type="http://schemas.openxmlformats.org/officeDocument/2006/relationships/hyperlink" Target="https://appointment.questdiagnostics.com/find-location/as-location-finder?sitecode=KAF&amp;zipcode=77059&amp;reasonForVisit=PHLEBOTOMY" TargetMode="External"/><Relationship Id="rId3874" Type="http://schemas.openxmlformats.org/officeDocument/2006/relationships/hyperlink" Target="https://www.questdiagnostics.com/locations/detail.html/KAF/77059/75/1" TargetMode="External"/><Relationship Id="rId3875" Type="http://schemas.openxmlformats.org/officeDocument/2006/relationships/hyperlink" Target="https://appointment.questdiagnostics.com/find-location/as-location-finder?sitecode=2FA&amp;zipcode=77070&amp;reasonForVisit=PHLEBOTOMY" TargetMode="External"/><Relationship Id="rId3876" Type="http://schemas.openxmlformats.org/officeDocument/2006/relationships/hyperlink" Target="https://www.questdiagnostics.com/locations/detail.html/2FA/77070/75/1" TargetMode="External"/><Relationship Id="rId3877" Type="http://schemas.openxmlformats.org/officeDocument/2006/relationships/hyperlink" Target="https://appointment.questdiagnostics.com/find-location/as-location-finder?sitecode=EFW&amp;zipcode=77015&amp;reasonForVisit=PHLEBOTOMY" TargetMode="External"/><Relationship Id="rId3878" Type="http://schemas.openxmlformats.org/officeDocument/2006/relationships/hyperlink" Target="https://www.questdiagnostics.com/locations/detail.html/EFW/77015/75/1" TargetMode="External"/><Relationship Id="rId3879" Type="http://schemas.openxmlformats.org/officeDocument/2006/relationships/hyperlink" Target="https://appointment.questdiagnostics.com/find-location/as-location-finder?sitecode=EEL&amp;zipcode=77065&amp;reasonForVisit=PHLEBOTOMY" TargetMode="External"/><Relationship Id="rId3880" Type="http://schemas.openxmlformats.org/officeDocument/2006/relationships/hyperlink" Target="https://www.questdiagnostics.com/locations/detail.html/EEL/77065/75/1" TargetMode="External"/><Relationship Id="rId3881" Type="http://schemas.openxmlformats.org/officeDocument/2006/relationships/hyperlink" Target="https://appointment.questdiagnostics.com/find-location/as-location-finder?sitecode=Q1X&amp;zipcode=77025&amp;reasonForVisit=PHLEBOTOMY" TargetMode="External"/><Relationship Id="rId3882" Type="http://schemas.openxmlformats.org/officeDocument/2006/relationships/hyperlink" Target="https://www.questdiagnostics.com/locations/detail.html/Q1X/77025/75/1" TargetMode="External"/><Relationship Id="rId3883" Type="http://schemas.openxmlformats.org/officeDocument/2006/relationships/hyperlink" Target="https://appointment.questdiagnostics.com/find-location/as-location-finder?sitecode=VPA&amp;zipcode=77065&amp;reasonForVisit=PHLEBOTOMY" TargetMode="External"/><Relationship Id="rId3884" Type="http://schemas.openxmlformats.org/officeDocument/2006/relationships/hyperlink" Target="https://www.questdiagnostics.com/locations/detail.html/VPA/77065/75/1" TargetMode="External"/><Relationship Id="rId3885" Type="http://schemas.openxmlformats.org/officeDocument/2006/relationships/hyperlink" Target="https://appointment.questdiagnostics.com/find-location/as-location-finder?sitecode=R9N&amp;zipcode=77007&amp;reasonForVisit=PHLEBOTOMY" TargetMode="External"/><Relationship Id="rId3886" Type="http://schemas.openxmlformats.org/officeDocument/2006/relationships/hyperlink" Target="https://www.questdiagnostics.com/locations/detail.html/R9N/77007/75/1" TargetMode="External"/><Relationship Id="rId3887" Type="http://schemas.openxmlformats.org/officeDocument/2006/relationships/hyperlink" Target="https://appointment.questdiagnostics.com/find-location/as-location-finder?sitecode=ACCK&amp;zipcode=77033&amp;reasonForVisit=PHLEBOTOMY" TargetMode="External"/><Relationship Id="rId3888" Type="http://schemas.openxmlformats.org/officeDocument/2006/relationships/hyperlink" Target="https://www.questdiagnostics.com/locations/detail.html/ACCK/77033/75/1" TargetMode="External"/><Relationship Id="rId3889" Type="http://schemas.openxmlformats.org/officeDocument/2006/relationships/hyperlink" Target="https://appointment.questdiagnostics.com/find-location/as-location-finder?sitecode=AMBR&amp;zipcode=77024&amp;reasonForVisit=PHLEBOTOMY" TargetMode="External"/><Relationship Id="rId3890" Type="http://schemas.openxmlformats.org/officeDocument/2006/relationships/hyperlink" Target="https://www.questdiagnostics.com/locations/detail.html/AMBR/77024/75/1" TargetMode="External"/><Relationship Id="rId3891" Type="http://schemas.openxmlformats.org/officeDocument/2006/relationships/hyperlink" Target="https://appointment.questdiagnostics.com/find-location/as-location-finder?sitecode=P9A&amp;zipcode=77024&amp;reasonForVisit=PHLEBOTOMY" TargetMode="External"/><Relationship Id="rId3892" Type="http://schemas.openxmlformats.org/officeDocument/2006/relationships/hyperlink" Target="https://www.questdiagnostics.com/locations/detail.html/P9A/77024/75/1" TargetMode="External"/><Relationship Id="rId3893" Type="http://schemas.openxmlformats.org/officeDocument/2006/relationships/hyperlink" Target="https://appointment.questdiagnostics.com/find-location/as-location-finder?sitecode=R9P&amp;zipcode=77024&amp;reasonForVisit=PHLEBOTOMY" TargetMode="External"/><Relationship Id="rId3894" Type="http://schemas.openxmlformats.org/officeDocument/2006/relationships/hyperlink" Target="https://www.questdiagnostics.com/locations/detail.html/R9P/77024/75/1" TargetMode="External"/><Relationship Id="rId3895" Type="http://schemas.openxmlformats.org/officeDocument/2006/relationships/hyperlink" Target="https://appointment.questdiagnostics.com/find-location/as-location-finder?sitecode=B6T&amp;zipcode=77073&amp;reasonForVisit=PHLEBOTOMY" TargetMode="External"/><Relationship Id="rId3896" Type="http://schemas.openxmlformats.org/officeDocument/2006/relationships/hyperlink" Target="https://www.questdiagnostics.com/locations/detail.html/B6T/77073/75/1" TargetMode="External"/><Relationship Id="rId3897" Type="http://schemas.openxmlformats.org/officeDocument/2006/relationships/hyperlink" Target="https://appointment.questdiagnostics.com/find-location/as-location-finder?sitecode=XY&amp;zipcode=77008&amp;reasonForVisit=PHLEBOTOMY" TargetMode="External"/><Relationship Id="rId3898" Type="http://schemas.openxmlformats.org/officeDocument/2006/relationships/hyperlink" Target="https://www.questdiagnostics.com/locations/detail.html/XY/77008/75/1" TargetMode="External"/><Relationship Id="rId3899" Type="http://schemas.openxmlformats.org/officeDocument/2006/relationships/hyperlink" Target="https://appointment.questdiagnostics.com/find-location/as-location-finder?sitecode=I7I&amp;zipcode=77084&amp;reasonForVisit=PHLEBOTOMY" TargetMode="External"/><Relationship Id="rId3900" Type="http://schemas.openxmlformats.org/officeDocument/2006/relationships/hyperlink" Target="https://www.questdiagnostics.com/locations/detail.html/I7I/77084/75/1" TargetMode="External"/><Relationship Id="rId3901" Type="http://schemas.openxmlformats.org/officeDocument/2006/relationships/hyperlink" Target="https://appointment.questdiagnostics.com/find-location/as-location-finder?sitecode=AJ&amp;zipcode=77090&amp;reasonForVisit=PHLEBOTOMY" TargetMode="External"/><Relationship Id="rId3902" Type="http://schemas.openxmlformats.org/officeDocument/2006/relationships/hyperlink" Target="https://www.questdiagnostics.com/locations/detail.html/AJ/77090/75/1" TargetMode="External"/><Relationship Id="rId3903" Type="http://schemas.openxmlformats.org/officeDocument/2006/relationships/hyperlink" Target="https://appointment.questdiagnostics.com/find-location/as-location-finder?sitecode=WEA&amp;zipcode=77074&amp;reasonForVisit=PHLEBOTOMY" TargetMode="External"/><Relationship Id="rId3904" Type="http://schemas.openxmlformats.org/officeDocument/2006/relationships/hyperlink" Target="https://www.questdiagnostics.com/locations/detail.html/WEA/77074/75/1" TargetMode="External"/><Relationship Id="rId3905" Type="http://schemas.openxmlformats.org/officeDocument/2006/relationships/hyperlink" Target="https://appointment.questdiagnostics.com/find-location/as-location-finder?sitecode=XGN&amp;zipcode=77082&amp;reasonForVisit=PHLEBOTOMY" TargetMode="External"/><Relationship Id="rId3906" Type="http://schemas.openxmlformats.org/officeDocument/2006/relationships/hyperlink" Target="https://www.questdiagnostics.com/locations/detail.html/XGN/77082/75/1" TargetMode="External"/><Relationship Id="rId3907" Type="http://schemas.openxmlformats.org/officeDocument/2006/relationships/hyperlink" Target="https://appointment.questdiagnostics.com/find-location/as-location-finder?sitecode=SVG&amp;zipcode=77338&amp;reasonForVisit=PHLEBOTOMY" TargetMode="External"/><Relationship Id="rId3908" Type="http://schemas.openxmlformats.org/officeDocument/2006/relationships/hyperlink" Target="https://www.questdiagnostics.com/locations/detail.html/SVG/77338/75/1" TargetMode="External"/><Relationship Id="rId3909" Type="http://schemas.openxmlformats.org/officeDocument/2006/relationships/hyperlink" Target="https://appointment.questdiagnostics.com/find-location/as-location-finder?sitecode=Q9Y&amp;zipcode=77338&amp;reasonForVisit=PHLEBOTOMY" TargetMode="External"/><Relationship Id="rId3910" Type="http://schemas.openxmlformats.org/officeDocument/2006/relationships/hyperlink" Target="https://www.questdiagnostics.com/locations/detail.html/Q9Y/77338/75/1" TargetMode="External"/><Relationship Id="rId3911" Type="http://schemas.openxmlformats.org/officeDocument/2006/relationships/hyperlink" Target="https://appointment.questdiagnostics.com/find-location/as-location-finder?sitecode=TIR&amp;zipcode=75062&amp;reasonForVisit=PHLEBOTOMY" TargetMode="External"/><Relationship Id="rId3912" Type="http://schemas.openxmlformats.org/officeDocument/2006/relationships/hyperlink" Target="https://www.questdiagnostics.com/locations/detail.html/TIR/75062/75/1" TargetMode="External"/><Relationship Id="rId3913" Type="http://schemas.openxmlformats.org/officeDocument/2006/relationships/hyperlink" Target="https://appointment.questdiagnostics.com/find-location/as-location-finder?sitecode=KHX&amp;zipcode=77450&amp;reasonForVisit=PHLEBOTOMY" TargetMode="External"/><Relationship Id="rId3914" Type="http://schemas.openxmlformats.org/officeDocument/2006/relationships/hyperlink" Target="https://www.questdiagnostics.com/locations/detail.html/KHX/77450/75/1" TargetMode="External"/><Relationship Id="rId3915" Type="http://schemas.openxmlformats.org/officeDocument/2006/relationships/hyperlink" Target="https://appointment.questdiagnostics.com/find-location/as-location-finder?sitecode=AJNQ&amp;zipcode=77493&amp;reasonForVisit=PHLEBOTOMY" TargetMode="External"/><Relationship Id="rId3916" Type="http://schemas.openxmlformats.org/officeDocument/2006/relationships/hyperlink" Target="https://www.questdiagnostics.com/locations/detail.html/AJNQ/77493/75/1" TargetMode="External"/><Relationship Id="rId3917" Type="http://schemas.openxmlformats.org/officeDocument/2006/relationships/hyperlink" Target="https://appointment.questdiagnostics.com/find-location/as-location-finder?sitecode=AIZH&amp;zipcode=77494&amp;reasonForVisit=PHLEBOTOMY" TargetMode="External"/><Relationship Id="rId3918" Type="http://schemas.openxmlformats.org/officeDocument/2006/relationships/hyperlink" Target="https://www.questdiagnostics.com/locations/detail.html/AIZH/77494/75/1" TargetMode="External"/><Relationship Id="rId3919" Type="http://schemas.openxmlformats.org/officeDocument/2006/relationships/hyperlink" Target="https://appointment.questdiagnostics.com/find-location/as-location-finder?sitecode=E3T&amp;zipcode=76248&amp;reasonForVisit=PHLEBOTOMY" TargetMode="External"/><Relationship Id="rId3920" Type="http://schemas.openxmlformats.org/officeDocument/2006/relationships/hyperlink" Target="https://www.questdiagnostics.com/locations/detail.html/E3T/76248/75/1" TargetMode="External"/><Relationship Id="rId3921" Type="http://schemas.openxmlformats.org/officeDocument/2006/relationships/hyperlink" Target="https://appointment.questdiagnostics.com/find-location/as-location-finder?sitecode=KDD&amp;zipcode=76244&amp;reasonForVisit=PHLEBOTOMY" TargetMode="External"/><Relationship Id="rId3922" Type="http://schemas.openxmlformats.org/officeDocument/2006/relationships/hyperlink" Target="https://www.questdiagnostics.com/locations/detail.html/KDD/76244/75/1" TargetMode="External"/><Relationship Id="rId3923" Type="http://schemas.openxmlformats.org/officeDocument/2006/relationships/hyperlink" Target="https://www.questdiagnostics.com/locations/detail.html/AKVE/78028/75/1" TargetMode="External"/><Relationship Id="rId3924" Type="http://schemas.openxmlformats.org/officeDocument/2006/relationships/hyperlink" Target="https://appointment.questdiagnostics.com/find-location/as-location-finder?sitecode=KLN&amp;zipcode=76549&amp;reasonForVisit=PHLEBOTOMY" TargetMode="External"/><Relationship Id="rId3925" Type="http://schemas.openxmlformats.org/officeDocument/2006/relationships/hyperlink" Target="https://www.questdiagnostics.com/locations/detail.html/KLN/76549/75/1" TargetMode="External"/><Relationship Id="rId3926" Type="http://schemas.openxmlformats.org/officeDocument/2006/relationships/hyperlink" Target="https://appointment.questdiagnostics.com/find-location/as-location-finder?sitecode=HXG&amp;zipcode=78363&amp;reasonForVisit=PHLEBOTOMY" TargetMode="External"/><Relationship Id="rId3927" Type="http://schemas.openxmlformats.org/officeDocument/2006/relationships/hyperlink" Target="https://www.questdiagnostics.com/locations/detail.html/HXG/78363/75/1" TargetMode="External"/><Relationship Id="rId3928" Type="http://schemas.openxmlformats.org/officeDocument/2006/relationships/hyperlink" Target="https://appointment.questdiagnostics.com/find-location/as-location-finder?sitecode=ANPS&amp;zipcode=78363&amp;reasonForVisit=PHLEBOTOMY" TargetMode="External"/><Relationship Id="rId3929" Type="http://schemas.openxmlformats.org/officeDocument/2006/relationships/hyperlink" Target="https://www.questdiagnostics.com/locations/detail.html/ANPS/78363/75/1" TargetMode="External"/><Relationship Id="rId3930" Type="http://schemas.openxmlformats.org/officeDocument/2006/relationships/hyperlink" Target="https://appointment.questdiagnostics.com/find-location/as-location-finder?sitecode=R9B&amp;zipcode=77345&amp;reasonForVisit=PHLEBOTOMY" TargetMode="External"/><Relationship Id="rId3931" Type="http://schemas.openxmlformats.org/officeDocument/2006/relationships/hyperlink" Target="https://www.questdiagnostics.com/locations/detail.html/R9B/77345/75/1" TargetMode="External"/><Relationship Id="rId3932" Type="http://schemas.openxmlformats.org/officeDocument/2006/relationships/hyperlink" Target="https://appointment.questdiagnostics.com/find-location/as-location-finder?sitecode=YR6&amp;zipcode=77339&amp;reasonForVisit=PHLEBOTOMY" TargetMode="External"/><Relationship Id="rId3933" Type="http://schemas.openxmlformats.org/officeDocument/2006/relationships/hyperlink" Target="https://www.questdiagnostics.com/locations/detail.html/YR6/77339/75/1" TargetMode="External"/><Relationship Id="rId3934" Type="http://schemas.openxmlformats.org/officeDocument/2006/relationships/hyperlink" Target="https://appointment.questdiagnostics.com/find-location/as-location-finder?sitecode=FNI&amp;zipcode=77566&amp;reasonForVisit=PHLEBOTOMY" TargetMode="External"/><Relationship Id="rId3935" Type="http://schemas.openxmlformats.org/officeDocument/2006/relationships/hyperlink" Target="https://www.questdiagnostics.com/locations/detail.html/FNI/77566/75/1" TargetMode="External"/><Relationship Id="rId3936" Type="http://schemas.openxmlformats.org/officeDocument/2006/relationships/hyperlink" Target="https://appointment.questdiagnostics.com/find-location/as-location-finder?sitecode=FBA&amp;zipcode=76135&amp;reasonForVisit=PHLEBOTOMY" TargetMode="External"/><Relationship Id="rId3937" Type="http://schemas.openxmlformats.org/officeDocument/2006/relationships/hyperlink" Target="https://www.questdiagnostics.com/locations/detail.html/FBA/76135/75/1" TargetMode="External"/><Relationship Id="rId3938" Type="http://schemas.openxmlformats.org/officeDocument/2006/relationships/hyperlink" Target="https://appointment.questdiagnostics.com/find-location/as-location-finder?sitecode=C2O&amp;zipcode=78734&amp;reasonForVisit=PHLEBOTOMY" TargetMode="External"/><Relationship Id="rId3939" Type="http://schemas.openxmlformats.org/officeDocument/2006/relationships/hyperlink" Target="https://www.questdiagnostics.com/locations/detail.html/C2O/78734/75/1" TargetMode="External"/><Relationship Id="rId3940" Type="http://schemas.openxmlformats.org/officeDocument/2006/relationships/hyperlink" Target="https://appointment.questdiagnostics.com/find-location/as-location-finder?sitecode=X5H&amp;zipcode=75146&amp;reasonForVisit=PHLEBOTOMY" TargetMode="External"/><Relationship Id="rId3941" Type="http://schemas.openxmlformats.org/officeDocument/2006/relationships/hyperlink" Target="https://www.questdiagnostics.com/locations/detail.html/X5H/75146/75/1" TargetMode="External"/><Relationship Id="rId3942" Type="http://schemas.openxmlformats.org/officeDocument/2006/relationships/hyperlink" Target="https://appointment.questdiagnostics.com/find-location/as-location-finder?sitecode=HZE&amp;zipcode=78041&amp;reasonForVisit=PHLEBOTOMY" TargetMode="External"/><Relationship Id="rId3943" Type="http://schemas.openxmlformats.org/officeDocument/2006/relationships/hyperlink" Target="https://www.questdiagnostics.com/locations/detail.html/HZE/78041/75/1" TargetMode="External"/><Relationship Id="rId3944" Type="http://schemas.openxmlformats.org/officeDocument/2006/relationships/hyperlink" Target="https://appointment.questdiagnostics.com/find-location/as-location-finder?sitecode=R9S&amp;zipcode=77573&amp;reasonForVisit=PHLEBOTOMY" TargetMode="External"/><Relationship Id="rId3945" Type="http://schemas.openxmlformats.org/officeDocument/2006/relationships/hyperlink" Target="https://www.questdiagnostics.com/locations/detail.html/R9S/77573/75/1" TargetMode="External"/><Relationship Id="rId3946" Type="http://schemas.openxmlformats.org/officeDocument/2006/relationships/hyperlink" Target="https://appointment.questdiagnostics.com/find-location/as-location-finder?sitecode=XT2&amp;zipcode=78641&amp;reasonForVisit=PHLEBOTOMY" TargetMode="External"/><Relationship Id="rId3947" Type="http://schemas.openxmlformats.org/officeDocument/2006/relationships/hyperlink" Target="https://www.questdiagnostics.com/locations/detail.html/XT2/78641/75/1" TargetMode="External"/><Relationship Id="rId3948" Type="http://schemas.openxmlformats.org/officeDocument/2006/relationships/hyperlink" Target="https://appointment.questdiagnostics.com/find-location/as-location-finder?sitecode=LIG&amp;zipcode=78233&amp;reasonForVisit=PHLEBOTOMY" TargetMode="External"/><Relationship Id="rId3949" Type="http://schemas.openxmlformats.org/officeDocument/2006/relationships/hyperlink" Target="https://www.questdiagnostics.com/locations/detail.html/LIG/78233/75/1" TargetMode="External"/><Relationship Id="rId3950" Type="http://schemas.openxmlformats.org/officeDocument/2006/relationships/hyperlink" Target="https://www.questdiagnostics.com/locations/detail.html/DU3/77351/75/1" TargetMode="External"/><Relationship Id="rId3951" Type="http://schemas.openxmlformats.org/officeDocument/2006/relationships/hyperlink" Target="https://appointment.questdiagnostics.com/find-location/as-location-finder?sitecode=AIRZ&amp;zipcode=75601&amp;reasonForVisit=PHLEBOTOMY" TargetMode="External"/><Relationship Id="rId3952" Type="http://schemas.openxmlformats.org/officeDocument/2006/relationships/hyperlink" Target="https://www.questdiagnostics.com/locations/detail.html/AIRZ/75601/75/1" TargetMode="External"/><Relationship Id="rId3953" Type="http://schemas.openxmlformats.org/officeDocument/2006/relationships/hyperlink" Target="https://appointment.questdiagnostics.com/find-location/as-location-finder?sitecode=LUB&amp;zipcode=79410&amp;reasonForVisit=PHLEBOTOMY" TargetMode="External"/><Relationship Id="rId3954" Type="http://schemas.openxmlformats.org/officeDocument/2006/relationships/hyperlink" Target="https://www.questdiagnostics.com/locations/detail.html/LUB/79410/75/1" TargetMode="External"/><Relationship Id="rId3955" Type="http://schemas.openxmlformats.org/officeDocument/2006/relationships/hyperlink" Target="https://appointment.questdiagnostics.com/find-location/as-location-finder?sitecode=LFN&amp;zipcode=75904&amp;reasonForVisit=PHLEBOTOMY" TargetMode="External"/><Relationship Id="rId3956" Type="http://schemas.openxmlformats.org/officeDocument/2006/relationships/hyperlink" Target="https://www.questdiagnostics.com/locations/detail.html/LFN/75904/75/1" TargetMode="External"/><Relationship Id="rId3957" Type="http://schemas.openxmlformats.org/officeDocument/2006/relationships/hyperlink" Target="https://appointment.questdiagnostics.com/find-location/as-location-finder?sitecode=MFL&amp;zipcode=76063&amp;reasonForVisit=PHLEBOTOMY" TargetMode="External"/><Relationship Id="rId3958" Type="http://schemas.openxmlformats.org/officeDocument/2006/relationships/hyperlink" Target="https://www.questdiagnostics.com/locations/detail.html/MFL/76063/75/1" TargetMode="External"/><Relationship Id="rId3959" Type="http://schemas.openxmlformats.org/officeDocument/2006/relationships/hyperlink" Target="https://appointment.questdiagnostics.com/find-location/as-location-finder?sitecode=TX&amp;zipcode=78503&amp;reasonForVisit=PHLEBOTOMY" TargetMode="External"/><Relationship Id="rId3960" Type="http://schemas.openxmlformats.org/officeDocument/2006/relationships/hyperlink" Target="https://www.questdiagnostics.com/locations/detail.html/TX/78503/75/1" TargetMode="External"/><Relationship Id="rId3961" Type="http://schemas.openxmlformats.org/officeDocument/2006/relationships/hyperlink" Target="https://appointment.questdiagnostics.com/find-location/as-location-finder?sitecode=MKI&amp;zipcode=75069&amp;reasonForVisit=PHLEBOTOMY" TargetMode="External"/><Relationship Id="rId3962" Type="http://schemas.openxmlformats.org/officeDocument/2006/relationships/hyperlink" Target="https://www.questdiagnostics.com/locations/detail.html/MKI/75069/75/1" TargetMode="External"/><Relationship Id="rId3963" Type="http://schemas.openxmlformats.org/officeDocument/2006/relationships/hyperlink" Target="https://appointment.questdiagnostics.com/find-location/as-location-finder?sitecode=B2W&amp;zipcode=75149&amp;reasonForVisit=PHLEBOTOMY" TargetMode="External"/><Relationship Id="rId3964" Type="http://schemas.openxmlformats.org/officeDocument/2006/relationships/hyperlink" Target="https://www.questdiagnostics.com/locations/detail.html/B2W/75149/75/1" TargetMode="External"/><Relationship Id="rId3965" Type="http://schemas.openxmlformats.org/officeDocument/2006/relationships/hyperlink" Target="https://appointment.questdiagnostics.com/find-location/as-location-finder?sitecode=TCR&amp;zipcode=75150&amp;reasonForVisit=PHLEBOTOMY" TargetMode="External"/><Relationship Id="rId3966" Type="http://schemas.openxmlformats.org/officeDocument/2006/relationships/hyperlink" Target="https://www.questdiagnostics.com/locations/detail.html/TCR/75150/75/1" TargetMode="External"/><Relationship Id="rId3967" Type="http://schemas.openxmlformats.org/officeDocument/2006/relationships/hyperlink" Target="https://appointment.questdiagnostics.com/find-location/as-location-finder?sitecode=D1W&amp;zipcode=75094&amp;reasonForVisit=PHLEBOTOMY" TargetMode="External"/><Relationship Id="rId3968" Type="http://schemas.openxmlformats.org/officeDocument/2006/relationships/hyperlink" Target="https://www.questdiagnostics.com/locations/detail.html/D1W/75094/75/1" TargetMode="External"/><Relationship Id="rId3969" Type="http://schemas.openxmlformats.org/officeDocument/2006/relationships/hyperlink" Target="https://appointment.questdiagnostics.com/find-location/as-location-finder?sitecode=JF6&amp;zipcode=78130&amp;reasonForVisit=PHLEBOTOMY" TargetMode="External"/><Relationship Id="rId3970" Type="http://schemas.openxmlformats.org/officeDocument/2006/relationships/hyperlink" Target="https://www.questdiagnostics.com/locations/detail.html/JF6/78130/75/1" TargetMode="External"/><Relationship Id="rId3971" Type="http://schemas.openxmlformats.org/officeDocument/2006/relationships/hyperlink" Target="https://appointment.questdiagnostics.com/find-location/as-location-finder?sitecode=AHGD&amp;zipcode=78130&amp;reasonForVisit=PHLEBOTOMY" TargetMode="External"/><Relationship Id="rId3972" Type="http://schemas.openxmlformats.org/officeDocument/2006/relationships/hyperlink" Target="https://www.questdiagnostics.com/locations/detail.html/AHGD/78130/75/1" TargetMode="External"/><Relationship Id="rId3973" Type="http://schemas.openxmlformats.org/officeDocument/2006/relationships/hyperlink" Target="https://appointment.questdiagnostics.com/find-location/as-location-finder?sitecode=AINJ&amp;zipcode=79761&amp;reasonForVisit=PHLEBOTOMY" TargetMode="External"/><Relationship Id="rId3974" Type="http://schemas.openxmlformats.org/officeDocument/2006/relationships/hyperlink" Target="https://www.questdiagnostics.com/locations/detail.html/AINJ/79761/75/1" TargetMode="External"/><Relationship Id="rId3975" Type="http://schemas.openxmlformats.org/officeDocument/2006/relationships/hyperlink" Target="https://appointment.questdiagnostics.com/find-location/as-location-finder?sitecode=WFU&amp;zipcode=77630&amp;reasonForVisit=PHLEBOTOMY" TargetMode="External"/><Relationship Id="rId3976" Type="http://schemas.openxmlformats.org/officeDocument/2006/relationships/hyperlink" Target="https://www.questdiagnostics.com/locations/detail.html/WFU/77630/75/1" TargetMode="External"/><Relationship Id="rId3977" Type="http://schemas.openxmlformats.org/officeDocument/2006/relationships/hyperlink" Target="https://appointment.questdiagnostics.com/find-location/as-location-finder?sitecode=PRI&amp;zipcode=75460&amp;reasonForVisit=PHLEBOTOMY" TargetMode="External"/><Relationship Id="rId3978" Type="http://schemas.openxmlformats.org/officeDocument/2006/relationships/hyperlink" Target="https://www.questdiagnostics.com/locations/detail.html/PRI/75460/75/1" TargetMode="External"/><Relationship Id="rId3979" Type="http://schemas.openxmlformats.org/officeDocument/2006/relationships/hyperlink" Target="https://appointment.questdiagnostics.com/find-location/as-location-finder?sitecode=S1P&amp;zipcode=77505&amp;reasonForVisit=PHLEBOTOMY" TargetMode="External"/><Relationship Id="rId3980" Type="http://schemas.openxmlformats.org/officeDocument/2006/relationships/hyperlink" Target="https://www.questdiagnostics.com/locations/detail.html/S1P/77505/75/1" TargetMode="External"/><Relationship Id="rId3981" Type="http://schemas.openxmlformats.org/officeDocument/2006/relationships/hyperlink" Target="https://appointment.questdiagnostics.com/find-location/as-location-finder?sitecode=E3F&amp;zipcode=77584&amp;reasonForVisit=PHLEBOTOMY" TargetMode="External"/><Relationship Id="rId3982" Type="http://schemas.openxmlformats.org/officeDocument/2006/relationships/hyperlink" Target="https://www.questdiagnostics.com/locations/detail.html/E3F/77584/75/1" TargetMode="External"/><Relationship Id="rId3983" Type="http://schemas.openxmlformats.org/officeDocument/2006/relationships/hyperlink" Target="https://appointment.questdiagnostics.com/find-location/as-location-finder?sitecode=ALKH&amp;zipcode=77584&amp;reasonForVisit=PHLEBOTOMY" TargetMode="External"/><Relationship Id="rId3984" Type="http://schemas.openxmlformats.org/officeDocument/2006/relationships/hyperlink" Target="https://www.questdiagnostics.com/locations/detail.html/ALKH/77584/75/1" TargetMode="External"/><Relationship Id="rId3985" Type="http://schemas.openxmlformats.org/officeDocument/2006/relationships/hyperlink" Target="https://appointment.questdiagnostics.com/find-location/as-location-finder?sitecode=R9U&amp;zipcode=77584&amp;reasonForVisit=PHLEBOTOMY" TargetMode="External"/><Relationship Id="rId3986" Type="http://schemas.openxmlformats.org/officeDocument/2006/relationships/hyperlink" Target="https://www.questdiagnostics.com/locations/detail.html/R9U/77584/75/1" TargetMode="External"/><Relationship Id="rId3987" Type="http://schemas.openxmlformats.org/officeDocument/2006/relationships/hyperlink" Target="https://appointment.questdiagnostics.com/find-location/as-location-finder?sitecode=E3G&amp;zipcode=75023&amp;reasonForVisit=PHLEBOTOMY" TargetMode="External"/><Relationship Id="rId3988" Type="http://schemas.openxmlformats.org/officeDocument/2006/relationships/hyperlink" Target="https://www.questdiagnostics.com/locations/detail.html/E3G/75023/75/1" TargetMode="External"/><Relationship Id="rId3989" Type="http://schemas.openxmlformats.org/officeDocument/2006/relationships/hyperlink" Target="https://appointment.questdiagnostics.com/find-location/as-location-finder?sitecode=PMP&amp;zipcode=75075&amp;reasonForVisit=PHLEBOTOMY" TargetMode="External"/><Relationship Id="rId3990" Type="http://schemas.openxmlformats.org/officeDocument/2006/relationships/hyperlink" Target="https://www.questdiagnostics.com/locations/detail.html/PMP/75075/75/1" TargetMode="External"/><Relationship Id="rId3991" Type="http://schemas.openxmlformats.org/officeDocument/2006/relationships/hyperlink" Target="https://appointment.questdiagnostics.com/find-location/as-location-finder?sitecode=PBY&amp;zipcode=75093&amp;reasonForVisit=PHLEBOTOMY" TargetMode="External"/><Relationship Id="rId3992" Type="http://schemas.openxmlformats.org/officeDocument/2006/relationships/hyperlink" Target="https://www.questdiagnostics.com/locations/detail.html/PBY/75093/75/1" TargetMode="External"/><Relationship Id="rId3993" Type="http://schemas.openxmlformats.org/officeDocument/2006/relationships/hyperlink" Target="https://appointment.questdiagnostics.com/find-location/as-location-finder?sitecode=C4L&amp;zipcode=78064&amp;reasonForVisit=PHLEBOTOMY" TargetMode="External"/><Relationship Id="rId3994" Type="http://schemas.openxmlformats.org/officeDocument/2006/relationships/hyperlink" Target="https://www.questdiagnostics.com/locations/detail.html/C4L/78064/75/1" TargetMode="External"/><Relationship Id="rId3995" Type="http://schemas.openxmlformats.org/officeDocument/2006/relationships/hyperlink" Target="https://appointment.questdiagnostics.com/find-location/as-location-finder?sitecode=SPA&amp;zipcode=77640&amp;reasonForVisit=PHLEBOTOMY" TargetMode="External"/><Relationship Id="rId3996" Type="http://schemas.openxmlformats.org/officeDocument/2006/relationships/hyperlink" Target="https://www.questdiagnostics.com/locations/detail.html/SPA/77640/75/1" TargetMode="External"/><Relationship Id="rId3997" Type="http://schemas.openxmlformats.org/officeDocument/2006/relationships/hyperlink" Target="https://appointment.questdiagnostics.com/find-location/as-location-finder?sitecode=K6V&amp;zipcode=75078&amp;reasonForVisit=PHLEBOTOMY" TargetMode="External"/><Relationship Id="rId3998" Type="http://schemas.openxmlformats.org/officeDocument/2006/relationships/hyperlink" Target="https://www.questdiagnostics.com/locations/detail.html/K6V/75078/75/1" TargetMode="External"/><Relationship Id="rId3999" Type="http://schemas.openxmlformats.org/officeDocument/2006/relationships/hyperlink" Target="https://appointment.questdiagnostics.com/find-location/as-location-finder?sitecode=B2X&amp;zipcode=75080&amp;reasonForVisit=PHLEBOTOMY" TargetMode="External"/><Relationship Id="rId4000" Type="http://schemas.openxmlformats.org/officeDocument/2006/relationships/hyperlink" Target="https://www.questdiagnostics.com/locations/detail.html/B2X/75080/75/1" TargetMode="External"/><Relationship Id="rId4001" Type="http://schemas.openxmlformats.org/officeDocument/2006/relationships/hyperlink" Target="https://appointment.questdiagnostics.com/find-location/as-location-finder?sitecode=W5W&amp;zipcode=77469&amp;reasonForVisit=PHLEBOTOMY" TargetMode="External"/><Relationship Id="rId4002" Type="http://schemas.openxmlformats.org/officeDocument/2006/relationships/hyperlink" Target="https://www.questdiagnostics.com/locations/detail.html/W5W/77469/75/1" TargetMode="External"/><Relationship Id="rId4003" Type="http://schemas.openxmlformats.org/officeDocument/2006/relationships/hyperlink" Target="https://www.questdiagnostics.com/locations/detail.html/AMYR/77407/75/1" TargetMode="External"/><Relationship Id="rId4004" Type="http://schemas.openxmlformats.org/officeDocument/2006/relationships/hyperlink" Target="https://appointment.questdiagnostics.com/find-location/as-location-finder?sitecode=RMN&amp;zipcode=77469&amp;reasonForVisit=PHLEBOTOMY" TargetMode="External"/><Relationship Id="rId4005" Type="http://schemas.openxmlformats.org/officeDocument/2006/relationships/hyperlink" Target="https://www.questdiagnostics.com/locations/detail.html/RMN/77469/75/1" TargetMode="External"/><Relationship Id="rId4006" Type="http://schemas.openxmlformats.org/officeDocument/2006/relationships/hyperlink" Target="https://appointment.questdiagnostics.com/find-location/as-location-finder?sitecode=DIR&amp;zipcode=78382&amp;reasonForVisit=PHLEBOTOMY" TargetMode="External"/><Relationship Id="rId4007" Type="http://schemas.openxmlformats.org/officeDocument/2006/relationships/hyperlink" Target="https://www.questdiagnostics.com/locations/detail.html/DIR/78382/75/1" TargetMode="External"/><Relationship Id="rId4008" Type="http://schemas.openxmlformats.org/officeDocument/2006/relationships/hyperlink" Target="https://appointment.questdiagnostics.com/find-location/as-location-finder?sitecode=P3D&amp;zipcode=75087&amp;reasonForVisit=PHLEBOTOMY" TargetMode="External"/><Relationship Id="rId4009" Type="http://schemas.openxmlformats.org/officeDocument/2006/relationships/hyperlink" Target="https://www.questdiagnostics.com/locations/detail.html/P3D/75087/75/1" TargetMode="External"/><Relationship Id="rId4010" Type="http://schemas.openxmlformats.org/officeDocument/2006/relationships/hyperlink" Target="https://appointment.questdiagnostics.com/find-location/as-location-finder?sitecode=NQN&amp;zipcode=75032&amp;reasonForVisit=PHLEBOTOMY" TargetMode="External"/><Relationship Id="rId4011" Type="http://schemas.openxmlformats.org/officeDocument/2006/relationships/hyperlink" Target="https://www.questdiagnostics.com/locations/detail.html/NQN/75032/75/1" TargetMode="External"/><Relationship Id="rId4012" Type="http://schemas.openxmlformats.org/officeDocument/2006/relationships/hyperlink" Target="https://appointment.questdiagnostics.com/find-location/as-location-finder?sitecode=R1E&amp;zipcode=78664&amp;reasonForVisit=PHLEBOTOMY" TargetMode="External"/><Relationship Id="rId4013" Type="http://schemas.openxmlformats.org/officeDocument/2006/relationships/hyperlink" Target="https://www.questdiagnostics.com/locations/detail.html/R1E/78664/75/1" TargetMode="External"/><Relationship Id="rId4014" Type="http://schemas.openxmlformats.org/officeDocument/2006/relationships/hyperlink" Target="https://appointment.questdiagnostics.com/find-location/as-location-finder?sitecode=B2Y&amp;zipcode=75088&amp;reasonForVisit=PHLEBOTOMY" TargetMode="External"/><Relationship Id="rId4015" Type="http://schemas.openxmlformats.org/officeDocument/2006/relationships/hyperlink" Target="https://www.questdiagnostics.com/locations/detail.html/B2Y/75088/75/1" TargetMode="External"/><Relationship Id="rId4016" Type="http://schemas.openxmlformats.org/officeDocument/2006/relationships/hyperlink" Target="https://appointment.questdiagnostics.com/find-location/as-location-finder?sitecode=BDR&amp;zipcode=78238&amp;reasonForVisit=PHLEBOTOMY" TargetMode="External"/><Relationship Id="rId4017" Type="http://schemas.openxmlformats.org/officeDocument/2006/relationships/hyperlink" Target="https://www.questdiagnostics.com/locations/detail.html/BDR/78238/75/1" TargetMode="External"/><Relationship Id="rId4018" Type="http://schemas.openxmlformats.org/officeDocument/2006/relationships/hyperlink" Target="https://appointment.questdiagnostics.com/find-location/as-location-finder?sitecode=YD7&amp;zipcode=78258&amp;reasonForVisit=PHLEBOTOMY" TargetMode="External"/><Relationship Id="rId4019" Type="http://schemas.openxmlformats.org/officeDocument/2006/relationships/hyperlink" Target="https://www.questdiagnostics.com/locations/detail.html/YD7/78258/75/1" TargetMode="External"/><Relationship Id="rId4020" Type="http://schemas.openxmlformats.org/officeDocument/2006/relationships/hyperlink" Target="https://appointment.questdiagnostics.com/find-location/as-location-finder?sitecode=W5V&amp;zipcode=78211&amp;reasonForVisit=PHLEBOTOMY" TargetMode="External"/><Relationship Id="rId4021" Type="http://schemas.openxmlformats.org/officeDocument/2006/relationships/hyperlink" Target="https://www.questdiagnostics.com/locations/detail.html/W5V/78211/75/1" TargetMode="External"/><Relationship Id="rId4022" Type="http://schemas.openxmlformats.org/officeDocument/2006/relationships/hyperlink" Target="https://appointment.questdiagnostics.com/find-location/as-location-finder?sitecode=K6Z&amp;zipcode=78245&amp;reasonForVisit=PHLEBOTOMY" TargetMode="External"/><Relationship Id="rId4023" Type="http://schemas.openxmlformats.org/officeDocument/2006/relationships/hyperlink" Target="https://www.questdiagnostics.com/locations/detail.html/K6Z/78245/75/1" TargetMode="External"/><Relationship Id="rId4024" Type="http://schemas.openxmlformats.org/officeDocument/2006/relationships/hyperlink" Target="https://appointment.questdiagnostics.com/find-location/as-location-finder?sitecode=NEP&amp;zipcode=78217&amp;reasonForVisit=PHLEBOTOMY" TargetMode="External"/><Relationship Id="rId4025" Type="http://schemas.openxmlformats.org/officeDocument/2006/relationships/hyperlink" Target="https://www.questdiagnostics.com/locations/detail.html/NEP/78217/75/1" TargetMode="External"/><Relationship Id="rId4026" Type="http://schemas.openxmlformats.org/officeDocument/2006/relationships/hyperlink" Target="https://appointment.questdiagnostics.com/find-location/as-location-finder?sitecode=JSY&amp;zipcode=78249&amp;reasonForVisit=PHLEBOTOMY" TargetMode="External"/><Relationship Id="rId4027" Type="http://schemas.openxmlformats.org/officeDocument/2006/relationships/hyperlink" Target="https://www.questdiagnostics.com/locations/detail.html/JSY/78249/75/1" TargetMode="External"/><Relationship Id="rId4028" Type="http://schemas.openxmlformats.org/officeDocument/2006/relationships/hyperlink" Target="https://appointment.questdiagnostics.com/find-location/as-location-finder?sitecode=AGNJ&amp;zipcode=78229&amp;reasonForVisit=PHLEBOTOMY" TargetMode="External"/><Relationship Id="rId4029" Type="http://schemas.openxmlformats.org/officeDocument/2006/relationships/hyperlink" Target="https://www.questdiagnostics.com/locations/detail.html/AGNJ/78229/75/1" TargetMode="External"/><Relationship Id="rId4030" Type="http://schemas.openxmlformats.org/officeDocument/2006/relationships/hyperlink" Target="https://appointment.questdiagnostics.com/find-location/as-location-finder?sitecode=OBR&amp;zipcode=78258&amp;reasonForVisit=PHLEBOTOMY" TargetMode="External"/><Relationship Id="rId4031" Type="http://schemas.openxmlformats.org/officeDocument/2006/relationships/hyperlink" Target="https://www.questdiagnostics.com/locations/detail.html/OBR/78258/75/1" TargetMode="External"/><Relationship Id="rId4032" Type="http://schemas.openxmlformats.org/officeDocument/2006/relationships/hyperlink" Target="https://appointment.questdiagnostics.com/find-location/as-location-finder?sitecode=THC&amp;zipcode=78222&amp;reasonForVisit=PHLEBOTOMY" TargetMode="External"/><Relationship Id="rId4033" Type="http://schemas.openxmlformats.org/officeDocument/2006/relationships/hyperlink" Target="https://www.questdiagnostics.com/locations/detail.html/THC/78222/75/1" TargetMode="External"/><Relationship Id="rId4034" Type="http://schemas.openxmlformats.org/officeDocument/2006/relationships/hyperlink" Target="https://appointment.questdiagnostics.com/find-location/as-location-finder?sitecode=ALYK&amp;zipcode=78209&amp;reasonForVisit=PHLEBOTOMY" TargetMode="External"/><Relationship Id="rId4035" Type="http://schemas.openxmlformats.org/officeDocument/2006/relationships/hyperlink" Target="https://www.questdiagnostics.com/locations/detail.html/ALYK/78209/75/1" TargetMode="External"/><Relationship Id="rId4036" Type="http://schemas.openxmlformats.org/officeDocument/2006/relationships/hyperlink" Target="https://appointment.questdiagnostics.com/find-location/as-location-finder?sitecode=LYD&amp;zipcode=78251&amp;reasonForVisit=PHLEBOTOMY" TargetMode="External"/><Relationship Id="rId4037" Type="http://schemas.openxmlformats.org/officeDocument/2006/relationships/hyperlink" Target="https://www.questdiagnostics.com/locations/detail.html/LYD/78251/75/1" TargetMode="External"/><Relationship Id="rId4038" Type="http://schemas.openxmlformats.org/officeDocument/2006/relationships/hyperlink" Target="https://appointment.questdiagnostics.com/find-location/as-location-finder?sitecode=D6Q&amp;zipcode=78154&amp;reasonForVisit=PHLEBOTOMY" TargetMode="External"/><Relationship Id="rId4039" Type="http://schemas.openxmlformats.org/officeDocument/2006/relationships/hyperlink" Target="https://www.questdiagnostics.com/locations/detail.html/D6Q/78154/75/1" TargetMode="External"/><Relationship Id="rId4040" Type="http://schemas.openxmlformats.org/officeDocument/2006/relationships/hyperlink" Target="https://appointment.questdiagnostics.com/find-location/as-location-finder?sitecode=UO3&amp;zipcode=78155&amp;reasonForVisit=PHLEBOTOMY" TargetMode="External"/><Relationship Id="rId4041" Type="http://schemas.openxmlformats.org/officeDocument/2006/relationships/hyperlink" Target="https://www.questdiagnostics.com/locations/detail.html/UO3/78155/75/1" TargetMode="External"/><Relationship Id="rId4042" Type="http://schemas.openxmlformats.org/officeDocument/2006/relationships/hyperlink" Target="https://appointment.questdiagnostics.com/find-location/as-location-finder?sitecode=T9I&amp;zipcode=77380&amp;reasonForVisit=PHLEBOTOMY" TargetMode="External"/><Relationship Id="rId4043" Type="http://schemas.openxmlformats.org/officeDocument/2006/relationships/hyperlink" Target="https://www.questdiagnostics.com/locations/detail.html/T9I/77380/75/1" TargetMode="External"/><Relationship Id="rId4044" Type="http://schemas.openxmlformats.org/officeDocument/2006/relationships/hyperlink" Target="https://appointment.questdiagnostics.com/find-location/as-location-finder?sitecode=C4M&amp;zipcode=75092&amp;reasonForVisit=PHLEBOTOMY" TargetMode="External"/><Relationship Id="rId4045" Type="http://schemas.openxmlformats.org/officeDocument/2006/relationships/hyperlink" Target="https://www.questdiagnostics.com/locations/detail.html/C4M/75092/75/1" TargetMode="External"/><Relationship Id="rId4046" Type="http://schemas.openxmlformats.org/officeDocument/2006/relationships/hyperlink" Target="https://appointment.questdiagnostics.com/find-location/as-location-finder?sitecode=P3K&amp;zipcode=76092&amp;reasonForVisit=PHLEBOTOMY" TargetMode="External"/><Relationship Id="rId4047" Type="http://schemas.openxmlformats.org/officeDocument/2006/relationships/hyperlink" Target="https://www.questdiagnostics.com/locations/detail.html/P3K/76092/75/1" TargetMode="External"/><Relationship Id="rId4048" Type="http://schemas.openxmlformats.org/officeDocument/2006/relationships/hyperlink" Target="https://appointment.questdiagnostics.com/find-location/as-location-finder?sitecode=C4N&amp;zipcode=78070&amp;reasonForVisit=PHLEBOTOMY" TargetMode="External"/><Relationship Id="rId4049" Type="http://schemas.openxmlformats.org/officeDocument/2006/relationships/hyperlink" Target="https://www.questdiagnostics.com/locations/detail.html/C4N/78070/75/1" TargetMode="External"/><Relationship Id="rId4050" Type="http://schemas.openxmlformats.org/officeDocument/2006/relationships/hyperlink" Target="https://www.questdiagnostics.com/locations/detail.html/PL7/76401/75/1" TargetMode="External"/><Relationship Id="rId4051" Type="http://schemas.openxmlformats.org/officeDocument/2006/relationships/hyperlink" Target="https://appointment.questdiagnostics.com/find-location/as-location-finder?sitecode=UVY&amp;zipcode=77479&amp;reasonForVisit=PHLEBOTOMY" TargetMode="External"/><Relationship Id="rId4052" Type="http://schemas.openxmlformats.org/officeDocument/2006/relationships/hyperlink" Target="https://www.questdiagnostics.com/locations/detail.html/UVY/77479/75/1" TargetMode="External"/><Relationship Id="rId4053" Type="http://schemas.openxmlformats.org/officeDocument/2006/relationships/hyperlink" Target="https://appointment.questdiagnostics.com/find-location/as-location-finder?sitecode=R9W&amp;zipcode=77479&amp;reasonForVisit=PHLEBOTOMY" TargetMode="External"/><Relationship Id="rId4054" Type="http://schemas.openxmlformats.org/officeDocument/2006/relationships/hyperlink" Target="https://www.questdiagnostics.com/locations/detail.html/R9W/77479/75/1" TargetMode="External"/><Relationship Id="rId4055" Type="http://schemas.openxmlformats.org/officeDocument/2006/relationships/hyperlink" Target="https://appointment.questdiagnostics.com/find-location/as-location-finder?sitecode=ALME&amp;zipcode=77479&amp;reasonForVisit=PHLEBOTOMY" TargetMode="External"/><Relationship Id="rId4056" Type="http://schemas.openxmlformats.org/officeDocument/2006/relationships/hyperlink" Target="https://www.questdiagnostics.com/locations/detail.html/ALME/77479/75/1" TargetMode="External"/><Relationship Id="rId4057" Type="http://schemas.openxmlformats.org/officeDocument/2006/relationships/hyperlink" Target="https://appointment.questdiagnostics.com/find-location/as-location-finder?sitecode=E4E&amp;zipcode=76502&amp;reasonForVisit=PHLEBOTOMY" TargetMode="External"/><Relationship Id="rId4058" Type="http://schemas.openxmlformats.org/officeDocument/2006/relationships/hyperlink" Target="https://www.questdiagnostics.com/locations/detail.html/E4E/76502/75/1" TargetMode="External"/><Relationship Id="rId4059" Type="http://schemas.openxmlformats.org/officeDocument/2006/relationships/hyperlink" Target="https://appointment.questdiagnostics.com/find-location/as-location-finder?sitecode=AJJS&amp;zipcode=75503&amp;reasonForVisit=PHLEBOTOMY" TargetMode="External"/><Relationship Id="rId4060" Type="http://schemas.openxmlformats.org/officeDocument/2006/relationships/hyperlink" Target="https://www.questdiagnostics.com/locations/detail.html/AJJS/75503/75/1" TargetMode="External"/><Relationship Id="rId4061" Type="http://schemas.openxmlformats.org/officeDocument/2006/relationships/hyperlink" Target="https://appointment.questdiagnostics.com/find-location/as-location-finder?sitecode=ZEJ&amp;zipcode=77591&amp;reasonForVisit=PHLEBOTOMY" TargetMode="External"/><Relationship Id="rId4062" Type="http://schemas.openxmlformats.org/officeDocument/2006/relationships/hyperlink" Target="https://www.questdiagnostics.com/locations/detail.html/ZEJ/77591/75/1" TargetMode="External"/><Relationship Id="rId4063" Type="http://schemas.openxmlformats.org/officeDocument/2006/relationships/hyperlink" Target="https://www.questdiagnostics.com/locations/detail.html/AOVQ/75056/75/1" TargetMode="External"/><Relationship Id="rId4064" Type="http://schemas.openxmlformats.org/officeDocument/2006/relationships/hyperlink" Target="https://appointment.questdiagnostics.com/find-location/as-location-finder?sitecode=R9X&amp;zipcode=77380&amp;reasonForVisit=PHLEBOTOMY" TargetMode="External"/><Relationship Id="rId4065" Type="http://schemas.openxmlformats.org/officeDocument/2006/relationships/hyperlink" Target="https://www.questdiagnostics.com/locations/detail.html/R9X/77380/75/1" TargetMode="External"/><Relationship Id="rId4066" Type="http://schemas.openxmlformats.org/officeDocument/2006/relationships/hyperlink" Target="https://appointment.questdiagnostics.com/find-location/as-location-finder?sitecode=JMQ&amp;zipcode=77380&amp;reasonForVisit=PHLEBOTOMY" TargetMode="External"/><Relationship Id="rId4067" Type="http://schemas.openxmlformats.org/officeDocument/2006/relationships/hyperlink" Target="https://www.questdiagnostics.com/locations/detail.html/JMQ/77380/75/1" TargetMode="External"/><Relationship Id="rId4068" Type="http://schemas.openxmlformats.org/officeDocument/2006/relationships/hyperlink" Target="https://appointment.questdiagnostics.com/find-location/as-location-finder?sitecode=TBP&amp;zipcode=77375&amp;reasonForVisit=PHLEBOTOMY" TargetMode="External"/><Relationship Id="rId4069" Type="http://schemas.openxmlformats.org/officeDocument/2006/relationships/hyperlink" Target="https://www.questdiagnostics.com/locations/detail.html/TBP/77375/75/1" TargetMode="External"/><Relationship Id="rId4070" Type="http://schemas.openxmlformats.org/officeDocument/2006/relationships/hyperlink" Target="https://appointment.questdiagnostics.com/find-location/as-location-finder?sitecode=TYR&amp;zipcode=75701&amp;reasonForVisit=PHLEBOTOMY" TargetMode="External"/><Relationship Id="rId4071" Type="http://schemas.openxmlformats.org/officeDocument/2006/relationships/hyperlink" Target="https://www.questdiagnostics.com/locations/detail.html/TYR/75701/75/1" TargetMode="External"/><Relationship Id="rId4072" Type="http://schemas.openxmlformats.org/officeDocument/2006/relationships/hyperlink" Target="https://appointment.questdiagnostics.com/find-location/as-location-finder?sitecode=AIKF&amp;zipcode=77904&amp;reasonForVisit=PHLEBOTOMY" TargetMode="External"/><Relationship Id="rId4073" Type="http://schemas.openxmlformats.org/officeDocument/2006/relationships/hyperlink" Target="https://www.questdiagnostics.com/locations/detail.html/AIKF/77904/75/1" TargetMode="External"/><Relationship Id="rId4074" Type="http://schemas.openxmlformats.org/officeDocument/2006/relationships/hyperlink" Target="https://appointment.questdiagnostics.com/find-location/as-location-finder?sitecode=AKPA&amp;zipcode=76712&amp;reasonForVisit=PHLEBOTOMY" TargetMode="External"/><Relationship Id="rId4075" Type="http://schemas.openxmlformats.org/officeDocument/2006/relationships/hyperlink" Target="https://www.questdiagnostics.com/locations/detail.html/AKPA/76712/75/1" TargetMode="External"/><Relationship Id="rId4076" Type="http://schemas.openxmlformats.org/officeDocument/2006/relationships/hyperlink" Target="https://appointment.questdiagnostics.com/find-location/as-location-finder?sitecode=WTD&amp;zipcode=76086&amp;reasonForVisit=PHLEBOTOMY" TargetMode="External"/><Relationship Id="rId4077" Type="http://schemas.openxmlformats.org/officeDocument/2006/relationships/hyperlink" Target="https://www.questdiagnostics.com/locations/detail.html/WTD/76086/75/1" TargetMode="External"/><Relationship Id="rId4078" Type="http://schemas.openxmlformats.org/officeDocument/2006/relationships/hyperlink" Target="https://appointment.questdiagnostics.com/find-location/as-location-finder?sitecode=O1D&amp;zipcode=77598&amp;reasonForVisit=PHLEBOTOMY" TargetMode="External"/><Relationship Id="rId4079" Type="http://schemas.openxmlformats.org/officeDocument/2006/relationships/hyperlink" Target="https://www.questdiagnostics.com/locations/detail.html/O1D/77598/75/1" TargetMode="External"/><Relationship Id="rId4080" Type="http://schemas.openxmlformats.org/officeDocument/2006/relationships/hyperlink" Target="https://appointment.questdiagnostics.com/find-location/as-location-finder?sitecode=X7S&amp;zipcode=77598&amp;reasonForVisit=PHLEBOTOMY" TargetMode="External"/><Relationship Id="rId4081" Type="http://schemas.openxmlformats.org/officeDocument/2006/relationships/hyperlink" Target="https://www.questdiagnostics.com/locations/detail.html/X7S/77598/75/1" TargetMode="External"/><Relationship Id="rId4082" Type="http://schemas.openxmlformats.org/officeDocument/2006/relationships/hyperlink" Target="https://appointment.questdiagnostics.com/find-location/as-location-finder?sitecode=J6N&amp;zipcode=78599&amp;reasonForVisit=PHLEBOTOMY" TargetMode="External"/><Relationship Id="rId4083" Type="http://schemas.openxmlformats.org/officeDocument/2006/relationships/hyperlink" Target="https://www.questdiagnostics.com/locations/detail.html/J6N/78599/75/1" TargetMode="External"/><Relationship Id="rId4084" Type="http://schemas.openxmlformats.org/officeDocument/2006/relationships/hyperlink" Target="https://appointment.questdiagnostics.com/find-location/as-location-finder?sitecode=E3U&amp;zipcode=78746&amp;reasonForVisit=PHLEBOTOMY" TargetMode="External"/><Relationship Id="rId4085" Type="http://schemas.openxmlformats.org/officeDocument/2006/relationships/hyperlink" Target="https://www.questdiagnostics.com/locations/detail.html/E3U/78746/75/1" TargetMode="External"/><Relationship Id="rId4086" Type="http://schemas.openxmlformats.org/officeDocument/2006/relationships/hyperlink" Target="https://appointment.questdiagnostics.com/find-location/as-location-finder?sitecode=X42&amp;zipcode=77488&amp;reasonForVisit=PHLEBOTOMY" TargetMode="External"/><Relationship Id="rId4087" Type="http://schemas.openxmlformats.org/officeDocument/2006/relationships/hyperlink" Target="https://www.questdiagnostics.com/locations/detail.html/X42/77488/75/1" TargetMode="External"/><Relationship Id="rId4088" Type="http://schemas.openxmlformats.org/officeDocument/2006/relationships/hyperlink" Target="https://appointment.questdiagnostics.com/find-location/as-location-finder?sitecode=JVG&amp;zipcode=84020&amp;reasonForVisit=PHLEBOTOMY" TargetMode="External"/><Relationship Id="rId4089" Type="http://schemas.openxmlformats.org/officeDocument/2006/relationships/hyperlink" Target="https://www.questdiagnostics.com/locations/detail.html/JVG/84020/75/1" TargetMode="External"/><Relationship Id="rId4090" Type="http://schemas.openxmlformats.org/officeDocument/2006/relationships/hyperlink" Target="https://www.questdiagnostics.com/locations/detail.html/S5S/84528/75/1" TargetMode="External"/><Relationship Id="rId4091" Type="http://schemas.openxmlformats.org/officeDocument/2006/relationships/hyperlink" Target="https://appointment.questdiagnostics.com/find-location/as-location-finder?sitecode=BHQ&amp;zipcode=84041&amp;reasonForVisit=PHLEBOTOMY" TargetMode="External"/><Relationship Id="rId4092" Type="http://schemas.openxmlformats.org/officeDocument/2006/relationships/hyperlink" Target="https://www.questdiagnostics.com/locations/detail.html/BHQ/84041/75/1" TargetMode="External"/><Relationship Id="rId4093" Type="http://schemas.openxmlformats.org/officeDocument/2006/relationships/hyperlink" Target="https://www.questdiagnostics.com/locations/detail.html/AMMH/84043/75/1" TargetMode="External"/><Relationship Id="rId4094" Type="http://schemas.openxmlformats.org/officeDocument/2006/relationships/hyperlink" Target="https://appointment.questdiagnostics.com/find-location/as-location-finder?sitecode=HA9&amp;zipcode=84107&amp;reasonForVisit=PHLEBOTOMY" TargetMode="External"/><Relationship Id="rId4095" Type="http://schemas.openxmlformats.org/officeDocument/2006/relationships/hyperlink" Target="https://www.questdiagnostics.com/locations/detail.html/HA9/84107/75/1" TargetMode="External"/><Relationship Id="rId4096" Type="http://schemas.openxmlformats.org/officeDocument/2006/relationships/hyperlink" Target="https://appointment.questdiagnostics.com/find-location/as-location-finder?sitecode=LGG&amp;zipcode=84501&amp;reasonForVisit=PHLEBOTOMY" TargetMode="External"/><Relationship Id="rId4097" Type="http://schemas.openxmlformats.org/officeDocument/2006/relationships/hyperlink" Target="https://www.questdiagnostics.com/locations/detail.html/LGG/84501/75/1" TargetMode="External"/><Relationship Id="rId4098" Type="http://schemas.openxmlformats.org/officeDocument/2006/relationships/hyperlink" Target="https://appointment.questdiagnostics.com/find-location/as-location-finder?sitecode=AOBJ&amp;zipcode=84070&amp;reasonForVisit=PHLEBOTOMY" TargetMode="External"/><Relationship Id="rId4099" Type="http://schemas.openxmlformats.org/officeDocument/2006/relationships/hyperlink" Target="https://www.questdiagnostics.com/locations/detail.html/AOBJ/84070/75/1" TargetMode="External"/><Relationship Id="rId4100" Type="http://schemas.openxmlformats.org/officeDocument/2006/relationships/hyperlink" Target="https://appointment.questdiagnostics.com/find-location/as-location-finder?sitecode=ANVX&amp;zipcode=84790&amp;reasonForVisit=PHLEBOTOMY" TargetMode="External"/><Relationship Id="rId4101" Type="http://schemas.openxmlformats.org/officeDocument/2006/relationships/hyperlink" Target="https://www.questdiagnostics.com/locations/detail.html/ANVX/84790/75/1" TargetMode="External"/><Relationship Id="rId4102" Type="http://schemas.openxmlformats.org/officeDocument/2006/relationships/hyperlink" Target="https://appointment.questdiagnostics.com/find-location/as-location-finder?sitecode=AXA&amp;zipcode=22310&amp;reasonForVisit=PHLEBOTOMY" TargetMode="External"/><Relationship Id="rId4103" Type="http://schemas.openxmlformats.org/officeDocument/2006/relationships/hyperlink" Target="https://www.questdiagnostics.com/locations/detail.html/AXA/22310/75/1" TargetMode="External"/><Relationship Id="rId4104" Type="http://schemas.openxmlformats.org/officeDocument/2006/relationships/hyperlink" Target="https://appointment.questdiagnostics.com/find-location/as-location-finder?sitecode=P1X&amp;zipcode=22302&amp;reasonForVisit=PHLEBOTOMY" TargetMode="External"/><Relationship Id="rId4105" Type="http://schemas.openxmlformats.org/officeDocument/2006/relationships/hyperlink" Target="https://www.questdiagnostics.com/locations/detail.html/P1X/22302/75/1" TargetMode="External"/><Relationship Id="rId4106" Type="http://schemas.openxmlformats.org/officeDocument/2006/relationships/hyperlink" Target="https://appointment.questdiagnostics.com/find-location/as-location-finder?sitecode=EYX&amp;zipcode=22003&amp;reasonForVisit=PHLEBOTOMY" TargetMode="External"/><Relationship Id="rId4107" Type="http://schemas.openxmlformats.org/officeDocument/2006/relationships/hyperlink" Target="https://www.questdiagnostics.com/locations/detail.html/EYX/22003/75/1" TargetMode="External"/><Relationship Id="rId4108" Type="http://schemas.openxmlformats.org/officeDocument/2006/relationships/hyperlink" Target="https://appointment.questdiagnostics.com/find-location/as-location-finder?sitecode=HPQ&amp;zipcode=22203&amp;reasonForVisit=PHLEBOTOMY" TargetMode="External"/><Relationship Id="rId4109" Type="http://schemas.openxmlformats.org/officeDocument/2006/relationships/hyperlink" Target="https://www.questdiagnostics.com/locations/detail.html/HPQ/22203/75/1" TargetMode="External"/><Relationship Id="rId4110" Type="http://schemas.openxmlformats.org/officeDocument/2006/relationships/hyperlink" Target="https://appointment.questdiagnostics.com/find-location/as-location-finder?sitecode=JPC&amp;zipcode=22204&amp;reasonForVisit=PHLEBOTOMY" TargetMode="External"/><Relationship Id="rId4111" Type="http://schemas.openxmlformats.org/officeDocument/2006/relationships/hyperlink" Target="https://www.questdiagnostics.com/locations/detail.html/JPC/22204/75/1" TargetMode="External"/><Relationship Id="rId4112" Type="http://schemas.openxmlformats.org/officeDocument/2006/relationships/hyperlink" Target="https://appointment.questdiagnostics.com/find-location/as-location-finder?sitecode=ANRG&amp;zipcode=20147&amp;reasonForVisit=PHLEBOTOMY" TargetMode="External"/><Relationship Id="rId4113" Type="http://schemas.openxmlformats.org/officeDocument/2006/relationships/hyperlink" Target="https://www.questdiagnostics.com/locations/detail.html/ANRG/20147/75/1" TargetMode="External"/><Relationship Id="rId4114" Type="http://schemas.openxmlformats.org/officeDocument/2006/relationships/hyperlink" Target="https://appointment.questdiagnostics.com/find-location/as-location-finder?sitecode=G3S&amp;zipcode=22015&amp;reasonForVisit=PHLEBOTOMY" TargetMode="External"/><Relationship Id="rId4115" Type="http://schemas.openxmlformats.org/officeDocument/2006/relationships/hyperlink" Target="https://www.questdiagnostics.com/locations/detail.html/G3S/22015/75/1" TargetMode="External"/><Relationship Id="rId4116" Type="http://schemas.openxmlformats.org/officeDocument/2006/relationships/hyperlink" Target="https://appointment.questdiagnostics.com/find-location/as-location-finder?sitecode=ALMB&amp;zipcode=22911&amp;reasonForVisit=PHLEBOTOMY" TargetMode="External"/><Relationship Id="rId4117" Type="http://schemas.openxmlformats.org/officeDocument/2006/relationships/hyperlink" Target="https://www.questdiagnostics.com/locations/detail.html/ALMB/22911/75/1" TargetMode="External"/><Relationship Id="rId4118" Type="http://schemas.openxmlformats.org/officeDocument/2006/relationships/hyperlink" Target="https://appointment.questdiagnostics.com/find-location/as-location-finder?sitecode=AMGB&amp;zipcode=23320&amp;reasonForVisit=PHLEBOTOMY" TargetMode="External"/><Relationship Id="rId4119" Type="http://schemas.openxmlformats.org/officeDocument/2006/relationships/hyperlink" Target="https://www.questdiagnostics.com/locations/detail.html/AMGB/23320/75/1" TargetMode="External"/><Relationship Id="rId4120" Type="http://schemas.openxmlformats.org/officeDocument/2006/relationships/hyperlink" Target="https://www.questdiagnostics.com/locations/detail.html/A33/24073/75/1" TargetMode="External"/><Relationship Id="rId4121" Type="http://schemas.openxmlformats.org/officeDocument/2006/relationships/hyperlink" Target="https://appointment.questdiagnostics.com/find-location/as-location-finder?sitecode=A8Z&amp;zipcode=24073&amp;reasonForVisit=PHLEBOTOMY" TargetMode="External"/><Relationship Id="rId4122" Type="http://schemas.openxmlformats.org/officeDocument/2006/relationships/hyperlink" Target="https://www.questdiagnostics.com/locations/detail.html/A8Z/24073/75/1" TargetMode="External"/><Relationship Id="rId4123" Type="http://schemas.openxmlformats.org/officeDocument/2006/relationships/hyperlink" Target="https://appointment.questdiagnostics.com/find-location/as-location-finder?sitecode=ALDF&amp;zipcode=24541&amp;reasonForVisit=PHLEBOTOMY" TargetMode="External"/><Relationship Id="rId4124" Type="http://schemas.openxmlformats.org/officeDocument/2006/relationships/hyperlink" Target="https://www.questdiagnostics.com/locations/detail.html/ALDF/24541/75/1" TargetMode="External"/><Relationship Id="rId4125" Type="http://schemas.openxmlformats.org/officeDocument/2006/relationships/hyperlink" Target="https://appointment.questdiagnostics.com/find-location/as-location-finder?sitecode=FIF&amp;zipcode=22030&amp;reasonForVisit=PHLEBOTOMY" TargetMode="External"/><Relationship Id="rId4126" Type="http://schemas.openxmlformats.org/officeDocument/2006/relationships/hyperlink" Target="https://www.questdiagnostics.com/locations/detail.html/FIF/22030/75/1" TargetMode="External"/><Relationship Id="rId4127" Type="http://schemas.openxmlformats.org/officeDocument/2006/relationships/hyperlink" Target="https://appointment.questdiagnostics.com/find-location/as-location-finder?sitecode=B2E&amp;zipcode=22033&amp;reasonForVisit=PHLEBOTOMY" TargetMode="External"/><Relationship Id="rId4128" Type="http://schemas.openxmlformats.org/officeDocument/2006/relationships/hyperlink" Target="https://www.questdiagnostics.com/locations/detail.html/B2E/22033/75/1" TargetMode="External"/><Relationship Id="rId4129" Type="http://schemas.openxmlformats.org/officeDocument/2006/relationships/hyperlink" Target="https://appointment.questdiagnostics.com/find-location/as-location-finder?sitecode=ANE&amp;zipcode=22031&amp;reasonForVisit=PHLEBOTOMY" TargetMode="External"/><Relationship Id="rId4130" Type="http://schemas.openxmlformats.org/officeDocument/2006/relationships/hyperlink" Target="https://www.questdiagnostics.com/locations/detail.html/ANE/22031/75/1" TargetMode="External"/><Relationship Id="rId4131" Type="http://schemas.openxmlformats.org/officeDocument/2006/relationships/hyperlink" Target="https://appointment.questdiagnostics.com/find-location/as-location-finder?sitecode=XAM&amp;zipcode=22408&amp;reasonForVisit=PHLEBOTOMY" TargetMode="External"/><Relationship Id="rId4132" Type="http://schemas.openxmlformats.org/officeDocument/2006/relationships/hyperlink" Target="https://www.questdiagnostics.com/locations/detail.html/XAM/22408/75/1" TargetMode="External"/><Relationship Id="rId4133" Type="http://schemas.openxmlformats.org/officeDocument/2006/relationships/hyperlink" Target="https://appointment.questdiagnostics.com/find-location/as-location-finder?sitecode=XAN&amp;zipcode=20155&amp;reasonForVisit=PHLEBOTOMY" TargetMode="External"/><Relationship Id="rId4134" Type="http://schemas.openxmlformats.org/officeDocument/2006/relationships/hyperlink" Target="https://www.questdiagnostics.com/locations/detail.html/XAN/20155/75/1" TargetMode="External"/><Relationship Id="rId4135" Type="http://schemas.openxmlformats.org/officeDocument/2006/relationships/hyperlink" Target="https://appointment.questdiagnostics.com/find-location/as-location-finder?sitecode=AKNT&amp;zipcode=23666&amp;reasonForVisit=PHLEBOTOMY" TargetMode="External"/><Relationship Id="rId4136" Type="http://schemas.openxmlformats.org/officeDocument/2006/relationships/hyperlink" Target="https://www.questdiagnostics.com/locations/detail.html/AKNT/23666/75/1" TargetMode="External"/><Relationship Id="rId4137" Type="http://schemas.openxmlformats.org/officeDocument/2006/relationships/hyperlink" Target="https://appointment.questdiagnostics.com/find-location/as-location-finder?sitecode=AKNW&amp;zipcode=22801&amp;reasonForVisit=PHLEBOTOMY" TargetMode="External"/><Relationship Id="rId4138" Type="http://schemas.openxmlformats.org/officeDocument/2006/relationships/hyperlink" Target="https://www.questdiagnostics.com/locations/detail.html/AKNW/22801/75/1" TargetMode="External"/><Relationship Id="rId4139" Type="http://schemas.openxmlformats.org/officeDocument/2006/relationships/hyperlink" Target="https://appointment.questdiagnostics.com/find-location/as-location-finder?sitecode=AKOA&amp;zipcode=23072&amp;reasonForVisit=PHLEBOTOMY" TargetMode="External"/><Relationship Id="rId4140" Type="http://schemas.openxmlformats.org/officeDocument/2006/relationships/hyperlink" Target="https://www.questdiagnostics.com/locations/detail.html/AKOA/23072/75/1" TargetMode="External"/><Relationship Id="rId4141" Type="http://schemas.openxmlformats.org/officeDocument/2006/relationships/hyperlink" Target="https://appointment.questdiagnostics.com/find-location/as-location-finder?sitecode=F3N&amp;zipcode=20170&amp;reasonForVisit=PHLEBOTOMY" TargetMode="External"/><Relationship Id="rId4142" Type="http://schemas.openxmlformats.org/officeDocument/2006/relationships/hyperlink" Target="https://www.questdiagnostics.com/locations/detail.html/F3N/20170/75/1" TargetMode="External"/><Relationship Id="rId4143" Type="http://schemas.openxmlformats.org/officeDocument/2006/relationships/hyperlink" Target="https://appointment.questdiagnostics.com/find-location/as-location-finder?sitecode=HOI&amp;zipcode=20176&amp;reasonForVisit=PHLEBOTOMY" TargetMode="External"/><Relationship Id="rId4144" Type="http://schemas.openxmlformats.org/officeDocument/2006/relationships/hyperlink" Target="https://www.questdiagnostics.com/locations/detail.html/HOI/20176/75/1" TargetMode="External"/><Relationship Id="rId4145" Type="http://schemas.openxmlformats.org/officeDocument/2006/relationships/hyperlink" Target="https://appointment.questdiagnostics.com/find-location/as-location-finder?sitecode=DTA&amp;zipcode=20176&amp;reasonForVisit=PHLEBOTOMY" TargetMode="External"/><Relationship Id="rId4146" Type="http://schemas.openxmlformats.org/officeDocument/2006/relationships/hyperlink" Target="https://www.questdiagnostics.com/locations/detail.html/DTA/20176/75/1" TargetMode="External"/><Relationship Id="rId4147" Type="http://schemas.openxmlformats.org/officeDocument/2006/relationships/hyperlink" Target="https://www.questdiagnostics.com/locations/detail.html/X9Y/24450/75/1" TargetMode="External"/><Relationship Id="rId4148" Type="http://schemas.openxmlformats.org/officeDocument/2006/relationships/hyperlink" Target="https://appointment.questdiagnostics.com/find-location/as-location-finder?sitecode=HJ3&amp;zipcode=24450&amp;reasonForVisit=PHLEBOTOMY" TargetMode="External"/><Relationship Id="rId4149" Type="http://schemas.openxmlformats.org/officeDocument/2006/relationships/hyperlink" Target="https://www.questdiagnostics.com/locations/detail.html/HJ3/24450/75/1" TargetMode="External"/><Relationship Id="rId4150" Type="http://schemas.openxmlformats.org/officeDocument/2006/relationships/hyperlink" Target="https://www.questdiagnostics.com/locations/detail.html/AHEJ/24502/75/1" TargetMode="External"/><Relationship Id="rId4151" Type="http://schemas.openxmlformats.org/officeDocument/2006/relationships/hyperlink" Target="https://appointment.questdiagnostics.com/find-location/as-location-finder?sitecode=HOQ&amp;zipcode=20110&amp;reasonForVisit=PHLEBOTOMY" TargetMode="External"/><Relationship Id="rId4152" Type="http://schemas.openxmlformats.org/officeDocument/2006/relationships/hyperlink" Target="https://www.questdiagnostics.com/locations/detail.html/HOQ/20110/75/1" TargetMode="External"/><Relationship Id="rId4153" Type="http://schemas.openxmlformats.org/officeDocument/2006/relationships/hyperlink" Target="https://appointment.questdiagnostics.com/find-location/as-location-finder?sitecode=E26&amp;zipcode=22102&amp;reasonForVisit=PHLEBOTOMY" TargetMode="External"/><Relationship Id="rId4154" Type="http://schemas.openxmlformats.org/officeDocument/2006/relationships/hyperlink" Target="https://www.questdiagnostics.com/locations/detail.html/E26/22102/75/1" TargetMode="External"/><Relationship Id="rId4155" Type="http://schemas.openxmlformats.org/officeDocument/2006/relationships/hyperlink" Target="https://appointment.questdiagnostics.com/find-location/as-location-finder?sitecode=ALTD&amp;zipcode=23116&amp;reasonForVisit=PHLEBOTOMY" TargetMode="External"/><Relationship Id="rId4156" Type="http://schemas.openxmlformats.org/officeDocument/2006/relationships/hyperlink" Target="https://www.questdiagnostics.com/locations/detail.html/ALTD/23116/75/1" TargetMode="External"/><Relationship Id="rId4157" Type="http://schemas.openxmlformats.org/officeDocument/2006/relationships/hyperlink" Target="https://appointment.questdiagnostics.com/find-location/as-location-finder?sitecode=FSN&amp;zipcode=23113&amp;reasonForVisit=PHLEBOTOMY" TargetMode="External"/><Relationship Id="rId4158" Type="http://schemas.openxmlformats.org/officeDocument/2006/relationships/hyperlink" Target="https://www.questdiagnostics.com/locations/detail.html/FSN/23113/75/1" TargetMode="External"/><Relationship Id="rId4159" Type="http://schemas.openxmlformats.org/officeDocument/2006/relationships/hyperlink" Target="https://appointment.questdiagnostics.com/find-location/as-location-finder?sitecode=R2B&amp;zipcode=23606&amp;reasonForVisit=PHLEBOTOMY" TargetMode="External"/><Relationship Id="rId4160" Type="http://schemas.openxmlformats.org/officeDocument/2006/relationships/hyperlink" Target="https://www.questdiagnostics.com/locations/detail.html/R2B/23606/75/1" TargetMode="External"/><Relationship Id="rId4161" Type="http://schemas.openxmlformats.org/officeDocument/2006/relationships/hyperlink" Target="https://appointment.questdiagnostics.com/find-location/as-location-finder?sitecode=LJ9&amp;zipcode=23502&amp;reasonForVisit=PHLEBOTOMY" TargetMode="External"/><Relationship Id="rId4162" Type="http://schemas.openxmlformats.org/officeDocument/2006/relationships/hyperlink" Target="https://www.questdiagnostics.com/locations/detail.html/LJ9/23502/75/1" TargetMode="External"/><Relationship Id="rId4163" Type="http://schemas.openxmlformats.org/officeDocument/2006/relationships/hyperlink" Target="https://www.questdiagnostics.com/locations/detail.html/X9Z/24134/75/1" TargetMode="External"/><Relationship Id="rId4164" Type="http://schemas.openxmlformats.org/officeDocument/2006/relationships/hyperlink" Target="https://appointment.questdiagnostics.com/find-location/as-location-finder?sitecode=AKSC&amp;zipcode=23805&amp;reasonForVisit=PHLEBOTOMY" TargetMode="External"/><Relationship Id="rId4165" Type="http://schemas.openxmlformats.org/officeDocument/2006/relationships/hyperlink" Target="https://www.questdiagnostics.com/locations/detail.html/AKSC/23805/75/1" TargetMode="External"/><Relationship Id="rId4166" Type="http://schemas.openxmlformats.org/officeDocument/2006/relationships/hyperlink" Target="https://appointment.questdiagnostics.com/find-location/as-location-finder?sitecode=I2W&amp;zipcode=20191&amp;reasonForVisit=PHLEBOTOMY" TargetMode="External"/><Relationship Id="rId4167" Type="http://schemas.openxmlformats.org/officeDocument/2006/relationships/hyperlink" Target="https://www.questdiagnostics.com/locations/detail.html/I2W/20191/75/1" TargetMode="External"/><Relationship Id="rId4168" Type="http://schemas.openxmlformats.org/officeDocument/2006/relationships/hyperlink" Target="https://appointment.questdiagnostics.com/find-location/as-location-finder?sitecode=G3U&amp;zipcode=23229&amp;reasonForVisit=PHLEBOTOMY" TargetMode="External"/><Relationship Id="rId4169" Type="http://schemas.openxmlformats.org/officeDocument/2006/relationships/hyperlink" Target="https://www.questdiagnostics.com/locations/detail.html/G3U/23229/75/1" TargetMode="External"/><Relationship Id="rId4170" Type="http://schemas.openxmlformats.org/officeDocument/2006/relationships/hyperlink" Target="https://appointment.questdiagnostics.com/find-location/as-location-finder?sitecode=ALGA&amp;zipcode=23233&amp;reasonForVisit=PHLEBOTOMY" TargetMode="External"/><Relationship Id="rId4171" Type="http://schemas.openxmlformats.org/officeDocument/2006/relationships/hyperlink" Target="https://www.questdiagnostics.com/locations/detail.html/ALGA/23233/75/1" TargetMode="External"/><Relationship Id="rId4172" Type="http://schemas.openxmlformats.org/officeDocument/2006/relationships/hyperlink" Target="https://www.questdiagnostics.com/locations/detail.html/A24/24014/75/1" TargetMode="External"/><Relationship Id="rId4173" Type="http://schemas.openxmlformats.org/officeDocument/2006/relationships/hyperlink" Target="https://appointment.questdiagnostics.com/find-location/as-location-finder?sitecode=AKMY&amp;zipcode=24016&amp;reasonForVisit=PHLEBOTOMY" TargetMode="External"/><Relationship Id="rId4174" Type="http://schemas.openxmlformats.org/officeDocument/2006/relationships/hyperlink" Target="https://www.questdiagnostics.com/locations/detail.html/AKMY/24016/75/1" TargetMode="External"/><Relationship Id="rId4175" Type="http://schemas.openxmlformats.org/officeDocument/2006/relationships/hyperlink" Target="https://appointment.questdiagnostics.com/find-location/as-location-finder?sitecode=HK4&amp;zipcode=24018&amp;reasonForVisit=PHLEBOTOMY" TargetMode="External"/><Relationship Id="rId4176" Type="http://schemas.openxmlformats.org/officeDocument/2006/relationships/hyperlink" Target="https://www.questdiagnostics.com/locations/detail.html/HK4/24018/75/1" TargetMode="External"/><Relationship Id="rId4177" Type="http://schemas.openxmlformats.org/officeDocument/2006/relationships/hyperlink" Target="https://appointment.questdiagnostics.com/find-location/as-location-finder?sitecode=AIRN&amp;zipcode=24015&amp;reasonForVisit=PHLEBOTOMY" TargetMode="External"/><Relationship Id="rId4178" Type="http://schemas.openxmlformats.org/officeDocument/2006/relationships/hyperlink" Target="https://www.questdiagnostics.com/locations/detail.html/AIRN/24015/75/1" TargetMode="External"/><Relationship Id="rId4179" Type="http://schemas.openxmlformats.org/officeDocument/2006/relationships/hyperlink" Target="https://www.questdiagnostics.com/locations/detail.html/ACHV/24151/75/1" TargetMode="External"/><Relationship Id="rId4180" Type="http://schemas.openxmlformats.org/officeDocument/2006/relationships/hyperlink" Target="https://appointment.questdiagnostics.com/find-location/as-location-finder?sitecode=AIXY&amp;zipcode=24151&amp;reasonForVisit=PHLEBOTOMY" TargetMode="External"/><Relationship Id="rId4181" Type="http://schemas.openxmlformats.org/officeDocument/2006/relationships/hyperlink" Target="https://www.questdiagnostics.com/locations/detail.html/AIXY/24151/75/1" TargetMode="External"/><Relationship Id="rId4182" Type="http://schemas.openxmlformats.org/officeDocument/2006/relationships/hyperlink" Target="https://www.questdiagnostics.com/locations/detail.html/CM4/24151/75/1" TargetMode="External"/><Relationship Id="rId4183" Type="http://schemas.openxmlformats.org/officeDocument/2006/relationships/hyperlink" Target="https://appointment.questdiagnostics.com/find-location/as-location-finder?sitecode=RMX&amp;zipcode=22554&amp;reasonForVisit=PHLEBOTOMY" TargetMode="External"/><Relationship Id="rId4184" Type="http://schemas.openxmlformats.org/officeDocument/2006/relationships/hyperlink" Target="https://www.questdiagnostics.com/locations/detail.html/RMX/22554/75/1" TargetMode="External"/><Relationship Id="rId4185" Type="http://schemas.openxmlformats.org/officeDocument/2006/relationships/hyperlink" Target="https://appointment.questdiagnostics.com/find-location/as-location-finder?sitecode=AKNX&amp;zipcode=24401&amp;reasonForVisit=PHLEBOTOMY" TargetMode="External"/><Relationship Id="rId4186" Type="http://schemas.openxmlformats.org/officeDocument/2006/relationships/hyperlink" Target="https://www.questdiagnostics.com/locations/detail.html/AKNX/24401/75/1" TargetMode="External"/><Relationship Id="rId4187" Type="http://schemas.openxmlformats.org/officeDocument/2006/relationships/hyperlink" Target="https://appointment.questdiagnostics.com/find-location/as-location-finder?sitecode=G3N&amp;zipcode=20165&amp;reasonForVisit=PHLEBOTOMY" TargetMode="External"/><Relationship Id="rId4188" Type="http://schemas.openxmlformats.org/officeDocument/2006/relationships/hyperlink" Target="https://www.questdiagnostics.com/locations/detail.html/G3N/20165/75/1" TargetMode="External"/><Relationship Id="rId4189" Type="http://schemas.openxmlformats.org/officeDocument/2006/relationships/hyperlink" Target="https://www.questdiagnostics.com/locations/detail.html/X9T/24651/75/1" TargetMode="External"/><Relationship Id="rId4190" Type="http://schemas.openxmlformats.org/officeDocument/2006/relationships/hyperlink" Target="https://appointment.questdiagnostics.com/find-location/as-location-finder?sitecode=F6J&amp;zipcode=23456&amp;reasonForVisit=PHLEBOTOMY" TargetMode="External"/><Relationship Id="rId4191" Type="http://schemas.openxmlformats.org/officeDocument/2006/relationships/hyperlink" Target="https://www.questdiagnostics.com/locations/detail.html/F6J/23456/75/1" TargetMode="External"/><Relationship Id="rId4192" Type="http://schemas.openxmlformats.org/officeDocument/2006/relationships/hyperlink" Target="https://appointment.questdiagnostics.com/find-location/as-location-finder?sitecode=ALLT&amp;zipcode=23455&amp;reasonForVisit=PHLEBOTOMY" TargetMode="External"/><Relationship Id="rId4193" Type="http://schemas.openxmlformats.org/officeDocument/2006/relationships/hyperlink" Target="https://www.questdiagnostics.com/locations/detail.html/ALLT/23455/75/1" TargetMode="External"/><Relationship Id="rId4194" Type="http://schemas.openxmlformats.org/officeDocument/2006/relationships/hyperlink" Target="https://appointment.questdiagnostics.com/find-location/as-location-finder?sitecode=AKNY&amp;zipcode=23185&amp;reasonForVisit=PHLEBOTOMY" TargetMode="External"/><Relationship Id="rId4195" Type="http://schemas.openxmlformats.org/officeDocument/2006/relationships/hyperlink" Target="https://www.questdiagnostics.com/locations/detail.html/AKNY/23185/75/1" TargetMode="External"/><Relationship Id="rId4196" Type="http://schemas.openxmlformats.org/officeDocument/2006/relationships/hyperlink" Target="https://appointment.questdiagnostics.com/find-location/as-location-finder?sitecode=HK9&amp;zipcode=22601&amp;reasonForVisit=PHLEBOTOMY" TargetMode="External"/><Relationship Id="rId4197" Type="http://schemas.openxmlformats.org/officeDocument/2006/relationships/hyperlink" Target="https://www.questdiagnostics.com/locations/detail.html/HK9/22601/75/1" TargetMode="External"/><Relationship Id="rId4198" Type="http://schemas.openxmlformats.org/officeDocument/2006/relationships/hyperlink" Target="https://appointment.questdiagnostics.com/find-location/as-location-finder?sitecode=YLV&amp;zipcode=22192&amp;reasonForVisit=PHLEBOTOMY" TargetMode="External"/><Relationship Id="rId4199" Type="http://schemas.openxmlformats.org/officeDocument/2006/relationships/hyperlink" Target="https://www.questdiagnostics.com/locations/detail.html/YLV/22192/75/1" TargetMode="External"/><Relationship Id="rId4200" Type="http://schemas.openxmlformats.org/officeDocument/2006/relationships/hyperlink" Target="https://appointment.questdiagnostics.com/find-location/as-location-finder?sitecode=WDE&amp;zipcode=22191&amp;reasonForVisit=PHLEBOTOMY" TargetMode="External"/><Relationship Id="rId4201" Type="http://schemas.openxmlformats.org/officeDocument/2006/relationships/hyperlink" Target="https://www.questdiagnostics.com/locations/detail.html/WDE/22191/75/1" TargetMode="External"/><Relationship Id="rId4202" Type="http://schemas.openxmlformats.org/officeDocument/2006/relationships/hyperlink" Target="https://appointment.questdiagnostics.com/find-location/as-location-finder?sitecode=ALYC&amp;zipcode=05301&amp;reasonForVisit=PHLEBOTOMY" TargetMode="External"/><Relationship Id="rId4203" Type="http://schemas.openxmlformats.org/officeDocument/2006/relationships/hyperlink" Target="https://www.questdiagnostics.com/locations/detail.html/ALYC/05301/75/1" TargetMode="External"/><Relationship Id="rId4204" Type="http://schemas.openxmlformats.org/officeDocument/2006/relationships/hyperlink" Target="https://appointment.questdiagnostics.com/find-location/as-location-finder?sitecode=PLF&amp;zipcode=05701&amp;reasonForVisit=PHLEBOTOMY" TargetMode="External"/><Relationship Id="rId4205" Type="http://schemas.openxmlformats.org/officeDocument/2006/relationships/hyperlink" Target="https://www.questdiagnostics.com/locations/detail.html/PLF/05701/75/1" TargetMode="External"/><Relationship Id="rId4206" Type="http://schemas.openxmlformats.org/officeDocument/2006/relationships/hyperlink" Target="https://appointment.questdiagnostics.com/find-location/as-location-finder?sitecode=AHKW&amp;zipcode=98004&amp;reasonForVisit=PHLEBOTOMY" TargetMode="External"/><Relationship Id="rId4207" Type="http://schemas.openxmlformats.org/officeDocument/2006/relationships/hyperlink" Target="https://www.questdiagnostics.com/locations/detail.html/AHKW/98004/75/1" TargetMode="External"/><Relationship Id="rId4208" Type="http://schemas.openxmlformats.org/officeDocument/2006/relationships/hyperlink" Target="https://appointment.questdiagnostics.com/find-location/as-location-finder?sitecode=J2K&amp;zipcode=98225&amp;reasonForVisit=PHLEBOTOMY" TargetMode="External"/><Relationship Id="rId4209" Type="http://schemas.openxmlformats.org/officeDocument/2006/relationships/hyperlink" Target="https://www.questdiagnostics.com/locations/detail.html/J2K/98225/75/1" TargetMode="External"/><Relationship Id="rId4210" Type="http://schemas.openxmlformats.org/officeDocument/2006/relationships/hyperlink" Target="https://appointment.questdiagnostics.com/find-location/as-location-finder?sitecode=J3B&amp;zipcode=98225&amp;reasonForVisit=PHLEBOTOMY" TargetMode="External"/><Relationship Id="rId4211" Type="http://schemas.openxmlformats.org/officeDocument/2006/relationships/hyperlink" Target="https://www.questdiagnostics.com/locations/detail.html/J3B/98225/75/1" TargetMode="External"/><Relationship Id="rId4212" Type="http://schemas.openxmlformats.org/officeDocument/2006/relationships/hyperlink" Target="https://appointment.questdiagnostics.com/find-location/as-location-finder?sitecode=W1H&amp;zipcode=98225&amp;reasonForVisit=PHLEBOTOMY" TargetMode="External"/><Relationship Id="rId4213" Type="http://schemas.openxmlformats.org/officeDocument/2006/relationships/hyperlink" Target="https://www.questdiagnostics.com/locations/detail.html/W1H/98225/75/1" TargetMode="External"/><Relationship Id="rId4214" Type="http://schemas.openxmlformats.org/officeDocument/2006/relationships/hyperlink" Target="https://appointment.questdiagnostics.com/find-location/as-location-finder?sitecode=W1I&amp;zipcode=98226&amp;reasonForVisit=PHLEBOTOMY" TargetMode="External"/><Relationship Id="rId4215" Type="http://schemas.openxmlformats.org/officeDocument/2006/relationships/hyperlink" Target="https://www.questdiagnostics.com/locations/detail.html/W1I/98226/75/1" TargetMode="External"/><Relationship Id="rId4216" Type="http://schemas.openxmlformats.org/officeDocument/2006/relationships/hyperlink" Target="https://appointment.questdiagnostics.com/find-location/as-location-finder?sitecode=S4U&amp;zipcode=98391&amp;reasonForVisit=PHLEBOTOMY" TargetMode="External"/><Relationship Id="rId4217" Type="http://schemas.openxmlformats.org/officeDocument/2006/relationships/hyperlink" Target="https://www.questdiagnostics.com/locations/detail.html/S4U/98391/75/1" TargetMode="External"/><Relationship Id="rId4218" Type="http://schemas.openxmlformats.org/officeDocument/2006/relationships/hyperlink" Target="https://appointment.questdiagnostics.com/find-location/as-location-finder?sitecode=AHNP&amp;zipcode=98026&amp;reasonForVisit=PHLEBOTOMY" TargetMode="External"/><Relationship Id="rId4219" Type="http://schemas.openxmlformats.org/officeDocument/2006/relationships/hyperlink" Target="https://www.questdiagnostics.com/locations/detail.html/AHNP/98026/75/1" TargetMode="External"/><Relationship Id="rId4220" Type="http://schemas.openxmlformats.org/officeDocument/2006/relationships/hyperlink" Target="https://appointment.questdiagnostics.com/find-location/as-location-finder?sitecode=AGTD&amp;zipcode=98003&amp;reasonForVisit=PHLEBOTOMY" TargetMode="External"/><Relationship Id="rId4221" Type="http://schemas.openxmlformats.org/officeDocument/2006/relationships/hyperlink" Target="https://www.questdiagnostics.com/locations/detail.html/AGTD/98003/75/1" TargetMode="External"/><Relationship Id="rId4222" Type="http://schemas.openxmlformats.org/officeDocument/2006/relationships/hyperlink" Target="https://appointment.questdiagnostics.com/find-location/as-location-finder?sitecode=H3G&amp;zipcode=98248&amp;reasonForVisit=PHLEBOTOMY" TargetMode="External"/><Relationship Id="rId4223" Type="http://schemas.openxmlformats.org/officeDocument/2006/relationships/hyperlink" Target="https://www.questdiagnostics.com/locations/detail.html/H3G/98248/75/1" TargetMode="External"/><Relationship Id="rId4224" Type="http://schemas.openxmlformats.org/officeDocument/2006/relationships/hyperlink" Target="https://appointment.questdiagnostics.com/find-location/as-location-finder?sitecode=AGTE&amp;zipcode=98027&amp;reasonForVisit=PHLEBOTOMY" TargetMode="External"/><Relationship Id="rId4225" Type="http://schemas.openxmlformats.org/officeDocument/2006/relationships/hyperlink" Target="https://www.questdiagnostics.com/locations/detail.html/AGTE/98027/75/1" TargetMode="External"/><Relationship Id="rId4226" Type="http://schemas.openxmlformats.org/officeDocument/2006/relationships/hyperlink" Target="https://appointment.questdiagnostics.com/find-location/as-location-finder?sitecode=AIBZ&amp;zipcode=99336&amp;reasonForVisit=PHLEBOTOMY" TargetMode="External"/><Relationship Id="rId4227" Type="http://schemas.openxmlformats.org/officeDocument/2006/relationships/hyperlink" Target="https://www.questdiagnostics.com/locations/detail.html/AIBZ/99336/75/1" TargetMode="External"/><Relationship Id="rId4228" Type="http://schemas.openxmlformats.org/officeDocument/2006/relationships/hyperlink" Target="https://appointment.questdiagnostics.com/find-location/as-location-finder?sitecode=U2A&amp;zipcode=98033&amp;reasonForVisit=PHLEBOTOMY" TargetMode="External"/><Relationship Id="rId4229" Type="http://schemas.openxmlformats.org/officeDocument/2006/relationships/hyperlink" Target="https://www.questdiagnostics.com/locations/detail.html/U2A/98033/75/1" TargetMode="External"/><Relationship Id="rId4230" Type="http://schemas.openxmlformats.org/officeDocument/2006/relationships/hyperlink" Target="https://appointment.questdiagnostics.com/find-location/as-location-finder?sitecode=AOZA&amp;zipcode=98033&amp;reasonForVisit=PHLEBOTOMY" TargetMode="External"/><Relationship Id="rId4231" Type="http://schemas.openxmlformats.org/officeDocument/2006/relationships/hyperlink" Target="https://www.questdiagnostics.com/locations/detail.html/AOZA/98033/75/1" TargetMode="External"/><Relationship Id="rId4232" Type="http://schemas.openxmlformats.org/officeDocument/2006/relationships/hyperlink" Target="https://appointment.questdiagnostics.com/find-location/as-location-finder?sitecode=JOM&amp;zipcode=98499&amp;reasonForVisit=PHLEBOTOMY" TargetMode="External"/><Relationship Id="rId4233" Type="http://schemas.openxmlformats.org/officeDocument/2006/relationships/hyperlink" Target="https://www.questdiagnostics.com/locations/detail.html/JOM/98499/75/1" TargetMode="External"/><Relationship Id="rId4234" Type="http://schemas.openxmlformats.org/officeDocument/2006/relationships/hyperlink" Target="https://appointment.questdiagnostics.com/find-location/as-location-finder?sitecode=ANMY&amp;zipcode=98632&amp;reasonForVisit=PHLEBOTOMY" TargetMode="External"/><Relationship Id="rId4235" Type="http://schemas.openxmlformats.org/officeDocument/2006/relationships/hyperlink" Target="https://www.questdiagnostics.com/locations/detail.html/ANMY/98632/75/1" TargetMode="External"/><Relationship Id="rId4236" Type="http://schemas.openxmlformats.org/officeDocument/2006/relationships/hyperlink" Target="https://appointment.questdiagnostics.com/find-location/as-location-finder?sitecode=I3C&amp;zipcode=98264&amp;reasonForVisit=PHLEBOTOMY" TargetMode="External"/><Relationship Id="rId4237" Type="http://schemas.openxmlformats.org/officeDocument/2006/relationships/hyperlink" Target="https://www.questdiagnostics.com/locations/detail.html/I3C/98264/75/1" TargetMode="External"/><Relationship Id="rId4238" Type="http://schemas.openxmlformats.org/officeDocument/2006/relationships/hyperlink" Target="https://appointment.questdiagnostics.com/find-location/as-location-finder?sitecode=K3J&amp;zipcode=98273&amp;reasonForVisit=PHLEBOTOMY" TargetMode="External"/><Relationship Id="rId4239" Type="http://schemas.openxmlformats.org/officeDocument/2006/relationships/hyperlink" Target="https://www.questdiagnostics.com/locations/detail.html/K3J/98273/75/1" TargetMode="External"/><Relationship Id="rId4240" Type="http://schemas.openxmlformats.org/officeDocument/2006/relationships/hyperlink" Target="https://appointment.questdiagnostics.com/find-location/as-location-finder?sitecode=OH6&amp;zipcode=98502&amp;reasonForVisit=PHLEBOTOMY" TargetMode="External"/><Relationship Id="rId4241" Type="http://schemas.openxmlformats.org/officeDocument/2006/relationships/hyperlink" Target="https://www.questdiagnostics.com/locations/detail.html/OH6/98502/75/1" TargetMode="External"/><Relationship Id="rId4242" Type="http://schemas.openxmlformats.org/officeDocument/2006/relationships/hyperlink" Target="https://appointment.questdiagnostics.com/find-location/as-location-finder?sitecode=XU5&amp;zipcode=98373&amp;reasonForVisit=PHLEBOTOMY" TargetMode="External"/><Relationship Id="rId4243" Type="http://schemas.openxmlformats.org/officeDocument/2006/relationships/hyperlink" Target="https://www.questdiagnostics.com/locations/detail.html/XU5/98373/75/1" TargetMode="External"/><Relationship Id="rId4244" Type="http://schemas.openxmlformats.org/officeDocument/2006/relationships/hyperlink" Target="https://appointment.questdiagnostics.com/find-location/as-location-finder?sitecode=GJJ&amp;zipcode=98374&amp;reasonForVisit=PHLEBOTOMY" TargetMode="External"/><Relationship Id="rId4245" Type="http://schemas.openxmlformats.org/officeDocument/2006/relationships/hyperlink" Target="https://www.questdiagnostics.com/locations/detail.html/GJJ/98374/75/1" TargetMode="External"/><Relationship Id="rId4246" Type="http://schemas.openxmlformats.org/officeDocument/2006/relationships/hyperlink" Target="https://appointment.questdiagnostics.com/find-location/as-location-finder?sitecode=HDR&amp;zipcode=98057&amp;reasonForVisit=PHLEBOTOMY" TargetMode="External"/><Relationship Id="rId4247" Type="http://schemas.openxmlformats.org/officeDocument/2006/relationships/hyperlink" Target="https://www.questdiagnostics.com/locations/detail.html/HDR/98057/75/1" TargetMode="External"/><Relationship Id="rId4248" Type="http://schemas.openxmlformats.org/officeDocument/2006/relationships/hyperlink" Target="https://appointment.questdiagnostics.com/find-location/as-location-finder?sitecode=M22&amp;zipcode=98107&amp;reasonForVisit=PHLEBOTOMY" TargetMode="External"/><Relationship Id="rId4249" Type="http://schemas.openxmlformats.org/officeDocument/2006/relationships/hyperlink" Target="https://www.questdiagnostics.com/locations/detail.html/M22/98107/75/1" TargetMode="External"/><Relationship Id="rId4250" Type="http://schemas.openxmlformats.org/officeDocument/2006/relationships/hyperlink" Target="https://appointment.questdiagnostics.com/find-location/as-location-finder?sitecode=NRS&amp;zipcode=98104&amp;reasonForVisit=PHLEBOTOMY" TargetMode="External"/><Relationship Id="rId4251" Type="http://schemas.openxmlformats.org/officeDocument/2006/relationships/hyperlink" Target="https://www.questdiagnostics.com/locations/detail.html/NRS/98104/75/1" TargetMode="External"/><Relationship Id="rId4252" Type="http://schemas.openxmlformats.org/officeDocument/2006/relationships/hyperlink" Target="https://appointment.questdiagnostics.com/find-location/as-location-finder?sitecode=AEMJ&amp;zipcode=98290&amp;reasonForVisit=PHLEBOTOMY" TargetMode="External"/><Relationship Id="rId4253" Type="http://schemas.openxmlformats.org/officeDocument/2006/relationships/hyperlink" Target="https://www.questdiagnostics.com/locations/detail.html/AEMJ/98290/75/1" TargetMode="External"/><Relationship Id="rId4254" Type="http://schemas.openxmlformats.org/officeDocument/2006/relationships/hyperlink" Target="https://appointment.questdiagnostics.com/find-location/as-location-finder?sitecode=FCQ&amp;zipcode=99204&amp;reasonForVisit=PHLEBOTOMY" TargetMode="External"/><Relationship Id="rId4255" Type="http://schemas.openxmlformats.org/officeDocument/2006/relationships/hyperlink" Target="https://www.questdiagnostics.com/locations/detail.html/FCQ/99204/75/1" TargetMode="External"/><Relationship Id="rId4256" Type="http://schemas.openxmlformats.org/officeDocument/2006/relationships/hyperlink" Target="https://appointment.questdiagnostics.com/find-location/as-location-finder?sitecode=RR&amp;zipcode=98405&amp;reasonForVisit=PHLEBOTOMY" TargetMode="External"/><Relationship Id="rId4257" Type="http://schemas.openxmlformats.org/officeDocument/2006/relationships/hyperlink" Target="https://www.questdiagnostics.com/locations/detail.html/RR/98405/75/1" TargetMode="External"/><Relationship Id="rId4258" Type="http://schemas.openxmlformats.org/officeDocument/2006/relationships/hyperlink" Target="https://appointment.questdiagnostics.com/find-location/as-location-finder?sitecode=AKTS&amp;zipcode=98683&amp;reasonForVisit=PHLEBOTOMY" TargetMode="External"/><Relationship Id="rId4259" Type="http://schemas.openxmlformats.org/officeDocument/2006/relationships/hyperlink" Target="https://www.questdiagnostics.com/locations/detail.html/AKTS/98683/75/1" TargetMode="External"/><Relationship Id="rId4260" Type="http://schemas.openxmlformats.org/officeDocument/2006/relationships/hyperlink" Target="https://appointment.questdiagnostics.com/find-location/as-location-finder?sitecode=B8O&amp;zipcode=98664&amp;reasonForVisit=PHLEBOTOMY" TargetMode="External"/><Relationship Id="rId4261" Type="http://schemas.openxmlformats.org/officeDocument/2006/relationships/hyperlink" Target="https://www.questdiagnostics.com/locations/detail.html/B8O/98664/75/1" TargetMode="External"/><Relationship Id="rId4262" Type="http://schemas.openxmlformats.org/officeDocument/2006/relationships/hyperlink" Target="https://appointment.questdiagnostics.com/find-location/as-location-finder?sitecode=AJTW&amp;zipcode=98801&amp;reasonForVisit=PHLEBOTOMY" TargetMode="External"/><Relationship Id="rId4263" Type="http://schemas.openxmlformats.org/officeDocument/2006/relationships/hyperlink" Target="https://www.questdiagnostics.com/locations/detail.html/AJTW/98801/75/1" TargetMode="External"/><Relationship Id="rId4264" Type="http://schemas.openxmlformats.org/officeDocument/2006/relationships/hyperlink" Target="https://appointment.questdiagnostics.com/find-location/as-location-finder?sitecode=AICB&amp;zipcode=98902&amp;reasonForVisit=PHLEBOTOMY" TargetMode="External"/><Relationship Id="rId4265" Type="http://schemas.openxmlformats.org/officeDocument/2006/relationships/hyperlink" Target="https://www.questdiagnostics.com/locations/detail.html/AICB/98902/75/1" TargetMode="External"/><Relationship Id="rId4266" Type="http://schemas.openxmlformats.org/officeDocument/2006/relationships/hyperlink" Target="https://www.questdiagnostics.com/locations/detail.html/YGX/54313/75/1" TargetMode="External"/><Relationship Id="rId4267" Type="http://schemas.openxmlformats.org/officeDocument/2006/relationships/hyperlink" Target="https://appointment.questdiagnostics.com/find-location/as-location-finder?sitecode=ZAJ&amp;zipcode=53142&amp;reasonForVisit=PHLEBOTOMY" TargetMode="External"/><Relationship Id="rId4268" Type="http://schemas.openxmlformats.org/officeDocument/2006/relationships/hyperlink" Target="https://www.questdiagnostics.com/locations/detail.html/ZAJ/53142/75/1" TargetMode="External"/><Relationship Id="rId4269" Type="http://schemas.openxmlformats.org/officeDocument/2006/relationships/hyperlink" Target="https://appointment.questdiagnostics.com/find-location/as-location-finder?sitecode=MWK&amp;zipcode=53221&amp;reasonForVisit=PHLEBOTOMY" TargetMode="External"/><Relationship Id="rId4270" Type="http://schemas.openxmlformats.org/officeDocument/2006/relationships/hyperlink" Target="https://www.questdiagnostics.com/locations/detail.html/MWK/53221/75/1" TargetMode="External"/><Relationship Id="rId4271" Type="http://schemas.openxmlformats.org/officeDocument/2006/relationships/hyperlink" Target="https://www.questdiagnostics.com/locations/detail.html/PSZ/54401/75/1" TargetMode="External"/><Relationship Id="rId4272" Type="http://schemas.openxmlformats.org/officeDocument/2006/relationships/hyperlink" Target="https://appointment.questdiagnostics.com/find-location/as-location-finder?sitecode=HLE&amp;zipcode=53226&amp;reasonForVisit=PHLEBOTOMY" TargetMode="External"/><Relationship Id="rId4273" Type="http://schemas.openxmlformats.org/officeDocument/2006/relationships/hyperlink" Target="https://www.questdiagnostics.com/locations/detail.html/HLE/53226/75/1" TargetMode="External"/><Relationship Id="rId4274" Type="http://schemas.openxmlformats.org/officeDocument/2006/relationships/hyperlink" Target="https://www.questdiagnostics.com/locations/detail.html/Q6S/26050/75/1" TargetMode="External"/><Relationship Id="rId4275" Type="http://schemas.openxmlformats.org/officeDocument/2006/relationships/hyperlink" Target="https://www.questdiagnostics.com/locations/detail.html/Q6R/26062/75/1" TargetMode="External"/><Relationship Id="rId4276" Type="http://schemas.openxmlformats.org/officeDocument/2006/relationships/hyperlink" Target="https://www.questdiagnostics.com/locations/detail.html/PYO/82601/75/1" TargetMode="External"/><Relationship Id="rId4277" Type="http://schemas.openxmlformats.org/officeDocument/2006/relationships/hyperlink" Target="https://appointment.questdiagnostics.com/find-location/as-location-finder?sitecode=AOEA&amp;zipcode=82009&amp;reasonForVisit=PHLEBOTOMY" TargetMode="External"/><Relationship Id="rId4278" Type="http://schemas.openxmlformats.org/officeDocument/2006/relationships/hyperlink" Target="https://www.questdiagnostics.com/locations/detail.html/AOEA/82009/75/1" TargetMode="External"/><Relationship Id="rId4279" Type="http://schemas.openxmlformats.org/officeDocument/2006/relationships/hyperlink" Target="https://www.questdiagnostics.com/locations/detail.html/chihuahua-americas" TargetMode="External"/><Relationship Id="rId4280" Type="http://schemas.openxmlformats.org/officeDocument/2006/relationships/hyperlink" Target="https://www.questdiagnostics.com/locations/detail.html/chihuahua-delicias" TargetMode="External"/><Relationship Id="rId4281" Type="http://schemas.openxmlformats.org/officeDocument/2006/relationships/hyperlink" Target="https://www.questdiagnostics.com/locations/detail.html/chihuahua-ortiz-mena" TargetMode="External"/><Relationship Id="rId4282" Type="http://schemas.openxmlformats.org/officeDocument/2006/relationships/hyperlink" Target="https://www.questdiagnostics.com/locations/detail.html/chihuahua-plaza-tower" TargetMode="External"/><Relationship Id="rId4283" Type="http://schemas.openxmlformats.org/officeDocument/2006/relationships/hyperlink" Target="https://www.questdiagnostics.com/locations/detail.html/chihuahua-universidad" TargetMode="External"/><Relationship Id="rId4284" Type="http://schemas.openxmlformats.org/officeDocument/2006/relationships/hyperlink" Target="https://www.questdiagnostics.com/locations/detail.html/ciudad-juarez-campestre" TargetMode="External"/><Relationship Id="rId4285" Type="http://schemas.openxmlformats.org/officeDocument/2006/relationships/hyperlink" Target="https://www.questdiagnostics.com/locations/detail.html/ciudad-juarez-ejercito-nacional" TargetMode="External"/><Relationship Id="rId4286" Type="http://schemas.openxmlformats.org/officeDocument/2006/relationships/hyperlink" Target="https://www.questdiagnostics.com/locations/detail.html/ciudad-juarez-lopez-mateos" TargetMode="External"/><Relationship Id="rId4287" Type="http://schemas.openxmlformats.org/officeDocument/2006/relationships/hyperlink" Target="https://www.questdiagnostics.com/locations/detail.html/ciudad-juarez-paseo-victoria" TargetMode="External"/><Relationship Id="rId4288" Type="http://schemas.openxmlformats.org/officeDocument/2006/relationships/hyperlink" Target="https://www.questdiagnostics.com/locations/detail.html/ciudad-juarez-rio-bravo" TargetMode="External"/><Relationship Id="rId4289" Type="http://schemas.openxmlformats.org/officeDocument/2006/relationships/hyperlink" Target="https://www.questdiagnostics.com/locations/detail.html/ciudad-juarez-zaragoza" TargetMode="External"/><Relationship Id="rId4290" Type="http://schemas.openxmlformats.org/officeDocument/2006/relationships/hyperlink" Target="https://www.questdiagnostics.com/locations/detail.html/ciudad-juarez-plaza-torres" TargetMode="External"/><Relationship Id="rId4291" Type="http://schemas.openxmlformats.org/officeDocument/2006/relationships/hyperlink" Target="https://www.questdiagnostics.com/locations/detail.html/leon-campestre-del-refugio" TargetMode="External"/><Relationship Id="rId4292" Type="http://schemas.openxmlformats.org/officeDocument/2006/relationships/hyperlink" Target="https://www.questdiagnostics.com/locations/detail.html/leon-leon-moderno" TargetMode="External"/><Relationship Id="rId4293" Type="http://schemas.openxmlformats.org/officeDocument/2006/relationships/hyperlink" Target="https://www.questdiagnostics.com/locations/detail.html/leon-paseo-del-moral" TargetMode="External"/><Relationship Id="rId4294" Type="http://schemas.openxmlformats.org/officeDocument/2006/relationships/hyperlink" Target="https://www.questdiagnostics.com/locations/detail.html/mexico-city-suroeste-southwest-pedregal" TargetMode="External"/><Relationship Id="rId4295" Type="http://schemas.openxmlformats.org/officeDocument/2006/relationships/hyperlink" Target="https://www.questdiagnostics.com/locations/detail.html/mexico-city-mexico-zona-sur-south-parroquia" TargetMode="External"/><Relationship Id="rId4296" Type="http://schemas.openxmlformats.org/officeDocument/2006/relationships/hyperlink" Target="https://www.questdiagnostics.com/locations/detail.html/mexico-city-mexico-zona-sur-south-zona-de-hospitales" TargetMode="External"/><Relationship Id="rId4297" Type="http://schemas.openxmlformats.org/officeDocument/2006/relationships/hyperlink" Target="https://www.questdiagnostics.com/locations/detail.html/mexico-city-zona-centro-central-parque-hundido" TargetMode="External"/><Relationship Id="rId4298" Type="http://schemas.openxmlformats.org/officeDocument/2006/relationships/hyperlink" Target="https://www.questdiagnostics.com/locations/detail.html/mexico-city-mexico-zona-centro-romafrontera" TargetMode="External"/><Relationship Id="rId4299" Type="http://schemas.openxmlformats.org/officeDocument/2006/relationships/hyperlink" Target="https://www.questdiagnostics.com/locations/detail.html/mexico-city-zona-centro-central-vertiz" TargetMode="External"/><Relationship Id="rId4300" Type="http://schemas.openxmlformats.org/officeDocument/2006/relationships/hyperlink" Target="https://www.questdiagnostics.com/locations/detail.html/mexico-city-mexico-zona-centro-wtc" TargetMode="External"/><Relationship Id="rId4301" Type="http://schemas.openxmlformats.org/officeDocument/2006/relationships/hyperlink" Target="https://www.questdiagnostics.com/locations/detail.html/mexico-city-zona-centro-central-napoles-wtc" TargetMode="External"/><Relationship Id="rId4302" Type="http://schemas.openxmlformats.org/officeDocument/2006/relationships/hyperlink" Target="https://www.questdiagnostics.com/locations/detail.html/mexico-city-mexico-zona-sur-south-taxquena" TargetMode="External"/><Relationship Id="rId4303" Type="http://schemas.openxmlformats.org/officeDocument/2006/relationships/hyperlink" Target="https://www.questdiagnostics.com/locations/detail.html/mexico-city-mexico-zona-sur-south-villa-coapa" TargetMode="External"/><Relationship Id="rId4304" Type="http://schemas.openxmlformats.org/officeDocument/2006/relationships/hyperlink" Target="https://www.questdiagnostics.com/locations/detail.html/mexico-city-zona-oriente-east-balbuena-troncoso" TargetMode="External"/><Relationship Id="rId4305" Type="http://schemas.openxmlformats.org/officeDocument/2006/relationships/hyperlink" Target="https://www.questdiagnostics.com/locations/detail.html/mexico-city-zona-oriente-east-lindavista" TargetMode="External"/><Relationship Id="rId4306" Type="http://schemas.openxmlformats.org/officeDocument/2006/relationships/hyperlink" Target="https://www.questdiagnostics.com/locations/detail.html/mexico-city-zona-poniente-west-polanco" TargetMode="External"/><Relationship Id="rId4307" Type="http://schemas.openxmlformats.org/officeDocument/2006/relationships/hyperlink" Target="https://www.questdiagnostics.com/locations/detail.html/mexico-city-zona-poniente-west-zentrika" TargetMode="External"/><Relationship Id="rId4308" Type="http://schemas.openxmlformats.org/officeDocument/2006/relationships/hyperlink" Target="https://www.questdiagnostics.com/locations/detail.html/mexico-city-mexico-zona-sur-south-la-joya" TargetMode="External"/><Relationship Id="rId4309" Type="http://schemas.openxmlformats.org/officeDocument/2006/relationships/hyperlink" Target="https://www.questdiagnostics.com/locations/detail.html/mexico-city-zona-sur-south-miguel-angel-de-quevedo" TargetMode="External"/><Relationship Id="rId4310" Type="http://schemas.openxmlformats.org/officeDocument/2006/relationships/hyperlink" Target="https://www.questdiagnostics.com/locations/detail.html/mexico-city-mexico-zona-sur-south-miramontes" TargetMode="External"/><Relationship Id="rId4311" Type="http://schemas.openxmlformats.org/officeDocument/2006/relationships/hyperlink" Target="https://appointment.questdiagnostics.com/find-location/as-location-finder?sitecode=R5I&amp;zipcode=52764&amp;reasonForVisit=PHLEBOTOMY" TargetMode="External"/><Relationship Id="rId4312" Type="http://schemas.openxmlformats.org/officeDocument/2006/relationships/hyperlink" Target="https://www.questdiagnostics.com/locations/detail.html/R5I/52764/75/1" TargetMode="External"/><Relationship Id="rId4313" Type="http://schemas.openxmlformats.org/officeDocument/2006/relationships/hyperlink" Target="https://www.questdiagnostics.com/locations/detail.html/quest-diagnostics-ireland" TargetMode="External"/><Relationship Id="rId4314" Type="http://schemas.openxmlformats.org/officeDocument/2006/relationships/hyperlink" Target="https://www.questdiagnostics.com/locations/detail.html/quest-diagnostics-mexico-administrative-offices" TargetMode="External"/><Relationship Id="rId4315" Type="http://schemas.openxmlformats.org/officeDocument/2006/relationships/hyperlink" Target="https://www.questdiagnostics.com/locations/detail.html/quest-diagnostics-mexico-central-lab" TargetMode="External"/><Relationship Id="rId4316" Type="http://schemas.openxmlformats.org/officeDocument/2006/relationships/hyperlink" Target="https://www.questdiagnostics.com/locations/detail.html/quest-do-brasil" TargetMode="External"/><Relationship Id="rId4317" Type="http://schemas.openxmlformats.org/officeDocument/2006/relationships/hyperlink" Target="https://www.questdiagnostics.com/locations/detail.html/saltillo-coahuila" TargetMode="External"/><Relationship Id="rId4318" Type="http://schemas.openxmlformats.org/officeDocument/2006/relationships/hyperlink" Target="https://www.questdiagnostics.com/locations/detail.html/state-of-mexico-atizapan" TargetMode="External"/><Relationship Id="rId4319" Type="http://schemas.openxmlformats.org/officeDocument/2006/relationships/hyperlink" Target="https://www.questdiagnostics.com/locations/detail.html/state-of-mexico-centro-tk" TargetMode="External"/><Relationship Id="rId4320" Type="http://schemas.openxmlformats.org/officeDocument/2006/relationships/hyperlink" Target="https://www.questdiagnostics.com/locations/detail.html/state-of-mexico-herradura" TargetMode="External"/><Relationship Id="rId4321" Type="http://schemas.openxmlformats.org/officeDocument/2006/relationships/hyperlink" Target="https://www.questdiagnostics.com/locations/detail.html/state-of-mexico-interlomas" TargetMode="External"/><Relationship Id="rId4322" Type="http://schemas.openxmlformats.org/officeDocument/2006/relationships/hyperlink" Target="https://www.questdiagnostics.com/locations/detail.html/state-of-mexico-lomas-verdes" TargetMode="External"/><Relationship Id="rId4323" Type="http://schemas.openxmlformats.org/officeDocument/2006/relationships/hyperlink" Target="https://www.questdiagnostics.com/locations/detail.html/state-of-mexico-metepec" TargetMode="External"/><Relationship Id="rId4324" Type="http://schemas.openxmlformats.org/officeDocument/2006/relationships/hyperlink" Target="https://www.questdiagnostics.com/locations/detail.html/state-of-mexico-pabellon-metepec" TargetMode="External"/><Relationship Id="rId4325" Type="http://schemas.openxmlformats.org/officeDocument/2006/relationships/hyperlink" Target="https://www.questdiagnostics.com/locations/detail.html/state-of-mexico-satelite" TargetMode="External"/><Relationship Id="rId4326" Type="http://schemas.openxmlformats.org/officeDocument/2006/relationships/hyperlink" Target="https://www.questdiagnostics.com/locations/detail.html/state-of-mexico-valle-dorado" TargetMode="External"/><Relationship Id="rId4327" Type="http://schemas.openxmlformats.org/officeDocument/2006/relationships/hyperlink" Target="https://www.questdiagnostics.com/locations/detail.html/state-of-mexico-zona-azul" TargetMode="External"/><Relationship Id="rId4328" Type="http://schemas.openxmlformats.org/officeDocument/2006/relationships/hyperlink" Target="https://www.questdiagnostics.com/locations/detail.html/state-of-mexico-cuautitlan-izcalli" TargetMode="External"/><Relationship Id="rId4329"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locations.labcorp.com/ak/anchorage/7222/" TargetMode="External"/><Relationship Id="rId2" Type="http://schemas.openxmlformats.org/officeDocument/2006/relationships/hyperlink" Target="https://locations.labcorp.com/ak/fairbanks/25427/" TargetMode="External"/><Relationship Id="rId3" Type="http://schemas.openxmlformats.org/officeDocument/2006/relationships/hyperlink" Target="https://locations.labcorp.com/ak/wasilla/36479/" TargetMode="External"/><Relationship Id="rId4" Type="http://schemas.openxmlformats.org/officeDocument/2006/relationships/hyperlink" Target="https://locations.labcorp.com/al/anniston/2664/" TargetMode="External"/><Relationship Id="rId5" Type="http://schemas.openxmlformats.org/officeDocument/2006/relationships/hyperlink" Target="https://locations.labcorp.com/al/auburn/37401/" TargetMode="External"/><Relationship Id="rId6" Type="http://schemas.openxmlformats.org/officeDocument/2006/relationships/hyperlink" Target="https://locations.labcorp.com/al/birmingham/30465/" TargetMode="External"/><Relationship Id="rId7" Type="http://schemas.openxmlformats.org/officeDocument/2006/relationships/hyperlink" Target="https://locations.labcorp.com/al/birmingham/39777/" TargetMode="External"/><Relationship Id="rId8" Type="http://schemas.openxmlformats.org/officeDocument/2006/relationships/hyperlink" Target="https://locations.labcorp.com/al/birmingham/39778/" TargetMode="External"/><Relationship Id="rId9" Type="http://schemas.openxmlformats.org/officeDocument/2006/relationships/hyperlink" Target="https://locations.labcorp.com/al/birmingham/53769/" TargetMode="External"/><Relationship Id="rId10" Type="http://schemas.openxmlformats.org/officeDocument/2006/relationships/hyperlink" Target="https://locations.labcorp.com/al/birmingham/53770/" TargetMode="External"/><Relationship Id="rId11" Type="http://schemas.openxmlformats.org/officeDocument/2006/relationships/hyperlink" Target="https://locations.labcorp.com/al/birmingham/36306/" TargetMode="External"/><Relationship Id="rId12" Type="http://schemas.openxmlformats.org/officeDocument/2006/relationships/hyperlink" Target="https://locations.labcorp.com/al/cullman/7221/" TargetMode="External"/><Relationship Id="rId13" Type="http://schemas.openxmlformats.org/officeDocument/2006/relationships/hyperlink" Target="https://locations.labcorp.com/al/dothan/2135/" TargetMode="External"/><Relationship Id="rId14" Type="http://schemas.openxmlformats.org/officeDocument/2006/relationships/hyperlink" Target="https://locations.labcorp.com/al/dothan/51432/" TargetMode="External"/><Relationship Id="rId15" Type="http://schemas.openxmlformats.org/officeDocument/2006/relationships/hyperlink" Target="https://locations.labcorp.com/al/fairhope/35050/" TargetMode="External"/><Relationship Id="rId16" Type="http://schemas.openxmlformats.org/officeDocument/2006/relationships/hyperlink" Target="https://locations.labcorp.com/al/florence/36322/" TargetMode="External"/><Relationship Id="rId17" Type="http://schemas.openxmlformats.org/officeDocument/2006/relationships/hyperlink" Target="https://locations.labcorp.com/al/foley/24882/" TargetMode="External"/><Relationship Id="rId18" Type="http://schemas.openxmlformats.org/officeDocument/2006/relationships/hyperlink" Target="https://locations.labcorp.com/al/gadsden/38168/" TargetMode="External"/><Relationship Id="rId19" Type="http://schemas.openxmlformats.org/officeDocument/2006/relationships/hyperlink" Target="https://locations.labcorp.com/al/gardendale/20487/" TargetMode="External"/><Relationship Id="rId20" Type="http://schemas.openxmlformats.org/officeDocument/2006/relationships/hyperlink" Target="https://locations.labcorp.com/al/gulf-shores/34828/" TargetMode="External"/><Relationship Id="rId21" Type="http://schemas.openxmlformats.org/officeDocument/2006/relationships/hyperlink" Target="https://locations.labcorp.com/al/hartselle/31504/" TargetMode="External"/><Relationship Id="rId22" Type="http://schemas.openxmlformats.org/officeDocument/2006/relationships/hyperlink" Target="https://locations.labcorp.com/al/huntsville/1495/" TargetMode="External"/><Relationship Id="rId23" Type="http://schemas.openxmlformats.org/officeDocument/2006/relationships/hyperlink" Target="https://locations.labcorp.com/al/huntsville/21192/" TargetMode="External"/><Relationship Id="rId24" Type="http://schemas.openxmlformats.org/officeDocument/2006/relationships/hyperlink" Target="https://locations.labcorp.com/al/huntsville/37271/" TargetMode="External"/><Relationship Id="rId25" Type="http://schemas.openxmlformats.org/officeDocument/2006/relationships/hyperlink" Target="https://locations.labcorp.com/al/jacksonville/35674/" TargetMode="External"/><Relationship Id="rId26" Type="http://schemas.openxmlformats.org/officeDocument/2006/relationships/hyperlink" Target="https://locations.labcorp.com/al/jasper/53143/" TargetMode="External"/><Relationship Id="rId27" Type="http://schemas.openxmlformats.org/officeDocument/2006/relationships/hyperlink" Target="https://locations.labcorp.com/al/madison/53772/" TargetMode="External"/><Relationship Id="rId28" Type="http://schemas.openxmlformats.org/officeDocument/2006/relationships/hyperlink" Target="https://locations.labcorp.com/al/mobile/1515/" TargetMode="External"/><Relationship Id="rId29" Type="http://schemas.openxmlformats.org/officeDocument/2006/relationships/hyperlink" Target="https://locations.labcorp.com/al/mobile/39776/" TargetMode="External"/><Relationship Id="rId30" Type="http://schemas.openxmlformats.org/officeDocument/2006/relationships/hyperlink" Target="https://locations.labcorp.com/al/montgomery/29580/" TargetMode="External"/><Relationship Id="rId31" Type="http://schemas.openxmlformats.org/officeDocument/2006/relationships/hyperlink" Target="https://locations.labcorp.com/al/montgomery/30034/" TargetMode="External"/><Relationship Id="rId32" Type="http://schemas.openxmlformats.org/officeDocument/2006/relationships/hyperlink" Target="https://locations.labcorp.com/al/selma/53336/" TargetMode="External"/><Relationship Id="rId33" Type="http://schemas.openxmlformats.org/officeDocument/2006/relationships/hyperlink" Target="https://locations.labcorp.com/al/sylacauga/26204/" TargetMode="External"/><Relationship Id="rId34" Type="http://schemas.openxmlformats.org/officeDocument/2006/relationships/hyperlink" Target="https://locations.labcorp.com/al/tuscaloosa/36323/" TargetMode="External"/><Relationship Id="rId35" Type="http://schemas.openxmlformats.org/officeDocument/2006/relationships/hyperlink" Target="https://locations.labcorp.com/al/vestavia-hills/37217/" TargetMode="External"/><Relationship Id="rId36" Type="http://schemas.openxmlformats.org/officeDocument/2006/relationships/hyperlink" Target="https://locations.labcorp.com/ar/benton/40524/" TargetMode="External"/><Relationship Id="rId37" Type="http://schemas.openxmlformats.org/officeDocument/2006/relationships/hyperlink" Target="https://locations.labcorp.com/ar/fayetteville/3306/" TargetMode="External"/><Relationship Id="rId38" Type="http://schemas.openxmlformats.org/officeDocument/2006/relationships/hyperlink" Target="https://locations.labcorp.com/ar/little-rock/7231/" TargetMode="External"/><Relationship Id="rId39" Type="http://schemas.openxmlformats.org/officeDocument/2006/relationships/hyperlink" Target="https://locations.labcorp.com/az/buckeye/58393/" TargetMode="External"/><Relationship Id="rId40" Type="http://schemas.openxmlformats.org/officeDocument/2006/relationships/hyperlink" Target="https://locations.labcorp.com/az/bullhead-city/30/" TargetMode="External"/><Relationship Id="rId41" Type="http://schemas.openxmlformats.org/officeDocument/2006/relationships/hyperlink" Target="https://locations.labcorp.com/az/casa-grande/26150/" TargetMode="External"/><Relationship Id="rId42" Type="http://schemas.openxmlformats.org/officeDocument/2006/relationships/hyperlink" Target="https://locations.labcorp.com/az/chandler/1959/" TargetMode="External"/><Relationship Id="rId43" Type="http://schemas.openxmlformats.org/officeDocument/2006/relationships/hyperlink" Target="https://locations.labcorp.com/az/chino-valley/23525/" TargetMode="External"/><Relationship Id="rId44" Type="http://schemas.openxmlformats.org/officeDocument/2006/relationships/hyperlink" Target="https://locations.labcorp.com/az/cottonwood/23521/" TargetMode="External"/><Relationship Id="rId45" Type="http://schemas.openxmlformats.org/officeDocument/2006/relationships/hyperlink" Target="https://locations.labcorp.com/az/flagstaff/39225/" TargetMode="External"/><Relationship Id="rId46" Type="http://schemas.openxmlformats.org/officeDocument/2006/relationships/hyperlink" Target="https://locations.labcorp.com/az/fountain-hills/23622/" TargetMode="External"/><Relationship Id="rId47" Type="http://schemas.openxmlformats.org/officeDocument/2006/relationships/hyperlink" Target="https://locations.labcorp.com/az/gilbert/21207/" TargetMode="External"/><Relationship Id="rId48" Type="http://schemas.openxmlformats.org/officeDocument/2006/relationships/hyperlink" Target="https://locations.labcorp.com/az/glendale/19018/" TargetMode="External"/><Relationship Id="rId49" Type="http://schemas.openxmlformats.org/officeDocument/2006/relationships/hyperlink" Target="https://locations.labcorp.com/az/green-valley/2681/" TargetMode="External"/><Relationship Id="rId50" Type="http://schemas.openxmlformats.org/officeDocument/2006/relationships/hyperlink" Target="https://locations.labcorp.com/az/kingman/1871/" TargetMode="External"/><Relationship Id="rId51" Type="http://schemas.openxmlformats.org/officeDocument/2006/relationships/hyperlink" Target="https://locations.labcorp.com/az/lake-havasu-city/3267/" TargetMode="External"/><Relationship Id="rId52" Type="http://schemas.openxmlformats.org/officeDocument/2006/relationships/hyperlink" Target="https://locations.labcorp.com/az/mesa/40124/" TargetMode="External"/><Relationship Id="rId53" Type="http://schemas.openxmlformats.org/officeDocument/2006/relationships/hyperlink" Target="https://locations.labcorp.com/az/mesa/7190/" TargetMode="External"/><Relationship Id="rId54" Type="http://schemas.openxmlformats.org/officeDocument/2006/relationships/hyperlink" Target="https://locations.labcorp.com/az/peoria/26240/" TargetMode="External"/><Relationship Id="rId55" Type="http://schemas.openxmlformats.org/officeDocument/2006/relationships/hyperlink" Target="https://locations.labcorp.com/az/phoenix/23070/" TargetMode="External"/><Relationship Id="rId56" Type="http://schemas.openxmlformats.org/officeDocument/2006/relationships/hyperlink" Target="https://locations.labcorp.com/az/phoenix/24139/" TargetMode="External"/><Relationship Id="rId57" Type="http://schemas.openxmlformats.org/officeDocument/2006/relationships/hyperlink" Target="https://locations.labcorp.com/az/phoenix/2727/" TargetMode="External"/><Relationship Id="rId58" Type="http://schemas.openxmlformats.org/officeDocument/2006/relationships/hyperlink" Target="https://locations.labcorp.com/az/phoenix/7130/" TargetMode="External"/><Relationship Id="rId59" Type="http://schemas.openxmlformats.org/officeDocument/2006/relationships/hyperlink" Target="https://locations.labcorp.com/az/prescott/37062/" TargetMode="External"/><Relationship Id="rId60" Type="http://schemas.openxmlformats.org/officeDocument/2006/relationships/hyperlink" Target="https://locations.labcorp.com/az/prescott-valley/23522/" TargetMode="External"/><Relationship Id="rId61" Type="http://schemas.openxmlformats.org/officeDocument/2006/relationships/hyperlink" Target="https://locations.labcorp.com/az/queen-creek/41270/" TargetMode="External"/><Relationship Id="rId62" Type="http://schemas.openxmlformats.org/officeDocument/2006/relationships/hyperlink" Target="https://locations.labcorp.com/az/scottsdale/20360/" TargetMode="External"/><Relationship Id="rId63" Type="http://schemas.openxmlformats.org/officeDocument/2006/relationships/hyperlink" Target="https://locations.labcorp.com/az/scottsdale/23209/" TargetMode="External"/><Relationship Id="rId64" Type="http://schemas.openxmlformats.org/officeDocument/2006/relationships/hyperlink" Target="https://locations.labcorp.com/az/sedona/37065/" TargetMode="External"/><Relationship Id="rId65" Type="http://schemas.openxmlformats.org/officeDocument/2006/relationships/hyperlink" Target="https://locations.labcorp.com/az/show-low/20361/" TargetMode="External"/><Relationship Id="rId66" Type="http://schemas.openxmlformats.org/officeDocument/2006/relationships/hyperlink" Target="https://locations.labcorp.com/az/sierra-vista/43/" TargetMode="External"/><Relationship Id="rId67" Type="http://schemas.openxmlformats.org/officeDocument/2006/relationships/hyperlink" Target="https://locations.labcorp.com/az/sun-city-west/19715/" TargetMode="External"/><Relationship Id="rId68" Type="http://schemas.openxmlformats.org/officeDocument/2006/relationships/hyperlink" Target="https://locations.labcorp.com/az/tempe/46/" TargetMode="External"/><Relationship Id="rId69" Type="http://schemas.openxmlformats.org/officeDocument/2006/relationships/hyperlink" Target="https://locations.labcorp.com/az/tempe/51844/" TargetMode="External"/><Relationship Id="rId70" Type="http://schemas.openxmlformats.org/officeDocument/2006/relationships/hyperlink" Target="https://locations.labcorp.com/az/tucson/13706/" TargetMode="External"/><Relationship Id="rId71" Type="http://schemas.openxmlformats.org/officeDocument/2006/relationships/hyperlink" Target="https://locations.labcorp.com/az/tucson/13708/" TargetMode="External"/><Relationship Id="rId72" Type="http://schemas.openxmlformats.org/officeDocument/2006/relationships/hyperlink" Target="https://locations.labcorp.com/az/tucson/19501/" TargetMode="External"/><Relationship Id="rId73" Type="http://schemas.openxmlformats.org/officeDocument/2006/relationships/hyperlink" Target="https://locations.labcorp.com/az/tucson/21796/" TargetMode="External"/><Relationship Id="rId74" Type="http://schemas.openxmlformats.org/officeDocument/2006/relationships/hyperlink" Target="https://locations.labcorp.com/az/tucson/3418/" TargetMode="External"/><Relationship Id="rId75" Type="http://schemas.openxmlformats.org/officeDocument/2006/relationships/hyperlink" Target="https://locations.labcorp.com/az/tucson/52/" TargetMode="External"/><Relationship Id="rId76" Type="http://schemas.openxmlformats.org/officeDocument/2006/relationships/hyperlink" Target="https://locations.labcorp.com/az/yuma/29813/" TargetMode="External"/><Relationship Id="rId77" Type="http://schemas.openxmlformats.org/officeDocument/2006/relationships/hyperlink" Target="https://locations.labcorp.com/az/yuma/39928/" TargetMode="External"/><Relationship Id="rId78" Type="http://schemas.openxmlformats.org/officeDocument/2006/relationships/hyperlink" Target="https://locations.labcorp.com/ca/agoura-hills/29980/" TargetMode="External"/><Relationship Id="rId79" Type="http://schemas.openxmlformats.org/officeDocument/2006/relationships/hyperlink" Target="https://locations.labcorp.com/ca/alameda/23242/" TargetMode="External"/><Relationship Id="rId80" Type="http://schemas.openxmlformats.org/officeDocument/2006/relationships/hyperlink" Target="https://locations.labcorp.com/ca/alamo/27806/" TargetMode="External"/><Relationship Id="rId81" Type="http://schemas.openxmlformats.org/officeDocument/2006/relationships/hyperlink" Target="https://locations.labcorp.com/ca/albany/18840/" TargetMode="External"/><Relationship Id="rId82" Type="http://schemas.openxmlformats.org/officeDocument/2006/relationships/hyperlink" Target="https://locations.labcorp.com/ca/alhambra/27492/" TargetMode="External"/><Relationship Id="rId83" Type="http://schemas.openxmlformats.org/officeDocument/2006/relationships/hyperlink" Target="https://locations.labcorp.com/ca/alhambra/59466/" TargetMode="External"/><Relationship Id="rId84" Type="http://schemas.openxmlformats.org/officeDocument/2006/relationships/hyperlink" Target="https://locations.labcorp.com/ca/anaheim/24498/" TargetMode="External"/><Relationship Id="rId85" Type="http://schemas.openxmlformats.org/officeDocument/2006/relationships/hyperlink" Target="https://locations.labcorp.com/ca/anaheim/40374/" TargetMode="External"/><Relationship Id="rId86" Type="http://schemas.openxmlformats.org/officeDocument/2006/relationships/hyperlink" Target="https://locations.labcorp.com/ca/anaheim/53209/" TargetMode="External"/><Relationship Id="rId87" Type="http://schemas.openxmlformats.org/officeDocument/2006/relationships/hyperlink" Target="https://locations.labcorp.com/ca/anderson/19597/" TargetMode="External"/><Relationship Id="rId88" Type="http://schemas.openxmlformats.org/officeDocument/2006/relationships/hyperlink" Target="https://locations.labcorp.com/ca/antioch/27807/" TargetMode="External"/><Relationship Id="rId89" Type="http://schemas.openxmlformats.org/officeDocument/2006/relationships/hyperlink" Target="https://locations.labcorp.com/ca/apple-valley/24708/" TargetMode="External"/><Relationship Id="rId90" Type="http://schemas.openxmlformats.org/officeDocument/2006/relationships/hyperlink" Target="https://locations.labcorp.com/ca/apple-valley/24710/" TargetMode="External"/><Relationship Id="rId91" Type="http://schemas.openxmlformats.org/officeDocument/2006/relationships/hyperlink" Target="https://locations.labcorp.com/ca/arcadia/24603/" TargetMode="External"/><Relationship Id="rId92" Type="http://schemas.openxmlformats.org/officeDocument/2006/relationships/hyperlink" Target="https://locations.labcorp.com/ca/arcadia/27540/" TargetMode="External"/><Relationship Id="rId93" Type="http://schemas.openxmlformats.org/officeDocument/2006/relationships/hyperlink" Target="https://locations.labcorp.com/ca/arroyo-grande/30489/" TargetMode="External"/><Relationship Id="rId94" Type="http://schemas.openxmlformats.org/officeDocument/2006/relationships/hyperlink" Target="https://locations.labcorp.com/ca/atascadero/51233/" TargetMode="External"/><Relationship Id="rId95" Type="http://schemas.openxmlformats.org/officeDocument/2006/relationships/hyperlink" Target="https://locations.labcorp.com/ca/auburn/24847/" TargetMode="External"/><Relationship Id="rId96" Type="http://schemas.openxmlformats.org/officeDocument/2006/relationships/hyperlink" Target="https://locations.labcorp.com/ca/bakersfield/24611/" TargetMode="External"/><Relationship Id="rId97" Type="http://schemas.openxmlformats.org/officeDocument/2006/relationships/hyperlink" Target="https://locations.labcorp.com/ca/bakersfield/35085/" TargetMode="External"/><Relationship Id="rId98" Type="http://schemas.openxmlformats.org/officeDocument/2006/relationships/hyperlink" Target="https://locations.labcorp.com/ca/bakersfield/51392/" TargetMode="External"/><Relationship Id="rId99" Type="http://schemas.openxmlformats.org/officeDocument/2006/relationships/hyperlink" Target="https://locations.labcorp.com/ca/bakersfield/51393/" TargetMode="External"/><Relationship Id="rId100" Type="http://schemas.openxmlformats.org/officeDocument/2006/relationships/hyperlink" Target="https://locations.labcorp.com/ca/bakersfield/51394/" TargetMode="External"/><Relationship Id="rId101" Type="http://schemas.openxmlformats.org/officeDocument/2006/relationships/hyperlink" Target="https://locations.labcorp.com/ca/bakersfield/51395/" TargetMode="External"/><Relationship Id="rId102" Type="http://schemas.openxmlformats.org/officeDocument/2006/relationships/hyperlink" Target="https://locations.labcorp.com/ca/bakersfield/51396/" TargetMode="External"/><Relationship Id="rId103" Type="http://schemas.openxmlformats.org/officeDocument/2006/relationships/hyperlink" Target="https://locations.labcorp.com/ca/bakersfield/51397/" TargetMode="External"/><Relationship Id="rId104" Type="http://schemas.openxmlformats.org/officeDocument/2006/relationships/hyperlink" Target="https://locations.labcorp.com/ca/bakersfield/51398/" TargetMode="External"/><Relationship Id="rId105" Type="http://schemas.openxmlformats.org/officeDocument/2006/relationships/hyperlink" Target="https://locations.labcorp.com/ca/bakersfield/51399/" TargetMode="External"/><Relationship Id="rId106" Type="http://schemas.openxmlformats.org/officeDocument/2006/relationships/hyperlink" Target="https://locations.labcorp.com/ca/baldwin-park/58664/" TargetMode="External"/><Relationship Id="rId107" Type="http://schemas.openxmlformats.org/officeDocument/2006/relationships/hyperlink" Target="https://locations.labcorp.com/ca/barstow/24711/" TargetMode="External"/><Relationship Id="rId108" Type="http://schemas.openxmlformats.org/officeDocument/2006/relationships/hyperlink" Target="https://locations.labcorp.com/ca/beaumont/37614/" TargetMode="External"/><Relationship Id="rId109" Type="http://schemas.openxmlformats.org/officeDocument/2006/relationships/hyperlink" Target="https://locations.labcorp.com/ca/benicia/27808/" TargetMode="External"/><Relationship Id="rId110" Type="http://schemas.openxmlformats.org/officeDocument/2006/relationships/hyperlink" Target="https://locations.labcorp.com/ca/berkeley/18844/" TargetMode="External"/><Relationship Id="rId111" Type="http://schemas.openxmlformats.org/officeDocument/2006/relationships/hyperlink" Target="https://locations.labcorp.com/ca/berkeley/36675/" TargetMode="External"/><Relationship Id="rId112" Type="http://schemas.openxmlformats.org/officeDocument/2006/relationships/hyperlink" Target="https://locations.labcorp.com/ca/berkeley/39203/" TargetMode="External"/><Relationship Id="rId113" Type="http://schemas.openxmlformats.org/officeDocument/2006/relationships/hyperlink" Target="https://locations.labcorp.com/ca/bermuda-dunes/19665/" TargetMode="External"/><Relationship Id="rId114" Type="http://schemas.openxmlformats.org/officeDocument/2006/relationships/hyperlink" Target="https://locations.labcorp.com/ca/beverly-hills/29982/" TargetMode="External"/><Relationship Id="rId115" Type="http://schemas.openxmlformats.org/officeDocument/2006/relationships/hyperlink" Target="https://locations.labcorp.com/ca/blythe/2745/" TargetMode="External"/><Relationship Id="rId116" Type="http://schemas.openxmlformats.org/officeDocument/2006/relationships/hyperlink" Target="https://locations.labcorp.com/ca/brawley/35054/" TargetMode="External"/><Relationship Id="rId117" Type="http://schemas.openxmlformats.org/officeDocument/2006/relationships/hyperlink" Target="https://locations.labcorp.com/ca/brea/51198/" TargetMode="External"/><Relationship Id="rId118" Type="http://schemas.openxmlformats.org/officeDocument/2006/relationships/hyperlink" Target="https://locations.labcorp.com/ca/brentwood/27810/" TargetMode="External"/><Relationship Id="rId119" Type="http://schemas.openxmlformats.org/officeDocument/2006/relationships/hyperlink" Target="https://locations.labcorp.com/ca/buena-park/36430/" TargetMode="External"/><Relationship Id="rId120" Type="http://schemas.openxmlformats.org/officeDocument/2006/relationships/hyperlink" Target="https://locations.labcorp.com/ca/burbank/20710/" TargetMode="External"/><Relationship Id="rId121" Type="http://schemas.openxmlformats.org/officeDocument/2006/relationships/hyperlink" Target="https://locations.labcorp.com/ca/calexico/35055/" TargetMode="External"/><Relationship Id="rId122" Type="http://schemas.openxmlformats.org/officeDocument/2006/relationships/hyperlink" Target="https://locations.labcorp.com/ca/camarillo/41396/" TargetMode="External"/><Relationship Id="rId123" Type="http://schemas.openxmlformats.org/officeDocument/2006/relationships/hyperlink" Target="https://locations.labcorp.com/ca/campbell/23822/" TargetMode="External"/><Relationship Id="rId124" Type="http://schemas.openxmlformats.org/officeDocument/2006/relationships/hyperlink" Target="https://locations.labcorp.com/ca/carmichael/20921/" TargetMode="External"/><Relationship Id="rId125" Type="http://schemas.openxmlformats.org/officeDocument/2006/relationships/hyperlink" Target="https://locations.labcorp.com/ca/castro-valley/23244/" TargetMode="External"/><Relationship Id="rId126" Type="http://schemas.openxmlformats.org/officeDocument/2006/relationships/hyperlink" Target="https://locations.labcorp.com/ca/chico/29986/" TargetMode="External"/><Relationship Id="rId127" Type="http://schemas.openxmlformats.org/officeDocument/2006/relationships/hyperlink" Target="https://locations.labcorp.com/ca/chino/21749/" TargetMode="External"/><Relationship Id="rId128" Type="http://schemas.openxmlformats.org/officeDocument/2006/relationships/hyperlink" Target="https://locations.labcorp.com/ca/chula-vista/37278/" TargetMode="External"/><Relationship Id="rId129" Type="http://schemas.openxmlformats.org/officeDocument/2006/relationships/hyperlink" Target="https://locations.labcorp.com/ca/chula-vista/6971/" TargetMode="External"/><Relationship Id="rId130" Type="http://schemas.openxmlformats.org/officeDocument/2006/relationships/hyperlink" Target="https://locations.labcorp.com/ca/clovis/51385/" TargetMode="External"/><Relationship Id="rId131" Type="http://schemas.openxmlformats.org/officeDocument/2006/relationships/hyperlink" Target="https://locations.labcorp.com/ca/concord/27812/" TargetMode="External"/><Relationship Id="rId132" Type="http://schemas.openxmlformats.org/officeDocument/2006/relationships/hyperlink" Target="https://locations.labcorp.com/ca/concord/27813/" TargetMode="External"/><Relationship Id="rId133" Type="http://schemas.openxmlformats.org/officeDocument/2006/relationships/hyperlink" Target="https://locations.labcorp.com/ca/concord/27814/" TargetMode="External"/><Relationship Id="rId134" Type="http://schemas.openxmlformats.org/officeDocument/2006/relationships/hyperlink" Target="https://locations.labcorp.com/ca/concord/36842/" TargetMode="External"/><Relationship Id="rId135" Type="http://schemas.openxmlformats.org/officeDocument/2006/relationships/hyperlink" Target="https://locations.labcorp.com/ca/corona/31695/" TargetMode="External"/><Relationship Id="rId136" Type="http://schemas.openxmlformats.org/officeDocument/2006/relationships/hyperlink" Target="https://locations.labcorp.com/ca/corona/31697/" TargetMode="External"/><Relationship Id="rId137" Type="http://schemas.openxmlformats.org/officeDocument/2006/relationships/hyperlink" Target="https://locations.labcorp.com/ca/costa-mesa/39466/" TargetMode="External"/><Relationship Id="rId138" Type="http://schemas.openxmlformats.org/officeDocument/2006/relationships/hyperlink" Target="https://locations.labcorp.com/ca/covina/27389/" TargetMode="External"/><Relationship Id="rId139" Type="http://schemas.openxmlformats.org/officeDocument/2006/relationships/hyperlink" Target="https://locations.labcorp.com/ca/culver-city/24685/" TargetMode="External"/><Relationship Id="rId140" Type="http://schemas.openxmlformats.org/officeDocument/2006/relationships/hyperlink" Target="https://locations.labcorp.com/ca/cupertino/23245/" TargetMode="External"/><Relationship Id="rId141" Type="http://schemas.openxmlformats.org/officeDocument/2006/relationships/hyperlink" Target="https://locations.labcorp.com/ca/cypress/29400/" TargetMode="External"/><Relationship Id="rId142" Type="http://schemas.openxmlformats.org/officeDocument/2006/relationships/hyperlink" Target="https://locations.labcorp.com/ca/daly-city/18874/" TargetMode="External"/><Relationship Id="rId143" Type="http://schemas.openxmlformats.org/officeDocument/2006/relationships/hyperlink" Target="https://locations.labcorp.com/ca/danville/27815/" TargetMode="External"/><Relationship Id="rId144" Type="http://schemas.openxmlformats.org/officeDocument/2006/relationships/hyperlink" Target="https://locations.labcorp.com/ca/delano/3462/" TargetMode="External"/><Relationship Id="rId145" Type="http://schemas.openxmlformats.org/officeDocument/2006/relationships/hyperlink" Target="https://locations.labcorp.com/ca/delano/51386/" TargetMode="External"/><Relationship Id="rId146" Type="http://schemas.openxmlformats.org/officeDocument/2006/relationships/hyperlink" Target="https://locations.labcorp.com/ca/downey/21750/" TargetMode="External"/><Relationship Id="rId147" Type="http://schemas.openxmlformats.org/officeDocument/2006/relationships/hyperlink" Target="https://locations.labcorp.com/ca/eastvale/31703/" TargetMode="External"/><Relationship Id="rId148" Type="http://schemas.openxmlformats.org/officeDocument/2006/relationships/hyperlink" Target="https://locations.labcorp.com/ca/el-cajon/36422/" TargetMode="External"/><Relationship Id="rId149" Type="http://schemas.openxmlformats.org/officeDocument/2006/relationships/hyperlink" Target="https://locations.labcorp.com/ca/el-centro/38102/" TargetMode="External"/><Relationship Id="rId150" Type="http://schemas.openxmlformats.org/officeDocument/2006/relationships/hyperlink" Target="https://locations.labcorp.com/ca/el-segundo/40274/" TargetMode="External"/><Relationship Id="rId151" Type="http://schemas.openxmlformats.org/officeDocument/2006/relationships/hyperlink" Target="https://locations.labcorp.com/ca/encinitas/20701/" TargetMode="External"/><Relationship Id="rId152" Type="http://schemas.openxmlformats.org/officeDocument/2006/relationships/hyperlink" Target="https://locations.labcorp.com/ca/encinitas/24817/" TargetMode="External"/><Relationship Id="rId153" Type="http://schemas.openxmlformats.org/officeDocument/2006/relationships/hyperlink" Target="https://locations.labcorp.com/ca/encinitas/2715/" TargetMode="External"/><Relationship Id="rId154" Type="http://schemas.openxmlformats.org/officeDocument/2006/relationships/hyperlink" Target="https://locations.labcorp.com/ca/encinitas/51242/" TargetMode="External"/><Relationship Id="rId155" Type="http://schemas.openxmlformats.org/officeDocument/2006/relationships/hyperlink" Target="https://locations.labcorp.com/ca/escondido/19937/" TargetMode="External"/><Relationship Id="rId156" Type="http://schemas.openxmlformats.org/officeDocument/2006/relationships/hyperlink" Target="https://locations.labcorp.com/ca/escondido/23094/" TargetMode="External"/><Relationship Id="rId157" Type="http://schemas.openxmlformats.org/officeDocument/2006/relationships/hyperlink" Target="https://locations.labcorp.com/ca/escondido/27977/" TargetMode="External"/><Relationship Id="rId158" Type="http://schemas.openxmlformats.org/officeDocument/2006/relationships/hyperlink" Target="https://locations.labcorp.com/ca/eureka/51084/" TargetMode="External"/><Relationship Id="rId159" Type="http://schemas.openxmlformats.org/officeDocument/2006/relationships/hyperlink" Target="https://locations.labcorp.com/ca/eureka/53033/" TargetMode="External"/><Relationship Id="rId160" Type="http://schemas.openxmlformats.org/officeDocument/2006/relationships/hyperlink" Target="https://locations.labcorp.com/ca/fallbrook/20061/" TargetMode="External"/><Relationship Id="rId161" Type="http://schemas.openxmlformats.org/officeDocument/2006/relationships/hyperlink" Target="https://locations.labcorp.com/ca/folsom/20918/" TargetMode="External"/><Relationship Id="rId162" Type="http://schemas.openxmlformats.org/officeDocument/2006/relationships/hyperlink" Target="https://locations.labcorp.com/ca/folsom/38160/" TargetMode="External"/><Relationship Id="rId163" Type="http://schemas.openxmlformats.org/officeDocument/2006/relationships/hyperlink" Target="https://locations.labcorp.com/ca/fontana/31517/" TargetMode="External"/><Relationship Id="rId164" Type="http://schemas.openxmlformats.org/officeDocument/2006/relationships/hyperlink" Target="https://locations.labcorp.com/ca/foothill-ranch/51943/" TargetMode="External"/><Relationship Id="rId165" Type="http://schemas.openxmlformats.org/officeDocument/2006/relationships/hyperlink" Target="https://locations.labcorp.com/ca/fortuna/51087/" TargetMode="External"/><Relationship Id="rId166" Type="http://schemas.openxmlformats.org/officeDocument/2006/relationships/hyperlink" Target="https://locations.labcorp.com/ca/fountain-valley/24738/" TargetMode="External"/><Relationship Id="rId167" Type="http://schemas.openxmlformats.org/officeDocument/2006/relationships/hyperlink" Target="https://locations.labcorp.com/ca/fountain-valley/39310/" TargetMode="External"/><Relationship Id="rId168" Type="http://schemas.openxmlformats.org/officeDocument/2006/relationships/hyperlink" Target="https://locations.labcorp.com/ca/fountain-valley/53208/" TargetMode="External"/><Relationship Id="rId169" Type="http://schemas.openxmlformats.org/officeDocument/2006/relationships/hyperlink" Target="https://locations.labcorp.com/ca/freedom/23246/" TargetMode="External"/><Relationship Id="rId170" Type="http://schemas.openxmlformats.org/officeDocument/2006/relationships/hyperlink" Target="https://locations.labcorp.com/ca/fremont/21772/" TargetMode="External"/><Relationship Id="rId171" Type="http://schemas.openxmlformats.org/officeDocument/2006/relationships/hyperlink" Target="https://locations.labcorp.com/ca/fremont/51881/" TargetMode="External"/><Relationship Id="rId172" Type="http://schemas.openxmlformats.org/officeDocument/2006/relationships/hyperlink" Target="https://locations.labcorp.com/ca/fresno/21755/" TargetMode="External"/><Relationship Id="rId173" Type="http://schemas.openxmlformats.org/officeDocument/2006/relationships/hyperlink" Target="https://locations.labcorp.com/ca/fresno/24401/" TargetMode="External"/><Relationship Id="rId174" Type="http://schemas.openxmlformats.org/officeDocument/2006/relationships/hyperlink" Target="https://locations.labcorp.com/ca/fresno/24645/" TargetMode="External"/><Relationship Id="rId175" Type="http://schemas.openxmlformats.org/officeDocument/2006/relationships/hyperlink" Target="https://locations.labcorp.com/ca/fresno/51879/" TargetMode="External"/><Relationship Id="rId176" Type="http://schemas.openxmlformats.org/officeDocument/2006/relationships/hyperlink" Target="https://locations.labcorp.com/ca/fullerton/24739/" TargetMode="External"/><Relationship Id="rId177" Type="http://schemas.openxmlformats.org/officeDocument/2006/relationships/hyperlink" Target="https://locations.labcorp.com/ca/fullerton/51082/" TargetMode="External"/><Relationship Id="rId178" Type="http://schemas.openxmlformats.org/officeDocument/2006/relationships/hyperlink" Target="https://locations.labcorp.com/ca/garden-grove/25254/" TargetMode="External"/><Relationship Id="rId179" Type="http://schemas.openxmlformats.org/officeDocument/2006/relationships/hyperlink" Target="https://locations.labcorp.com/ca/garden-grove/29325/" TargetMode="External"/><Relationship Id="rId180" Type="http://schemas.openxmlformats.org/officeDocument/2006/relationships/hyperlink" Target="https://locations.labcorp.com/ca/gilroy/23247/" TargetMode="External"/><Relationship Id="rId181" Type="http://schemas.openxmlformats.org/officeDocument/2006/relationships/hyperlink" Target="https://locations.labcorp.com/ca/glendale/23611/" TargetMode="External"/><Relationship Id="rId182" Type="http://schemas.openxmlformats.org/officeDocument/2006/relationships/hyperlink" Target="https://locations.labcorp.com/ca/glendale/24604/" TargetMode="External"/><Relationship Id="rId183" Type="http://schemas.openxmlformats.org/officeDocument/2006/relationships/hyperlink" Target="https://locations.labcorp.com/ca/glendora/27469/" TargetMode="External"/><Relationship Id="rId184" Type="http://schemas.openxmlformats.org/officeDocument/2006/relationships/hyperlink" Target="https://locations.labcorp.com/ca/gonzales/23249/" TargetMode="External"/><Relationship Id="rId185" Type="http://schemas.openxmlformats.org/officeDocument/2006/relationships/hyperlink" Target="https://locations.labcorp.com/ca/grass-valley/30062/" TargetMode="External"/><Relationship Id="rId186" Type="http://schemas.openxmlformats.org/officeDocument/2006/relationships/hyperlink" Target="https://locations.labcorp.com/ca/greenbrae/18875/" TargetMode="External"/><Relationship Id="rId187" Type="http://schemas.openxmlformats.org/officeDocument/2006/relationships/hyperlink" Target="https://locations.labcorp.com/ca/hemet/33019/" TargetMode="External"/><Relationship Id="rId188" Type="http://schemas.openxmlformats.org/officeDocument/2006/relationships/hyperlink" Target="https://locations.labcorp.com/ca/hesperia/24712/" TargetMode="External"/><Relationship Id="rId189" Type="http://schemas.openxmlformats.org/officeDocument/2006/relationships/hyperlink" Target="https://locations.labcorp.com/ca/hollister/39958/" TargetMode="External"/><Relationship Id="rId190" Type="http://schemas.openxmlformats.org/officeDocument/2006/relationships/hyperlink" Target="https://locations.labcorp.com/ca/huntington-beach/39330/" TargetMode="External"/><Relationship Id="rId191" Type="http://schemas.openxmlformats.org/officeDocument/2006/relationships/hyperlink" Target="https://locations.labcorp.com/ca/imperial/30805/" TargetMode="External"/><Relationship Id="rId192" Type="http://schemas.openxmlformats.org/officeDocument/2006/relationships/hyperlink" Target="https://locations.labcorp.com/ca/indio/81/" TargetMode="External"/><Relationship Id="rId193" Type="http://schemas.openxmlformats.org/officeDocument/2006/relationships/hyperlink" Target="https://locations.labcorp.com/ca/inglewood/36427/" TargetMode="External"/><Relationship Id="rId194" Type="http://schemas.openxmlformats.org/officeDocument/2006/relationships/hyperlink" Target="https://locations.labcorp.com/ca/irvine/24659/" TargetMode="External"/><Relationship Id="rId195" Type="http://schemas.openxmlformats.org/officeDocument/2006/relationships/hyperlink" Target="https://locations.labcorp.com/ca/irvine/31002/" TargetMode="External"/><Relationship Id="rId196" Type="http://schemas.openxmlformats.org/officeDocument/2006/relationships/hyperlink" Target="https://locations.labcorp.com/ca/irvine/51249/" TargetMode="External"/><Relationship Id="rId197" Type="http://schemas.openxmlformats.org/officeDocument/2006/relationships/hyperlink" Target="https://locations.labcorp.com/ca/la-jolla/2887/" TargetMode="External"/><Relationship Id="rId198" Type="http://schemas.openxmlformats.org/officeDocument/2006/relationships/hyperlink" Target="https://locations.labcorp.com/ca/la-mirada/41227/" TargetMode="External"/><Relationship Id="rId199" Type="http://schemas.openxmlformats.org/officeDocument/2006/relationships/hyperlink" Target="https://locations.labcorp.com/ca/la-palma/50398/" TargetMode="External"/><Relationship Id="rId200" Type="http://schemas.openxmlformats.org/officeDocument/2006/relationships/hyperlink" Target="https://locations.labcorp.com/ca/la-quinta/24431/" TargetMode="External"/><Relationship Id="rId201" Type="http://schemas.openxmlformats.org/officeDocument/2006/relationships/hyperlink" Target="https://locations.labcorp.com/ca/la-quinta/51236/" TargetMode="External"/><Relationship Id="rId202" Type="http://schemas.openxmlformats.org/officeDocument/2006/relationships/hyperlink" Target="https://locations.labcorp.com/ca/lafayette/27818/" TargetMode="External"/><Relationship Id="rId203" Type="http://schemas.openxmlformats.org/officeDocument/2006/relationships/hyperlink" Target="https://locations.labcorp.com/ca/laguna-beach/52398/" TargetMode="External"/><Relationship Id="rId204" Type="http://schemas.openxmlformats.org/officeDocument/2006/relationships/hyperlink" Target="https://locations.labcorp.com/ca/laguna-hills/84/" TargetMode="External"/><Relationship Id="rId205" Type="http://schemas.openxmlformats.org/officeDocument/2006/relationships/hyperlink" Target="https://locations.labcorp.com/ca/laguna-niguel/51730/" TargetMode="External"/><Relationship Id="rId206" Type="http://schemas.openxmlformats.org/officeDocument/2006/relationships/hyperlink" Target="https://locations.labcorp.com/ca/lake-elsinore/24562/" TargetMode="External"/><Relationship Id="rId207" Type="http://schemas.openxmlformats.org/officeDocument/2006/relationships/hyperlink" Target="https://locations.labcorp.com/ca/lake-isabella/51387/" TargetMode="External"/><Relationship Id="rId208" Type="http://schemas.openxmlformats.org/officeDocument/2006/relationships/hyperlink" Target="https://locations.labcorp.com/ca/lakewood/27013/" TargetMode="External"/><Relationship Id="rId209" Type="http://schemas.openxmlformats.org/officeDocument/2006/relationships/hyperlink" Target="https://locations.labcorp.com/ca/lancaster/24678/" TargetMode="External"/><Relationship Id="rId210" Type="http://schemas.openxmlformats.org/officeDocument/2006/relationships/hyperlink" Target="https://locations.labcorp.com/ca/lancaster/25429/" TargetMode="External"/><Relationship Id="rId211" Type="http://schemas.openxmlformats.org/officeDocument/2006/relationships/hyperlink" Target="https://locations.labcorp.com/ca/lincoln/51467/" TargetMode="External"/><Relationship Id="rId212" Type="http://schemas.openxmlformats.org/officeDocument/2006/relationships/hyperlink" Target="https://locations.labcorp.com/ca/livermore/30183/" TargetMode="External"/><Relationship Id="rId213" Type="http://schemas.openxmlformats.org/officeDocument/2006/relationships/hyperlink" Target="https://locations.labcorp.com/ca/long-beach/2563/" TargetMode="External"/><Relationship Id="rId214" Type="http://schemas.openxmlformats.org/officeDocument/2006/relationships/hyperlink" Target="https://locations.labcorp.com/ca/long-beach/27709/" TargetMode="External"/><Relationship Id="rId215" Type="http://schemas.openxmlformats.org/officeDocument/2006/relationships/hyperlink" Target="https://locations.labcorp.com/ca/long-beach/37552/" TargetMode="External"/><Relationship Id="rId216" Type="http://schemas.openxmlformats.org/officeDocument/2006/relationships/hyperlink" Target="https://locations.labcorp.com/ca/los-alamitos/21763/" TargetMode="External"/><Relationship Id="rId217" Type="http://schemas.openxmlformats.org/officeDocument/2006/relationships/hyperlink" Target="https://locations.labcorp.com/ca/los-angeles/20407/" TargetMode="External"/><Relationship Id="rId218" Type="http://schemas.openxmlformats.org/officeDocument/2006/relationships/hyperlink" Target="https://locations.labcorp.com/ca/los-angeles/26476/" TargetMode="External"/><Relationship Id="rId219" Type="http://schemas.openxmlformats.org/officeDocument/2006/relationships/hyperlink" Target="https://locations.labcorp.com/ca/los-angeles/30011/" TargetMode="External"/><Relationship Id="rId220" Type="http://schemas.openxmlformats.org/officeDocument/2006/relationships/hyperlink" Target="https://locations.labcorp.com/ca/los-angeles/31752/" TargetMode="External"/><Relationship Id="rId221" Type="http://schemas.openxmlformats.org/officeDocument/2006/relationships/hyperlink" Target="https://locations.labcorp.com/ca/los-angeles/35291/" TargetMode="External"/><Relationship Id="rId222" Type="http://schemas.openxmlformats.org/officeDocument/2006/relationships/hyperlink" Target="https://locations.labcorp.com/ca/los-angeles/51234/" TargetMode="External"/><Relationship Id="rId223" Type="http://schemas.openxmlformats.org/officeDocument/2006/relationships/hyperlink" Target="https://locations.labcorp.com/ca/los-banos/27460/" TargetMode="External"/><Relationship Id="rId224" Type="http://schemas.openxmlformats.org/officeDocument/2006/relationships/hyperlink" Target="https://locations.labcorp.com/ca/los-gatos/23252/" TargetMode="External"/><Relationship Id="rId225" Type="http://schemas.openxmlformats.org/officeDocument/2006/relationships/hyperlink" Target="https://locations.labcorp.com/ca/los-gatos/29844/" TargetMode="External"/><Relationship Id="rId226" Type="http://schemas.openxmlformats.org/officeDocument/2006/relationships/hyperlink" Target="https://locations.labcorp.com/ca/los-gatos/51225/" TargetMode="External"/><Relationship Id="rId227" Type="http://schemas.openxmlformats.org/officeDocument/2006/relationships/hyperlink" Target="https://locations.labcorp.com/ca/los-osos/51226/" TargetMode="External"/><Relationship Id="rId228" Type="http://schemas.openxmlformats.org/officeDocument/2006/relationships/hyperlink" Target="https://locations.labcorp.com/ca/lynwood/36426/" TargetMode="External"/><Relationship Id="rId229" Type="http://schemas.openxmlformats.org/officeDocument/2006/relationships/hyperlink" Target="https://locations.labcorp.com/ca/madera/52767/" TargetMode="External"/><Relationship Id="rId230" Type="http://schemas.openxmlformats.org/officeDocument/2006/relationships/hyperlink" Target="https://locations.labcorp.com/ca/manhattan-beach/36425/" TargetMode="External"/><Relationship Id="rId231" Type="http://schemas.openxmlformats.org/officeDocument/2006/relationships/hyperlink" Target="https://locations.labcorp.com/ca/menifee/24728/" TargetMode="External"/><Relationship Id="rId232" Type="http://schemas.openxmlformats.org/officeDocument/2006/relationships/hyperlink" Target="https://locations.labcorp.com/ca/menifee/51239/" TargetMode="External"/><Relationship Id="rId233" Type="http://schemas.openxmlformats.org/officeDocument/2006/relationships/hyperlink" Target="https://locations.labcorp.com/ca/mill-valley/53147/" TargetMode="External"/><Relationship Id="rId234" Type="http://schemas.openxmlformats.org/officeDocument/2006/relationships/hyperlink" Target="https://locations.labcorp.com/ca/millbrae/40750/" TargetMode="External"/><Relationship Id="rId235" Type="http://schemas.openxmlformats.org/officeDocument/2006/relationships/hyperlink" Target="https://locations.labcorp.com/ca/milpitas/36474/" TargetMode="External"/><Relationship Id="rId236" Type="http://schemas.openxmlformats.org/officeDocument/2006/relationships/hyperlink" Target="https://locations.labcorp.com/ca/mission-hills/20931/" TargetMode="External"/><Relationship Id="rId237" Type="http://schemas.openxmlformats.org/officeDocument/2006/relationships/hyperlink" Target="https://locations.labcorp.com/ca/mission-viejo/24664/" TargetMode="External"/><Relationship Id="rId238" Type="http://schemas.openxmlformats.org/officeDocument/2006/relationships/hyperlink" Target="https://locations.labcorp.com/ca/mission-viejo/32075/" TargetMode="External"/><Relationship Id="rId239" Type="http://schemas.openxmlformats.org/officeDocument/2006/relationships/hyperlink" Target="https://locations.labcorp.com/ca/mission-viejo/39451/" TargetMode="External"/><Relationship Id="rId240" Type="http://schemas.openxmlformats.org/officeDocument/2006/relationships/hyperlink" Target="https://locations.labcorp.com/ca/mission-viejo/51088/" TargetMode="External"/><Relationship Id="rId241" Type="http://schemas.openxmlformats.org/officeDocument/2006/relationships/hyperlink" Target="https://locations.labcorp.com/ca/mission-viejo/52111/" TargetMode="External"/><Relationship Id="rId242" Type="http://schemas.openxmlformats.org/officeDocument/2006/relationships/hyperlink" Target="https://locations.labcorp.com/ca/modesto/13724/" TargetMode="External"/><Relationship Id="rId243" Type="http://schemas.openxmlformats.org/officeDocument/2006/relationships/hyperlink" Target="https://locations.labcorp.com/ca/modesto/37315/" TargetMode="External"/><Relationship Id="rId244" Type="http://schemas.openxmlformats.org/officeDocument/2006/relationships/hyperlink" Target="https://locations.labcorp.com/ca/montebello/19979/" TargetMode="External"/><Relationship Id="rId245" Type="http://schemas.openxmlformats.org/officeDocument/2006/relationships/hyperlink" Target="https://locations.labcorp.com/ca/monterey/23255/" TargetMode="External"/><Relationship Id="rId246" Type="http://schemas.openxmlformats.org/officeDocument/2006/relationships/hyperlink" Target="https://locations.labcorp.com/ca/moreno-valley/51942/" TargetMode="External"/><Relationship Id="rId247" Type="http://schemas.openxmlformats.org/officeDocument/2006/relationships/hyperlink" Target="https://locations.labcorp.com/ca/moreno-valley/31704/" TargetMode="External"/><Relationship Id="rId248" Type="http://schemas.openxmlformats.org/officeDocument/2006/relationships/hyperlink" Target="https://locations.labcorp.com/ca/morro-bay/51227/" TargetMode="External"/><Relationship Id="rId249" Type="http://schemas.openxmlformats.org/officeDocument/2006/relationships/hyperlink" Target="https://locations.labcorp.com/ca/mount-shasta/24846/" TargetMode="External"/><Relationship Id="rId250" Type="http://schemas.openxmlformats.org/officeDocument/2006/relationships/hyperlink" Target="https://locations.labcorp.com/ca/mountain-view/24826/" TargetMode="External"/><Relationship Id="rId251" Type="http://schemas.openxmlformats.org/officeDocument/2006/relationships/hyperlink" Target="https://locations.labcorp.com/ca/murrieta/24725/" TargetMode="External"/><Relationship Id="rId252" Type="http://schemas.openxmlformats.org/officeDocument/2006/relationships/hyperlink" Target="https://locations.labcorp.com/ca/murrieta/51240/" TargetMode="External"/><Relationship Id="rId253" Type="http://schemas.openxmlformats.org/officeDocument/2006/relationships/hyperlink" Target="https://locations.labcorp.com/ca/napa/26457/" TargetMode="External"/><Relationship Id="rId254" Type="http://schemas.openxmlformats.org/officeDocument/2006/relationships/hyperlink" Target="https://locations.labcorp.com/ca/napa/52237/" TargetMode="External"/><Relationship Id="rId255" Type="http://schemas.openxmlformats.org/officeDocument/2006/relationships/hyperlink" Target="https://locations.labcorp.com/ca/national-city/36421/" TargetMode="External"/><Relationship Id="rId256" Type="http://schemas.openxmlformats.org/officeDocument/2006/relationships/hyperlink" Target="https://locations.labcorp.com/ca/newhall/30176/" TargetMode="External"/><Relationship Id="rId257" Type="http://schemas.openxmlformats.org/officeDocument/2006/relationships/hyperlink" Target="https://locations.labcorp.com/ca/newport-beach/24665/" TargetMode="External"/><Relationship Id="rId258" Type="http://schemas.openxmlformats.org/officeDocument/2006/relationships/hyperlink" Target="https://locations.labcorp.com/ca/newport-beach/24666/" TargetMode="External"/><Relationship Id="rId259" Type="http://schemas.openxmlformats.org/officeDocument/2006/relationships/hyperlink" Target="https://locations.labcorp.com/ca/newport-beach/51250/" TargetMode="External"/><Relationship Id="rId260" Type="http://schemas.openxmlformats.org/officeDocument/2006/relationships/hyperlink" Target="https://locations.labcorp.com/ca/newport-beach/51251/" TargetMode="External"/><Relationship Id="rId261" Type="http://schemas.openxmlformats.org/officeDocument/2006/relationships/hyperlink" Target="https://locations.labcorp.com/ca/newport-beach/51253/" TargetMode="External"/><Relationship Id="rId262" Type="http://schemas.openxmlformats.org/officeDocument/2006/relationships/hyperlink" Target="https://locations.labcorp.com/ca/northridge/27453/" TargetMode="External"/><Relationship Id="rId263" Type="http://schemas.openxmlformats.org/officeDocument/2006/relationships/hyperlink" Target="https://locations.labcorp.com/ca/novato/40070/" TargetMode="External"/><Relationship Id="rId264" Type="http://schemas.openxmlformats.org/officeDocument/2006/relationships/hyperlink" Target="https://locations.labcorp.com/ca/oakland/18851/" TargetMode="External"/><Relationship Id="rId265" Type="http://schemas.openxmlformats.org/officeDocument/2006/relationships/hyperlink" Target="https://locations.labcorp.com/ca/oakland/24701/" TargetMode="External"/><Relationship Id="rId266" Type="http://schemas.openxmlformats.org/officeDocument/2006/relationships/hyperlink" Target="https://locations.labcorp.com/ca/oakland/53662/" TargetMode="External"/><Relationship Id="rId267" Type="http://schemas.openxmlformats.org/officeDocument/2006/relationships/hyperlink" Target="https://locations.labcorp.com/ca/oceanside/51245/" TargetMode="External"/><Relationship Id="rId268" Type="http://schemas.openxmlformats.org/officeDocument/2006/relationships/hyperlink" Target="https://locations.labcorp.com/ca/orange/24743/" TargetMode="External"/><Relationship Id="rId269" Type="http://schemas.openxmlformats.org/officeDocument/2006/relationships/hyperlink" Target="https://locations.labcorp.com/ca/orange/51196/" TargetMode="External"/><Relationship Id="rId270" Type="http://schemas.openxmlformats.org/officeDocument/2006/relationships/hyperlink" Target="https://locations.labcorp.com/ca/orange/51254/" TargetMode="External"/><Relationship Id="rId271" Type="http://schemas.openxmlformats.org/officeDocument/2006/relationships/hyperlink" Target="https://locations.labcorp.com/ca/orange/51622/" TargetMode="External"/><Relationship Id="rId272" Type="http://schemas.openxmlformats.org/officeDocument/2006/relationships/hyperlink" Target="https://locations.labcorp.com/ca/orange/53354/" TargetMode="External"/><Relationship Id="rId273" Type="http://schemas.openxmlformats.org/officeDocument/2006/relationships/hyperlink" Target="https://locations.labcorp.com/ca/orinda/27819/" TargetMode="External"/><Relationship Id="rId274" Type="http://schemas.openxmlformats.org/officeDocument/2006/relationships/hyperlink" Target="https://locations.labcorp.com/ca/oxnard/24503/" TargetMode="External"/><Relationship Id="rId275" Type="http://schemas.openxmlformats.org/officeDocument/2006/relationships/hyperlink" Target="https://locations.labcorp.com/ca/oxnard/24504/" TargetMode="External"/><Relationship Id="rId276" Type="http://schemas.openxmlformats.org/officeDocument/2006/relationships/hyperlink" Target="https://locations.labcorp.com/ca/palm-desert/55587/" TargetMode="External"/><Relationship Id="rId277" Type="http://schemas.openxmlformats.org/officeDocument/2006/relationships/hyperlink" Target="https://locations.labcorp.com/ca/palm-desert/36432/" TargetMode="External"/><Relationship Id="rId278" Type="http://schemas.openxmlformats.org/officeDocument/2006/relationships/hyperlink" Target="https://locations.labcorp.com/ca/palm-springs/20163/" TargetMode="External"/><Relationship Id="rId279" Type="http://schemas.openxmlformats.org/officeDocument/2006/relationships/hyperlink" Target="https://locations.labcorp.com/ca/palm-springs/21610/" TargetMode="External"/><Relationship Id="rId280" Type="http://schemas.openxmlformats.org/officeDocument/2006/relationships/hyperlink" Target="https://locations.labcorp.com/ca/palmdale/25428/" TargetMode="External"/><Relationship Id="rId281" Type="http://schemas.openxmlformats.org/officeDocument/2006/relationships/hyperlink" Target="https://locations.labcorp.com/ca/palmdale/30162/" TargetMode="External"/><Relationship Id="rId282" Type="http://schemas.openxmlformats.org/officeDocument/2006/relationships/hyperlink" Target="https://locations.labcorp.com/ca/palo-alto/21778/" TargetMode="External"/><Relationship Id="rId283" Type="http://schemas.openxmlformats.org/officeDocument/2006/relationships/hyperlink" Target="https://locations.labcorp.com/ca/palo-cedro/19603/" TargetMode="External"/><Relationship Id="rId284" Type="http://schemas.openxmlformats.org/officeDocument/2006/relationships/hyperlink" Target="https://locations.labcorp.com/ca/palos-verdes-peninsula/30290/" TargetMode="External"/><Relationship Id="rId285" Type="http://schemas.openxmlformats.org/officeDocument/2006/relationships/hyperlink" Target="https://locations.labcorp.com/ca/pasadena/100/" TargetMode="External"/><Relationship Id="rId286" Type="http://schemas.openxmlformats.org/officeDocument/2006/relationships/hyperlink" Target="https://locations.labcorp.com/ca/pasadena/27539/" TargetMode="External"/><Relationship Id="rId287" Type="http://schemas.openxmlformats.org/officeDocument/2006/relationships/hyperlink" Target="https://locations.labcorp.com/ca/pasadena/36456/" TargetMode="External"/><Relationship Id="rId288" Type="http://schemas.openxmlformats.org/officeDocument/2006/relationships/hyperlink" Target="https://locations.labcorp.com/ca/paso-robles/51228/" TargetMode="External"/><Relationship Id="rId289" Type="http://schemas.openxmlformats.org/officeDocument/2006/relationships/hyperlink" Target="https://locations.labcorp.com/ca/perris/24623/" TargetMode="External"/><Relationship Id="rId290" Type="http://schemas.openxmlformats.org/officeDocument/2006/relationships/hyperlink" Target="https://locations.labcorp.com/ca/petaluma/18768/" TargetMode="External"/><Relationship Id="rId291" Type="http://schemas.openxmlformats.org/officeDocument/2006/relationships/hyperlink" Target="https://locations.labcorp.com/ca/petaluma/51892/" TargetMode="External"/><Relationship Id="rId292" Type="http://schemas.openxmlformats.org/officeDocument/2006/relationships/hyperlink" Target="https://locations.labcorp.com/ca/phelan/24713/" TargetMode="External"/><Relationship Id="rId293" Type="http://schemas.openxmlformats.org/officeDocument/2006/relationships/hyperlink" Target="https://locations.labcorp.com/ca/pinole/23259/" TargetMode="External"/><Relationship Id="rId294" Type="http://schemas.openxmlformats.org/officeDocument/2006/relationships/hyperlink" Target="https://locations.labcorp.com/ca/pismo-beach/51229/" TargetMode="External"/><Relationship Id="rId295" Type="http://schemas.openxmlformats.org/officeDocument/2006/relationships/hyperlink" Target="https://locations.labcorp.com/ca/placentia/24800/" TargetMode="External"/><Relationship Id="rId296" Type="http://schemas.openxmlformats.org/officeDocument/2006/relationships/hyperlink" Target="https://locations.labcorp.com/ca/pleasant-hill/27821/" TargetMode="External"/><Relationship Id="rId297" Type="http://schemas.openxmlformats.org/officeDocument/2006/relationships/hyperlink" Target="https://locations.labcorp.com/ca/pleasanton/29872/" TargetMode="External"/><Relationship Id="rId298" Type="http://schemas.openxmlformats.org/officeDocument/2006/relationships/hyperlink" Target="https://locations.labcorp.com/ca/pomona/23106/" TargetMode="External"/><Relationship Id="rId299" Type="http://schemas.openxmlformats.org/officeDocument/2006/relationships/hyperlink" Target="https://locations.labcorp.com/ca/porterville/24612/" TargetMode="External"/><Relationship Id="rId300" Type="http://schemas.openxmlformats.org/officeDocument/2006/relationships/hyperlink" Target="https://locations.labcorp.com/ca/poway/35049/" TargetMode="External"/><Relationship Id="rId301" Type="http://schemas.openxmlformats.org/officeDocument/2006/relationships/hyperlink" Target="https://locations.labcorp.com/ca/poway/52071/" TargetMode="External"/><Relationship Id="rId302" Type="http://schemas.openxmlformats.org/officeDocument/2006/relationships/hyperlink" Target="https://locations.labcorp.com/ca/ramona/52578/" TargetMode="External"/><Relationship Id="rId303" Type="http://schemas.openxmlformats.org/officeDocument/2006/relationships/hyperlink" Target="https://locations.labcorp.com/ca/rancho-cucamonga/23216/" TargetMode="External"/><Relationship Id="rId304" Type="http://schemas.openxmlformats.org/officeDocument/2006/relationships/hyperlink" Target="https://locations.labcorp.com/ca/rancho-cucamonga/36429/" TargetMode="External"/><Relationship Id="rId305" Type="http://schemas.openxmlformats.org/officeDocument/2006/relationships/hyperlink" Target="https://locations.labcorp.com/ca/rancho-mirage/24353/" TargetMode="External"/><Relationship Id="rId306" Type="http://schemas.openxmlformats.org/officeDocument/2006/relationships/hyperlink" Target="https://locations.labcorp.com/ca/rancho-mirage/24624/" TargetMode="External"/><Relationship Id="rId307" Type="http://schemas.openxmlformats.org/officeDocument/2006/relationships/hyperlink" Target="https://locations.labcorp.com/ca/rancho-santa-margarita/24672/" TargetMode="External"/><Relationship Id="rId308" Type="http://schemas.openxmlformats.org/officeDocument/2006/relationships/hyperlink" Target="https://locations.labcorp.com/ca/red-bluff/19595/" TargetMode="External"/><Relationship Id="rId309" Type="http://schemas.openxmlformats.org/officeDocument/2006/relationships/hyperlink" Target="https://locations.labcorp.com/ca/redding/19600/" TargetMode="External"/><Relationship Id="rId310" Type="http://schemas.openxmlformats.org/officeDocument/2006/relationships/hyperlink" Target="https://locations.labcorp.com/ca/redding/19601/" TargetMode="External"/><Relationship Id="rId311" Type="http://schemas.openxmlformats.org/officeDocument/2006/relationships/hyperlink" Target="https://locations.labcorp.com/ca/redding/19602/" TargetMode="External"/><Relationship Id="rId312" Type="http://schemas.openxmlformats.org/officeDocument/2006/relationships/hyperlink" Target="https://locations.labcorp.com/ca/redlands/23079/" TargetMode="External"/><Relationship Id="rId313" Type="http://schemas.openxmlformats.org/officeDocument/2006/relationships/hyperlink" Target="https://locations.labcorp.com/ca/redondo-beach/2574/" TargetMode="External"/><Relationship Id="rId314" Type="http://schemas.openxmlformats.org/officeDocument/2006/relationships/hyperlink" Target="https://locations.labcorp.com/ca/redwood-city/27801/" TargetMode="External"/><Relationship Id="rId315" Type="http://schemas.openxmlformats.org/officeDocument/2006/relationships/hyperlink" Target="https://locations.labcorp.com/ca/riverside/24620/" TargetMode="External"/><Relationship Id="rId316" Type="http://schemas.openxmlformats.org/officeDocument/2006/relationships/hyperlink" Target="https://locations.labcorp.com/ca/riverside/24727/" TargetMode="External"/><Relationship Id="rId317" Type="http://schemas.openxmlformats.org/officeDocument/2006/relationships/hyperlink" Target="https://locations.labcorp.com/ca/riverside/31698/" TargetMode="External"/><Relationship Id="rId318" Type="http://schemas.openxmlformats.org/officeDocument/2006/relationships/hyperlink" Target="https://locations.labcorp.com/ca/riverside/31699/" TargetMode="External"/><Relationship Id="rId319" Type="http://schemas.openxmlformats.org/officeDocument/2006/relationships/hyperlink" Target="https://locations.labcorp.com/ca/riverside/31700/" TargetMode="External"/><Relationship Id="rId320" Type="http://schemas.openxmlformats.org/officeDocument/2006/relationships/hyperlink" Target="https://locations.labcorp.com/ca/riverside/31701/" TargetMode="External"/><Relationship Id="rId321" Type="http://schemas.openxmlformats.org/officeDocument/2006/relationships/hyperlink" Target="https://locations.labcorp.com/ca/riverside/31702/" TargetMode="External"/><Relationship Id="rId322" Type="http://schemas.openxmlformats.org/officeDocument/2006/relationships/hyperlink" Target="https://locations.labcorp.com/ca/rocklin/20908/" TargetMode="External"/><Relationship Id="rId323" Type="http://schemas.openxmlformats.org/officeDocument/2006/relationships/hyperlink" Target="https://locations.labcorp.com/ca/roseville/20919/" TargetMode="External"/><Relationship Id="rId324" Type="http://schemas.openxmlformats.org/officeDocument/2006/relationships/hyperlink" Target="https://locations.labcorp.com/ca/roseville/22818/" TargetMode="External"/><Relationship Id="rId325" Type="http://schemas.openxmlformats.org/officeDocument/2006/relationships/hyperlink" Target="https://locations.labcorp.com/ca/sacramento/20922/" TargetMode="External"/><Relationship Id="rId326" Type="http://schemas.openxmlformats.org/officeDocument/2006/relationships/hyperlink" Target="https://locations.labcorp.com/ca/sacramento/26514/" TargetMode="External"/><Relationship Id="rId327" Type="http://schemas.openxmlformats.org/officeDocument/2006/relationships/hyperlink" Target="https://locations.labcorp.com/ca/saint-helena/27652/" TargetMode="External"/><Relationship Id="rId328" Type="http://schemas.openxmlformats.org/officeDocument/2006/relationships/hyperlink" Target="https://locations.labcorp.com/ca/salinas/13725/" TargetMode="External"/><Relationship Id="rId329" Type="http://schemas.openxmlformats.org/officeDocument/2006/relationships/hyperlink" Target="https://locations.labcorp.com/ca/salinas/23265/" TargetMode="External"/><Relationship Id="rId330" Type="http://schemas.openxmlformats.org/officeDocument/2006/relationships/hyperlink" Target="https://locations.labcorp.com/ca/salinas/51878/" TargetMode="External"/><Relationship Id="rId331" Type="http://schemas.openxmlformats.org/officeDocument/2006/relationships/hyperlink" Target="https://locations.labcorp.com/ca/san-bernardino/1151/" TargetMode="External"/><Relationship Id="rId332" Type="http://schemas.openxmlformats.org/officeDocument/2006/relationships/hyperlink" Target="https://locations.labcorp.com/ca/san-clemente/24673/" TargetMode="External"/><Relationship Id="rId333" Type="http://schemas.openxmlformats.org/officeDocument/2006/relationships/hyperlink" Target="https://locations.labcorp.com/ca/san-diego/19732/" TargetMode="External"/><Relationship Id="rId334" Type="http://schemas.openxmlformats.org/officeDocument/2006/relationships/hyperlink" Target="https://locations.labcorp.com/ca/san-diego/21702/" TargetMode="External"/><Relationship Id="rId335" Type="http://schemas.openxmlformats.org/officeDocument/2006/relationships/hyperlink" Target="https://locations.labcorp.com/ca/san-diego/2674/" TargetMode="External"/><Relationship Id="rId336" Type="http://schemas.openxmlformats.org/officeDocument/2006/relationships/hyperlink" Target="https://locations.labcorp.com/ca/san-diego/2691/" TargetMode="External"/><Relationship Id="rId337" Type="http://schemas.openxmlformats.org/officeDocument/2006/relationships/hyperlink" Target="https://locations.labcorp.com/ca/san-diego/2917/" TargetMode="External"/><Relationship Id="rId338" Type="http://schemas.openxmlformats.org/officeDocument/2006/relationships/hyperlink" Target="https://locations.labcorp.com/ca/san-diego/41211/" TargetMode="External"/><Relationship Id="rId339" Type="http://schemas.openxmlformats.org/officeDocument/2006/relationships/hyperlink" Target="https://locations.labcorp.com/ca/san-diego/51243/" TargetMode="External"/><Relationship Id="rId340" Type="http://schemas.openxmlformats.org/officeDocument/2006/relationships/hyperlink" Target="https://locations.labcorp.com/ca/san-dimas/21721/" TargetMode="External"/><Relationship Id="rId341" Type="http://schemas.openxmlformats.org/officeDocument/2006/relationships/hyperlink" Target="https://locations.labcorp.com/ca/san-francisco/18877/" TargetMode="External"/><Relationship Id="rId342" Type="http://schemas.openxmlformats.org/officeDocument/2006/relationships/hyperlink" Target="https://locations.labcorp.com/ca/san-francisco/18883/" TargetMode="External"/><Relationship Id="rId343" Type="http://schemas.openxmlformats.org/officeDocument/2006/relationships/hyperlink" Target="https://locations.labcorp.com/ca/san-francisco/18884/" TargetMode="External"/><Relationship Id="rId344" Type="http://schemas.openxmlformats.org/officeDocument/2006/relationships/hyperlink" Target="https://locations.labcorp.com/ca/san-francisco/23268/" TargetMode="External"/><Relationship Id="rId345" Type="http://schemas.openxmlformats.org/officeDocument/2006/relationships/hyperlink" Target="https://locations.labcorp.com/ca/san-francisco/27276/" TargetMode="External"/><Relationship Id="rId346" Type="http://schemas.openxmlformats.org/officeDocument/2006/relationships/hyperlink" Target="https://locations.labcorp.com/ca/san-francisco/27736/" TargetMode="External"/><Relationship Id="rId347" Type="http://schemas.openxmlformats.org/officeDocument/2006/relationships/hyperlink" Target="https://locations.labcorp.com/ca/san-jose/23270/" TargetMode="External"/><Relationship Id="rId348" Type="http://schemas.openxmlformats.org/officeDocument/2006/relationships/hyperlink" Target="https://locations.labcorp.com/ca/san-jose/23273/" TargetMode="External"/><Relationship Id="rId349" Type="http://schemas.openxmlformats.org/officeDocument/2006/relationships/hyperlink" Target="https://locations.labcorp.com/ca/san-jose/23274/" TargetMode="External"/><Relationship Id="rId350" Type="http://schemas.openxmlformats.org/officeDocument/2006/relationships/hyperlink" Target="https://locations.labcorp.com/ca/san-jose/23277/" TargetMode="External"/><Relationship Id="rId351" Type="http://schemas.openxmlformats.org/officeDocument/2006/relationships/hyperlink" Target="https://locations.labcorp.com/ca/san-jose/23280/" TargetMode="External"/><Relationship Id="rId352" Type="http://schemas.openxmlformats.org/officeDocument/2006/relationships/hyperlink" Target="https://locations.labcorp.com/ca/san-jose/23318/" TargetMode="External"/><Relationship Id="rId353" Type="http://schemas.openxmlformats.org/officeDocument/2006/relationships/hyperlink" Target="https://locations.labcorp.com/ca/san-jose/51877/" TargetMode="External"/><Relationship Id="rId354" Type="http://schemas.openxmlformats.org/officeDocument/2006/relationships/hyperlink" Target="https://locations.labcorp.com/ca/san-jose/51880/" TargetMode="External"/><Relationship Id="rId355" Type="http://schemas.openxmlformats.org/officeDocument/2006/relationships/hyperlink" Target="https://locations.labcorp.com/ca/san-jose/51882/" TargetMode="External"/><Relationship Id="rId356" Type="http://schemas.openxmlformats.org/officeDocument/2006/relationships/hyperlink" Target="https://locations.labcorp.com/ca/san-leandro/13721/" TargetMode="External"/><Relationship Id="rId357" Type="http://schemas.openxmlformats.org/officeDocument/2006/relationships/hyperlink" Target="https://locations.labcorp.com/ca/san-luis-obispo/51230/" TargetMode="External"/><Relationship Id="rId358" Type="http://schemas.openxmlformats.org/officeDocument/2006/relationships/hyperlink" Target="https://locations.labcorp.com/ca/san-marcos/21811/" TargetMode="External"/><Relationship Id="rId359" Type="http://schemas.openxmlformats.org/officeDocument/2006/relationships/hyperlink" Target="https://locations.labcorp.com/ca/san-mateo/18878/" TargetMode="External"/><Relationship Id="rId360" Type="http://schemas.openxmlformats.org/officeDocument/2006/relationships/hyperlink" Target="https://locations.labcorp.com/ca/san-pedro/2567/" TargetMode="External"/><Relationship Id="rId361" Type="http://schemas.openxmlformats.org/officeDocument/2006/relationships/hyperlink" Target="https://locations.labcorp.com/ca/san-rafael/56098/" TargetMode="External"/><Relationship Id="rId362" Type="http://schemas.openxmlformats.org/officeDocument/2006/relationships/hyperlink" Target="https://locations.labcorp.com/ca/san-ramon/27824/" TargetMode="External"/><Relationship Id="rId363" Type="http://schemas.openxmlformats.org/officeDocument/2006/relationships/hyperlink" Target="https://locations.labcorp.com/ca/sanger/24392/" TargetMode="External"/><Relationship Id="rId364" Type="http://schemas.openxmlformats.org/officeDocument/2006/relationships/hyperlink" Target="https://locations.labcorp.com/ca/santa-ana/36431/" TargetMode="External"/><Relationship Id="rId365" Type="http://schemas.openxmlformats.org/officeDocument/2006/relationships/hyperlink" Target="https://locations.labcorp.com/ca/santa-cruz/23290/" TargetMode="External"/><Relationship Id="rId366" Type="http://schemas.openxmlformats.org/officeDocument/2006/relationships/hyperlink" Target="https://locations.labcorp.com/ca/santa-maria/25430/" TargetMode="External"/><Relationship Id="rId367" Type="http://schemas.openxmlformats.org/officeDocument/2006/relationships/hyperlink" Target="https://locations.labcorp.com/ca/santa-monica/24689/" TargetMode="External"/><Relationship Id="rId368" Type="http://schemas.openxmlformats.org/officeDocument/2006/relationships/hyperlink" Target="https://locations.labcorp.com/ca/santa-monica/27693/" TargetMode="External"/><Relationship Id="rId369" Type="http://schemas.openxmlformats.org/officeDocument/2006/relationships/hyperlink" Target="https://locations.labcorp.com/ca/santa-monica/51090/" TargetMode="External"/><Relationship Id="rId370" Type="http://schemas.openxmlformats.org/officeDocument/2006/relationships/hyperlink" Target="https://locations.labcorp.com/ca/santa-rosa/18772/" TargetMode="External"/><Relationship Id="rId371" Type="http://schemas.openxmlformats.org/officeDocument/2006/relationships/hyperlink" Target="https://locations.labcorp.com/ca/santa-rosa/18776/" TargetMode="External"/><Relationship Id="rId372" Type="http://schemas.openxmlformats.org/officeDocument/2006/relationships/hyperlink" Target="https://locations.labcorp.com/ca/santa-rosa/51086/" TargetMode="External"/><Relationship Id="rId373" Type="http://schemas.openxmlformats.org/officeDocument/2006/relationships/hyperlink" Target="https://locations.labcorp.com/ca/seal-beach/20753/" TargetMode="External"/><Relationship Id="rId374" Type="http://schemas.openxmlformats.org/officeDocument/2006/relationships/hyperlink" Target="https://locations.labcorp.com/ca/seal-beach/30577/" TargetMode="External"/><Relationship Id="rId375" Type="http://schemas.openxmlformats.org/officeDocument/2006/relationships/hyperlink" Target="https://locations.labcorp.com/ca/seaside/23292/" TargetMode="External"/><Relationship Id="rId376" Type="http://schemas.openxmlformats.org/officeDocument/2006/relationships/hyperlink" Target="https://locations.labcorp.com/ca/shafter/51389/" TargetMode="External"/><Relationship Id="rId377" Type="http://schemas.openxmlformats.org/officeDocument/2006/relationships/hyperlink" Target="https://locations.labcorp.com/ca/stockton/27665/" TargetMode="External"/><Relationship Id="rId378" Type="http://schemas.openxmlformats.org/officeDocument/2006/relationships/hyperlink" Target="https://locations.labcorp.com/ca/sunnyvale/22537/" TargetMode="External"/><Relationship Id="rId379" Type="http://schemas.openxmlformats.org/officeDocument/2006/relationships/hyperlink" Target="https://locations.labcorp.com/ca/taft/51390/" TargetMode="External"/><Relationship Id="rId380" Type="http://schemas.openxmlformats.org/officeDocument/2006/relationships/hyperlink" Target="https://locations.labcorp.com/ca/tarzana/30006/" TargetMode="External"/><Relationship Id="rId381" Type="http://schemas.openxmlformats.org/officeDocument/2006/relationships/hyperlink" Target="https://locations.labcorp.com/ca/tarzana/53039/" TargetMode="External"/><Relationship Id="rId382" Type="http://schemas.openxmlformats.org/officeDocument/2006/relationships/hyperlink" Target="https://locations.labcorp.com/ca/tehachapi/51391/" TargetMode="External"/><Relationship Id="rId383" Type="http://schemas.openxmlformats.org/officeDocument/2006/relationships/hyperlink" Target="https://locations.labcorp.com/ca/temecula/24729/" TargetMode="External"/><Relationship Id="rId384" Type="http://schemas.openxmlformats.org/officeDocument/2006/relationships/hyperlink" Target="https://locations.labcorp.com/ca/temecula/31019/" TargetMode="External"/><Relationship Id="rId385" Type="http://schemas.openxmlformats.org/officeDocument/2006/relationships/hyperlink" Target="https://locations.labcorp.com/ca/temecula/51238/" TargetMode="External"/><Relationship Id="rId386" Type="http://schemas.openxmlformats.org/officeDocument/2006/relationships/hyperlink" Target="https://locations.labcorp.com/ca/templeton/30007/" TargetMode="External"/><Relationship Id="rId387" Type="http://schemas.openxmlformats.org/officeDocument/2006/relationships/hyperlink" Target="https://locations.labcorp.com/ca/thousand-oaks/24639/" TargetMode="External"/><Relationship Id="rId388" Type="http://schemas.openxmlformats.org/officeDocument/2006/relationships/hyperlink" Target="https://locations.labcorp.com/ca/torrance/24690/" TargetMode="External"/><Relationship Id="rId389" Type="http://schemas.openxmlformats.org/officeDocument/2006/relationships/hyperlink" Target="https://locations.labcorp.com/ca/torrance/2571/" TargetMode="External"/><Relationship Id="rId390" Type="http://schemas.openxmlformats.org/officeDocument/2006/relationships/hyperlink" Target="https://locations.labcorp.com/ca/torrance/2572/" TargetMode="External"/><Relationship Id="rId391" Type="http://schemas.openxmlformats.org/officeDocument/2006/relationships/hyperlink" Target="https://locations.labcorp.com/ca/torrance/30008/" TargetMode="External"/><Relationship Id="rId392" Type="http://schemas.openxmlformats.org/officeDocument/2006/relationships/hyperlink" Target="https://locations.labcorp.com/ca/tulare/24613/" TargetMode="External"/><Relationship Id="rId393" Type="http://schemas.openxmlformats.org/officeDocument/2006/relationships/hyperlink" Target="https://locations.labcorp.com/ca/turlock/30010/" TargetMode="External"/><Relationship Id="rId394" Type="http://schemas.openxmlformats.org/officeDocument/2006/relationships/hyperlink" Target="https://locations.labcorp.com/ca/tustin/24747/" TargetMode="External"/><Relationship Id="rId395" Type="http://schemas.openxmlformats.org/officeDocument/2006/relationships/hyperlink" Target="https://locations.labcorp.com/ca/upland/24717/" TargetMode="External"/><Relationship Id="rId396" Type="http://schemas.openxmlformats.org/officeDocument/2006/relationships/hyperlink" Target="https://locations.labcorp.com/ca/upland/53080/" TargetMode="External"/><Relationship Id="rId397" Type="http://schemas.openxmlformats.org/officeDocument/2006/relationships/hyperlink" Target="https://locations.labcorp.com/ca/upland/36428/" TargetMode="External"/><Relationship Id="rId398" Type="http://schemas.openxmlformats.org/officeDocument/2006/relationships/hyperlink" Target="https://locations.labcorp.com/ca/valencia/30174/" TargetMode="External"/><Relationship Id="rId399" Type="http://schemas.openxmlformats.org/officeDocument/2006/relationships/hyperlink" Target="https://locations.labcorp.com/ca/valencia/30175/" TargetMode="External"/><Relationship Id="rId400" Type="http://schemas.openxmlformats.org/officeDocument/2006/relationships/hyperlink" Target="https://locations.labcorp.com/ca/valencia/30179/" TargetMode="External"/><Relationship Id="rId401" Type="http://schemas.openxmlformats.org/officeDocument/2006/relationships/hyperlink" Target="https://locations.labcorp.com/ca/vallejo/27825/" TargetMode="External"/><Relationship Id="rId402" Type="http://schemas.openxmlformats.org/officeDocument/2006/relationships/hyperlink" Target="https://locations.labcorp.com/ca/van-nuys/21444/" TargetMode="External"/><Relationship Id="rId403" Type="http://schemas.openxmlformats.org/officeDocument/2006/relationships/hyperlink" Target="https://locations.labcorp.com/ca/ventura/24640/" TargetMode="External"/><Relationship Id="rId404" Type="http://schemas.openxmlformats.org/officeDocument/2006/relationships/hyperlink" Target="https://locations.labcorp.com/ca/victorville/24718/" TargetMode="External"/><Relationship Id="rId405" Type="http://schemas.openxmlformats.org/officeDocument/2006/relationships/hyperlink" Target="https://locations.labcorp.com/ca/victorville/24719/" TargetMode="External"/><Relationship Id="rId406" Type="http://schemas.openxmlformats.org/officeDocument/2006/relationships/hyperlink" Target="https://locations.labcorp.com/ca/visalia/24653/" TargetMode="External"/><Relationship Id="rId407" Type="http://schemas.openxmlformats.org/officeDocument/2006/relationships/hyperlink" Target="https://locations.labcorp.com/ca/vista/29494/" TargetMode="External"/><Relationship Id="rId408" Type="http://schemas.openxmlformats.org/officeDocument/2006/relationships/hyperlink" Target="https://locations.labcorp.com/ca/walnut-creek/27829/" TargetMode="External"/><Relationship Id="rId409" Type="http://schemas.openxmlformats.org/officeDocument/2006/relationships/hyperlink" Target="https://locations.labcorp.com/ca/walnut-creek/27831/" TargetMode="External"/><Relationship Id="rId410" Type="http://schemas.openxmlformats.org/officeDocument/2006/relationships/hyperlink" Target="https://locations.labcorp.com/ca/walnut-creek/29431/" TargetMode="External"/><Relationship Id="rId411" Type="http://schemas.openxmlformats.org/officeDocument/2006/relationships/hyperlink" Target="https://locations.labcorp.com/ca/walnut-creek/37096/" TargetMode="External"/><Relationship Id="rId412" Type="http://schemas.openxmlformats.org/officeDocument/2006/relationships/hyperlink" Target="https://locations.labcorp.com/ca/walnut-creek/38574/" TargetMode="External"/><Relationship Id="rId413" Type="http://schemas.openxmlformats.org/officeDocument/2006/relationships/hyperlink" Target="https://locations.labcorp.com/ca/west-covina/41330/" TargetMode="External"/><Relationship Id="rId414" Type="http://schemas.openxmlformats.org/officeDocument/2006/relationships/hyperlink" Target="https://locations.labcorp.com/ca/west-hills/21156/" TargetMode="External"/><Relationship Id="rId415" Type="http://schemas.openxmlformats.org/officeDocument/2006/relationships/hyperlink" Target="https://locations.labcorp.com/ca/west-hills/52201/" TargetMode="External"/><Relationship Id="rId416" Type="http://schemas.openxmlformats.org/officeDocument/2006/relationships/hyperlink" Target="https://locations.labcorp.com/ca/westminster/20600/" TargetMode="External"/><Relationship Id="rId417" Type="http://schemas.openxmlformats.org/officeDocument/2006/relationships/hyperlink" Target="https://locations.labcorp.com/ca/whittier/41241/" TargetMode="External"/><Relationship Id="rId418" Type="http://schemas.openxmlformats.org/officeDocument/2006/relationships/hyperlink" Target="https://locations.labcorp.com/ca/wildomar/24732/" TargetMode="External"/><Relationship Id="rId419" Type="http://schemas.openxmlformats.org/officeDocument/2006/relationships/hyperlink" Target="https://locations.labcorp.com/ca/windsor/18770/" TargetMode="External"/><Relationship Id="rId420" Type="http://schemas.openxmlformats.org/officeDocument/2006/relationships/hyperlink" Target="https://locations.labcorp.com/ca/yorba-linda/51197/" TargetMode="External"/><Relationship Id="rId421" Type="http://schemas.openxmlformats.org/officeDocument/2006/relationships/hyperlink" Target="https://locations.labcorp.com/ca/yucaipa/39098/" TargetMode="External"/><Relationship Id="rId422" Type="http://schemas.openxmlformats.org/officeDocument/2006/relationships/hyperlink" Target="https://locations.labcorp.com/ca/yucca-valley/22869/" TargetMode="External"/><Relationship Id="rId423" Type="http://schemas.openxmlformats.org/officeDocument/2006/relationships/hyperlink" Target="https://locations.labcorp.com/co/arvada/39118/" TargetMode="External"/><Relationship Id="rId424" Type="http://schemas.openxmlformats.org/officeDocument/2006/relationships/hyperlink" Target="https://locations.labcorp.com/co/aurora/2047/" TargetMode="External"/><Relationship Id="rId425" Type="http://schemas.openxmlformats.org/officeDocument/2006/relationships/hyperlink" Target="https://locations.labcorp.com/co/aurora/30961/" TargetMode="External"/><Relationship Id="rId426" Type="http://schemas.openxmlformats.org/officeDocument/2006/relationships/hyperlink" Target="https://locations.labcorp.com/co/aurora/30963/" TargetMode="External"/><Relationship Id="rId427" Type="http://schemas.openxmlformats.org/officeDocument/2006/relationships/hyperlink" Target="https://locations.labcorp.com/co/boulder/36446/" TargetMode="External"/><Relationship Id="rId428" Type="http://schemas.openxmlformats.org/officeDocument/2006/relationships/hyperlink" Target="https://locations.labcorp.com/co/broomfield/31083/" TargetMode="External"/><Relationship Id="rId429" Type="http://schemas.openxmlformats.org/officeDocument/2006/relationships/hyperlink" Target="https://locations.labcorp.com/co/canon-city/31078/" TargetMode="External"/><Relationship Id="rId430" Type="http://schemas.openxmlformats.org/officeDocument/2006/relationships/hyperlink" Target="https://locations.labcorp.com/co/castle-rock/31076/" TargetMode="External"/><Relationship Id="rId431" Type="http://schemas.openxmlformats.org/officeDocument/2006/relationships/hyperlink" Target="https://locations.labcorp.com/co/castle-rock/30960/" TargetMode="External"/><Relationship Id="rId432" Type="http://schemas.openxmlformats.org/officeDocument/2006/relationships/hyperlink" Target="https://locations.labcorp.com/co/colorado-springs/31077/" TargetMode="External"/><Relationship Id="rId433" Type="http://schemas.openxmlformats.org/officeDocument/2006/relationships/hyperlink" Target="https://locations.labcorp.com/co/colorado-springs/31084/" TargetMode="External"/><Relationship Id="rId434" Type="http://schemas.openxmlformats.org/officeDocument/2006/relationships/hyperlink" Target="https://locations.labcorp.com/co/colorado-springs/31092/" TargetMode="External"/><Relationship Id="rId435" Type="http://schemas.openxmlformats.org/officeDocument/2006/relationships/hyperlink" Target="https://locations.labcorp.com/co/colorado-springs/31093/" TargetMode="External"/><Relationship Id="rId436" Type="http://schemas.openxmlformats.org/officeDocument/2006/relationships/hyperlink" Target="https://locations.labcorp.com/co/colorado-springs/37272/" TargetMode="External"/><Relationship Id="rId437" Type="http://schemas.openxmlformats.org/officeDocument/2006/relationships/hyperlink" Target="https://locations.labcorp.com/co/denver/20564/" TargetMode="External"/><Relationship Id="rId438" Type="http://schemas.openxmlformats.org/officeDocument/2006/relationships/hyperlink" Target="https://locations.labcorp.com/co/denver/26404/" TargetMode="External"/><Relationship Id="rId439" Type="http://schemas.openxmlformats.org/officeDocument/2006/relationships/hyperlink" Target="https://locations.labcorp.com/co/denver/31087/" TargetMode="External"/><Relationship Id="rId440" Type="http://schemas.openxmlformats.org/officeDocument/2006/relationships/hyperlink" Target="https://locations.labcorp.com/co/denver/31091/" TargetMode="External"/><Relationship Id="rId441" Type="http://schemas.openxmlformats.org/officeDocument/2006/relationships/hyperlink" Target="https://locations.labcorp.com/co/denver/35830/" TargetMode="External"/><Relationship Id="rId442" Type="http://schemas.openxmlformats.org/officeDocument/2006/relationships/hyperlink" Target="https://locations.labcorp.com/co/denver/30958/" TargetMode="External"/><Relationship Id="rId443" Type="http://schemas.openxmlformats.org/officeDocument/2006/relationships/hyperlink" Target="https://locations.labcorp.com/co/durango/36779/" TargetMode="External"/><Relationship Id="rId444" Type="http://schemas.openxmlformats.org/officeDocument/2006/relationships/hyperlink" Target="https://locations.labcorp.com/co/englewood/21679/" TargetMode="External"/><Relationship Id="rId445" Type="http://schemas.openxmlformats.org/officeDocument/2006/relationships/hyperlink" Target="https://locations.labcorp.com/co/fort-collins/127/" TargetMode="External"/><Relationship Id="rId446" Type="http://schemas.openxmlformats.org/officeDocument/2006/relationships/hyperlink" Target="https://locations.labcorp.com/co/grand-junction/24429/" TargetMode="External"/><Relationship Id="rId447" Type="http://schemas.openxmlformats.org/officeDocument/2006/relationships/hyperlink" Target="https://locations.labcorp.com/co/highlands-ranch/31073/" TargetMode="External"/><Relationship Id="rId448" Type="http://schemas.openxmlformats.org/officeDocument/2006/relationships/hyperlink" Target="https://locations.labcorp.com/co/littleton/21677/" TargetMode="External"/><Relationship Id="rId449" Type="http://schemas.openxmlformats.org/officeDocument/2006/relationships/hyperlink" Target="https://locations.labcorp.com/co/littleton/31170/" TargetMode="External"/><Relationship Id="rId450" Type="http://schemas.openxmlformats.org/officeDocument/2006/relationships/hyperlink" Target="https://locations.labcorp.com/co/lone-tree/21675/" TargetMode="External"/><Relationship Id="rId451" Type="http://schemas.openxmlformats.org/officeDocument/2006/relationships/hyperlink" Target="https://locations.labcorp.com/co/longmont/35419/" TargetMode="External"/><Relationship Id="rId452" Type="http://schemas.openxmlformats.org/officeDocument/2006/relationships/hyperlink" Target="https://locations.labcorp.com/co/louisville/31079/" TargetMode="External"/><Relationship Id="rId453" Type="http://schemas.openxmlformats.org/officeDocument/2006/relationships/hyperlink" Target="https://locations.labcorp.com/co/parker/31090/" TargetMode="External"/><Relationship Id="rId454" Type="http://schemas.openxmlformats.org/officeDocument/2006/relationships/hyperlink" Target="https://locations.labcorp.com/co/pueblo/1439/" TargetMode="External"/><Relationship Id="rId455" Type="http://schemas.openxmlformats.org/officeDocument/2006/relationships/hyperlink" Target="https://locations.labcorp.com/co/pueblo/31063/" TargetMode="External"/><Relationship Id="rId456" Type="http://schemas.openxmlformats.org/officeDocument/2006/relationships/hyperlink" Target="https://locations.labcorp.com/co/pueblo/31082/" TargetMode="External"/><Relationship Id="rId457" Type="http://schemas.openxmlformats.org/officeDocument/2006/relationships/hyperlink" Target="https://locations.labcorp.com/co/pueblo/3156/" TargetMode="External"/><Relationship Id="rId458" Type="http://schemas.openxmlformats.org/officeDocument/2006/relationships/hyperlink" Target="https://locations.labcorp.com/co/wheat-ridge/20888/" TargetMode="External"/><Relationship Id="rId459" Type="http://schemas.openxmlformats.org/officeDocument/2006/relationships/hyperlink" Target="https://locations.labcorp.com/ct/bridgeport/36398/" TargetMode="External"/><Relationship Id="rId460" Type="http://schemas.openxmlformats.org/officeDocument/2006/relationships/hyperlink" Target="https://locations.labcorp.com/ct/danbury/21828/" TargetMode="External"/><Relationship Id="rId461" Type="http://schemas.openxmlformats.org/officeDocument/2006/relationships/hyperlink" Target="https://locations.labcorp.com/ct/east-haven/35341/" TargetMode="External"/><Relationship Id="rId462" Type="http://schemas.openxmlformats.org/officeDocument/2006/relationships/hyperlink" Target="https://locations.labcorp.com/ct/enfield/37110/" TargetMode="External"/><Relationship Id="rId463" Type="http://schemas.openxmlformats.org/officeDocument/2006/relationships/hyperlink" Target="https://locations.labcorp.com/ct/enfield/50647/" TargetMode="External"/><Relationship Id="rId464" Type="http://schemas.openxmlformats.org/officeDocument/2006/relationships/hyperlink" Target="https://locations.labcorp.com/ct/greenwich/31048/" TargetMode="External"/><Relationship Id="rId465" Type="http://schemas.openxmlformats.org/officeDocument/2006/relationships/hyperlink" Target="https://locations.labcorp.com/ct/greenwich/52010/" TargetMode="External"/><Relationship Id="rId466" Type="http://schemas.openxmlformats.org/officeDocument/2006/relationships/hyperlink" Target="https://locations.labcorp.com/ct/manchester/36414/" TargetMode="External"/><Relationship Id="rId467" Type="http://schemas.openxmlformats.org/officeDocument/2006/relationships/hyperlink" Target="https://locations.labcorp.com/ct/milford/36397/" TargetMode="External"/><Relationship Id="rId468" Type="http://schemas.openxmlformats.org/officeDocument/2006/relationships/hyperlink" Target="https://locations.labcorp.com/ct/newtown/55847/" TargetMode="External"/><Relationship Id="rId469" Type="http://schemas.openxmlformats.org/officeDocument/2006/relationships/hyperlink" Target="https://locations.labcorp.com/ct/norwalk/36396/" TargetMode="External"/><Relationship Id="rId470" Type="http://schemas.openxmlformats.org/officeDocument/2006/relationships/hyperlink" Target="https://locations.labcorp.com/ct/ridgefield/36416/" TargetMode="External"/><Relationship Id="rId471" Type="http://schemas.openxmlformats.org/officeDocument/2006/relationships/hyperlink" Target="https://locations.labcorp.com/ct/rocky-hill/36756/" TargetMode="External"/><Relationship Id="rId472" Type="http://schemas.openxmlformats.org/officeDocument/2006/relationships/hyperlink" Target="https://locations.labcorp.com/ct/simsbury/36257/" TargetMode="External"/><Relationship Id="rId473" Type="http://schemas.openxmlformats.org/officeDocument/2006/relationships/hyperlink" Target="https://locations.labcorp.com/ct/southington/41180/" TargetMode="External"/><Relationship Id="rId474" Type="http://schemas.openxmlformats.org/officeDocument/2006/relationships/hyperlink" Target="https://locations.labcorp.com/ct/stamford/22865/" TargetMode="External"/><Relationship Id="rId475" Type="http://schemas.openxmlformats.org/officeDocument/2006/relationships/hyperlink" Target="https://locations.labcorp.com/ct/waterbury/53374/" TargetMode="External"/><Relationship Id="rId476" Type="http://schemas.openxmlformats.org/officeDocument/2006/relationships/hyperlink" Target="https://locations.labcorp.com/ct/west-hartford/36417/" TargetMode="External"/><Relationship Id="rId477" Type="http://schemas.openxmlformats.org/officeDocument/2006/relationships/hyperlink" Target="https://locations.labcorp.com/dc/washington/138/" TargetMode="External"/><Relationship Id="rId478" Type="http://schemas.openxmlformats.org/officeDocument/2006/relationships/hyperlink" Target="https://locations.labcorp.com/dc/washington/1403/" TargetMode="External"/><Relationship Id="rId479" Type="http://schemas.openxmlformats.org/officeDocument/2006/relationships/hyperlink" Target="https://locations.labcorp.com/dc/washington/29603/" TargetMode="External"/><Relationship Id="rId480" Type="http://schemas.openxmlformats.org/officeDocument/2006/relationships/hyperlink" Target="https://locations.labcorp.com/dc/washington/30662/" TargetMode="External"/><Relationship Id="rId481" Type="http://schemas.openxmlformats.org/officeDocument/2006/relationships/hyperlink" Target="https://locations.labcorp.com/dc/washington/33091/" TargetMode="External"/><Relationship Id="rId482" Type="http://schemas.openxmlformats.org/officeDocument/2006/relationships/hyperlink" Target="https://locations.labcorp.com/dc/washington/39658/" TargetMode="External"/><Relationship Id="rId483" Type="http://schemas.openxmlformats.org/officeDocument/2006/relationships/hyperlink" Target="https://locations.labcorp.com/dc/washington/40062/" TargetMode="External"/><Relationship Id="rId484" Type="http://schemas.openxmlformats.org/officeDocument/2006/relationships/hyperlink" Target="https://locations.labcorp.com/dc/washington/58429/" TargetMode="External"/><Relationship Id="rId485" Type="http://schemas.openxmlformats.org/officeDocument/2006/relationships/hyperlink" Target="https://locations.labcorp.com/de/bear/27315/" TargetMode="External"/><Relationship Id="rId486" Type="http://schemas.openxmlformats.org/officeDocument/2006/relationships/hyperlink" Target="https://locations.labcorp.com/de/dover/23323/" TargetMode="External"/><Relationship Id="rId487" Type="http://schemas.openxmlformats.org/officeDocument/2006/relationships/hyperlink" Target="https://locations.labcorp.com/de/dover/51048/" TargetMode="External"/><Relationship Id="rId488" Type="http://schemas.openxmlformats.org/officeDocument/2006/relationships/hyperlink" Target="https://locations.labcorp.com/de/georgetown/27383/" TargetMode="External"/><Relationship Id="rId489" Type="http://schemas.openxmlformats.org/officeDocument/2006/relationships/hyperlink" Target="https://locations.labcorp.com/de/hockessin/18890/" TargetMode="External"/><Relationship Id="rId490" Type="http://schemas.openxmlformats.org/officeDocument/2006/relationships/hyperlink" Target="https://locations.labcorp.com/de/hockessin/37416/" TargetMode="External"/><Relationship Id="rId491" Type="http://schemas.openxmlformats.org/officeDocument/2006/relationships/hyperlink" Target="https://locations.labcorp.com/de/hockessin/37578/" TargetMode="External"/><Relationship Id="rId492" Type="http://schemas.openxmlformats.org/officeDocument/2006/relationships/hyperlink" Target="https://locations.labcorp.com/de/lewes/29412/" TargetMode="External"/><Relationship Id="rId493" Type="http://schemas.openxmlformats.org/officeDocument/2006/relationships/hyperlink" Target="https://locations.labcorp.com/de/middletown/29625/" TargetMode="External"/><Relationship Id="rId494" Type="http://schemas.openxmlformats.org/officeDocument/2006/relationships/hyperlink" Target="https://locations.labcorp.com/de/middletown/40216/" TargetMode="External"/><Relationship Id="rId495" Type="http://schemas.openxmlformats.org/officeDocument/2006/relationships/hyperlink" Target="https://locations.labcorp.com/de/milford/1463/" TargetMode="External"/><Relationship Id="rId496" Type="http://schemas.openxmlformats.org/officeDocument/2006/relationships/hyperlink" Target="https://locations.labcorp.com/de/millsboro/148/" TargetMode="External"/><Relationship Id="rId497" Type="http://schemas.openxmlformats.org/officeDocument/2006/relationships/hyperlink" Target="https://locations.labcorp.com/de/new-castle/1429/" TargetMode="External"/><Relationship Id="rId498" Type="http://schemas.openxmlformats.org/officeDocument/2006/relationships/hyperlink" Target="https://locations.labcorp.com/de/newark/1165/" TargetMode="External"/><Relationship Id="rId499" Type="http://schemas.openxmlformats.org/officeDocument/2006/relationships/hyperlink" Target="https://locations.labcorp.com/de/newark/1450/" TargetMode="External"/><Relationship Id="rId500" Type="http://schemas.openxmlformats.org/officeDocument/2006/relationships/hyperlink" Target="https://locations.labcorp.com/de/newark/30949/" TargetMode="External"/><Relationship Id="rId501" Type="http://schemas.openxmlformats.org/officeDocument/2006/relationships/hyperlink" Target="https://locations.labcorp.com/de/newark/3318/" TargetMode="External"/><Relationship Id="rId502" Type="http://schemas.openxmlformats.org/officeDocument/2006/relationships/hyperlink" Target="https://locations.labcorp.com/de/ocean-view/1465/" TargetMode="External"/><Relationship Id="rId503" Type="http://schemas.openxmlformats.org/officeDocument/2006/relationships/hyperlink" Target="https://locations.labcorp.com/de/rehoboth-beach/39518/" TargetMode="External"/><Relationship Id="rId504" Type="http://schemas.openxmlformats.org/officeDocument/2006/relationships/hyperlink" Target="https://locations.labcorp.com/de/seaford/24880/" TargetMode="External"/><Relationship Id="rId505" Type="http://schemas.openxmlformats.org/officeDocument/2006/relationships/hyperlink" Target="https://locations.labcorp.com/de/smyrna/22871/" TargetMode="External"/><Relationship Id="rId506" Type="http://schemas.openxmlformats.org/officeDocument/2006/relationships/hyperlink" Target="https://locations.labcorp.com/de/wilmington/1455/" TargetMode="External"/><Relationship Id="rId507" Type="http://schemas.openxmlformats.org/officeDocument/2006/relationships/hyperlink" Target="https://locations.labcorp.com/de/wilmington/1456/" TargetMode="External"/><Relationship Id="rId508" Type="http://schemas.openxmlformats.org/officeDocument/2006/relationships/hyperlink" Target="https://locations.labcorp.com/de/wilmington/2044/" TargetMode="External"/><Relationship Id="rId509" Type="http://schemas.openxmlformats.org/officeDocument/2006/relationships/hyperlink" Target="https://locations.labcorp.com/de/wilmington/20486/" TargetMode="External"/><Relationship Id="rId510" Type="http://schemas.openxmlformats.org/officeDocument/2006/relationships/hyperlink" Target="https://locations.labcorp.com/de/wilmington/20665/" TargetMode="External"/><Relationship Id="rId511" Type="http://schemas.openxmlformats.org/officeDocument/2006/relationships/hyperlink" Target="https://locations.labcorp.com/de/wilmington/27069/" TargetMode="External"/><Relationship Id="rId512" Type="http://schemas.openxmlformats.org/officeDocument/2006/relationships/hyperlink" Target="https://locations.labcorp.com/de/wilmington/37910/" TargetMode="External"/><Relationship Id="rId513" Type="http://schemas.openxmlformats.org/officeDocument/2006/relationships/hyperlink" Target="https://locations.labcorp.com/fl/altamonte-springs/35292/" TargetMode="External"/><Relationship Id="rId514" Type="http://schemas.openxmlformats.org/officeDocument/2006/relationships/hyperlink" Target="https://locations.labcorp.com/fl/apopka/35244/" TargetMode="External"/><Relationship Id="rId515" Type="http://schemas.openxmlformats.org/officeDocument/2006/relationships/hyperlink" Target="https://locations.labcorp.com/fl/auburndale/35293/" TargetMode="External"/><Relationship Id="rId516" Type="http://schemas.openxmlformats.org/officeDocument/2006/relationships/hyperlink" Target="https://locations.labcorp.com/fl/aventura/50441/" TargetMode="External"/><Relationship Id="rId517" Type="http://schemas.openxmlformats.org/officeDocument/2006/relationships/hyperlink" Target="https://locations.labcorp.com/fl/belle-glade/39211/" TargetMode="External"/><Relationship Id="rId518" Type="http://schemas.openxmlformats.org/officeDocument/2006/relationships/hyperlink" Target="https://locations.labcorp.com/fl/beverly-hills/29617/" TargetMode="External"/><Relationship Id="rId519" Type="http://schemas.openxmlformats.org/officeDocument/2006/relationships/hyperlink" Target="https://locations.labcorp.com/fl/boca-raton/27772/" TargetMode="External"/><Relationship Id="rId520" Type="http://schemas.openxmlformats.org/officeDocument/2006/relationships/hyperlink" Target="https://locations.labcorp.com/fl/boca-raton/3350/" TargetMode="External"/><Relationship Id="rId521" Type="http://schemas.openxmlformats.org/officeDocument/2006/relationships/hyperlink" Target="https://locations.labcorp.com/fl/boca-raton/31395/" TargetMode="External"/><Relationship Id="rId522" Type="http://schemas.openxmlformats.org/officeDocument/2006/relationships/hyperlink" Target="https://locations.labcorp.com/fl/bonita-springs/24879/" TargetMode="External"/><Relationship Id="rId523" Type="http://schemas.openxmlformats.org/officeDocument/2006/relationships/hyperlink" Target="https://locations.labcorp.com/fl/bonita-springs/35316/" TargetMode="External"/><Relationship Id="rId524" Type="http://schemas.openxmlformats.org/officeDocument/2006/relationships/hyperlink" Target="https://locations.labcorp.com/fl/boynton-beach/27210/" TargetMode="External"/><Relationship Id="rId525" Type="http://schemas.openxmlformats.org/officeDocument/2006/relationships/hyperlink" Target="https://locations.labcorp.com/fl/boynton-beach/36327/" TargetMode="External"/><Relationship Id="rId526" Type="http://schemas.openxmlformats.org/officeDocument/2006/relationships/hyperlink" Target="https://locations.labcorp.com/fl/boynton-beach/37843/" TargetMode="External"/><Relationship Id="rId527" Type="http://schemas.openxmlformats.org/officeDocument/2006/relationships/hyperlink" Target="https://locations.labcorp.com/fl/bradenton/20240/" TargetMode="External"/><Relationship Id="rId528" Type="http://schemas.openxmlformats.org/officeDocument/2006/relationships/hyperlink" Target="https://locations.labcorp.com/fl/bradenton/40369/" TargetMode="External"/><Relationship Id="rId529" Type="http://schemas.openxmlformats.org/officeDocument/2006/relationships/hyperlink" Target="https://locations.labcorp.com/fl/bradenton/35327/" TargetMode="External"/><Relationship Id="rId530" Type="http://schemas.openxmlformats.org/officeDocument/2006/relationships/hyperlink" Target="https://locations.labcorp.com/fl/brandon/37393/" TargetMode="External"/><Relationship Id="rId531" Type="http://schemas.openxmlformats.org/officeDocument/2006/relationships/hyperlink" Target="https://locations.labcorp.com/fl/brooksville/7195/" TargetMode="External"/><Relationship Id="rId532" Type="http://schemas.openxmlformats.org/officeDocument/2006/relationships/hyperlink" Target="https://locations.labcorp.com/fl/cape-coral/35233/" TargetMode="External"/><Relationship Id="rId533" Type="http://schemas.openxmlformats.org/officeDocument/2006/relationships/hyperlink" Target="https://locations.labcorp.com/fl/cape-coral/35234/" TargetMode="External"/><Relationship Id="rId534" Type="http://schemas.openxmlformats.org/officeDocument/2006/relationships/hyperlink" Target="https://locations.labcorp.com/fl/clearwater/24424/" TargetMode="External"/><Relationship Id="rId535" Type="http://schemas.openxmlformats.org/officeDocument/2006/relationships/hyperlink" Target="https://locations.labcorp.com/fl/clearwater/51220/" TargetMode="External"/><Relationship Id="rId536" Type="http://schemas.openxmlformats.org/officeDocument/2006/relationships/hyperlink" Target="https://locations.labcorp.com/fl/clearwater/35309/" TargetMode="External"/><Relationship Id="rId537" Type="http://schemas.openxmlformats.org/officeDocument/2006/relationships/hyperlink" Target="https://locations.labcorp.com/fl/clearwater/39219/" TargetMode="External"/><Relationship Id="rId538" Type="http://schemas.openxmlformats.org/officeDocument/2006/relationships/hyperlink" Target="https://locations.labcorp.com/fl/clermont/31154/" TargetMode="External"/><Relationship Id="rId539" Type="http://schemas.openxmlformats.org/officeDocument/2006/relationships/hyperlink" Target="https://locations.labcorp.com/fl/clermont/35670/" TargetMode="External"/><Relationship Id="rId540" Type="http://schemas.openxmlformats.org/officeDocument/2006/relationships/hyperlink" Target="https://locations.labcorp.com/fl/clermont/51695/" TargetMode="External"/><Relationship Id="rId541" Type="http://schemas.openxmlformats.org/officeDocument/2006/relationships/hyperlink" Target="https://locations.labcorp.com/fl/clermont/35294/" TargetMode="External"/><Relationship Id="rId542" Type="http://schemas.openxmlformats.org/officeDocument/2006/relationships/hyperlink" Target="https://locations.labcorp.com/fl/cocoa/35218/" TargetMode="External"/><Relationship Id="rId543" Type="http://schemas.openxmlformats.org/officeDocument/2006/relationships/hyperlink" Target="https://locations.labcorp.com/fl/coral-springs/37390/" TargetMode="External"/><Relationship Id="rId544" Type="http://schemas.openxmlformats.org/officeDocument/2006/relationships/hyperlink" Target="https://locations.labcorp.com/fl/crawfordville/53867/" TargetMode="External"/><Relationship Id="rId545" Type="http://schemas.openxmlformats.org/officeDocument/2006/relationships/hyperlink" Target="https://locations.labcorp.com/fl/crestview/2450/" TargetMode="External"/><Relationship Id="rId546" Type="http://schemas.openxmlformats.org/officeDocument/2006/relationships/hyperlink" Target="https://locations.labcorp.com/fl/crystal-river/35318/" TargetMode="External"/><Relationship Id="rId547" Type="http://schemas.openxmlformats.org/officeDocument/2006/relationships/hyperlink" Target="https://locations.labcorp.com/fl/davenport/20628/" TargetMode="External"/><Relationship Id="rId548" Type="http://schemas.openxmlformats.org/officeDocument/2006/relationships/hyperlink" Target="https://locations.labcorp.com/fl/davenport/51696/" TargetMode="External"/><Relationship Id="rId549" Type="http://schemas.openxmlformats.org/officeDocument/2006/relationships/hyperlink" Target="https://locations.labcorp.com/fl/davie/36328/" TargetMode="External"/><Relationship Id="rId550" Type="http://schemas.openxmlformats.org/officeDocument/2006/relationships/hyperlink" Target="https://locations.labcorp.com/fl/daytona-beach/20412/" TargetMode="External"/><Relationship Id="rId551" Type="http://schemas.openxmlformats.org/officeDocument/2006/relationships/hyperlink" Target="https://locations.labcorp.com/fl/daytona-beach/22970/" TargetMode="External"/><Relationship Id="rId552" Type="http://schemas.openxmlformats.org/officeDocument/2006/relationships/hyperlink" Target="https://locations.labcorp.com/fl/deerfield-beach/37131/" TargetMode="External"/><Relationship Id="rId553" Type="http://schemas.openxmlformats.org/officeDocument/2006/relationships/hyperlink" Target="https://locations.labcorp.com/fl/deland/2354/" TargetMode="External"/><Relationship Id="rId554" Type="http://schemas.openxmlformats.org/officeDocument/2006/relationships/hyperlink" Target="https://locations.labcorp.com/fl/delray-beach/27211/" TargetMode="External"/><Relationship Id="rId555" Type="http://schemas.openxmlformats.org/officeDocument/2006/relationships/hyperlink" Target="https://locations.labcorp.com/fl/delray-beach/31396/" TargetMode="External"/><Relationship Id="rId556" Type="http://schemas.openxmlformats.org/officeDocument/2006/relationships/hyperlink" Target="https://locations.labcorp.com/fl/deltona/34893/" TargetMode="External"/><Relationship Id="rId557" Type="http://schemas.openxmlformats.org/officeDocument/2006/relationships/hyperlink" Target="https://locations.labcorp.com/fl/dunedin/39222/" TargetMode="External"/><Relationship Id="rId558" Type="http://schemas.openxmlformats.org/officeDocument/2006/relationships/hyperlink" Target="https://locations.labcorp.com/fl/dunnellon/31068/" TargetMode="External"/><Relationship Id="rId559" Type="http://schemas.openxmlformats.org/officeDocument/2006/relationships/hyperlink" Target="https://locations.labcorp.com/fl/edgewater/30476/" TargetMode="External"/><Relationship Id="rId560" Type="http://schemas.openxmlformats.org/officeDocument/2006/relationships/hyperlink" Target="https://locations.labcorp.com/fl/ellenton/31258/" TargetMode="External"/><Relationship Id="rId561" Type="http://schemas.openxmlformats.org/officeDocument/2006/relationships/hyperlink" Target="https://locations.labcorp.com/fl/englewood/20706/" TargetMode="External"/><Relationship Id="rId562" Type="http://schemas.openxmlformats.org/officeDocument/2006/relationships/hyperlink" Target="https://locations.labcorp.com/fl/eustis/36300/" TargetMode="External"/><Relationship Id="rId563" Type="http://schemas.openxmlformats.org/officeDocument/2006/relationships/hyperlink" Target="https://locations.labcorp.com/fl/fern-park/31400/" TargetMode="External"/><Relationship Id="rId564" Type="http://schemas.openxmlformats.org/officeDocument/2006/relationships/hyperlink" Target="https://locations.labcorp.com/fl/fernandina-beach/29764/" TargetMode="External"/><Relationship Id="rId565" Type="http://schemas.openxmlformats.org/officeDocument/2006/relationships/hyperlink" Target="https://locations.labcorp.com/fl/fort-lauderdale/51697/" TargetMode="External"/><Relationship Id="rId566" Type="http://schemas.openxmlformats.org/officeDocument/2006/relationships/hyperlink" Target="https://locations.labcorp.com/fl/fort-myers/20221/" TargetMode="External"/><Relationship Id="rId567" Type="http://schemas.openxmlformats.org/officeDocument/2006/relationships/hyperlink" Target="https://locations.labcorp.com/fl/fort-myers/20315/" TargetMode="External"/><Relationship Id="rId568" Type="http://schemas.openxmlformats.org/officeDocument/2006/relationships/hyperlink" Target="https://locations.labcorp.com/fl/fort-myers/26449/" TargetMode="External"/><Relationship Id="rId569" Type="http://schemas.openxmlformats.org/officeDocument/2006/relationships/hyperlink" Target="https://locations.labcorp.com/fl/fort-myers/35319/" TargetMode="External"/><Relationship Id="rId570" Type="http://schemas.openxmlformats.org/officeDocument/2006/relationships/hyperlink" Target="https://locations.labcorp.com/fl/fort-pierce/36285/" TargetMode="External"/><Relationship Id="rId571" Type="http://schemas.openxmlformats.org/officeDocument/2006/relationships/hyperlink" Target="https://locations.labcorp.com/fl/fort-walton-beach/1522/" TargetMode="External"/><Relationship Id="rId572" Type="http://schemas.openxmlformats.org/officeDocument/2006/relationships/hyperlink" Target="https://locations.labcorp.com/fl/gainesville/31402/" TargetMode="External"/><Relationship Id="rId573" Type="http://schemas.openxmlformats.org/officeDocument/2006/relationships/hyperlink" Target="https://locations.labcorp.com/fl/gainesville/31403/" TargetMode="External"/><Relationship Id="rId574" Type="http://schemas.openxmlformats.org/officeDocument/2006/relationships/hyperlink" Target="https://locations.labcorp.com/fl/green-cove-springs/51430/" TargetMode="External"/><Relationship Id="rId575" Type="http://schemas.openxmlformats.org/officeDocument/2006/relationships/hyperlink" Target="https://locations.labcorp.com/fl/hialeah/31718/" TargetMode="External"/><Relationship Id="rId576" Type="http://schemas.openxmlformats.org/officeDocument/2006/relationships/hyperlink" Target="https://locations.labcorp.com/fl/hialeah/36329/" TargetMode="External"/><Relationship Id="rId577" Type="http://schemas.openxmlformats.org/officeDocument/2006/relationships/hyperlink" Target="https://locations.labcorp.com/fl/hollywood/27544/" TargetMode="External"/><Relationship Id="rId578" Type="http://schemas.openxmlformats.org/officeDocument/2006/relationships/hyperlink" Target="https://locations.labcorp.com/fl/hollywood/35300/" TargetMode="External"/><Relationship Id="rId579" Type="http://schemas.openxmlformats.org/officeDocument/2006/relationships/hyperlink" Target="https://locations.labcorp.com/fl/hollywood/36333/" TargetMode="External"/><Relationship Id="rId580" Type="http://schemas.openxmlformats.org/officeDocument/2006/relationships/hyperlink" Target="https://locations.labcorp.com/fl/hollywood/36334/" TargetMode="External"/><Relationship Id="rId581" Type="http://schemas.openxmlformats.org/officeDocument/2006/relationships/hyperlink" Target="https://locations.labcorp.com/fl/homestead/36330/" TargetMode="External"/><Relationship Id="rId582" Type="http://schemas.openxmlformats.org/officeDocument/2006/relationships/hyperlink" Target="https://locations.labcorp.com/fl/homestead/36331/" TargetMode="External"/><Relationship Id="rId583" Type="http://schemas.openxmlformats.org/officeDocument/2006/relationships/hyperlink" Target="https://locations.labcorp.com/fl/hudson/35306/" TargetMode="External"/><Relationship Id="rId584" Type="http://schemas.openxmlformats.org/officeDocument/2006/relationships/hyperlink" Target="https://locations.labcorp.com/fl/inverness/39957/" TargetMode="External"/><Relationship Id="rId585" Type="http://schemas.openxmlformats.org/officeDocument/2006/relationships/hyperlink" Target="https://locations.labcorp.com/fl/jacksonville/19991/" TargetMode="External"/><Relationship Id="rId586" Type="http://schemas.openxmlformats.org/officeDocument/2006/relationships/hyperlink" Target="https://locations.labcorp.com/fl/jacksonville/20136/" TargetMode="External"/><Relationship Id="rId587" Type="http://schemas.openxmlformats.org/officeDocument/2006/relationships/hyperlink" Target="https://locations.labcorp.com/fl/jacksonville/26552/" TargetMode="External"/><Relationship Id="rId588" Type="http://schemas.openxmlformats.org/officeDocument/2006/relationships/hyperlink" Target="https://locations.labcorp.com/fl/jacksonville/30944/" TargetMode="External"/><Relationship Id="rId589" Type="http://schemas.openxmlformats.org/officeDocument/2006/relationships/hyperlink" Target="https://locations.labcorp.com/fl/jacksonville/39597/" TargetMode="External"/><Relationship Id="rId590" Type="http://schemas.openxmlformats.org/officeDocument/2006/relationships/hyperlink" Target="https://locations.labcorp.com/fl/jacksonville/39600/" TargetMode="External"/><Relationship Id="rId591" Type="http://schemas.openxmlformats.org/officeDocument/2006/relationships/hyperlink" Target="https://locations.labcorp.com/fl/jacksonville/39601/" TargetMode="External"/><Relationship Id="rId592" Type="http://schemas.openxmlformats.org/officeDocument/2006/relationships/hyperlink" Target="https://locations.labcorp.com/fl/jacksonville/39603/" TargetMode="External"/><Relationship Id="rId593" Type="http://schemas.openxmlformats.org/officeDocument/2006/relationships/hyperlink" Target="https://locations.labcorp.com/fl/jacksonville/39605/" TargetMode="External"/><Relationship Id="rId594" Type="http://schemas.openxmlformats.org/officeDocument/2006/relationships/hyperlink" Target="https://locations.labcorp.com/fl/jacksonville/39606/" TargetMode="External"/><Relationship Id="rId595" Type="http://schemas.openxmlformats.org/officeDocument/2006/relationships/hyperlink" Target="https://locations.labcorp.com/fl/jacksonville/39607/" TargetMode="External"/><Relationship Id="rId596" Type="http://schemas.openxmlformats.org/officeDocument/2006/relationships/hyperlink" Target="https://locations.labcorp.com/fl/jacksonville/7194/" TargetMode="External"/><Relationship Id="rId597" Type="http://schemas.openxmlformats.org/officeDocument/2006/relationships/hyperlink" Target="https://locations.labcorp.com/fl/jacksonville/35296/" TargetMode="External"/><Relationship Id="rId598" Type="http://schemas.openxmlformats.org/officeDocument/2006/relationships/hyperlink" Target="https://locations.labcorp.com/fl/jacksonville/39214/" TargetMode="External"/><Relationship Id="rId599" Type="http://schemas.openxmlformats.org/officeDocument/2006/relationships/hyperlink" Target="https://locations.labcorp.com/fl/jacksonville-beach/30070/" TargetMode="External"/><Relationship Id="rId600" Type="http://schemas.openxmlformats.org/officeDocument/2006/relationships/hyperlink" Target="https://locations.labcorp.com/fl/jupiter/35623/" TargetMode="External"/><Relationship Id="rId601" Type="http://schemas.openxmlformats.org/officeDocument/2006/relationships/hyperlink" Target="https://locations.labcorp.com/fl/jupiter/35215/" TargetMode="External"/><Relationship Id="rId602" Type="http://schemas.openxmlformats.org/officeDocument/2006/relationships/hyperlink" Target="https://locations.labcorp.com/fl/kissimmee/31694/" TargetMode="External"/><Relationship Id="rId603" Type="http://schemas.openxmlformats.org/officeDocument/2006/relationships/hyperlink" Target="https://locations.labcorp.com/fl/kissimmee/31706/" TargetMode="External"/><Relationship Id="rId604" Type="http://schemas.openxmlformats.org/officeDocument/2006/relationships/hyperlink" Target="https://locations.labcorp.com/fl/kissimmee/3348/" TargetMode="External"/><Relationship Id="rId605" Type="http://schemas.openxmlformats.org/officeDocument/2006/relationships/hyperlink" Target="https://locations.labcorp.com/fl/kissimmee/37421/" TargetMode="External"/><Relationship Id="rId606" Type="http://schemas.openxmlformats.org/officeDocument/2006/relationships/hyperlink" Target="https://locations.labcorp.com/fl/lady-lake/39218/" TargetMode="External"/><Relationship Id="rId607" Type="http://schemas.openxmlformats.org/officeDocument/2006/relationships/hyperlink" Target="https://locations.labcorp.com/fl/lake-city/27070/" TargetMode="External"/><Relationship Id="rId608" Type="http://schemas.openxmlformats.org/officeDocument/2006/relationships/hyperlink" Target="https://locations.labcorp.com/fl/lake-mary/25231/" TargetMode="External"/><Relationship Id="rId609" Type="http://schemas.openxmlformats.org/officeDocument/2006/relationships/hyperlink" Target="https://locations.labcorp.com/fl/lake-placid/39991/" TargetMode="External"/><Relationship Id="rId610" Type="http://schemas.openxmlformats.org/officeDocument/2006/relationships/hyperlink" Target="https://locations.labcorp.com/fl/lake-wales/36860/" TargetMode="External"/><Relationship Id="rId611" Type="http://schemas.openxmlformats.org/officeDocument/2006/relationships/hyperlink" Target="https://locations.labcorp.com/fl/lake-wales/40347/" TargetMode="External"/><Relationship Id="rId612" Type="http://schemas.openxmlformats.org/officeDocument/2006/relationships/hyperlink" Target="https://locations.labcorp.com/fl/lake-worth/37845/" TargetMode="External"/><Relationship Id="rId613" Type="http://schemas.openxmlformats.org/officeDocument/2006/relationships/hyperlink" Target="https://locations.labcorp.com/fl/lakeland/26696/" TargetMode="External"/><Relationship Id="rId614" Type="http://schemas.openxmlformats.org/officeDocument/2006/relationships/hyperlink" Target="https://locations.labcorp.com/fl/lakeland/50734/" TargetMode="External"/><Relationship Id="rId615" Type="http://schemas.openxmlformats.org/officeDocument/2006/relationships/hyperlink" Target="https://locations.labcorp.com/fl/largo/19990/" TargetMode="External"/><Relationship Id="rId616" Type="http://schemas.openxmlformats.org/officeDocument/2006/relationships/hyperlink" Target="https://locations.labcorp.com/fl/largo/31343/" TargetMode="External"/><Relationship Id="rId617" Type="http://schemas.openxmlformats.org/officeDocument/2006/relationships/hyperlink" Target="https://locations.labcorp.com/fl/lauderdale-lakes/35248/" TargetMode="External"/><Relationship Id="rId618" Type="http://schemas.openxmlformats.org/officeDocument/2006/relationships/hyperlink" Target="https://locations.labcorp.com/fl/leesburg/29554/" TargetMode="External"/><Relationship Id="rId619" Type="http://schemas.openxmlformats.org/officeDocument/2006/relationships/hyperlink" Target="https://locations.labcorp.com/fl/lehigh-acres/25059/" TargetMode="External"/><Relationship Id="rId620" Type="http://schemas.openxmlformats.org/officeDocument/2006/relationships/hyperlink" Target="https://locations.labcorp.com/fl/longwood/2624/" TargetMode="External"/><Relationship Id="rId621" Type="http://schemas.openxmlformats.org/officeDocument/2006/relationships/hyperlink" Target="https://locations.labcorp.com/fl/lutz/35303/" TargetMode="External"/><Relationship Id="rId622" Type="http://schemas.openxmlformats.org/officeDocument/2006/relationships/hyperlink" Target="https://locations.labcorp.com/fl/marco-island/35326/" TargetMode="External"/><Relationship Id="rId623" Type="http://schemas.openxmlformats.org/officeDocument/2006/relationships/hyperlink" Target="https://locations.labcorp.com/fl/margate/37846/" TargetMode="External"/><Relationship Id="rId624" Type="http://schemas.openxmlformats.org/officeDocument/2006/relationships/hyperlink" Target="https://locations.labcorp.com/fl/melbourne/31440/" TargetMode="External"/><Relationship Id="rId625" Type="http://schemas.openxmlformats.org/officeDocument/2006/relationships/hyperlink" Target="https://locations.labcorp.com/fl/melbourne/50695/" TargetMode="External"/><Relationship Id="rId626" Type="http://schemas.openxmlformats.org/officeDocument/2006/relationships/hyperlink" Target="https://locations.labcorp.com/fl/merritt-island/35219/" TargetMode="External"/><Relationship Id="rId627" Type="http://schemas.openxmlformats.org/officeDocument/2006/relationships/hyperlink" Target="https://locations.labcorp.com/fl/miami/1168/" TargetMode="External"/><Relationship Id="rId628" Type="http://schemas.openxmlformats.org/officeDocument/2006/relationships/hyperlink" Target="https://locations.labcorp.com/fl/miami/18898/" TargetMode="External"/><Relationship Id="rId629" Type="http://schemas.openxmlformats.org/officeDocument/2006/relationships/hyperlink" Target="https://locations.labcorp.com/fl/miami/21631/" TargetMode="External"/><Relationship Id="rId630" Type="http://schemas.openxmlformats.org/officeDocument/2006/relationships/hyperlink" Target="https://locations.labcorp.com/fl/miami/28097/" TargetMode="External"/><Relationship Id="rId631" Type="http://schemas.openxmlformats.org/officeDocument/2006/relationships/hyperlink" Target="https://locations.labcorp.com/fl/miami/30291/" TargetMode="External"/><Relationship Id="rId632" Type="http://schemas.openxmlformats.org/officeDocument/2006/relationships/hyperlink" Target="https://locations.labcorp.com/fl/miami/41179/" TargetMode="External"/><Relationship Id="rId633" Type="http://schemas.openxmlformats.org/officeDocument/2006/relationships/hyperlink" Target="https://locations.labcorp.com/fl/miami/6984/" TargetMode="External"/><Relationship Id="rId634" Type="http://schemas.openxmlformats.org/officeDocument/2006/relationships/hyperlink" Target="https://locations.labcorp.com/fl/miami/35240/" TargetMode="External"/><Relationship Id="rId635" Type="http://schemas.openxmlformats.org/officeDocument/2006/relationships/hyperlink" Target="https://locations.labcorp.com/fl/miami/35241/" TargetMode="External"/><Relationship Id="rId636" Type="http://schemas.openxmlformats.org/officeDocument/2006/relationships/hyperlink" Target="https://locations.labcorp.com/fl/miami/35249/" TargetMode="External"/><Relationship Id="rId637" Type="http://schemas.openxmlformats.org/officeDocument/2006/relationships/hyperlink" Target="https://locations.labcorp.com/fl/miami/36332/" TargetMode="External"/><Relationship Id="rId638" Type="http://schemas.openxmlformats.org/officeDocument/2006/relationships/hyperlink" Target="https://locations.labcorp.com/fl/miami/37347/" TargetMode="External"/><Relationship Id="rId639" Type="http://schemas.openxmlformats.org/officeDocument/2006/relationships/hyperlink" Target="https://locations.labcorp.com/fl/miami/37348/" TargetMode="External"/><Relationship Id="rId640" Type="http://schemas.openxmlformats.org/officeDocument/2006/relationships/hyperlink" Target="https://locations.labcorp.com/fl/middleburg/39602/" TargetMode="External"/><Relationship Id="rId641" Type="http://schemas.openxmlformats.org/officeDocument/2006/relationships/hyperlink" Target="https://locations.labcorp.com/fl/milton/52076/" TargetMode="External"/><Relationship Id="rId642" Type="http://schemas.openxmlformats.org/officeDocument/2006/relationships/hyperlink" Target="https://locations.labcorp.com/fl/naples/24542/" TargetMode="External"/><Relationship Id="rId643" Type="http://schemas.openxmlformats.org/officeDocument/2006/relationships/hyperlink" Target="https://locations.labcorp.com/fl/naples/25750/" TargetMode="External"/><Relationship Id="rId644" Type="http://schemas.openxmlformats.org/officeDocument/2006/relationships/hyperlink" Target="https://locations.labcorp.com/fl/naples/53068/" TargetMode="External"/><Relationship Id="rId645" Type="http://schemas.openxmlformats.org/officeDocument/2006/relationships/hyperlink" Target="https://locations.labcorp.com/fl/naples/53750/" TargetMode="External"/><Relationship Id="rId646" Type="http://schemas.openxmlformats.org/officeDocument/2006/relationships/hyperlink" Target="https://locations.labcorp.com/fl/naples/35317/" TargetMode="External"/><Relationship Id="rId647" Type="http://schemas.openxmlformats.org/officeDocument/2006/relationships/hyperlink" Target="https://locations.labcorp.com/fl/naples/35329/" TargetMode="External"/><Relationship Id="rId648" Type="http://schemas.openxmlformats.org/officeDocument/2006/relationships/hyperlink" Target="https://locations.labcorp.com/fl/naples/35330/" TargetMode="External"/><Relationship Id="rId649" Type="http://schemas.openxmlformats.org/officeDocument/2006/relationships/hyperlink" Target="https://locations.labcorp.com/fl/new-port-richey/31404/" TargetMode="External"/><Relationship Id="rId650" Type="http://schemas.openxmlformats.org/officeDocument/2006/relationships/hyperlink" Target="https://locations.labcorp.com/fl/new-port-richey/35307/" TargetMode="External"/><Relationship Id="rId651" Type="http://schemas.openxmlformats.org/officeDocument/2006/relationships/hyperlink" Target="https://locations.labcorp.com/fl/niceville/39215/" TargetMode="External"/><Relationship Id="rId652" Type="http://schemas.openxmlformats.org/officeDocument/2006/relationships/hyperlink" Target="https://locations.labcorp.com/fl/north-fort-myers/35325/" TargetMode="External"/><Relationship Id="rId653" Type="http://schemas.openxmlformats.org/officeDocument/2006/relationships/hyperlink" Target="https://locations.labcorp.com/fl/north-port/23078/" TargetMode="External"/><Relationship Id="rId654" Type="http://schemas.openxmlformats.org/officeDocument/2006/relationships/hyperlink" Target="https://locations.labcorp.com/fl/oakland-park/25111/" TargetMode="External"/><Relationship Id="rId655" Type="http://schemas.openxmlformats.org/officeDocument/2006/relationships/hyperlink" Target="https://locations.labcorp.com/fl/ocala/31717/" TargetMode="External"/><Relationship Id="rId656" Type="http://schemas.openxmlformats.org/officeDocument/2006/relationships/hyperlink" Target="https://locations.labcorp.com/fl/ocala/35569/" TargetMode="External"/><Relationship Id="rId657" Type="http://schemas.openxmlformats.org/officeDocument/2006/relationships/hyperlink" Target="https://locations.labcorp.com/fl/ocala/40513/" TargetMode="External"/><Relationship Id="rId658" Type="http://schemas.openxmlformats.org/officeDocument/2006/relationships/hyperlink" Target="https://locations.labcorp.com/fl/ocoee/20225/" TargetMode="External"/><Relationship Id="rId659" Type="http://schemas.openxmlformats.org/officeDocument/2006/relationships/hyperlink" Target="https://locations.labcorp.com/fl/okeechobee/39209/" TargetMode="External"/><Relationship Id="rId660" Type="http://schemas.openxmlformats.org/officeDocument/2006/relationships/hyperlink" Target="https://locations.labcorp.com/fl/orange-city/27130/" TargetMode="External"/><Relationship Id="rId661" Type="http://schemas.openxmlformats.org/officeDocument/2006/relationships/hyperlink" Target="https://locations.labcorp.com/fl/orange-city/35245/" TargetMode="External"/><Relationship Id="rId662" Type="http://schemas.openxmlformats.org/officeDocument/2006/relationships/hyperlink" Target="https://locations.labcorp.com/fl/orange-park/24035/" TargetMode="External"/><Relationship Id="rId663" Type="http://schemas.openxmlformats.org/officeDocument/2006/relationships/hyperlink" Target="https://locations.labcorp.com/fl/orange-park/39599/" TargetMode="External"/><Relationship Id="rId664" Type="http://schemas.openxmlformats.org/officeDocument/2006/relationships/hyperlink" Target="https://locations.labcorp.com/fl/orlando/20607/" TargetMode="External"/><Relationship Id="rId665" Type="http://schemas.openxmlformats.org/officeDocument/2006/relationships/hyperlink" Target="https://locations.labcorp.com/fl/orlando/21696/" TargetMode="External"/><Relationship Id="rId666" Type="http://schemas.openxmlformats.org/officeDocument/2006/relationships/hyperlink" Target="https://locations.labcorp.com/fl/orlando/22561/" TargetMode="External"/><Relationship Id="rId667" Type="http://schemas.openxmlformats.org/officeDocument/2006/relationships/hyperlink" Target="https://locations.labcorp.com/fl/orlando/24866/" TargetMode="External"/><Relationship Id="rId668" Type="http://schemas.openxmlformats.org/officeDocument/2006/relationships/hyperlink" Target="https://locations.labcorp.com/fl/orlando/35829/" TargetMode="External"/><Relationship Id="rId669" Type="http://schemas.openxmlformats.org/officeDocument/2006/relationships/hyperlink" Target="https://locations.labcorp.com/fl/orlando/35195/" TargetMode="External"/><Relationship Id="rId670" Type="http://schemas.openxmlformats.org/officeDocument/2006/relationships/hyperlink" Target="https://locations.labcorp.com/fl/orlando/35220/" TargetMode="External"/><Relationship Id="rId671" Type="http://schemas.openxmlformats.org/officeDocument/2006/relationships/hyperlink" Target="https://locations.labcorp.com/fl/orlando/39212/" TargetMode="External"/><Relationship Id="rId672" Type="http://schemas.openxmlformats.org/officeDocument/2006/relationships/hyperlink" Target="https://locations.labcorp.com/fl/ormond-beach/3302/" TargetMode="External"/><Relationship Id="rId673" Type="http://schemas.openxmlformats.org/officeDocument/2006/relationships/hyperlink" Target="https://locations.labcorp.com/fl/oviedo/36227/" TargetMode="External"/><Relationship Id="rId674" Type="http://schemas.openxmlformats.org/officeDocument/2006/relationships/hyperlink" Target="https://locations.labcorp.com/fl/palatka/30562/" TargetMode="External"/><Relationship Id="rId675" Type="http://schemas.openxmlformats.org/officeDocument/2006/relationships/hyperlink" Target="https://locations.labcorp.com/fl/palm-bay/36309/" TargetMode="External"/><Relationship Id="rId676" Type="http://schemas.openxmlformats.org/officeDocument/2006/relationships/hyperlink" Target="https://locations.labcorp.com/fl/palm-beach-gardens/27141/" TargetMode="External"/><Relationship Id="rId677" Type="http://schemas.openxmlformats.org/officeDocument/2006/relationships/hyperlink" Target="https://locations.labcorp.com/fl/palm-beach-gardens/30862/" TargetMode="External"/><Relationship Id="rId678" Type="http://schemas.openxmlformats.org/officeDocument/2006/relationships/hyperlink" Target="https://locations.labcorp.com/fl/palm-coast/2650/" TargetMode="External"/><Relationship Id="rId679" Type="http://schemas.openxmlformats.org/officeDocument/2006/relationships/hyperlink" Target="https://locations.labcorp.com/fl/palm-harbor/35340/" TargetMode="External"/><Relationship Id="rId680" Type="http://schemas.openxmlformats.org/officeDocument/2006/relationships/hyperlink" Target="https://locations.labcorp.com/fl/palmetto/40354/" TargetMode="External"/><Relationship Id="rId681" Type="http://schemas.openxmlformats.org/officeDocument/2006/relationships/hyperlink" Target="https://locations.labcorp.com/fl/panama-city/51701/" TargetMode="External"/><Relationship Id="rId682" Type="http://schemas.openxmlformats.org/officeDocument/2006/relationships/hyperlink" Target="https://locations.labcorp.com/fl/panama-city/39208/" TargetMode="External"/><Relationship Id="rId683" Type="http://schemas.openxmlformats.org/officeDocument/2006/relationships/hyperlink" Target="https://locations.labcorp.com/fl/pembroke-pines/25112/" TargetMode="External"/><Relationship Id="rId684" Type="http://schemas.openxmlformats.org/officeDocument/2006/relationships/hyperlink" Target="https://locations.labcorp.com/fl/pensacola/1521/" TargetMode="External"/><Relationship Id="rId685" Type="http://schemas.openxmlformats.org/officeDocument/2006/relationships/hyperlink" Target="https://locations.labcorp.com/fl/plant-city/35331/" TargetMode="External"/><Relationship Id="rId686" Type="http://schemas.openxmlformats.org/officeDocument/2006/relationships/hyperlink" Target="https://locations.labcorp.com/fl/plantation/35298/" TargetMode="External"/><Relationship Id="rId687" Type="http://schemas.openxmlformats.org/officeDocument/2006/relationships/hyperlink" Target="https://locations.labcorp.com/fl/plantation/39198/" TargetMode="External"/><Relationship Id="rId688" Type="http://schemas.openxmlformats.org/officeDocument/2006/relationships/hyperlink" Target="https://locations.labcorp.com/fl/port-charlotte/2004/" TargetMode="External"/><Relationship Id="rId689" Type="http://schemas.openxmlformats.org/officeDocument/2006/relationships/hyperlink" Target="https://locations.labcorp.com/fl/port-orange/25279/" TargetMode="External"/><Relationship Id="rId690" Type="http://schemas.openxmlformats.org/officeDocument/2006/relationships/hyperlink" Target="https://locations.labcorp.com/fl/port-richey/31311/" TargetMode="External"/><Relationship Id="rId691" Type="http://schemas.openxmlformats.org/officeDocument/2006/relationships/hyperlink" Target="https://locations.labcorp.com/fl/port-saint-lucie/40310/" TargetMode="External"/><Relationship Id="rId692" Type="http://schemas.openxmlformats.org/officeDocument/2006/relationships/hyperlink" Target="https://locations.labcorp.com/fl/port-saint-lucie/51703/" TargetMode="External"/><Relationship Id="rId693" Type="http://schemas.openxmlformats.org/officeDocument/2006/relationships/hyperlink" Target="https://locations.labcorp.com/fl/port-saint-lucie/35216/" TargetMode="External"/><Relationship Id="rId694" Type="http://schemas.openxmlformats.org/officeDocument/2006/relationships/hyperlink" Target="https://locations.labcorp.com/fl/punta-gorda/30939/" TargetMode="External"/><Relationship Id="rId695" Type="http://schemas.openxmlformats.org/officeDocument/2006/relationships/hyperlink" Target="https://locations.labcorp.com/fl/riverview/31058/" TargetMode="External"/><Relationship Id="rId696" Type="http://schemas.openxmlformats.org/officeDocument/2006/relationships/hyperlink" Target="https://locations.labcorp.com/fl/royal-palm-beach/19988/" TargetMode="External"/><Relationship Id="rId697" Type="http://schemas.openxmlformats.org/officeDocument/2006/relationships/hyperlink" Target="https://locations.labcorp.com/fl/saint-augustine/35334/" TargetMode="External"/><Relationship Id="rId698" Type="http://schemas.openxmlformats.org/officeDocument/2006/relationships/hyperlink" Target="https://locations.labcorp.com/fl/saint-augustine/40339/" TargetMode="External"/><Relationship Id="rId699" Type="http://schemas.openxmlformats.org/officeDocument/2006/relationships/hyperlink" Target="https://locations.labcorp.com/fl/saint-cloud/35223/" TargetMode="External"/><Relationship Id="rId700" Type="http://schemas.openxmlformats.org/officeDocument/2006/relationships/hyperlink" Target="https://locations.labcorp.com/fl/saint-cloud/36283/" TargetMode="External"/><Relationship Id="rId701" Type="http://schemas.openxmlformats.org/officeDocument/2006/relationships/hyperlink" Target="https://locations.labcorp.com/fl/saint-petersburg/30990/" TargetMode="External"/><Relationship Id="rId702" Type="http://schemas.openxmlformats.org/officeDocument/2006/relationships/hyperlink" Target="https://locations.labcorp.com/fl/saint-petersburg/35337/" TargetMode="External"/><Relationship Id="rId703" Type="http://schemas.openxmlformats.org/officeDocument/2006/relationships/hyperlink" Target="https://locations.labcorp.com/fl/saint-petersburg/35339/" TargetMode="External"/><Relationship Id="rId704" Type="http://schemas.openxmlformats.org/officeDocument/2006/relationships/hyperlink" Target="https://locations.labcorp.com/fl/saint-petersburg/39221/" TargetMode="External"/><Relationship Id="rId705" Type="http://schemas.openxmlformats.org/officeDocument/2006/relationships/hyperlink" Target="https://locations.labcorp.com/fl/sanford/25032/" TargetMode="External"/><Relationship Id="rId706" Type="http://schemas.openxmlformats.org/officeDocument/2006/relationships/hyperlink" Target="https://locations.labcorp.com/fl/sarasota/23013/" TargetMode="External"/><Relationship Id="rId707" Type="http://schemas.openxmlformats.org/officeDocument/2006/relationships/hyperlink" Target="https://locations.labcorp.com/fl/sarasota/51704/" TargetMode="External"/><Relationship Id="rId708" Type="http://schemas.openxmlformats.org/officeDocument/2006/relationships/hyperlink" Target="https://locations.labcorp.com/fl/sarasota/35328/" TargetMode="External"/><Relationship Id="rId709" Type="http://schemas.openxmlformats.org/officeDocument/2006/relationships/hyperlink" Target="https://locations.labcorp.com/fl/sarasota/39217/" TargetMode="External"/><Relationship Id="rId710" Type="http://schemas.openxmlformats.org/officeDocument/2006/relationships/hyperlink" Target="https://locations.labcorp.com/fl/sebastian/30586/" TargetMode="External"/><Relationship Id="rId711" Type="http://schemas.openxmlformats.org/officeDocument/2006/relationships/hyperlink" Target="https://locations.labcorp.com/fl/sebastian/35221/" TargetMode="External"/><Relationship Id="rId712" Type="http://schemas.openxmlformats.org/officeDocument/2006/relationships/hyperlink" Target="https://locations.labcorp.com/fl/sebring/27278/" TargetMode="External"/><Relationship Id="rId713" Type="http://schemas.openxmlformats.org/officeDocument/2006/relationships/hyperlink" Target="https://locations.labcorp.com/fl/sebring/35332/" TargetMode="External"/><Relationship Id="rId714" Type="http://schemas.openxmlformats.org/officeDocument/2006/relationships/hyperlink" Target="https://locations.labcorp.com/fl/seminole/37728/" TargetMode="External"/><Relationship Id="rId715" Type="http://schemas.openxmlformats.org/officeDocument/2006/relationships/hyperlink" Target="https://locations.labcorp.com/fl/spring-hill/31410/" TargetMode="External"/><Relationship Id="rId716" Type="http://schemas.openxmlformats.org/officeDocument/2006/relationships/hyperlink" Target="https://locations.labcorp.com/fl/st-johns/39598/" TargetMode="External"/><Relationship Id="rId717" Type="http://schemas.openxmlformats.org/officeDocument/2006/relationships/hyperlink" Target="https://locations.labcorp.com/fl/stuart/22947/" TargetMode="External"/><Relationship Id="rId718" Type="http://schemas.openxmlformats.org/officeDocument/2006/relationships/hyperlink" Target="https://locations.labcorp.com/fl/sun-city-center/18950/" TargetMode="External"/><Relationship Id="rId719" Type="http://schemas.openxmlformats.org/officeDocument/2006/relationships/hyperlink" Target="https://locations.labcorp.com/fl/tallahassee/1582/" TargetMode="External"/><Relationship Id="rId720" Type="http://schemas.openxmlformats.org/officeDocument/2006/relationships/hyperlink" Target="https://locations.labcorp.com/fl/tallahassee/21178/" TargetMode="External"/><Relationship Id="rId721" Type="http://schemas.openxmlformats.org/officeDocument/2006/relationships/hyperlink" Target="https://locations.labcorp.com/fl/tallahassee/31655/" TargetMode="External"/><Relationship Id="rId722" Type="http://schemas.openxmlformats.org/officeDocument/2006/relationships/hyperlink" Target="https://locations.labcorp.com/fl/tamarac/24162/" TargetMode="External"/><Relationship Id="rId723" Type="http://schemas.openxmlformats.org/officeDocument/2006/relationships/hyperlink" Target="https://locations.labcorp.com/fl/tampa/19577/" TargetMode="External"/><Relationship Id="rId724" Type="http://schemas.openxmlformats.org/officeDocument/2006/relationships/hyperlink" Target="https://locations.labcorp.com/fl/tampa/23133/" TargetMode="External"/><Relationship Id="rId725" Type="http://schemas.openxmlformats.org/officeDocument/2006/relationships/hyperlink" Target="https://locations.labcorp.com/fl/tampa/240/" TargetMode="External"/><Relationship Id="rId726" Type="http://schemas.openxmlformats.org/officeDocument/2006/relationships/hyperlink" Target="https://locations.labcorp.com/fl/tampa/3385/" TargetMode="External"/><Relationship Id="rId727" Type="http://schemas.openxmlformats.org/officeDocument/2006/relationships/hyperlink" Target="https://locations.labcorp.com/fl/tampa/51705/" TargetMode="External"/><Relationship Id="rId728" Type="http://schemas.openxmlformats.org/officeDocument/2006/relationships/hyperlink" Target="https://locations.labcorp.com/fl/tampa/54818/" TargetMode="External"/><Relationship Id="rId729" Type="http://schemas.openxmlformats.org/officeDocument/2006/relationships/hyperlink" Target="https://locations.labcorp.com/fl/tampa/35304/" TargetMode="External"/><Relationship Id="rId730" Type="http://schemas.openxmlformats.org/officeDocument/2006/relationships/hyperlink" Target="https://locations.labcorp.com/fl/tampa/40348/" TargetMode="External"/><Relationship Id="rId731" Type="http://schemas.openxmlformats.org/officeDocument/2006/relationships/hyperlink" Target="https://locations.labcorp.com/fl/tavares/30874/" TargetMode="External"/><Relationship Id="rId732" Type="http://schemas.openxmlformats.org/officeDocument/2006/relationships/hyperlink" Target="https://locations.labcorp.com/fl/the-villages/23170/" TargetMode="External"/><Relationship Id="rId733" Type="http://schemas.openxmlformats.org/officeDocument/2006/relationships/hyperlink" Target="https://locations.labcorp.com/fl/the-villages/35567/" TargetMode="External"/><Relationship Id="rId734" Type="http://schemas.openxmlformats.org/officeDocument/2006/relationships/hyperlink" Target="https://locations.labcorp.com/fl/titusville/35222/" TargetMode="External"/><Relationship Id="rId735" Type="http://schemas.openxmlformats.org/officeDocument/2006/relationships/hyperlink" Target="https://locations.labcorp.com/fl/trinity/31405/" TargetMode="External"/><Relationship Id="rId736" Type="http://schemas.openxmlformats.org/officeDocument/2006/relationships/hyperlink" Target="https://locations.labcorp.com/fl/valrico/20400/" TargetMode="External"/><Relationship Id="rId737" Type="http://schemas.openxmlformats.org/officeDocument/2006/relationships/hyperlink" Target="https://locations.labcorp.com/fl/venice/241/" TargetMode="External"/><Relationship Id="rId738" Type="http://schemas.openxmlformats.org/officeDocument/2006/relationships/hyperlink" Target="https://locations.labcorp.com/fl/vero-beach/39216/" TargetMode="External"/><Relationship Id="rId739" Type="http://schemas.openxmlformats.org/officeDocument/2006/relationships/hyperlink" Target="https://locations.labcorp.com/fl/wellington/31319/" TargetMode="External"/><Relationship Id="rId740" Type="http://schemas.openxmlformats.org/officeDocument/2006/relationships/hyperlink" Target="https://locations.labcorp.com/fl/wellington/35217/" TargetMode="External"/><Relationship Id="rId741" Type="http://schemas.openxmlformats.org/officeDocument/2006/relationships/hyperlink" Target="https://locations.labcorp.com/fl/wesley-chapel/23311/" TargetMode="External"/><Relationship Id="rId742" Type="http://schemas.openxmlformats.org/officeDocument/2006/relationships/hyperlink" Target="https://locations.labcorp.com/fl/west-palm-beach/20455/" TargetMode="External"/><Relationship Id="rId743" Type="http://schemas.openxmlformats.org/officeDocument/2006/relationships/hyperlink" Target="https://locations.labcorp.com/fl/west-palm-beach/2145/" TargetMode="External"/><Relationship Id="rId744" Type="http://schemas.openxmlformats.org/officeDocument/2006/relationships/hyperlink" Target="https://locations.labcorp.com/fl/west-palm-beach/35113/" TargetMode="External"/><Relationship Id="rId745" Type="http://schemas.openxmlformats.org/officeDocument/2006/relationships/hyperlink" Target="https://locations.labcorp.com/fl/weston/20217/" TargetMode="External"/><Relationship Id="rId746" Type="http://schemas.openxmlformats.org/officeDocument/2006/relationships/hyperlink" Target="https://locations.labcorp.com/fl/windermere/35196/" TargetMode="External"/><Relationship Id="rId747" Type="http://schemas.openxmlformats.org/officeDocument/2006/relationships/hyperlink" Target="https://locations.labcorp.com/fl/winter-garden/35197/" TargetMode="External"/><Relationship Id="rId748" Type="http://schemas.openxmlformats.org/officeDocument/2006/relationships/hyperlink" Target="https://locations.labcorp.com/fl/winter-haven/35333/" TargetMode="External"/><Relationship Id="rId749" Type="http://schemas.openxmlformats.org/officeDocument/2006/relationships/hyperlink" Target="https://locations.labcorp.com/fl/winter-park/29504/" TargetMode="External"/><Relationship Id="rId750" Type="http://schemas.openxmlformats.org/officeDocument/2006/relationships/hyperlink" Target="https://locations.labcorp.com/fl/winter-park/31406/" TargetMode="External"/><Relationship Id="rId751" Type="http://schemas.openxmlformats.org/officeDocument/2006/relationships/hyperlink" Target="https://locations.labcorp.com/fl/winter-springs/39213/" TargetMode="External"/><Relationship Id="rId752" Type="http://schemas.openxmlformats.org/officeDocument/2006/relationships/hyperlink" Target="https://locations.labcorp.com/fl/yulee/33128/" TargetMode="External"/><Relationship Id="rId753" Type="http://schemas.openxmlformats.org/officeDocument/2006/relationships/hyperlink" Target="https://locations.labcorp.com/fl/zephyrhills/35302/" TargetMode="External"/><Relationship Id="rId754" Type="http://schemas.openxmlformats.org/officeDocument/2006/relationships/hyperlink" Target="https://locations.labcorp.com/ga/albany/36310/" TargetMode="External"/><Relationship Id="rId755" Type="http://schemas.openxmlformats.org/officeDocument/2006/relationships/hyperlink" Target="https://locations.labcorp.com/ga/alpharetta/35642/" TargetMode="External"/><Relationship Id="rId756" Type="http://schemas.openxmlformats.org/officeDocument/2006/relationships/hyperlink" Target="https://locations.labcorp.com/ga/americus/36311/" TargetMode="External"/><Relationship Id="rId757" Type="http://schemas.openxmlformats.org/officeDocument/2006/relationships/hyperlink" Target="https://locations.labcorp.com/ga/athens/2237/" TargetMode="External"/><Relationship Id="rId758" Type="http://schemas.openxmlformats.org/officeDocument/2006/relationships/hyperlink" Target="https://locations.labcorp.com/ga/atlanta/19996/" TargetMode="External"/><Relationship Id="rId759" Type="http://schemas.openxmlformats.org/officeDocument/2006/relationships/hyperlink" Target="https://locations.labcorp.com/ga/atlanta/21203/" TargetMode="External"/><Relationship Id="rId760" Type="http://schemas.openxmlformats.org/officeDocument/2006/relationships/hyperlink" Target="https://locations.labcorp.com/ga/atlanta/3384/" TargetMode="External"/><Relationship Id="rId761" Type="http://schemas.openxmlformats.org/officeDocument/2006/relationships/hyperlink" Target="https://locations.labcorp.com/ga/atlanta/35589/" TargetMode="External"/><Relationship Id="rId762" Type="http://schemas.openxmlformats.org/officeDocument/2006/relationships/hyperlink" Target="https://locations.labcorp.com/ga/atlanta/36312/" TargetMode="External"/><Relationship Id="rId763" Type="http://schemas.openxmlformats.org/officeDocument/2006/relationships/hyperlink" Target="https://locations.labcorp.com/ga/augusta/2609/" TargetMode="External"/><Relationship Id="rId764" Type="http://schemas.openxmlformats.org/officeDocument/2006/relationships/hyperlink" Target="https://locations.labcorp.com/ga/augusta/35672/" TargetMode="External"/><Relationship Id="rId765" Type="http://schemas.openxmlformats.org/officeDocument/2006/relationships/hyperlink" Target="https://locations.labcorp.com/ga/austell/1957/" TargetMode="External"/><Relationship Id="rId766" Type="http://schemas.openxmlformats.org/officeDocument/2006/relationships/hyperlink" Target="https://locations.labcorp.com/ga/brunswick/26179/" TargetMode="External"/><Relationship Id="rId767" Type="http://schemas.openxmlformats.org/officeDocument/2006/relationships/hyperlink" Target="https://locations.labcorp.com/ga/canton/31309/" TargetMode="External"/><Relationship Id="rId768" Type="http://schemas.openxmlformats.org/officeDocument/2006/relationships/hyperlink" Target="https://locations.labcorp.com/ga/carrollton/27388/" TargetMode="External"/><Relationship Id="rId769" Type="http://schemas.openxmlformats.org/officeDocument/2006/relationships/hyperlink" Target="https://locations.labcorp.com/ga/cartersville/35592/" TargetMode="External"/><Relationship Id="rId770" Type="http://schemas.openxmlformats.org/officeDocument/2006/relationships/hyperlink" Target="https://locations.labcorp.com/ga/columbus/28053/" TargetMode="External"/><Relationship Id="rId771" Type="http://schemas.openxmlformats.org/officeDocument/2006/relationships/hyperlink" Target="https://locations.labcorp.com/ga/columbus/31436/" TargetMode="External"/><Relationship Id="rId772" Type="http://schemas.openxmlformats.org/officeDocument/2006/relationships/hyperlink" Target="https://locations.labcorp.com/ga/columbus/40186/" TargetMode="External"/><Relationship Id="rId773" Type="http://schemas.openxmlformats.org/officeDocument/2006/relationships/hyperlink" Target="https://locations.labcorp.com/ga/conyers/19994/" TargetMode="External"/><Relationship Id="rId774" Type="http://schemas.openxmlformats.org/officeDocument/2006/relationships/hyperlink" Target="https://locations.labcorp.com/ga/cumming/27888/" TargetMode="External"/><Relationship Id="rId775" Type="http://schemas.openxmlformats.org/officeDocument/2006/relationships/hyperlink" Target="https://locations.labcorp.com/ga/decatur/35643/" TargetMode="External"/><Relationship Id="rId776" Type="http://schemas.openxmlformats.org/officeDocument/2006/relationships/hyperlink" Target="https://locations.labcorp.com/ga/douglasville/35588/" TargetMode="External"/><Relationship Id="rId777" Type="http://schemas.openxmlformats.org/officeDocument/2006/relationships/hyperlink" Target="https://locations.labcorp.com/ga/fayetteville/31384/" TargetMode="External"/><Relationship Id="rId778" Type="http://schemas.openxmlformats.org/officeDocument/2006/relationships/hyperlink" Target="https://locations.labcorp.com/ga/gainesville/51857/" TargetMode="External"/><Relationship Id="rId779" Type="http://schemas.openxmlformats.org/officeDocument/2006/relationships/hyperlink" Target="https://locations.labcorp.com/ga/griffin/52579/" TargetMode="External"/><Relationship Id="rId780" Type="http://schemas.openxmlformats.org/officeDocument/2006/relationships/hyperlink" Target="https://locations.labcorp.com/ga/johns-creek/20322/" TargetMode="External"/><Relationship Id="rId781" Type="http://schemas.openxmlformats.org/officeDocument/2006/relationships/hyperlink" Target="https://locations.labcorp.com/ga/kennesaw/36335/" TargetMode="External"/><Relationship Id="rId782" Type="http://schemas.openxmlformats.org/officeDocument/2006/relationships/hyperlink" Target="https://locations.labcorp.com/ga/lawrenceville/3247/" TargetMode="External"/><Relationship Id="rId783" Type="http://schemas.openxmlformats.org/officeDocument/2006/relationships/hyperlink" Target="https://locations.labcorp.com/ga/macon/35579/" TargetMode="External"/><Relationship Id="rId784" Type="http://schemas.openxmlformats.org/officeDocument/2006/relationships/hyperlink" Target="https://locations.labcorp.com/ga/marietta/24569/" TargetMode="External"/><Relationship Id="rId785" Type="http://schemas.openxmlformats.org/officeDocument/2006/relationships/hyperlink" Target="https://locations.labcorp.com/ga/marietta/35593/" TargetMode="External"/><Relationship Id="rId786" Type="http://schemas.openxmlformats.org/officeDocument/2006/relationships/hyperlink" Target="https://locations.labcorp.com/ga/monroe/39125/" TargetMode="External"/><Relationship Id="rId787" Type="http://schemas.openxmlformats.org/officeDocument/2006/relationships/hyperlink" Target="https://locations.labcorp.com/ga/newnan/35622/" TargetMode="External"/><Relationship Id="rId788" Type="http://schemas.openxmlformats.org/officeDocument/2006/relationships/hyperlink" Target="https://locations.labcorp.com/ga/riverdale/19964/" TargetMode="External"/><Relationship Id="rId789" Type="http://schemas.openxmlformats.org/officeDocument/2006/relationships/hyperlink" Target="https://locations.labcorp.com/ga/saint-marys/29676/" TargetMode="External"/><Relationship Id="rId790" Type="http://schemas.openxmlformats.org/officeDocument/2006/relationships/hyperlink" Target="https://locations.labcorp.com/ga/savannah/3262/" TargetMode="External"/><Relationship Id="rId791" Type="http://schemas.openxmlformats.org/officeDocument/2006/relationships/hyperlink" Target="https://locations.labcorp.com/ga/savannah/36302/" TargetMode="External"/><Relationship Id="rId792" Type="http://schemas.openxmlformats.org/officeDocument/2006/relationships/hyperlink" Target="https://locations.labcorp.com/ga/smyrna/36304/" TargetMode="External"/><Relationship Id="rId793" Type="http://schemas.openxmlformats.org/officeDocument/2006/relationships/hyperlink" Target="https://locations.labcorp.com/ga/snellville/19484/" TargetMode="External"/><Relationship Id="rId794" Type="http://schemas.openxmlformats.org/officeDocument/2006/relationships/hyperlink" Target="https://locations.labcorp.com/ga/stockbridge/19998/" TargetMode="External"/><Relationship Id="rId795" Type="http://schemas.openxmlformats.org/officeDocument/2006/relationships/hyperlink" Target="https://locations.labcorp.com/ga/suwanee/21864/" TargetMode="External"/><Relationship Id="rId796" Type="http://schemas.openxmlformats.org/officeDocument/2006/relationships/hyperlink" Target="https://locations.labcorp.com/ga/tifton/35580/" TargetMode="External"/><Relationship Id="rId797" Type="http://schemas.openxmlformats.org/officeDocument/2006/relationships/hyperlink" Target="https://locations.labcorp.com/ga/valdosta/27867/" TargetMode="External"/><Relationship Id="rId798" Type="http://schemas.openxmlformats.org/officeDocument/2006/relationships/hyperlink" Target="https://locations.labcorp.com/ga/warner-robins/30160/" TargetMode="External"/><Relationship Id="rId799" Type="http://schemas.openxmlformats.org/officeDocument/2006/relationships/hyperlink" Target="https://locations.labcorp.com/ga/waycross/52898/" TargetMode="External"/><Relationship Id="rId800" Type="http://schemas.openxmlformats.org/officeDocument/2006/relationships/hyperlink" Target="https://locations.labcorp.com/ga/woodstock/22989/" TargetMode="External"/><Relationship Id="rId801" Type="http://schemas.openxmlformats.org/officeDocument/2006/relationships/hyperlink" Target="https://locations.labcorp.com/ia/bettendorf/33078/" TargetMode="External"/><Relationship Id="rId802" Type="http://schemas.openxmlformats.org/officeDocument/2006/relationships/hyperlink" Target="https://locations.labcorp.com/ia/davenport/33081/" TargetMode="External"/><Relationship Id="rId803" Type="http://schemas.openxmlformats.org/officeDocument/2006/relationships/hyperlink" Target="https://locations.labcorp.com/ia/iowa-city/22681/" TargetMode="External"/><Relationship Id="rId804" Type="http://schemas.openxmlformats.org/officeDocument/2006/relationships/hyperlink" Target="https://locations.labcorp.com/ia/muscatine/37109/" TargetMode="External"/><Relationship Id="rId805" Type="http://schemas.openxmlformats.org/officeDocument/2006/relationships/hyperlink" Target="https://locations.labcorp.com/ia/urbandale/275/" TargetMode="External"/><Relationship Id="rId806" Type="http://schemas.openxmlformats.org/officeDocument/2006/relationships/hyperlink" Target="https://locations.labcorp.com/id/boise/39186/" TargetMode="External"/><Relationship Id="rId807" Type="http://schemas.openxmlformats.org/officeDocument/2006/relationships/hyperlink" Target="https://locations.labcorp.com/id/coeur-d-alene/31110/" TargetMode="External"/><Relationship Id="rId808" Type="http://schemas.openxmlformats.org/officeDocument/2006/relationships/hyperlink" Target="https://locations.labcorp.com/id/hayden/53158/" TargetMode="External"/><Relationship Id="rId809" Type="http://schemas.openxmlformats.org/officeDocument/2006/relationships/hyperlink" Target="https://locations.labcorp.com/id/meridian/23329/" TargetMode="External"/><Relationship Id="rId810" Type="http://schemas.openxmlformats.org/officeDocument/2006/relationships/hyperlink" Target="https://locations.labcorp.com/id/nampa/39185/" TargetMode="External"/><Relationship Id="rId811" Type="http://schemas.openxmlformats.org/officeDocument/2006/relationships/hyperlink" Target="https://locations.labcorp.com/id/pocatello/40055/" TargetMode="External"/><Relationship Id="rId812" Type="http://schemas.openxmlformats.org/officeDocument/2006/relationships/hyperlink" Target="https://locations.labcorp.com/id/post-falls/40194/" TargetMode="External"/><Relationship Id="rId813" Type="http://schemas.openxmlformats.org/officeDocument/2006/relationships/hyperlink" Target="https://locations.labcorp.com/il/arlington-heights/3150/" TargetMode="External"/><Relationship Id="rId814" Type="http://schemas.openxmlformats.org/officeDocument/2006/relationships/hyperlink" Target="https://locations.labcorp.com/il/aurora/36247/" TargetMode="External"/><Relationship Id="rId815" Type="http://schemas.openxmlformats.org/officeDocument/2006/relationships/hyperlink" Target="https://locations.labcorp.com/il/aurora/36861/" TargetMode="External"/><Relationship Id="rId816" Type="http://schemas.openxmlformats.org/officeDocument/2006/relationships/hyperlink" Target="https://locations.labcorp.com/il/bloomington/35587/" TargetMode="External"/><Relationship Id="rId817" Type="http://schemas.openxmlformats.org/officeDocument/2006/relationships/hyperlink" Target="https://locations.labcorp.com/il/chicago/21687/" TargetMode="External"/><Relationship Id="rId818" Type="http://schemas.openxmlformats.org/officeDocument/2006/relationships/hyperlink" Target="https://locations.labcorp.com/il/chicago/30184/" TargetMode="External"/><Relationship Id="rId819" Type="http://schemas.openxmlformats.org/officeDocument/2006/relationships/hyperlink" Target="https://locations.labcorp.com/il/chicago/39255/" TargetMode="External"/><Relationship Id="rId820" Type="http://schemas.openxmlformats.org/officeDocument/2006/relationships/hyperlink" Target="https://locations.labcorp.com/il/chicago/35634/" TargetMode="External"/><Relationship Id="rId821" Type="http://schemas.openxmlformats.org/officeDocument/2006/relationships/hyperlink" Target="https://locations.labcorp.com/il/crystal-lake/24404/" TargetMode="External"/><Relationship Id="rId822" Type="http://schemas.openxmlformats.org/officeDocument/2006/relationships/hyperlink" Target="https://locations.labcorp.com/il/deerfield/31493/" TargetMode="External"/><Relationship Id="rId823" Type="http://schemas.openxmlformats.org/officeDocument/2006/relationships/hyperlink" Target="https://locations.labcorp.com/il/edwardsville/19201/" TargetMode="External"/><Relationship Id="rId824" Type="http://schemas.openxmlformats.org/officeDocument/2006/relationships/hyperlink" Target="https://locations.labcorp.com/il/elgin/22564/" TargetMode="External"/><Relationship Id="rId825" Type="http://schemas.openxmlformats.org/officeDocument/2006/relationships/hyperlink" Target="https://locations.labcorp.com/il/elgin/22948/" TargetMode="External"/><Relationship Id="rId826" Type="http://schemas.openxmlformats.org/officeDocument/2006/relationships/hyperlink" Target="https://locations.labcorp.com/il/glenview/35635/" TargetMode="External"/><Relationship Id="rId827" Type="http://schemas.openxmlformats.org/officeDocument/2006/relationships/hyperlink" Target="https://locations.labcorp.com/il/gurnee/20591/" TargetMode="External"/><Relationship Id="rId828" Type="http://schemas.openxmlformats.org/officeDocument/2006/relationships/hyperlink" Target="https://locations.labcorp.com/il/hinsdale/29146/" TargetMode="External"/><Relationship Id="rId829" Type="http://schemas.openxmlformats.org/officeDocument/2006/relationships/hyperlink" Target="https://locations.labcorp.com/il/hoffman-estates/40437/" TargetMode="External"/><Relationship Id="rId830" Type="http://schemas.openxmlformats.org/officeDocument/2006/relationships/hyperlink" Target="https://locations.labcorp.com/il/joliet/292/" TargetMode="External"/><Relationship Id="rId831" Type="http://schemas.openxmlformats.org/officeDocument/2006/relationships/hyperlink" Target="https://locations.labcorp.com/il/joliet/30880/" TargetMode="External"/><Relationship Id="rId832" Type="http://schemas.openxmlformats.org/officeDocument/2006/relationships/hyperlink" Target="https://locations.labcorp.com/il/maryville/25104/" TargetMode="External"/><Relationship Id="rId833" Type="http://schemas.openxmlformats.org/officeDocument/2006/relationships/hyperlink" Target="https://locations.labcorp.com/il/moline/33086/" TargetMode="External"/><Relationship Id="rId834" Type="http://schemas.openxmlformats.org/officeDocument/2006/relationships/hyperlink" Target="https://locations.labcorp.com/il/mount-vernon/35586/" TargetMode="External"/><Relationship Id="rId835" Type="http://schemas.openxmlformats.org/officeDocument/2006/relationships/hyperlink" Target="https://locations.labcorp.com/il/naperville/293/" TargetMode="External"/><Relationship Id="rId836" Type="http://schemas.openxmlformats.org/officeDocument/2006/relationships/hyperlink" Target="https://locations.labcorp.com/il/oak-park/36249/" TargetMode="External"/><Relationship Id="rId837" Type="http://schemas.openxmlformats.org/officeDocument/2006/relationships/hyperlink" Target="https://locations.labcorp.com/il/orland-park/24535/" TargetMode="External"/><Relationship Id="rId838" Type="http://schemas.openxmlformats.org/officeDocument/2006/relationships/hyperlink" Target="https://locations.labcorp.com/il/peoria/41248/" TargetMode="External"/><Relationship Id="rId839" Type="http://schemas.openxmlformats.org/officeDocument/2006/relationships/hyperlink" Target="https://locations.labcorp.com/il/romeoville/36862/" TargetMode="External"/><Relationship Id="rId840" Type="http://schemas.openxmlformats.org/officeDocument/2006/relationships/hyperlink" Target="https://locations.labcorp.com/il/shiloh/25107/" TargetMode="External"/><Relationship Id="rId841" Type="http://schemas.openxmlformats.org/officeDocument/2006/relationships/hyperlink" Target="https://locations.labcorp.com/il/silvis/33087/" TargetMode="External"/><Relationship Id="rId842" Type="http://schemas.openxmlformats.org/officeDocument/2006/relationships/hyperlink" Target="https://locations.labcorp.com/il/tinley-park/21614/" TargetMode="External"/><Relationship Id="rId843" Type="http://schemas.openxmlformats.org/officeDocument/2006/relationships/hyperlink" Target="https://locations.labcorp.com/il/waterloo/26441/" TargetMode="External"/><Relationship Id="rId844" Type="http://schemas.openxmlformats.org/officeDocument/2006/relationships/hyperlink" Target="https://locations.labcorp.com/il/yorkville/36248/" TargetMode="External"/><Relationship Id="rId845" Type="http://schemas.openxmlformats.org/officeDocument/2006/relationships/hyperlink" Target="https://locations.labcorp.com/in/anderson/36524/" TargetMode="External"/><Relationship Id="rId846" Type="http://schemas.openxmlformats.org/officeDocument/2006/relationships/hyperlink" Target="https://locations.labcorp.com/in/angola/23377/" TargetMode="External"/><Relationship Id="rId847" Type="http://schemas.openxmlformats.org/officeDocument/2006/relationships/hyperlink" Target="https://locations.labcorp.com/in/auburn/55698/" TargetMode="External"/><Relationship Id="rId848" Type="http://schemas.openxmlformats.org/officeDocument/2006/relationships/hyperlink" Target="https://locations.labcorp.com/in/bloomington/51902/" TargetMode="External"/><Relationship Id="rId849" Type="http://schemas.openxmlformats.org/officeDocument/2006/relationships/hyperlink" Target="https://locations.labcorp.com/in/columbia-city/55706/" TargetMode="External"/><Relationship Id="rId850" Type="http://schemas.openxmlformats.org/officeDocument/2006/relationships/hyperlink" Target="https://locations.labcorp.com/in/corydon/35231/" TargetMode="External"/><Relationship Id="rId851" Type="http://schemas.openxmlformats.org/officeDocument/2006/relationships/hyperlink" Target="https://locations.labcorp.com/in/crown-point/24357/" TargetMode="External"/><Relationship Id="rId852" Type="http://schemas.openxmlformats.org/officeDocument/2006/relationships/hyperlink" Target="https://locations.labcorp.com/in/evansville/36525/" TargetMode="External"/><Relationship Id="rId853" Type="http://schemas.openxmlformats.org/officeDocument/2006/relationships/hyperlink" Target="https://locations.labcorp.com/in/fort-wayne/23378/" TargetMode="External"/><Relationship Id="rId854" Type="http://schemas.openxmlformats.org/officeDocument/2006/relationships/hyperlink" Target="https://locations.labcorp.com/in/fort-wayne/23389/" TargetMode="External"/><Relationship Id="rId855" Type="http://schemas.openxmlformats.org/officeDocument/2006/relationships/hyperlink" Target="https://locations.labcorp.com/in/fort-wayne/55699/" TargetMode="External"/><Relationship Id="rId856" Type="http://schemas.openxmlformats.org/officeDocument/2006/relationships/hyperlink" Target="https://locations.labcorp.com/in/fort-wayne/55701/" TargetMode="External"/><Relationship Id="rId857" Type="http://schemas.openxmlformats.org/officeDocument/2006/relationships/hyperlink" Target="https://locations.labcorp.com/in/fort-wayne/55704/" TargetMode="External"/><Relationship Id="rId858" Type="http://schemas.openxmlformats.org/officeDocument/2006/relationships/hyperlink" Target="https://locations.labcorp.com/in/fort-wayne/37335/" TargetMode="External"/><Relationship Id="rId859" Type="http://schemas.openxmlformats.org/officeDocument/2006/relationships/hyperlink" Target="https://locations.labcorp.com/in/goshen/52955/" TargetMode="External"/><Relationship Id="rId860" Type="http://schemas.openxmlformats.org/officeDocument/2006/relationships/hyperlink" Target="https://locations.labcorp.com/in/huntington/55700/" TargetMode="External"/><Relationship Id="rId861" Type="http://schemas.openxmlformats.org/officeDocument/2006/relationships/hyperlink" Target="https://locations.labcorp.com/in/indianapolis/2098/" TargetMode="External"/><Relationship Id="rId862" Type="http://schemas.openxmlformats.org/officeDocument/2006/relationships/hyperlink" Target="https://locations.labcorp.com/in/indianapolis/23340/" TargetMode="External"/><Relationship Id="rId863" Type="http://schemas.openxmlformats.org/officeDocument/2006/relationships/hyperlink" Target="https://locations.labcorp.com/in/indianapolis/313/" TargetMode="External"/><Relationship Id="rId864" Type="http://schemas.openxmlformats.org/officeDocument/2006/relationships/hyperlink" Target="https://locations.labcorp.com/in/indianapolis/315/" TargetMode="External"/><Relationship Id="rId865" Type="http://schemas.openxmlformats.org/officeDocument/2006/relationships/hyperlink" Target="https://locations.labcorp.com/in/indianapolis/316/" TargetMode="External"/><Relationship Id="rId866" Type="http://schemas.openxmlformats.org/officeDocument/2006/relationships/hyperlink" Target="https://locations.labcorp.com/in/kendallville/55707/" TargetMode="External"/><Relationship Id="rId867" Type="http://schemas.openxmlformats.org/officeDocument/2006/relationships/hyperlink" Target="https://locations.labcorp.com/in/la-porte/54063/" TargetMode="External"/><Relationship Id="rId868" Type="http://schemas.openxmlformats.org/officeDocument/2006/relationships/hyperlink" Target="https://locations.labcorp.com/in/lafayette/20442/" TargetMode="External"/><Relationship Id="rId869" Type="http://schemas.openxmlformats.org/officeDocument/2006/relationships/hyperlink" Target="https://locations.labcorp.com/in/lagrange/55702/" TargetMode="External"/><Relationship Id="rId870" Type="http://schemas.openxmlformats.org/officeDocument/2006/relationships/hyperlink" Target="https://locations.labcorp.com/in/marion/36523/" TargetMode="External"/><Relationship Id="rId871" Type="http://schemas.openxmlformats.org/officeDocument/2006/relationships/hyperlink" Target="https://locations.labcorp.com/in/merrillville/35636/" TargetMode="External"/><Relationship Id="rId872" Type="http://schemas.openxmlformats.org/officeDocument/2006/relationships/hyperlink" Target="https://locations.labcorp.com/in/mishawaka/35585/" TargetMode="External"/><Relationship Id="rId873" Type="http://schemas.openxmlformats.org/officeDocument/2006/relationships/hyperlink" Target="https://locations.labcorp.com/in/muncie/24854/" TargetMode="External"/><Relationship Id="rId874" Type="http://schemas.openxmlformats.org/officeDocument/2006/relationships/hyperlink" Target="https://locations.labcorp.com/in/new-albany/36527/" TargetMode="External"/><Relationship Id="rId875" Type="http://schemas.openxmlformats.org/officeDocument/2006/relationships/hyperlink" Target="https://locations.labcorp.com/in/south-bend/35811/" TargetMode="External"/><Relationship Id="rId876" Type="http://schemas.openxmlformats.org/officeDocument/2006/relationships/hyperlink" Target="https://locations.labcorp.com/in/south-bend/35846/" TargetMode="External"/><Relationship Id="rId877" Type="http://schemas.openxmlformats.org/officeDocument/2006/relationships/hyperlink" Target="https://locations.labcorp.com/in/terre-haute/29126/" TargetMode="External"/><Relationship Id="rId878" Type="http://schemas.openxmlformats.org/officeDocument/2006/relationships/hyperlink" Target="https://locations.labcorp.com/in/terre-haute/29727/" TargetMode="External"/><Relationship Id="rId879" Type="http://schemas.openxmlformats.org/officeDocument/2006/relationships/hyperlink" Target="https://locations.labcorp.com/in/valparaiso/31807/" TargetMode="External"/><Relationship Id="rId880" Type="http://schemas.openxmlformats.org/officeDocument/2006/relationships/hyperlink" Target="https://locations.labcorp.com/in/valparaiso/331/" TargetMode="External"/><Relationship Id="rId881" Type="http://schemas.openxmlformats.org/officeDocument/2006/relationships/hyperlink" Target="https://locations.labcorp.com/in/vincennes/20708/" TargetMode="External"/><Relationship Id="rId882" Type="http://schemas.openxmlformats.org/officeDocument/2006/relationships/hyperlink" Target="https://locations.labcorp.com/in/wabash/55703/" TargetMode="External"/><Relationship Id="rId883" Type="http://schemas.openxmlformats.org/officeDocument/2006/relationships/hyperlink" Target="https://locations.labcorp.com/in/warsaw/53815/" TargetMode="External"/><Relationship Id="rId884" Type="http://schemas.openxmlformats.org/officeDocument/2006/relationships/hyperlink" Target="https://locations.labcorp.com/in/warsaw/55705/" TargetMode="External"/><Relationship Id="rId885" Type="http://schemas.openxmlformats.org/officeDocument/2006/relationships/hyperlink" Target="https://locations.labcorp.com/in/westfield/36526/" TargetMode="External"/><Relationship Id="rId886" Type="http://schemas.openxmlformats.org/officeDocument/2006/relationships/hyperlink" Target="https://locations.labcorp.com/ks/kansas-city/20930/" TargetMode="External"/><Relationship Id="rId887" Type="http://schemas.openxmlformats.org/officeDocument/2006/relationships/hyperlink" Target="https://locations.labcorp.com/ks/lenexa/29333/" TargetMode="External"/><Relationship Id="rId888" Type="http://schemas.openxmlformats.org/officeDocument/2006/relationships/hyperlink" Target="https://locations.labcorp.com/ks/manhattan/21681/" TargetMode="External"/><Relationship Id="rId889" Type="http://schemas.openxmlformats.org/officeDocument/2006/relationships/hyperlink" Target="https://locations.labcorp.com/ks/overland-park/30477/" TargetMode="External"/><Relationship Id="rId890" Type="http://schemas.openxmlformats.org/officeDocument/2006/relationships/hyperlink" Target="https://locations.labcorp.com/ks/salina/21042/" TargetMode="External"/><Relationship Id="rId891" Type="http://schemas.openxmlformats.org/officeDocument/2006/relationships/hyperlink" Target="https://locations.labcorp.com/ks/shawnee/20929/" TargetMode="External"/><Relationship Id="rId892" Type="http://schemas.openxmlformats.org/officeDocument/2006/relationships/hyperlink" Target="https://locations.labcorp.com/ks/wichita/338/" TargetMode="External"/><Relationship Id="rId893" Type="http://schemas.openxmlformats.org/officeDocument/2006/relationships/hyperlink" Target="https://locations.labcorp.com/ks/wichita/37269/" TargetMode="External"/><Relationship Id="rId894" Type="http://schemas.openxmlformats.org/officeDocument/2006/relationships/hyperlink" Target="https://locations.labcorp.com/ks/wichita/52854/" TargetMode="External"/><Relationship Id="rId895" Type="http://schemas.openxmlformats.org/officeDocument/2006/relationships/hyperlink" Target="https://locations.labcorp.com/ks/wichita/52856/" TargetMode="External"/><Relationship Id="rId896" Type="http://schemas.openxmlformats.org/officeDocument/2006/relationships/hyperlink" Target="https://locations.labcorp.com/ks/wichita/52858/" TargetMode="External"/><Relationship Id="rId897" Type="http://schemas.openxmlformats.org/officeDocument/2006/relationships/hyperlink" Target="https://locations.labcorp.com/ks/wichita/56279/" TargetMode="External"/><Relationship Id="rId898" Type="http://schemas.openxmlformats.org/officeDocument/2006/relationships/hyperlink" Target="https://locations.labcorp.com/ky/bardstown/2932/" TargetMode="External"/><Relationship Id="rId899" Type="http://schemas.openxmlformats.org/officeDocument/2006/relationships/hyperlink" Target="https://locations.labcorp.com/ky/frankfort/2459/" TargetMode="External"/><Relationship Id="rId900" Type="http://schemas.openxmlformats.org/officeDocument/2006/relationships/hyperlink" Target="https://locations.labcorp.com/ky/ft-mitchell/2091/" TargetMode="External"/><Relationship Id="rId901" Type="http://schemas.openxmlformats.org/officeDocument/2006/relationships/hyperlink" Target="https://locations.labcorp.com/ky/georgetown/52267/" TargetMode="External"/><Relationship Id="rId902" Type="http://schemas.openxmlformats.org/officeDocument/2006/relationships/hyperlink" Target="https://locations.labcorp.com/ky/lexington/20767/" TargetMode="External"/><Relationship Id="rId903" Type="http://schemas.openxmlformats.org/officeDocument/2006/relationships/hyperlink" Target="https://locations.labcorp.com/ky/lexington/23404/" TargetMode="External"/><Relationship Id="rId904" Type="http://schemas.openxmlformats.org/officeDocument/2006/relationships/hyperlink" Target="https://locations.labcorp.com/ky/lexington/23887/" TargetMode="External"/><Relationship Id="rId905" Type="http://schemas.openxmlformats.org/officeDocument/2006/relationships/hyperlink" Target="https://locations.labcorp.com/ky/lexington/31353/" TargetMode="External"/><Relationship Id="rId906" Type="http://schemas.openxmlformats.org/officeDocument/2006/relationships/hyperlink" Target="https://locations.labcorp.com/ky/lexington/36517/" TargetMode="External"/><Relationship Id="rId907" Type="http://schemas.openxmlformats.org/officeDocument/2006/relationships/hyperlink" Target="https://locations.labcorp.com/ky/london/37367/" TargetMode="External"/><Relationship Id="rId908" Type="http://schemas.openxmlformats.org/officeDocument/2006/relationships/hyperlink" Target="https://locations.labcorp.com/ky/louisa/29719/" TargetMode="External"/><Relationship Id="rId909" Type="http://schemas.openxmlformats.org/officeDocument/2006/relationships/hyperlink" Target="https://locations.labcorp.com/ky/louisville/1474/" TargetMode="External"/><Relationship Id="rId910" Type="http://schemas.openxmlformats.org/officeDocument/2006/relationships/hyperlink" Target="https://locations.labcorp.com/ky/louisville/19783/" TargetMode="External"/><Relationship Id="rId911" Type="http://schemas.openxmlformats.org/officeDocument/2006/relationships/hyperlink" Target="https://locations.labcorp.com/ky/louisville/20752/" TargetMode="External"/><Relationship Id="rId912" Type="http://schemas.openxmlformats.org/officeDocument/2006/relationships/hyperlink" Target="https://locations.labcorp.com/ky/louisville/31196/" TargetMode="External"/><Relationship Id="rId913" Type="http://schemas.openxmlformats.org/officeDocument/2006/relationships/hyperlink" Target="https://locations.labcorp.com/ky/louisville/346/" TargetMode="External"/><Relationship Id="rId914" Type="http://schemas.openxmlformats.org/officeDocument/2006/relationships/hyperlink" Target="https://locations.labcorp.com/ky/middlesboro/3323/" TargetMode="External"/><Relationship Id="rId915" Type="http://schemas.openxmlformats.org/officeDocument/2006/relationships/hyperlink" Target="https://locations.labcorp.com/ky/mount-sterling/31340/" TargetMode="External"/><Relationship Id="rId916" Type="http://schemas.openxmlformats.org/officeDocument/2006/relationships/hyperlink" Target="https://locations.labcorp.com/ky/owensboro/352/" TargetMode="External"/><Relationship Id="rId917" Type="http://schemas.openxmlformats.org/officeDocument/2006/relationships/hyperlink" Target="https://locations.labcorp.com/ky/paducah/31604/" TargetMode="External"/><Relationship Id="rId918" Type="http://schemas.openxmlformats.org/officeDocument/2006/relationships/hyperlink" Target="https://locations.labcorp.com/ky/paducah/39281/" TargetMode="External"/><Relationship Id="rId919" Type="http://schemas.openxmlformats.org/officeDocument/2006/relationships/hyperlink" Target="https://locations.labcorp.com/ky/pikeville/22959/" TargetMode="External"/><Relationship Id="rId920" Type="http://schemas.openxmlformats.org/officeDocument/2006/relationships/hyperlink" Target="https://locations.labcorp.com/ky/richmond/31341/" TargetMode="External"/><Relationship Id="rId921" Type="http://schemas.openxmlformats.org/officeDocument/2006/relationships/hyperlink" Target="https://locations.labcorp.com/ky/somerset/19463/" TargetMode="External"/><Relationship Id="rId922" Type="http://schemas.openxmlformats.org/officeDocument/2006/relationships/hyperlink" Target="https://locations.labcorp.com/ky/winchester/31342/" TargetMode="External"/><Relationship Id="rId923" Type="http://schemas.openxmlformats.org/officeDocument/2006/relationships/hyperlink" Target="https://locations.labcorp.com/la/baton-rouge/27799/" TargetMode="External"/><Relationship Id="rId924" Type="http://schemas.openxmlformats.org/officeDocument/2006/relationships/hyperlink" Target="https://locations.labcorp.com/la/baton-rouge/35900/" TargetMode="External"/><Relationship Id="rId925" Type="http://schemas.openxmlformats.org/officeDocument/2006/relationships/hyperlink" Target="https://locations.labcorp.com/la/baton-rouge/7209/" TargetMode="External"/><Relationship Id="rId926" Type="http://schemas.openxmlformats.org/officeDocument/2006/relationships/hyperlink" Target="https://locations.labcorp.com/la/bogalusa/53576/" TargetMode="External"/><Relationship Id="rId927" Type="http://schemas.openxmlformats.org/officeDocument/2006/relationships/hyperlink" Target="https://locations.labcorp.com/la/covington/36305/" TargetMode="External"/><Relationship Id="rId928" Type="http://schemas.openxmlformats.org/officeDocument/2006/relationships/hyperlink" Target="https://locations.labcorp.com/la/denham-springs/31305/" TargetMode="External"/><Relationship Id="rId929" Type="http://schemas.openxmlformats.org/officeDocument/2006/relationships/hyperlink" Target="https://locations.labcorp.com/la/gretna/1511/" TargetMode="External"/><Relationship Id="rId930" Type="http://schemas.openxmlformats.org/officeDocument/2006/relationships/hyperlink" Target="https://locations.labcorp.com/la/hammond/25004/" TargetMode="External"/><Relationship Id="rId931" Type="http://schemas.openxmlformats.org/officeDocument/2006/relationships/hyperlink" Target="https://locations.labcorp.com/la/houma/2663/" TargetMode="External"/><Relationship Id="rId932" Type="http://schemas.openxmlformats.org/officeDocument/2006/relationships/hyperlink" Target="https://locations.labcorp.com/la/lafayette/24278/" TargetMode="External"/><Relationship Id="rId933" Type="http://schemas.openxmlformats.org/officeDocument/2006/relationships/hyperlink" Target="https://locations.labcorp.com/la/lafayette/36087/" TargetMode="External"/><Relationship Id="rId934" Type="http://schemas.openxmlformats.org/officeDocument/2006/relationships/hyperlink" Target="https://locations.labcorp.com/la/lafayette/36089/" TargetMode="External"/><Relationship Id="rId935" Type="http://schemas.openxmlformats.org/officeDocument/2006/relationships/hyperlink" Target="https://locations.labcorp.com/la/lafayette/36090/" TargetMode="External"/><Relationship Id="rId936" Type="http://schemas.openxmlformats.org/officeDocument/2006/relationships/hyperlink" Target="https://locations.labcorp.com/la/mandeville/29376/" TargetMode="External"/><Relationship Id="rId937" Type="http://schemas.openxmlformats.org/officeDocument/2006/relationships/hyperlink" Target="https://locations.labcorp.com/la/marrero/50401/" TargetMode="External"/><Relationship Id="rId938" Type="http://schemas.openxmlformats.org/officeDocument/2006/relationships/hyperlink" Target="https://locations.labcorp.com/la/metairie/36268/" TargetMode="External"/><Relationship Id="rId939" Type="http://schemas.openxmlformats.org/officeDocument/2006/relationships/hyperlink" Target="https://locations.labcorp.com/la/metairie/36269/" TargetMode="External"/><Relationship Id="rId940" Type="http://schemas.openxmlformats.org/officeDocument/2006/relationships/hyperlink" Target="https://locations.labcorp.com/la/monroe/35901/" TargetMode="External"/><Relationship Id="rId941" Type="http://schemas.openxmlformats.org/officeDocument/2006/relationships/hyperlink" Target="https://locations.labcorp.com/la/new-iberia/39591/" TargetMode="External"/><Relationship Id="rId942" Type="http://schemas.openxmlformats.org/officeDocument/2006/relationships/hyperlink" Target="https://locations.labcorp.com/la/new-orleans/31552/" TargetMode="External"/><Relationship Id="rId943" Type="http://schemas.openxmlformats.org/officeDocument/2006/relationships/hyperlink" Target="https://locations.labcorp.com/la/new-orleans/36321/" TargetMode="External"/><Relationship Id="rId944" Type="http://schemas.openxmlformats.org/officeDocument/2006/relationships/hyperlink" Target="https://locations.labcorp.com/la/prairieville/35903/" TargetMode="External"/><Relationship Id="rId945" Type="http://schemas.openxmlformats.org/officeDocument/2006/relationships/hyperlink" Target="https://locations.labcorp.com/la/saint-francisville/35122/" TargetMode="External"/><Relationship Id="rId946" Type="http://schemas.openxmlformats.org/officeDocument/2006/relationships/hyperlink" Target="https://locations.labcorp.com/la/shreveport/53137/" TargetMode="External"/><Relationship Id="rId947" Type="http://schemas.openxmlformats.org/officeDocument/2006/relationships/hyperlink" Target="https://locations.labcorp.com/la/slidell/31673/" TargetMode="External"/><Relationship Id="rId948" Type="http://schemas.openxmlformats.org/officeDocument/2006/relationships/hyperlink" Target="https://locations.labcorp.com/la/slidell/39196/" TargetMode="External"/><Relationship Id="rId949" Type="http://schemas.openxmlformats.org/officeDocument/2006/relationships/hyperlink" Target="https://locations.labcorp.com/la/west-monroe/7215/" TargetMode="External"/><Relationship Id="rId950" Type="http://schemas.openxmlformats.org/officeDocument/2006/relationships/hyperlink" Target="https://locations.labcorp.com/ma/agawam/50670/" TargetMode="External"/><Relationship Id="rId951" Type="http://schemas.openxmlformats.org/officeDocument/2006/relationships/hyperlink" Target="https://locations.labcorp.com/ma/belchertown/50658/" TargetMode="External"/><Relationship Id="rId952" Type="http://schemas.openxmlformats.org/officeDocument/2006/relationships/hyperlink" Target="https://locations.labcorp.com/ma/belchertown/50669/" TargetMode="External"/><Relationship Id="rId953" Type="http://schemas.openxmlformats.org/officeDocument/2006/relationships/hyperlink" Target="https://locations.labcorp.com/ma/dracut/41356/" TargetMode="External"/><Relationship Id="rId954" Type="http://schemas.openxmlformats.org/officeDocument/2006/relationships/hyperlink" Target="https://locations.labcorp.com/ma/east-longmeadow/50657/" TargetMode="External"/><Relationship Id="rId955" Type="http://schemas.openxmlformats.org/officeDocument/2006/relationships/hyperlink" Target="https://locations.labcorp.com/ma/fall-river/39469/" TargetMode="External"/><Relationship Id="rId956" Type="http://schemas.openxmlformats.org/officeDocument/2006/relationships/hyperlink" Target="https://locations.labcorp.com/ma/framingham/41355/" TargetMode="External"/><Relationship Id="rId957" Type="http://schemas.openxmlformats.org/officeDocument/2006/relationships/hyperlink" Target="https://locations.labcorp.com/ma/framingham/39236/" TargetMode="External"/><Relationship Id="rId958" Type="http://schemas.openxmlformats.org/officeDocument/2006/relationships/hyperlink" Target="https://locations.labcorp.com/ma/greenfield/50652/" TargetMode="External"/><Relationship Id="rId959" Type="http://schemas.openxmlformats.org/officeDocument/2006/relationships/hyperlink" Target="https://locations.labcorp.com/ma/greenfield/50653/" TargetMode="External"/><Relationship Id="rId960" Type="http://schemas.openxmlformats.org/officeDocument/2006/relationships/hyperlink" Target="https://locations.labcorp.com/ma/longmeadow/50660/" TargetMode="External"/><Relationship Id="rId961" Type="http://schemas.openxmlformats.org/officeDocument/2006/relationships/hyperlink" Target="https://locations.labcorp.com/ma/lowell/41341/" TargetMode="External"/><Relationship Id="rId962" Type="http://schemas.openxmlformats.org/officeDocument/2006/relationships/hyperlink" Target="https://locations.labcorp.com/ma/lowell/41350/" TargetMode="External"/><Relationship Id="rId963" Type="http://schemas.openxmlformats.org/officeDocument/2006/relationships/hyperlink" Target="https://locations.labcorp.com/ma/medford/41349/" TargetMode="External"/><Relationship Id="rId964" Type="http://schemas.openxmlformats.org/officeDocument/2006/relationships/hyperlink" Target="https://locations.labcorp.com/ma/melrose/41346/" TargetMode="External"/><Relationship Id="rId965" Type="http://schemas.openxmlformats.org/officeDocument/2006/relationships/hyperlink" Target="https://locations.labcorp.com/ma/melrose/41351/" TargetMode="External"/><Relationship Id="rId966" Type="http://schemas.openxmlformats.org/officeDocument/2006/relationships/hyperlink" Target="https://locations.labcorp.com/ma/methuen/26253/" TargetMode="External"/><Relationship Id="rId967" Type="http://schemas.openxmlformats.org/officeDocument/2006/relationships/hyperlink" Target="https://locations.labcorp.com/ma/north-billerica/41344/" TargetMode="External"/><Relationship Id="rId968" Type="http://schemas.openxmlformats.org/officeDocument/2006/relationships/hyperlink" Target="https://locations.labcorp.com/ma/north-chelmsford/41345/" TargetMode="External"/><Relationship Id="rId969" Type="http://schemas.openxmlformats.org/officeDocument/2006/relationships/hyperlink" Target="https://locations.labcorp.com/ma/northampton/50661/" TargetMode="External"/><Relationship Id="rId970" Type="http://schemas.openxmlformats.org/officeDocument/2006/relationships/hyperlink" Target="https://locations.labcorp.com/ma/palmer/50684/" TargetMode="External"/><Relationship Id="rId971" Type="http://schemas.openxmlformats.org/officeDocument/2006/relationships/hyperlink" Target="https://locations.labcorp.com/ma/peabody/52991/" TargetMode="External"/><Relationship Id="rId972" Type="http://schemas.openxmlformats.org/officeDocument/2006/relationships/hyperlink" Target="https://locations.labcorp.com/ma/reading/41412/" TargetMode="External"/><Relationship Id="rId973" Type="http://schemas.openxmlformats.org/officeDocument/2006/relationships/hyperlink" Target="https://locations.labcorp.com/ma/south-hadley/50685/" TargetMode="External"/><Relationship Id="rId974" Type="http://schemas.openxmlformats.org/officeDocument/2006/relationships/hyperlink" Target="https://locations.labcorp.com/ma/springfield/50654/" TargetMode="External"/><Relationship Id="rId975" Type="http://schemas.openxmlformats.org/officeDocument/2006/relationships/hyperlink" Target="https://locations.labcorp.com/ma/springfield/50667/" TargetMode="External"/><Relationship Id="rId976" Type="http://schemas.openxmlformats.org/officeDocument/2006/relationships/hyperlink" Target="https://locations.labcorp.com/ma/springfield/50671/" TargetMode="External"/><Relationship Id="rId977" Type="http://schemas.openxmlformats.org/officeDocument/2006/relationships/hyperlink" Target="https://locations.labcorp.com/ma/springfield/50672/" TargetMode="External"/><Relationship Id="rId978" Type="http://schemas.openxmlformats.org/officeDocument/2006/relationships/hyperlink" Target="https://locations.labcorp.com/ma/springfield/50679/" TargetMode="External"/><Relationship Id="rId979" Type="http://schemas.openxmlformats.org/officeDocument/2006/relationships/hyperlink" Target="https://locations.labcorp.com/ma/springfield/50683/" TargetMode="External"/><Relationship Id="rId980" Type="http://schemas.openxmlformats.org/officeDocument/2006/relationships/hyperlink" Target="https://locations.labcorp.com/ma/springfield/50932/" TargetMode="External"/><Relationship Id="rId981" Type="http://schemas.openxmlformats.org/officeDocument/2006/relationships/hyperlink" Target="https://locations.labcorp.com/ma/tewksbury/41348/" TargetMode="External"/><Relationship Id="rId982" Type="http://schemas.openxmlformats.org/officeDocument/2006/relationships/hyperlink" Target="https://locations.labcorp.com/ma/tewksbury/41353/" TargetMode="External"/><Relationship Id="rId983" Type="http://schemas.openxmlformats.org/officeDocument/2006/relationships/hyperlink" Target="https://locations.labcorp.com/ma/waltham/28137/" TargetMode="External"/><Relationship Id="rId984" Type="http://schemas.openxmlformats.org/officeDocument/2006/relationships/hyperlink" Target="https://locations.labcorp.com/ma/webster/19626/" TargetMode="External"/><Relationship Id="rId985" Type="http://schemas.openxmlformats.org/officeDocument/2006/relationships/hyperlink" Target="https://locations.labcorp.com/ma/west-springfield/50659/" TargetMode="External"/><Relationship Id="rId986" Type="http://schemas.openxmlformats.org/officeDocument/2006/relationships/hyperlink" Target="https://locations.labcorp.com/ma/westfield/50673/" TargetMode="External"/><Relationship Id="rId987" Type="http://schemas.openxmlformats.org/officeDocument/2006/relationships/hyperlink" Target="https://locations.labcorp.com/ma/westfield/50674/" TargetMode="External"/><Relationship Id="rId988" Type="http://schemas.openxmlformats.org/officeDocument/2006/relationships/hyperlink" Target="https://locations.labcorp.com/ma/westfield/50681/" TargetMode="External"/><Relationship Id="rId989" Type="http://schemas.openxmlformats.org/officeDocument/2006/relationships/hyperlink" Target="https://locations.labcorp.com/ma/westford/41357/" TargetMode="External"/><Relationship Id="rId990" Type="http://schemas.openxmlformats.org/officeDocument/2006/relationships/hyperlink" Target="https://locations.labcorp.com/ma/weymouth/50648/" TargetMode="External"/><Relationship Id="rId991" Type="http://schemas.openxmlformats.org/officeDocument/2006/relationships/hyperlink" Target="https://locations.labcorp.com/ma/wilbraham/50682/" TargetMode="External"/><Relationship Id="rId992" Type="http://schemas.openxmlformats.org/officeDocument/2006/relationships/hyperlink" Target="https://locations.labcorp.com/ma/worcester/40133/" TargetMode="External"/><Relationship Id="rId993" Type="http://schemas.openxmlformats.org/officeDocument/2006/relationships/hyperlink" Target="https://locations.labcorp.com/ma/worcester/50650/" TargetMode="External"/><Relationship Id="rId994" Type="http://schemas.openxmlformats.org/officeDocument/2006/relationships/hyperlink" Target="https://locations.labcorp.com/ma/worcester/51687/" TargetMode="External"/><Relationship Id="rId995" Type="http://schemas.openxmlformats.org/officeDocument/2006/relationships/hyperlink" Target="https://locations.labcorp.com/md/aberdeen/50617/" TargetMode="External"/><Relationship Id="rId996" Type="http://schemas.openxmlformats.org/officeDocument/2006/relationships/hyperlink" Target="https://locations.labcorp.com/md/annapolis/18892/" TargetMode="External"/><Relationship Id="rId997" Type="http://schemas.openxmlformats.org/officeDocument/2006/relationships/hyperlink" Target="https://locations.labcorp.com/md/baltimore/29549/" TargetMode="External"/><Relationship Id="rId998" Type="http://schemas.openxmlformats.org/officeDocument/2006/relationships/hyperlink" Target="https://locations.labcorp.com/md/baltimore/34886/" TargetMode="External"/><Relationship Id="rId999" Type="http://schemas.openxmlformats.org/officeDocument/2006/relationships/hyperlink" Target="https://locations.labcorp.com/md/baltimore/35192/" TargetMode="External"/><Relationship Id="rId1000" Type="http://schemas.openxmlformats.org/officeDocument/2006/relationships/hyperlink" Target="https://locations.labcorp.com/md/baltimore/35630/" TargetMode="External"/><Relationship Id="rId1001" Type="http://schemas.openxmlformats.org/officeDocument/2006/relationships/hyperlink" Target="https://locations.labcorp.com/md/baltimore/37268/" TargetMode="External"/><Relationship Id="rId1002" Type="http://schemas.openxmlformats.org/officeDocument/2006/relationships/hyperlink" Target="https://locations.labcorp.com/md/baltimore/374/" TargetMode="External"/><Relationship Id="rId1003" Type="http://schemas.openxmlformats.org/officeDocument/2006/relationships/hyperlink" Target="https://locations.labcorp.com/md/baltimore/39751/" TargetMode="External"/><Relationship Id="rId1004" Type="http://schemas.openxmlformats.org/officeDocument/2006/relationships/hyperlink" Target="https://locations.labcorp.com/md/baltimore/51966/" TargetMode="External"/><Relationship Id="rId1005" Type="http://schemas.openxmlformats.org/officeDocument/2006/relationships/hyperlink" Target="https://locations.labcorp.com/md/bel-air/20242/" TargetMode="External"/><Relationship Id="rId1006" Type="http://schemas.openxmlformats.org/officeDocument/2006/relationships/hyperlink" Target="https://locations.labcorp.com/md/bel-air/3236/" TargetMode="External"/><Relationship Id="rId1007" Type="http://schemas.openxmlformats.org/officeDocument/2006/relationships/hyperlink" Target="https://locations.labcorp.com/md/bel-air/35189/" TargetMode="External"/><Relationship Id="rId1008" Type="http://schemas.openxmlformats.org/officeDocument/2006/relationships/hyperlink" Target="https://locations.labcorp.com/md/berlin/2979/" TargetMode="External"/><Relationship Id="rId1009" Type="http://schemas.openxmlformats.org/officeDocument/2006/relationships/hyperlink" Target="https://locations.labcorp.com/md/bethesda/31296/" TargetMode="External"/><Relationship Id="rId1010" Type="http://schemas.openxmlformats.org/officeDocument/2006/relationships/hyperlink" Target="https://locations.labcorp.com/md/bowie/378/" TargetMode="External"/><Relationship Id="rId1011" Type="http://schemas.openxmlformats.org/officeDocument/2006/relationships/hyperlink" Target="https://locations.labcorp.com/md/brandywine/31676/" TargetMode="External"/><Relationship Id="rId1012" Type="http://schemas.openxmlformats.org/officeDocument/2006/relationships/hyperlink" Target="https://locations.labcorp.com/md/brooklyn/31796/" TargetMode="External"/><Relationship Id="rId1013" Type="http://schemas.openxmlformats.org/officeDocument/2006/relationships/hyperlink" Target="https://locations.labcorp.com/md/cambridge/39145/" TargetMode="External"/><Relationship Id="rId1014" Type="http://schemas.openxmlformats.org/officeDocument/2006/relationships/hyperlink" Target="https://locations.labcorp.com/md/catonsville/20709/" TargetMode="External"/><Relationship Id="rId1015" Type="http://schemas.openxmlformats.org/officeDocument/2006/relationships/hyperlink" Target="https://locations.labcorp.com/md/catonsville/39750/" TargetMode="External"/><Relationship Id="rId1016" Type="http://schemas.openxmlformats.org/officeDocument/2006/relationships/hyperlink" Target="https://locations.labcorp.com/md/charlotte-hall/35574/" TargetMode="External"/><Relationship Id="rId1017" Type="http://schemas.openxmlformats.org/officeDocument/2006/relationships/hyperlink" Target="https://locations.labcorp.com/md/chester/37422/" TargetMode="External"/><Relationship Id="rId1018" Type="http://schemas.openxmlformats.org/officeDocument/2006/relationships/hyperlink" Target="https://locations.labcorp.com/md/chestertown/2695/" TargetMode="External"/><Relationship Id="rId1019" Type="http://schemas.openxmlformats.org/officeDocument/2006/relationships/hyperlink" Target="https://locations.labcorp.com/md/chevy-chase/379/" TargetMode="External"/><Relationship Id="rId1020" Type="http://schemas.openxmlformats.org/officeDocument/2006/relationships/hyperlink" Target="https://locations.labcorp.com/md/clinton/380/" TargetMode="External"/><Relationship Id="rId1021" Type="http://schemas.openxmlformats.org/officeDocument/2006/relationships/hyperlink" Target="https://locations.labcorp.com/md/cockeysville/1561/" TargetMode="External"/><Relationship Id="rId1022" Type="http://schemas.openxmlformats.org/officeDocument/2006/relationships/hyperlink" Target="https://locations.labcorp.com/md/college-park/7132/" TargetMode="External"/><Relationship Id="rId1023" Type="http://schemas.openxmlformats.org/officeDocument/2006/relationships/hyperlink" Target="https://locations.labcorp.com/md/columbia/27869/" TargetMode="External"/><Relationship Id="rId1024" Type="http://schemas.openxmlformats.org/officeDocument/2006/relationships/hyperlink" Target="https://locations.labcorp.com/md/columbia/2872/" TargetMode="External"/><Relationship Id="rId1025" Type="http://schemas.openxmlformats.org/officeDocument/2006/relationships/hyperlink" Target="https://locations.labcorp.com/md/columbia/39102/" TargetMode="External"/><Relationship Id="rId1026" Type="http://schemas.openxmlformats.org/officeDocument/2006/relationships/hyperlink" Target="https://locations.labcorp.com/md/columbia/40360/" TargetMode="External"/><Relationship Id="rId1027" Type="http://schemas.openxmlformats.org/officeDocument/2006/relationships/hyperlink" Target="https://locations.labcorp.com/md/columbia/53672/" TargetMode="External"/><Relationship Id="rId1028" Type="http://schemas.openxmlformats.org/officeDocument/2006/relationships/hyperlink" Target="https://locations.labcorp.com/md/cumberland/3292/" TargetMode="External"/><Relationship Id="rId1029" Type="http://schemas.openxmlformats.org/officeDocument/2006/relationships/hyperlink" Target="https://locations.labcorp.com/md/dundalk/383/" TargetMode="External"/><Relationship Id="rId1030" Type="http://schemas.openxmlformats.org/officeDocument/2006/relationships/hyperlink" Target="https://locations.labcorp.com/md/dundalk/51428/" TargetMode="External"/><Relationship Id="rId1031" Type="http://schemas.openxmlformats.org/officeDocument/2006/relationships/hyperlink" Target="https://locations.labcorp.com/md/easton/24132/" TargetMode="External"/><Relationship Id="rId1032" Type="http://schemas.openxmlformats.org/officeDocument/2006/relationships/hyperlink" Target="https://locations.labcorp.com/md/edgewater/31797/" TargetMode="External"/><Relationship Id="rId1033" Type="http://schemas.openxmlformats.org/officeDocument/2006/relationships/hyperlink" Target="https://locations.labcorp.com/md/elkridge/23095/" TargetMode="External"/><Relationship Id="rId1034" Type="http://schemas.openxmlformats.org/officeDocument/2006/relationships/hyperlink" Target="https://locations.labcorp.com/md/elkton/37570/" TargetMode="External"/><Relationship Id="rId1035" Type="http://schemas.openxmlformats.org/officeDocument/2006/relationships/hyperlink" Target="https://locations.labcorp.com/md/ellicott-city/23096/" TargetMode="External"/><Relationship Id="rId1036" Type="http://schemas.openxmlformats.org/officeDocument/2006/relationships/hyperlink" Target="https://locations.labcorp.com/md/forest-hill/40002/" TargetMode="External"/><Relationship Id="rId1037" Type="http://schemas.openxmlformats.org/officeDocument/2006/relationships/hyperlink" Target="https://locations.labcorp.com/md/frederick/3054/" TargetMode="External"/><Relationship Id="rId1038" Type="http://schemas.openxmlformats.org/officeDocument/2006/relationships/hyperlink" Target="https://locations.labcorp.com/md/frederick/31197/" TargetMode="External"/><Relationship Id="rId1039" Type="http://schemas.openxmlformats.org/officeDocument/2006/relationships/hyperlink" Target="https://locations.labcorp.com/md/frederick/35484/" TargetMode="External"/><Relationship Id="rId1040" Type="http://schemas.openxmlformats.org/officeDocument/2006/relationships/hyperlink" Target="https://locations.labcorp.com/md/gaithersburg/29056/" TargetMode="External"/><Relationship Id="rId1041" Type="http://schemas.openxmlformats.org/officeDocument/2006/relationships/hyperlink" Target="https://locations.labcorp.com/md/gambrills/7218/" TargetMode="External"/><Relationship Id="rId1042" Type="http://schemas.openxmlformats.org/officeDocument/2006/relationships/hyperlink" Target="https://locations.labcorp.com/md/germantown/24276/" TargetMode="External"/><Relationship Id="rId1043" Type="http://schemas.openxmlformats.org/officeDocument/2006/relationships/hyperlink" Target="https://locations.labcorp.com/md/germantown/29936/" TargetMode="External"/><Relationship Id="rId1044" Type="http://schemas.openxmlformats.org/officeDocument/2006/relationships/hyperlink" Target="https://locations.labcorp.com/md/germantown/30182/" TargetMode="External"/><Relationship Id="rId1045" Type="http://schemas.openxmlformats.org/officeDocument/2006/relationships/hyperlink" Target="https://locations.labcorp.com/md/glen-burnie/24340/" TargetMode="External"/><Relationship Id="rId1046" Type="http://schemas.openxmlformats.org/officeDocument/2006/relationships/hyperlink" Target="https://locations.labcorp.com/md/glen-burnie/50394/" TargetMode="External"/><Relationship Id="rId1047" Type="http://schemas.openxmlformats.org/officeDocument/2006/relationships/hyperlink" Target="https://locations.labcorp.com/md/glen-burnie/31798/" TargetMode="External"/><Relationship Id="rId1048" Type="http://schemas.openxmlformats.org/officeDocument/2006/relationships/hyperlink" Target="https://locations.labcorp.com/md/glenn-dale/24418/" TargetMode="External"/><Relationship Id="rId1049" Type="http://schemas.openxmlformats.org/officeDocument/2006/relationships/hyperlink" Target="https://locations.labcorp.com/md/greenbelt/390/" TargetMode="External"/><Relationship Id="rId1050" Type="http://schemas.openxmlformats.org/officeDocument/2006/relationships/hyperlink" Target="https://locations.labcorp.com/md/hagerstown/31265/" TargetMode="External"/><Relationship Id="rId1051" Type="http://schemas.openxmlformats.org/officeDocument/2006/relationships/hyperlink" Target="https://locations.labcorp.com/md/hampstead/34884/" TargetMode="External"/><Relationship Id="rId1052" Type="http://schemas.openxmlformats.org/officeDocument/2006/relationships/hyperlink" Target="https://locations.labcorp.com/md/havre-de-grace/24176/" TargetMode="External"/><Relationship Id="rId1053" Type="http://schemas.openxmlformats.org/officeDocument/2006/relationships/hyperlink" Target="https://locations.labcorp.com/md/hyattsville/29173/" TargetMode="External"/><Relationship Id="rId1054" Type="http://schemas.openxmlformats.org/officeDocument/2006/relationships/hyperlink" Target="https://locations.labcorp.com/md/la-plata/29505/" TargetMode="External"/><Relationship Id="rId1055" Type="http://schemas.openxmlformats.org/officeDocument/2006/relationships/hyperlink" Target="https://locations.labcorp.com/md/laurel/18909/" TargetMode="External"/><Relationship Id="rId1056" Type="http://schemas.openxmlformats.org/officeDocument/2006/relationships/hyperlink" Target="https://locations.labcorp.com/md/laurel/3058/" TargetMode="External"/><Relationship Id="rId1057" Type="http://schemas.openxmlformats.org/officeDocument/2006/relationships/hyperlink" Target="https://locations.labcorp.com/md/leonardtown/41174/" TargetMode="External"/><Relationship Id="rId1058" Type="http://schemas.openxmlformats.org/officeDocument/2006/relationships/hyperlink" Target="https://locations.labcorp.com/md/linthicum-heights/23315/" TargetMode="External"/><Relationship Id="rId1059" Type="http://schemas.openxmlformats.org/officeDocument/2006/relationships/hyperlink" Target="https://locations.labcorp.com/md/lutherville-timonium/26246/" TargetMode="External"/><Relationship Id="rId1060" Type="http://schemas.openxmlformats.org/officeDocument/2006/relationships/hyperlink" Target="https://locations.labcorp.com/md/lutherville-timonium/27763/" TargetMode="External"/><Relationship Id="rId1061" Type="http://schemas.openxmlformats.org/officeDocument/2006/relationships/hyperlink" Target="https://locations.labcorp.com/md/lutherville-timonium/34882/" TargetMode="External"/><Relationship Id="rId1062" Type="http://schemas.openxmlformats.org/officeDocument/2006/relationships/hyperlink" Target="https://locations.labcorp.com/md/mitchellville/35493/" TargetMode="External"/><Relationship Id="rId1063" Type="http://schemas.openxmlformats.org/officeDocument/2006/relationships/hyperlink" Target="https://locations.labcorp.com/md/mount-airy/24808/" TargetMode="External"/><Relationship Id="rId1064" Type="http://schemas.openxmlformats.org/officeDocument/2006/relationships/hyperlink" Target="https://locations.labcorp.com/md/nottingham/3464/" TargetMode="External"/><Relationship Id="rId1065" Type="http://schemas.openxmlformats.org/officeDocument/2006/relationships/hyperlink" Target="https://locations.labcorp.com/md/oakland/50680/" TargetMode="External"/><Relationship Id="rId1066" Type="http://schemas.openxmlformats.org/officeDocument/2006/relationships/hyperlink" Target="https://locations.labcorp.com/md/ocean-pines/54728/" TargetMode="External"/><Relationship Id="rId1067" Type="http://schemas.openxmlformats.org/officeDocument/2006/relationships/hyperlink" Target="https://locations.labcorp.com/md/odenton/31799/" TargetMode="External"/><Relationship Id="rId1068" Type="http://schemas.openxmlformats.org/officeDocument/2006/relationships/hyperlink" Target="https://locations.labcorp.com/md/olney/27643/" TargetMode="External"/><Relationship Id="rId1069" Type="http://schemas.openxmlformats.org/officeDocument/2006/relationships/hyperlink" Target="https://locations.labcorp.com/md/owings/30168/" TargetMode="External"/><Relationship Id="rId1070" Type="http://schemas.openxmlformats.org/officeDocument/2006/relationships/hyperlink" Target="https://locations.labcorp.com/md/owings-mills/1564/" TargetMode="External"/><Relationship Id="rId1071" Type="http://schemas.openxmlformats.org/officeDocument/2006/relationships/hyperlink" Target="https://locations.labcorp.com/md/owings-mills/34881/" TargetMode="External"/><Relationship Id="rId1072" Type="http://schemas.openxmlformats.org/officeDocument/2006/relationships/hyperlink" Target="https://locations.labcorp.com/md/oxon-hill/394/" TargetMode="External"/><Relationship Id="rId1073" Type="http://schemas.openxmlformats.org/officeDocument/2006/relationships/hyperlink" Target="https://locations.labcorp.com/md/pasadena/27737/" TargetMode="External"/><Relationship Id="rId1074" Type="http://schemas.openxmlformats.org/officeDocument/2006/relationships/hyperlink" Target="https://locations.labcorp.com/md/pikesville/18911/" TargetMode="External"/><Relationship Id="rId1075" Type="http://schemas.openxmlformats.org/officeDocument/2006/relationships/hyperlink" Target="https://locations.labcorp.com/md/pocomoke-city/19075/" TargetMode="External"/><Relationship Id="rId1076" Type="http://schemas.openxmlformats.org/officeDocument/2006/relationships/hyperlink" Target="https://locations.labcorp.com/md/prince-frederick/31447/" TargetMode="External"/><Relationship Id="rId1077" Type="http://schemas.openxmlformats.org/officeDocument/2006/relationships/hyperlink" Target="https://locations.labcorp.com/md/riverdale/27565/" TargetMode="External"/><Relationship Id="rId1078" Type="http://schemas.openxmlformats.org/officeDocument/2006/relationships/hyperlink" Target="https://locations.labcorp.com/md/rockville/3050/" TargetMode="External"/><Relationship Id="rId1079" Type="http://schemas.openxmlformats.org/officeDocument/2006/relationships/hyperlink" Target="https://locations.labcorp.com/md/rockville/30564/" TargetMode="External"/><Relationship Id="rId1080" Type="http://schemas.openxmlformats.org/officeDocument/2006/relationships/hyperlink" Target="https://locations.labcorp.com/md/rockville/3061/" TargetMode="External"/><Relationship Id="rId1081" Type="http://schemas.openxmlformats.org/officeDocument/2006/relationships/hyperlink" Target="https://locations.labcorp.com/md/rockville/40313/" TargetMode="External"/><Relationship Id="rId1082" Type="http://schemas.openxmlformats.org/officeDocument/2006/relationships/hyperlink" Target="https://locations.labcorp.com/md/rosedale/20108/" TargetMode="External"/><Relationship Id="rId1083" Type="http://schemas.openxmlformats.org/officeDocument/2006/relationships/hyperlink" Target="https://locations.labcorp.com/md/rosedale/27225/" TargetMode="External"/><Relationship Id="rId1084" Type="http://schemas.openxmlformats.org/officeDocument/2006/relationships/hyperlink" Target="https://locations.labcorp.com/md/salisbury/2073/" TargetMode="External"/><Relationship Id="rId1085" Type="http://schemas.openxmlformats.org/officeDocument/2006/relationships/hyperlink" Target="https://locations.labcorp.com/md/salisbury/23866/" TargetMode="External"/><Relationship Id="rId1086" Type="http://schemas.openxmlformats.org/officeDocument/2006/relationships/hyperlink" Target="https://locations.labcorp.com/md/severna-park/31800/" TargetMode="External"/><Relationship Id="rId1087" Type="http://schemas.openxmlformats.org/officeDocument/2006/relationships/hyperlink" Target="https://locations.labcorp.com/md/silver-spring/19127/" TargetMode="External"/><Relationship Id="rId1088" Type="http://schemas.openxmlformats.org/officeDocument/2006/relationships/hyperlink" Target="https://locations.labcorp.com/md/silver-spring/27785/" TargetMode="External"/><Relationship Id="rId1089" Type="http://schemas.openxmlformats.org/officeDocument/2006/relationships/hyperlink" Target="https://locations.labcorp.com/md/silver-spring/35575/" TargetMode="External"/><Relationship Id="rId1090" Type="http://schemas.openxmlformats.org/officeDocument/2006/relationships/hyperlink" Target="https://locations.labcorp.com/md/silver-spring/51562/" TargetMode="External"/><Relationship Id="rId1091" Type="http://schemas.openxmlformats.org/officeDocument/2006/relationships/hyperlink" Target="https://locations.labcorp.com/md/solomons/31448/" TargetMode="External"/><Relationship Id="rId1092" Type="http://schemas.openxmlformats.org/officeDocument/2006/relationships/hyperlink" Target="https://locations.labcorp.com/md/sykesville/2449/" TargetMode="External"/><Relationship Id="rId1093" Type="http://schemas.openxmlformats.org/officeDocument/2006/relationships/hyperlink" Target="https://locations.labcorp.com/md/sykesville/34883/" TargetMode="External"/><Relationship Id="rId1094" Type="http://schemas.openxmlformats.org/officeDocument/2006/relationships/hyperlink" Target="https://locations.labcorp.com/md/towson/3055/" TargetMode="External"/><Relationship Id="rId1095" Type="http://schemas.openxmlformats.org/officeDocument/2006/relationships/hyperlink" Target="https://locations.labcorp.com/md/towson/34889/" TargetMode="External"/><Relationship Id="rId1096" Type="http://schemas.openxmlformats.org/officeDocument/2006/relationships/hyperlink" Target="https://locations.labcorp.com/md/towson/53082/" TargetMode="External"/><Relationship Id="rId1097" Type="http://schemas.openxmlformats.org/officeDocument/2006/relationships/hyperlink" Target="https://locations.labcorp.com/md/upper-marlboro/29919/" TargetMode="External"/><Relationship Id="rId1098" Type="http://schemas.openxmlformats.org/officeDocument/2006/relationships/hyperlink" Target="https://locations.labcorp.com/md/waldorf/1173/" TargetMode="External"/><Relationship Id="rId1099" Type="http://schemas.openxmlformats.org/officeDocument/2006/relationships/hyperlink" Target="https://locations.labcorp.com/md/waldorf/19855/" TargetMode="External"/><Relationship Id="rId1100" Type="http://schemas.openxmlformats.org/officeDocument/2006/relationships/hyperlink" Target="https://locations.labcorp.com/md/waldorf/400/" TargetMode="External"/><Relationship Id="rId1101" Type="http://schemas.openxmlformats.org/officeDocument/2006/relationships/hyperlink" Target="https://locations.labcorp.com/md/westminster/34891/" TargetMode="External"/><Relationship Id="rId1102" Type="http://schemas.openxmlformats.org/officeDocument/2006/relationships/hyperlink" Target="https://locations.labcorp.com/md/westminster/401/" TargetMode="External"/><Relationship Id="rId1103" Type="http://schemas.openxmlformats.org/officeDocument/2006/relationships/hyperlink" Target="https://locations.labcorp.com/md/westminster/40003/" TargetMode="External"/><Relationship Id="rId1104" Type="http://schemas.openxmlformats.org/officeDocument/2006/relationships/hyperlink" Target="https://locations.labcorp.com/md/wheaton/40497/" TargetMode="External"/><Relationship Id="rId1105" Type="http://schemas.openxmlformats.org/officeDocument/2006/relationships/hyperlink" Target="https://locations.labcorp.com/mi/ann-arbor/35633/" TargetMode="External"/><Relationship Id="rId1106" Type="http://schemas.openxmlformats.org/officeDocument/2006/relationships/hyperlink" Target="https://locations.labcorp.com/mi/burton/51536/" TargetMode="External"/><Relationship Id="rId1107" Type="http://schemas.openxmlformats.org/officeDocument/2006/relationships/hyperlink" Target="https://locations.labcorp.com/mi/burton/51642/" TargetMode="External"/><Relationship Id="rId1108" Type="http://schemas.openxmlformats.org/officeDocument/2006/relationships/hyperlink" Target="https://locations.labcorp.com/mi/chesterfield-twp/51517/" TargetMode="External"/><Relationship Id="rId1109" Type="http://schemas.openxmlformats.org/officeDocument/2006/relationships/hyperlink" Target="https://locations.labcorp.com/mi/clinton-township/51528/" TargetMode="External"/><Relationship Id="rId1110" Type="http://schemas.openxmlformats.org/officeDocument/2006/relationships/hyperlink" Target="https://locations.labcorp.com/mi/dearborn/30825/" TargetMode="External"/><Relationship Id="rId1111" Type="http://schemas.openxmlformats.org/officeDocument/2006/relationships/hyperlink" Target="https://locations.labcorp.com/mi/detroit/51510/" TargetMode="External"/><Relationship Id="rId1112" Type="http://schemas.openxmlformats.org/officeDocument/2006/relationships/hyperlink" Target="https://locations.labcorp.com/mi/farmington/1784/" TargetMode="External"/><Relationship Id="rId1113" Type="http://schemas.openxmlformats.org/officeDocument/2006/relationships/hyperlink" Target="https://locations.labcorp.com/mi/farmington-hills/51505/" TargetMode="External"/><Relationship Id="rId1114" Type="http://schemas.openxmlformats.org/officeDocument/2006/relationships/hyperlink" Target="https://locations.labcorp.com/mi/grand-blanc/51538/" TargetMode="External"/><Relationship Id="rId1115" Type="http://schemas.openxmlformats.org/officeDocument/2006/relationships/hyperlink" Target="https://locations.labcorp.com/mi/grand-rapids/30701/" TargetMode="External"/><Relationship Id="rId1116" Type="http://schemas.openxmlformats.org/officeDocument/2006/relationships/hyperlink" Target="https://locations.labcorp.com/mi/grosse-pointe/51512/" TargetMode="External"/><Relationship Id="rId1117" Type="http://schemas.openxmlformats.org/officeDocument/2006/relationships/hyperlink" Target="https://locations.labcorp.com/mi/hastings/35631/" TargetMode="External"/><Relationship Id="rId1118" Type="http://schemas.openxmlformats.org/officeDocument/2006/relationships/hyperlink" Target="https://locations.labcorp.com/mi/howell/51558/" TargetMode="External"/><Relationship Id="rId1119" Type="http://schemas.openxmlformats.org/officeDocument/2006/relationships/hyperlink" Target="https://locations.labcorp.com/mi/jackson/32076/" TargetMode="External"/><Relationship Id="rId1120" Type="http://schemas.openxmlformats.org/officeDocument/2006/relationships/hyperlink" Target="https://locations.labcorp.com/mi/livonia/35852/" TargetMode="External"/><Relationship Id="rId1121" Type="http://schemas.openxmlformats.org/officeDocument/2006/relationships/hyperlink" Target="https://locations.labcorp.com/mi/livonia/51525/" TargetMode="External"/><Relationship Id="rId1122" Type="http://schemas.openxmlformats.org/officeDocument/2006/relationships/hyperlink" Target="https://locations.labcorp.com/mi/macomb/51527/" TargetMode="External"/><Relationship Id="rId1123" Type="http://schemas.openxmlformats.org/officeDocument/2006/relationships/hyperlink" Target="https://locations.labcorp.com/mi/macomb/51532/" TargetMode="External"/><Relationship Id="rId1124" Type="http://schemas.openxmlformats.org/officeDocument/2006/relationships/hyperlink" Target="https://locations.labcorp.com/mi/mount-morris/51537/" TargetMode="External"/><Relationship Id="rId1125" Type="http://schemas.openxmlformats.org/officeDocument/2006/relationships/hyperlink" Target="https://locations.labcorp.com/mi/novi/51523/" TargetMode="External"/><Relationship Id="rId1126" Type="http://schemas.openxmlformats.org/officeDocument/2006/relationships/hyperlink" Target="https://locations.labcorp.com/mi/novi/51524/" TargetMode="External"/><Relationship Id="rId1127" Type="http://schemas.openxmlformats.org/officeDocument/2006/relationships/hyperlink" Target="https://locations.labcorp.com/mi/novi/51526/" TargetMode="External"/><Relationship Id="rId1128" Type="http://schemas.openxmlformats.org/officeDocument/2006/relationships/hyperlink" Target="https://locations.labcorp.com/mi/oxford/51539/" TargetMode="External"/><Relationship Id="rId1129" Type="http://schemas.openxmlformats.org/officeDocument/2006/relationships/hyperlink" Target="https://locations.labcorp.com/mi/rochester/35314/" TargetMode="External"/><Relationship Id="rId1130" Type="http://schemas.openxmlformats.org/officeDocument/2006/relationships/hyperlink" Target="https://locations.labcorp.com/mi/rochester-hills-mi/51506/" TargetMode="External"/><Relationship Id="rId1131" Type="http://schemas.openxmlformats.org/officeDocument/2006/relationships/hyperlink" Target="https://locations.labcorp.com/mi/saint-clair-shores/51513/" TargetMode="External"/><Relationship Id="rId1132" Type="http://schemas.openxmlformats.org/officeDocument/2006/relationships/hyperlink" Target="https://locations.labcorp.com/mi/saint-clair-shores/51514/" TargetMode="External"/><Relationship Id="rId1133" Type="http://schemas.openxmlformats.org/officeDocument/2006/relationships/hyperlink" Target="https://locations.labcorp.com/mi/saint-clair-shores/51515/" TargetMode="External"/><Relationship Id="rId1134" Type="http://schemas.openxmlformats.org/officeDocument/2006/relationships/hyperlink" Target="https://locations.labcorp.com/mi/shelby-twp/51533/" TargetMode="External"/><Relationship Id="rId1135" Type="http://schemas.openxmlformats.org/officeDocument/2006/relationships/hyperlink" Target="https://locations.labcorp.com/mi/southfield/51516/" TargetMode="External"/><Relationship Id="rId1136" Type="http://schemas.openxmlformats.org/officeDocument/2006/relationships/hyperlink" Target="https://locations.labcorp.com/mi/traverse-city/37410/" TargetMode="External"/><Relationship Id="rId1137" Type="http://schemas.openxmlformats.org/officeDocument/2006/relationships/hyperlink" Target="https://locations.labcorp.com/mi/warren/51507/" TargetMode="External"/><Relationship Id="rId1138" Type="http://schemas.openxmlformats.org/officeDocument/2006/relationships/hyperlink" Target="https://locations.labcorp.com/mi/warren/51508/" TargetMode="External"/><Relationship Id="rId1139" Type="http://schemas.openxmlformats.org/officeDocument/2006/relationships/hyperlink" Target="https://locations.labcorp.com/mi/washington/51530/" TargetMode="External"/><Relationship Id="rId1140" Type="http://schemas.openxmlformats.org/officeDocument/2006/relationships/hyperlink" Target="https://locations.labcorp.com/mn/minneapolis/27360/" TargetMode="External"/><Relationship Id="rId1141" Type="http://schemas.openxmlformats.org/officeDocument/2006/relationships/hyperlink" Target="https://locations.labcorp.com/mn/minneapolis/36963/" TargetMode="External"/><Relationship Id="rId1142" Type="http://schemas.openxmlformats.org/officeDocument/2006/relationships/hyperlink" Target="https://locations.labcorp.com/mo/arnold/21700/" TargetMode="External"/><Relationship Id="rId1143" Type="http://schemas.openxmlformats.org/officeDocument/2006/relationships/hyperlink" Target="https://locations.labcorp.com/mo/ballwin/21718/" TargetMode="External"/><Relationship Id="rId1144" Type="http://schemas.openxmlformats.org/officeDocument/2006/relationships/hyperlink" Target="https://locations.labcorp.com/mo/bridgeton/18918/" TargetMode="External"/><Relationship Id="rId1145" Type="http://schemas.openxmlformats.org/officeDocument/2006/relationships/hyperlink" Target="https://locations.labcorp.com/mo/cape-girardeau/421/" TargetMode="External"/><Relationship Id="rId1146" Type="http://schemas.openxmlformats.org/officeDocument/2006/relationships/hyperlink" Target="https://locations.labcorp.com/mo/hazelwood/21034/" TargetMode="External"/><Relationship Id="rId1147" Type="http://schemas.openxmlformats.org/officeDocument/2006/relationships/hyperlink" Target="https://locations.labcorp.com/mo/joplin/2229/" TargetMode="External"/><Relationship Id="rId1148" Type="http://schemas.openxmlformats.org/officeDocument/2006/relationships/hyperlink" Target="https://locations.labcorp.com/mo/kansas-city/37607/" TargetMode="External"/><Relationship Id="rId1149" Type="http://schemas.openxmlformats.org/officeDocument/2006/relationships/hyperlink" Target="https://locations.labcorp.com/mo/lees-summit/2830/" TargetMode="External"/><Relationship Id="rId1150" Type="http://schemas.openxmlformats.org/officeDocument/2006/relationships/hyperlink" Target="https://locations.labcorp.com/mo/maryland-heights/29069/" TargetMode="External"/><Relationship Id="rId1151" Type="http://schemas.openxmlformats.org/officeDocument/2006/relationships/hyperlink" Target="https://locations.labcorp.com/mo/o-fallon/25234/" TargetMode="External"/><Relationship Id="rId1152" Type="http://schemas.openxmlformats.org/officeDocument/2006/relationships/hyperlink" Target="https://locations.labcorp.com/mo/saint-charles/18919/" TargetMode="External"/><Relationship Id="rId1153" Type="http://schemas.openxmlformats.org/officeDocument/2006/relationships/hyperlink" Target="https://locations.labcorp.com/mo/saint-charles/30823/" TargetMode="External"/><Relationship Id="rId1154" Type="http://schemas.openxmlformats.org/officeDocument/2006/relationships/hyperlink" Target="https://locations.labcorp.com/mo/saint-joseph/52441/" TargetMode="External"/><Relationship Id="rId1155" Type="http://schemas.openxmlformats.org/officeDocument/2006/relationships/hyperlink" Target="https://locations.labcorp.com/mo/saint-louis/20627/" TargetMode="External"/><Relationship Id="rId1156" Type="http://schemas.openxmlformats.org/officeDocument/2006/relationships/hyperlink" Target="https://locations.labcorp.com/mo/saint-louis/21720/" TargetMode="External"/><Relationship Id="rId1157" Type="http://schemas.openxmlformats.org/officeDocument/2006/relationships/hyperlink" Target="https://locations.labcorp.com/mo/saint-louis/21722/" TargetMode="External"/><Relationship Id="rId1158" Type="http://schemas.openxmlformats.org/officeDocument/2006/relationships/hyperlink" Target="https://locations.labcorp.com/mo/saint-louis/21735/" TargetMode="External"/><Relationship Id="rId1159" Type="http://schemas.openxmlformats.org/officeDocument/2006/relationships/hyperlink" Target="https://locations.labcorp.com/mo/saint-peters/26586/" TargetMode="External"/><Relationship Id="rId1160" Type="http://schemas.openxmlformats.org/officeDocument/2006/relationships/hyperlink" Target="https://locations.labcorp.com/mo/springfield/7235/" TargetMode="External"/><Relationship Id="rId1161" Type="http://schemas.openxmlformats.org/officeDocument/2006/relationships/hyperlink" Target="https://locations.labcorp.com/mo/troy/30461/" TargetMode="External"/><Relationship Id="rId1162" Type="http://schemas.openxmlformats.org/officeDocument/2006/relationships/hyperlink" Target="https://locations.labcorp.com/mo/wentzville/23072/" TargetMode="External"/><Relationship Id="rId1163" Type="http://schemas.openxmlformats.org/officeDocument/2006/relationships/hyperlink" Target="https://locations.labcorp.com/ms/amory/52842/" TargetMode="External"/><Relationship Id="rId1164" Type="http://schemas.openxmlformats.org/officeDocument/2006/relationships/hyperlink" Target="https://locations.labcorp.com/ms/flowood/39516/" TargetMode="External"/><Relationship Id="rId1165" Type="http://schemas.openxmlformats.org/officeDocument/2006/relationships/hyperlink" Target="https://locations.labcorp.com/ms/gulfport/53438/" TargetMode="External"/><Relationship Id="rId1166" Type="http://schemas.openxmlformats.org/officeDocument/2006/relationships/hyperlink" Target="https://locations.labcorp.com/ms/jackson/39511/" TargetMode="External"/><Relationship Id="rId1167" Type="http://schemas.openxmlformats.org/officeDocument/2006/relationships/hyperlink" Target="https://locations.labcorp.com/ms/jackson/39523/" TargetMode="External"/><Relationship Id="rId1168" Type="http://schemas.openxmlformats.org/officeDocument/2006/relationships/hyperlink" Target="https://locations.labcorp.com/ms/laurel/23107/" TargetMode="External"/><Relationship Id="rId1169" Type="http://schemas.openxmlformats.org/officeDocument/2006/relationships/hyperlink" Target="https://locations.labcorp.com/ms/laurel/36324/" TargetMode="External"/><Relationship Id="rId1170" Type="http://schemas.openxmlformats.org/officeDocument/2006/relationships/hyperlink" Target="https://locations.labcorp.com/ms/madison/51008/" TargetMode="External"/><Relationship Id="rId1171" Type="http://schemas.openxmlformats.org/officeDocument/2006/relationships/hyperlink" Target="https://locations.labcorp.com/ms/tupelo/52841/" TargetMode="External"/><Relationship Id="rId1172" Type="http://schemas.openxmlformats.org/officeDocument/2006/relationships/hyperlink" Target="https://locations.labcorp.com/ms/west-point/52840/" TargetMode="External"/><Relationship Id="rId1173" Type="http://schemas.openxmlformats.org/officeDocument/2006/relationships/hyperlink" Target="https://locations.labcorp.com/mt/billings/31336/" TargetMode="External"/><Relationship Id="rId1174" Type="http://schemas.openxmlformats.org/officeDocument/2006/relationships/hyperlink" Target="https://locations.labcorp.com/mt/missoula/31227/" TargetMode="External"/><Relationship Id="rId1175" Type="http://schemas.openxmlformats.org/officeDocument/2006/relationships/hyperlink" Target="https://locations.labcorp.com/nc/apex/36295/" TargetMode="External"/><Relationship Id="rId1176" Type="http://schemas.openxmlformats.org/officeDocument/2006/relationships/hyperlink" Target="https://locations.labcorp.com/nc/asheboro/37502/" TargetMode="External"/><Relationship Id="rId1177" Type="http://schemas.openxmlformats.org/officeDocument/2006/relationships/hyperlink" Target="https://locations.labcorp.com/nc/asheville/22602/" TargetMode="External"/><Relationship Id="rId1178" Type="http://schemas.openxmlformats.org/officeDocument/2006/relationships/hyperlink" Target="https://locations.labcorp.com/nc/benson/52065/" TargetMode="External"/><Relationship Id="rId1179" Type="http://schemas.openxmlformats.org/officeDocument/2006/relationships/hyperlink" Target="https://locations.labcorp.com/nc/boone/35821/" TargetMode="External"/><Relationship Id="rId1180" Type="http://schemas.openxmlformats.org/officeDocument/2006/relationships/hyperlink" Target="https://locations.labcorp.com/nc/burlington/19818/" TargetMode="External"/><Relationship Id="rId1181" Type="http://schemas.openxmlformats.org/officeDocument/2006/relationships/hyperlink" Target="https://locations.labcorp.com/nc/burlington/55843/" TargetMode="External"/><Relationship Id="rId1182" Type="http://schemas.openxmlformats.org/officeDocument/2006/relationships/hyperlink" Target="https://locations.labcorp.com/nc/burlington/36266/" TargetMode="External"/><Relationship Id="rId1183" Type="http://schemas.openxmlformats.org/officeDocument/2006/relationships/hyperlink" Target="https://locations.labcorp.com/nc/cary/37350/" TargetMode="External"/><Relationship Id="rId1184" Type="http://schemas.openxmlformats.org/officeDocument/2006/relationships/hyperlink" Target="https://locations.labcorp.com/nc/charlotte/18823/" TargetMode="External"/><Relationship Id="rId1185" Type="http://schemas.openxmlformats.org/officeDocument/2006/relationships/hyperlink" Target="https://locations.labcorp.com/nc/charlotte/22689/" TargetMode="External"/><Relationship Id="rId1186" Type="http://schemas.openxmlformats.org/officeDocument/2006/relationships/hyperlink" Target="https://locations.labcorp.com/nc/charlotte/23182/" TargetMode="External"/><Relationship Id="rId1187" Type="http://schemas.openxmlformats.org/officeDocument/2006/relationships/hyperlink" Target="https://locations.labcorp.com/nc/charlotte/27358/" TargetMode="External"/><Relationship Id="rId1188" Type="http://schemas.openxmlformats.org/officeDocument/2006/relationships/hyperlink" Target="https://locations.labcorp.com/nc/charlotte/29902/" TargetMode="External"/><Relationship Id="rId1189" Type="http://schemas.openxmlformats.org/officeDocument/2006/relationships/hyperlink" Target="https://locations.labcorp.com/nc/charlotte/31251/" TargetMode="External"/><Relationship Id="rId1190" Type="http://schemas.openxmlformats.org/officeDocument/2006/relationships/hyperlink" Target="https://locations.labcorp.com/nc/charlotte/31771/" TargetMode="External"/><Relationship Id="rId1191" Type="http://schemas.openxmlformats.org/officeDocument/2006/relationships/hyperlink" Target="https://locations.labcorp.com/nc/charlotte/36128/" TargetMode="External"/><Relationship Id="rId1192" Type="http://schemas.openxmlformats.org/officeDocument/2006/relationships/hyperlink" Target="https://locations.labcorp.com/nc/clayton/30332/" TargetMode="External"/><Relationship Id="rId1193" Type="http://schemas.openxmlformats.org/officeDocument/2006/relationships/hyperlink" Target="https://locations.labcorp.com/nc/clemmons/29855/" TargetMode="External"/><Relationship Id="rId1194" Type="http://schemas.openxmlformats.org/officeDocument/2006/relationships/hyperlink" Target="https://locations.labcorp.com/nc/concord/453/" TargetMode="External"/><Relationship Id="rId1195" Type="http://schemas.openxmlformats.org/officeDocument/2006/relationships/hyperlink" Target="https://locations.labcorp.com/nc/connelly-springs/36588/" TargetMode="External"/><Relationship Id="rId1196" Type="http://schemas.openxmlformats.org/officeDocument/2006/relationships/hyperlink" Target="https://locations.labcorp.com/nc/durham/2117/" TargetMode="External"/><Relationship Id="rId1197" Type="http://schemas.openxmlformats.org/officeDocument/2006/relationships/hyperlink" Target="https://locations.labcorp.com/nc/durham/29149/" TargetMode="External"/><Relationship Id="rId1198" Type="http://schemas.openxmlformats.org/officeDocument/2006/relationships/hyperlink" Target="https://locations.labcorp.com/nc/durham/30060/" TargetMode="External"/><Relationship Id="rId1199" Type="http://schemas.openxmlformats.org/officeDocument/2006/relationships/hyperlink" Target="https://locations.labcorp.com/nc/elkin/27457/" TargetMode="External"/><Relationship Id="rId1200" Type="http://schemas.openxmlformats.org/officeDocument/2006/relationships/hyperlink" Target="https://locations.labcorp.com/nc/erwin/35459/" TargetMode="External"/><Relationship Id="rId1201" Type="http://schemas.openxmlformats.org/officeDocument/2006/relationships/hyperlink" Target="https://locations.labcorp.com/nc/fayetteville/24475/" TargetMode="External"/><Relationship Id="rId1202" Type="http://schemas.openxmlformats.org/officeDocument/2006/relationships/hyperlink" Target="https://locations.labcorp.com/nc/fayetteville/27168/" TargetMode="External"/><Relationship Id="rId1203" Type="http://schemas.openxmlformats.org/officeDocument/2006/relationships/hyperlink" Target="https://locations.labcorp.com/nc/fayetteville/455/" TargetMode="External"/><Relationship Id="rId1204" Type="http://schemas.openxmlformats.org/officeDocument/2006/relationships/hyperlink" Target="https://locations.labcorp.com/nc/fuquay-varina/32132/" TargetMode="External"/><Relationship Id="rId1205" Type="http://schemas.openxmlformats.org/officeDocument/2006/relationships/hyperlink" Target="https://locations.labcorp.com/nc/gastonia/1961/" TargetMode="External"/><Relationship Id="rId1206" Type="http://schemas.openxmlformats.org/officeDocument/2006/relationships/hyperlink" Target="https://locations.labcorp.com/nc/goldsboro/36296/" TargetMode="External"/><Relationship Id="rId1207" Type="http://schemas.openxmlformats.org/officeDocument/2006/relationships/hyperlink" Target="https://locations.labcorp.com/nc/greensboro/19285/" TargetMode="External"/><Relationship Id="rId1208" Type="http://schemas.openxmlformats.org/officeDocument/2006/relationships/hyperlink" Target="https://locations.labcorp.com/nc/greensboro/31250/" TargetMode="External"/><Relationship Id="rId1209" Type="http://schemas.openxmlformats.org/officeDocument/2006/relationships/hyperlink" Target="https://locations.labcorp.com/nc/greensboro/52569/" TargetMode="External"/><Relationship Id="rId1210" Type="http://schemas.openxmlformats.org/officeDocument/2006/relationships/hyperlink" Target="https://locations.labcorp.com/nc/greensboro/52919/" TargetMode="External"/><Relationship Id="rId1211" Type="http://schemas.openxmlformats.org/officeDocument/2006/relationships/hyperlink" Target="https://locations.labcorp.com/nc/greenville/461/" TargetMode="External"/><Relationship Id="rId1212" Type="http://schemas.openxmlformats.org/officeDocument/2006/relationships/hyperlink" Target="https://locations.labcorp.com/nc/hickory/462/" TargetMode="External"/><Relationship Id="rId1213" Type="http://schemas.openxmlformats.org/officeDocument/2006/relationships/hyperlink" Target="https://locations.labcorp.com/nc/high-point/23069/" TargetMode="External"/><Relationship Id="rId1214" Type="http://schemas.openxmlformats.org/officeDocument/2006/relationships/hyperlink" Target="https://locations.labcorp.com/nc/holly-springs/37173/" TargetMode="External"/><Relationship Id="rId1215" Type="http://schemas.openxmlformats.org/officeDocument/2006/relationships/hyperlink" Target="https://locations.labcorp.com/nc/huntersville/30376/" TargetMode="External"/><Relationship Id="rId1216" Type="http://schemas.openxmlformats.org/officeDocument/2006/relationships/hyperlink" Target="https://locations.labcorp.com/nc/huntersville/31773/" TargetMode="External"/><Relationship Id="rId1217" Type="http://schemas.openxmlformats.org/officeDocument/2006/relationships/hyperlink" Target="https://locations.labcorp.com/nc/jacksonville/57451/" TargetMode="External"/><Relationship Id="rId1218" Type="http://schemas.openxmlformats.org/officeDocument/2006/relationships/hyperlink" Target="https://locations.labcorp.com/nc/kernersville/31259/" TargetMode="External"/><Relationship Id="rId1219" Type="http://schemas.openxmlformats.org/officeDocument/2006/relationships/hyperlink" Target="https://locations.labcorp.com/nc/kernersville/50872/" TargetMode="External"/><Relationship Id="rId1220" Type="http://schemas.openxmlformats.org/officeDocument/2006/relationships/hyperlink" Target="https://locations.labcorp.com/nc/kinston/36294/" TargetMode="External"/><Relationship Id="rId1221" Type="http://schemas.openxmlformats.org/officeDocument/2006/relationships/hyperlink" Target="https://locations.labcorp.com/nc/kitty-hawk/37356/" TargetMode="External"/><Relationship Id="rId1222" Type="http://schemas.openxmlformats.org/officeDocument/2006/relationships/hyperlink" Target="https://locations.labcorp.com/nc/matthews/26721/" TargetMode="External"/><Relationship Id="rId1223" Type="http://schemas.openxmlformats.org/officeDocument/2006/relationships/hyperlink" Target="https://locations.labcorp.com/nc/mebane/29285/" TargetMode="External"/><Relationship Id="rId1224" Type="http://schemas.openxmlformats.org/officeDocument/2006/relationships/hyperlink" Target="https://locations.labcorp.com/nc/mooresville/18826/" TargetMode="External"/><Relationship Id="rId1225" Type="http://schemas.openxmlformats.org/officeDocument/2006/relationships/hyperlink" Target="https://locations.labcorp.com/nc/morehead-city/36297/" TargetMode="External"/><Relationship Id="rId1226" Type="http://schemas.openxmlformats.org/officeDocument/2006/relationships/hyperlink" Target="https://locations.labcorp.com/nc/morrisville/30950/" TargetMode="External"/><Relationship Id="rId1227" Type="http://schemas.openxmlformats.org/officeDocument/2006/relationships/hyperlink" Target="https://locations.labcorp.com/nc/mount-airy/36587/" TargetMode="External"/><Relationship Id="rId1228" Type="http://schemas.openxmlformats.org/officeDocument/2006/relationships/hyperlink" Target="https://locations.labcorp.com/nc/mount-airy/35820/" TargetMode="External"/><Relationship Id="rId1229" Type="http://schemas.openxmlformats.org/officeDocument/2006/relationships/hyperlink" Target="https://locations.labcorp.com/nc/raleigh/24545/" TargetMode="External"/><Relationship Id="rId1230" Type="http://schemas.openxmlformats.org/officeDocument/2006/relationships/hyperlink" Target="https://locations.labcorp.com/nc/raleigh/27790/" TargetMode="External"/><Relationship Id="rId1231" Type="http://schemas.openxmlformats.org/officeDocument/2006/relationships/hyperlink" Target="https://locations.labcorp.com/nc/raleigh/29353/" TargetMode="External"/><Relationship Id="rId1232" Type="http://schemas.openxmlformats.org/officeDocument/2006/relationships/hyperlink" Target="https://locations.labcorp.com/nc/raleigh/29390/" TargetMode="External"/><Relationship Id="rId1233" Type="http://schemas.openxmlformats.org/officeDocument/2006/relationships/hyperlink" Target="https://locations.labcorp.com/nc/raleigh/29445/" TargetMode="External"/><Relationship Id="rId1234" Type="http://schemas.openxmlformats.org/officeDocument/2006/relationships/hyperlink" Target="https://locations.labcorp.com/nc/raleigh/37098/" TargetMode="External"/><Relationship Id="rId1235" Type="http://schemas.openxmlformats.org/officeDocument/2006/relationships/hyperlink" Target="https://locations.labcorp.com/nc/reidsville/29899/" TargetMode="External"/><Relationship Id="rId1236" Type="http://schemas.openxmlformats.org/officeDocument/2006/relationships/hyperlink" Target="https://locations.labcorp.com/nc/roxboro/29138/" TargetMode="External"/><Relationship Id="rId1237" Type="http://schemas.openxmlformats.org/officeDocument/2006/relationships/hyperlink" Target="https://locations.labcorp.com/nc/salisbury/19648/" TargetMode="External"/><Relationship Id="rId1238" Type="http://schemas.openxmlformats.org/officeDocument/2006/relationships/hyperlink" Target="https://locations.labcorp.com/nc/sanford/29583/" TargetMode="External"/><Relationship Id="rId1239" Type="http://schemas.openxmlformats.org/officeDocument/2006/relationships/hyperlink" Target="https://locations.labcorp.com/nc/shelby/477/" TargetMode="External"/><Relationship Id="rId1240" Type="http://schemas.openxmlformats.org/officeDocument/2006/relationships/hyperlink" Target="https://locations.labcorp.com/nc/smithfield/37599/" TargetMode="External"/><Relationship Id="rId1241" Type="http://schemas.openxmlformats.org/officeDocument/2006/relationships/hyperlink" Target="https://locations.labcorp.com/nc/southern-pines/52519/" TargetMode="External"/><Relationship Id="rId1242" Type="http://schemas.openxmlformats.org/officeDocument/2006/relationships/hyperlink" Target="https://locations.labcorp.com/nc/thomasville/27728/" TargetMode="External"/><Relationship Id="rId1243" Type="http://schemas.openxmlformats.org/officeDocument/2006/relationships/hyperlink" Target="https://locations.labcorp.com/nc/wilmington/482/" TargetMode="External"/><Relationship Id="rId1244" Type="http://schemas.openxmlformats.org/officeDocument/2006/relationships/hyperlink" Target="https://locations.labcorp.com/nc/wilson/36293/" TargetMode="External"/><Relationship Id="rId1245" Type="http://schemas.openxmlformats.org/officeDocument/2006/relationships/hyperlink" Target="https://locations.labcorp.com/nc/winston-salem/20112/" TargetMode="External"/><Relationship Id="rId1246" Type="http://schemas.openxmlformats.org/officeDocument/2006/relationships/hyperlink" Target="https://locations.labcorp.com/nc/winston-salem/35822/" TargetMode="External"/><Relationship Id="rId1247" Type="http://schemas.openxmlformats.org/officeDocument/2006/relationships/hyperlink" Target="https://locations.labcorp.com/ne/lincoln/7088/" TargetMode="External"/><Relationship Id="rId1248" Type="http://schemas.openxmlformats.org/officeDocument/2006/relationships/hyperlink" Target="https://locations.labcorp.com/nh/bedford/7037/" TargetMode="External"/><Relationship Id="rId1249" Type="http://schemas.openxmlformats.org/officeDocument/2006/relationships/hyperlink" Target="https://locations.labcorp.com/nh/derry/35557/" TargetMode="External"/><Relationship Id="rId1250" Type="http://schemas.openxmlformats.org/officeDocument/2006/relationships/hyperlink" Target="https://locations.labcorp.com/nh/dover/7043/" TargetMode="External"/><Relationship Id="rId1251" Type="http://schemas.openxmlformats.org/officeDocument/2006/relationships/hyperlink" Target="https://locations.labcorp.com/nh/exeter/7152/" TargetMode="External"/><Relationship Id="rId1252" Type="http://schemas.openxmlformats.org/officeDocument/2006/relationships/hyperlink" Target="https://locations.labcorp.com/nh/portsmouth/24788/" TargetMode="External"/><Relationship Id="rId1253" Type="http://schemas.openxmlformats.org/officeDocument/2006/relationships/hyperlink" Target="https://locations.labcorp.com/nh/portsmouth/39500/" TargetMode="External"/><Relationship Id="rId1254" Type="http://schemas.openxmlformats.org/officeDocument/2006/relationships/hyperlink" Target="https://locations.labcorp.com/nh/raymond/37925/" TargetMode="External"/><Relationship Id="rId1255" Type="http://schemas.openxmlformats.org/officeDocument/2006/relationships/hyperlink" Target="https://locations.labcorp.com/nh/rochester/13732/" TargetMode="External"/><Relationship Id="rId1256" Type="http://schemas.openxmlformats.org/officeDocument/2006/relationships/hyperlink" Target="https://locations.labcorp.com/nh/salem/26274/" TargetMode="External"/><Relationship Id="rId1257" Type="http://schemas.openxmlformats.org/officeDocument/2006/relationships/hyperlink" Target="https://locations.labcorp.com/nh/windham/27253/" TargetMode="External"/><Relationship Id="rId1258" Type="http://schemas.openxmlformats.org/officeDocument/2006/relationships/hyperlink" Target="https://locations.labcorp.com/nh/windham/58303/" TargetMode="External"/><Relationship Id="rId1259" Type="http://schemas.openxmlformats.org/officeDocument/2006/relationships/hyperlink" Target="https://locations.labcorp.com/nj/absecon/3135/" TargetMode="External"/><Relationship Id="rId1260" Type="http://schemas.openxmlformats.org/officeDocument/2006/relationships/hyperlink" Target="https://locations.labcorp.com/nj/atco/40065/" TargetMode="External"/><Relationship Id="rId1261" Type="http://schemas.openxmlformats.org/officeDocument/2006/relationships/hyperlink" Target="https://locations.labcorp.com/nj/atlantic-city/39565/" TargetMode="External"/><Relationship Id="rId1262" Type="http://schemas.openxmlformats.org/officeDocument/2006/relationships/hyperlink" Target="https://locations.labcorp.com/nj/bayonne/19096/" TargetMode="External"/><Relationship Id="rId1263" Type="http://schemas.openxmlformats.org/officeDocument/2006/relationships/hyperlink" Target="https://locations.labcorp.com/nj/bayonne/30594/" TargetMode="External"/><Relationship Id="rId1264" Type="http://schemas.openxmlformats.org/officeDocument/2006/relationships/hyperlink" Target="https://locations.labcorp.com/nj/bayonne/40037/" TargetMode="External"/><Relationship Id="rId1265" Type="http://schemas.openxmlformats.org/officeDocument/2006/relationships/hyperlink" Target="https://locations.labcorp.com/nj/bayville/36801/" TargetMode="External"/><Relationship Id="rId1266" Type="http://schemas.openxmlformats.org/officeDocument/2006/relationships/hyperlink" Target="https://locations.labcorp.com/nj/belleville/40645/" TargetMode="External"/><Relationship Id="rId1267" Type="http://schemas.openxmlformats.org/officeDocument/2006/relationships/hyperlink" Target="https://locations.labcorp.com/nj/bernardsville/7197/" TargetMode="External"/><Relationship Id="rId1268" Type="http://schemas.openxmlformats.org/officeDocument/2006/relationships/hyperlink" Target="https://locations.labcorp.com/nj/brick/19523/" TargetMode="External"/><Relationship Id="rId1269" Type="http://schemas.openxmlformats.org/officeDocument/2006/relationships/hyperlink" Target="https://locations.labcorp.com/nj/brick/491/" TargetMode="External"/><Relationship Id="rId1270" Type="http://schemas.openxmlformats.org/officeDocument/2006/relationships/hyperlink" Target="https://locations.labcorp.com/nj/bridgeton/18784/" TargetMode="External"/><Relationship Id="rId1271" Type="http://schemas.openxmlformats.org/officeDocument/2006/relationships/hyperlink" Target="https://locations.labcorp.com/nj/bridgewater/18949/" TargetMode="External"/><Relationship Id="rId1272" Type="http://schemas.openxmlformats.org/officeDocument/2006/relationships/hyperlink" Target="https://locations.labcorp.com/nj/burlington/22808/" TargetMode="External"/><Relationship Id="rId1273" Type="http://schemas.openxmlformats.org/officeDocument/2006/relationships/hyperlink" Target="https://locations.labcorp.com/nj/caldwell/39937/" TargetMode="External"/><Relationship Id="rId1274" Type="http://schemas.openxmlformats.org/officeDocument/2006/relationships/hyperlink" Target="https://locations.labcorp.com/nj/cape-may/57495/" TargetMode="External"/><Relationship Id="rId1275" Type="http://schemas.openxmlformats.org/officeDocument/2006/relationships/hyperlink" Target="https://locations.labcorp.com/nj/cape-may-court-house/20820/" TargetMode="External"/><Relationship Id="rId1276" Type="http://schemas.openxmlformats.org/officeDocument/2006/relationships/hyperlink" Target="https://locations.labcorp.com/nj/cherry-hill/24377/" TargetMode="External"/><Relationship Id="rId1277" Type="http://schemas.openxmlformats.org/officeDocument/2006/relationships/hyperlink" Target="https://locations.labcorp.com/nj/cherry-hill/41036/" TargetMode="External"/><Relationship Id="rId1278" Type="http://schemas.openxmlformats.org/officeDocument/2006/relationships/hyperlink" Target="https://locations.labcorp.com/nj/cherry-hill/34994/" TargetMode="External"/><Relationship Id="rId1279" Type="http://schemas.openxmlformats.org/officeDocument/2006/relationships/hyperlink" Target="https://locations.labcorp.com/nj/clifton/24131/" TargetMode="External"/><Relationship Id="rId1280" Type="http://schemas.openxmlformats.org/officeDocument/2006/relationships/hyperlink" Target="https://locations.labcorp.com/nj/clifton/494/" TargetMode="External"/><Relationship Id="rId1281" Type="http://schemas.openxmlformats.org/officeDocument/2006/relationships/hyperlink" Target="https://locations.labcorp.com/nj/collingswood/34996/" TargetMode="External"/><Relationship Id="rId1282" Type="http://schemas.openxmlformats.org/officeDocument/2006/relationships/hyperlink" Target="https://locations.labcorp.com/nj/columbia/40925/" TargetMode="External"/><Relationship Id="rId1283" Type="http://schemas.openxmlformats.org/officeDocument/2006/relationships/hyperlink" Target="https://locations.labcorp.com/nj/columbus/27250/" TargetMode="External"/><Relationship Id="rId1284" Type="http://schemas.openxmlformats.org/officeDocument/2006/relationships/hyperlink" Target="https://locations.labcorp.com/nj/dayton/40028/" TargetMode="External"/><Relationship Id="rId1285" Type="http://schemas.openxmlformats.org/officeDocument/2006/relationships/hyperlink" Target="https://locations.labcorp.com/nj/delran/27959/" TargetMode="External"/><Relationship Id="rId1286" Type="http://schemas.openxmlformats.org/officeDocument/2006/relationships/hyperlink" Target="https://locations.labcorp.com/nj/denville/31668/" TargetMode="External"/><Relationship Id="rId1287" Type="http://schemas.openxmlformats.org/officeDocument/2006/relationships/hyperlink" Target="https://locations.labcorp.com/nj/east-brunswick/19281/" TargetMode="External"/><Relationship Id="rId1288" Type="http://schemas.openxmlformats.org/officeDocument/2006/relationships/hyperlink" Target="https://locations.labcorp.com/nj/east-brunswick/40026/" TargetMode="External"/><Relationship Id="rId1289" Type="http://schemas.openxmlformats.org/officeDocument/2006/relationships/hyperlink" Target="https://locations.labcorp.com/nj/east-brunswick/36807/" TargetMode="External"/><Relationship Id="rId1290" Type="http://schemas.openxmlformats.org/officeDocument/2006/relationships/hyperlink" Target="https://locations.labcorp.com/nj/eatontown/40023/" TargetMode="External"/><Relationship Id="rId1291" Type="http://schemas.openxmlformats.org/officeDocument/2006/relationships/hyperlink" Target="https://locations.labcorp.com/nj/edison/39940/" TargetMode="External"/><Relationship Id="rId1292" Type="http://schemas.openxmlformats.org/officeDocument/2006/relationships/hyperlink" Target="https://locations.labcorp.com/nj/edison/498/" TargetMode="External"/><Relationship Id="rId1293" Type="http://schemas.openxmlformats.org/officeDocument/2006/relationships/hyperlink" Target="https://locations.labcorp.com/nj/egg-harbor-township/32112/" TargetMode="External"/><Relationship Id="rId1294" Type="http://schemas.openxmlformats.org/officeDocument/2006/relationships/hyperlink" Target="https://locations.labcorp.com/nj/elmwood-park/37219/" TargetMode="External"/><Relationship Id="rId1295" Type="http://schemas.openxmlformats.org/officeDocument/2006/relationships/hyperlink" Target="https://locations.labcorp.com/nj/englewood/40553/" TargetMode="External"/><Relationship Id="rId1296" Type="http://schemas.openxmlformats.org/officeDocument/2006/relationships/hyperlink" Target="https://locations.labcorp.com/nj/englishtown/21458/" TargetMode="External"/><Relationship Id="rId1297" Type="http://schemas.openxmlformats.org/officeDocument/2006/relationships/hyperlink" Target="https://locations.labcorp.com/nj/fair-lawn/30721/" TargetMode="External"/><Relationship Id="rId1298" Type="http://schemas.openxmlformats.org/officeDocument/2006/relationships/hyperlink" Target="https://locations.labcorp.com/nj/fanwood/500/" TargetMode="External"/><Relationship Id="rId1299" Type="http://schemas.openxmlformats.org/officeDocument/2006/relationships/hyperlink" Target="https://locations.labcorp.com/nj/flemington/18888/" TargetMode="External"/><Relationship Id="rId1300" Type="http://schemas.openxmlformats.org/officeDocument/2006/relationships/hyperlink" Target="https://locations.labcorp.com/nj/forked-river/502/" TargetMode="External"/><Relationship Id="rId1301" Type="http://schemas.openxmlformats.org/officeDocument/2006/relationships/hyperlink" Target="https://locations.labcorp.com/nj/fort-lee/39568/" TargetMode="External"/><Relationship Id="rId1302" Type="http://schemas.openxmlformats.org/officeDocument/2006/relationships/hyperlink" Target="https://locations.labcorp.com/nj/franklin/29174/" TargetMode="External"/><Relationship Id="rId1303" Type="http://schemas.openxmlformats.org/officeDocument/2006/relationships/hyperlink" Target="https://locations.labcorp.com/nj/franklin-park/39504/" TargetMode="External"/><Relationship Id="rId1304" Type="http://schemas.openxmlformats.org/officeDocument/2006/relationships/hyperlink" Target="https://locations.labcorp.com/nj/freehold/503/" TargetMode="External"/><Relationship Id="rId1305" Type="http://schemas.openxmlformats.org/officeDocument/2006/relationships/hyperlink" Target="https://locations.labcorp.com/nj/freehold/58542/" TargetMode="External"/><Relationship Id="rId1306" Type="http://schemas.openxmlformats.org/officeDocument/2006/relationships/hyperlink" Target="https://locations.labcorp.com/nj/glassboro/34995/" TargetMode="External"/><Relationship Id="rId1307" Type="http://schemas.openxmlformats.org/officeDocument/2006/relationships/hyperlink" Target="https://locations.labcorp.com/nj/hackensack/40552/" TargetMode="External"/><Relationship Id="rId1308" Type="http://schemas.openxmlformats.org/officeDocument/2006/relationships/hyperlink" Target="https://locations.labcorp.com/nj/hackensack/504/" TargetMode="External"/><Relationship Id="rId1309" Type="http://schemas.openxmlformats.org/officeDocument/2006/relationships/hyperlink" Target="https://locations.labcorp.com/nj/hackettstown/22849/" TargetMode="External"/><Relationship Id="rId1310" Type="http://schemas.openxmlformats.org/officeDocument/2006/relationships/hyperlink" Target="https://locations.labcorp.com/nj/haddon-heights/21206/" TargetMode="External"/><Relationship Id="rId1311" Type="http://schemas.openxmlformats.org/officeDocument/2006/relationships/hyperlink" Target="https://locations.labcorp.com/nj/hainesport/3510/" TargetMode="External"/><Relationship Id="rId1312" Type="http://schemas.openxmlformats.org/officeDocument/2006/relationships/hyperlink" Target="https://locations.labcorp.com/nj/hamilton/40029/" TargetMode="External"/><Relationship Id="rId1313" Type="http://schemas.openxmlformats.org/officeDocument/2006/relationships/hyperlink" Target="https://locations.labcorp.com/nj/hammonton/506/" TargetMode="External"/><Relationship Id="rId1314" Type="http://schemas.openxmlformats.org/officeDocument/2006/relationships/hyperlink" Target="https://locations.labcorp.com/nj/hillsborough/23347/" TargetMode="External"/><Relationship Id="rId1315" Type="http://schemas.openxmlformats.org/officeDocument/2006/relationships/hyperlink" Target="https://locations.labcorp.com/nj/hillsborough/40030/" TargetMode="External"/><Relationship Id="rId1316" Type="http://schemas.openxmlformats.org/officeDocument/2006/relationships/hyperlink" Target="https://locations.labcorp.com/nj/hoboken/38000/" TargetMode="External"/><Relationship Id="rId1317" Type="http://schemas.openxmlformats.org/officeDocument/2006/relationships/hyperlink" Target="https://locations.labcorp.com/nj/hoboken/50538/" TargetMode="External"/><Relationship Id="rId1318" Type="http://schemas.openxmlformats.org/officeDocument/2006/relationships/hyperlink" Target="https://locations.labcorp.com/nj/howell/22861/" TargetMode="External"/><Relationship Id="rId1319" Type="http://schemas.openxmlformats.org/officeDocument/2006/relationships/hyperlink" Target="https://locations.labcorp.com/nj/howell/36891/" TargetMode="External"/><Relationship Id="rId1320" Type="http://schemas.openxmlformats.org/officeDocument/2006/relationships/hyperlink" Target="https://locations.labcorp.com/nj/jackson/31780/" TargetMode="External"/><Relationship Id="rId1321" Type="http://schemas.openxmlformats.org/officeDocument/2006/relationships/hyperlink" Target="https://locations.labcorp.com/nj/jersey-city/37210/" TargetMode="External"/><Relationship Id="rId1322" Type="http://schemas.openxmlformats.org/officeDocument/2006/relationships/hyperlink" Target="https://locations.labcorp.com/nj/jersey-city/52851/" TargetMode="External"/><Relationship Id="rId1323" Type="http://schemas.openxmlformats.org/officeDocument/2006/relationships/hyperlink" Target="https://locations.labcorp.com/nj/jersey-city/36393/" TargetMode="External"/><Relationship Id="rId1324" Type="http://schemas.openxmlformats.org/officeDocument/2006/relationships/hyperlink" Target="https://locations.labcorp.com/nj/kearny/39237/" TargetMode="External"/><Relationship Id="rId1325" Type="http://schemas.openxmlformats.org/officeDocument/2006/relationships/hyperlink" Target="https://locations.labcorp.com/nj/lake-hopatcong/25895/" TargetMode="External"/><Relationship Id="rId1326" Type="http://schemas.openxmlformats.org/officeDocument/2006/relationships/hyperlink" Target="https://locations.labcorp.com/nj/lakewood/25130/" TargetMode="External"/><Relationship Id="rId1327" Type="http://schemas.openxmlformats.org/officeDocument/2006/relationships/hyperlink" Target="https://locations.labcorp.com/nj/lakewood/29080/" TargetMode="External"/><Relationship Id="rId1328" Type="http://schemas.openxmlformats.org/officeDocument/2006/relationships/hyperlink" Target="https://locations.labcorp.com/nj/lakewood/29557/" TargetMode="External"/><Relationship Id="rId1329" Type="http://schemas.openxmlformats.org/officeDocument/2006/relationships/hyperlink" Target="https://locations.labcorp.com/nj/landing/40932/" TargetMode="External"/><Relationship Id="rId1330" Type="http://schemas.openxmlformats.org/officeDocument/2006/relationships/hyperlink" Target="https://locations.labcorp.com/nj/lawrence-township/19965/" TargetMode="External"/><Relationship Id="rId1331" Type="http://schemas.openxmlformats.org/officeDocument/2006/relationships/hyperlink" Target="https://locations.labcorp.com/nj/lawrenceville/29901/" TargetMode="External"/><Relationship Id="rId1332" Type="http://schemas.openxmlformats.org/officeDocument/2006/relationships/hyperlink" Target="https://locations.labcorp.com/nj/linden/40636/" TargetMode="External"/><Relationship Id="rId1333" Type="http://schemas.openxmlformats.org/officeDocument/2006/relationships/hyperlink" Target="https://locations.labcorp.com/nj/linden/7213/" TargetMode="External"/><Relationship Id="rId1334" Type="http://schemas.openxmlformats.org/officeDocument/2006/relationships/hyperlink" Target="https://locations.labcorp.com/nj/little-silver/513/" TargetMode="External"/><Relationship Id="rId1335" Type="http://schemas.openxmlformats.org/officeDocument/2006/relationships/hyperlink" Target="https://locations.labcorp.com/nj/livingston/39935/" TargetMode="External"/><Relationship Id="rId1336" Type="http://schemas.openxmlformats.org/officeDocument/2006/relationships/hyperlink" Target="https://locations.labcorp.com/nj/livingston/514/" TargetMode="External"/><Relationship Id="rId1337" Type="http://schemas.openxmlformats.org/officeDocument/2006/relationships/hyperlink" Target="https://locations.labcorp.com/nj/lyndhurst/22827/" TargetMode="External"/><Relationship Id="rId1338" Type="http://schemas.openxmlformats.org/officeDocument/2006/relationships/hyperlink" Target="https://locations.labcorp.com/nj/manahawkin/30014/" TargetMode="External"/><Relationship Id="rId1339" Type="http://schemas.openxmlformats.org/officeDocument/2006/relationships/hyperlink" Target="https://locations.labcorp.com/nj/manahawkin/40667/" TargetMode="External"/><Relationship Id="rId1340" Type="http://schemas.openxmlformats.org/officeDocument/2006/relationships/hyperlink" Target="https://locations.labcorp.com/nj/manasquan/19643/" TargetMode="External"/><Relationship Id="rId1341" Type="http://schemas.openxmlformats.org/officeDocument/2006/relationships/hyperlink" Target="https://locations.labcorp.com/nj/manchester-township/51472/" TargetMode="External"/><Relationship Id="rId1342" Type="http://schemas.openxmlformats.org/officeDocument/2006/relationships/hyperlink" Target="https://locations.labcorp.com/nj/mantua/34997/" TargetMode="External"/><Relationship Id="rId1343" Type="http://schemas.openxmlformats.org/officeDocument/2006/relationships/hyperlink" Target="https://locations.labcorp.com/nj/maplewood/20411/" TargetMode="External"/><Relationship Id="rId1344" Type="http://schemas.openxmlformats.org/officeDocument/2006/relationships/hyperlink" Target="https://locations.labcorp.com/nj/marlton/28864/" TargetMode="External"/><Relationship Id="rId1345" Type="http://schemas.openxmlformats.org/officeDocument/2006/relationships/hyperlink" Target="https://locations.labcorp.com/nj/marlton/30873/" TargetMode="External"/><Relationship Id="rId1346" Type="http://schemas.openxmlformats.org/officeDocument/2006/relationships/hyperlink" Target="https://locations.labcorp.com/nj/matawan/40934/" TargetMode="External"/><Relationship Id="rId1347" Type="http://schemas.openxmlformats.org/officeDocument/2006/relationships/hyperlink" Target="https://locations.labcorp.com/nj/matawan/36804/" TargetMode="External"/><Relationship Id="rId1348" Type="http://schemas.openxmlformats.org/officeDocument/2006/relationships/hyperlink" Target="https://locations.labcorp.com/nj/mays-landing/3428/" TargetMode="External"/><Relationship Id="rId1349" Type="http://schemas.openxmlformats.org/officeDocument/2006/relationships/hyperlink" Target="https://locations.labcorp.com/nj/medford/7057/" TargetMode="External"/><Relationship Id="rId1350" Type="http://schemas.openxmlformats.org/officeDocument/2006/relationships/hyperlink" Target="https://locations.labcorp.com/nj/millville/22860/" TargetMode="External"/><Relationship Id="rId1351" Type="http://schemas.openxmlformats.org/officeDocument/2006/relationships/hyperlink" Target="https://locations.labcorp.com/nj/monroe-township/2090/" TargetMode="External"/><Relationship Id="rId1352" Type="http://schemas.openxmlformats.org/officeDocument/2006/relationships/hyperlink" Target="https://locations.labcorp.com/nj/montclair/19095/" TargetMode="External"/><Relationship Id="rId1353" Type="http://schemas.openxmlformats.org/officeDocument/2006/relationships/hyperlink" Target="https://locations.labcorp.com/nj/moorestown/30186/" TargetMode="External"/><Relationship Id="rId1354" Type="http://schemas.openxmlformats.org/officeDocument/2006/relationships/hyperlink" Target="https://locations.labcorp.com/nj/morristown/51345/" TargetMode="External"/><Relationship Id="rId1355" Type="http://schemas.openxmlformats.org/officeDocument/2006/relationships/hyperlink" Target="https://locations.labcorp.com/nj/mount-laurel/3511/" TargetMode="External"/><Relationship Id="rId1356" Type="http://schemas.openxmlformats.org/officeDocument/2006/relationships/hyperlink" Target="https://locations.labcorp.com/nj/mount-laurel/34998/" TargetMode="External"/><Relationship Id="rId1357" Type="http://schemas.openxmlformats.org/officeDocument/2006/relationships/hyperlink" Target="https://locations.labcorp.com/nj/neptune/2894/" TargetMode="External"/><Relationship Id="rId1358" Type="http://schemas.openxmlformats.org/officeDocument/2006/relationships/hyperlink" Target="https://locations.labcorp.com/nj/new-brunswick/40027/" TargetMode="External"/><Relationship Id="rId1359" Type="http://schemas.openxmlformats.org/officeDocument/2006/relationships/hyperlink" Target="https://locations.labcorp.com/nj/new-brunswick/40031/" TargetMode="External"/><Relationship Id="rId1360" Type="http://schemas.openxmlformats.org/officeDocument/2006/relationships/hyperlink" Target="https://locations.labcorp.com/nj/newark/30224/" TargetMode="External"/><Relationship Id="rId1361" Type="http://schemas.openxmlformats.org/officeDocument/2006/relationships/hyperlink" Target="https://locations.labcorp.com/nj/newark/30793/" TargetMode="External"/><Relationship Id="rId1362" Type="http://schemas.openxmlformats.org/officeDocument/2006/relationships/hyperlink" Target="https://locations.labcorp.com/nj/newark/40649/" TargetMode="External"/><Relationship Id="rId1363" Type="http://schemas.openxmlformats.org/officeDocument/2006/relationships/hyperlink" Target="https://locations.labcorp.com/nj/newton/528/" TargetMode="External"/><Relationship Id="rId1364" Type="http://schemas.openxmlformats.org/officeDocument/2006/relationships/hyperlink" Target="https://locations.labcorp.com/nj/north-bergen/40871/" TargetMode="External"/><Relationship Id="rId1365" Type="http://schemas.openxmlformats.org/officeDocument/2006/relationships/hyperlink" Target="https://locations.labcorp.com/nj/oak-ridge/40935/" TargetMode="External"/><Relationship Id="rId1366" Type="http://schemas.openxmlformats.org/officeDocument/2006/relationships/hyperlink" Target="https://locations.labcorp.com/nj/oakhurst/20005/" TargetMode="External"/><Relationship Id="rId1367" Type="http://schemas.openxmlformats.org/officeDocument/2006/relationships/hyperlink" Target="https://locations.labcorp.com/nj/ocean-city/31488/" TargetMode="External"/><Relationship Id="rId1368" Type="http://schemas.openxmlformats.org/officeDocument/2006/relationships/hyperlink" Target="https://locations.labcorp.com/nj/ocean-view/19233/" TargetMode="External"/><Relationship Id="rId1369" Type="http://schemas.openxmlformats.org/officeDocument/2006/relationships/hyperlink" Target="https://locations.labcorp.com/nj/old-bridge/53872/" TargetMode="External"/><Relationship Id="rId1370" Type="http://schemas.openxmlformats.org/officeDocument/2006/relationships/hyperlink" Target="https://locations.labcorp.com/nj/orange/31709/" TargetMode="External"/><Relationship Id="rId1371" Type="http://schemas.openxmlformats.org/officeDocument/2006/relationships/hyperlink" Target="https://locations.labcorp.com/nj/paramus/54304/" TargetMode="External"/><Relationship Id="rId1372" Type="http://schemas.openxmlformats.org/officeDocument/2006/relationships/hyperlink" Target="https://locations.labcorp.com/nj/parsippany/22950/" TargetMode="External"/><Relationship Id="rId1373" Type="http://schemas.openxmlformats.org/officeDocument/2006/relationships/hyperlink" Target="https://locations.labcorp.com/nj/paterson/27352/" TargetMode="External"/><Relationship Id="rId1374" Type="http://schemas.openxmlformats.org/officeDocument/2006/relationships/hyperlink" Target="https://locations.labcorp.com/nj/pennsauken/18789/" TargetMode="External"/><Relationship Id="rId1375" Type="http://schemas.openxmlformats.org/officeDocument/2006/relationships/hyperlink" Target="https://locations.labcorp.com/nj/pennsville/29967/" TargetMode="External"/><Relationship Id="rId1376" Type="http://schemas.openxmlformats.org/officeDocument/2006/relationships/hyperlink" Target="https://locations.labcorp.com/nj/perth-amboy/37302/" TargetMode="External"/><Relationship Id="rId1377" Type="http://schemas.openxmlformats.org/officeDocument/2006/relationships/hyperlink" Target="https://locations.labcorp.com/nj/phillipsburg/6961/" TargetMode="External"/><Relationship Id="rId1378" Type="http://schemas.openxmlformats.org/officeDocument/2006/relationships/hyperlink" Target="https://locations.labcorp.com/nj/piscataway/41015/" TargetMode="External"/><Relationship Id="rId1379" Type="http://schemas.openxmlformats.org/officeDocument/2006/relationships/hyperlink" Target="https://locations.labcorp.com/nj/pleasantville/535/" TargetMode="External"/><Relationship Id="rId1380" Type="http://schemas.openxmlformats.org/officeDocument/2006/relationships/hyperlink" Target="https://locations.labcorp.com/nj/pompton-lakes/31112/" TargetMode="External"/><Relationship Id="rId1381" Type="http://schemas.openxmlformats.org/officeDocument/2006/relationships/hyperlink" Target="https://locations.labcorp.com/nj/princeton/22604/" TargetMode="External"/><Relationship Id="rId1382" Type="http://schemas.openxmlformats.org/officeDocument/2006/relationships/hyperlink" Target="https://locations.labcorp.com/nj/princeton/51413/" TargetMode="External"/><Relationship Id="rId1383" Type="http://schemas.openxmlformats.org/officeDocument/2006/relationships/hyperlink" Target="https://locations.labcorp.com/nj/rahway/39496/" TargetMode="External"/><Relationship Id="rId1384" Type="http://schemas.openxmlformats.org/officeDocument/2006/relationships/hyperlink" Target="https://locations.labcorp.com/nj/ramsey/22851/" TargetMode="External"/><Relationship Id="rId1385" Type="http://schemas.openxmlformats.org/officeDocument/2006/relationships/hyperlink" Target="https://locations.labcorp.com/nj/ridgewood/22852/" TargetMode="External"/><Relationship Id="rId1386" Type="http://schemas.openxmlformats.org/officeDocument/2006/relationships/hyperlink" Target="https://locations.labcorp.com/nj/robbinsville/30421/" TargetMode="External"/><Relationship Id="rId1387" Type="http://schemas.openxmlformats.org/officeDocument/2006/relationships/hyperlink" Target="https://locations.labcorp.com/nj/rockaway/40949/" TargetMode="External"/><Relationship Id="rId1388" Type="http://schemas.openxmlformats.org/officeDocument/2006/relationships/hyperlink" Target="https://locations.labcorp.com/nj/rockaway/39844/" TargetMode="External"/><Relationship Id="rId1389" Type="http://schemas.openxmlformats.org/officeDocument/2006/relationships/hyperlink" Target="https://locations.labcorp.com/nj/sewell/2783/" TargetMode="External"/><Relationship Id="rId1390" Type="http://schemas.openxmlformats.org/officeDocument/2006/relationships/hyperlink" Target="https://locations.labcorp.com/nj/sewell/41026/" TargetMode="External"/><Relationship Id="rId1391" Type="http://schemas.openxmlformats.org/officeDocument/2006/relationships/hyperlink" Target="https://locations.labcorp.com/nj/short-hills/35943/" TargetMode="External"/><Relationship Id="rId1392" Type="http://schemas.openxmlformats.org/officeDocument/2006/relationships/hyperlink" Target="https://locations.labcorp.com/nj/sicklerville/22606/" TargetMode="External"/><Relationship Id="rId1393" Type="http://schemas.openxmlformats.org/officeDocument/2006/relationships/hyperlink" Target="https://locations.labcorp.com/nj/somers-point/540/" TargetMode="External"/><Relationship Id="rId1394" Type="http://schemas.openxmlformats.org/officeDocument/2006/relationships/hyperlink" Target="https://locations.labcorp.com/nj/somerset/2908/" TargetMode="External"/><Relationship Id="rId1395" Type="http://schemas.openxmlformats.org/officeDocument/2006/relationships/hyperlink" Target="https://locations.labcorp.com/nj/somerset/39505/" TargetMode="External"/><Relationship Id="rId1396" Type="http://schemas.openxmlformats.org/officeDocument/2006/relationships/hyperlink" Target="https://locations.labcorp.com/nj/south-orange/40651/" TargetMode="External"/><Relationship Id="rId1397" Type="http://schemas.openxmlformats.org/officeDocument/2006/relationships/hyperlink" Target="https://locations.labcorp.com/nj/south-plainfield/28506/" TargetMode="External"/><Relationship Id="rId1398" Type="http://schemas.openxmlformats.org/officeDocument/2006/relationships/hyperlink" Target="https://locations.labcorp.com/nj/sparta/39659/" TargetMode="External"/><Relationship Id="rId1399" Type="http://schemas.openxmlformats.org/officeDocument/2006/relationships/hyperlink" Target="https://locations.labcorp.com/nj/stratford/3084/" TargetMode="External"/><Relationship Id="rId1400" Type="http://schemas.openxmlformats.org/officeDocument/2006/relationships/hyperlink" Target="https://locations.labcorp.com/nj/stratford/41030/" TargetMode="External"/><Relationship Id="rId1401" Type="http://schemas.openxmlformats.org/officeDocument/2006/relationships/hyperlink" Target="https://locations.labcorp.com/nj/succasunna/544/" TargetMode="External"/><Relationship Id="rId1402" Type="http://schemas.openxmlformats.org/officeDocument/2006/relationships/hyperlink" Target="https://locations.labcorp.com/nj/swedesboro/27972/" TargetMode="External"/><Relationship Id="rId1403" Type="http://schemas.openxmlformats.org/officeDocument/2006/relationships/hyperlink" Target="https://locations.labcorp.com/nj/teaneck/34870/" TargetMode="External"/><Relationship Id="rId1404" Type="http://schemas.openxmlformats.org/officeDocument/2006/relationships/hyperlink" Target="https://locations.labcorp.com/nj/thorofare/2810/" TargetMode="External"/><Relationship Id="rId1405" Type="http://schemas.openxmlformats.org/officeDocument/2006/relationships/hyperlink" Target="https://locations.labcorp.com/nj/toms-river/2254/" TargetMode="External"/><Relationship Id="rId1406" Type="http://schemas.openxmlformats.org/officeDocument/2006/relationships/hyperlink" Target="https://locations.labcorp.com/nj/toms-river/2731/" TargetMode="External"/><Relationship Id="rId1407" Type="http://schemas.openxmlformats.org/officeDocument/2006/relationships/hyperlink" Target="https://locations.labcorp.com/nj/toms-river/40034/" TargetMode="External"/><Relationship Id="rId1408" Type="http://schemas.openxmlformats.org/officeDocument/2006/relationships/hyperlink" Target="https://locations.labcorp.com/nj/trenton/1176/" TargetMode="External"/><Relationship Id="rId1409" Type="http://schemas.openxmlformats.org/officeDocument/2006/relationships/hyperlink" Target="https://locations.labcorp.com/nj/trenton/37120/" TargetMode="External"/><Relationship Id="rId1410" Type="http://schemas.openxmlformats.org/officeDocument/2006/relationships/hyperlink" Target="https://locations.labcorp.com/nj/tuckerton/22935/" TargetMode="External"/><Relationship Id="rId1411" Type="http://schemas.openxmlformats.org/officeDocument/2006/relationships/hyperlink" Target="https://locations.labcorp.com/nj/turnersville/19890/" TargetMode="External"/><Relationship Id="rId1412" Type="http://schemas.openxmlformats.org/officeDocument/2006/relationships/hyperlink" Target="https://locations.labcorp.com/nj/union/20493/" TargetMode="External"/><Relationship Id="rId1413" Type="http://schemas.openxmlformats.org/officeDocument/2006/relationships/hyperlink" Target="https://locations.labcorp.com/nj/ventnor-city/39567/" TargetMode="External"/><Relationship Id="rId1414" Type="http://schemas.openxmlformats.org/officeDocument/2006/relationships/hyperlink" Target="https://locations.labcorp.com/nj/vernon/7202/" TargetMode="External"/><Relationship Id="rId1415" Type="http://schemas.openxmlformats.org/officeDocument/2006/relationships/hyperlink" Target="https://locations.labcorp.com/nj/vineland/24376/" TargetMode="External"/><Relationship Id="rId1416" Type="http://schemas.openxmlformats.org/officeDocument/2006/relationships/hyperlink" Target="https://locations.labcorp.com/nj/vineland/2784/" TargetMode="External"/><Relationship Id="rId1417" Type="http://schemas.openxmlformats.org/officeDocument/2006/relationships/hyperlink" Target="https://locations.labcorp.com/nj/voorhees/19074/" TargetMode="External"/><Relationship Id="rId1418" Type="http://schemas.openxmlformats.org/officeDocument/2006/relationships/hyperlink" Target="https://locations.labcorp.com/nj/voorhees/29597/" TargetMode="External"/><Relationship Id="rId1419" Type="http://schemas.openxmlformats.org/officeDocument/2006/relationships/hyperlink" Target="https://locations.labcorp.com/nj/watchung/27803/" TargetMode="External"/><Relationship Id="rId1420" Type="http://schemas.openxmlformats.org/officeDocument/2006/relationships/hyperlink" Target="https://locations.labcorp.com/nj/wayne/24438/" TargetMode="External"/><Relationship Id="rId1421" Type="http://schemas.openxmlformats.org/officeDocument/2006/relationships/hyperlink" Target="https://locations.labcorp.com/nj/westwood/19851/" TargetMode="External"/><Relationship Id="rId1422" Type="http://schemas.openxmlformats.org/officeDocument/2006/relationships/hyperlink" Target="https://locations.labcorp.com/nj/whitehouse-station/40207/" TargetMode="External"/><Relationship Id="rId1423" Type="http://schemas.openxmlformats.org/officeDocument/2006/relationships/hyperlink" Target="https://locations.labcorp.com/nj/whiting/19761/" TargetMode="External"/><Relationship Id="rId1424" Type="http://schemas.openxmlformats.org/officeDocument/2006/relationships/hyperlink" Target="https://locations.labcorp.com/nj/williamstown/34999/" TargetMode="External"/><Relationship Id="rId1425" Type="http://schemas.openxmlformats.org/officeDocument/2006/relationships/hyperlink" Target="https://locations.labcorp.com/nj/woodbridge/36391/" TargetMode="External"/><Relationship Id="rId1426" Type="http://schemas.openxmlformats.org/officeDocument/2006/relationships/hyperlink" Target="https://locations.labcorp.com/nj/woodbury/35000/" TargetMode="External"/><Relationship Id="rId1427" Type="http://schemas.openxmlformats.org/officeDocument/2006/relationships/hyperlink" Target="https://locations.labcorp.com/nj/woodland-park/22853/" TargetMode="External"/><Relationship Id="rId1428" Type="http://schemas.openxmlformats.org/officeDocument/2006/relationships/hyperlink" Target="https://locations.labcorp.com/nj/woodstown/3512/" TargetMode="External"/><Relationship Id="rId1429" Type="http://schemas.openxmlformats.org/officeDocument/2006/relationships/hyperlink" Target="https://locations.labcorp.com/nm/albuquerque/39983/" TargetMode="External"/><Relationship Id="rId1430" Type="http://schemas.openxmlformats.org/officeDocument/2006/relationships/hyperlink" Target="https://locations.labcorp.com/nm/las-cruces/53816/" TargetMode="External"/><Relationship Id="rId1431" Type="http://schemas.openxmlformats.org/officeDocument/2006/relationships/hyperlink" Target="https://locations.labcorp.com/nm/las-cruces/53817/" TargetMode="External"/><Relationship Id="rId1432" Type="http://schemas.openxmlformats.org/officeDocument/2006/relationships/hyperlink" Target="https://locations.labcorp.com/nv/carson-city/7179/" TargetMode="External"/><Relationship Id="rId1433" Type="http://schemas.openxmlformats.org/officeDocument/2006/relationships/hyperlink" Target="https://locations.labcorp.com/nv/elko/31814/" TargetMode="External"/><Relationship Id="rId1434" Type="http://schemas.openxmlformats.org/officeDocument/2006/relationships/hyperlink" Target="https://locations.labcorp.com/nv/henderson/19917/" TargetMode="External"/><Relationship Id="rId1435" Type="http://schemas.openxmlformats.org/officeDocument/2006/relationships/hyperlink" Target="https://locations.labcorp.com/nv/henderson/21039/" TargetMode="External"/><Relationship Id="rId1436" Type="http://schemas.openxmlformats.org/officeDocument/2006/relationships/hyperlink" Target="https://locations.labcorp.com/nv/las-vegas/19472/" TargetMode="External"/><Relationship Id="rId1437" Type="http://schemas.openxmlformats.org/officeDocument/2006/relationships/hyperlink" Target="https://locations.labcorp.com/nv/las-vegas/22927/" TargetMode="External"/><Relationship Id="rId1438" Type="http://schemas.openxmlformats.org/officeDocument/2006/relationships/hyperlink" Target="https://locations.labcorp.com/nv/las-vegas/2936/" TargetMode="External"/><Relationship Id="rId1439" Type="http://schemas.openxmlformats.org/officeDocument/2006/relationships/hyperlink" Target="https://locations.labcorp.com/nv/las-vegas/29675/" TargetMode="External"/><Relationship Id="rId1440" Type="http://schemas.openxmlformats.org/officeDocument/2006/relationships/hyperlink" Target="https://locations.labcorp.com/nv/las-vegas/29677/" TargetMode="External"/><Relationship Id="rId1441" Type="http://schemas.openxmlformats.org/officeDocument/2006/relationships/hyperlink" Target="https://locations.labcorp.com/nv/las-vegas/35584/" TargetMode="External"/><Relationship Id="rId1442" Type="http://schemas.openxmlformats.org/officeDocument/2006/relationships/hyperlink" Target="https://locations.labcorp.com/nv/las-vegas/37504/" TargetMode="External"/><Relationship Id="rId1443" Type="http://schemas.openxmlformats.org/officeDocument/2006/relationships/hyperlink" Target="https://locations.labcorp.com/nv/minden/3347/" TargetMode="External"/><Relationship Id="rId1444" Type="http://schemas.openxmlformats.org/officeDocument/2006/relationships/hyperlink" Target="https://locations.labcorp.com/nv/north-las-vegas/19915/" TargetMode="External"/><Relationship Id="rId1445" Type="http://schemas.openxmlformats.org/officeDocument/2006/relationships/hyperlink" Target="https://locations.labcorp.com/nv/north-las-vegas/30786/" TargetMode="External"/><Relationship Id="rId1446" Type="http://schemas.openxmlformats.org/officeDocument/2006/relationships/hyperlink" Target="https://locations.labcorp.com/nv/pahrump/20418/" TargetMode="External"/><Relationship Id="rId1447" Type="http://schemas.openxmlformats.org/officeDocument/2006/relationships/hyperlink" Target="https://locations.labcorp.com/nv/reno/23186/" TargetMode="External"/><Relationship Id="rId1448" Type="http://schemas.openxmlformats.org/officeDocument/2006/relationships/hyperlink" Target="https://locations.labcorp.com/nv/reno/3028/" TargetMode="External"/><Relationship Id="rId1449" Type="http://schemas.openxmlformats.org/officeDocument/2006/relationships/hyperlink" Target="https://locations.labcorp.com/nv/reno/37433/" TargetMode="External"/><Relationship Id="rId1450" Type="http://schemas.openxmlformats.org/officeDocument/2006/relationships/hyperlink" Target="https://locations.labcorp.com/nv/reno/573/" TargetMode="External"/><Relationship Id="rId1451" Type="http://schemas.openxmlformats.org/officeDocument/2006/relationships/hyperlink" Target="https://locations.labcorp.com/nv/sparks/576/" TargetMode="External"/><Relationship Id="rId1452" Type="http://schemas.openxmlformats.org/officeDocument/2006/relationships/hyperlink" Target="https://locations.labcorp.com/ny/albany/23116/" TargetMode="External"/><Relationship Id="rId1453" Type="http://schemas.openxmlformats.org/officeDocument/2006/relationships/hyperlink" Target="https://locations.labcorp.com/ny/albany/3366/" TargetMode="External"/><Relationship Id="rId1454" Type="http://schemas.openxmlformats.org/officeDocument/2006/relationships/hyperlink" Target="https://locations.labcorp.com/ny/albany/36993/" TargetMode="External"/><Relationship Id="rId1455" Type="http://schemas.openxmlformats.org/officeDocument/2006/relationships/hyperlink" Target="https://locations.labcorp.com/ny/albany/37399/" TargetMode="External"/><Relationship Id="rId1456" Type="http://schemas.openxmlformats.org/officeDocument/2006/relationships/hyperlink" Target="https://locations.labcorp.com/ny/albany/37662/" TargetMode="External"/><Relationship Id="rId1457" Type="http://schemas.openxmlformats.org/officeDocument/2006/relationships/hyperlink" Target="https://locations.labcorp.com/ny/amityville/35547/" TargetMode="External"/><Relationship Id="rId1458" Type="http://schemas.openxmlformats.org/officeDocument/2006/relationships/hyperlink" Target="https://locations.labcorp.com/ny/amsterdam/36436/" TargetMode="External"/><Relationship Id="rId1459" Type="http://schemas.openxmlformats.org/officeDocument/2006/relationships/hyperlink" Target="https://locations.labcorp.com/ny/auburn/3326/" TargetMode="External"/><Relationship Id="rId1460" Type="http://schemas.openxmlformats.org/officeDocument/2006/relationships/hyperlink" Target="https://locations.labcorp.com/ny/babylon/2213/" TargetMode="External"/><Relationship Id="rId1461" Type="http://schemas.openxmlformats.org/officeDocument/2006/relationships/hyperlink" Target="https://locations.labcorp.com/ny/baldwinsville/54028/" TargetMode="External"/><Relationship Id="rId1462" Type="http://schemas.openxmlformats.org/officeDocument/2006/relationships/hyperlink" Target="https://locations.labcorp.com/ny/barneveld/36437/" TargetMode="External"/><Relationship Id="rId1463" Type="http://schemas.openxmlformats.org/officeDocument/2006/relationships/hyperlink" Target="https://locations.labcorp.com/ny/bay-shore/24750/" TargetMode="External"/><Relationship Id="rId1464" Type="http://schemas.openxmlformats.org/officeDocument/2006/relationships/hyperlink" Target="https://locations.labcorp.com/ny/bay-shore/40924/" TargetMode="External"/><Relationship Id="rId1465" Type="http://schemas.openxmlformats.org/officeDocument/2006/relationships/hyperlink" Target="https://locations.labcorp.com/ny/bellmore/30765/" TargetMode="External"/><Relationship Id="rId1466" Type="http://schemas.openxmlformats.org/officeDocument/2006/relationships/hyperlink" Target="https://locations.labcorp.com/ny/bronx/30463/" TargetMode="External"/><Relationship Id="rId1467" Type="http://schemas.openxmlformats.org/officeDocument/2006/relationships/hyperlink" Target="https://locations.labcorp.com/ny/bronx/39447/" TargetMode="External"/><Relationship Id="rId1468" Type="http://schemas.openxmlformats.org/officeDocument/2006/relationships/hyperlink" Target="https://locations.labcorp.com/ny/bronx/586/" TargetMode="External"/><Relationship Id="rId1469" Type="http://schemas.openxmlformats.org/officeDocument/2006/relationships/hyperlink" Target="https://locations.labcorp.com/ny/brooklyn/1782/" TargetMode="External"/><Relationship Id="rId1470" Type="http://schemas.openxmlformats.org/officeDocument/2006/relationships/hyperlink" Target="https://locations.labcorp.com/ny/brooklyn/20794/" TargetMode="External"/><Relationship Id="rId1471" Type="http://schemas.openxmlformats.org/officeDocument/2006/relationships/hyperlink" Target="https://locations.labcorp.com/ny/brooklyn/29763/" TargetMode="External"/><Relationship Id="rId1472" Type="http://schemas.openxmlformats.org/officeDocument/2006/relationships/hyperlink" Target="https://locations.labcorp.com/ny/brooklyn/29932/" TargetMode="External"/><Relationship Id="rId1473" Type="http://schemas.openxmlformats.org/officeDocument/2006/relationships/hyperlink" Target="https://locations.labcorp.com/ny/brooklyn/30763/" TargetMode="External"/><Relationship Id="rId1474" Type="http://schemas.openxmlformats.org/officeDocument/2006/relationships/hyperlink" Target="https://locations.labcorp.com/ny/brooklyn/31029/" TargetMode="External"/><Relationship Id="rId1475" Type="http://schemas.openxmlformats.org/officeDocument/2006/relationships/hyperlink" Target="https://locations.labcorp.com/ny/brooklyn/37371/" TargetMode="External"/><Relationship Id="rId1476" Type="http://schemas.openxmlformats.org/officeDocument/2006/relationships/hyperlink" Target="https://locations.labcorp.com/ny/brooklyn/37376/" TargetMode="External"/><Relationship Id="rId1477" Type="http://schemas.openxmlformats.org/officeDocument/2006/relationships/hyperlink" Target="https://locations.labcorp.com/ny/brooklyn/37432/" TargetMode="External"/><Relationship Id="rId1478" Type="http://schemas.openxmlformats.org/officeDocument/2006/relationships/hyperlink" Target="https://locations.labcorp.com/ny/brooklyn/37448/" TargetMode="External"/><Relationship Id="rId1479" Type="http://schemas.openxmlformats.org/officeDocument/2006/relationships/hyperlink" Target="https://locations.labcorp.com/ny/brooklyn/50455/" TargetMode="External"/><Relationship Id="rId1480" Type="http://schemas.openxmlformats.org/officeDocument/2006/relationships/hyperlink" Target="https://locations.labcorp.com/ny/camillus/51785/" TargetMode="External"/><Relationship Id="rId1481" Type="http://schemas.openxmlformats.org/officeDocument/2006/relationships/hyperlink" Target="https://locations.labcorp.com/ny/camillus/54219/" TargetMode="External"/><Relationship Id="rId1482" Type="http://schemas.openxmlformats.org/officeDocument/2006/relationships/hyperlink" Target="https://locations.labcorp.com/ny/castleton-on-hudson/2907/" TargetMode="External"/><Relationship Id="rId1483" Type="http://schemas.openxmlformats.org/officeDocument/2006/relationships/hyperlink" Target="https://locations.labcorp.com/ny/catskill/28862/" TargetMode="External"/><Relationship Id="rId1484" Type="http://schemas.openxmlformats.org/officeDocument/2006/relationships/hyperlink" Target="https://locations.labcorp.com/ny/cazenovia/54027/" TargetMode="External"/><Relationship Id="rId1485" Type="http://schemas.openxmlformats.org/officeDocument/2006/relationships/hyperlink" Target="https://locations.labcorp.com/ny/cedarhurst/24568/" TargetMode="External"/><Relationship Id="rId1486" Type="http://schemas.openxmlformats.org/officeDocument/2006/relationships/hyperlink" Target="https://locations.labcorp.com/ny/cicero/54294/" TargetMode="External"/><Relationship Id="rId1487" Type="http://schemas.openxmlformats.org/officeDocument/2006/relationships/hyperlink" Target="https://locations.labcorp.com/ny/clifton-park/19470/" TargetMode="External"/><Relationship Id="rId1488" Type="http://schemas.openxmlformats.org/officeDocument/2006/relationships/hyperlink" Target="https://locations.labcorp.com/ny/clifton-park/39651/" TargetMode="External"/><Relationship Id="rId1489" Type="http://schemas.openxmlformats.org/officeDocument/2006/relationships/hyperlink" Target="https://locations.labcorp.com/ny/cobleskill/18907/" TargetMode="External"/><Relationship Id="rId1490" Type="http://schemas.openxmlformats.org/officeDocument/2006/relationships/hyperlink" Target="https://locations.labcorp.com/ny/commack/23113/" TargetMode="External"/><Relationship Id="rId1491" Type="http://schemas.openxmlformats.org/officeDocument/2006/relationships/hyperlink" Target="https://locations.labcorp.com/ny/deer-park/40927/" TargetMode="External"/><Relationship Id="rId1492" Type="http://schemas.openxmlformats.org/officeDocument/2006/relationships/hyperlink" Target="https://locations.labcorp.com/ny/deer-park/601/" TargetMode="External"/><Relationship Id="rId1493" Type="http://schemas.openxmlformats.org/officeDocument/2006/relationships/hyperlink" Target="https://locations.labcorp.com/ny/delmar/602/" TargetMode="External"/><Relationship Id="rId1494" Type="http://schemas.openxmlformats.org/officeDocument/2006/relationships/hyperlink" Target="https://locations.labcorp.com/ny/east-elmhurst/35036/" TargetMode="External"/><Relationship Id="rId1495" Type="http://schemas.openxmlformats.org/officeDocument/2006/relationships/hyperlink" Target="https://locations.labcorp.com/ny/east-setauket/21619/" TargetMode="External"/><Relationship Id="rId1496" Type="http://schemas.openxmlformats.org/officeDocument/2006/relationships/hyperlink" Target="https://locations.labcorp.com/ny/east-syracuse/24414/" TargetMode="External"/><Relationship Id="rId1497" Type="http://schemas.openxmlformats.org/officeDocument/2006/relationships/hyperlink" Target="https://locations.labcorp.com/ny/east-syracuse/54292/" TargetMode="External"/><Relationship Id="rId1498" Type="http://schemas.openxmlformats.org/officeDocument/2006/relationships/hyperlink" Target="https://locations.labcorp.com/ny/east-syracuse/54293/" TargetMode="External"/><Relationship Id="rId1499" Type="http://schemas.openxmlformats.org/officeDocument/2006/relationships/hyperlink" Target="https://locations.labcorp.com/ny/elmhurst/40942/" TargetMode="External"/><Relationship Id="rId1500" Type="http://schemas.openxmlformats.org/officeDocument/2006/relationships/hyperlink" Target="https://locations.labcorp.com/ny/fayetteville/54220/" TargetMode="External"/><Relationship Id="rId1501" Type="http://schemas.openxmlformats.org/officeDocument/2006/relationships/hyperlink" Target="https://locations.labcorp.com/ny/fishkill/19700/" TargetMode="External"/><Relationship Id="rId1502" Type="http://schemas.openxmlformats.org/officeDocument/2006/relationships/hyperlink" Target="https://locations.labcorp.com/ny/flushing/23195/" TargetMode="External"/><Relationship Id="rId1503" Type="http://schemas.openxmlformats.org/officeDocument/2006/relationships/hyperlink" Target="https://locations.labcorp.com/ny/flushing/40528/" TargetMode="External"/><Relationship Id="rId1504" Type="http://schemas.openxmlformats.org/officeDocument/2006/relationships/hyperlink" Target="https://locations.labcorp.com/ny/garden-city/36882/" TargetMode="External"/><Relationship Id="rId1505" Type="http://schemas.openxmlformats.org/officeDocument/2006/relationships/hyperlink" Target="https://locations.labcorp.com/ny/glens-falls/25177/" TargetMode="External"/><Relationship Id="rId1506" Type="http://schemas.openxmlformats.org/officeDocument/2006/relationships/hyperlink" Target="https://locations.labcorp.com/ny/goshen/18793/" TargetMode="External"/><Relationship Id="rId1507" Type="http://schemas.openxmlformats.org/officeDocument/2006/relationships/hyperlink" Target="https://locations.labcorp.com/ny/great-neck/21313/" TargetMode="External"/><Relationship Id="rId1508" Type="http://schemas.openxmlformats.org/officeDocument/2006/relationships/hyperlink" Target="https://locations.labcorp.com/ny/great-neck/40930/" TargetMode="External"/><Relationship Id="rId1509" Type="http://schemas.openxmlformats.org/officeDocument/2006/relationships/hyperlink" Target="https://locations.labcorp.com/ny/guilderland/37661/" TargetMode="External"/><Relationship Id="rId1510" Type="http://schemas.openxmlformats.org/officeDocument/2006/relationships/hyperlink" Target="https://locations.labcorp.com/ny/hicksville/619/" TargetMode="External"/><Relationship Id="rId1511" Type="http://schemas.openxmlformats.org/officeDocument/2006/relationships/hyperlink" Target="https://locations.labcorp.com/ny/highland/29007/" TargetMode="External"/><Relationship Id="rId1512" Type="http://schemas.openxmlformats.org/officeDocument/2006/relationships/hyperlink" Target="https://locations.labcorp.com/ny/holbrook/40931/" TargetMode="External"/><Relationship Id="rId1513" Type="http://schemas.openxmlformats.org/officeDocument/2006/relationships/hyperlink" Target="https://locations.labcorp.com/ny/hollis/54771/" TargetMode="External"/><Relationship Id="rId1514" Type="http://schemas.openxmlformats.org/officeDocument/2006/relationships/hyperlink" Target="https://locations.labcorp.com/ny/huntington/52873/" TargetMode="External"/><Relationship Id="rId1515" Type="http://schemas.openxmlformats.org/officeDocument/2006/relationships/hyperlink" Target="https://locations.labcorp.com/ny/ilion/36485/" TargetMode="External"/><Relationship Id="rId1516" Type="http://schemas.openxmlformats.org/officeDocument/2006/relationships/hyperlink" Target="https://locations.labcorp.com/ny/islandia/36748/" TargetMode="External"/><Relationship Id="rId1517" Type="http://schemas.openxmlformats.org/officeDocument/2006/relationships/hyperlink" Target="https://locations.labcorp.com/ny/islip/1425/" TargetMode="External"/><Relationship Id="rId1518" Type="http://schemas.openxmlformats.org/officeDocument/2006/relationships/hyperlink" Target="https://locations.labcorp.com/ny/ithaca/50832/" TargetMode="External"/><Relationship Id="rId1519" Type="http://schemas.openxmlformats.org/officeDocument/2006/relationships/hyperlink" Target="https://locations.labcorp.com/ny/kew-gardens/36671/" TargetMode="External"/><Relationship Id="rId1520" Type="http://schemas.openxmlformats.org/officeDocument/2006/relationships/hyperlink" Target="https://locations.labcorp.com/ny/kingston/19705/" TargetMode="External"/><Relationship Id="rId1521" Type="http://schemas.openxmlformats.org/officeDocument/2006/relationships/hyperlink" Target="https://locations.labcorp.com/ny/kingston/51970/" TargetMode="External"/><Relationship Id="rId1522" Type="http://schemas.openxmlformats.org/officeDocument/2006/relationships/hyperlink" Target="https://locations.labcorp.com/ny/latham/631/" TargetMode="External"/><Relationship Id="rId1523" Type="http://schemas.openxmlformats.org/officeDocument/2006/relationships/hyperlink" Target="https://locations.labcorp.com/ny/levittown/22137/" TargetMode="External"/><Relationship Id="rId1524" Type="http://schemas.openxmlformats.org/officeDocument/2006/relationships/hyperlink" Target="https://locations.labcorp.com/ny/liverpool/2773/" TargetMode="External"/><Relationship Id="rId1525" Type="http://schemas.openxmlformats.org/officeDocument/2006/relationships/hyperlink" Target="https://locations.labcorp.com/ny/liverpool/54066/" TargetMode="External"/><Relationship Id="rId1526" Type="http://schemas.openxmlformats.org/officeDocument/2006/relationships/hyperlink" Target="https://locations.labcorp.com/ny/liverpool/633/" TargetMode="External"/><Relationship Id="rId1527" Type="http://schemas.openxmlformats.org/officeDocument/2006/relationships/hyperlink" Target="https://locations.labcorp.com/ny/long-island-city/18948/" TargetMode="External"/><Relationship Id="rId1528" Type="http://schemas.openxmlformats.org/officeDocument/2006/relationships/hyperlink" Target="https://locations.labcorp.com/ny/massapequa/35545/" TargetMode="External"/><Relationship Id="rId1529" Type="http://schemas.openxmlformats.org/officeDocument/2006/relationships/hyperlink" Target="https://locations.labcorp.com/ny/mattituck/37429/" TargetMode="External"/><Relationship Id="rId1530" Type="http://schemas.openxmlformats.org/officeDocument/2006/relationships/hyperlink" Target="https://locations.labcorp.com/ny/medford/27445/" TargetMode="External"/><Relationship Id="rId1531" Type="http://schemas.openxmlformats.org/officeDocument/2006/relationships/hyperlink" Target="https://locations.labcorp.com/ny/medford/36947/" TargetMode="External"/><Relationship Id="rId1532" Type="http://schemas.openxmlformats.org/officeDocument/2006/relationships/hyperlink" Target="https://locations.labcorp.com/ny/middle-village/22879/" TargetMode="External"/><Relationship Id="rId1533" Type="http://schemas.openxmlformats.org/officeDocument/2006/relationships/hyperlink" Target="https://locations.labcorp.com/ny/middletown/40729/" TargetMode="External"/><Relationship Id="rId1534" Type="http://schemas.openxmlformats.org/officeDocument/2006/relationships/hyperlink" Target="https://locations.labcorp.com/ny/mineola/24358/" TargetMode="External"/><Relationship Id="rId1535" Type="http://schemas.openxmlformats.org/officeDocument/2006/relationships/hyperlink" Target="https://locations.labcorp.com/ny/nanuet/36800/" TargetMode="External"/><Relationship Id="rId1536" Type="http://schemas.openxmlformats.org/officeDocument/2006/relationships/hyperlink" Target="https://locations.labcorp.com/ny/new-city/36519/" TargetMode="External"/><Relationship Id="rId1537" Type="http://schemas.openxmlformats.org/officeDocument/2006/relationships/hyperlink" Target="https://locations.labcorp.com/ny/new-hartford/24403/" TargetMode="External"/><Relationship Id="rId1538" Type="http://schemas.openxmlformats.org/officeDocument/2006/relationships/hyperlink" Target="https://locations.labcorp.com/ny/new-hartford/36488/" TargetMode="External"/><Relationship Id="rId1539" Type="http://schemas.openxmlformats.org/officeDocument/2006/relationships/hyperlink" Target="https://locations.labcorp.com/ny/new-hyde-park/21481/" TargetMode="External"/><Relationship Id="rId1540" Type="http://schemas.openxmlformats.org/officeDocument/2006/relationships/hyperlink" Target="https://locations.labcorp.com/ny/new-paltz/2640/" TargetMode="External"/><Relationship Id="rId1541" Type="http://schemas.openxmlformats.org/officeDocument/2006/relationships/hyperlink" Target="https://locations.labcorp.com/ny/new-rochelle/1687/" TargetMode="External"/><Relationship Id="rId1542" Type="http://schemas.openxmlformats.org/officeDocument/2006/relationships/hyperlink" Target="https://locations.labcorp.com/ny/new-windsor/27363/" TargetMode="External"/><Relationship Id="rId1543" Type="http://schemas.openxmlformats.org/officeDocument/2006/relationships/hyperlink" Target="https://locations.labcorp.com/ny/new-york/22961/" TargetMode="External"/><Relationship Id="rId1544" Type="http://schemas.openxmlformats.org/officeDocument/2006/relationships/hyperlink" Target="https://locations.labcorp.com/ny/new-york/24748/" TargetMode="External"/><Relationship Id="rId1545" Type="http://schemas.openxmlformats.org/officeDocument/2006/relationships/hyperlink" Target="https://locations.labcorp.com/ny/new-york/27151/" TargetMode="External"/><Relationship Id="rId1546" Type="http://schemas.openxmlformats.org/officeDocument/2006/relationships/hyperlink" Target="https://locations.labcorp.com/ny/new-york/27158/" TargetMode="External"/><Relationship Id="rId1547" Type="http://schemas.openxmlformats.org/officeDocument/2006/relationships/hyperlink" Target="https://locations.labcorp.com/ny/new-york/29615/" TargetMode="External"/><Relationship Id="rId1548" Type="http://schemas.openxmlformats.org/officeDocument/2006/relationships/hyperlink" Target="https://locations.labcorp.com/ny/new-york/30812/" TargetMode="External"/><Relationship Id="rId1549" Type="http://schemas.openxmlformats.org/officeDocument/2006/relationships/hyperlink" Target="https://locations.labcorp.com/ny/new-york/30813/" TargetMode="External"/><Relationship Id="rId1550" Type="http://schemas.openxmlformats.org/officeDocument/2006/relationships/hyperlink" Target="https://locations.labcorp.com/ny/new-york/30814/" TargetMode="External"/><Relationship Id="rId1551" Type="http://schemas.openxmlformats.org/officeDocument/2006/relationships/hyperlink" Target="https://locations.labcorp.com/ny/new-york/30816/" TargetMode="External"/><Relationship Id="rId1552" Type="http://schemas.openxmlformats.org/officeDocument/2006/relationships/hyperlink" Target="https://locations.labcorp.com/ny/new-york/31334/" TargetMode="External"/><Relationship Id="rId1553" Type="http://schemas.openxmlformats.org/officeDocument/2006/relationships/hyperlink" Target="https://locations.labcorp.com/ny/new-york/31449/" TargetMode="External"/><Relationship Id="rId1554" Type="http://schemas.openxmlformats.org/officeDocument/2006/relationships/hyperlink" Target="https://locations.labcorp.com/ny/new-york/39182/" TargetMode="External"/><Relationship Id="rId1555" Type="http://schemas.openxmlformats.org/officeDocument/2006/relationships/hyperlink" Target="https://locations.labcorp.com/ny/new-york/39436/" TargetMode="External"/><Relationship Id="rId1556" Type="http://schemas.openxmlformats.org/officeDocument/2006/relationships/hyperlink" Target="https://locations.labcorp.com/ny/new-york/40953/" TargetMode="External"/><Relationship Id="rId1557" Type="http://schemas.openxmlformats.org/officeDocument/2006/relationships/hyperlink" Target="https://locations.labcorp.com/ny/new-york/40955/" TargetMode="External"/><Relationship Id="rId1558" Type="http://schemas.openxmlformats.org/officeDocument/2006/relationships/hyperlink" Target="https://locations.labcorp.com/ny/new-york/53436/" TargetMode="External"/><Relationship Id="rId1559" Type="http://schemas.openxmlformats.org/officeDocument/2006/relationships/hyperlink" Target="https://locations.labcorp.com/ny/new-york/54231/" TargetMode="External"/><Relationship Id="rId1560" Type="http://schemas.openxmlformats.org/officeDocument/2006/relationships/hyperlink" Target="https://locations.labcorp.com/ny/newburgh/23098/" TargetMode="External"/><Relationship Id="rId1561" Type="http://schemas.openxmlformats.org/officeDocument/2006/relationships/hyperlink" Target="https://locations.labcorp.com/ny/oceanside/37419/" TargetMode="External"/><Relationship Id="rId1562" Type="http://schemas.openxmlformats.org/officeDocument/2006/relationships/hyperlink" Target="https://locations.labcorp.com/ny/oneida/24420/" TargetMode="External"/><Relationship Id="rId1563" Type="http://schemas.openxmlformats.org/officeDocument/2006/relationships/hyperlink" Target="https://locations.labcorp.com/ny/patchogue/662/" TargetMode="External"/><Relationship Id="rId1564" Type="http://schemas.openxmlformats.org/officeDocument/2006/relationships/hyperlink" Target="https://locations.labcorp.com/ny/peekskill/36531/" TargetMode="External"/><Relationship Id="rId1565" Type="http://schemas.openxmlformats.org/officeDocument/2006/relationships/hyperlink" Target="https://locations.labcorp.com/ny/plainview/26553/" TargetMode="External"/><Relationship Id="rId1566" Type="http://schemas.openxmlformats.org/officeDocument/2006/relationships/hyperlink" Target="https://locations.labcorp.com/ny/plattsburgh/37206/" TargetMode="External"/><Relationship Id="rId1567" Type="http://schemas.openxmlformats.org/officeDocument/2006/relationships/hyperlink" Target="https://locations.labcorp.com/ny/pomona/665/" TargetMode="External"/><Relationship Id="rId1568" Type="http://schemas.openxmlformats.org/officeDocument/2006/relationships/hyperlink" Target="https://locations.labcorp.com/ny/port-jefferson-station/666/" TargetMode="External"/><Relationship Id="rId1569" Type="http://schemas.openxmlformats.org/officeDocument/2006/relationships/hyperlink" Target="https://locations.labcorp.com/ny/poughkeepsie/24128/" TargetMode="External"/><Relationship Id="rId1570" Type="http://schemas.openxmlformats.org/officeDocument/2006/relationships/hyperlink" Target="https://locations.labcorp.com/ny/poughkeepsie/29323/" TargetMode="External"/><Relationship Id="rId1571" Type="http://schemas.openxmlformats.org/officeDocument/2006/relationships/hyperlink" Target="https://locations.labcorp.com/ny/poughkeepsie/36487/" TargetMode="External"/><Relationship Id="rId1572" Type="http://schemas.openxmlformats.org/officeDocument/2006/relationships/hyperlink" Target="https://locations.labcorp.com/ny/pulaski/54291/" TargetMode="External"/><Relationship Id="rId1573" Type="http://schemas.openxmlformats.org/officeDocument/2006/relationships/hyperlink" Target="https://locations.labcorp.com/ny/rhinebeck/29349/" TargetMode="External"/><Relationship Id="rId1574" Type="http://schemas.openxmlformats.org/officeDocument/2006/relationships/hyperlink" Target="https://locations.labcorp.com/ny/richmond-hill/2817/" TargetMode="External"/><Relationship Id="rId1575" Type="http://schemas.openxmlformats.org/officeDocument/2006/relationships/hyperlink" Target="https://locations.labcorp.com/ny/richmond-hill/54207/" TargetMode="External"/><Relationship Id="rId1576" Type="http://schemas.openxmlformats.org/officeDocument/2006/relationships/hyperlink" Target="https://locations.labcorp.com/ny/riverhead/668/" TargetMode="External"/><Relationship Id="rId1577" Type="http://schemas.openxmlformats.org/officeDocument/2006/relationships/hyperlink" Target="https://locations.labcorp.com/ny/rockville-centre/24574/" TargetMode="External"/><Relationship Id="rId1578" Type="http://schemas.openxmlformats.org/officeDocument/2006/relationships/hyperlink" Target="https://locations.labcorp.com/ny/rome/24410/" TargetMode="External"/><Relationship Id="rId1579" Type="http://schemas.openxmlformats.org/officeDocument/2006/relationships/hyperlink" Target="https://locations.labcorp.com/ny/rome/24417/" TargetMode="External"/><Relationship Id="rId1580" Type="http://schemas.openxmlformats.org/officeDocument/2006/relationships/hyperlink" Target="https://locations.labcorp.com/ny/saratoga-springs/37501/" TargetMode="External"/><Relationship Id="rId1581" Type="http://schemas.openxmlformats.org/officeDocument/2006/relationships/hyperlink" Target="https://locations.labcorp.com/ny/saugerties/19707/" TargetMode="External"/><Relationship Id="rId1582" Type="http://schemas.openxmlformats.org/officeDocument/2006/relationships/hyperlink" Target="https://locations.labcorp.com/ny/sayville/22899/" TargetMode="External"/><Relationship Id="rId1583" Type="http://schemas.openxmlformats.org/officeDocument/2006/relationships/hyperlink" Target="https://locations.labcorp.com/ny/schenectady/3499/" TargetMode="External"/><Relationship Id="rId1584" Type="http://schemas.openxmlformats.org/officeDocument/2006/relationships/hyperlink" Target="https://locations.labcorp.com/ny/selden/36420/" TargetMode="External"/><Relationship Id="rId1585" Type="http://schemas.openxmlformats.org/officeDocument/2006/relationships/hyperlink" Target="https://locations.labcorp.com/ny/shirley/31766/" TargetMode="External"/><Relationship Id="rId1586" Type="http://schemas.openxmlformats.org/officeDocument/2006/relationships/hyperlink" Target="https://locations.labcorp.com/ny/shoreham/29553/" TargetMode="External"/><Relationship Id="rId1587" Type="http://schemas.openxmlformats.org/officeDocument/2006/relationships/hyperlink" Target="https://locations.labcorp.com/ny/smithtown/35541/" TargetMode="External"/><Relationship Id="rId1588" Type="http://schemas.openxmlformats.org/officeDocument/2006/relationships/hyperlink" Target="https://locations.labcorp.com/ny/smithtown/35543/" TargetMode="External"/><Relationship Id="rId1589" Type="http://schemas.openxmlformats.org/officeDocument/2006/relationships/hyperlink" Target="https://locations.labcorp.com/ny/staten-island/20746/" TargetMode="External"/><Relationship Id="rId1590" Type="http://schemas.openxmlformats.org/officeDocument/2006/relationships/hyperlink" Target="https://locations.labcorp.com/ny/staten-island/2397/" TargetMode="External"/><Relationship Id="rId1591" Type="http://schemas.openxmlformats.org/officeDocument/2006/relationships/hyperlink" Target="https://locations.labcorp.com/ny/staten-island/25292/" TargetMode="External"/><Relationship Id="rId1592" Type="http://schemas.openxmlformats.org/officeDocument/2006/relationships/hyperlink" Target="https://locations.labcorp.com/ny/staten-island/39339/" TargetMode="External"/><Relationship Id="rId1593" Type="http://schemas.openxmlformats.org/officeDocument/2006/relationships/hyperlink" Target="https://locations.labcorp.com/ny/staten-island/39470/" TargetMode="External"/><Relationship Id="rId1594" Type="http://schemas.openxmlformats.org/officeDocument/2006/relationships/hyperlink" Target="https://locations.labcorp.com/ny/stony-brook/678/" TargetMode="External"/><Relationship Id="rId1595" Type="http://schemas.openxmlformats.org/officeDocument/2006/relationships/hyperlink" Target="https://locations.labcorp.com/ny/stony-point/36893/" TargetMode="External"/><Relationship Id="rId1596" Type="http://schemas.openxmlformats.org/officeDocument/2006/relationships/hyperlink" Target="https://locations.labcorp.com/ny/suffern/27894/" TargetMode="External"/><Relationship Id="rId1597" Type="http://schemas.openxmlformats.org/officeDocument/2006/relationships/hyperlink" Target="https://locations.labcorp.com/ny/sunnyside/24184/" TargetMode="External"/><Relationship Id="rId1598" Type="http://schemas.openxmlformats.org/officeDocument/2006/relationships/hyperlink" Target="https://locations.labcorp.com/ny/syracuse/40435/" TargetMode="External"/><Relationship Id="rId1599" Type="http://schemas.openxmlformats.org/officeDocument/2006/relationships/hyperlink" Target="https://locations.labcorp.com/ny/syracuse/54221/" TargetMode="External"/><Relationship Id="rId1600" Type="http://schemas.openxmlformats.org/officeDocument/2006/relationships/hyperlink" Target="https://locations.labcorp.com/ny/syracuse/54295/" TargetMode="External"/><Relationship Id="rId1601" Type="http://schemas.openxmlformats.org/officeDocument/2006/relationships/hyperlink" Target="https://locations.labcorp.com/ny/tarrytown/39792/" TargetMode="External"/><Relationship Id="rId1602" Type="http://schemas.openxmlformats.org/officeDocument/2006/relationships/hyperlink" Target="https://locations.labcorp.com/ny/troy/36486/" TargetMode="External"/><Relationship Id="rId1603" Type="http://schemas.openxmlformats.org/officeDocument/2006/relationships/hyperlink" Target="https://locations.labcorp.com/ny/utica/24412/" TargetMode="External"/><Relationship Id="rId1604" Type="http://schemas.openxmlformats.org/officeDocument/2006/relationships/hyperlink" Target="https://locations.labcorp.com/ny/valatie/3504/" TargetMode="External"/><Relationship Id="rId1605" Type="http://schemas.openxmlformats.org/officeDocument/2006/relationships/hyperlink" Target="https://locations.labcorp.com/ny/valley-stream/39471/" TargetMode="External"/><Relationship Id="rId1606" Type="http://schemas.openxmlformats.org/officeDocument/2006/relationships/hyperlink" Target="https://locations.labcorp.com/ny/wantagh/21483/" TargetMode="External"/><Relationship Id="rId1607" Type="http://schemas.openxmlformats.org/officeDocument/2006/relationships/hyperlink" Target="https://locations.labcorp.com/ny/watertown/54218/" TargetMode="External"/><Relationship Id="rId1608" Type="http://schemas.openxmlformats.org/officeDocument/2006/relationships/hyperlink" Target="https://locations.labcorp.com/ny/watertown/36435/" TargetMode="External"/><Relationship Id="rId1609" Type="http://schemas.openxmlformats.org/officeDocument/2006/relationships/hyperlink" Target="https://locations.labcorp.com/ny/yonkers/27343/" TargetMode="External"/><Relationship Id="rId1610" Type="http://schemas.openxmlformats.org/officeDocument/2006/relationships/hyperlink" Target="https://locations.labcorp.com/ny/yonkers/54208/" TargetMode="External"/><Relationship Id="rId1611" Type="http://schemas.openxmlformats.org/officeDocument/2006/relationships/hyperlink" Target="https://locations.labcorp.com/oh/akron/36670/" TargetMode="External"/><Relationship Id="rId1612" Type="http://schemas.openxmlformats.org/officeDocument/2006/relationships/hyperlink" Target="https://locations.labcorp.com/oh/broadview-heights/3469/" TargetMode="External"/><Relationship Id="rId1613" Type="http://schemas.openxmlformats.org/officeDocument/2006/relationships/hyperlink" Target="https://locations.labcorp.com/oh/bryan/54772/" TargetMode="External"/><Relationship Id="rId1614" Type="http://schemas.openxmlformats.org/officeDocument/2006/relationships/hyperlink" Target="https://locations.labcorp.com/oh/canton/36638/" TargetMode="External"/><Relationship Id="rId1615" Type="http://schemas.openxmlformats.org/officeDocument/2006/relationships/hyperlink" Target="https://locations.labcorp.com/oh/cincinnati/1222/" TargetMode="External"/><Relationship Id="rId1616" Type="http://schemas.openxmlformats.org/officeDocument/2006/relationships/hyperlink" Target="https://locations.labcorp.com/oh/cincinnati/20479/" TargetMode="External"/><Relationship Id="rId1617" Type="http://schemas.openxmlformats.org/officeDocument/2006/relationships/hyperlink" Target="https://locations.labcorp.com/oh/cincinnati/27628/" TargetMode="External"/><Relationship Id="rId1618" Type="http://schemas.openxmlformats.org/officeDocument/2006/relationships/hyperlink" Target="https://locations.labcorp.com/oh/cincinnati/720/" TargetMode="External"/><Relationship Id="rId1619" Type="http://schemas.openxmlformats.org/officeDocument/2006/relationships/hyperlink" Target="https://locations.labcorp.com/oh/circleville/3140/" TargetMode="External"/><Relationship Id="rId1620" Type="http://schemas.openxmlformats.org/officeDocument/2006/relationships/hyperlink" Target="https://locations.labcorp.com/oh/cleveland/36292/" TargetMode="External"/><Relationship Id="rId1621" Type="http://schemas.openxmlformats.org/officeDocument/2006/relationships/hyperlink" Target="https://locations.labcorp.com/oh/columbus/1999/" TargetMode="External"/><Relationship Id="rId1622" Type="http://schemas.openxmlformats.org/officeDocument/2006/relationships/hyperlink" Target="https://locations.labcorp.com/oh/columbus/725/" TargetMode="External"/><Relationship Id="rId1623" Type="http://schemas.openxmlformats.org/officeDocument/2006/relationships/hyperlink" Target="https://locations.labcorp.com/oh/dayton/51267/" TargetMode="External"/><Relationship Id="rId1624" Type="http://schemas.openxmlformats.org/officeDocument/2006/relationships/hyperlink" Target="https://locations.labcorp.com/oh/dayton/750/" TargetMode="External"/><Relationship Id="rId1625" Type="http://schemas.openxmlformats.org/officeDocument/2006/relationships/hyperlink" Target="https://locations.labcorp.com/oh/dayton/35347/" TargetMode="External"/><Relationship Id="rId1626" Type="http://schemas.openxmlformats.org/officeDocument/2006/relationships/hyperlink" Target="https://locations.labcorp.com/oh/dayton/35348/" TargetMode="External"/><Relationship Id="rId1627" Type="http://schemas.openxmlformats.org/officeDocument/2006/relationships/hyperlink" Target="https://locations.labcorp.com/oh/delaware/36290/" TargetMode="External"/><Relationship Id="rId1628" Type="http://schemas.openxmlformats.org/officeDocument/2006/relationships/hyperlink" Target="https://locations.labcorp.com/oh/dublin/2767/" TargetMode="External"/><Relationship Id="rId1629" Type="http://schemas.openxmlformats.org/officeDocument/2006/relationships/hyperlink" Target="https://locations.labcorp.com/oh/elyria/36482/" TargetMode="External"/><Relationship Id="rId1630" Type="http://schemas.openxmlformats.org/officeDocument/2006/relationships/hyperlink" Target="https://locations.labcorp.com/oh/fairborn/30519/" TargetMode="External"/><Relationship Id="rId1631" Type="http://schemas.openxmlformats.org/officeDocument/2006/relationships/hyperlink" Target="https://locations.labcorp.com/oh/fairfield/739/" TargetMode="External"/><Relationship Id="rId1632" Type="http://schemas.openxmlformats.org/officeDocument/2006/relationships/hyperlink" Target="https://locations.labcorp.com/oh/fremont/58506/" TargetMode="External"/><Relationship Id="rId1633" Type="http://schemas.openxmlformats.org/officeDocument/2006/relationships/hyperlink" Target="https://locations.labcorp.com/oh/gahanna/20115/" TargetMode="External"/><Relationship Id="rId1634" Type="http://schemas.openxmlformats.org/officeDocument/2006/relationships/hyperlink" Target="https://locations.labcorp.com/oh/grove-city/37196/" TargetMode="External"/><Relationship Id="rId1635" Type="http://schemas.openxmlformats.org/officeDocument/2006/relationships/hyperlink" Target="https://locations.labcorp.com/oh/hamilton/36262/" TargetMode="External"/><Relationship Id="rId1636" Type="http://schemas.openxmlformats.org/officeDocument/2006/relationships/hyperlink" Target="https://locations.labcorp.com/oh/lebanon/52551/" TargetMode="External"/><Relationship Id="rId1637" Type="http://schemas.openxmlformats.org/officeDocument/2006/relationships/hyperlink" Target="https://locations.labcorp.com/oh/lima/27611/" TargetMode="External"/><Relationship Id="rId1638" Type="http://schemas.openxmlformats.org/officeDocument/2006/relationships/hyperlink" Target="https://locations.labcorp.com/oh/lorain/36483/" TargetMode="External"/><Relationship Id="rId1639" Type="http://schemas.openxmlformats.org/officeDocument/2006/relationships/hyperlink" Target="https://locations.labcorp.com/oh/mansfield/20849/" TargetMode="External"/><Relationship Id="rId1640" Type="http://schemas.openxmlformats.org/officeDocument/2006/relationships/hyperlink" Target="https://locations.labcorp.com/oh/mason/19968/" TargetMode="External"/><Relationship Id="rId1641" Type="http://schemas.openxmlformats.org/officeDocument/2006/relationships/hyperlink" Target="https://locations.labcorp.com/oh/mentor/36291/" TargetMode="External"/><Relationship Id="rId1642" Type="http://schemas.openxmlformats.org/officeDocument/2006/relationships/hyperlink" Target="https://locations.labcorp.com/oh/miamisburg/35810/" TargetMode="External"/><Relationship Id="rId1643" Type="http://schemas.openxmlformats.org/officeDocument/2006/relationships/hyperlink" Target="https://locations.labcorp.com/oh/middletown/29439/" TargetMode="External"/><Relationship Id="rId1644" Type="http://schemas.openxmlformats.org/officeDocument/2006/relationships/hyperlink" Target="https://locations.labcorp.com/oh/milford/779/" TargetMode="External"/><Relationship Id="rId1645" Type="http://schemas.openxmlformats.org/officeDocument/2006/relationships/hyperlink" Target="https://locations.labcorp.com/oh/newark/2981/" TargetMode="External"/><Relationship Id="rId1646" Type="http://schemas.openxmlformats.org/officeDocument/2006/relationships/hyperlink" Target="https://locations.labcorp.com/oh/pickerington/39334/" TargetMode="External"/><Relationship Id="rId1647" Type="http://schemas.openxmlformats.org/officeDocument/2006/relationships/hyperlink" Target="https://locations.labcorp.com/oh/sandusky/51491/" TargetMode="External"/><Relationship Id="rId1648" Type="http://schemas.openxmlformats.org/officeDocument/2006/relationships/hyperlink" Target="https://locations.labcorp.com/oh/springfield/40914/" TargetMode="External"/><Relationship Id="rId1649" Type="http://schemas.openxmlformats.org/officeDocument/2006/relationships/hyperlink" Target="https://locations.labcorp.com/oh/stony-ridge/60024/" TargetMode="External"/><Relationship Id="rId1650" Type="http://schemas.openxmlformats.org/officeDocument/2006/relationships/hyperlink" Target="https://locations.labcorp.com/oh/stow/36793/" TargetMode="External"/><Relationship Id="rId1651" Type="http://schemas.openxmlformats.org/officeDocument/2006/relationships/hyperlink" Target="https://locations.labcorp.com/oh/toledo/2033/" TargetMode="External"/><Relationship Id="rId1652" Type="http://schemas.openxmlformats.org/officeDocument/2006/relationships/hyperlink" Target="https://locations.labcorp.com/oh/warren/30640/" TargetMode="External"/><Relationship Id="rId1653" Type="http://schemas.openxmlformats.org/officeDocument/2006/relationships/hyperlink" Target="https://locations.labcorp.com/oh/westerville/53730/" TargetMode="External"/><Relationship Id="rId1654" Type="http://schemas.openxmlformats.org/officeDocument/2006/relationships/hyperlink" Target="https://locations.labcorp.com/oh/willoughby/36480/" TargetMode="External"/><Relationship Id="rId1655" Type="http://schemas.openxmlformats.org/officeDocument/2006/relationships/hyperlink" Target="https://locations.labcorp.com/oh/youngstown/35648/" TargetMode="External"/><Relationship Id="rId1656" Type="http://schemas.openxmlformats.org/officeDocument/2006/relationships/hyperlink" Target="https://locations.labcorp.com/oh/zanesville/39791/" TargetMode="External"/><Relationship Id="rId1657" Type="http://schemas.openxmlformats.org/officeDocument/2006/relationships/hyperlink" Target="https://locations.labcorp.com/ok/bartlesville/51629/" TargetMode="External"/><Relationship Id="rId1658" Type="http://schemas.openxmlformats.org/officeDocument/2006/relationships/hyperlink" Target="https://locations.labcorp.com/ok/bixby/51612/" TargetMode="External"/><Relationship Id="rId1659" Type="http://schemas.openxmlformats.org/officeDocument/2006/relationships/hyperlink" Target="https://locations.labcorp.com/ok/broken-arrow/21566/" TargetMode="External"/><Relationship Id="rId1660" Type="http://schemas.openxmlformats.org/officeDocument/2006/relationships/hyperlink" Target="https://locations.labcorp.com/ok/broken-arrow/51613/" TargetMode="External"/><Relationship Id="rId1661" Type="http://schemas.openxmlformats.org/officeDocument/2006/relationships/hyperlink" Target="https://locations.labcorp.com/ok/claremore/51627/" TargetMode="External"/><Relationship Id="rId1662" Type="http://schemas.openxmlformats.org/officeDocument/2006/relationships/hyperlink" Target="https://locations.labcorp.com/ok/claremore/51775/" TargetMode="External"/><Relationship Id="rId1663" Type="http://schemas.openxmlformats.org/officeDocument/2006/relationships/hyperlink" Target="https://locations.labcorp.com/ok/jenks/51614/" TargetMode="External"/><Relationship Id="rId1664" Type="http://schemas.openxmlformats.org/officeDocument/2006/relationships/hyperlink" Target="https://locations.labcorp.com/ok/lawton/51585/" TargetMode="External"/><Relationship Id="rId1665" Type="http://schemas.openxmlformats.org/officeDocument/2006/relationships/hyperlink" Target="https://locations.labcorp.com/ok/muskogee/51615/" TargetMode="External"/><Relationship Id="rId1666" Type="http://schemas.openxmlformats.org/officeDocument/2006/relationships/hyperlink" Target="https://locations.labcorp.com/ok/norman/23006/" TargetMode="External"/><Relationship Id="rId1667" Type="http://schemas.openxmlformats.org/officeDocument/2006/relationships/hyperlink" Target="https://locations.labcorp.com/ok/oklahoma-city/30870/" TargetMode="External"/><Relationship Id="rId1668" Type="http://schemas.openxmlformats.org/officeDocument/2006/relationships/hyperlink" Target="https://locations.labcorp.com/ok/oklahoma-city/51610/" TargetMode="External"/><Relationship Id="rId1669" Type="http://schemas.openxmlformats.org/officeDocument/2006/relationships/hyperlink" Target="https://locations.labcorp.com/ok/oklahoma-city/7175/" TargetMode="External"/><Relationship Id="rId1670" Type="http://schemas.openxmlformats.org/officeDocument/2006/relationships/hyperlink" Target="https://locations.labcorp.com/ok/oklahoma-city/37052/" TargetMode="External"/><Relationship Id="rId1671" Type="http://schemas.openxmlformats.org/officeDocument/2006/relationships/hyperlink" Target="https://locations.labcorp.com/ok/owasso/51628/" TargetMode="External"/><Relationship Id="rId1672" Type="http://schemas.openxmlformats.org/officeDocument/2006/relationships/hyperlink" Target="https://locations.labcorp.com/ok/tulsa/24040/" TargetMode="External"/><Relationship Id="rId1673" Type="http://schemas.openxmlformats.org/officeDocument/2006/relationships/hyperlink" Target="https://locations.labcorp.com/ok/tulsa/51408/" TargetMode="External"/><Relationship Id="rId1674" Type="http://schemas.openxmlformats.org/officeDocument/2006/relationships/hyperlink" Target="https://locations.labcorp.com/ok/tulsa/51616/" TargetMode="External"/><Relationship Id="rId1675" Type="http://schemas.openxmlformats.org/officeDocument/2006/relationships/hyperlink" Target="https://locations.labcorp.com/ok/tulsa/51617/" TargetMode="External"/><Relationship Id="rId1676" Type="http://schemas.openxmlformats.org/officeDocument/2006/relationships/hyperlink" Target="https://locations.labcorp.com/ok/tulsa/51618/" TargetMode="External"/><Relationship Id="rId1677" Type="http://schemas.openxmlformats.org/officeDocument/2006/relationships/hyperlink" Target="https://locations.labcorp.com/ok/tulsa/51619/" TargetMode="External"/><Relationship Id="rId1678" Type="http://schemas.openxmlformats.org/officeDocument/2006/relationships/hyperlink" Target="https://locations.labcorp.com/ok/tulsa/51620/" TargetMode="External"/><Relationship Id="rId1679" Type="http://schemas.openxmlformats.org/officeDocument/2006/relationships/hyperlink" Target="https://locations.labcorp.com/ok/tulsa/51621/" TargetMode="External"/><Relationship Id="rId1680" Type="http://schemas.openxmlformats.org/officeDocument/2006/relationships/hyperlink" Target="https://locations.labcorp.com/ok/tulsa/51625/" TargetMode="External"/><Relationship Id="rId1681" Type="http://schemas.openxmlformats.org/officeDocument/2006/relationships/hyperlink" Target="https://locations.labcorp.com/ok/tulsa/51626/" TargetMode="External"/><Relationship Id="rId1682" Type="http://schemas.openxmlformats.org/officeDocument/2006/relationships/hyperlink" Target="https://locations.labcorp.com/ok/tulsa/52821/" TargetMode="External"/><Relationship Id="rId1683" Type="http://schemas.openxmlformats.org/officeDocument/2006/relationships/hyperlink" Target="https://locations.labcorp.com/or/beaverton/52324/" TargetMode="External"/><Relationship Id="rId1684" Type="http://schemas.openxmlformats.org/officeDocument/2006/relationships/hyperlink" Target="https://locations.labcorp.com/or/beaverton/52467/" TargetMode="External"/><Relationship Id="rId1685" Type="http://schemas.openxmlformats.org/officeDocument/2006/relationships/hyperlink" Target="https://locations.labcorp.com/or/bend/38184/" TargetMode="External"/><Relationship Id="rId1686" Type="http://schemas.openxmlformats.org/officeDocument/2006/relationships/hyperlink" Target="https://locations.labcorp.com/or/central-point/50641/" TargetMode="External"/><Relationship Id="rId1687" Type="http://schemas.openxmlformats.org/officeDocument/2006/relationships/hyperlink" Target="https://locations.labcorp.com/or/clackamas/50761/" TargetMode="External"/><Relationship Id="rId1688" Type="http://schemas.openxmlformats.org/officeDocument/2006/relationships/hyperlink" Target="https://locations.labcorp.com/or/eugene/52239/" TargetMode="External"/><Relationship Id="rId1689" Type="http://schemas.openxmlformats.org/officeDocument/2006/relationships/hyperlink" Target="https://locations.labcorp.com/or/gresham/52462/" TargetMode="External"/><Relationship Id="rId1690" Type="http://schemas.openxmlformats.org/officeDocument/2006/relationships/hyperlink" Target="https://locations.labcorp.com/or/happy-valley/50762/" TargetMode="External"/><Relationship Id="rId1691" Type="http://schemas.openxmlformats.org/officeDocument/2006/relationships/hyperlink" Target="https://locations.labcorp.com/or/hillsboro/50790/" TargetMode="External"/><Relationship Id="rId1692" Type="http://schemas.openxmlformats.org/officeDocument/2006/relationships/hyperlink" Target="https://locations.labcorp.com/or/hillsboro/50802/" TargetMode="External"/><Relationship Id="rId1693" Type="http://schemas.openxmlformats.org/officeDocument/2006/relationships/hyperlink" Target="https://locations.labcorp.com/or/hood-river/39734/" TargetMode="External"/><Relationship Id="rId1694" Type="http://schemas.openxmlformats.org/officeDocument/2006/relationships/hyperlink" Target="https://locations.labcorp.com/or/hood-river/50806/" TargetMode="External"/><Relationship Id="rId1695" Type="http://schemas.openxmlformats.org/officeDocument/2006/relationships/hyperlink" Target="https://locations.labcorp.com/or/lake-oswego/52466/" TargetMode="External"/><Relationship Id="rId1696" Type="http://schemas.openxmlformats.org/officeDocument/2006/relationships/hyperlink" Target="https://locations.labcorp.com/or/medford/50803/" TargetMode="External"/><Relationship Id="rId1697" Type="http://schemas.openxmlformats.org/officeDocument/2006/relationships/hyperlink" Target="https://locations.labcorp.com/or/medford/50804/" TargetMode="External"/><Relationship Id="rId1698" Type="http://schemas.openxmlformats.org/officeDocument/2006/relationships/hyperlink" Target="https://locations.labcorp.com/or/milwaukie/50763/" TargetMode="External"/><Relationship Id="rId1699" Type="http://schemas.openxmlformats.org/officeDocument/2006/relationships/hyperlink" Target="https://locations.labcorp.com/or/newberg/50022/" TargetMode="External"/><Relationship Id="rId1700" Type="http://schemas.openxmlformats.org/officeDocument/2006/relationships/hyperlink" Target="https://locations.labcorp.com/or/newberg/50793/" TargetMode="External"/><Relationship Id="rId1701" Type="http://schemas.openxmlformats.org/officeDocument/2006/relationships/hyperlink" Target="https://locations.labcorp.com/or/oregon-city/50767/" TargetMode="External"/><Relationship Id="rId1702" Type="http://schemas.openxmlformats.org/officeDocument/2006/relationships/hyperlink" Target="https://locations.labcorp.com/or/pendleton/53176/" TargetMode="External"/><Relationship Id="rId1703" Type="http://schemas.openxmlformats.org/officeDocument/2006/relationships/hyperlink" Target="https://locations.labcorp.com/or/portland/21447/" TargetMode="External"/><Relationship Id="rId1704" Type="http://schemas.openxmlformats.org/officeDocument/2006/relationships/hyperlink" Target="https://locations.labcorp.com/or/portland/30486/" TargetMode="External"/><Relationship Id="rId1705" Type="http://schemas.openxmlformats.org/officeDocument/2006/relationships/hyperlink" Target="https://locations.labcorp.com/or/portland/50791/" TargetMode="External"/><Relationship Id="rId1706" Type="http://schemas.openxmlformats.org/officeDocument/2006/relationships/hyperlink" Target="https://locations.labcorp.com/or/portland/50795/" TargetMode="External"/><Relationship Id="rId1707" Type="http://schemas.openxmlformats.org/officeDocument/2006/relationships/hyperlink" Target="https://locations.labcorp.com/or/portland/50798/" TargetMode="External"/><Relationship Id="rId1708" Type="http://schemas.openxmlformats.org/officeDocument/2006/relationships/hyperlink" Target="https://locations.labcorp.com/or/portland/50800/" TargetMode="External"/><Relationship Id="rId1709" Type="http://schemas.openxmlformats.org/officeDocument/2006/relationships/hyperlink" Target="https://locations.labcorp.com/or/portland/52109/" TargetMode="External"/><Relationship Id="rId1710" Type="http://schemas.openxmlformats.org/officeDocument/2006/relationships/hyperlink" Target="https://locations.labcorp.com/or/portland/52461/" TargetMode="External"/><Relationship Id="rId1711" Type="http://schemas.openxmlformats.org/officeDocument/2006/relationships/hyperlink" Target="https://locations.labcorp.com/or/roseburg/53378/" TargetMode="External"/><Relationship Id="rId1712" Type="http://schemas.openxmlformats.org/officeDocument/2006/relationships/hyperlink" Target="https://locations.labcorp.com/or/saint-helens/52469/" TargetMode="External"/><Relationship Id="rId1713" Type="http://schemas.openxmlformats.org/officeDocument/2006/relationships/hyperlink" Target="https://locations.labcorp.com/or/salem/39452/" TargetMode="External"/><Relationship Id="rId1714" Type="http://schemas.openxmlformats.org/officeDocument/2006/relationships/hyperlink" Target="https://locations.labcorp.com/or/seaside/50799/" TargetMode="External"/><Relationship Id="rId1715" Type="http://schemas.openxmlformats.org/officeDocument/2006/relationships/hyperlink" Target="https://locations.labcorp.com/or/sherwood/50794/" TargetMode="External"/><Relationship Id="rId1716" Type="http://schemas.openxmlformats.org/officeDocument/2006/relationships/hyperlink" Target="https://locations.labcorp.com/or/silverton/52465/" TargetMode="External"/><Relationship Id="rId1717" Type="http://schemas.openxmlformats.org/officeDocument/2006/relationships/hyperlink" Target="https://locations.labcorp.com/or/springfield/37326/" TargetMode="External"/><Relationship Id="rId1718" Type="http://schemas.openxmlformats.org/officeDocument/2006/relationships/hyperlink" Target="https://locations.labcorp.com/or/tigard/50792/" TargetMode="External"/><Relationship Id="rId1719" Type="http://schemas.openxmlformats.org/officeDocument/2006/relationships/hyperlink" Target="https://locations.labcorp.com/or/tualatin/52326/" TargetMode="External"/><Relationship Id="rId1720" Type="http://schemas.openxmlformats.org/officeDocument/2006/relationships/hyperlink" Target="https://locations.labcorp.com/or/tualatin/52463/" TargetMode="External"/><Relationship Id="rId1721" Type="http://schemas.openxmlformats.org/officeDocument/2006/relationships/hyperlink" Target="https://locations.labcorp.com/or/woodburn/52468/" TargetMode="External"/><Relationship Id="rId1722" Type="http://schemas.openxmlformats.org/officeDocument/2006/relationships/hyperlink" Target="https://locations.labcorp.com/pa/abington/36869/" TargetMode="External"/><Relationship Id="rId1723" Type="http://schemas.openxmlformats.org/officeDocument/2006/relationships/hyperlink" Target="https://locations.labcorp.com/pa/abington/41033/" TargetMode="External"/><Relationship Id="rId1724" Type="http://schemas.openxmlformats.org/officeDocument/2006/relationships/hyperlink" Target="https://locations.labcorp.com/pa/altoona/830/" TargetMode="External"/><Relationship Id="rId1725" Type="http://schemas.openxmlformats.org/officeDocument/2006/relationships/hyperlink" Target="https://locations.labcorp.com/pa/ambler/41043/" TargetMode="External"/><Relationship Id="rId1726" Type="http://schemas.openxmlformats.org/officeDocument/2006/relationships/hyperlink" Target="https://locations.labcorp.com/pa/archbald/19111/" TargetMode="External"/><Relationship Id="rId1727" Type="http://schemas.openxmlformats.org/officeDocument/2006/relationships/hyperlink" Target="https://locations.labcorp.com/pa/aston/35283/" TargetMode="External"/><Relationship Id="rId1728" Type="http://schemas.openxmlformats.org/officeDocument/2006/relationships/hyperlink" Target="https://locations.labcorp.com/pa/bala-cynwyd/24534/" TargetMode="External"/><Relationship Id="rId1729" Type="http://schemas.openxmlformats.org/officeDocument/2006/relationships/hyperlink" Target="https://locations.labcorp.com/pa/bensalem/27465/" TargetMode="External"/><Relationship Id="rId1730" Type="http://schemas.openxmlformats.org/officeDocument/2006/relationships/hyperlink" Target="https://locations.labcorp.com/pa/bensalem/36752/" TargetMode="External"/><Relationship Id="rId1731" Type="http://schemas.openxmlformats.org/officeDocument/2006/relationships/hyperlink" Target="https://locations.labcorp.com/pa/bensalem/35481/" TargetMode="External"/><Relationship Id="rId1732" Type="http://schemas.openxmlformats.org/officeDocument/2006/relationships/hyperlink" Target="https://locations.labcorp.com/pa/berwyn/22753/" TargetMode="External"/><Relationship Id="rId1733" Type="http://schemas.openxmlformats.org/officeDocument/2006/relationships/hyperlink" Target="https://locations.labcorp.com/pa/bethlehem/37580/" TargetMode="External"/><Relationship Id="rId1734" Type="http://schemas.openxmlformats.org/officeDocument/2006/relationships/hyperlink" Target="https://locations.labcorp.com/pa/blue-bell/28025/" TargetMode="External"/><Relationship Id="rId1735" Type="http://schemas.openxmlformats.org/officeDocument/2006/relationships/hyperlink" Target="https://locations.labcorp.com/pa/blue-bell/41034/" TargetMode="External"/><Relationship Id="rId1736" Type="http://schemas.openxmlformats.org/officeDocument/2006/relationships/hyperlink" Target="https://locations.labcorp.com/pa/bristol/30470/" TargetMode="External"/><Relationship Id="rId1737" Type="http://schemas.openxmlformats.org/officeDocument/2006/relationships/hyperlink" Target="https://locations.labcorp.com/pa/broomall/27958/" TargetMode="External"/><Relationship Id="rId1738" Type="http://schemas.openxmlformats.org/officeDocument/2006/relationships/hyperlink" Target="https://locations.labcorp.com/pa/bryn-mawr/27981/" TargetMode="External"/><Relationship Id="rId1739" Type="http://schemas.openxmlformats.org/officeDocument/2006/relationships/hyperlink" Target="https://locations.labcorp.com/pa/butler/53564/" TargetMode="External"/><Relationship Id="rId1740" Type="http://schemas.openxmlformats.org/officeDocument/2006/relationships/hyperlink" Target="https://locations.labcorp.com/pa/canonsburg/21284/" TargetMode="External"/><Relationship Id="rId1741" Type="http://schemas.openxmlformats.org/officeDocument/2006/relationships/hyperlink" Target="https://locations.labcorp.com/pa/carlisle/31437/" TargetMode="External"/><Relationship Id="rId1742" Type="http://schemas.openxmlformats.org/officeDocument/2006/relationships/hyperlink" Target="https://locations.labcorp.com/pa/chadds-ford/39183/" TargetMode="External"/><Relationship Id="rId1743" Type="http://schemas.openxmlformats.org/officeDocument/2006/relationships/hyperlink" Target="https://locations.labcorp.com/pa/chester/29680/" TargetMode="External"/><Relationship Id="rId1744" Type="http://schemas.openxmlformats.org/officeDocument/2006/relationships/hyperlink" Target="https://locations.labcorp.com/pa/clarks-summit/19112/" TargetMode="External"/><Relationship Id="rId1745" Type="http://schemas.openxmlformats.org/officeDocument/2006/relationships/hyperlink" Target="https://locations.labcorp.com/pa/coatesville/56134/" TargetMode="External"/><Relationship Id="rId1746" Type="http://schemas.openxmlformats.org/officeDocument/2006/relationships/hyperlink" Target="https://locations.labcorp.com/pa/collegeville/27982/" TargetMode="External"/><Relationship Id="rId1747" Type="http://schemas.openxmlformats.org/officeDocument/2006/relationships/hyperlink" Target="https://locations.labcorp.com/pa/downingtown/28001/" TargetMode="External"/><Relationship Id="rId1748" Type="http://schemas.openxmlformats.org/officeDocument/2006/relationships/hyperlink" Target="https://locations.labcorp.com/pa/downingtown/29765/" TargetMode="External"/><Relationship Id="rId1749" Type="http://schemas.openxmlformats.org/officeDocument/2006/relationships/hyperlink" Target="https://locations.labcorp.com/pa/doylestown/25258/" TargetMode="External"/><Relationship Id="rId1750" Type="http://schemas.openxmlformats.org/officeDocument/2006/relationships/hyperlink" Target="https://locations.labcorp.com/pa/doylestown/27951/" TargetMode="External"/><Relationship Id="rId1751" Type="http://schemas.openxmlformats.org/officeDocument/2006/relationships/hyperlink" Target="https://locations.labcorp.com/pa/dunmore/53805/" TargetMode="External"/><Relationship Id="rId1752" Type="http://schemas.openxmlformats.org/officeDocument/2006/relationships/hyperlink" Target="https://locations.labcorp.com/pa/easton/36604/" TargetMode="External"/><Relationship Id="rId1753" Type="http://schemas.openxmlformats.org/officeDocument/2006/relationships/hyperlink" Target="https://locations.labcorp.com/pa/edwardsville/53807/" TargetMode="External"/><Relationship Id="rId1754" Type="http://schemas.openxmlformats.org/officeDocument/2006/relationships/hyperlink" Target="https://locations.labcorp.com/pa/elkins-park/41024/" TargetMode="External"/><Relationship Id="rId1755" Type="http://schemas.openxmlformats.org/officeDocument/2006/relationships/hyperlink" Target="https://locations.labcorp.com/pa/erie/51544/" TargetMode="External"/><Relationship Id="rId1756" Type="http://schemas.openxmlformats.org/officeDocument/2006/relationships/hyperlink" Target="https://locations.labcorp.com/pa/erie/53102/" TargetMode="External"/><Relationship Id="rId1757" Type="http://schemas.openxmlformats.org/officeDocument/2006/relationships/hyperlink" Target="https://locations.labcorp.com/pa/erie/53939/" TargetMode="External"/><Relationship Id="rId1758" Type="http://schemas.openxmlformats.org/officeDocument/2006/relationships/hyperlink" Target="https://locations.labcorp.com/pa/exeter/53806/" TargetMode="External"/><Relationship Id="rId1759" Type="http://schemas.openxmlformats.org/officeDocument/2006/relationships/hyperlink" Target="https://locations.labcorp.com/pa/exton/24089/" TargetMode="External"/><Relationship Id="rId1760" Type="http://schemas.openxmlformats.org/officeDocument/2006/relationships/hyperlink" Target="https://locations.labcorp.com/pa/fairless-hills/27984/" TargetMode="External"/><Relationship Id="rId1761" Type="http://schemas.openxmlformats.org/officeDocument/2006/relationships/hyperlink" Target="https://locations.labcorp.com/pa/feasterville-trevose/35401/" TargetMode="External"/><Relationship Id="rId1762" Type="http://schemas.openxmlformats.org/officeDocument/2006/relationships/hyperlink" Target="https://locations.labcorp.com/pa/flourtown/35395/" TargetMode="External"/><Relationship Id="rId1763" Type="http://schemas.openxmlformats.org/officeDocument/2006/relationships/hyperlink" Target="https://locations.labcorp.com/pa/fort-washington/27969/" TargetMode="External"/><Relationship Id="rId1764" Type="http://schemas.openxmlformats.org/officeDocument/2006/relationships/hyperlink" Target="https://locations.labcorp.com/pa/fort-washington/34878/" TargetMode="External"/><Relationship Id="rId1765" Type="http://schemas.openxmlformats.org/officeDocument/2006/relationships/hyperlink" Target="https://locations.labcorp.com/pa/gilbertsville/30849/" TargetMode="External"/><Relationship Id="rId1766" Type="http://schemas.openxmlformats.org/officeDocument/2006/relationships/hyperlink" Target="https://locations.labcorp.com/pa/glen-mills/27962/" TargetMode="External"/><Relationship Id="rId1767" Type="http://schemas.openxmlformats.org/officeDocument/2006/relationships/hyperlink" Target="https://locations.labcorp.com/pa/glenolden/35286/" TargetMode="External"/><Relationship Id="rId1768" Type="http://schemas.openxmlformats.org/officeDocument/2006/relationships/hyperlink" Target="https://locations.labcorp.com/pa/hamlin/23214/" TargetMode="External"/><Relationship Id="rId1769" Type="http://schemas.openxmlformats.org/officeDocument/2006/relationships/hyperlink" Target="https://locations.labcorp.com/pa/harleysville/27964/" TargetMode="External"/><Relationship Id="rId1770" Type="http://schemas.openxmlformats.org/officeDocument/2006/relationships/hyperlink" Target="https://locations.labcorp.com/pa/harrisburg/31379/" TargetMode="External"/><Relationship Id="rId1771" Type="http://schemas.openxmlformats.org/officeDocument/2006/relationships/hyperlink" Target="https://locations.labcorp.com/pa/hatfield/27965/" TargetMode="External"/><Relationship Id="rId1772" Type="http://schemas.openxmlformats.org/officeDocument/2006/relationships/hyperlink" Target="https://locations.labcorp.com/pa/havertown/27985/" TargetMode="External"/><Relationship Id="rId1773" Type="http://schemas.openxmlformats.org/officeDocument/2006/relationships/hyperlink" Target="https://locations.labcorp.com/pa/havertown/28131/" TargetMode="External"/><Relationship Id="rId1774" Type="http://schemas.openxmlformats.org/officeDocument/2006/relationships/hyperlink" Target="https://locations.labcorp.com/pa/horsham/41042/" TargetMode="External"/><Relationship Id="rId1775" Type="http://schemas.openxmlformats.org/officeDocument/2006/relationships/hyperlink" Target="https://locations.labcorp.com/pa/jamison/35400/" TargetMode="External"/><Relationship Id="rId1776" Type="http://schemas.openxmlformats.org/officeDocument/2006/relationships/hyperlink" Target="https://locations.labcorp.com/pa/jenkintown/41041/" TargetMode="External"/><Relationship Id="rId1777" Type="http://schemas.openxmlformats.org/officeDocument/2006/relationships/hyperlink" Target="https://locations.labcorp.com/pa/kennett-square/29636/" TargetMode="External"/><Relationship Id="rId1778" Type="http://schemas.openxmlformats.org/officeDocument/2006/relationships/hyperlink" Target="https://locations.labcorp.com/pa/king-of-prussia/51967/" TargetMode="External"/><Relationship Id="rId1779" Type="http://schemas.openxmlformats.org/officeDocument/2006/relationships/hyperlink" Target="https://locations.labcorp.com/pa/kingston/50449/" TargetMode="External"/><Relationship Id="rId1780" Type="http://schemas.openxmlformats.org/officeDocument/2006/relationships/hyperlink" Target="https://locations.labcorp.com/pa/lahaska/28002/" TargetMode="External"/><Relationship Id="rId1781" Type="http://schemas.openxmlformats.org/officeDocument/2006/relationships/hyperlink" Target="https://locations.labcorp.com/pa/lancaster/30964/" TargetMode="External"/><Relationship Id="rId1782" Type="http://schemas.openxmlformats.org/officeDocument/2006/relationships/hyperlink" Target="https://locations.labcorp.com/pa/langhorne/41035/" TargetMode="External"/><Relationship Id="rId1783" Type="http://schemas.openxmlformats.org/officeDocument/2006/relationships/hyperlink" Target="https://locations.labcorp.com/pa/langhorne/50023/" TargetMode="External"/><Relationship Id="rId1784" Type="http://schemas.openxmlformats.org/officeDocument/2006/relationships/hyperlink" Target="https://locations.labcorp.com/pa/lansdale/29358/" TargetMode="External"/><Relationship Id="rId1785" Type="http://schemas.openxmlformats.org/officeDocument/2006/relationships/hyperlink" Target="https://locations.labcorp.com/pa/lansdale/39499/" TargetMode="External"/><Relationship Id="rId1786" Type="http://schemas.openxmlformats.org/officeDocument/2006/relationships/hyperlink" Target="https://locations.labcorp.com/pa/lansdale/41040/" TargetMode="External"/><Relationship Id="rId1787" Type="http://schemas.openxmlformats.org/officeDocument/2006/relationships/hyperlink" Target="https://locations.labcorp.com/pa/lansdowne/30582/" TargetMode="External"/><Relationship Id="rId1788" Type="http://schemas.openxmlformats.org/officeDocument/2006/relationships/hyperlink" Target="https://locations.labcorp.com/pa/lebanon/39945/" TargetMode="External"/><Relationship Id="rId1789" Type="http://schemas.openxmlformats.org/officeDocument/2006/relationships/hyperlink" Target="https://locations.labcorp.com/pa/levittown/37300/" TargetMode="External"/><Relationship Id="rId1790" Type="http://schemas.openxmlformats.org/officeDocument/2006/relationships/hyperlink" Target="https://locations.labcorp.com/pa/levittown/35396/" TargetMode="External"/><Relationship Id="rId1791" Type="http://schemas.openxmlformats.org/officeDocument/2006/relationships/hyperlink" Target="https://locations.labcorp.com/pa/levittown/35399/" TargetMode="External"/><Relationship Id="rId1792" Type="http://schemas.openxmlformats.org/officeDocument/2006/relationships/hyperlink" Target="https://locations.labcorp.com/pa/malvern/27986/" TargetMode="External"/><Relationship Id="rId1793" Type="http://schemas.openxmlformats.org/officeDocument/2006/relationships/hyperlink" Target="https://locations.labcorp.com/pa/mars/22768/" TargetMode="External"/><Relationship Id="rId1794" Type="http://schemas.openxmlformats.org/officeDocument/2006/relationships/hyperlink" Target="https://locations.labcorp.com/pa/mc-kees-rocks/19536/" TargetMode="External"/><Relationship Id="rId1795" Type="http://schemas.openxmlformats.org/officeDocument/2006/relationships/hyperlink" Target="https://locations.labcorp.com/pa/mechanicsburg/51502/" TargetMode="External"/><Relationship Id="rId1796" Type="http://schemas.openxmlformats.org/officeDocument/2006/relationships/hyperlink" Target="https://locations.labcorp.com/pa/media/27974/" TargetMode="External"/><Relationship Id="rId1797" Type="http://schemas.openxmlformats.org/officeDocument/2006/relationships/hyperlink" Target="https://locations.labcorp.com/pa/media/27997/" TargetMode="External"/><Relationship Id="rId1798" Type="http://schemas.openxmlformats.org/officeDocument/2006/relationships/hyperlink" Target="https://locations.labcorp.com/pa/monroeville/849/" TargetMode="External"/><Relationship Id="rId1799" Type="http://schemas.openxmlformats.org/officeDocument/2006/relationships/hyperlink" Target="https://locations.labcorp.com/pa/morrisville/19722/" TargetMode="External"/><Relationship Id="rId1800" Type="http://schemas.openxmlformats.org/officeDocument/2006/relationships/hyperlink" Target="https://locations.labcorp.com/pa/moscow/19131/" TargetMode="External"/><Relationship Id="rId1801" Type="http://schemas.openxmlformats.org/officeDocument/2006/relationships/hyperlink" Target="https://locations.labcorp.com/pa/mount-pocono/19133/" TargetMode="External"/><Relationship Id="rId1802" Type="http://schemas.openxmlformats.org/officeDocument/2006/relationships/hyperlink" Target="https://locations.labcorp.com/pa/new-castle/19487/" TargetMode="External"/><Relationship Id="rId1803" Type="http://schemas.openxmlformats.org/officeDocument/2006/relationships/hyperlink" Target="https://locations.labcorp.com/pa/newtown/25901/" TargetMode="External"/><Relationship Id="rId1804" Type="http://schemas.openxmlformats.org/officeDocument/2006/relationships/hyperlink" Target="https://locations.labcorp.com/pa/newtown/35482/" TargetMode="External"/><Relationship Id="rId1805" Type="http://schemas.openxmlformats.org/officeDocument/2006/relationships/hyperlink" Target="https://locations.labcorp.com/pa/newtown-square/36472/" TargetMode="External"/><Relationship Id="rId1806" Type="http://schemas.openxmlformats.org/officeDocument/2006/relationships/hyperlink" Target="https://locations.labcorp.com/pa/norristown/27988/" TargetMode="External"/><Relationship Id="rId1807" Type="http://schemas.openxmlformats.org/officeDocument/2006/relationships/hyperlink" Target="https://locations.labcorp.com/pa/norristown/27989/" TargetMode="External"/><Relationship Id="rId1808" Type="http://schemas.openxmlformats.org/officeDocument/2006/relationships/hyperlink" Target="https://locations.labcorp.com/pa/norristown/41031/" TargetMode="External"/><Relationship Id="rId1809" Type="http://schemas.openxmlformats.org/officeDocument/2006/relationships/hyperlink" Target="https://locations.labcorp.com/pa/paoli/3486/" TargetMode="External"/><Relationship Id="rId1810" Type="http://schemas.openxmlformats.org/officeDocument/2006/relationships/hyperlink" Target="https://locations.labcorp.com/pa/paoli/53922/" TargetMode="External"/><Relationship Id="rId1811" Type="http://schemas.openxmlformats.org/officeDocument/2006/relationships/hyperlink" Target="https://locations.labcorp.com/pa/pennsburg/30717/" TargetMode="External"/><Relationship Id="rId1812" Type="http://schemas.openxmlformats.org/officeDocument/2006/relationships/hyperlink" Target="https://locations.labcorp.com/pa/perkasie/28003/" TargetMode="External"/><Relationship Id="rId1813" Type="http://schemas.openxmlformats.org/officeDocument/2006/relationships/hyperlink" Target="https://locations.labcorp.com/pa/philadelphia/25257/" TargetMode="External"/><Relationship Id="rId1814" Type="http://schemas.openxmlformats.org/officeDocument/2006/relationships/hyperlink" Target="https://locations.labcorp.com/pa/philadelphia/27580/" TargetMode="External"/><Relationship Id="rId1815" Type="http://schemas.openxmlformats.org/officeDocument/2006/relationships/hyperlink" Target="https://locations.labcorp.com/pa/philadelphia/27781/" TargetMode="External"/><Relationship Id="rId1816" Type="http://schemas.openxmlformats.org/officeDocument/2006/relationships/hyperlink" Target="https://locations.labcorp.com/pa/philadelphia/27991/" TargetMode="External"/><Relationship Id="rId1817" Type="http://schemas.openxmlformats.org/officeDocument/2006/relationships/hyperlink" Target="https://locations.labcorp.com/pa/philadelphia/28000/" TargetMode="External"/><Relationship Id="rId1818" Type="http://schemas.openxmlformats.org/officeDocument/2006/relationships/hyperlink" Target="https://locations.labcorp.com/pa/philadelphia/28117/" TargetMode="External"/><Relationship Id="rId1819" Type="http://schemas.openxmlformats.org/officeDocument/2006/relationships/hyperlink" Target="https://locations.labcorp.com/pa/philadelphia/2821/" TargetMode="External"/><Relationship Id="rId1820" Type="http://schemas.openxmlformats.org/officeDocument/2006/relationships/hyperlink" Target="https://locations.labcorp.com/pa/philadelphia/28461/" TargetMode="External"/><Relationship Id="rId1821" Type="http://schemas.openxmlformats.org/officeDocument/2006/relationships/hyperlink" Target="https://locations.labcorp.com/pa/philadelphia/29235/" TargetMode="External"/><Relationship Id="rId1822" Type="http://schemas.openxmlformats.org/officeDocument/2006/relationships/hyperlink" Target="https://locations.labcorp.com/pa/philadelphia/29429/" TargetMode="External"/><Relationship Id="rId1823" Type="http://schemas.openxmlformats.org/officeDocument/2006/relationships/hyperlink" Target="https://locations.labcorp.com/pa/philadelphia/29759/" TargetMode="External"/><Relationship Id="rId1824" Type="http://schemas.openxmlformats.org/officeDocument/2006/relationships/hyperlink" Target="https://locations.labcorp.com/pa/philadelphia/30099/" TargetMode="External"/><Relationship Id="rId1825" Type="http://schemas.openxmlformats.org/officeDocument/2006/relationships/hyperlink" Target="https://locations.labcorp.com/pa/philadelphia/30872/" TargetMode="External"/><Relationship Id="rId1826" Type="http://schemas.openxmlformats.org/officeDocument/2006/relationships/hyperlink" Target="https://locations.labcorp.com/pa/philadelphia/39881/" TargetMode="External"/><Relationship Id="rId1827" Type="http://schemas.openxmlformats.org/officeDocument/2006/relationships/hyperlink" Target="https://locations.labcorp.com/pa/philadelphia/41025/" TargetMode="External"/><Relationship Id="rId1828" Type="http://schemas.openxmlformats.org/officeDocument/2006/relationships/hyperlink" Target="https://locations.labcorp.com/pa/philadelphia/41029/" TargetMode="External"/><Relationship Id="rId1829" Type="http://schemas.openxmlformats.org/officeDocument/2006/relationships/hyperlink" Target="https://locations.labcorp.com/pa/philadelphia/41032/" TargetMode="External"/><Relationship Id="rId1830" Type="http://schemas.openxmlformats.org/officeDocument/2006/relationships/hyperlink" Target="https://locations.labcorp.com/pa/philadelphia/41037/" TargetMode="External"/><Relationship Id="rId1831" Type="http://schemas.openxmlformats.org/officeDocument/2006/relationships/hyperlink" Target="https://locations.labcorp.com/pa/philadelphia/41038/" TargetMode="External"/><Relationship Id="rId1832" Type="http://schemas.openxmlformats.org/officeDocument/2006/relationships/hyperlink" Target="https://locations.labcorp.com/pa/philadelphia/7082/" TargetMode="External"/><Relationship Id="rId1833" Type="http://schemas.openxmlformats.org/officeDocument/2006/relationships/hyperlink" Target="https://locations.labcorp.com/pa/philadelphia/35393/" TargetMode="External"/><Relationship Id="rId1834" Type="http://schemas.openxmlformats.org/officeDocument/2006/relationships/hyperlink" Target="https://locations.labcorp.com/pa/philadelphia/35446/" TargetMode="External"/><Relationship Id="rId1835" Type="http://schemas.openxmlformats.org/officeDocument/2006/relationships/hyperlink" Target="https://locations.labcorp.com/pa/phoenixville/27978/" TargetMode="External"/><Relationship Id="rId1836" Type="http://schemas.openxmlformats.org/officeDocument/2006/relationships/hyperlink" Target="https://locations.labcorp.com/pa/pittsburgh/22893/" TargetMode="External"/><Relationship Id="rId1837" Type="http://schemas.openxmlformats.org/officeDocument/2006/relationships/hyperlink" Target="https://locations.labcorp.com/pa/pittsburgh/3235/" TargetMode="External"/><Relationship Id="rId1838" Type="http://schemas.openxmlformats.org/officeDocument/2006/relationships/hyperlink" Target="https://locations.labcorp.com/pa/pittsburgh/7165/" TargetMode="External"/><Relationship Id="rId1839" Type="http://schemas.openxmlformats.org/officeDocument/2006/relationships/hyperlink" Target="https://locations.labcorp.com/pa/pittston/56061/" TargetMode="External"/><Relationship Id="rId1840" Type="http://schemas.openxmlformats.org/officeDocument/2006/relationships/hyperlink" Target="https://locations.labcorp.com/pa/plymouth-meeting/28016/" TargetMode="External"/><Relationship Id="rId1841" Type="http://schemas.openxmlformats.org/officeDocument/2006/relationships/hyperlink" Target="https://locations.labcorp.com/pa/pottstown/27973/" TargetMode="External"/><Relationship Id="rId1842" Type="http://schemas.openxmlformats.org/officeDocument/2006/relationships/hyperlink" Target="https://locations.labcorp.com/pa/quakertown/27967/" TargetMode="External"/><Relationship Id="rId1843" Type="http://schemas.openxmlformats.org/officeDocument/2006/relationships/hyperlink" Target="https://locations.labcorp.com/pa/reading/27992/" TargetMode="External"/><Relationship Id="rId1844" Type="http://schemas.openxmlformats.org/officeDocument/2006/relationships/hyperlink" Target="https://locations.labcorp.com/pa/richboro/20159/" TargetMode="External"/><Relationship Id="rId1845" Type="http://schemas.openxmlformats.org/officeDocument/2006/relationships/hyperlink" Target="https://locations.labcorp.com/pa/ridley-park/29401/" TargetMode="External"/><Relationship Id="rId1846" Type="http://schemas.openxmlformats.org/officeDocument/2006/relationships/hyperlink" Target="https://locations.labcorp.com/pa/rockledge/41039/" TargetMode="External"/><Relationship Id="rId1847" Type="http://schemas.openxmlformats.org/officeDocument/2006/relationships/hyperlink" Target="https://locations.labcorp.com/pa/royersford/27993/" TargetMode="External"/><Relationship Id="rId1848" Type="http://schemas.openxmlformats.org/officeDocument/2006/relationships/hyperlink" Target="https://locations.labcorp.com/pa/royersford/35392/" TargetMode="External"/><Relationship Id="rId1849" Type="http://schemas.openxmlformats.org/officeDocument/2006/relationships/hyperlink" Target="https://locations.labcorp.com/pa/schwenksville/27968/" TargetMode="External"/><Relationship Id="rId1850" Type="http://schemas.openxmlformats.org/officeDocument/2006/relationships/hyperlink" Target="https://locations.labcorp.com/pa/scranton/19134/" TargetMode="External"/><Relationship Id="rId1851" Type="http://schemas.openxmlformats.org/officeDocument/2006/relationships/hyperlink" Target="https://locations.labcorp.com/pa/sellersville/28310/" TargetMode="External"/><Relationship Id="rId1852" Type="http://schemas.openxmlformats.org/officeDocument/2006/relationships/hyperlink" Target="https://locations.labcorp.com/pa/shavertown/53809/" TargetMode="External"/><Relationship Id="rId1853" Type="http://schemas.openxmlformats.org/officeDocument/2006/relationships/hyperlink" Target="https://locations.labcorp.com/pa/smithfield/50730/" TargetMode="External"/><Relationship Id="rId1854" Type="http://schemas.openxmlformats.org/officeDocument/2006/relationships/hyperlink" Target="https://locations.labcorp.com/pa/springfield/53337/" TargetMode="External"/><Relationship Id="rId1855" Type="http://schemas.openxmlformats.org/officeDocument/2006/relationships/hyperlink" Target="https://locations.labcorp.com/pa/stroudsburg/36521/" TargetMode="External"/><Relationship Id="rId1856" Type="http://schemas.openxmlformats.org/officeDocument/2006/relationships/hyperlink" Target="https://locations.labcorp.com/pa/warminster/39224/" TargetMode="External"/><Relationship Id="rId1857" Type="http://schemas.openxmlformats.org/officeDocument/2006/relationships/hyperlink" Target="https://locations.labcorp.com/pa/warminster/41027/" TargetMode="External"/><Relationship Id="rId1858" Type="http://schemas.openxmlformats.org/officeDocument/2006/relationships/hyperlink" Target="https://locations.labcorp.com/pa/warrington/27994/" TargetMode="External"/><Relationship Id="rId1859" Type="http://schemas.openxmlformats.org/officeDocument/2006/relationships/hyperlink" Target="https://locations.labcorp.com/pa/west-chester/27995/" TargetMode="External"/><Relationship Id="rId1860" Type="http://schemas.openxmlformats.org/officeDocument/2006/relationships/hyperlink" Target="https://locations.labcorp.com/pa/west-chester/29348/" TargetMode="External"/><Relationship Id="rId1861" Type="http://schemas.openxmlformats.org/officeDocument/2006/relationships/hyperlink" Target="https://locations.labcorp.com/pa/west-grove/27979/" TargetMode="External"/><Relationship Id="rId1862" Type="http://schemas.openxmlformats.org/officeDocument/2006/relationships/hyperlink" Target="https://locations.labcorp.com/pa/wilkes-barre/53808/" TargetMode="External"/><Relationship Id="rId1863" Type="http://schemas.openxmlformats.org/officeDocument/2006/relationships/hyperlink" Target="https://locations.labcorp.com/pa/wynnewood/28667/" TargetMode="External"/><Relationship Id="rId1864" Type="http://schemas.openxmlformats.org/officeDocument/2006/relationships/hyperlink" Target="https://locations.labcorp.com/pa/york/36520/" TargetMode="External"/><Relationship Id="rId1865" Type="http://schemas.openxmlformats.org/officeDocument/2006/relationships/hyperlink" Target="https://locations.labcorp.com/ri/providence/24819/" TargetMode="External"/><Relationship Id="rId1866" Type="http://schemas.openxmlformats.org/officeDocument/2006/relationships/hyperlink" Target="https://locations.labcorp.com/sc/aiken/27856/" TargetMode="External"/><Relationship Id="rId1867" Type="http://schemas.openxmlformats.org/officeDocument/2006/relationships/hyperlink" Target="https://locations.labcorp.com/sc/bluffton/23053/" TargetMode="External"/><Relationship Id="rId1868" Type="http://schemas.openxmlformats.org/officeDocument/2006/relationships/hyperlink" Target="https://locations.labcorp.com/sc/charleston/884/" TargetMode="External"/><Relationship Id="rId1869" Type="http://schemas.openxmlformats.org/officeDocument/2006/relationships/hyperlink" Target="https://locations.labcorp.com/sc/columbia/13689/" TargetMode="External"/><Relationship Id="rId1870" Type="http://schemas.openxmlformats.org/officeDocument/2006/relationships/hyperlink" Target="https://locations.labcorp.com/sc/columbia/2866/" TargetMode="External"/><Relationship Id="rId1871" Type="http://schemas.openxmlformats.org/officeDocument/2006/relationships/hyperlink" Target="https://locations.labcorp.com/sc/columbia/39819/" TargetMode="External"/><Relationship Id="rId1872" Type="http://schemas.openxmlformats.org/officeDocument/2006/relationships/hyperlink" Target="https://locations.labcorp.com/sc/conway/19647/" TargetMode="External"/><Relationship Id="rId1873" Type="http://schemas.openxmlformats.org/officeDocument/2006/relationships/hyperlink" Target="https://locations.labcorp.com/sc/florence/2867/" TargetMode="External"/><Relationship Id="rId1874" Type="http://schemas.openxmlformats.org/officeDocument/2006/relationships/hyperlink" Target="https://locations.labcorp.com/sc/goose-creek/7182/" TargetMode="External"/><Relationship Id="rId1875" Type="http://schemas.openxmlformats.org/officeDocument/2006/relationships/hyperlink" Target="https://locations.labcorp.com/sc/greenville/2365/" TargetMode="External"/><Relationship Id="rId1876" Type="http://schemas.openxmlformats.org/officeDocument/2006/relationships/hyperlink" Target="https://locations.labcorp.com/sc/greenville/39821/" TargetMode="External"/><Relationship Id="rId1877" Type="http://schemas.openxmlformats.org/officeDocument/2006/relationships/hyperlink" Target="https://locations.labcorp.com/sc/greenville/39822/" TargetMode="External"/><Relationship Id="rId1878" Type="http://schemas.openxmlformats.org/officeDocument/2006/relationships/hyperlink" Target="https://locations.labcorp.com/sc/greenville/37308/" TargetMode="External"/><Relationship Id="rId1879" Type="http://schemas.openxmlformats.org/officeDocument/2006/relationships/hyperlink" Target="https://locations.labcorp.com/sc/greenwood/37119/" TargetMode="External"/><Relationship Id="rId1880" Type="http://schemas.openxmlformats.org/officeDocument/2006/relationships/hyperlink" Target="https://locations.labcorp.com/sc/hilton-head-island/31588/" TargetMode="External"/><Relationship Id="rId1881" Type="http://schemas.openxmlformats.org/officeDocument/2006/relationships/hyperlink" Target="https://locations.labcorp.com/sc/mount-pleasant/3133/" TargetMode="External"/><Relationship Id="rId1882" Type="http://schemas.openxmlformats.org/officeDocument/2006/relationships/hyperlink" Target="https://locations.labcorp.com/sc/murrells-inlet/27726/" TargetMode="External"/><Relationship Id="rId1883" Type="http://schemas.openxmlformats.org/officeDocument/2006/relationships/hyperlink" Target="https://locations.labcorp.com/sc/myrtle-beach/39980/" TargetMode="External"/><Relationship Id="rId1884" Type="http://schemas.openxmlformats.org/officeDocument/2006/relationships/hyperlink" Target="https://locations.labcorp.com/sc/myrtle-beach/7065/" TargetMode="External"/><Relationship Id="rId1885" Type="http://schemas.openxmlformats.org/officeDocument/2006/relationships/hyperlink" Target="https://locations.labcorp.com/sc/north-charleston/2347/" TargetMode="External"/><Relationship Id="rId1886" Type="http://schemas.openxmlformats.org/officeDocument/2006/relationships/hyperlink" Target="https://locations.labcorp.com/sc/orangeburg/7099/" TargetMode="External"/><Relationship Id="rId1887" Type="http://schemas.openxmlformats.org/officeDocument/2006/relationships/hyperlink" Target="https://locations.labcorp.com/sc/port-royal/2768/" TargetMode="External"/><Relationship Id="rId1888" Type="http://schemas.openxmlformats.org/officeDocument/2006/relationships/hyperlink" Target="https://locations.labcorp.com/sc/rock-hill/2914/" TargetMode="External"/><Relationship Id="rId1889" Type="http://schemas.openxmlformats.org/officeDocument/2006/relationships/hyperlink" Target="https://locations.labcorp.com/sc/seneca/2647/" TargetMode="External"/><Relationship Id="rId1890" Type="http://schemas.openxmlformats.org/officeDocument/2006/relationships/hyperlink" Target="https://locations.labcorp.com/sc/spartanburg/31446/" TargetMode="External"/><Relationship Id="rId1891" Type="http://schemas.openxmlformats.org/officeDocument/2006/relationships/hyperlink" Target="https://locations.labcorp.com/sc/summerville/19887/" TargetMode="External"/><Relationship Id="rId1892" Type="http://schemas.openxmlformats.org/officeDocument/2006/relationships/hyperlink" Target="https://locations.labcorp.com/sc/sumter/36301/" TargetMode="External"/><Relationship Id="rId1893" Type="http://schemas.openxmlformats.org/officeDocument/2006/relationships/hyperlink" Target="https://locations.labcorp.com/sc/west-columbia/7032/" TargetMode="External"/><Relationship Id="rId1894" Type="http://schemas.openxmlformats.org/officeDocument/2006/relationships/hyperlink" Target="https://locations.labcorp.com/sd/rapid-city/20662/" TargetMode="External"/><Relationship Id="rId1895" Type="http://schemas.openxmlformats.org/officeDocument/2006/relationships/hyperlink" Target="https://locations.labcorp.com/tn/bristol/52305/" TargetMode="External"/><Relationship Id="rId1896" Type="http://schemas.openxmlformats.org/officeDocument/2006/relationships/hyperlink" Target="https://locations.labcorp.com/tn/bristol/909/" TargetMode="External"/><Relationship Id="rId1897" Type="http://schemas.openxmlformats.org/officeDocument/2006/relationships/hyperlink" Target="https://locations.labcorp.com/tn/chattanooga/22988/" TargetMode="External"/><Relationship Id="rId1898" Type="http://schemas.openxmlformats.org/officeDocument/2006/relationships/hyperlink" Target="https://locations.labcorp.com/tn/chattanooga/27556/" TargetMode="External"/><Relationship Id="rId1899" Type="http://schemas.openxmlformats.org/officeDocument/2006/relationships/hyperlink" Target="https://locations.labcorp.com/tn/chattanooga/35202/" TargetMode="External"/><Relationship Id="rId1900" Type="http://schemas.openxmlformats.org/officeDocument/2006/relationships/hyperlink" Target="https://locations.labcorp.com/tn/clarksville/30569/" TargetMode="External"/><Relationship Id="rId1901" Type="http://schemas.openxmlformats.org/officeDocument/2006/relationships/hyperlink" Target="https://locations.labcorp.com/tn/columbia/30157/" TargetMode="External"/><Relationship Id="rId1902" Type="http://schemas.openxmlformats.org/officeDocument/2006/relationships/hyperlink" Target="https://locations.labcorp.com/tn/columbia/30158/" TargetMode="External"/><Relationship Id="rId1903" Type="http://schemas.openxmlformats.org/officeDocument/2006/relationships/hyperlink" Target="https://locations.labcorp.com/tn/cookeville/21033/" TargetMode="External"/><Relationship Id="rId1904" Type="http://schemas.openxmlformats.org/officeDocument/2006/relationships/hyperlink" Target="https://locations.labcorp.com/tn/elizabethton/52306/" TargetMode="External"/><Relationship Id="rId1905" Type="http://schemas.openxmlformats.org/officeDocument/2006/relationships/hyperlink" Target="https://locations.labcorp.com/tn/franklin/36314/" TargetMode="External"/><Relationship Id="rId1906" Type="http://schemas.openxmlformats.org/officeDocument/2006/relationships/hyperlink" Target="https://locations.labcorp.com/tn/germantown/36315/" TargetMode="External"/><Relationship Id="rId1907" Type="http://schemas.openxmlformats.org/officeDocument/2006/relationships/hyperlink" Target="https://locations.labcorp.com/tn/greeneville/52307/" TargetMode="External"/><Relationship Id="rId1908" Type="http://schemas.openxmlformats.org/officeDocument/2006/relationships/hyperlink" Target="https://locations.labcorp.com/tn/jackson/26177/" TargetMode="External"/><Relationship Id="rId1909" Type="http://schemas.openxmlformats.org/officeDocument/2006/relationships/hyperlink" Target="https://locations.labcorp.com/tn/johnson-city/31267/" TargetMode="External"/><Relationship Id="rId1910" Type="http://schemas.openxmlformats.org/officeDocument/2006/relationships/hyperlink" Target="https://locations.labcorp.com/tn/johnson-city/52308/" TargetMode="External"/><Relationship Id="rId1911" Type="http://schemas.openxmlformats.org/officeDocument/2006/relationships/hyperlink" Target="https://locations.labcorp.com/tn/kingsport/52309/" TargetMode="External"/><Relationship Id="rId1912" Type="http://schemas.openxmlformats.org/officeDocument/2006/relationships/hyperlink" Target="https://locations.labcorp.com/tn/kingsport/36286/" TargetMode="External"/><Relationship Id="rId1913" Type="http://schemas.openxmlformats.org/officeDocument/2006/relationships/hyperlink" Target="https://locations.labcorp.com/tn/knoxville/19891/" TargetMode="External"/><Relationship Id="rId1914" Type="http://schemas.openxmlformats.org/officeDocument/2006/relationships/hyperlink" Target="https://locations.labcorp.com/tn/knoxville/40321/" TargetMode="External"/><Relationship Id="rId1915" Type="http://schemas.openxmlformats.org/officeDocument/2006/relationships/hyperlink" Target="https://locations.labcorp.com/tn/knoxville/54022/" TargetMode="External"/><Relationship Id="rId1916" Type="http://schemas.openxmlformats.org/officeDocument/2006/relationships/hyperlink" Target="https://locations.labcorp.com/tn/knoxville/916/" TargetMode="External"/><Relationship Id="rId1917" Type="http://schemas.openxmlformats.org/officeDocument/2006/relationships/hyperlink" Target="https://locations.labcorp.com/tn/knoxville/35590/" TargetMode="External"/><Relationship Id="rId1918" Type="http://schemas.openxmlformats.org/officeDocument/2006/relationships/hyperlink" Target="https://locations.labcorp.com/tn/la-follette/54372/" TargetMode="External"/><Relationship Id="rId1919" Type="http://schemas.openxmlformats.org/officeDocument/2006/relationships/hyperlink" Target="https://locations.labcorp.com/tn/lawrenceburg/30159/" TargetMode="External"/><Relationship Id="rId1920" Type="http://schemas.openxmlformats.org/officeDocument/2006/relationships/hyperlink" Target="https://locations.labcorp.com/tn/lenoir-city/35479/" TargetMode="External"/><Relationship Id="rId1921" Type="http://schemas.openxmlformats.org/officeDocument/2006/relationships/hyperlink" Target="https://locations.labcorp.com/tn/mcminnville/39700/" TargetMode="External"/><Relationship Id="rId1922" Type="http://schemas.openxmlformats.org/officeDocument/2006/relationships/hyperlink" Target="https://locations.labcorp.com/tn/memphis/31665/" TargetMode="External"/><Relationship Id="rId1923" Type="http://schemas.openxmlformats.org/officeDocument/2006/relationships/hyperlink" Target="https://locations.labcorp.com/tn/memphis/40628/" TargetMode="External"/><Relationship Id="rId1924" Type="http://schemas.openxmlformats.org/officeDocument/2006/relationships/hyperlink" Target="https://locations.labcorp.com/tn/memphis/37216/" TargetMode="External"/><Relationship Id="rId1925" Type="http://schemas.openxmlformats.org/officeDocument/2006/relationships/hyperlink" Target="https://locations.labcorp.com/tn/mount-juliet/37403/" TargetMode="External"/><Relationship Id="rId1926" Type="http://schemas.openxmlformats.org/officeDocument/2006/relationships/hyperlink" Target="https://locations.labcorp.com/tn/murfreesboro/31747/" TargetMode="External"/><Relationship Id="rId1927" Type="http://schemas.openxmlformats.org/officeDocument/2006/relationships/hyperlink" Target="https://locations.labcorp.com/tn/nashville/1243/" TargetMode="External"/><Relationship Id="rId1928" Type="http://schemas.openxmlformats.org/officeDocument/2006/relationships/hyperlink" Target="https://locations.labcorp.com/tn/nashville/39590/" TargetMode="External"/><Relationship Id="rId1929" Type="http://schemas.openxmlformats.org/officeDocument/2006/relationships/hyperlink" Target="https://locations.labcorp.com/tn/nashville/39698/" TargetMode="External"/><Relationship Id="rId1930" Type="http://schemas.openxmlformats.org/officeDocument/2006/relationships/hyperlink" Target="https://locations.labcorp.com/tn/nashville/52973/" TargetMode="External"/><Relationship Id="rId1931" Type="http://schemas.openxmlformats.org/officeDocument/2006/relationships/hyperlink" Target="https://locations.labcorp.com/tn/nashville/36316/" TargetMode="External"/><Relationship Id="rId1932" Type="http://schemas.openxmlformats.org/officeDocument/2006/relationships/hyperlink" Target="https://locations.labcorp.com/tn/nashville/36317/" TargetMode="External"/><Relationship Id="rId1933" Type="http://schemas.openxmlformats.org/officeDocument/2006/relationships/hyperlink" Target="https://locations.labcorp.com/tn/sevierville/39392/" TargetMode="External"/><Relationship Id="rId1934" Type="http://schemas.openxmlformats.org/officeDocument/2006/relationships/hyperlink" Target="https://locations.labcorp.com/tn/spring-hill/30155/" TargetMode="External"/><Relationship Id="rId1935" Type="http://schemas.openxmlformats.org/officeDocument/2006/relationships/hyperlink" Target="https://locations.labcorp.com/tn/talbott/40322/" TargetMode="External"/><Relationship Id="rId1936" Type="http://schemas.openxmlformats.org/officeDocument/2006/relationships/hyperlink" Target="https://locations.labcorp.com/tx/abilene/30059/" TargetMode="External"/><Relationship Id="rId1937" Type="http://schemas.openxmlformats.org/officeDocument/2006/relationships/hyperlink" Target="https://locations.labcorp.com/tx/allen/20025/" TargetMode="External"/><Relationship Id="rId1938" Type="http://schemas.openxmlformats.org/officeDocument/2006/relationships/hyperlink" Target="https://locations.labcorp.com/tx/amarillo/7025/" TargetMode="External"/><Relationship Id="rId1939" Type="http://schemas.openxmlformats.org/officeDocument/2006/relationships/hyperlink" Target="https://locations.labcorp.com/tx/amarillo/7100/" TargetMode="External"/><Relationship Id="rId1940" Type="http://schemas.openxmlformats.org/officeDocument/2006/relationships/hyperlink" Target="https://locations.labcorp.com/tx/arlington/30926/" TargetMode="External"/><Relationship Id="rId1941" Type="http://schemas.openxmlformats.org/officeDocument/2006/relationships/hyperlink" Target="https://locations.labcorp.com/tx/arlington/40542/" TargetMode="External"/><Relationship Id="rId1942" Type="http://schemas.openxmlformats.org/officeDocument/2006/relationships/hyperlink" Target="https://locations.labcorp.com/tx/arlington/51859/" TargetMode="External"/><Relationship Id="rId1943" Type="http://schemas.openxmlformats.org/officeDocument/2006/relationships/hyperlink" Target="https://locations.labcorp.com/tx/arlington/925/" TargetMode="External"/><Relationship Id="rId1944" Type="http://schemas.openxmlformats.org/officeDocument/2006/relationships/hyperlink" Target="https://locations.labcorp.com/tx/austin/21713/" TargetMode="External"/><Relationship Id="rId1945" Type="http://schemas.openxmlformats.org/officeDocument/2006/relationships/hyperlink" Target="https://locations.labcorp.com/tx/austin/39768/" TargetMode="External"/><Relationship Id="rId1946" Type="http://schemas.openxmlformats.org/officeDocument/2006/relationships/hyperlink" Target="https://locations.labcorp.com/tx/austin/39769/" TargetMode="External"/><Relationship Id="rId1947" Type="http://schemas.openxmlformats.org/officeDocument/2006/relationships/hyperlink" Target="https://locations.labcorp.com/tx/austin/40069/" TargetMode="External"/><Relationship Id="rId1948" Type="http://schemas.openxmlformats.org/officeDocument/2006/relationships/hyperlink" Target="https://locations.labcorp.com/tx/austin/40191/" TargetMode="External"/><Relationship Id="rId1949" Type="http://schemas.openxmlformats.org/officeDocument/2006/relationships/hyperlink" Target="https://locations.labcorp.com/tx/austin/929/" TargetMode="External"/><Relationship Id="rId1950" Type="http://schemas.openxmlformats.org/officeDocument/2006/relationships/hyperlink" Target="https://locations.labcorp.com/tx/austin/930/" TargetMode="External"/><Relationship Id="rId1951" Type="http://schemas.openxmlformats.org/officeDocument/2006/relationships/hyperlink" Target="https://locations.labcorp.com/tx/austin/35071/" TargetMode="External"/><Relationship Id="rId1952" Type="http://schemas.openxmlformats.org/officeDocument/2006/relationships/hyperlink" Target="https://locations.labcorp.com/tx/austin/35075/" TargetMode="External"/><Relationship Id="rId1953" Type="http://schemas.openxmlformats.org/officeDocument/2006/relationships/hyperlink" Target="https://locations.labcorp.com/tx/austin/35076/" TargetMode="External"/><Relationship Id="rId1954" Type="http://schemas.openxmlformats.org/officeDocument/2006/relationships/hyperlink" Target="https://locations.labcorp.com/tx/baytown/39487/" TargetMode="External"/><Relationship Id="rId1955" Type="http://schemas.openxmlformats.org/officeDocument/2006/relationships/hyperlink" Target="https://locations.labcorp.com/tx/beaumont/2902/" TargetMode="External"/><Relationship Id="rId1956" Type="http://schemas.openxmlformats.org/officeDocument/2006/relationships/hyperlink" Target="https://locations.labcorp.com/tx/boerne/21716/" TargetMode="External"/><Relationship Id="rId1957" Type="http://schemas.openxmlformats.org/officeDocument/2006/relationships/hyperlink" Target="https://locations.labcorp.com/tx/brownsville/7096/" TargetMode="External"/><Relationship Id="rId1958" Type="http://schemas.openxmlformats.org/officeDocument/2006/relationships/hyperlink" Target="https://locations.labcorp.com/tx/burleson/25746/" TargetMode="External"/><Relationship Id="rId1959" Type="http://schemas.openxmlformats.org/officeDocument/2006/relationships/hyperlink" Target="https://locations.labcorp.com/tx/carrollton/37044/" TargetMode="External"/><Relationship Id="rId1960" Type="http://schemas.openxmlformats.org/officeDocument/2006/relationships/hyperlink" Target="https://locations.labcorp.com/tx/cedar-hill/36272/" TargetMode="External"/><Relationship Id="rId1961" Type="http://schemas.openxmlformats.org/officeDocument/2006/relationships/hyperlink" Target="https://locations.labcorp.com/tx/cedar-park/31675/" TargetMode="External"/><Relationship Id="rId1962" Type="http://schemas.openxmlformats.org/officeDocument/2006/relationships/hyperlink" Target="https://locations.labcorp.com/tx/cleburne/19780/" TargetMode="External"/><Relationship Id="rId1963" Type="http://schemas.openxmlformats.org/officeDocument/2006/relationships/hyperlink" Target="https://locations.labcorp.com/tx/college-station/37423/" TargetMode="External"/><Relationship Id="rId1964" Type="http://schemas.openxmlformats.org/officeDocument/2006/relationships/hyperlink" Target="https://locations.labcorp.com/tx/conroe/30941/" TargetMode="External"/><Relationship Id="rId1965" Type="http://schemas.openxmlformats.org/officeDocument/2006/relationships/hyperlink" Target="https://locations.labcorp.com/tx/conroe/41021/" TargetMode="External"/><Relationship Id="rId1966" Type="http://schemas.openxmlformats.org/officeDocument/2006/relationships/hyperlink" Target="https://locations.labcorp.com/tx/corpus-christi/2281/" TargetMode="External"/><Relationship Id="rId1967" Type="http://schemas.openxmlformats.org/officeDocument/2006/relationships/hyperlink" Target="https://locations.labcorp.com/tx/corpus-christi/23175/" TargetMode="External"/><Relationship Id="rId1968" Type="http://schemas.openxmlformats.org/officeDocument/2006/relationships/hyperlink" Target="https://locations.labcorp.com/tx/corpus-christi/938/" TargetMode="External"/><Relationship Id="rId1969" Type="http://schemas.openxmlformats.org/officeDocument/2006/relationships/hyperlink" Target="https://locations.labcorp.com/tx/corsicana/53825/" TargetMode="External"/><Relationship Id="rId1970" Type="http://schemas.openxmlformats.org/officeDocument/2006/relationships/hyperlink" Target="https://locations.labcorp.com/tx/cypress/37359/" TargetMode="External"/><Relationship Id="rId1971" Type="http://schemas.openxmlformats.org/officeDocument/2006/relationships/hyperlink" Target="https://locations.labcorp.com/tx/cypress/37360/" TargetMode="External"/><Relationship Id="rId1972" Type="http://schemas.openxmlformats.org/officeDocument/2006/relationships/hyperlink" Target="https://locations.labcorp.com/tx/cypress/51968/" TargetMode="External"/><Relationship Id="rId1973" Type="http://schemas.openxmlformats.org/officeDocument/2006/relationships/hyperlink" Target="https://locations.labcorp.com/tx/dallas/24002/" TargetMode="External"/><Relationship Id="rId1974" Type="http://schemas.openxmlformats.org/officeDocument/2006/relationships/hyperlink" Target="https://locations.labcorp.com/tx/dallas/27131/" TargetMode="External"/><Relationship Id="rId1975" Type="http://schemas.openxmlformats.org/officeDocument/2006/relationships/hyperlink" Target="https://locations.labcorp.com/tx/dallas/2805/" TargetMode="External"/><Relationship Id="rId1976" Type="http://schemas.openxmlformats.org/officeDocument/2006/relationships/hyperlink" Target="https://locations.labcorp.com/tx/dallas/36142/" TargetMode="External"/><Relationship Id="rId1977" Type="http://schemas.openxmlformats.org/officeDocument/2006/relationships/hyperlink" Target="https://locations.labcorp.com/tx/dallas/53489/" TargetMode="External"/><Relationship Id="rId1978" Type="http://schemas.openxmlformats.org/officeDocument/2006/relationships/hyperlink" Target="https://locations.labcorp.com/tx/dallas/944/" TargetMode="External"/><Relationship Id="rId1979" Type="http://schemas.openxmlformats.org/officeDocument/2006/relationships/hyperlink" Target="https://locations.labcorp.com/tx/dallas/947/" TargetMode="External"/><Relationship Id="rId1980" Type="http://schemas.openxmlformats.org/officeDocument/2006/relationships/hyperlink" Target="https://locations.labcorp.com/tx/dallas/37045/" TargetMode="External"/><Relationship Id="rId1981" Type="http://schemas.openxmlformats.org/officeDocument/2006/relationships/hyperlink" Target="https://locations.labcorp.com/tx/dallas/37047/" TargetMode="External"/><Relationship Id="rId1982" Type="http://schemas.openxmlformats.org/officeDocument/2006/relationships/hyperlink" Target="https://locations.labcorp.com/tx/decatur/37063/" TargetMode="External"/><Relationship Id="rId1983" Type="http://schemas.openxmlformats.org/officeDocument/2006/relationships/hyperlink" Target="https://locations.labcorp.com/tx/denton/3333/" TargetMode="External"/><Relationship Id="rId1984" Type="http://schemas.openxmlformats.org/officeDocument/2006/relationships/hyperlink" Target="https://locations.labcorp.com/tx/desoto/950/" TargetMode="External"/><Relationship Id="rId1985" Type="http://schemas.openxmlformats.org/officeDocument/2006/relationships/hyperlink" Target="https://locations.labcorp.com/tx/el-paso/29202/" TargetMode="External"/><Relationship Id="rId1986" Type="http://schemas.openxmlformats.org/officeDocument/2006/relationships/hyperlink" Target="https://locations.labcorp.com/tx/el-paso/7028/" TargetMode="External"/><Relationship Id="rId1987" Type="http://schemas.openxmlformats.org/officeDocument/2006/relationships/hyperlink" Target="https://locations.labcorp.com/tx/el-paso/35064/" TargetMode="External"/><Relationship Id="rId1988" Type="http://schemas.openxmlformats.org/officeDocument/2006/relationships/hyperlink" Target="https://locations.labcorp.com/tx/el-paso/35065/" TargetMode="External"/><Relationship Id="rId1989" Type="http://schemas.openxmlformats.org/officeDocument/2006/relationships/hyperlink" Target="https://locations.labcorp.com/tx/el-paso/35066/" TargetMode="External"/><Relationship Id="rId1990" Type="http://schemas.openxmlformats.org/officeDocument/2006/relationships/hyperlink" Target="https://locations.labcorp.com/tx/el-paso/35067/" TargetMode="External"/><Relationship Id="rId1991" Type="http://schemas.openxmlformats.org/officeDocument/2006/relationships/hyperlink" Target="https://locations.labcorp.com/tx/el-paso/35068/" TargetMode="External"/><Relationship Id="rId1992" Type="http://schemas.openxmlformats.org/officeDocument/2006/relationships/hyperlink" Target="https://locations.labcorp.com/tx/el-paso/35069/" TargetMode="External"/><Relationship Id="rId1993" Type="http://schemas.openxmlformats.org/officeDocument/2006/relationships/hyperlink" Target="https://locations.labcorp.com/tx/elgin/53038/" TargetMode="External"/><Relationship Id="rId1994" Type="http://schemas.openxmlformats.org/officeDocument/2006/relationships/hyperlink" Target="https://locations.labcorp.com/tx/fort-worth/1271/" TargetMode="External"/><Relationship Id="rId1995" Type="http://schemas.openxmlformats.org/officeDocument/2006/relationships/hyperlink" Target="https://locations.labcorp.com/tx/fort-worth/3045/" TargetMode="External"/><Relationship Id="rId1996" Type="http://schemas.openxmlformats.org/officeDocument/2006/relationships/hyperlink" Target="https://locations.labcorp.com/tx/fort-worth/39200/" TargetMode="External"/><Relationship Id="rId1997" Type="http://schemas.openxmlformats.org/officeDocument/2006/relationships/hyperlink" Target="https://locations.labcorp.com/tx/fort-worth/7080/" TargetMode="External"/><Relationship Id="rId1998" Type="http://schemas.openxmlformats.org/officeDocument/2006/relationships/hyperlink" Target="https://locations.labcorp.com/tx/fort-worth/36988/" TargetMode="External"/><Relationship Id="rId1999" Type="http://schemas.openxmlformats.org/officeDocument/2006/relationships/hyperlink" Target="https://locations.labcorp.com/tx/frisco/23085/" TargetMode="External"/><Relationship Id="rId2000" Type="http://schemas.openxmlformats.org/officeDocument/2006/relationships/hyperlink" Target="https://locations.labcorp.com/tx/georgetown/35074/" TargetMode="External"/><Relationship Id="rId2001" Type="http://schemas.openxmlformats.org/officeDocument/2006/relationships/hyperlink" Target="https://locations.labcorp.com/tx/granbury/23100/" TargetMode="External"/><Relationship Id="rId2002" Type="http://schemas.openxmlformats.org/officeDocument/2006/relationships/hyperlink" Target="https://locations.labcorp.com/tx/grapevine/24155/" TargetMode="External"/><Relationship Id="rId2003" Type="http://schemas.openxmlformats.org/officeDocument/2006/relationships/hyperlink" Target="https://locations.labcorp.com/tx/greenville/959/" TargetMode="External"/><Relationship Id="rId2004" Type="http://schemas.openxmlformats.org/officeDocument/2006/relationships/hyperlink" Target="https://locations.labcorp.com/tx/harlingen/1289/" TargetMode="External"/><Relationship Id="rId2005" Type="http://schemas.openxmlformats.org/officeDocument/2006/relationships/hyperlink" Target="https://locations.labcorp.com/tx/houston/1214/" TargetMode="External"/><Relationship Id="rId2006" Type="http://schemas.openxmlformats.org/officeDocument/2006/relationships/hyperlink" Target="https://locations.labcorp.com/tx/houston/2068/" TargetMode="External"/><Relationship Id="rId2007" Type="http://schemas.openxmlformats.org/officeDocument/2006/relationships/hyperlink" Target="https://locations.labcorp.com/tx/houston/23004/" TargetMode="External"/><Relationship Id="rId2008" Type="http://schemas.openxmlformats.org/officeDocument/2006/relationships/hyperlink" Target="https://locations.labcorp.com/tx/houston/23076/" TargetMode="External"/><Relationship Id="rId2009" Type="http://schemas.openxmlformats.org/officeDocument/2006/relationships/hyperlink" Target="https://locations.labcorp.com/tx/houston/26589/" TargetMode="External"/><Relationship Id="rId2010" Type="http://schemas.openxmlformats.org/officeDocument/2006/relationships/hyperlink" Target="https://locations.labcorp.com/tx/houston/27145/" TargetMode="External"/><Relationship Id="rId2011" Type="http://schemas.openxmlformats.org/officeDocument/2006/relationships/hyperlink" Target="https://locations.labcorp.com/tx/houston/27313/" TargetMode="External"/><Relationship Id="rId2012" Type="http://schemas.openxmlformats.org/officeDocument/2006/relationships/hyperlink" Target="https://locations.labcorp.com/tx/houston/2764/" TargetMode="External"/><Relationship Id="rId2013" Type="http://schemas.openxmlformats.org/officeDocument/2006/relationships/hyperlink" Target="https://locations.labcorp.com/tx/houston/31351/" TargetMode="External"/><Relationship Id="rId2014" Type="http://schemas.openxmlformats.org/officeDocument/2006/relationships/hyperlink" Target="https://locations.labcorp.com/tx/houston/37370/" TargetMode="External"/><Relationship Id="rId2015" Type="http://schemas.openxmlformats.org/officeDocument/2006/relationships/hyperlink" Target="https://locations.labcorp.com/tx/houston/40544/" TargetMode="External"/><Relationship Id="rId2016" Type="http://schemas.openxmlformats.org/officeDocument/2006/relationships/hyperlink" Target="https://locations.labcorp.com/tx/houston/51783/" TargetMode="External"/><Relationship Id="rId2017" Type="http://schemas.openxmlformats.org/officeDocument/2006/relationships/hyperlink" Target="https://locations.labcorp.com/tx/houston/51842/" TargetMode="External"/><Relationship Id="rId2018" Type="http://schemas.openxmlformats.org/officeDocument/2006/relationships/hyperlink" Target="https://locations.labcorp.com/tx/houston/55302/" TargetMode="External"/><Relationship Id="rId2019" Type="http://schemas.openxmlformats.org/officeDocument/2006/relationships/hyperlink" Target="https://locations.labcorp.com/tx/houston/7112/" TargetMode="External"/><Relationship Id="rId2020" Type="http://schemas.openxmlformats.org/officeDocument/2006/relationships/hyperlink" Target="https://locations.labcorp.com/tx/houston/961/" TargetMode="External"/><Relationship Id="rId2021" Type="http://schemas.openxmlformats.org/officeDocument/2006/relationships/hyperlink" Target="https://locations.labcorp.com/tx/houston/972/" TargetMode="External"/><Relationship Id="rId2022" Type="http://schemas.openxmlformats.org/officeDocument/2006/relationships/hyperlink" Target="https://locations.labcorp.com/tx/houston/39488/" TargetMode="External"/><Relationship Id="rId2023" Type="http://schemas.openxmlformats.org/officeDocument/2006/relationships/hyperlink" Target="https://locations.labcorp.com/tx/humble/981/" TargetMode="External"/><Relationship Id="rId2024" Type="http://schemas.openxmlformats.org/officeDocument/2006/relationships/hyperlink" Target="https://locations.labcorp.com/tx/irving/22545/" TargetMode="External"/><Relationship Id="rId2025" Type="http://schemas.openxmlformats.org/officeDocument/2006/relationships/hyperlink" Target="https://locations.labcorp.com/tx/irving/37046/" TargetMode="External"/><Relationship Id="rId2026" Type="http://schemas.openxmlformats.org/officeDocument/2006/relationships/hyperlink" Target="https://locations.labcorp.com/tx/katy/20382/" TargetMode="External"/><Relationship Id="rId2027" Type="http://schemas.openxmlformats.org/officeDocument/2006/relationships/hyperlink" Target="https://locations.labcorp.com/tx/katy/21731/" TargetMode="External"/><Relationship Id="rId2028" Type="http://schemas.openxmlformats.org/officeDocument/2006/relationships/hyperlink" Target="https://locations.labcorp.com/tx/kaufman/21701/" TargetMode="External"/><Relationship Id="rId2029" Type="http://schemas.openxmlformats.org/officeDocument/2006/relationships/hyperlink" Target="https://locations.labcorp.com/tx/keller/36986/" TargetMode="External"/><Relationship Id="rId2030" Type="http://schemas.openxmlformats.org/officeDocument/2006/relationships/hyperlink" Target="https://locations.labcorp.com/tx/keller/36987/" TargetMode="External"/><Relationship Id="rId2031" Type="http://schemas.openxmlformats.org/officeDocument/2006/relationships/hyperlink" Target="https://locations.labcorp.com/tx/kingwood/24536/" TargetMode="External"/><Relationship Id="rId2032" Type="http://schemas.openxmlformats.org/officeDocument/2006/relationships/hyperlink" Target="https://locations.labcorp.com/tx/kingwood/51841/" TargetMode="External"/><Relationship Id="rId2033" Type="http://schemas.openxmlformats.org/officeDocument/2006/relationships/hyperlink" Target="https://locations.labcorp.com/tx/kyle/35077/" TargetMode="External"/><Relationship Id="rId2034" Type="http://schemas.openxmlformats.org/officeDocument/2006/relationships/hyperlink" Target="https://locations.labcorp.com/tx/lake-jackson/2654/" TargetMode="External"/><Relationship Id="rId2035" Type="http://schemas.openxmlformats.org/officeDocument/2006/relationships/hyperlink" Target="https://locations.labcorp.com/tx/laredo/7089/" TargetMode="External"/><Relationship Id="rId2036" Type="http://schemas.openxmlformats.org/officeDocument/2006/relationships/hyperlink" Target="https://locations.labcorp.com/tx/lewisville/2620/" TargetMode="External"/><Relationship Id="rId2037" Type="http://schemas.openxmlformats.org/officeDocument/2006/relationships/hyperlink" Target="https://locations.labcorp.com/tx/longview/990/" TargetMode="External"/><Relationship Id="rId2038" Type="http://schemas.openxmlformats.org/officeDocument/2006/relationships/hyperlink" Target="https://locations.labcorp.com/tx/lubbock/20562/" TargetMode="External"/><Relationship Id="rId2039" Type="http://schemas.openxmlformats.org/officeDocument/2006/relationships/hyperlink" Target="https://locations.labcorp.com/tx/lufkin/2344/" TargetMode="External"/><Relationship Id="rId2040" Type="http://schemas.openxmlformats.org/officeDocument/2006/relationships/hyperlink" Target="https://locations.labcorp.com/tx/mansfield/22900/" TargetMode="External"/><Relationship Id="rId2041" Type="http://schemas.openxmlformats.org/officeDocument/2006/relationships/hyperlink" Target="https://locations.labcorp.com/tx/mcallen/2132/" TargetMode="External"/><Relationship Id="rId2042" Type="http://schemas.openxmlformats.org/officeDocument/2006/relationships/hyperlink" Target="https://locations.labcorp.com/tx/mckinney/19817/" TargetMode="External"/><Relationship Id="rId2043" Type="http://schemas.openxmlformats.org/officeDocument/2006/relationships/hyperlink" Target="https://locations.labcorp.com/tx/mckinney/24280/" TargetMode="External"/><Relationship Id="rId2044" Type="http://schemas.openxmlformats.org/officeDocument/2006/relationships/hyperlink" Target="https://locations.labcorp.com/tx/mckinney/51600/" TargetMode="External"/><Relationship Id="rId2045" Type="http://schemas.openxmlformats.org/officeDocument/2006/relationships/hyperlink" Target="https://locations.labcorp.com/tx/mesquite/2804/" TargetMode="External"/><Relationship Id="rId2046" Type="http://schemas.openxmlformats.org/officeDocument/2006/relationships/hyperlink" Target="https://locations.labcorp.com/tx/midland/39924/" TargetMode="External"/><Relationship Id="rId2047" Type="http://schemas.openxmlformats.org/officeDocument/2006/relationships/hyperlink" Target="https://locations.labcorp.com/tx/nacogdoches/36866/" TargetMode="External"/><Relationship Id="rId2048" Type="http://schemas.openxmlformats.org/officeDocument/2006/relationships/hyperlink" Target="https://locations.labcorp.com/tx/nederland/51770/" TargetMode="External"/><Relationship Id="rId2049" Type="http://schemas.openxmlformats.org/officeDocument/2006/relationships/hyperlink" Target="https://locations.labcorp.com/tx/new-braunfels/30204/" TargetMode="External"/><Relationship Id="rId2050" Type="http://schemas.openxmlformats.org/officeDocument/2006/relationships/hyperlink" Target="https://locations.labcorp.com/tx/north-richland-hills/3448/" TargetMode="External"/><Relationship Id="rId2051" Type="http://schemas.openxmlformats.org/officeDocument/2006/relationships/hyperlink" Target="https://locations.labcorp.com/tx/odessa/7105/" TargetMode="External"/><Relationship Id="rId2052" Type="http://schemas.openxmlformats.org/officeDocument/2006/relationships/hyperlink" Target="https://locations.labcorp.com/tx/orange/7126/" TargetMode="External"/><Relationship Id="rId2053" Type="http://schemas.openxmlformats.org/officeDocument/2006/relationships/hyperlink" Target="https://locations.labcorp.com/tx/paris/37889/" TargetMode="External"/><Relationship Id="rId2054" Type="http://schemas.openxmlformats.org/officeDocument/2006/relationships/hyperlink" Target="https://locations.labcorp.com/tx/pasadena/24293/" TargetMode="External"/><Relationship Id="rId2055" Type="http://schemas.openxmlformats.org/officeDocument/2006/relationships/hyperlink" Target="https://locations.labcorp.com/tx/pearland/25899/" TargetMode="External"/><Relationship Id="rId2056" Type="http://schemas.openxmlformats.org/officeDocument/2006/relationships/hyperlink" Target="https://locations.labcorp.com/tx/pflugerville/35073/" TargetMode="External"/><Relationship Id="rId2057" Type="http://schemas.openxmlformats.org/officeDocument/2006/relationships/hyperlink" Target="https://locations.labcorp.com/tx/plano/1003/" TargetMode="External"/><Relationship Id="rId2058" Type="http://schemas.openxmlformats.org/officeDocument/2006/relationships/hyperlink" Target="https://locations.labcorp.com/tx/plano/20379/" TargetMode="External"/><Relationship Id="rId2059" Type="http://schemas.openxmlformats.org/officeDocument/2006/relationships/hyperlink" Target="https://locations.labcorp.com/tx/port-arthur/3490/" TargetMode="External"/><Relationship Id="rId2060" Type="http://schemas.openxmlformats.org/officeDocument/2006/relationships/hyperlink" Target="https://locations.labcorp.com/tx/portland/23131/" TargetMode="External"/><Relationship Id="rId2061" Type="http://schemas.openxmlformats.org/officeDocument/2006/relationships/hyperlink" Target="https://locations.labcorp.com/tx/prosper/52852/" TargetMode="External"/><Relationship Id="rId2062" Type="http://schemas.openxmlformats.org/officeDocument/2006/relationships/hyperlink" Target="https://locations.labcorp.com/tx/richardson/2012/" TargetMode="External"/><Relationship Id="rId2063" Type="http://schemas.openxmlformats.org/officeDocument/2006/relationships/hyperlink" Target="https://locations.labcorp.com/tx/richardson/20654/" TargetMode="External"/><Relationship Id="rId2064" Type="http://schemas.openxmlformats.org/officeDocument/2006/relationships/hyperlink" Target="https://locations.labcorp.com/tx/richardson/51599/" TargetMode="External"/><Relationship Id="rId2065" Type="http://schemas.openxmlformats.org/officeDocument/2006/relationships/hyperlink" Target="https://locations.labcorp.com/tx/richmond/3121/" TargetMode="External"/><Relationship Id="rId2066" Type="http://schemas.openxmlformats.org/officeDocument/2006/relationships/hyperlink" Target="https://locations.labcorp.com/tx/round-rock/27568/" TargetMode="External"/><Relationship Id="rId2067" Type="http://schemas.openxmlformats.org/officeDocument/2006/relationships/hyperlink" Target="https://locations.labcorp.com/tx/rowlett/29692/" TargetMode="External"/><Relationship Id="rId2068" Type="http://schemas.openxmlformats.org/officeDocument/2006/relationships/hyperlink" Target="https://locations.labcorp.com/tx/san-antonio/1014/" TargetMode="External"/><Relationship Id="rId2069" Type="http://schemas.openxmlformats.org/officeDocument/2006/relationships/hyperlink" Target="https://locations.labcorp.com/tx/san-antonio/1016/" TargetMode="External"/><Relationship Id="rId2070" Type="http://schemas.openxmlformats.org/officeDocument/2006/relationships/hyperlink" Target="https://locations.labcorp.com/tx/san-antonio/20383/" TargetMode="External"/><Relationship Id="rId2071" Type="http://schemas.openxmlformats.org/officeDocument/2006/relationships/hyperlink" Target="https://locations.labcorp.com/tx/san-antonio/23221/" TargetMode="External"/><Relationship Id="rId2072" Type="http://schemas.openxmlformats.org/officeDocument/2006/relationships/hyperlink" Target="https://locations.labcorp.com/tx/san-antonio/2408/" TargetMode="External"/><Relationship Id="rId2073" Type="http://schemas.openxmlformats.org/officeDocument/2006/relationships/hyperlink" Target="https://locations.labcorp.com/tx/san-antonio/26548/" TargetMode="External"/><Relationship Id="rId2074" Type="http://schemas.openxmlformats.org/officeDocument/2006/relationships/hyperlink" Target="https://locations.labcorp.com/tx/san-antonio/2740/" TargetMode="External"/><Relationship Id="rId2075" Type="http://schemas.openxmlformats.org/officeDocument/2006/relationships/hyperlink" Target="https://locations.labcorp.com/tx/san-antonio/3125/" TargetMode="External"/><Relationship Id="rId2076" Type="http://schemas.openxmlformats.org/officeDocument/2006/relationships/hyperlink" Target="https://locations.labcorp.com/tx/san-antonio/31793/" TargetMode="External"/><Relationship Id="rId2077" Type="http://schemas.openxmlformats.org/officeDocument/2006/relationships/hyperlink" Target="https://locations.labcorp.com/tx/san-antonio/39756/" TargetMode="External"/><Relationship Id="rId2078" Type="http://schemas.openxmlformats.org/officeDocument/2006/relationships/hyperlink" Target="https://locations.labcorp.com/tx/san-antonio/40228/" TargetMode="External"/><Relationship Id="rId2079" Type="http://schemas.openxmlformats.org/officeDocument/2006/relationships/hyperlink" Target="https://locations.labcorp.com/tx/san-antonio/7092/" TargetMode="External"/><Relationship Id="rId2080" Type="http://schemas.openxmlformats.org/officeDocument/2006/relationships/hyperlink" Target="https://locations.labcorp.com/tx/sherman/29612/" TargetMode="External"/><Relationship Id="rId2081" Type="http://schemas.openxmlformats.org/officeDocument/2006/relationships/hyperlink" Target="https://locations.labcorp.com/tx/spring/31330/" TargetMode="External"/><Relationship Id="rId2082" Type="http://schemas.openxmlformats.org/officeDocument/2006/relationships/hyperlink" Target="https://locations.labcorp.com/tx/sugar-land/24533/" TargetMode="External"/><Relationship Id="rId2083" Type="http://schemas.openxmlformats.org/officeDocument/2006/relationships/hyperlink" Target="https://locations.labcorp.com/tx/sugar-land/40554/" TargetMode="External"/><Relationship Id="rId2084" Type="http://schemas.openxmlformats.org/officeDocument/2006/relationships/hyperlink" Target="https://locations.labcorp.com/tx/sugar-land/51335/" TargetMode="External"/><Relationship Id="rId2085" Type="http://schemas.openxmlformats.org/officeDocument/2006/relationships/hyperlink" Target="https://locations.labcorp.com/tx/sugar-land/7128/" TargetMode="External"/><Relationship Id="rId2086" Type="http://schemas.openxmlformats.org/officeDocument/2006/relationships/hyperlink" Target="https://locations.labcorp.com/tx/sunnyvale/27651/" TargetMode="External"/><Relationship Id="rId2087" Type="http://schemas.openxmlformats.org/officeDocument/2006/relationships/hyperlink" Target="https://locations.labcorp.com/tx/texarkana/7106/" TargetMode="External"/><Relationship Id="rId2088" Type="http://schemas.openxmlformats.org/officeDocument/2006/relationships/hyperlink" Target="https://locations.labcorp.com/tx/texas-city/37050/" TargetMode="External"/><Relationship Id="rId2089" Type="http://schemas.openxmlformats.org/officeDocument/2006/relationships/hyperlink" Target="https://locations.labcorp.com/tx/tomball/1019/" TargetMode="External"/><Relationship Id="rId2090" Type="http://schemas.openxmlformats.org/officeDocument/2006/relationships/hyperlink" Target="https://locations.labcorp.com/tx/tyler/1020/" TargetMode="External"/><Relationship Id="rId2091" Type="http://schemas.openxmlformats.org/officeDocument/2006/relationships/hyperlink" Target="https://locations.labcorp.com/tx/victoria/40356/" TargetMode="External"/><Relationship Id="rId2092" Type="http://schemas.openxmlformats.org/officeDocument/2006/relationships/hyperlink" Target="https://locations.labcorp.com/tx/victoria/40357/" TargetMode="External"/><Relationship Id="rId2093" Type="http://schemas.openxmlformats.org/officeDocument/2006/relationships/hyperlink" Target="https://locations.labcorp.com/tx/victoria/40358/" TargetMode="External"/><Relationship Id="rId2094" Type="http://schemas.openxmlformats.org/officeDocument/2006/relationships/hyperlink" Target="https://locations.labcorp.com/tx/victoria/54408/" TargetMode="External"/><Relationship Id="rId2095" Type="http://schemas.openxmlformats.org/officeDocument/2006/relationships/hyperlink" Target="https://locations.labcorp.com/tx/weatherford/36989/" TargetMode="External"/><Relationship Id="rId2096" Type="http://schemas.openxmlformats.org/officeDocument/2006/relationships/hyperlink" Target="https://locations.labcorp.com/tx/webster/21732/" TargetMode="External"/><Relationship Id="rId2097" Type="http://schemas.openxmlformats.org/officeDocument/2006/relationships/hyperlink" Target="https://locations.labcorp.com/tx/webster/53689/" TargetMode="External"/><Relationship Id="rId2098" Type="http://schemas.openxmlformats.org/officeDocument/2006/relationships/hyperlink" Target="https://locations.labcorp.com/tx/weslaco/23082/" TargetMode="External"/><Relationship Id="rId2099" Type="http://schemas.openxmlformats.org/officeDocument/2006/relationships/hyperlink" Target="https://locations.labcorp.com/tx/wichita-falls/31061/" TargetMode="External"/><Relationship Id="rId2100" Type="http://schemas.openxmlformats.org/officeDocument/2006/relationships/hyperlink" Target="https://locations.labcorp.com/tx/woodway/52822/" TargetMode="External"/><Relationship Id="rId2101" Type="http://schemas.openxmlformats.org/officeDocument/2006/relationships/hyperlink" Target="https://locations.labcorp.com/ut/bountiful/31854/" TargetMode="External"/><Relationship Id="rId2102" Type="http://schemas.openxmlformats.org/officeDocument/2006/relationships/hyperlink" Target="https://locations.labcorp.com/ut/draper/2762/" TargetMode="External"/><Relationship Id="rId2103" Type="http://schemas.openxmlformats.org/officeDocument/2006/relationships/hyperlink" Target="https://locations.labcorp.com/ut/draper/31208/" TargetMode="External"/><Relationship Id="rId2104" Type="http://schemas.openxmlformats.org/officeDocument/2006/relationships/hyperlink" Target="https://locations.labcorp.com/ut/ogden/2766/" TargetMode="External"/><Relationship Id="rId2105" Type="http://schemas.openxmlformats.org/officeDocument/2006/relationships/hyperlink" Target="https://locations.labcorp.com/ut/provo/30344/" TargetMode="External"/><Relationship Id="rId2106" Type="http://schemas.openxmlformats.org/officeDocument/2006/relationships/hyperlink" Target="https://locations.labcorp.com/ut/saint-george/19129/" TargetMode="External"/><Relationship Id="rId2107" Type="http://schemas.openxmlformats.org/officeDocument/2006/relationships/hyperlink" Target="https://locations.labcorp.com/ut/salt-lake-city/1032/" TargetMode="External"/><Relationship Id="rId2108" Type="http://schemas.openxmlformats.org/officeDocument/2006/relationships/hyperlink" Target="https://locations.labcorp.com/ut/tooele/24330/" TargetMode="External"/><Relationship Id="rId2109" Type="http://schemas.openxmlformats.org/officeDocument/2006/relationships/hyperlink" Target="https://locations.labcorp.com/va/abingdon/52310/" TargetMode="External"/><Relationship Id="rId2110" Type="http://schemas.openxmlformats.org/officeDocument/2006/relationships/hyperlink" Target="https://locations.labcorp.com/va/alexandria/1037/" TargetMode="External"/><Relationship Id="rId2111" Type="http://schemas.openxmlformats.org/officeDocument/2006/relationships/hyperlink" Target="https://locations.labcorp.com/va/alexandria/2925/" TargetMode="External"/><Relationship Id="rId2112" Type="http://schemas.openxmlformats.org/officeDocument/2006/relationships/hyperlink" Target="https://locations.labcorp.com/va/alexandria/55085/" TargetMode="External"/><Relationship Id="rId2113" Type="http://schemas.openxmlformats.org/officeDocument/2006/relationships/hyperlink" Target="https://locations.labcorp.com/va/arlington/1433/" TargetMode="External"/><Relationship Id="rId2114" Type="http://schemas.openxmlformats.org/officeDocument/2006/relationships/hyperlink" Target="https://locations.labcorp.com/va/ashburn/30188/" TargetMode="External"/><Relationship Id="rId2115" Type="http://schemas.openxmlformats.org/officeDocument/2006/relationships/hyperlink" Target="https://locations.labcorp.com/va/ashburn/37193/" TargetMode="External"/><Relationship Id="rId2116" Type="http://schemas.openxmlformats.org/officeDocument/2006/relationships/hyperlink" Target="https://locations.labcorp.com/va/big-stone-gap/52312/" TargetMode="External"/><Relationship Id="rId2117" Type="http://schemas.openxmlformats.org/officeDocument/2006/relationships/hyperlink" Target="https://locations.labcorp.com/va/bluefield/37541/" TargetMode="External"/><Relationship Id="rId2118" Type="http://schemas.openxmlformats.org/officeDocument/2006/relationships/hyperlink" Target="https://locations.labcorp.com/va/charlottesville/20576/" TargetMode="External"/><Relationship Id="rId2119" Type="http://schemas.openxmlformats.org/officeDocument/2006/relationships/hyperlink" Target="https://locations.labcorp.com/va/chesapeake/31677/" TargetMode="External"/><Relationship Id="rId2120" Type="http://schemas.openxmlformats.org/officeDocument/2006/relationships/hyperlink" Target="https://locations.labcorp.com/va/clintwood/52311/" TargetMode="External"/><Relationship Id="rId2121" Type="http://schemas.openxmlformats.org/officeDocument/2006/relationships/hyperlink" Target="https://locations.labcorp.com/va/danville/36078/" TargetMode="External"/><Relationship Id="rId2122" Type="http://schemas.openxmlformats.org/officeDocument/2006/relationships/hyperlink" Target="https://locations.labcorp.com/va/fairfax/1043/" TargetMode="External"/><Relationship Id="rId2123" Type="http://schemas.openxmlformats.org/officeDocument/2006/relationships/hyperlink" Target="https://locations.labcorp.com/va/fairfax/3293/" TargetMode="External"/><Relationship Id="rId2124" Type="http://schemas.openxmlformats.org/officeDocument/2006/relationships/hyperlink" Target="https://locations.labcorp.com/va/fairfax/35313/" TargetMode="External"/><Relationship Id="rId2125" Type="http://schemas.openxmlformats.org/officeDocument/2006/relationships/hyperlink" Target="https://locations.labcorp.com/va/farmville/22687/" TargetMode="External"/><Relationship Id="rId2126" Type="http://schemas.openxmlformats.org/officeDocument/2006/relationships/hyperlink" Target="https://locations.labcorp.com/va/fishersville/50387/" TargetMode="External"/><Relationship Id="rId2127" Type="http://schemas.openxmlformats.org/officeDocument/2006/relationships/hyperlink" Target="https://locations.labcorp.com/va/franklin/52938/" TargetMode="External"/><Relationship Id="rId2128" Type="http://schemas.openxmlformats.org/officeDocument/2006/relationships/hyperlink" Target="https://locations.labcorp.com/va/fredericksburg/20301/" TargetMode="External"/><Relationship Id="rId2129" Type="http://schemas.openxmlformats.org/officeDocument/2006/relationships/hyperlink" Target="https://locations.labcorp.com/va/fredericksburg/27708/" TargetMode="External"/><Relationship Id="rId2130" Type="http://schemas.openxmlformats.org/officeDocument/2006/relationships/hyperlink" Target="https://locations.labcorp.com/va/fredericksburg/3289/" TargetMode="External"/><Relationship Id="rId2131" Type="http://schemas.openxmlformats.org/officeDocument/2006/relationships/hyperlink" Target="https://locations.labcorp.com/va/front-royal/31848/" TargetMode="External"/><Relationship Id="rId2132" Type="http://schemas.openxmlformats.org/officeDocument/2006/relationships/hyperlink" Target="https://locations.labcorp.com/va/glen-allen/37112/" TargetMode="External"/><Relationship Id="rId2133" Type="http://schemas.openxmlformats.org/officeDocument/2006/relationships/hyperlink" Target="https://locations.labcorp.com/va/hampton/29761/" TargetMode="External"/><Relationship Id="rId2134" Type="http://schemas.openxmlformats.org/officeDocument/2006/relationships/hyperlink" Target="https://locations.labcorp.com/va/harrisonburg/2008/" TargetMode="External"/><Relationship Id="rId2135" Type="http://schemas.openxmlformats.org/officeDocument/2006/relationships/hyperlink" Target="https://locations.labcorp.com/va/henrico/1990/" TargetMode="External"/><Relationship Id="rId2136" Type="http://schemas.openxmlformats.org/officeDocument/2006/relationships/hyperlink" Target="https://locations.labcorp.com/va/henrico/2760/" TargetMode="External"/><Relationship Id="rId2137" Type="http://schemas.openxmlformats.org/officeDocument/2006/relationships/hyperlink" Target="https://locations.labcorp.com/va/leesburg/27359/" TargetMode="External"/><Relationship Id="rId2138" Type="http://schemas.openxmlformats.org/officeDocument/2006/relationships/hyperlink" Target="https://locations.labcorp.com/va/manassas/20578/" TargetMode="External"/><Relationship Id="rId2139" Type="http://schemas.openxmlformats.org/officeDocument/2006/relationships/hyperlink" Target="https://locations.labcorp.com/va/manassas/31808/" TargetMode="External"/><Relationship Id="rId2140" Type="http://schemas.openxmlformats.org/officeDocument/2006/relationships/hyperlink" Target="https://locations.labcorp.com/va/manassas/52568/" TargetMode="External"/><Relationship Id="rId2141" Type="http://schemas.openxmlformats.org/officeDocument/2006/relationships/hyperlink" Target="https://locations.labcorp.com/va/marion/52313/" TargetMode="External"/><Relationship Id="rId2142" Type="http://schemas.openxmlformats.org/officeDocument/2006/relationships/hyperlink" Target="https://locations.labcorp.com/va/mc-lean/55880/" TargetMode="External"/><Relationship Id="rId2143" Type="http://schemas.openxmlformats.org/officeDocument/2006/relationships/hyperlink" Target="https://locations.labcorp.com/va/mechanicsville/27245/" TargetMode="External"/><Relationship Id="rId2144" Type="http://schemas.openxmlformats.org/officeDocument/2006/relationships/hyperlink" Target="https://locations.labcorp.com/va/midlothian/24794/" TargetMode="External"/><Relationship Id="rId2145" Type="http://schemas.openxmlformats.org/officeDocument/2006/relationships/hyperlink" Target="https://locations.labcorp.com/va/newport-news/1051/" TargetMode="External"/><Relationship Id="rId2146" Type="http://schemas.openxmlformats.org/officeDocument/2006/relationships/hyperlink" Target="https://locations.labcorp.com/va/norfolk/36299/" TargetMode="External"/><Relationship Id="rId2147" Type="http://schemas.openxmlformats.org/officeDocument/2006/relationships/hyperlink" Target="https://locations.labcorp.com/va/norton/52314/" TargetMode="External"/><Relationship Id="rId2148" Type="http://schemas.openxmlformats.org/officeDocument/2006/relationships/hyperlink" Target="https://locations.labcorp.com/va/petersburg/27284/" TargetMode="External"/><Relationship Id="rId2149" Type="http://schemas.openxmlformats.org/officeDocument/2006/relationships/hyperlink" Target="https://locations.labcorp.com/va/portsmouth/37324/" TargetMode="External"/><Relationship Id="rId2150" Type="http://schemas.openxmlformats.org/officeDocument/2006/relationships/hyperlink" Target="https://locations.labcorp.com/va/prince-george/27768/" TargetMode="External"/><Relationship Id="rId2151" Type="http://schemas.openxmlformats.org/officeDocument/2006/relationships/hyperlink" Target="https://locations.labcorp.com/va/reston/53112/" TargetMode="External"/><Relationship Id="rId2152" Type="http://schemas.openxmlformats.org/officeDocument/2006/relationships/hyperlink" Target="https://locations.labcorp.com/va/richmond/20606/" TargetMode="External"/><Relationship Id="rId2153" Type="http://schemas.openxmlformats.org/officeDocument/2006/relationships/hyperlink" Target="https://locations.labcorp.com/va/richmond/24841/" TargetMode="External"/><Relationship Id="rId2154" Type="http://schemas.openxmlformats.org/officeDocument/2006/relationships/hyperlink" Target="https://locations.labcorp.com/va/richmond/31849/" TargetMode="External"/><Relationship Id="rId2155" Type="http://schemas.openxmlformats.org/officeDocument/2006/relationships/hyperlink" Target="https://locations.labcorp.com/va/richmond/3520/" TargetMode="External"/><Relationship Id="rId2156" Type="http://schemas.openxmlformats.org/officeDocument/2006/relationships/hyperlink" Target="https://locations.labcorp.com/va/richmond/37191/" TargetMode="External"/><Relationship Id="rId2157" Type="http://schemas.openxmlformats.org/officeDocument/2006/relationships/hyperlink" Target="https://locations.labcorp.com/va/roanoke/3248/" TargetMode="External"/><Relationship Id="rId2158" Type="http://schemas.openxmlformats.org/officeDocument/2006/relationships/hyperlink" Target="https://locations.labcorp.com/va/salem/30335/" TargetMode="External"/><Relationship Id="rId2159" Type="http://schemas.openxmlformats.org/officeDocument/2006/relationships/hyperlink" Target="https://locations.labcorp.com/va/south-boston/39142/" TargetMode="External"/><Relationship Id="rId2160" Type="http://schemas.openxmlformats.org/officeDocument/2006/relationships/hyperlink" Target="https://locations.labcorp.com/va/south-hill/1061/" TargetMode="External"/><Relationship Id="rId2161" Type="http://schemas.openxmlformats.org/officeDocument/2006/relationships/hyperlink" Target="https://locations.labcorp.com/va/springfield/2809/" TargetMode="External"/><Relationship Id="rId2162" Type="http://schemas.openxmlformats.org/officeDocument/2006/relationships/hyperlink" Target="https://locations.labcorp.com/va/stafford/40641/" TargetMode="External"/><Relationship Id="rId2163" Type="http://schemas.openxmlformats.org/officeDocument/2006/relationships/hyperlink" Target="https://locations.labcorp.com/va/stephens-city/52439/" TargetMode="External"/><Relationship Id="rId2164" Type="http://schemas.openxmlformats.org/officeDocument/2006/relationships/hyperlink" Target="https://locations.labcorp.com/va/sterling/19266/" TargetMode="External"/><Relationship Id="rId2165" Type="http://schemas.openxmlformats.org/officeDocument/2006/relationships/hyperlink" Target="https://locations.labcorp.com/va/sterling/52440/" TargetMode="External"/><Relationship Id="rId2166" Type="http://schemas.openxmlformats.org/officeDocument/2006/relationships/hyperlink" Target="https://locations.labcorp.com/va/stuart/30846/" TargetMode="External"/><Relationship Id="rId2167" Type="http://schemas.openxmlformats.org/officeDocument/2006/relationships/hyperlink" Target="https://locations.labcorp.com/va/tappahannock/1063/" TargetMode="External"/><Relationship Id="rId2168" Type="http://schemas.openxmlformats.org/officeDocument/2006/relationships/hyperlink" Target="https://locations.labcorp.com/va/vienna/41432/" TargetMode="External"/><Relationship Id="rId2169" Type="http://schemas.openxmlformats.org/officeDocument/2006/relationships/hyperlink" Target="https://locations.labcorp.com/va/virginia-beach/30195/" TargetMode="External"/><Relationship Id="rId2170" Type="http://schemas.openxmlformats.org/officeDocument/2006/relationships/hyperlink" Target="https://locations.labcorp.com/va/virginia-beach/31751/" TargetMode="External"/><Relationship Id="rId2171" Type="http://schemas.openxmlformats.org/officeDocument/2006/relationships/hyperlink" Target="https://locations.labcorp.com/va/warrenton/3153/" TargetMode="External"/><Relationship Id="rId2172" Type="http://schemas.openxmlformats.org/officeDocument/2006/relationships/hyperlink" Target="https://locations.labcorp.com/va/williamsburg/37174/" TargetMode="External"/><Relationship Id="rId2173" Type="http://schemas.openxmlformats.org/officeDocument/2006/relationships/hyperlink" Target="https://locations.labcorp.com/va/winchester/37192/" TargetMode="External"/><Relationship Id="rId2174" Type="http://schemas.openxmlformats.org/officeDocument/2006/relationships/hyperlink" Target="https://locations.labcorp.com/va/woodbridge/27127/" TargetMode="External"/><Relationship Id="rId2175" Type="http://schemas.openxmlformats.org/officeDocument/2006/relationships/hyperlink" Target="https://locations.labcorp.com/va/woodbridge/56792/" TargetMode="External"/><Relationship Id="rId2176" Type="http://schemas.openxmlformats.org/officeDocument/2006/relationships/hyperlink" Target="https://locations.labcorp.com/vt/brattleboro/53540/" TargetMode="External"/><Relationship Id="rId2177" Type="http://schemas.openxmlformats.org/officeDocument/2006/relationships/hyperlink" Target="https://locations.labcorp.com/vt/south-burlington/53898/" TargetMode="External"/><Relationship Id="rId2178" Type="http://schemas.openxmlformats.org/officeDocument/2006/relationships/hyperlink" Target="https://locations.labcorp.com/wa/aberdeen/31215/" TargetMode="External"/><Relationship Id="rId2179" Type="http://schemas.openxmlformats.org/officeDocument/2006/relationships/hyperlink" Target="https://locations.labcorp.com/wa/arlington/50537/" TargetMode="External"/><Relationship Id="rId2180" Type="http://schemas.openxmlformats.org/officeDocument/2006/relationships/hyperlink" Target="https://locations.labcorp.com/wa/auburn/31540/" TargetMode="External"/><Relationship Id="rId2181" Type="http://schemas.openxmlformats.org/officeDocument/2006/relationships/hyperlink" Target="https://locations.labcorp.com/wa/bellevue/24828/" TargetMode="External"/><Relationship Id="rId2182" Type="http://schemas.openxmlformats.org/officeDocument/2006/relationships/hyperlink" Target="https://locations.labcorp.com/wa/bellevue/27502/" TargetMode="External"/><Relationship Id="rId2183" Type="http://schemas.openxmlformats.org/officeDocument/2006/relationships/hyperlink" Target="https://locations.labcorp.com/wa/bellevue/40187/" TargetMode="External"/><Relationship Id="rId2184" Type="http://schemas.openxmlformats.org/officeDocument/2006/relationships/hyperlink" Target="https://locations.labcorp.com/wa/bellingham/40861/" TargetMode="External"/><Relationship Id="rId2185" Type="http://schemas.openxmlformats.org/officeDocument/2006/relationships/hyperlink" Target="https://locations.labcorp.com/wa/bonney-lake/31541/" TargetMode="External"/><Relationship Id="rId2186" Type="http://schemas.openxmlformats.org/officeDocument/2006/relationships/hyperlink" Target="https://locations.labcorp.com/wa/bothell/31292/" TargetMode="External"/><Relationship Id="rId2187" Type="http://schemas.openxmlformats.org/officeDocument/2006/relationships/hyperlink" Target="https://locations.labcorp.com/wa/camas/52422/" TargetMode="External"/><Relationship Id="rId2188" Type="http://schemas.openxmlformats.org/officeDocument/2006/relationships/hyperlink" Target="https://locations.labcorp.com/wa/centralia/31234/" TargetMode="External"/><Relationship Id="rId2189" Type="http://schemas.openxmlformats.org/officeDocument/2006/relationships/hyperlink" Target="https://locations.labcorp.com/wa/chehalis/57710/" TargetMode="External"/><Relationship Id="rId2190" Type="http://schemas.openxmlformats.org/officeDocument/2006/relationships/hyperlink" Target="https://locations.labcorp.com/wa/covington/31470/" TargetMode="External"/><Relationship Id="rId2191" Type="http://schemas.openxmlformats.org/officeDocument/2006/relationships/hyperlink" Target="https://locations.labcorp.com/wa/everett/31220/" TargetMode="External"/><Relationship Id="rId2192" Type="http://schemas.openxmlformats.org/officeDocument/2006/relationships/hyperlink" Target="https://locations.labcorp.com/wa/everett/31221/" TargetMode="External"/><Relationship Id="rId2193" Type="http://schemas.openxmlformats.org/officeDocument/2006/relationships/hyperlink" Target="https://locations.labcorp.com/wa/everett/31236/" TargetMode="External"/><Relationship Id="rId2194" Type="http://schemas.openxmlformats.org/officeDocument/2006/relationships/hyperlink" Target="https://locations.labcorp.com/wa/everett/35805/" TargetMode="External"/><Relationship Id="rId2195" Type="http://schemas.openxmlformats.org/officeDocument/2006/relationships/hyperlink" Target="https://locations.labcorp.com/wa/federal-way/31539/" TargetMode="External"/><Relationship Id="rId2196" Type="http://schemas.openxmlformats.org/officeDocument/2006/relationships/hyperlink" Target="https://locations.labcorp.com/wa/gig-harbor/31546/" TargetMode="External"/><Relationship Id="rId2197" Type="http://schemas.openxmlformats.org/officeDocument/2006/relationships/hyperlink" Target="https://locations.labcorp.com/wa/issaquah/31418/" TargetMode="External"/><Relationship Id="rId2198" Type="http://schemas.openxmlformats.org/officeDocument/2006/relationships/hyperlink" Target="https://locations.labcorp.com/wa/kennewick/36614/" TargetMode="External"/><Relationship Id="rId2199" Type="http://schemas.openxmlformats.org/officeDocument/2006/relationships/hyperlink" Target="https://locations.labcorp.com/wa/kennewick/37281/" TargetMode="External"/><Relationship Id="rId2200" Type="http://schemas.openxmlformats.org/officeDocument/2006/relationships/hyperlink" Target="https://locations.labcorp.com/wa/kirkland/19011/" TargetMode="External"/><Relationship Id="rId2201" Type="http://schemas.openxmlformats.org/officeDocument/2006/relationships/hyperlink" Target="https://locations.labcorp.com/wa/kirkland/31294/" TargetMode="External"/><Relationship Id="rId2202" Type="http://schemas.openxmlformats.org/officeDocument/2006/relationships/hyperlink" Target="https://locations.labcorp.com/wa/lacey/19001/" TargetMode="External"/><Relationship Id="rId2203" Type="http://schemas.openxmlformats.org/officeDocument/2006/relationships/hyperlink" Target="https://locations.labcorp.com/wa/liberty-lake/31522/" TargetMode="External"/><Relationship Id="rId2204" Type="http://schemas.openxmlformats.org/officeDocument/2006/relationships/hyperlink" Target="https://locations.labcorp.com/wa/lynnwood/39992/" TargetMode="External"/><Relationship Id="rId2205" Type="http://schemas.openxmlformats.org/officeDocument/2006/relationships/hyperlink" Target="https://locations.labcorp.com/wa/monroe/31224/" TargetMode="External"/><Relationship Id="rId2206" Type="http://schemas.openxmlformats.org/officeDocument/2006/relationships/hyperlink" Target="https://locations.labcorp.com/wa/mount-vernon/24752/" TargetMode="External"/><Relationship Id="rId2207" Type="http://schemas.openxmlformats.org/officeDocument/2006/relationships/hyperlink" Target="https://locations.labcorp.com/wa/oak-harbor/40073/" TargetMode="External"/><Relationship Id="rId2208" Type="http://schemas.openxmlformats.org/officeDocument/2006/relationships/hyperlink" Target="https://locations.labcorp.com/wa/olympia/27975/" TargetMode="External"/><Relationship Id="rId2209" Type="http://schemas.openxmlformats.org/officeDocument/2006/relationships/hyperlink" Target="https://locations.labcorp.com/wa/olympia/31217/" TargetMode="External"/><Relationship Id="rId2210" Type="http://schemas.openxmlformats.org/officeDocument/2006/relationships/hyperlink" Target="https://locations.labcorp.com/wa/olympia/31231/" TargetMode="External"/><Relationship Id="rId2211" Type="http://schemas.openxmlformats.org/officeDocument/2006/relationships/hyperlink" Target="https://locations.labcorp.com/wa/olympia/31239/" TargetMode="External"/><Relationship Id="rId2212" Type="http://schemas.openxmlformats.org/officeDocument/2006/relationships/hyperlink" Target="https://locations.labcorp.com/wa/pasco/39320/" TargetMode="External"/><Relationship Id="rId2213" Type="http://schemas.openxmlformats.org/officeDocument/2006/relationships/hyperlink" Target="https://locations.labcorp.com/wa/port-orchard/36477/" TargetMode="External"/><Relationship Id="rId2214" Type="http://schemas.openxmlformats.org/officeDocument/2006/relationships/hyperlink" Target="https://locations.labcorp.com/wa/poulsbo/20367/" TargetMode="External"/><Relationship Id="rId2215" Type="http://schemas.openxmlformats.org/officeDocument/2006/relationships/hyperlink" Target="https://locations.labcorp.com/wa/puyallup/36478/" TargetMode="External"/><Relationship Id="rId2216" Type="http://schemas.openxmlformats.org/officeDocument/2006/relationships/hyperlink" Target="https://locations.labcorp.com/wa/redmond/31291/" TargetMode="External"/><Relationship Id="rId2217" Type="http://schemas.openxmlformats.org/officeDocument/2006/relationships/hyperlink" Target="https://locations.labcorp.com/wa/renton/31471/" TargetMode="External"/><Relationship Id="rId2218" Type="http://schemas.openxmlformats.org/officeDocument/2006/relationships/hyperlink" Target="https://locations.labcorp.com/wa/renton/37247/" TargetMode="External"/><Relationship Id="rId2219" Type="http://schemas.openxmlformats.org/officeDocument/2006/relationships/hyperlink" Target="https://locations.labcorp.com/wa/richland/37283/" TargetMode="External"/><Relationship Id="rId2220" Type="http://schemas.openxmlformats.org/officeDocument/2006/relationships/hyperlink" Target="https://locations.labcorp.com/wa/richland/37286/" TargetMode="External"/><Relationship Id="rId2221" Type="http://schemas.openxmlformats.org/officeDocument/2006/relationships/hyperlink" Target="https://locations.labcorp.com/wa/richland/40372/" TargetMode="External"/><Relationship Id="rId2222" Type="http://schemas.openxmlformats.org/officeDocument/2006/relationships/hyperlink" Target="https://locations.labcorp.com/wa/seattle/18834/" TargetMode="External"/><Relationship Id="rId2223" Type="http://schemas.openxmlformats.org/officeDocument/2006/relationships/hyperlink" Target="https://locations.labcorp.com/wa/seattle/20364/" TargetMode="External"/><Relationship Id="rId2224" Type="http://schemas.openxmlformats.org/officeDocument/2006/relationships/hyperlink" Target="https://locations.labcorp.com/wa/seattle/27881/" TargetMode="External"/><Relationship Id="rId2225" Type="http://schemas.openxmlformats.org/officeDocument/2006/relationships/hyperlink" Target="https://locations.labcorp.com/wa/seattle/31550/" TargetMode="External"/><Relationship Id="rId2226" Type="http://schemas.openxmlformats.org/officeDocument/2006/relationships/hyperlink" Target="https://locations.labcorp.com/wa/seattle/34868/" TargetMode="External"/><Relationship Id="rId2227" Type="http://schemas.openxmlformats.org/officeDocument/2006/relationships/hyperlink" Target="https://locations.labcorp.com/wa/seattle/60118/" TargetMode="External"/><Relationship Id="rId2228" Type="http://schemas.openxmlformats.org/officeDocument/2006/relationships/hyperlink" Target="https://locations.labcorp.com/wa/silverdale/31056/" TargetMode="External"/><Relationship Id="rId2229" Type="http://schemas.openxmlformats.org/officeDocument/2006/relationships/hyperlink" Target="https://locations.labcorp.com/wa/spokane/31523/" TargetMode="External"/><Relationship Id="rId2230" Type="http://schemas.openxmlformats.org/officeDocument/2006/relationships/hyperlink" Target="https://locations.labcorp.com/wa/spokane/31525/" TargetMode="External"/><Relationship Id="rId2231" Type="http://schemas.openxmlformats.org/officeDocument/2006/relationships/hyperlink" Target="https://locations.labcorp.com/wa/spokane/31527/" TargetMode="External"/><Relationship Id="rId2232" Type="http://schemas.openxmlformats.org/officeDocument/2006/relationships/hyperlink" Target="https://locations.labcorp.com/wa/spokane/31529/" TargetMode="External"/><Relationship Id="rId2233" Type="http://schemas.openxmlformats.org/officeDocument/2006/relationships/hyperlink" Target="https://locations.labcorp.com/wa/tacoma/31548/" TargetMode="External"/><Relationship Id="rId2234" Type="http://schemas.openxmlformats.org/officeDocument/2006/relationships/hyperlink" Target="https://locations.labcorp.com/wa/tacoma/39192/" TargetMode="External"/><Relationship Id="rId2235" Type="http://schemas.openxmlformats.org/officeDocument/2006/relationships/hyperlink" Target="https://locations.labcorp.com/wa/vancouver/50797/" TargetMode="External"/><Relationship Id="rId2236" Type="http://schemas.openxmlformats.org/officeDocument/2006/relationships/hyperlink" Target="https://locations.labcorp.com/wa/vancouver/52464/" TargetMode="External"/><Relationship Id="rId2237" Type="http://schemas.openxmlformats.org/officeDocument/2006/relationships/hyperlink" Target="https://locations.labcorp.com/wa/vancouver/38183/" TargetMode="External"/><Relationship Id="rId2238" Type="http://schemas.openxmlformats.org/officeDocument/2006/relationships/hyperlink" Target="https://locations.labcorp.com/wa/walla-walla/53177/" TargetMode="External"/><Relationship Id="rId2239" Type="http://schemas.openxmlformats.org/officeDocument/2006/relationships/hyperlink" Target="https://locations.labcorp.com/wa/west-richland/37287/" TargetMode="External"/><Relationship Id="rId2240" Type="http://schemas.openxmlformats.org/officeDocument/2006/relationships/hyperlink" Target="https://locations.labcorp.com/wa/woodinville/31295/" TargetMode="External"/><Relationship Id="rId2241" Type="http://schemas.openxmlformats.org/officeDocument/2006/relationships/hyperlink" Target="https://locations.labcorp.com/wa/yakima/31442/" TargetMode="External"/><Relationship Id="rId2242" Type="http://schemas.openxmlformats.org/officeDocument/2006/relationships/hyperlink" Target="https://locations.labcorp.com/wa/yakima/31445/" TargetMode="External"/><Relationship Id="rId2243" Type="http://schemas.openxmlformats.org/officeDocument/2006/relationships/hyperlink" Target="https://locations.labcorp.com/wa/yelm/31235/" TargetMode="External"/><Relationship Id="rId2244" Type="http://schemas.openxmlformats.org/officeDocument/2006/relationships/hyperlink" Target="https://locations.labcorp.com/wi/franklin/51322/" TargetMode="External"/><Relationship Id="rId2245" Type="http://schemas.openxmlformats.org/officeDocument/2006/relationships/hyperlink" Target="https://locations.labcorp.com/wi/franklin/51327/" TargetMode="External"/><Relationship Id="rId2246" Type="http://schemas.openxmlformats.org/officeDocument/2006/relationships/hyperlink" Target="https://locations.labcorp.com/wi/greenfield/51323/" TargetMode="External"/><Relationship Id="rId2247" Type="http://schemas.openxmlformats.org/officeDocument/2006/relationships/hyperlink" Target="https://locations.labcorp.com/wi/madison/30559/" TargetMode="External"/><Relationship Id="rId2248" Type="http://schemas.openxmlformats.org/officeDocument/2006/relationships/hyperlink" Target="https://locations.labcorp.com/wi/menomonee-falls/51326/" TargetMode="External"/><Relationship Id="rId2249" Type="http://schemas.openxmlformats.org/officeDocument/2006/relationships/hyperlink" Target="https://locations.labcorp.com/wi/mequon/50888/" TargetMode="External"/><Relationship Id="rId2250" Type="http://schemas.openxmlformats.org/officeDocument/2006/relationships/hyperlink" Target="https://locations.labcorp.com/wi/milwaukee/24873/" TargetMode="External"/><Relationship Id="rId2251" Type="http://schemas.openxmlformats.org/officeDocument/2006/relationships/hyperlink" Target="https://locations.labcorp.com/wi/milwaukee/30353/" TargetMode="External"/><Relationship Id="rId2252" Type="http://schemas.openxmlformats.org/officeDocument/2006/relationships/hyperlink" Target="https://locations.labcorp.com/wi/milwaukee/51316/" TargetMode="External"/><Relationship Id="rId2253" Type="http://schemas.openxmlformats.org/officeDocument/2006/relationships/hyperlink" Target="https://locations.labcorp.com/wi/milwaukee/51328/" TargetMode="External"/><Relationship Id="rId2254" Type="http://schemas.openxmlformats.org/officeDocument/2006/relationships/hyperlink" Target="https://locations.labcorp.com/wi/milwaukee/36303/" TargetMode="External"/><Relationship Id="rId2255" Type="http://schemas.openxmlformats.org/officeDocument/2006/relationships/hyperlink" Target="https://locations.labcorp.com/wi/waukesha/31318/" TargetMode="External"/><Relationship Id="rId2256" Type="http://schemas.openxmlformats.org/officeDocument/2006/relationships/hyperlink" Target="https://locations.labcorp.com/wi/west-bend/36068/" TargetMode="External"/><Relationship Id="rId2257" Type="http://schemas.openxmlformats.org/officeDocument/2006/relationships/hyperlink" Target="https://locations.labcorp.com/wv/beckley/1087/" TargetMode="External"/><Relationship Id="rId2258" Type="http://schemas.openxmlformats.org/officeDocument/2006/relationships/hyperlink" Target="https://locations.labcorp.com/wv/beckley/1088/" TargetMode="External"/><Relationship Id="rId2259" Type="http://schemas.openxmlformats.org/officeDocument/2006/relationships/hyperlink" Target="https://locations.labcorp.com/wv/bridgeport/1089/" TargetMode="External"/><Relationship Id="rId2260" Type="http://schemas.openxmlformats.org/officeDocument/2006/relationships/hyperlink" Target="https://locations.labcorp.com/wv/charleston/3109/" TargetMode="External"/><Relationship Id="rId2261" Type="http://schemas.openxmlformats.org/officeDocument/2006/relationships/hyperlink" Target="https://locations.labcorp.com/wv/charleston/36201/" TargetMode="External"/><Relationship Id="rId2262" Type="http://schemas.openxmlformats.org/officeDocument/2006/relationships/hyperlink" Target="https://locations.labcorp.com/wv/fairmont/29130/" TargetMode="External"/><Relationship Id="rId2263" Type="http://schemas.openxmlformats.org/officeDocument/2006/relationships/hyperlink" Target="https://locations.labcorp.com/wv/huntington/1094/" TargetMode="External"/><Relationship Id="rId2264" Type="http://schemas.openxmlformats.org/officeDocument/2006/relationships/hyperlink" Target="https://locations.labcorp.com/wv/hurricane/3111/" TargetMode="External"/><Relationship Id="rId2265" Type="http://schemas.openxmlformats.org/officeDocument/2006/relationships/hyperlink" Target="https://locations.labcorp.com/wv/martinsburg/40001/" TargetMode="External"/><Relationship Id="rId2266" Type="http://schemas.openxmlformats.org/officeDocument/2006/relationships/hyperlink" Target="https://locations.labcorp.com/wv/morgantown/1100/" TargetMode="External"/><Relationship Id="rId2267" Type="http://schemas.openxmlformats.org/officeDocument/2006/relationships/hyperlink" Target="https://locations.labcorp.com/wv/oak-hill/40054/" TargetMode="External"/><Relationship Id="rId2268" Type="http://schemas.openxmlformats.org/officeDocument/2006/relationships/hyperlink" Target="https://locations.labcorp.com/wv/parkersburg/1102/" TargetMode="External"/><Relationship Id="rId2269" Type="http://schemas.openxmlformats.org/officeDocument/2006/relationships/hyperlink" Target="https://locations.labcorp.com/wv/princeton/1105/" TargetMode="External"/><Relationship Id="rId2270" Type="http://schemas.openxmlformats.org/officeDocument/2006/relationships/hyperlink" Target="https://locations.labcorp.com/wv/ronceverte/37499/" TargetMode="External"/><Relationship Id="rId2271" Type="http://schemas.openxmlformats.org/officeDocument/2006/relationships/hyperlink" Target="https://locations.labcorp.com/wv/south-charleston/35920/" TargetMode="External"/><Relationship Id="rId2272" Type="http://schemas.openxmlformats.org/officeDocument/2006/relationships/hyperlink" Target="https://locations.labcorp.com/wv/wheeling/36792/" TargetMode="External"/><Relationship Id="rId2273" Type="http://schemas.openxmlformats.org/officeDocument/2006/relationships/hyperlink" Target="https://locations.labcorp.com/wy/casper/22941/" TargetMode="External"/><Relationship Id="rId2274"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https://www.questdiagnostics.com/locations/detail.html/I7I/77084/75/1" TargetMode="External"/><Relationship Id="rId2"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hyperlink" Target="https://www.questdiagnostics.com/locations/detail.html/RGN/01900/75/1" TargetMode="External"/><Relationship Id="rId2" Type="http://schemas.openxmlformats.org/officeDocument/2006/relationships/hyperlink" Target="https://www.questdiagnostics.com/locations/detail.html/NSU/11000/75/1" TargetMode="External"/><Relationship Id="rId3" Type="http://schemas.openxmlformats.org/officeDocument/2006/relationships/hyperlink" Target="https://www.questdiagnostics.com/locations/detail.html/WSL/91361/75/1" TargetMode="External"/><Relationship Id="rId4" Type="http://schemas.openxmlformats.org/officeDocument/2006/relationships/hyperlink" Target="https://www.questdiagnostics.com/locations/detail.html/MGD/04000/75/1" TargetMode="External"/><Relationship Id="rId5" Type="http://schemas.openxmlformats.org/officeDocument/2006/relationships/hyperlink" Target="https://www.questdiagnostics.com/locations/detail.html/VVC/52936/75/1" TargetMode="External"/><Relationship Id="rId6" Type="http://schemas.openxmlformats.org/officeDocument/2006/relationships/hyperlink" Target="https://www.questdiagnostics.com/locations/detail.html/WNQ/64030/75/1" TargetMode="External"/><Relationship Id="rId7" Type="http://schemas.openxmlformats.org/officeDocument/2006/relationships/hyperlink" Target="https://www.questdiagnostics.com/locations/detail.html/XJI/52936/75/1" TargetMode="External"/><Relationship Id="rId8" Type="http://schemas.openxmlformats.org/officeDocument/2006/relationships/hyperlink" Target="https://www.questdiagnostics.com/locations/detail.html/XJL/04700/75/1" TargetMode="External"/><Relationship Id="rId9" Type="http://schemas.openxmlformats.org/officeDocument/2006/relationships/hyperlink" Target="https://www.questdiagnostics.com/locations/detail.html/XJK/07300/75/1" TargetMode="External"/><Relationship Id="rId10" Type="http://schemas.openxmlformats.org/officeDocument/2006/relationships/hyperlink" Target="https://www.questdiagnostics.com/locations/detail.html/XJM/03100/75/1" TargetMode="External"/><Relationship Id="rId11" Type="http://schemas.openxmlformats.org/officeDocument/2006/relationships/hyperlink" Target="https://www.questdiagnostics.com/locations/detail.html/XKK/12345/75/1" TargetMode="External"/><Relationship Id="rId12" Type="http://schemas.openxmlformats.org/officeDocument/2006/relationships/hyperlink" Target="https://www.questdiagnostics.com/locations/detail.html/XKL/53910/75/1" TargetMode="External"/><Relationship Id="rId13" Type="http://schemas.openxmlformats.org/officeDocument/2006/relationships/hyperlink" Target="https://www.questdiagnostics.com/locations/detail.html/XKQ/04000/75/1" TargetMode="External"/><Relationship Id="rId14" Type="http://schemas.openxmlformats.org/officeDocument/2006/relationships/hyperlink" Target="https://www.questdiagnostics.com/locations/detail.html/XKP/15900/75/1" TargetMode="External"/><Relationship Id="rId15" Type="http://schemas.openxmlformats.org/officeDocument/2006/relationships/hyperlink" Target="https://www.questdiagnostics.com/locations/detail.html/XKT/54700/75/1" TargetMode="External"/><Relationship Id="rId16" Type="http://schemas.openxmlformats.org/officeDocument/2006/relationships/hyperlink" Target="https://www.questdiagnostics.com/locations/detail.html/XNQ/11000/75/1" TargetMode="External"/><Relationship Id="rId17" Type="http://schemas.openxmlformats.org/officeDocument/2006/relationships/hyperlink" Target="https://www.questdiagnostics.com/locations/detail.html/XNO/04040/75/1" TargetMode="External"/><Relationship Id="rId18" Type="http://schemas.openxmlformats.org/officeDocument/2006/relationships/hyperlink" Target="https://www.questdiagnostics.com/locations/detail.html/XNP/06700/75/1" TargetMode="External"/><Relationship Id="rId19" Type="http://schemas.openxmlformats.org/officeDocument/2006/relationships/hyperlink" Target="https://www.questdiagnostics.com/locations/detail.html/XRX/03800/75/1" TargetMode="External"/><Relationship Id="rId20" Type="http://schemas.openxmlformats.org/officeDocument/2006/relationships/hyperlink" Target="https://www.questdiagnostics.com/locations/detail.html/XZH/14090/75/1" TargetMode="External"/><Relationship Id="rId21" Type="http://schemas.openxmlformats.org/officeDocument/2006/relationships/hyperlink" Target="https://www.questdiagnostics.com/locations/detail.html/YCW/52140/75/1" TargetMode="External"/><Relationship Id="rId22" Type="http://schemas.openxmlformats.org/officeDocument/2006/relationships/hyperlink" Target="https://www.questdiagnostics.com/locations/detail.html/YWF/53100/75/1" TargetMode="External"/><Relationship Id="rId23" Type="http://schemas.openxmlformats.org/officeDocument/2006/relationships/hyperlink" Target="https://www.questdiagnostics.com/locations/detail.html/YXB/01000/75/1" TargetMode="External"/><Relationship Id="rId24" Type="http://schemas.openxmlformats.org/officeDocument/2006/relationships/hyperlink" Target="https://www.questdiagnostics.com/locations/detail.html/ZEA/52984/75/1" TargetMode="External"/><Relationship Id="rId25" Type="http://schemas.openxmlformats.org/officeDocument/2006/relationships/hyperlink" Target="https://www.questdiagnostics.com/locations/detail.html/ZHP/05300/75/1" TargetMode="External"/><Relationship Id="rId26" Type="http://schemas.openxmlformats.org/officeDocument/2006/relationships/hyperlink" Target="https://www.questdiagnostics.com/locations/detail.html/UD6/54050/75/1" TargetMode="External"/><Relationship Id="rId27" Type="http://schemas.openxmlformats.org/officeDocument/2006/relationships/hyperlink" Target="https://www.questdiagnostics.com/locations/detail.html/KH7/04920/75/1" TargetMode="External"/><Relationship Id="rId28" Type="http://schemas.openxmlformats.org/officeDocument/2006/relationships/hyperlink" Target="https://www.questdiagnostics.com/locations/detail.html/JZ9/54760/75/1" TargetMode="External"/><Relationship Id="rId29" Type="http://schemas.openxmlformats.org/officeDocument/2006/relationships/hyperlink" Target="https://www.questdiagnostics.com/locations/detail.html/H1A/03100/75/1" TargetMode="External"/><Relationship Id="rId30" Type="http://schemas.openxmlformats.org/officeDocument/2006/relationships/hyperlink" Target="https://www.questdiagnostics.com/locations/detail.html/C2W/31214/75/1" TargetMode="External"/><Relationship Id="rId31" Type="http://schemas.openxmlformats.org/officeDocument/2006/relationships/hyperlink" Target="https://www.questdiagnostics.com/locations/detail.html/H2R/97401/75/1" TargetMode="External"/><Relationship Id="rId32" Type="http://schemas.openxmlformats.org/officeDocument/2006/relationships/hyperlink" Target="https://www.questdiagnostics.com/locations/detail.html/B3Q/52780/75/1" TargetMode="External"/><Relationship Id="rId33" Type="http://schemas.openxmlformats.org/officeDocument/2006/relationships/hyperlink" Target="https://www.questdiagnostics.com/locations/detail.html/A4R/14050/75/1" TargetMode="External"/><Relationship Id="rId34" Type="http://schemas.openxmlformats.org/officeDocument/2006/relationships/hyperlink" Target="https://www.questdiagnostics.com/locations/detail.html/U4E/11000/75/1" TargetMode="External"/><Relationship Id="rId35" Type="http://schemas.openxmlformats.org/officeDocument/2006/relationships/hyperlink" Target="https://www.questdiagnostics.com/locations/detail.html/U5Y/31203/75/1" TargetMode="External"/><Relationship Id="rId36" Type="http://schemas.openxmlformats.org/officeDocument/2006/relationships/hyperlink" Target="https://www.questdiagnostics.com/locations/detail.html/P6U/32553/75/1" TargetMode="External"/><Relationship Id="rId37" Type="http://schemas.openxmlformats.org/officeDocument/2006/relationships/hyperlink" Target="https://www.questdiagnostics.com/locations/detail.html/L7W/31114/75/1" TargetMode="External"/><Relationship Id="rId38" Type="http://schemas.openxmlformats.org/officeDocument/2006/relationships/hyperlink" Target="https://www.questdiagnostics.com/locations/detail.html/F8T/37480/75/1" TargetMode="External"/><Relationship Id="rId39" Type="http://schemas.openxmlformats.org/officeDocument/2006/relationships/hyperlink" Target="https://www.questdiagnostics.com/locations/detail.html/J8E/37160/75/1" TargetMode="External"/><Relationship Id="rId40" Type="http://schemas.openxmlformats.org/officeDocument/2006/relationships/hyperlink" Target="https://www.questdiagnostics.com/locations/detail.html/N8N/37156/75/1" TargetMode="External"/><Relationship Id="rId41" Type="http://schemas.openxmlformats.org/officeDocument/2006/relationships/hyperlink" Target="https://www.questdiagnostics.com/locations/detail.html/2EX/50120/75/1" TargetMode="External"/><Relationship Id="rId42" Type="http://schemas.openxmlformats.org/officeDocument/2006/relationships/hyperlink" Target="https://www.questdiagnostics.com/locations/detail.html/AAMN/25253/75/1" TargetMode="External"/><Relationship Id="rId43" Type="http://schemas.openxmlformats.org/officeDocument/2006/relationships/hyperlink" Target="https://www.questdiagnostics.com/locations/detail.html/ACIJ/05120/75/1" TargetMode="External"/><Relationship Id="rId44" Type="http://schemas.openxmlformats.org/officeDocument/2006/relationships/hyperlink" Target="https://www.questdiagnostics.com/locations/detail.html/AGSY/33000/75/1" TargetMode="External"/><Relationship Id="rId45" Type="http://schemas.openxmlformats.org/officeDocument/2006/relationships/hyperlink" Target="https://www.questdiagnostics.com/locations/detail.html/AHTS/32575./75/1" TargetMode="External"/><Relationship Id="rId46" Type="http://schemas.openxmlformats.org/officeDocument/2006/relationships/hyperlink" Target="https://www.questdiagnostics.com/locations/detail.html/AHYR/01010/75/1" TargetMode="External"/><Relationship Id="rId47" Type="http://schemas.openxmlformats.org/officeDocument/2006/relationships/hyperlink" Target="https://www.questdiagnostics.com/locations/detail.html/AIDH/32590/75/1" TargetMode="External"/><Relationship Id="rId48" Type="http://schemas.openxmlformats.org/officeDocument/2006/relationships/hyperlink" Target="https://www.questdiagnostics.com/locations/detail.html/AKYZ/32528/75/1" TargetMode="External"/><Relationship Id="rId49"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3" min="3" style="0" width="16"/>
    <col collapsed="false" customWidth="true" hidden="false" outlineLevel="0" max="5" min="4" style="0" width="10"/>
    <col collapsed="false" customWidth="true" hidden="false" outlineLevel="0" max="6" min="6" style="0" width="15"/>
    <col collapsed="false" customWidth="true" hidden="false" outlineLevel="0" max="7" min="7" style="0" width="3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c r="G4" s="3" t="s">
        <v>8</v>
      </c>
    </row>
    <row r="5" customFormat="false" ht="15" hidden="false" customHeight="false" outlineLevel="0" collapsed="false">
      <c r="A5" s="4" t="s">
        <v>9</v>
      </c>
      <c r="B5" s="4" t="n">
        <f aca="false">COUNTA('Jefferson Health'!A:A)-1</f>
        <v>447</v>
      </c>
      <c r="C5" s="4" t="n">
        <f aca="false">SUMPRODUCT(('Jefferson Health'!F2:F20000&lt;&gt;"")/COUNTIF('Jefferson Health'!F2:F20000,'Jefferson Health'!F2:F20000&amp;""))</f>
        <v>4</v>
      </c>
      <c r="D5" s="4" t="n">
        <f aca="false">COUNTIFS(Changes!A:A,"Jefferson Health",Changes!B:B,"Added")</f>
        <v>0</v>
      </c>
      <c r="E5" s="4" t="n">
        <f aca="false">COUNTIFS(Changes!A:A,"Jefferson Health",Changes!B:B,"Removed")</f>
        <v>0</v>
      </c>
      <c r="F5" s="4" t="n">
        <f aca="false">COUNTIFS(Changes!A:A,"Jefferson Health",Changes!B:B,"Changed")</f>
        <v>0</v>
      </c>
      <c r="G5" s="4" t="s">
        <v>10</v>
      </c>
    </row>
    <row r="6" customFormat="false" ht="15" hidden="false" customHeight="false" outlineLevel="0" collapsed="false">
      <c r="A6" s="4" t="s">
        <v>11</v>
      </c>
      <c r="B6" s="4" t="n">
        <f aca="false">COUNTA(LVHN!A:A)-1</f>
        <v>843</v>
      </c>
      <c r="C6" s="4" t="n">
        <f aca="false">SUMPRODUCT((LVHN!I2:I20000&lt;&gt;"")/COUNTIF(LVHN!I2:I20000,LVHN!I2:I20000&amp;""))</f>
        <v>2</v>
      </c>
      <c r="D6" s="4" t="n">
        <f aca="false">COUNTIFS(Changes!A:A,"LVHN",Changes!B:B,"Added")</f>
        <v>0</v>
      </c>
      <c r="E6" s="4" t="n">
        <f aca="false">COUNTIFS(Changes!A:A,"LVHN",Changes!B:B,"Removed")</f>
        <v>0</v>
      </c>
      <c r="F6" s="4" t="n">
        <f aca="false">COUNTIFS(Changes!A:A,"LVHN",Changes!B:B,"Changed")</f>
        <v>0</v>
      </c>
      <c r="G6" s="4" t="s">
        <v>10</v>
      </c>
    </row>
    <row r="7" customFormat="false" ht="15" hidden="false" customHeight="false" outlineLevel="0" collapsed="false">
      <c r="A7" s="4" t="s">
        <v>12</v>
      </c>
      <c r="B7" s="4" t="n">
        <f aca="false">COUNTA('Quest Diagnostics'!A:A)-1</f>
        <v>2303</v>
      </c>
      <c r="C7" s="4" t="n">
        <f aca="false">SUMPRODUCT(('Quest Diagnostics'!G2:G20000&lt;&gt;"")/COUNTIF('Quest Diagnostics'!G2:G20000,'Quest Diagnostics'!G2:G20000&amp;""))</f>
        <v>49</v>
      </c>
      <c r="D7" s="4" t="n">
        <f aca="false">COUNTIFS(Changes!A:A,"Quest Diagnostics",Changes!B:B,"Added")</f>
        <v>1</v>
      </c>
      <c r="E7" s="4" t="n">
        <f aca="false">COUNTIFS(Changes!A:A,"Quest Diagnostics",Changes!B:B,"Removed")</f>
        <v>0</v>
      </c>
      <c r="F7" s="4" t="n">
        <f aca="false">COUNTIFS(Changes!A:A,"Quest Diagnostics",Changes!B:B,"Changed")</f>
        <v>0</v>
      </c>
      <c r="G7" s="4" t="s">
        <v>10</v>
      </c>
    </row>
    <row r="8" customFormat="false" ht="15" hidden="false" customHeight="false" outlineLevel="0" collapsed="false">
      <c r="A8" s="4" t="s">
        <v>13</v>
      </c>
      <c r="B8" s="4" t="n">
        <f aca="false">COUNTA(Labcorp!A:A)-1</f>
        <v>2273</v>
      </c>
      <c r="C8" s="4" t="n">
        <f aca="false">SUMPRODUCT((Labcorp!F2:F20000&lt;&gt;"")/COUNTIF(Labcorp!F2:F20000,Labcorp!F2:F20000&amp;""))</f>
        <v>48</v>
      </c>
      <c r="D8" s="4" t="n">
        <f aca="false">COUNTIFS(Changes!A:A,"Labcorp",Changes!B:B,"Added")</f>
        <v>0</v>
      </c>
      <c r="E8" s="4" t="n">
        <f aca="false">COUNTIFS(Changes!A:A,"Labcorp",Changes!B:B,"Removed")</f>
        <v>0</v>
      </c>
      <c r="F8" s="4" t="n">
        <f aca="false">COUNTIFS(Changes!A:A,"Labcorp",Changes!B:B,"Changed")</f>
        <v>0</v>
      </c>
      <c r="G8" s="4" t="s">
        <v>10</v>
      </c>
    </row>
    <row r="9" customFormat="false" ht="15" hidden="false" customHeight="false" outlineLevel="0" collapsed="false">
      <c r="A9" s="5" t="s">
        <v>14</v>
      </c>
      <c r="B9" s="5" t="n">
        <f aca="false">SUM(B5:B8)</f>
        <v>5866</v>
      </c>
      <c r="C9" s="4"/>
      <c r="D9" s="4"/>
      <c r="E9" s="4"/>
      <c r="F9" s="4"/>
      <c r="G9" s="4"/>
    </row>
    <row r="10" customFormat="false" ht="15" hidden="false" customHeight="false" outlineLevel="0" collapsed="false">
      <c r="A10" s="4" t="s">
        <v>15</v>
      </c>
      <c r="B10" s="4" t="n">
        <f aca="false">COUNTA(Excluded!A:A)-1</f>
        <v>48</v>
      </c>
      <c r="C10" s="4"/>
      <c r="D10" s="4"/>
      <c r="E10" s="4"/>
      <c r="F10" s="4"/>
      <c r="G10" s="4"/>
    </row>
    <row r="12" customFormat="false" ht="15" hidden="false" customHeight="false" outlineLevel="0" collapsed="false">
      <c r="A12" s="5" t="s">
        <v>16</v>
      </c>
    </row>
    <row r="13" customFormat="false" ht="15" hidden="false" customHeight="false" outlineLevel="0" collapsed="false">
      <c r="A13" s="4" t="s">
        <v>17</v>
      </c>
    </row>
    <row r="14" customFormat="false" ht="15" hidden="false" customHeight="false" outlineLevel="0" collapsed="false">
      <c r="A14" s="4" t="s">
        <v>18</v>
      </c>
    </row>
    <row r="15" customFormat="false" ht="15" hidden="false" customHeight="false" outlineLevel="0" collapsed="false">
      <c r="A15" s="4" t="s">
        <v>19</v>
      </c>
    </row>
    <row r="16" customFormat="false" ht="15" hidden="false" customHeight="false" outlineLevel="0" collapsed="false">
      <c r="A16" s="4" t="s">
        <v>20</v>
      </c>
    </row>
    <row r="17" customFormat="false" ht="15" hidden="false" customHeight="false" outlineLevel="0" collapsed="false">
      <c r="A17"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5"/>
    <col collapsed="false" customWidth="true" hidden="false" outlineLevel="0" max="3" min="3" style="0" width="36"/>
    <col collapsed="false" customWidth="true" hidden="false" outlineLevel="0" max="4" min="4" style="0" width="10"/>
  </cols>
  <sheetData>
    <row r="1" customFormat="false" ht="30" hidden="false" customHeight="true" outlineLevel="0" collapsed="false">
      <c r="A1" s="6" t="s">
        <v>22</v>
      </c>
      <c r="B1" s="6" t="s">
        <v>23</v>
      </c>
      <c r="C1" s="6" t="s">
        <v>24</v>
      </c>
      <c r="D1" s="6" t="s">
        <v>25</v>
      </c>
    </row>
    <row r="2" customFormat="false" ht="15" hidden="false" customHeight="false" outlineLevel="0" collapsed="false">
      <c r="A2" s="4" t="s">
        <v>9</v>
      </c>
      <c r="B2" s="4" t="s">
        <v>26</v>
      </c>
      <c r="C2" s="4" t="s">
        <v>27</v>
      </c>
      <c r="D2" s="4" t="s">
        <v>28</v>
      </c>
    </row>
    <row r="3" customFormat="false" ht="15" hidden="false" customHeight="false" outlineLevel="0" collapsed="false">
      <c r="A3" s="4" t="s">
        <v>9</v>
      </c>
      <c r="B3" s="4" t="s">
        <v>29</v>
      </c>
      <c r="C3" s="4" t="s">
        <v>30</v>
      </c>
      <c r="D3" s="4" t="s">
        <v>10</v>
      </c>
    </row>
    <row r="4" customFormat="false" ht="15" hidden="false" customHeight="false" outlineLevel="0" collapsed="false">
      <c r="A4" s="4" t="s">
        <v>9</v>
      </c>
      <c r="B4" s="4" t="s">
        <v>31</v>
      </c>
      <c r="C4" s="4" t="s">
        <v>32</v>
      </c>
      <c r="D4" s="4" t="s">
        <v>10</v>
      </c>
    </row>
    <row r="5" customFormat="false" ht="15" hidden="false" customHeight="false" outlineLevel="0" collapsed="false">
      <c r="A5" s="4" t="s">
        <v>9</v>
      </c>
      <c r="B5" s="4" t="s">
        <v>33</v>
      </c>
      <c r="C5" s="4" t="s">
        <v>32</v>
      </c>
      <c r="D5" s="4" t="s">
        <v>10</v>
      </c>
    </row>
    <row r="6" customFormat="false" ht="15" hidden="false" customHeight="false" outlineLevel="0" collapsed="false">
      <c r="A6" s="4" t="s">
        <v>9</v>
      </c>
      <c r="B6" s="4" t="s">
        <v>34</v>
      </c>
      <c r="C6" s="4" t="s">
        <v>32</v>
      </c>
      <c r="D6" s="4" t="s">
        <v>10</v>
      </c>
    </row>
    <row r="7" customFormat="false" ht="15" hidden="false" customHeight="false" outlineLevel="0" collapsed="false">
      <c r="A7" s="4" t="s">
        <v>9</v>
      </c>
      <c r="B7" s="4" t="s">
        <v>35</v>
      </c>
      <c r="C7" s="4" t="s">
        <v>36</v>
      </c>
      <c r="D7" s="4" t="s">
        <v>10</v>
      </c>
    </row>
    <row r="8" customFormat="false" ht="15" hidden="false" customHeight="false" outlineLevel="0" collapsed="false">
      <c r="A8" s="4" t="s">
        <v>9</v>
      </c>
      <c r="B8" s="4" t="s">
        <v>37</v>
      </c>
      <c r="C8" s="4" t="s">
        <v>32</v>
      </c>
      <c r="D8" s="4" t="s">
        <v>10</v>
      </c>
    </row>
    <row r="9" customFormat="false" ht="15" hidden="false" customHeight="false" outlineLevel="0" collapsed="false">
      <c r="A9" s="4" t="s">
        <v>11</v>
      </c>
      <c r="B9" s="4" t="s">
        <v>29</v>
      </c>
      <c r="C9" s="4" t="s">
        <v>38</v>
      </c>
      <c r="D9" s="4" t="s">
        <v>10</v>
      </c>
    </row>
    <row r="10" customFormat="false" ht="15" hidden="false" customHeight="false" outlineLevel="0" collapsed="false">
      <c r="A10" s="4" t="s">
        <v>11</v>
      </c>
      <c r="B10" s="4" t="s">
        <v>31</v>
      </c>
      <c r="C10" s="4" t="s">
        <v>32</v>
      </c>
      <c r="D10" s="4" t="s">
        <v>10</v>
      </c>
    </row>
    <row r="11" customFormat="false" ht="15" hidden="false" customHeight="false" outlineLevel="0" collapsed="false">
      <c r="A11" s="4" t="s">
        <v>11</v>
      </c>
      <c r="B11" s="4" t="s">
        <v>33</v>
      </c>
      <c r="C11" s="4" t="s">
        <v>32</v>
      </c>
      <c r="D11" s="4" t="s">
        <v>10</v>
      </c>
    </row>
    <row r="12" customFormat="false" ht="15" hidden="false" customHeight="false" outlineLevel="0" collapsed="false">
      <c r="A12" s="4" t="s">
        <v>11</v>
      </c>
      <c r="B12" s="4" t="s">
        <v>34</v>
      </c>
      <c r="C12" s="4" t="s">
        <v>32</v>
      </c>
      <c r="D12" s="4" t="s">
        <v>10</v>
      </c>
    </row>
    <row r="13" customFormat="false" ht="15" hidden="false" customHeight="false" outlineLevel="0" collapsed="false">
      <c r="A13" s="4" t="s">
        <v>11</v>
      </c>
      <c r="B13" s="4" t="s">
        <v>35</v>
      </c>
      <c r="C13" s="4" t="s">
        <v>39</v>
      </c>
      <c r="D13" s="4" t="s">
        <v>10</v>
      </c>
    </row>
    <row r="14" customFormat="false" ht="15" hidden="false" customHeight="false" outlineLevel="0" collapsed="false">
      <c r="A14" s="4" t="s">
        <v>11</v>
      </c>
      <c r="B14" s="4" t="s">
        <v>37</v>
      </c>
      <c r="C14" s="4" t="s">
        <v>32</v>
      </c>
      <c r="D14" s="4" t="s">
        <v>10</v>
      </c>
    </row>
    <row r="15" customFormat="false" ht="15" hidden="false" customHeight="false" outlineLevel="0" collapsed="false">
      <c r="A15" s="4" t="s">
        <v>12</v>
      </c>
      <c r="B15" s="4" t="s">
        <v>29</v>
      </c>
      <c r="C15" s="4" t="s">
        <v>40</v>
      </c>
      <c r="D15" s="4" t="s">
        <v>10</v>
      </c>
    </row>
    <row r="16" customFormat="false" ht="15" hidden="false" customHeight="false" outlineLevel="0" collapsed="false">
      <c r="A16" s="4" t="s">
        <v>12</v>
      </c>
      <c r="B16" s="4" t="s">
        <v>31</v>
      </c>
      <c r="C16" s="4" t="s">
        <v>32</v>
      </c>
      <c r="D16" s="4" t="s">
        <v>10</v>
      </c>
    </row>
    <row r="17" customFormat="false" ht="15" hidden="false" customHeight="false" outlineLevel="0" collapsed="false">
      <c r="A17" s="4" t="s">
        <v>12</v>
      </c>
      <c r="B17" s="4" t="s">
        <v>33</v>
      </c>
      <c r="C17" s="4" t="s">
        <v>32</v>
      </c>
      <c r="D17" s="4" t="s">
        <v>10</v>
      </c>
    </row>
    <row r="18" customFormat="false" ht="15" hidden="false" customHeight="false" outlineLevel="0" collapsed="false">
      <c r="A18" s="4" t="s">
        <v>12</v>
      </c>
      <c r="B18" s="4" t="s">
        <v>34</v>
      </c>
      <c r="C18" s="4" t="s">
        <v>36</v>
      </c>
      <c r="D18" s="4" t="s">
        <v>10</v>
      </c>
    </row>
    <row r="19" customFormat="false" ht="15" hidden="false" customHeight="false" outlineLevel="0" collapsed="false">
      <c r="A19" s="4" t="s">
        <v>12</v>
      </c>
      <c r="B19" s="4" t="s">
        <v>35</v>
      </c>
      <c r="C19" s="4" t="s">
        <v>32</v>
      </c>
      <c r="D19" s="4" t="s">
        <v>10</v>
      </c>
    </row>
    <row r="20" customFormat="false" ht="15" hidden="false" customHeight="false" outlineLevel="0" collapsed="false">
      <c r="A20" s="4" t="s">
        <v>12</v>
      </c>
      <c r="B20" s="4" t="s">
        <v>37</v>
      </c>
      <c r="C20" s="4" t="s">
        <v>32</v>
      </c>
      <c r="D20" s="4" t="s">
        <v>10</v>
      </c>
    </row>
    <row r="21" customFormat="false" ht="15" hidden="false" customHeight="false" outlineLevel="0" collapsed="false">
      <c r="A21" s="4" t="s">
        <v>13</v>
      </c>
      <c r="B21" s="4" t="s">
        <v>29</v>
      </c>
      <c r="C21" s="4" t="s">
        <v>41</v>
      </c>
      <c r="D21" s="4" t="s">
        <v>10</v>
      </c>
    </row>
    <row r="22" customFormat="false" ht="15" hidden="false" customHeight="false" outlineLevel="0" collapsed="false">
      <c r="A22" s="4" t="s">
        <v>13</v>
      </c>
      <c r="B22" s="4" t="s">
        <v>31</v>
      </c>
      <c r="C22" s="4" t="s">
        <v>32</v>
      </c>
      <c r="D22" s="4" t="s">
        <v>10</v>
      </c>
    </row>
    <row r="23" customFormat="false" ht="15" hidden="false" customHeight="false" outlineLevel="0" collapsed="false">
      <c r="A23" s="4" t="s">
        <v>13</v>
      </c>
      <c r="B23" s="4" t="s">
        <v>33</v>
      </c>
      <c r="C23" s="4" t="s">
        <v>32</v>
      </c>
      <c r="D23" s="4" t="s">
        <v>10</v>
      </c>
    </row>
    <row r="24" customFormat="false" ht="15" hidden="false" customHeight="false" outlineLevel="0" collapsed="false">
      <c r="A24" s="4" t="s">
        <v>13</v>
      </c>
      <c r="B24" s="4" t="s">
        <v>34</v>
      </c>
      <c r="C24" s="4" t="s">
        <v>32</v>
      </c>
      <c r="D24" s="4" t="s">
        <v>10</v>
      </c>
    </row>
    <row r="25" customFormat="false" ht="15" hidden="false" customHeight="false" outlineLevel="0" collapsed="false">
      <c r="A25" s="4" t="s">
        <v>13</v>
      </c>
      <c r="B25" s="4" t="s">
        <v>35</v>
      </c>
      <c r="C25" s="4" t="s">
        <v>32</v>
      </c>
      <c r="D25" s="4" t="s">
        <v>10</v>
      </c>
    </row>
    <row r="26" customFormat="false" ht="15" hidden="false" customHeight="false" outlineLevel="0" collapsed="false">
      <c r="A26" s="4" t="s">
        <v>13</v>
      </c>
      <c r="B26" s="4" t="s">
        <v>37</v>
      </c>
      <c r="C26" s="4" t="s">
        <v>32</v>
      </c>
      <c r="D26" s="4" t="s">
        <v>10</v>
      </c>
    </row>
  </sheetData>
  <autoFilter ref="A1:D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29"/>
    <col collapsed="false" customWidth="true" hidden="false" outlineLevel="0" max="3" min="3" style="0" width="49"/>
    <col collapsed="false" customWidth="true" hidden="false" outlineLevel="0" max="4" min="4" style="0" width="38"/>
    <col collapsed="false" customWidth="true" hidden="false" outlineLevel="0" max="5" min="5" style="0" width="15"/>
    <col collapsed="false" customWidth="true" hidden="false" outlineLevel="0" max="7" min="6" style="0" width="10"/>
    <col collapsed="false" customWidth="true" hidden="false" outlineLevel="0" max="8" min="8" style="0" width="22"/>
    <col collapsed="false" customWidth="true" hidden="false" outlineLevel="0" max="9" min="9" style="0" width="20"/>
    <col collapsed="false" customWidth="true" hidden="false" outlineLevel="0" max="10" min="10" style="0" width="21"/>
    <col collapsed="false" customWidth="true" hidden="false" outlineLevel="0" max="11" min="11" style="0" width="16"/>
    <col collapsed="false" customWidth="true" hidden="false" outlineLevel="0" max="12" min="12" style="0" width="14"/>
    <col collapsed="false" customWidth="true" hidden="false" outlineLevel="0" max="13" min="13" style="0" width="15"/>
    <col collapsed="false" customWidth="true" hidden="false" outlineLevel="0" max="14" min="14" style="0" width="10"/>
    <col collapsed="false" customWidth="true" hidden="false" outlineLevel="0" max="15" min="15" style="0" width="15"/>
    <col collapsed="false" customWidth="true" hidden="false" outlineLevel="0" max="20" min="16" style="0" width="22"/>
    <col collapsed="false" customWidth="true" hidden="false" outlineLevel="0" max="21" min="21" style="0" width="16"/>
    <col collapsed="false" customWidth="true" hidden="false" outlineLevel="0" max="22" min="22" style="0" width="14"/>
    <col collapsed="false" customWidth="true" hidden="false" outlineLevel="0" max="23" min="23" style="0" width="50"/>
    <col collapsed="false" customWidth="true" hidden="false" outlineLevel="0" max="24" min="24" style="0" width="60"/>
    <col collapsed="false" customWidth="true" hidden="false" outlineLevel="0" max="25" min="25" style="0" width="30"/>
    <col collapsed="false" customWidth="true" hidden="false" outlineLevel="0" max="26" min="26" style="0" width="50"/>
    <col collapsed="false" customWidth="true" hidden="false" outlineLevel="0" max="28" min="27" style="0" width="23"/>
    <col collapsed="false" customWidth="true" hidden="false" outlineLevel="0" max="29" min="29" style="0" width="17"/>
    <col collapsed="false" customWidth="true" hidden="false" outlineLevel="0" max="32" min="30" style="0" width="19"/>
    <col collapsed="false" customWidth="true" hidden="false" outlineLevel="0" max="33" min="33" style="0" width="60"/>
    <col collapsed="false" customWidth="true" hidden="false" outlineLevel="0" max="37" min="34" style="0" width="50"/>
    <col collapsed="false" customWidth="true" hidden="false" outlineLevel="0" max="38" min="38" style="0" width="16"/>
    <col collapsed="false" customWidth="true" hidden="false" outlineLevel="0" max="39" min="39" style="0" width="10"/>
  </cols>
  <sheetData>
    <row r="1" customFormat="false" ht="30" hidden="false" customHeight="true" outlineLevel="0" collapsed="false">
      <c r="A1" s="6" t="s">
        <v>42</v>
      </c>
      <c r="B1" s="6" t="s">
        <v>43</v>
      </c>
      <c r="C1" s="6" t="s">
        <v>44</v>
      </c>
      <c r="D1" s="6" t="s">
        <v>45</v>
      </c>
      <c r="E1" s="6" t="s">
        <v>46</v>
      </c>
      <c r="F1" s="6" t="s">
        <v>47</v>
      </c>
      <c r="G1" s="6" t="s">
        <v>48</v>
      </c>
      <c r="H1" s="6" t="s">
        <v>49</v>
      </c>
      <c r="I1" s="6" t="s">
        <v>50</v>
      </c>
      <c r="J1" s="6" t="s">
        <v>51</v>
      </c>
      <c r="K1" s="6" t="s">
        <v>52</v>
      </c>
      <c r="L1" s="6" t="s">
        <v>53</v>
      </c>
      <c r="M1" s="6" t="s">
        <v>54</v>
      </c>
      <c r="N1" s="6" t="s">
        <v>55</v>
      </c>
      <c r="O1" s="6" t="s">
        <v>56</v>
      </c>
      <c r="P1" s="6" t="s">
        <v>57</v>
      </c>
      <c r="Q1" s="6" t="s">
        <v>58</v>
      </c>
      <c r="R1" s="6" t="s">
        <v>59</v>
      </c>
      <c r="S1" s="6" t="s">
        <v>60</v>
      </c>
      <c r="T1" s="6" t="s">
        <v>61</v>
      </c>
      <c r="U1" s="6" t="s">
        <v>62</v>
      </c>
      <c r="V1" s="6" t="s">
        <v>63</v>
      </c>
      <c r="W1" s="6" t="s">
        <v>64</v>
      </c>
      <c r="X1" s="6" t="s">
        <v>65</v>
      </c>
      <c r="Y1" s="6" t="s">
        <v>66</v>
      </c>
      <c r="Z1" s="6" t="s">
        <v>67</v>
      </c>
      <c r="AA1" s="6" t="s">
        <v>68</v>
      </c>
      <c r="AB1" s="6" t="s">
        <v>69</v>
      </c>
      <c r="AC1" s="6" t="s">
        <v>70</v>
      </c>
      <c r="AD1" s="6" t="s">
        <v>71</v>
      </c>
      <c r="AE1" s="6" t="s">
        <v>72</v>
      </c>
      <c r="AF1" s="6" t="s">
        <v>73</v>
      </c>
      <c r="AG1" s="6" t="s">
        <v>74</v>
      </c>
      <c r="AH1" s="6" t="s">
        <v>75</v>
      </c>
      <c r="AI1" s="6" t="s">
        <v>76</v>
      </c>
      <c r="AJ1" s="6" t="s">
        <v>77</v>
      </c>
      <c r="AK1" s="6" t="s">
        <v>78</v>
      </c>
      <c r="AL1" s="6" t="s">
        <v>79</v>
      </c>
      <c r="AM1" s="6" t="s">
        <v>26</v>
      </c>
    </row>
    <row r="2" customFormat="false" ht="15" hidden="false" customHeight="false" outlineLevel="0" collapsed="false">
      <c r="A2" s="4" t="s">
        <v>80</v>
      </c>
      <c r="B2" s="4" t="s">
        <v>81</v>
      </c>
      <c r="C2" s="4"/>
      <c r="D2" s="4" t="s">
        <v>80</v>
      </c>
      <c r="E2" s="4" t="s">
        <v>82</v>
      </c>
      <c r="F2" s="4" t="s">
        <v>83</v>
      </c>
      <c r="G2" s="4" t="s">
        <v>84</v>
      </c>
      <c r="H2" s="4"/>
      <c r="I2" s="4" t="n">
        <v>39.7741841</v>
      </c>
      <c r="J2" s="4" t="n">
        <v>-75.5948468</v>
      </c>
      <c r="K2" s="4" t="s">
        <v>85</v>
      </c>
      <c r="L2" s="4"/>
      <c r="M2" s="4" t="s">
        <v>86</v>
      </c>
      <c r="N2" s="4"/>
      <c r="O2" s="4" t="s">
        <v>87</v>
      </c>
      <c r="P2" s="4" t="s">
        <v>88</v>
      </c>
      <c r="Q2" s="4" t="s">
        <v>88</v>
      </c>
      <c r="R2" s="4" t="s">
        <v>88</v>
      </c>
      <c r="S2" s="4" t="s">
        <v>88</v>
      </c>
      <c r="T2" s="4" t="s">
        <v>88</v>
      </c>
      <c r="U2" s="4" t="s">
        <v>88</v>
      </c>
      <c r="V2" s="4" t="s">
        <v>88</v>
      </c>
      <c r="W2" s="4" t="s">
        <v>89</v>
      </c>
      <c r="X2" s="4" t="s">
        <v>90</v>
      </c>
      <c r="Y2" s="4"/>
      <c r="Z2" s="4"/>
      <c r="AA2" s="4" t="s">
        <v>87</v>
      </c>
      <c r="AB2" s="4" t="s">
        <v>87</v>
      </c>
      <c r="AC2" s="4"/>
      <c r="AD2" s="4"/>
      <c r="AE2" s="4" t="s">
        <v>87</v>
      </c>
      <c r="AF2" s="4"/>
      <c r="AG2" s="4" t="s">
        <v>91</v>
      </c>
      <c r="AH2" s="7" t="s">
        <v>92</v>
      </c>
      <c r="AI2" s="4"/>
      <c r="AJ2" s="4"/>
      <c r="AK2" s="7" t="s">
        <v>93</v>
      </c>
      <c r="AL2" s="4" t="s">
        <v>94</v>
      </c>
      <c r="AM2" s="4"/>
    </row>
    <row r="3" customFormat="false" ht="15" hidden="false" customHeight="false" outlineLevel="0" collapsed="false">
      <c r="A3" s="4" t="s">
        <v>95</v>
      </c>
      <c r="B3" s="4" t="s">
        <v>81</v>
      </c>
      <c r="C3" s="4"/>
      <c r="D3" s="4" t="s">
        <v>96</v>
      </c>
      <c r="E3" s="4" t="s">
        <v>97</v>
      </c>
      <c r="F3" s="4" t="s">
        <v>83</v>
      </c>
      <c r="G3" s="4" t="s">
        <v>98</v>
      </c>
      <c r="H3" s="4"/>
      <c r="I3" s="4" t="n">
        <v>39.670937</v>
      </c>
      <c r="J3" s="4" t="n">
        <v>-75.7080727</v>
      </c>
      <c r="K3" s="4" t="s">
        <v>99</v>
      </c>
      <c r="L3" s="4"/>
      <c r="M3" s="4"/>
      <c r="N3" s="4"/>
      <c r="O3" s="4" t="s">
        <v>87</v>
      </c>
      <c r="P3" s="4"/>
      <c r="Q3" s="4"/>
      <c r="R3" s="4"/>
      <c r="S3" s="4"/>
      <c r="T3" s="4"/>
      <c r="U3" s="4"/>
      <c r="V3" s="4"/>
      <c r="W3" s="4"/>
      <c r="X3" s="4" t="s">
        <v>100</v>
      </c>
      <c r="Y3" s="4"/>
      <c r="Z3" s="4"/>
      <c r="AA3" s="4" t="s">
        <v>87</v>
      </c>
      <c r="AB3" s="4" t="s">
        <v>87</v>
      </c>
      <c r="AC3" s="4"/>
      <c r="AD3" s="4"/>
      <c r="AE3" s="4" t="s">
        <v>87</v>
      </c>
      <c r="AF3" s="4" t="s">
        <v>87</v>
      </c>
      <c r="AG3" s="4" t="s">
        <v>101</v>
      </c>
      <c r="AH3" s="7" t="s">
        <v>102</v>
      </c>
      <c r="AI3" s="4"/>
      <c r="AJ3" s="4"/>
      <c r="AK3" s="7" t="s">
        <v>103</v>
      </c>
      <c r="AL3" s="4" t="s">
        <v>94</v>
      </c>
      <c r="AM3" s="4"/>
    </row>
    <row r="4" customFormat="false" ht="15" hidden="false" customHeight="false" outlineLevel="0" collapsed="false">
      <c r="A4" s="4" t="s">
        <v>104</v>
      </c>
      <c r="B4" s="4" t="s">
        <v>81</v>
      </c>
      <c r="C4" s="4"/>
      <c r="D4" s="4" t="s">
        <v>105</v>
      </c>
      <c r="E4" s="4" t="s">
        <v>106</v>
      </c>
      <c r="F4" s="4" t="s">
        <v>83</v>
      </c>
      <c r="G4" s="4" t="s">
        <v>107</v>
      </c>
      <c r="H4" s="4"/>
      <c r="I4" s="4" t="n">
        <v>39.810868</v>
      </c>
      <c r="J4" s="4" t="n">
        <v>-75.5474631</v>
      </c>
      <c r="K4" s="4" t="s">
        <v>108</v>
      </c>
      <c r="L4" s="4"/>
      <c r="M4" s="4"/>
      <c r="N4" s="4"/>
      <c r="O4" s="4" t="s">
        <v>87</v>
      </c>
      <c r="P4" s="4" t="s">
        <v>88</v>
      </c>
      <c r="Q4" s="4" t="s">
        <v>88</v>
      </c>
      <c r="R4" s="4" t="s">
        <v>88</v>
      </c>
      <c r="S4" s="4" t="s">
        <v>88</v>
      </c>
      <c r="T4" s="4" t="s">
        <v>88</v>
      </c>
      <c r="U4" s="4" t="s">
        <v>88</v>
      </c>
      <c r="V4" s="4" t="s">
        <v>88</v>
      </c>
      <c r="W4" s="4" t="s">
        <v>89</v>
      </c>
      <c r="X4" s="4"/>
      <c r="Y4" s="4"/>
      <c r="Z4" s="4"/>
      <c r="AA4" s="4" t="s">
        <v>87</v>
      </c>
      <c r="AB4" s="4" t="s">
        <v>87</v>
      </c>
      <c r="AC4" s="4"/>
      <c r="AD4" s="4"/>
      <c r="AE4" s="4" t="s">
        <v>87</v>
      </c>
      <c r="AF4" s="4" t="s">
        <v>87</v>
      </c>
      <c r="AG4" s="4" t="s">
        <v>109</v>
      </c>
      <c r="AH4" s="7" t="s">
        <v>110</v>
      </c>
      <c r="AI4" s="4"/>
      <c r="AJ4" s="4"/>
      <c r="AK4" s="7" t="s">
        <v>111</v>
      </c>
      <c r="AL4" s="4" t="s">
        <v>94</v>
      </c>
      <c r="AM4" s="4"/>
    </row>
    <row r="5" customFormat="false" ht="15" hidden="false" customHeight="false" outlineLevel="0" collapsed="false">
      <c r="A5" s="4" t="s">
        <v>112</v>
      </c>
      <c r="B5" s="4" t="s">
        <v>81</v>
      </c>
      <c r="C5" s="4"/>
      <c r="D5" s="4" t="s">
        <v>113</v>
      </c>
      <c r="E5" s="4" t="s">
        <v>106</v>
      </c>
      <c r="F5" s="4" t="s">
        <v>83</v>
      </c>
      <c r="G5" s="4" t="s">
        <v>114</v>
      </c>
      <c r="H5" s="4"/>
      <c r="I5" s="4" t="n">
        <v>39.7786551</v>
      </c>
      <c r="J5" s="4" t="n">
        <v>-75.558516</v>
      </c>
      <c r="K5" s="4" t="s">
        <v>115</v>
      </c>
      <c r="L5" s="4"/>
      <c r="M5" s="4"/>
      <c r="N5" s="4"/>
      <c r="O5" s="4" t="s">
        <v>87</v>
      </c>
      <c r="P5" s="4"/>
      <c r="Q5" s="4"/>
      <c r="R5" s="4"/>
      <c r="S5" s="4"/>
      <c r="T5" s="4"/>
      <c r="U5" s="4"/>
      <c r="V5" s="4"/>
      <c r="W5" s="4"/>
      <c r="X5" s="4" t="s">
        <v>116</v>
      </c>
      <c r="Y5" s="4"/>
      <c r="Z5" s="4"/>
      <c r="AA5" s="4" t="s">
        <v>117</v>
      </c>
      <c r="AB5" s="4" t="s">
        <v>117</v>
      </c>
      <c r="AC5" s="4" t="s">
        <v>87</v>
      </c>
      <c r="AD5" s="4" t="s">
        <v>87</v>
      </c>
      <c r="AE5" s="4" t="s">
        <v>87</v>
      </c>
      <c r="AF5" s="4" t="s">
        <v>87</v>
      </c>
      <c r="AG5" s="4" t="s">
        <v>118</v>
      </c>
      <c r="AH5" s="7" t="s">
        <v>119</v>
      </c>
      <c r="AI5" s="4"/>
      <c r="AJ5" s="4"/>
      <c r="AK5" s="7" t="s">
        <v>120</v>
      </c>
      <c r="AL5" s="4" t="s">
        <v>94</v>
      </c>
      <c r="AM5" s="4"/>
    </row>
    <row r="6" customFormat="false" ht="15" hidden="false" customHeight="false" outlineLevel="0" collapsed="false">
      <c r="A6" s="4" t="s">
        <v>121</v>
      </c>
      <c r="B6" s="4" t="s">
        <v>81</v>
      </c>
      <c r="C6" s="4"/>
      <c r="D6" s="4" t="s">
        <v>122</v>
      </c>
      <c r="E6" s="4" t="s">
        <v>123</v>
      </c>
      <c r="F6" s="4" t="s">
        <v>124</v>
      </c>
      <c r="G6" s="4" t="s">
        <v>125</v>
      </c>
      <c r="H6" s="4"/>
      <c r="I6" s="4" t="n">
        <v>39.9286680238435</v>
      </c>
      <c r="J6" s="4" t="n">
        <v>-75.0158031056864</v>
      </c>
      <c r="K6" s="4" t="s">
        <v>126</v>
      </c>
      <c r="L6" s="4"/>
      <c r="M6" s="4"/>
      <c r="N6" s="4"/>
      <c r="O6" s="4" t="s">
        <v>87</v>
      </c>
      <c r="P6" s="4" t="s">
        <v>127</v>
      </c>
      <c r="Q6" s="4" t="s">
        <v>127</v>
      </c>
      <c r="R6" s="4" t="s">
        <v>127</v>
      </c>
      <c r="S6" s="4" t="s">
        <v>127</v>
      </c>
      <c r="T6" s="4" t="s">
        <v>127</v>
      </c>
      <c r="U6" s="4" t="s">
        <v>88</v>
      </c>
      <c r="V6" s="4" t="s">
        <v>88</v>
      </c>
      <c r="W6" s="4"/>
      <c r="X6" s="4" t="s">
        <v>128</v>
      </c>
      <c r="Y6" s="4"/>
      <c r="Z6" s="4"/>
      <c r="AA6" s="4" t="s">
        <v>117</v>
      </c>
      <c r="AB6" s="4" t="s">
        <v>117</v>
      </c>
      <c r="AC6" s="4" t="s">
        <v>87</v>
      </c>
      <c r="AD6" s="4" t="s">
        <v>117</v>
      </c>
      <c r="AE6" s="4" t="s">
        <v>87</v>
      </c>
      <c r="AF6" s="4" t="s">
        <v>87</v>
      </c>
      <c r="AG6" s="4" t="s">
        <v>129</v>
      </c>
      <c r="AH6" s="7" t="s">
        <v>130</v>
      </c>
      <c r="AI6" s="4"/>
      <c r="AJ6" s="7" t="s">
        <v>131</v>
      </c>
      <c r="AK6" s="7" t="s">
        <v>132</v>
      </c>
      <c r="AL6" s="4" t="s">
        <v>133</v>
      </c>
      <c r="AM6" s="4"/>
    </row>
    <row r="7" customFormat="false" ht="15" hidden="false" customHeight="false" outlineLevel="0" collapsed="false">
      <c r="A7" s="4" t="s">
        <v>134</v>
      </c>
      <c r="B7" s="4" t="s">
        <v>81</v>
      </c>
      <c r="C7" s="4"/>
      <c r="D7" s="4" t="s">
        <v>135</v>
      </c>
      <c r="E7" s="4" t="s">
        <v>123</v>
      </c>
      <c r="F7" s="4" t="s">
        <v>124</v>
      </c>
      <c r="G7" s="4" t="s">
        <v>125</v>
      </c>
      <c r="H7" s="4"/>
      <c r="I7" s="4" t="n">
        <v>39.9343962</v>
      </c>
      <c r="J7" s="4" t="n">
        <v>-75.0299099</v>
      </c>
      <c r="K7" s="4" t="s">
        <v>136</v>
      </c>
      <c r="L7" s="4"/>
      <c r="M7" s="4" t="s">
        <v>137</v>
      </c>
      <c r="N7" s="4"/>
      <c r="O7" s="4" t="s">
        <v>87</v>
      </c>
      <c r="P7" s="4" t="s">
        <v>138</v>
      </c>
      <c r="Q7" s="4" t="s">
        <v>139</v>
      </c>
      <c r="R7" s="4" t="s">
        <v>140</v>
      </c>
      <c r="S7" s="4" t="s">
        <v>141</v>
      </c>
      <c r="T7" s="4" t="s">
        <v>142</v>
      </c>
      <c r="U7" s="4" t="s">
        <v>88</v>
      </c>
      <c r="V7" s="4" t="s">
        <v>88</v>
      </c>
      <c r="W7" s="4"/>
      <c r="X7" s="4" t="s">
        <v>143</v>
      </c>
      <c r="Y7" s="4" t="s">
        <v>144</v>
      </c>
      <c r="Z7" s="4"/>
      <c r="AA7" s="4" t="s">
        <v>87</v>
      </c>
      <c r="AB7" s="4" t="s">
        <v>87</v>
      </c>
      <c r="AC7" s="4" t="s">
        <v>87</v>
      </c>
      <c r="AD7" s="4" t="s">
        <v>87</v>
      </c>
      <c r="AE7" s="4" t="s">
        <v>87</v>
      </c>
      <c r="AF7" s="4" t="s">
        <v>87</v>
      </c>
      <c r="AG7" s="4" t="s">
        <v>145</v>
      </c>
      <c r="AH7" s="7" t="s">
        <v>146</v>
      </c>
      <c r="AI7" s="4"/>
      <c r="AJ7" s="4"/>
      <c r="AK7" s="7" t="s">
        <v>147</v>
      </c>
      <c r="AL7" s="4" t="s">
        <v>148</v>
      </c>
      <c r="AM7" s="4"/>
    </row>
    <row r="8" customFormat="false" ht="15" hidden="false" customHeight="false" outlineLevel="0" collapsed="false">
      <c r="A8" s="4" t="s">
        <v>149</v>
      </c>
      <c r="B8" s="4" t="s">
        <v>81</v>
      </c>
      <c r="C8" s="4"/>
      <c r="D8" s="4" t="s">
        <v>150</v>
      </c>
      <c r="E8" s="4" t="s">
        <v>123</v>
      </c>
      <c r="F8" s="4" t="s">
        <v>124</v>
      </c>
      <c r="G8" s="4" t="s">
        <v>125</v>
      </c>
      <c r="H8" s="4"/>
      <c r="I8" s="4" t="n">
        <v>39.9311729</v>
      </c>
      <c r="J8" s="4" t="n">
        <v>-75.0260667</v>
      </c>
      <c r="K8" s="4" t="s">
        <v>151</v>
      </c>
      <c r="L8" s="4"/>
      <c r="M8" s="4"/>
      <c r="N8" s="4"/>
      <c r="O8" s="4" t="s">
        <v>87</v>
      </c>
      <c r="P8" s="4" t="s">
        <v>152</v>
      </c>
      <c r="Q8" s="4" t="s">
        <v>88</v>
      </c>
      <c r="R8" s="4" t="s">
        <v>152</v>
      </c>
      <c r="S8" s="4" t="s">
        <v>152</v>
      </c>
      <c r="T8" s="4" t="s">
        <v>88</v>
      </c>
      <c r="U8" s="4" t="s">
        <v>88</v>
      </c>
      <c r="V8" s="4" t="s">
        <v>88</v>
      </c>
      <c r="W8" s="4"/>
      <c r="X8" s="4" t="s">
        <v>153</v>
      </c>
      <c r="Y8" s="4"/>
      <c r="Z8" s="4" t="s">
        <v>154</v>
      </c>
      <c r="AA8" s="4" t="s">
        <v>87</v>
      </c>
      <c r="AB8" s="4" t="s">
        <v>87</v>
      </c>
      <c r="AC8" s="4" t="s">
        <v>87</v>
      </c>
      <c r="AD8" s="4" t="s">
        <v>87</v>
      </c>
      <c r="AE8" s="4" t="s">
        <v>87</v>
      </c>
      <c r="AF8" s="4" t="s">
        <v>87</v>
      </c>
      <c r="AG8" s="4"/>
      <c r="AH8" s="7" t="s">
        <v>155</v>
      </c>
      <c r="AI8" s="4"/>
      <c r="AJ8" s="4"/>
      <c r="AK8" s="7" t="s">
        <v>156</v>
      </c>
      <c r="AL8" s="4" t="s">
        <v>94</v>
      </c>
      <c r="AM8" s="4"/>
    </row>
    <row r="9" customFormat="false" ht="15" hidden="false" customHeight="false" outlineLevel="0" collapsed="false">
      <c r="A9" s="4" t="s">
        <v>157</v>
      </c>
      <c r="B9" s="4" t="s">
        <v>81</v>
      </c>
      <c r="C9" s="4"/>
      <c r="D9" s="4" t="s">
        <v>158</v>
      </c>
      <c r="E9" s="4" t="s">
        <v>123</v>
      </c>
      <c r="F9" s="4" t="s">
        <v>124</v>
      </c>
      <c r="G9" s="4" t="s">
        <v>125</v>
      </c>
      <c r="H9" s="4"/>
      <c r="I9" s="4" t="n">
        <v>39.9279868</v>
      </c>
      <c r="J9" s="4" t="n">
        <v>-75.0157083</v>
      </c>
      <c r="K9" s="4" t="s">
        <v>99</v>
      </c>
      <c r="L9" s="4"/>
      <c r="M9" s="4" t="s">
        <v>159</v>
      </c>
      <c r="N9" s="4"/>
      <c r="O9" s="4" t="s">
        <v>87</v>
      </c>
      <c r="P9" s="4" t="s">
        <v>127</v>
      </c>
      <c r="Q9" s="4" t="s">
        <v>127</v>
      </c>
      <c r="R9" s="4" t="s">
        <v>127</v>
      </c>
      <c r="S9" s="4" t="s">
        <v>127</v>
      </c>
      <c r="T9" s="4" t="s">
        <v>127</v>
      </c>
      <c r="U9" s="4" t="s">
        <v>88</v>
      </c>
      <c r="V9" s="4" t="s">
        <v>88</v>
      </c>
      <c r="W9" s="4" t="s">
        <v>160</v>
      </c>
      <c r="X9" s="4" t="s">
        <v>161</v>
      </c>
      <c r="Y9" s="4"/>
      <c r="Z9" s="4"/>
      <c r="AA9" s="4" t="s">
        <v>87</v>
      </c>
      <c r="AB9" s="4" t="s">
        <v>87</v>
      </c>
      <c r="AC9" s="4" t="s">
        <v>87</v>
      </c>
      <c r="AD9" s="4" t="s">
        <v>87</v>
      </c>
      <c r="AE9" s="4" t="s">
        <v>87</v>
      </c>
      <c r="AF9" s="4" t="s">
        <v>117</v>
      </c>
      <c r="AG9" s="4" t="s">
        <v>162</v>
      </c>
      <c r="AH9" s="7" t="s">
        <v>163</v>
      </c>
      <c r="AI9" s="4"/>
      <c r="AJ9" s="4"/>
      <c r="AK9" s="7" t="s">
        <v>164</v>
      </c>
      <c r="AL9" s="4" t="s">
        <v>94</v>
      </c>
      <c r="AM9" s="4"/>
    </row>
    <row r="10" customFormat="false" ht="15" hidden="false" customHeight="false" outlineLevel="0" collapsed="false">
      <c r="A10" s="4" t="s">
        <v>165</v>
      </c>
      <c r="B10" s="4" t="s">
        <v>166</v>
      </c>
      <c r="C10" s="4" t="s">
        <v>167</v>
      </c>
      <c r="D10" s="4" t="s">
        <v>150</v>
      </c>
      <c r="E10" s="4" t="s">
        <v>123</v>
      </c>
      <c r="F10" s="4" t="s">
        <v>124</v>
      </c>
      <c r="G10" s="4" t="s">
        <v>125</v>
      </c>
      <c r="H10" s="4"/>
      <c r="I10" s="4" t="n">
        <v>39.9289084738463</v>
      </c>
      <c r="J10" s="4" t="n">
        <v>-75.0166402153446</v>
      </c>
      <c r="K10" s="4" t="s">
        <v>168</v>
      </c>
      <c r="L10" s="4" t="s">
        <v>169</v>
      </c>
      <c r="M10" s="4"/>
      <c r="N10" s="4"/>
      <c r="O10" s="4" t="s">
        <v>117</v>
      </c>
      <c r="P10" s="4" t="s">
        <v>88</v>
      </c>
      <c r="Q10" s="4" t="s">
        <v>88</v>
      </c>
      <c r="R10" s="4" t="s">
        <v>88</v>
      </c>
      <c r="S10" s="4" t="s">
        <v>88</v>
      </c>
      <c r="T10" s="4" t="s">
        <v>88</v>
      </c>
      <c r="U10" s="4" t="s">
        <v>88</v>
      </c>
      <c r="V10" s="4" t="s">
        <v>170</v>
      </c>
      <c r="W10" s="4" t="s">
        <v>171</v>
      </c>
      <c r="X10" s="4" t="s">
        <v>172</v>
      </c>
      <c r="Y10" s="4"/>
      <c r="Z10" s="4"/>
      <c r="AA10" s="4" t="s">
        <v>117</v>
      </c>
      <c r="AB10" s="4" t="s">
        <v>117</v>
      </c>
      <c r="AC10" s="4" t="s">
        <v>117</v>
      </c>
      <c r="AD10" s="4" t="s">
        <v>117</v>
      </c>
      <c r="AE10" s="4" t="s">
        <v>87</v>
      </c>
      <c r="AF10" s="4" t="s">
        <v>87</v>
      </c>
      <c r="AG10" s="4" t="s">
        <v>173</v>
      </c>
      <c r="AH10" s="7" t="s">
        <v>155</v>
      </c>
      <c r="AI10" s="7" t="s">
        <v>174</v>
      </c>
      <c r="AJ10" s="7" t="s">
        <v>175</v>
      </c>
      <c r="AK10" s="7" t="s">
        <v>176</v>
      </c>
      <c r="AL10" s="4" t="s">
        <v>177</v>
      </c>
      <c r="AM10" s="4"/>
    </row>
    <row r="11" customFormat="false" ht="15" hidden="false" customHeight="false" outlineLevel="0" collapsed="false">
      <c r="A11" s="4" t="s">
        <v>178</v>
      </c>
      <c r="B11" s="4" t="s">
        <v>179</v>
      </c>
      <c r="C11" s="4"/>
      <c r="D11" s="4" t="s">
        <v>180</v>
      </c>
      <c r="E11" s="4" t="s">
        <v>123</v>
      </c>
      <c r="F11" s="4" t="s">
        <v>124</v>
      </c>
      <c r="G11" s="4" t="s">
        <v>125</v>
      </c>
      <c r="H11" s="4"/>
      <c r="I11" s="4" t="n">
        <v>39.9282256</v>
      </c>
      <c r="J11" s="4" t="n">
        <v>-75.0159771</v>
      </c>
      <c r="K11" s="4" t="s">
        <v>181</v>
      </c>
      <c r="L11" s="4"/>
      <c r="M11" s="4" t="s">
        <v>182</v>
      </c>
      <c r="N11" s="4"/>
      <c r="O11" s="4" t="s">
        <v>87</v>
      </c>
      <c r="P11" s="4"/>
      <c r="Q11" s="4"/>
      <c r="R11" s="4"/>
      <c r="S11" s="4"/>
      <c r="T11" s="4"/>
      <c r="U11" s="4"/>
      <c r="V11" s="4"/>
      <c r="W11" s="4" t="s">
        <v>183</v>
      </c>
      <c r="X11" s="4" t="s">
        <v>184</v>
      </c>
      <c r="Y11" s="4" t="s">
        <v>185</v>
      </c>
      <c r="Z11" s="4" t="s">
        <v>186</v>
      </c>
      <c r="AA11" s="4" t="s">
        <v>87</v>
      </c>
      <c r="AB11" s="4" t="s">
        <v>117</v>
      </c>
      <c r="AC11" s="4" t="s">
        <v>87</v>
      </c>
      <c r="AD11" s="4" t="s">
        <v>87</v>
      </c>
      <c r="AE11" s="4" t="s">
        <v>87</v>
      </c>
      <c r="AF11" s="4" t="s">
        <v>87</v>
      </c>
      <c r="AG11" s="4" t="s">
        <v>187</v>
      </c>
      <c r="AH11" s="7" t="s">
        <v>188</v>
      </c>
      <c r="AI11" s="4"/>
      <c r="AJ11" s="4"/>
      <c r="AK11" s="7" t="s">
        <v>189</v>
      </c>
      <c r="AL11" s="4" t="s">
        <v>190</v>
      </c>
      <c r="AM11" s="4"/>
    </row>
    <row r="12" customFormat="false" ht="15" hidden="false" customHeight="false" outlineLevel="0" collapsed="false">
      <c r="A12" s="4" t="s">
        <v>191</v>
      </c>
      <c r="B12" s="4" t="s">
        <v>81</v>
      </c>
      <c r="C12" s="4"/>
      <c r="D12" s="4" t="s">
        <v>192</v>
      </c>
      <c r="E12" s="4" t="s">
        <v>123</v>
      </c>
      <c r="F12" s="4" t="s">
        <v>124</v>
      </c>
      <c r="G12" s="4" t="s">
        <v>125</v>
      </c>
      <c r="H12" s="4"/>
      <c r="I12" s="4" t="n">
        <v>39.9286680238435</v>
      </c>
      <c r="J12" s="4" t="n">
        <v>-75.0158031056864</v>
      </c>
      <c r="K12" s="4" t="s">
        <v>193</v>
      </c>
      <c r="L12" s="4"/>
      <c r="M12" s="4" t="s">
        <v>194</v>
      </c>
      <c r="N12" s="4"/>
      <c r="O12" s="4" t="s">
        <v>87</v>
      </c>
      <c r="P12" s="4" t="s">
        <v>195</v>
      </c>
      <c r="Q12" s="4" t="s">
        <v>195</v>
      </c>
      <c r="R12" s="4" t="s">
        <v>195</v>
      </c>
      <c r="S12" s="4" t="s">
        <v>195</v>
      </c>
      <c r="T12" s="4" t="s">
        <v>195</v>
      </c>
      <c r="U12" s="4" t="s">
        <v>88</v>
      </c>
      <c r="V12" s="4" t="s">
        <v>88</v>
      </c>
      <c r="W12" s="4"/>
      <c r="X12" s="4" t="s">
        <v>196</v>
      </c>
      <c r="Y12" s="4"/>
      <c r="Z12" s="4"/>
      <c r="AA12" s="4" t="s">
        <v>117</v>
      </c>
      <c r="AB12" s="4" t="s">
        <v>117</v>
      </c>
      <c r="AC12" s="4" t="s">
        <v>87</v>
      </c>
      <c r="AD12" s="4" t="s">
        <v>117</v>
      </c>
      <c r="AE12" s="4" t="s">
        <v>87</v>
      </c>
      <c r="AF12" s="4" t="s">
        <v>87</v>
      </c>
      <c r="AG12" s="4" t="s">
        <v>197</v>
      </c>
      <c r="AH12" s="4"/>
      <c r="AI12" s="4"/>
      <c r="AJ12" s="4"/>
      <c r="AK12" s="7" t="s">
        <v>198</v>
      </c>
      <c r="AL12" s="4" t="s">
        <v>94</v>
      </c>
      <c r="AM12" s="4"/>
    </row>
    <row r="13" customFormat="false" ht="15" hidden="false" customHeight="false" outlineLevel="0" collapsed="false">
      <c r="A13" s="4" t="s">
        <v>199</v>
      </c>
      <c r="B13" s="4" t="s">
        <v>200</v>
      </c>
      <c r="C13" s="4"/>
      <c r="D13" s="4" t="s">
        <v>192</v>
      </c>
      <c r="E13" s="4" t="s">
        <v>123</v>
      </c>
      <c r="F13" s="4" t="s">
        <v>124</v>
      </c>
      <c r="G13" s="4" t="s">
        <v>125</v>
      </c>
      <c r="H13" s="4"/>
      <c r="I13" s="4" t="n">
        <v>39.9280499</v>
      </c>
      <c r="J13" s="4" t="n">
        <v>-75.0177229</v>
      </c>
      <c r="K13" s="4" t="s">
        <v>201</v>
      </c>
      <c r="L13" s="4"/>
      <c r="M13" s="4"/>
      <c r="N13" s="4"/>
      <c r="O13" s="4" t="s">
        <v>87</v>
      </c>
      <c r="P13" s="4" t="s">
        <v>202</v>
      </c>
      <c r="Q13" s="4" t="s">
        <v>202</v>
      </c>
      <c r="R13" s="4" t="s">
        <v>202</v>
      </c>
      <c r="S13" s="4" t="s">
        <v>202</v>
      </c>
      <c r="T13" s="4" t="s">
        <v>202</v>
      </c>
      <c r="U13" s="4" t="s">
        <v>88</v>
      </c>
      <c r="V13" s="4" t="s">
        <v>88</v>
      </c>
      <c r="W13" s="4"/>
      <c r="X13" s="4" t="s">
        <v>203</v>
      </c>
      <c r="Y13" s="4"/>
      <c r="Z13" s="4"/>
      <c r="AA13" s="4" t="s">
        <v>87</v>
      </c>
      <c r="AB13" s="4" t="s">
        <v>87</v>
      </c>
      <c r="AC13" s="4" t="s">
        <v>87</v>
      </c>
      <c r="AD13" s="4" t="s">
        <v>87</v>
      </c>
      <c r="AE13" s="4" t="s">
        <v>87</v>
      </c>
      <c r="AF13" s="4" t="s">
        <v>87</v>
      </c>
      <c r="AG13" s="4" t="s">
        <v>204</v>
      </c>
      <c r="AH13" s="7" t="s">
        <v>205</v>
      </c>
      <c r="AI13" s="4"/>
      <c r="AJ13" s="4"/>
      <c r="AK13" s="7" t="s">
        <v>206</v>
      </c>
      <c r="AL13" s="4" t="s">
        <v>94</v>
      </c>
      <c r="AM13" s="4"/>
    </row>
    <row r="14" customFormat="false" ht="15" hidden="false" customHeight="false" outlineLevel="0" collapsed="false">
      <c r="A14" s="4" t="s">
        <v>207</v>
      </c>
      <c r="B14" s="4" t="s">
        <v>81</v>
      </c>
      <c r="C14" s="4"/>
      <c r="D14" s="4" t="s">
        <v>208</v>
      </c>
      <c r="E14" s="4" t="s">
        <v>123</v>
      </c>
      <c r="F14" s="4" t="s">
        <v>124</v>
      </c>
      <c r="G14" s="4" t="s">
        <v>209</v>
      </c>
      <c r="H14" s="4"/>
      <c r="I14" s="4" t="n">
        <v>39.89448</v>
      </c>
      <c r="J14" s="4" t="n">
        <v>-75.01984</v>
      </c>
      <c r="K14" s="4" t="s">
        <v>136</v>
      </c>
      <c r="L14" s="4"/>
      <c r="M14" s="4" t="s">
        <v>210</v>
      </c>
      <c r="N14" s="4"/>
      <c r="O14" s="4" t="s">
        <v>87</v>
      </c>
      <c r="P14" s="4" t="s">
        <v>127</v>
      </c>
      <c r="Q14" s="4" t="s">
        <v>127</v>
      </c>
      <c r="R14" s="4" t="s">
        <v>127</v>
      </c>
      <c r="S14" s="4" t="s">
        <v>127</v>
      </c>
      <c r="T14" s="4" t="s">
        <v>127</v>
      </c>
      <c r="U14" s="4" t="s">
        <v>88</v>
      </c>
      <c r="V14" s="4" t="s">
        <v>88</v>
      </c>
      <c r="W14" s="4"/>
      <c r="X14" s="4" t="s">
        <v>211</v>
      </c>
      <c r="Y14" s="4"/>
      <c r="Z14" s="4"/>
      <c r="AA14" s="4" t="s">
        <v>87</v>
      </c>
      <c r="AB14" s="4" t="s">
        <v>87</v>
      </c>
      <c r="AC14" s="4" t="s">
        <v>87</v>
      </c>
      <c r="AD14" s="4" t="s">
        <v>87</v>
      </c>
      <c r="AE14" s="4" t="s">
        <v>87</v>
      </c>
      <c r="AF14" s="4" t="s">
        <v>87</v>
      </c>
      <c r="AG14" s="4" t="s">
        <v>212</v>
      </c>
      <c r="AH14" s="7" t="s">
        <v>213</v>
      </c>
      <c r="AI14" s="4"/>
      <c r="AJ14" s="4"/>
      <c r="AK14" s="7" t="s">
        <v>214</v>
      </c>
      <c r="AL14" s="4" t="s">
        <v>215</v>
      </c>
      <c r="AM14" s="4"/>
    </row>
    <row r="15" customFormat="false" ht="15" hidden="false" customHeight="false" outlineLevel="0" collapsed="false">
      <c r="A15" s="4" t="s">
        <v>216</v>
      </c>
      <c r="B15" s="4" t="s">
        <v>217</v>
      </c>
      <c r="C15" s="4" t="s">
        <v>218</v>
      </c>
      <c r="D15" s="4" t="s">
        <v>150</v>
      </c>
      <c r="E15" s="4" t="s">
        <v>123</v>
      </c>
      <c r="F15" s="4" t="s">
        <v>124</v>
      </c>
      <c r="G15" s="4" t="s">
        <v>125</v>
      </c>
      <c r="H15" s="4"/>
      <c r="I15" s="4" t="n">
        <v>39.9287357</v>
      </c>
      <c r="J15" s="4" t="n">
        <v>-75.0165973</v>
      </c>
      <c r="K15" s="4" t="s">
        <v>219</v>
      </c>
      <c r="L15" s="4"/>
      <c r="M15" s="4"/>
      <c r="N15" s="4"/>
      <c r="O15" s="4" t="s">
        <v>87</v>
      </c>
      <c r="P15" s="4" t="s">
        <v>220</v>
      </c>
      <c r="Q15" s="4" t="s">
        <v>220</v>
      </c>
      <c r="R15" s="4" t="s">
        <v>220</v>
      </c>
      <c r="S15" s="4" t="s">
        <v>220</v>
      </c>
      <c r="T15" s="4" t="s">
        <v>220</v>
      </c>
      <c r="U15" s="4" t="s">
        <v>221</v>
      </c>
      <c r="V15" s="4" t="s">
        <v>88</v>
      </c>
      <c r="W15" s="4"/>
      <c r="X15" s="4" t="s">
        <v>222</v>
      </c>
      <c r="Y15" s="4"/>
      <c r="Z15" s="4" t="s">
        <v>223</v>
      </c>
      <c r="AA15" s="4" t="s">
        <v>117</v>
      </c>
      <c r="AB15" s="4" t="s">
        <v>117</v>
      </c>
      <c r="AC15" s="4" t="s">
        <v>117</v>
      </c>
      <c r="AD15" s="4" t="s">
        <v>117</v>
      </c>
      <c r="AE15" s="4" t="s">
        <v>87</v>
      </c>
      <c r="AF15" s="4" t="s">
        <v>87</v>
      </c>
      <c r="AG15" s="4" t="s">
        <v>224</v>
      </c>
      <c r="AH15" s="7" t="s">
        <v>225</v>
      </c>
      <c r="AI15" s="7" t="s">
        <v>174</v>
      </c>
      <c r="AJ15" s="4"/>
      <c r="AK15" s="7" t="s">
        <v>226</v>
      </c>
      <c r="AL15" s="4" t="s">
        <v>94</v>
      </c>
      <c r="AM15" s="4"/>
    </row>
    <row r="16" customFormat="false" ht="15" hidden="false" customHeight="false" outlineLevel="0" collapsed="false">
      <c r="A16" s="4" t="s">
        <v>227</v>
      </c>
      <c r="B16" s="4" t="s">
        <v>81</v>
      </c>
      <c r="C16" s="4"/>
      <c r="D16" s="4" t="s">
        <v>228</v>
      </c>
      <c r="E16" s="4" t="s">
        <v>123</v>
      </c>
      <c r="F16" s="4" t="s">
        <v>124</v>
      </c>
      <c r="G16" s="4" t="s">
        <v>125</v>
      </c>
      <c r="H16" s="4"/>
      <c r="I16" s="4" t="n">
        <v>39.928225</v>
      </c>
      <c r="J16" s="4" t="n">
        <v>-75.015977</v>
      </c>
      <c r="K16" s="4" t="s">
        <v>229</v>
      </c>
      <c r="L16" s="4"/>
      <c r="M16" s="4" t="s">
        <v>230</v>
      </c>
      <c r="N16" s="4"/>
      <c r="O16" s="4" t="s">
        <v>87</v>
      </c>
      <c r="P16" s="4" t="s">
        <v>127</v>
      </c>
      <c r="Q16" s="4" t="s">
        <v>127</v>
      </c>
      <c r="R16" s="4" t="s">
        <v>127</v>
      </c>
      <c r="S16" s="4" t="s">
        <v>127</v>
      </c>
      <c r="T16" s="4" t="s">
        <v>127</v>
      </c>
      <c r="U16" s="4" t="s">
        <v>88</v>
      </c>
      <c r="V16" s="4" t="s">
        <v>88</v>
      </c>
      <c r="W16" s="4"/>
      <c r="X16" s="4" t="s">
        <v>231</v>
      </c>
      <c r="Y16" s="4"/>
      <c r="Z16" s="4"/>
      <c r="AA16" s="4" t="s">
        <v>87</v>
      </c>
      <c r="AB16" s="4" t="s">
        <v>87</v>
      </c>
      <c r="AC16" s="4" t="s">
        <v>87</v>
      </c>
      <c r="AD16" s="4" t="s">
        <v>87</v>
      </c>
      <c r="AE16" s="4" t="s">
        <v>87</v>
      </c>
      <c r="AF16" s="4" t="s">
        <v>117</v>
      </c>
      <c r="AG16" s="4" t="s">
        <v>232</v>
      </c>
      <c r="AH16" s="7" t="s">
        <v>233</v>
      </c>
      <c r="AI16" s="4"/>
      <c r="AJ16" s="4"/>
      <c r="AK16" s="7" t="s">
        <v>234</v>
      </c>
      <c r="AL16" s="4" t="s">
        <v>94</v>
      </c>
      <c r="AM16" s="4"/>
    </row>
    <row r="17" customFormat="false" ht="15" hidden="false" customHeight="false" outlineLevel="0" collapsed="false">
      <c r="A17" s="4" t="s">
        <v>235</v>
      </c>
      <c r="B17" s="4" t="s">
        <v>81</v>
      </c>
      <c r="C17" s="4"/>
      <c r="D17" s="4" t="s">
        <v>236</v>
      </c>
      <c r="E17" s="4" t="s">
        <v>237</v>
      </c>
      <c r="F17" s="4" t="s">
        <v>124</v>
      </c>
      <c r="G17" s="4" t="s">
        <v>238</v>
      </c>
      <c r="H17" s="4"/>
      <c r="I17" s="4" t="n">
        <v>40.0236604</v>
      </c>
      <c r="J17" s="4" t="n">
        <v>-74.937555</v>
      </c>
      <c r="K17" s="4" t="s">
        <v>136</v>
      </c>
      <c r="L17" s="4"/>
      <c r="M17" s="4" t="s">
        <v>239</v>
      </c>
      <c r="N17" s="4"/>
      <c r="O17" s="4" t="s">
        <v>87</v>
      </c>
      <c r="P17" s="4" t="s">
        <v>240</v>
      </c>
      <c r="Q17" s="4" t="s">
        <v>240</v>
      </c>
      <c r="R17" s="4" t="s">
        <v>241</v>
      </c>
      <c r="S17" s="4" t="s">
        <v>242</v>
      </c>
      <c r="T17" s="4" t="s">
        <v>243</v>
      </c>
      <c r="U17" s="4" t="s">
        <v>88</v>
      </c>
      <c r="V17" s="4" t="s">
        <v>88</v>
      </c>
      <c r="W17" s="4" t="s">
        <v>160</v>
      </c>
      <c r="X17" s="4" t="s">
        <v>244</v>
      </c>
      <c r="Y17" s="4"/>
      <c r="Z17" s="4"/>
      <c r="AA17" s="4" t="s">
        <v>87</v>
      </c>
      <c r="AB17" s="4" t="s">
        <v>87</v>
      </c>
      <c r="AC17" s="4" t="s">
        <v>87</v>
      </c>
      <c r="AD17" s="4" t="s">
        <v>87</v>
      </c>
      <c r="AE17" s="4" t="s">
        <v>87</v>
      </c>
      <c r="AF17" s="4" t="s">
        <v>117</v>
      </c>
      <c r="AG17" s="4" t="s">
        <v>245</v>
      </c>
      <c r="AH17" s="7" t="s">
        <v>246</v>
      </c>
      <c r="AI17" s="4"/>
      <c r="AJ17" s="4"/>
      <c r="AK17" s="7" t="s">
        <v>247</v>
      </c>
      <c r="AL17" s="4" t="s">
        <v>94</v>
      </c>
      <c r="AM17" s="4"/>
    </row>
    <row r="18" customFormat="false" ht="15" hidden="false" customHeight="false" outlineLevel="0" collapsed="false">
      <c r="A18" s="4" t="s">
        <v>248</v>
      </c>
      <c r="B18" s="4" t="s">
        <v>249</v>
      </c>
      <c r="C18" s="4"/>
      <c r="D18" s="4" t="s">
        <v>248</v>
      </c>
      <c r="E18" s="4" t="s">
        <v>250</v>
      </c>
      <c r="F18" s="4" t="s">
        <v>124</v>
      </c>
      <c r="G18" s="4" t="s">
        <v>251</v>
      </c>
      <c r="H18" s="4"/>
      <c r="I18" s="4" t="n">
        <v>39.3480421999999</v>
      </c>
      <c r="J18" s="4" t="n">
        <v>-74.6634639999999</v>
      </c>
      <c r="K18" s="4" t="s">
        <v>252</v>
      </c>
      <c r="L18" s="4"/>
      <c r="M18" s="4"/>
      <c r="N18" s="4"/>
      <c r="O18" s="4" t="s">
        <v>87</v>
      </c>
      <c r="P18" s="4"/>
      <c r="Q18" s="4"/>
      <c r="R18" s="4"/>
      <c r="S18" s="4"/>
      <c r="T18" s="4"/>
      <c r="U18" s="4"/>
      <c r="V18" s="4"/>
      <c r="W18" s="4"/>
      <c r="X18" s="4" t="s">
        <v>253</v>
      </c>
      <c r="Y18" s="4"/>
      <c r="Z18" s="4"/>
      <c r="AA18" s="4" t="s">
        <v>87</v>
      </c>
      <c r="AB18" s="4" t="s">
        <v>117</v>
      </c>
      <c r="AC18" s="4" t="s">
        <v>87</v>
      </c>
      <c r="AD18" s="4" t="s">
        <v>87</v>
      </c>
      <c r="AE18" s="4" t="s">
        <v>87</v>
      </c>
      <c r="AF18" s="4" t="s">
        <v>87</v>
      </c>
      <c r="AG18" s="4" t="s">
        <v>254</v>
      </c>
      <c r="AH18" s="7" t="s">
        <v>255</v>
      </c>
      <c r="AI18" s="4"/>
      <c r="AJ18" s="7" t="s">
        <v>256</v>
      </c>
      <c r="AK18" s="7" t="s">
        <v>257</v>
      </c>
      <c r="AL18" s="4" t="s">
        <v>258</v>
      </c>
      <c r="AM18" s="4"/>
    </row>
    <row r="19" customFormat="false" ht="15" hidden="false" customHeight="false" outlineLevel="0" collapsed="false">
      <c r="A19" s="4" t="s">
        <v>259</v>
      </c>
      <c r="B19" s="4" t="s">
        <v>81</v>
      </c>
      <c r="C19" s="4"/>
      <c r="D19" s="4" t="s">
        <v>260</v>
      </c>
      <c r="E19" s="4" t="s">
        <v>261</v>
      </c>
      <c r="F19" s="4" t="s">
        <v>124</v>
      </c>
      <c r="G19" s="4" t="s">
        <v>262</v>
      </c>
      <c r="H19" s="4"/>
      <c r="I19" s="4" t="n">
        <v>39.90234</v>
      </c>
      <c r="J19" s="4" t="n">
        <v>-75.03923</v>
      </c>
      <c r="K19" s="4" t="s">
        <v>263</v>
      </c>
      <c r="L19" s="4"/>
      <c r="M19" s="4" t="s">
        <v>264</v>
      </c>
      <c r="N19" s="4"/>
      <c r="O19" s="4" t="s">
        <v>87</v>
      </c>
      <c r="P19" s="4" t="s">
        <v>88</v>
      </c>
      <c r="Q19" s="4" t="s">
        <v>88</v>
      </c>
      <c r="R19" s="4" t="s">
        <v>265</v>
      </c>
      <c r="S19" s="4" t="s">
        <v>266</v>
      </c>
      <c r="T19" s="4" t="s">
        <v>266</v>
      </c>
      <c r="U19" s="4" t="s">
        <v>88</v>
      </c>
      <c r="V19" s="4" t="s">
        <v>88</v>
      </c>
      <c r="W19" s="4" t="s">
        <v>267</v>
      </c>
      <c r="X19" s="4" t="s">
        <v>268</v>
      </c>
      <c r="Y19" s="4" t="s">
        <v>269</v>
      </c>
      <c r="Z19" s="4"/>
      <c r="AA19" s="4" t="s">
        <v>87</v>
      </c>
      <c r="AB19" s="4" t="s">
        <v>87</v>
      </c>
      <c r="AC19" s="4" t="s">
        <v>87</v>
      </c>
      <c r="AD19" s="4" t="s">
        <v>87</v>
      </c>
      <c r="AE19" s="4" t="s">
        <v>87</v>
      </c>
      <c r="AF19" s="4" t="s">
        <v>87</v>
      </c>
      <c r="AG19" s="4" t="s">
        <v>270</v>
      </c>
      <c r="AH19" s="7" t="s">
        <v>271</v>
      </c>
      <c r="AI19" s="4"/>
      <c r="AJ19" s="4"/>
      <c r="AK19" s="7" t="s">
        <v>272</v>
      </c>
      <c r="AL19" s="4" t="s">
        <v>273</v>
      </c>
      <c r="AM19" s="4"/>
    </row>
    <row r="20" customFormat="false" ht="15" hidden="false" customHeight="false" outlineLevel="0" collapsed="false">
      <c r="A20" s="4" t="s">
        <v>274</v>
      </c>
      <c r="B20" s="4" t="s">
        <v>81</v>
      </c>
      <c r="C20" s="4"/>
      <c r="D20" s="4" t="s">
        <v>275</v>
      </c>
      <c r="E20" s="4" t="s">
        <v>261</v>
      </c>
      <c r="F20" s="4" t="s">
        <v>124</v>
      </c>
      <c r="G20" s="4" t="s">
        <v>262</v>
      </c>
      <c r="H20" s="4"/>
      <c r="I20" s="4" t="n">
        <v>39.89969</v>
      </c>
      <c r="J20" s="4" t="n">
        <v>-75.03466</v>
      </c>
      <c r="K20" s="4" t="s">
        <v>276</v>
      </c>
      <c r="L20" s="4"/>
      <c r="M20" s="4" t="s">
        <v>277</v>
      </c>
      <c r="N20" s="4"/>
      <c r="O20" s="4" t="s">
        <v>87</v>
      </c>
      <c r="P20" s="4" t="s">
        <v>278</v>
      </c>
      <c r="Q20" s="4" t="s">
        <v>279</v>
      </c>
      <c r="R20" s="4" t="s">
        <v>141</v>
      </c>
      <c r="S20" s="4" t="s">
        <v>140</v>
      </c>
      <c r="T20" s="4" t="s">
        <v>127</v>
      </c>
      <c r="U20" s="4" t="s">
        <v>88</v>
      </c>
      <c r="V20" s="4" t="s">
        <v>88</v>
      </c>
      <c r="W20" s="4"/>
      <c r="X20" s="4" t="s">
        <v>280</v>
      </c>
      <c r="Y20" s="4"/>
      <c r="Z20" s="4"/>
      <c r="AA20" s="4" t="s">
        <v>117</v>
      </c>
      <c r="AB20" s="4" t="s">
        <v>117</v>
      </c>
      <c r="AC20" s="4" t="s">
        <v>87</v>
      </c>
      <c r="AD20" s="4" t="s">
        <v>87</v>
      </c>
      <c r="AE20" s="4" t="s">
        <v>87</v>
      </c>
      <c r="AF20" s="4" t="s">
        <v>87</v>
      </c>
      <c r="AG20" s="4" t="s">
        <v>281</v>
      </c>
      <c r="AH20" s="7" t="s">
        <v>282</v>
      </c>
      <c r="AI20" s="4"/>
      <c r="AJ20" s="7" t="s">
        <v>283</v>
      </c>
      <c r="AK20" s="7" t="s">
        <v>284</v>
      </c>
      <c r="AL20" s="4" t="s">
        <v>285</v>
      </c>
      <c r="AM20" s="4"/>
    </row>
    <row r="21" customFormat="false" ht="15" hidden="false" customHeight="false" outlineLevel="0" collapsed="false">
      <c r="A21" s="4" t="s">
        <v>286</v>
      </c>
      <c r="B21" s="4" t="s">
        <v>81</v>
      </c>
      <c r="C21" s="4"/>
      <c r="D21" s="4" t="s">
        <v>287</v>
      </c>
      <c r="E21" s="4" t="s">
        <v>261</v>
      </c>
      <c r="F21" s="4" t="s">
        <v>124</v>
      </c>
      <c r="G21" s="4" t="s">
        <v>262</v>
      </c>
      <c r="H21" s="4"/>
      <c r="I21" s="4" t="n">
        <v>39.9003293125645</v>
      </c>
      <c r="J21" s="4" t="n">
        <v>-75.0395159679734</v>
      </c>
      <c r="K21" s="4" t="s">
        <v>288</v>
      </c>
      <c r="L21" s="4"/>
      <c r="M21" s="4" t="s">
        <v>289</v>
      </c>
      <c r="N21" s="4"/>
      <c r="O21" s="4" t="s">
        <v>87</v>
      </c>
      <c r="P21" s="4" t="s">
        <v>290</v>
      </c>
      <c r="Q21" s="4" t="s">
        <v>291</v>
      </c>
      <c r="R21" s="4" t="s">
        <v>290</v>
      </c>
      <c r="S21" s="4" t="s">
        <v>290</v>
      </c>
      <c r="T21" s="4" t="s">
        <v>265</v>
      </c>
      <c r="U21" s="4" t="s">
        <v>88</v>
      </c>
      <c r="V21" s="4" t="s">
        <v>88</v>
      </c>
      <c r="W21" s="4"/>
      <c r="X21" s="4" t="s">
        <v>292</v>
      </c>
      <c r="Y21" s="4"/>
      <c r="Z21" s="4"/>
      <c r="AA21" s="4" t="s">
        <v>87</v>
      </c>
      <c r="AB21" s="4" t="s">
        <v>87</v>
      </c>
      <c r="AC21" s="4" t="s">
        <v>87</v>
      </c>
      <c r="AD21" s="4" t="s">
        <v>87</v>
      </c>
      <c r="AE21" s="4" t="s">
        <v>87</v>
      </c>
      <c r="AF21" s="4" t="s">
        <v>117</v>
      </c>
      <c r="AG21" s="4" t="s">
        <v>293</v>
      </c>
      <c r="AH21" s="7" t="s">
        <v>294</v>
      </c>
      <c r="AI21" s="4"/>
      <c r="AJ21" s="4"/>
      <c r="AK21" s="7" t="s">
        <v>295</v>
      </c>
      <c r="AL21" s="4" t="s">
        <v>296</v>
      </c>
      <c r="AM21" s="4"/>
    </row>
    <row r="22" customFormat="false" ht="15" hidden="false" customHeight="false" outlineLevel="0" collapsed="false">
      <c r="A22" s="4" t="s">
        <v>297</v>
      </c>
      <c r="B22" s="4" t="s">
        <v>217</v>
      </c>
      <c r="C22" s="4"/>
      <c r="D22" s="4" t="s">
        <v>298</v>
      </c>
      <c r="E22" s="4" t="s">
        <v>299</v>
      </c>
      <c r="F22" s="4" t="s">
        <v>124</v>
      </c>
      <c r="G22" s="4" t="s">
        <v>300</v>
      </c>
      <c r="H22" s="4"/>
      <c r="I22" s="4" t="n">
        <v>39.9078639</v>
      </c>
      <c r="J22" s="4" t="n">
        <v>-74.9427028</v>
      </c>
      <c r="K22" s="4" t="s">
        <v>301</v>
      </c>
      <c r="L22" s="4"/>
      <c r="M22" s="4" t="s">
        <v>302</v>
      </c>
      <c r="N22" s="4"/>
      <c r="O22" s="4" t="s">
        <v>87</v>
      </c>
      <c r="P22" s="4"/>
      <c r="Q22" s="4"/>
      <c r="R22" s="4"/>
      <c r="S22" s="4"/>
      <c r="T22" s="4"/>
      <c r="U22" s="4"/>
      <c r="V22" s="4"/>
      <c r="W22" s="4"/>
      <c r="X22" s="4" t="s">
        <v>303</v>
      </c>
      <c r="Y22" s="4"/>
      <c r="Z22" s="4"/>
      <c r="AA22" s="4" t="s">
        <v>87</v>
      </c>
      <c r="AB22" s="4" t="s">
        <v>87</v>
      </c>
      <c r="AC22" s="4" t="s">
        <v>87</v>
      </c>
      <c r="AD22" s="4" t="s">
        <v>87</v>
      </c>
      <c r="AE22" s="4" t="s">
        <v>87</v>
      </c>
      <c r="AF22" s="4" t="s">
        <v>87</v>
      </c>
      <c r="AG22" s="4" t="s">
        <v>304</v>
      </c>
      <c r="AH22" s="7" t="s">
        <v>305</v>
      </c>
      <c r="AI22" s="4"/>
      <c r="AJ22" s="4"/>
      <c r="AK22" s="7" t="s">
        <v>306</v>
      </c>
      <c r="AL22" s="4" t="s">
        <v>307</v>
      </c>
      <c r="AM22" s="4"/>
    </row>
    <row r="23" customFormat="false" ht="15" hidden="false" customHeight="false" outlineLevel="0" collapsed="false">
      <c r="A23" s="4" t="s">
        <v>308</v>
      </c>
      <c r="B23" s="4" t="s">
        <v>81</v>
      </c>
      <c r="C23" s="4"/>
      <c r="D23" s="4" t="s">
        <v>309</v>
      </c>
      <c r="E23" s="4" t="s">
        <v>299</v>
      </c>
      <c r="F23" s="4" t="s">
        <v>124</v>
      </c>
      <c r="G23" s="4" t="s">
        <v>300</v>
      </c>
      <c r="H23" s="4"/>
      <c r="I23" s="4" t="n">
        <v>39.9072033</v>
      </c>
      <c r="J23" s="4" t="n">
        <v>-74.9219921</v>
      </c>
      <c r="K23" s="4" t="s">
        <v>136</v>
      </c>
      <c r="L23" s="4"/>
      <c r="M23" s="4" t="s">
        <v>310</v>
      </c>
      <c r="N23" s="4"/>
      <c r="O23" s="4" t="s">
        <v>87</v>
      </c>
      <c r="P23" s="4" t="s">
        <v>311</v>
      </c>
      <c r="Q23" s="4" t="s">
        <v>312</v>
      </c>
      <c r="R23" s="4" t="s">
        <v>313</v>
      </c>
      <c r="S23" s="4" t="s">
        <v>311</v>
      </c>
      <c r="T23" s="4" t="s">
        <v>314</v>
      </c>
      <c r="U23" s="4" t="s">
        <v>88</v>
      </c>
      <c r="V23" s="4" t="s">
        <v>88</v>
      </c>
      <c r="W23" s="4" t="s">
        <v>160</v>
      </c>
      <c r="X23" s="4" t="s">
        <v>315</v>
      </c>
      <c r="Y23" s="4"/>
      <c r="Z23" s="4"/>
      <c r="AA23" s="4" t="s">
        <v>87</v>
      </c>
      <c r="AB23" s="4" t="s">
        <v>87</v>
      </c>
      <c r="AC23" s="4" t="s">
        <v>87</v>
      </c>
      <c r="AD23" s="4" t="s">
        <v>87</v>
      </c>
      <c r="AE23" s="4" t="s">
        <v>87</v>
      </c>
      <c r="AF23" s="4" t="s">
        <v>87</v>
      </c>
      <c r="AG23" s="4" t="s">
        <v>316</v>
      </c>
      <c r="AH23" s="7" t="s">
        <v>317</v>
      </c>
      <c r="AI23" s="4"/>
      <c r="AJ23" s="7" t="s">
        <v>318</v>
      </c>
      <c r="AK23" s="7" t="s">
        <v>319</v>
      </c>
      <c r="AL23" s="4" t="s">
        <v>320</v>
      </c>
      <c r="AM23" s="4"/>
    </row>
    <row r="24" customFormat="false" ht="15" hidden="false" customHeight="false" outlineLevel="0" collapsed="false">
      <c r="A24" s="4" t="s">
        <v>321</v>
      </c>
      <c r="B24" s="4" t="s">
        <v>81</v>
      </c>
      <c r="C24" s="4"/>
      <c r="D24" s="4" t="s">
        <v>322</v>
      </c>
      <c r="E24" s="4" t="s">
        <v>323</v>
      </c>
      <c r="F24" s="4" t="s">
        <v>124</v>
      </c>
      <c r="G24" s="4" t="s">
        <v>324</v>
      </c>
      <c r="H24" s="4"/>
      <c r="I24" s="4" t="n">
        <v>39.735518</v>
      </c>
      <c r="J24" s="4" t="n">
        <v>-75.1374059</v>
      </c>
      <c r="K24" s="4" t="s">
        <v>126</v>
      </c>
      <c r="L24" s="4"/>
      <c r="M24" s="4" t="s">
        <v>325</v>
      </c>
      <c r="N24" s="4"/>
      <c r="O24" s="4" t="s">
        <v>87</v>
      </c>
      <c r="P24" s="4"/>
      <c r="Q24" s="4"/>
      <c r="R24" s="4"/>
      <c r="S24" s="4"/>
      <c r="T24" s="4"/>
      <c r="U24" s="4"/>
      <c r="V24" s="4"/>
      <c r="W24" s="4"/>
      <c r="X24" s="4" t="s">
        <v>326</v>
      </c>
      <c r="Y24" s="4"/>
      <c r="Z24" s="4"/>
      <c r="AA24" s="4" t="s">
        <v>87</v>
      </c>
      <c r="AB24" s="4" t="s">
        <v>117</v>
      </c>
      <c r="AC24" s="4" t="s">
        <v>87</v>
      </c>
      <c r="AD24" s="4" t="s">
        <v>87</v>
      </c>
      <c r="AE24" s="4" t="s">
        <v>87</v>
      </c>
      <c r="AF24" s="4" t="s">
        <v>87</v>
      </c>
      <c r="AG24" s="4" t="s">
        <v>327</v>
      </c>
      <c r="AH24" s="7" t="s">
        <v>328</v>
      </c>
      <c r="AI24" s="4"/>
      <c r="AJ24" s="4"/>
      <c r="AK24" s="7" t="s">
        <v>329</v>
      </c>
      <c r="AL24" s="4" t="s">
        <v>94</v>
      </c>
      <c r="AM24" s="4"/>
    </row>
    <row r="25" customFormat="false" ht="15" hidden="false" customHeight="false" outlineLevel="0" collapsed="false">
      <c r="A25" s="4" t="s">
        <v>330</v>
      </c>
      <c r="B25" s="4" t="s">
        <v>81</v>
      </c>
      <c r="C25" s="4"/>
      <c r="D25" s="4" t="s">
        <v>331</v>
      </c>
      <c r="E25" s="4" t="s">
        <v>323</v>
      </c>
      <c r="F25" s="4" t="s">
        <v>124</v>
      </c>
      <c r="G25" s="4" t="s">
        <v>324</v>
      </c>
      <c r="H25" s="4"/>
      <c r="I25" s="4" t="n">
        <v>39.7358379792609</v>
      </c>
      <c r="J25" s="4" t="n">
        <v>-75.0659367319279</v>
      </c>
      <c r="K25" s="4" t="s">
        <v>332</v>
      </c>
      <c r="L25" s="4"/>
      <c r="M25" s="4"/>
      <c r="N25" s="4"/>
      <c r="O25" s="4" t="s">
        <v>87</v>
      </c>
      <c r="P25" s="4" t="s">
        <v>152</v>
      </c>
      <c r="Q25" s="4" t="s">
        <v>152</v>
      </c>
      <c r="R25" s="4" t="s">
        <v>152</v>
      </c>
      <c r="S25" s="4" t="s">
        <v>152</v>
      </c>
      <c r="T25" s="4" t="s">
        <v>152</v>
      </c>
      <c r="U25" s="4" t="s">
        <v>88</v>
      </c>
      <c r="V25" s="4" t="s">
        <v>88</v>
      </c>
      <c r="W25" s="4"/>
      <c r="X25" s="4" t="s">
        <v>153</v>
      </c>
      <c r="Y25" s="4"/>
      <c r="Z25" s="4" t="s">
        <v>154</v>
      </c>
      <c r="AA25" s="4" t="s">
        <v>87</v>
      </c>
      <c r="AB25" s="4" t="s">
        <v>87</v>
      </c>
      <c r="AC25" s="4" t="s">
        <v>87</v>
      </c>
      <c r="AD25" s="4" t="s">
        <v>87</v>
      </c>
      <c r="AE25" s="4" t="s">
        <v>87</v>
      </c>
      <c r="AF25" s="4" t="s">
        <v>87</v>
      </c>
      <c r="AG25" s="4"/>
      <c r="AH25" s="7" t="s">
        <v>333</v>
      </c>
      <c r="AI25" s="4"/>
      <c r="AJ25" s="4"/>
      <c r="AK25" s="7" t="s">
        <v>334</v>
      </c>
      <c r="AL25" s="4" t="s">
        <v>94</v>
      </c>
      <c r="AM25" s="4"/>
    </row>
    <row r="26" customFormat="false" ht="15" hidden="false" customHeight="false" outlineLevel="0" collapsed="false">
      <c r="A26" s="4" t="s">
        <v>335</v>
      </c>
      <c r="B26" s="4" t="s">
        <v>81</v>
      </c>
      <c r="C26" s="4"/>
      <c r="D26" s="4" t="s">
        <v>336</v>
      </c>
      <c r="E26" s="4" t="s">
        <v>323</v>
      </c>
      <c r="F26" s="4" t="s">
        <v>124</v>
      </c>
      <c r="G26" s="4" t="s">
        <v>324</v>
      </c>
      <c r="H26" s="4"/>
      <c r="I26" s="4" t="n">
        <v>39.7385695797487</v>
      </c>
      <c r="J26" s="4" t="n">
        <v>-75.0646828312569</v>
      </c>
      <c r="K26" s="4" t="s">
        <v>337</v>
      </c>
      <c r="L26" s="4"/>
      <c r="M26" s="4" t="s">
        <v>338</v>
      </c>
      <c r="N26" s="4"/>
      <c r="O26" s="4" t="s">
        <v>87</v>
      </c>
      <c r="P26" s="4" t="s">
        <v>127</v>
      </c>
      <c r="Q26" s="4" t="s">
        <v>127</v>
      </c>
      <c r="R26" s="4" t="s">
        <v>127</v>
      </c>
      <c r="S26" s="4" t="s">
        <v>127</v>
      </c>
      <c r="T26" s="4" t="s">
        <v>127</v>
      </c>
      <c r="U26" s="4" t="s">
        <v>88</v>
      </c>
      <c r="V26" s="4" t="s">
        <v>88</v>
      </c>
      <c r="W26" s="4" t="s">
        <v>160</v>
      </c>
      <c r="X26" s="4" t="s">
        <v>339</v>
      </c>
      <c r="Y26" s="4"/>
      <c r="Z26" s="4"/>
      <c r="AA26" s="4" t="s">
        <v>117</v>
      </c>
      <c r="AB26" s="4" t="s">
        <v>117</v>
      </c>
      <c r="AC26" s="4" t="s">
        <v>117</v>
      </c>
      <c r="AD26" s="4" t="s">
        <v>117</v>
      </c>
      <c r="AE26" s="4" t="s">
        <v>87</v>
      </c>
      <c r="AF26" s="4" t="s">
        <v>87</v>
      </c>
      <c r="AG26" s="4" t="s">
        <v>340</v>
      </c>
      <c r="AH26" s="7" t="s">
        <v>341</v>
      </c>
      <c r="AI26" s="4"/>
      <c r="AJ26" s="4"/>
      <c r="AK26" s="7" t="s">
        <v>342</v>
      </c>
      <c r="AL26" s="4" t="s">
        <v>94</v>
      </c>
      <c r="AM26" s="4"/>
    </row>
    <row r="27" customFormat="false" ht="15" hidden="false" customHeight="false" outlineLevel="0" collapsed="false">
      <c r="A27" s="4" t="s">
        <v>343</v>
      </c>
      <c r="B27" s="4" t="s">
        <v>81</v>
      </c>
      <c r="C27" s="4"/>
      <c r="D27" s="4" t="s">
        <v>344</v>
      </c>
      <c r="E27" s="4" t="s">
        <v>323</v>
      </c>
      <c r="F27" s="4" t="s">
        <v>124</v>
      </c>
      <c r="G27" s="4" t="s">
        <v>324</v>
      </c>
      <c r="H27" s="4"/>
      <c r="I27" s="4" t="n">
        <v>39.7386127</v>
      </c>
      <c r="J27" s="4" t="n">
        <v>-75.0646738</v>
      </c>
      <c r="K27" s="4" t="s">
        <v>345</v>
      </c>
      <c r="L27" s="4"/>
      <c r="M27" s="4" t="s">
        <v>346</v>
      </c>
      <c r="N27" s="4"/>
      <c r="O27" s="4" t="s">
        <v>87</v>
      </c>
      <c r="P27" s="4" t="s">
        <v>347</v>
      </c>
      <c r="Q27" s="4" t="s">
        <v>347</v>
      </c>
      <c r="R27" s="4" t="s">
        <v>347</v>
      </c>
      <c r="S27" s="4" t="s">
        <v>347</v>
      </c>
      <c r="T27" s="4" t="s">
        <v>347</v>
      </c>
      <c r="U27" s="4" t="s">
        <v>88</v>
      </c>
      <c r="V27" s="4" t="s">
        <v>88</v>
      </c>
      <c r="W27" s="4"/>
      <c r="X27" s="4" t="s">
        <v>348</v>
      </c>
      <c r="Y27" s="4"/>
      <c r="Z27" s="4" t="s">
        <v>349</v>
      </c>
      <c r="AA27" s="4" t="s">
        <v>117</v>
      </c>
      <c r="AB27" s="4" t="s">
        <v>117</v>
      </c>
      <c r="AC27" s="4" t="s">
        <v>117</v>
      </c>
      <c r="AD27" s="4" t="s">
        <v>117</v>
      </c>
      <c r="AE27" s="4" t="s">
        <v>87</v>
      </c>
      <c r="AF27" s="4" t="s">
        <v>87</v>
      </c>
      <c r="AG27" s="4" t="s">
        <v>350</v>
      </c>
      <c r="AH27" s="7" t="s">
        <v>351</v>
      </c>
      <c r="AI27" s="4"/>
      <c r="AJ27" s="4"/>
      <c r="AK27" s="7" t="s">
        <v>352</v>
      </c>
      <c r="AL27" s="4" t="s">
        <v>353</v>
      </c>
      <c r="AM27" s="4"/>
    </row>
    <row r="28" customFormat="false" ht="15" hidden="false" customHeight="false" outlineLevel="0" collapsed="false">
      <c r="A28" s="4" t="s">
        <v>354</v>
      </c>
      <c r="B28" s="4" t="s">
        <v>217</v>
      </c>
      <c r="C28" s="4"/>
      <c r="D28" s="4" t="s">
        <v>355</v>
      </c>
      <c r="E28" s="4" t="s">
        <v>323</v>
      </c>
      <c r="F28" s="4" t="s">
        <v>124</v>
      </c>
      <c r="G28" s="4" t="s">
        <v>324</v>
      </c>
      <c r="H28" s="4"/>
      <c r="I28" s="4" t="n">
        <v>39.7223785</v>
      </c>
      <c r="J28" s="4" t="n">
        <v>-75.0450573</v>
      </c>
      <c r="K28" s="4" t="s">
        <v>301</v>
      </c>
      <c r="L28" s="4"/>
      <c r="M28" s="4"/>
      <c r="N28" s="4"/>
      <c r="O28" s="4" t="s">
        <v>87</v>
      </c>
      <c r="P28" s="4"/>
      <c r="Q28" s="4"/>
      <c r="R28" s="4"/>
      <c r="S28" s="4"/>
      <c r="T28" s="4"/>
      <c r="U28" s="4"/>
      <c r="V28" s="4"/>
      <c r="W28" s="4"/>
      <c r="X28" s="4" t="s">
        <v>356</v>
      </c>
      <c r="Y28" s="4"/>
      <c r="Z28" s="4" t="s">
        <v>357</v>
      </c>
      <c r="AA28" s="4" t="s">
        <v>87</v>
      </c>
      <c r="AB28" s="4" t="s">
        <v>87</v>
      </c>
      <c r="AC28" s="4" t="s">
        <v>87</v>
      </c>
      <c r="AD28" s="4" t="s">
        <v>87</v>
      </c>
      <c r="AE28" s="4" t="s">
        <v>87</v>
      </c>
      <c r="AF28" s="4" t="s">
        <v>87</v>
      </c>
      <c r="AG28" s="4" t="s">
        <v>358</v>
      </c>
      <c r="AH28" s="7" t="s">
        <v>359</v>
      </c>
      <c r="AI28" s="4"/>
      <c r="AJ28" s="4"/>
      <c r="AK28" s="7" t="s">
        <v>360</v>
      </c>
      <c r="AL28" s="4" t="s">
        <v>94</v>
      </c>
      <c r="AM28" s="4"/>
    </row>
    <row r="29" customFormat="false" ht="15" hidden="false" customHeight="false" outlineLevel="0" collapsed="false">
      <c r="A29" s="4" t="s">
        <v>361</v>
      </c>
      <c r="B29" s="4" t="s">
        <v>81</v>
      </c>
      <c r="C29" s="4"/>
      <c r="D29" s="4" t="s">
        <v>362</v>
      </c>
      <c r="E29" s="4" t="s">
        <v>323</v>
      </c>
      <c r="F29" s="4" t="s">
        <v>124</v>
      </c>
      <c r="G29" s="4" t="s">
        <v>324</v>
      </c>
      <c r="H29" s="4"/>
      <c r="I29" s="4" t="n">
        <v>39.7302750312796</v>
      </c>
      <c r="J29" s="4" t="n">
        <v>-75.0588586846561</v>
      </c>
      <c r="K29" s="4" t="s">
        <v>126</v>
      </c>
      <c r="L29" s="4"/>
      <c r="M29" s="4"/>
      <c r="N29" s="4"/>
      <c r="O29" s="4" t="s">
        <v>87</v>
      </c>
      <c r="P29" s="4" t="s">
        <v>152</v>
      </c>
      <c r="Q29" s="4" t="s">
        <v>152</v>
      </c>
      <c r="R29" s="4" t="s">
        <v>152</v>
      </c>
      <c r="S29" s="4" t="s">
        <v>152</v>
      </c>
      <c r="T29" s="4" t="s">
        <v>152</v>
      </c>
      <c r="U29" s="4" t="s">
        <v>88</v>
      </c>
      <c r="V29" s="4" t="s">
        <v>88</v>
      </c>
      <c r="W29" s="4"/>
      <c r="X29" s="4" t="s">
        <v>363</v>
      </c>
      <c r="Y29" s="4"/>
      <c r="Z29" s="4"/>
      <c r="AA29" s="4" t="s">
        <v>117</v>
      </c>
      <c r="AB29" s="4" t="s">
        <v>117</v>
      </c>
      <c r="AC29" s="4" t="s">
        <v>87</v>
      </c>
      <c r="AD29" s="4" t="s">
        <v>87</v>
      </c>
      <c r="AE29" s="4" t="s">
        <v>87</v>
      </c>
      <c r="AF29" s="4" t="s">
        <v>87</v>
      </c>
      <c r="AG29" s="4" t="s">
        <v>364</v>
      </c>
      <c r="AH29" s="7" t="s">
        <v>365</v>
      </c>
      <c r="AI29" s="4"/>
      <c r="AJ29" s="7" t="s">
        <v>366</v>
      </c>
      <c r="AK29" s="7" t="s">
        <v>367</v>
      </c>
      <c r="AL29" s="4" t="s">
        <v>368</v>
      </c>
      <c r="AM29" s="4"/>
    </row>
    <row r="30" customFormat="false" ht="15" hidden="false" customHeight="false" outlineLevel="0" collapsed="false">
      <c r="A30" s="4" t="s">
        <v>369</v>
      </c>
      <c r="B30" s="4" t="s">
        <v>81</v>
      </c>
      <c r="C30" s="4"/>
      <c r="D30" s="4" t="s">
        <v>370</v>
      </c>
      <c r="E30" s="4" t="s">
        <v>323</v>
      </c>
      <c r="F30" s="4" t="s">
        <v>124</v>
      </c>
      <c r="G30" s="4" t="s">
        <v>324</v>
      </c>
      <c r="H30" s="4"/>
      <c r="I30" s="4" t="n">
        <v>39.73864</v>
      </c>
      <c r="J30" s="4" t="n">
        <v>-75.06423</v>
      </c>
      <c r="K30" s="4" t="s">
        <v>371</v>
      </c>
      <c r="L30" s="4"/>
      <c r="M30" s="4" t="s">
        <v>372</v>
      </c>
      <c r="N30" s="4"/>
      <c r="O30" s="4" t="s">
        <v>87</v>
      </c>
      <c r="P30" s="4" t="s">
        <v>347</v>
      </c>
      <c r="Q30" s="4" t="s">
        <v>347</v>
      </c>
      <c r="R30" s="4" t="s">
        <v>347</v>
      </c>
      <c r="S30" s="4" t="s">
        <v>347</v>
      </c>
      <c r="T30" s="4" t="s">
        <v>347</v>
      </c>
      <c r="U30" s="4" t="s">
        <v>88</v>
      </c>
      <c r="V30" s="4" t="s">
        <v>88</v>
      </c>
      <c r="W30" s="4"/>
      <c r="X30" s="4" t="s">
        <v>196</v>
      </c>
      <c r="Y30" s="4"/>
      <c r="Z30" s="4"/>
      <c r="AA30" s="4" t="s">
        <v>117</v>
      </c>
      <c r="AB30" s="4" t="s">
        <v>117</v>
      </c>
      <c r="AC30" s="4" t="s">
        <v>117</v>
      </c>
      <c r="AD30" s="4" t="s">
        <v>117</v>
      </c>
      <c r="AE30" s="4" t="s">
        <v>87</v>
      </c>
      <c r="AF30" s="4" t="s">
        <v>87</v>
      </c>
      <c r="AG30" s="4" t="s">
        <v>373</v>
      </c>
      <c r="AH30" s="7" t="s">
        <v>374</v>
      </c>
      <c r="AI30" s="4"/>
      <c r="AJ30" s="4"/>
      <c r="AK30" s="7" t="s">
        <v>375</v>
      </c>
      <c r="AL30" s="4" t="s">
        <v>94</v>
      </c>
      <c r="AM30" s="4"/>
    </row>
    <row r="31" customFormat="false" ht="15" hidden="false" customHeight="false" outlineLevel="0" collapsed="false">
      <c r="A31" s="4" t="s">
        <v>376</v>
      </c>
      <c r="B31" s="4" t="s">
        <v>81</v>
      </c>
      <c r="C31" s="4"/>
      <c r="D31" s="4" t="s">
        <v>377</v>
      </c>
      <c r="E31" s="4" t="s">
        <v>323</v>
      </c>
      <c r="F31" s="4" t="s">
        <v>124</v>
      </c>
      <c r="G31" s="4" t="s">
        <v>324</v>
      </c>
      <c r="H31" s="4"/>
      <c r="I31" s="4" t="n">
        <v>39.7376623</v>
      </c>
      <c r="J31" s="4" t="n">
        <v>-75.0660671</v>
      </c>
      <c r="K31" s="4" t="s">
        <v>126</v>
      </c>
      <c r="L31" s="4"/>
      <c r="M31" s="4"/>
      <c r="N31" s="4"/>
      <c r="O31" s="4" t="s">
        <v>87</v>
      </c>
      <c r="P31" s="4" t="s">
        <v>127</v>
      </c>
      <c r="Q31" s="4" t="s">
        <v>127</v>
      </c>
      <c r="R31" s="4" t="s">
        <v>127</v>
      </c>
      <c r="S31" s="4" t="s">
        <v>127</v>
      </c>
      <c r="T31" s="4" t="s">
        <v>127</v>
      </c>
      <c r="U31" s="4" t="s">
        <v>88</v>
      </c>
      <c r="V31" s="4" t="s">
        <v>88</v>
      </c>
      <c r="W31" s="4"/>
      <c r="X31" s="4" t="s">
        <v>378</v>
      </c>
      <c r="Y31" s="4" t="s">
        <v>379</v>
      </c>
      <c r="Z31" s="4"/>
      <c r="AA31" s="4" t="s">
        <v>117</v>
      </c>
      <c r="AB31" s="4" t="s">
        <v>117</v>
      </c>
      <c r="AC31" s="4" t="s">
        <v>87</v>
      </c>
      <c r="AD31" s="4" t="s">
        <v>87</v>
      </c>
      <c r="AE31" s="4" t="s">
        <v>87</v>
      </c>
      <c r="AF31" s="4" t="s">
        <v>87</v>
      </c>
      <c r="AG31" s="4" t="s">
        <v>380</v>
      </c>
      <c r="AH31" s="7" t="s">
        <v>381</v>
      </c>
      <c r="AI31" s="4"/>
      <c r="AJ31" s="7" t="s">
        <v>382</v>
      </c>
      <c r="AK31" s="7" t="s">
        <v>383</v>
      </c>
      <c r="AL31" s="4" t="s">
        <v>353</v>
      </c>
      <c r="AM31" s="4"/>
    </row>
    <row r="32" customFormat="false" ht="15" hidden="false" customHeight="false" outlineLevel="0" collapsed="false">
      <c r="A32" s="4" t="s">
        <v>384</v>
      </c>
      <c r="B32" s="4" t="s">
        <v>217</v>
      </c>
      <c r="C32" s="4" t="s">
        <v>385</v>
      </c>
      <c r="D32" s="4" t="s">
        <v>386</v>
      </c>
      <c r="E32" s="4" t="s">
        <v>323</v>
      </c>
      <c r="F32" s="4" t="s">
        <v>124</v>
      </c>
      <c r="G32" s="4" t="s">
        <v>324</v>
      </c>
      <c r="H32" s="4"/>
      <c r="I32" s="4" t="n">
        <v>39.7891108</v>
      </c>
      <c r="J32" s="4" t="n">
        <v>-75.0552739</v>
      </c>
      <c r="K32" s="4" t="s">
        <v>387</v>
      </c>
      <c r="L32" s="4"/>
      <c r="M32" s="4"/>
      <c r="N32" s="4"/>
      <c r="O32" s="4" t="s">
        <v>87</v>
      </c>
      <c r="P32" s="4" t="s">
        <v>388</v>
      </c>
      <c r="Q32" s="4" t="s">
        <v>388</v>
      </c>
      <c r="R32" s="4" t="s">
        <v>388</v>
      </c>
      <c r="S32" s="4" t="s">
        <v>388</v>
      </c>
      <c r="T32" s="4" t="s">
        <v>139</v>
      </c>
      <c r="U32" s="4" t="s">
        <v>88</v>
      </c>
      <c r="V32" s="4" t="s">
        <v>88</v>
      </c>
      <c r="W32" s="4" t="s">
        <v>389</v>
      </c>
      <c r="X32" s="4" t="s">
        <v>222</v>
      </c>
      <c r="Y32" s="4"/>
      <c r="Z32" s="4" t="s">
        <v>390</v>
      </c>
      <c r="AA32" s="4" t="s">
        <v>117</v>
      </c>
      <c r="AB32" s="4" t="s">
        <v>117</v>
      </c>
      <c r="AC32" s="4" t="s">
        <v>87</v>
      </c>
      <c r="AD32" s="4" t="s">
        <v>117</v>
      </c>
      <c r="AE32" s="4" t="s">
        <v>87</v>
      </c>
      <c r="AF32" s="4" t="s">
        <v>87</v>
      </c>
      <c r="AG32" s="4" t="s">
        <v>224</v>
      </c>
      <c r="AH32" s="7" t="s">
        <v>391</v>
      </c>
      <c r="AI32" s="7" t="s">
        <v>392</v>
      </c>
      <c r="AJ32" s="4"/>
      <c r="AK32" s="7" t="s">
        <v>393</v>
      </c>
      <c r="AL32" s="4" t="s">
        <v>94</v>
      </c>
      <c r="AM32" s="4"/>
    </row>
    <row r="33" customFormat="false" ht="15" hidden="false" customHeight="false" outlineLevel="0" collapsed="false">
      <c r="A33" s="4" t="s">
        <v>394</v>
      </c>
      <c r="B33" s="4" t="s">
        <v>81</v>
      </c>
      <c r="C33" s="4"/>
      <c r="D33" s="4" t="s">
        <v>395</v>
      </c>
      <c r="E33" s="4" t="s">
        <v>323</v>
      </c>
      <c r="F33" s="4" t="s">
        <v>124</v>
      </c>
      <c r="G33" s="4" t="s">
        <v>324</v>
      </c>
      <c r="H33" s="4"/>
      <c r="I33" s="4" t="n">
        <v>39.7386127</v>
      </c>
      <c r="J33" s="4" t="n">
        <v>-75.0668625</v>
      </c>
      <c r="K33" s="4" t="s">
        <v>396</v>
      </c>
      <c r="L33" s="4"/>
      <c r="M33" s="4" t="s">
        <v>397</v>
      </c>
      <c r="N33" s="4"/>
      <c r="O33" s="4" t="s">
        <v>87</v>
      </c>
      <c r="P33" s="4" t="s">
        <v>347</v>
      </c>
      <c r="Q33" s="4" t="s">
        <v>347</v>
      </c>
      <c r="R33" s="4" t="s">
        <v>347</v>
      </c>
      <c r="S33" s="4" t="s">
        <v>347</v>
      </c>
      <c r="T33" s="4" t="s">
        <v>347</v>
      </c>
      <c r="U33" s="4" t="s">
        <v>88</v>
      </c>
      <c r="V33" s="4" t="s">
        <v>88</v>
      </c>
      <c r="W33" s="4"/>
      <c r="X33" s="4" t="s">
        <v>398</v>
      </c>
      <c r="Y33" s="4"/>
      <c r="Z33" s="4"/>
      <c r="AA33" s="4" t="s">
        <v>117</v>
      </c>
      <c r="AB33" s="4" t="s">
        <v>117</v>
      </c>
      <c r="AC33" s="4" t="s">
        <v>117</v>
      </c>
      <c r="AD33" s="4" t="s">
        <v>117</v>
      </c>
      <c r="AE33" s="4" t="s">
        <v>87</v>
      </c>
      <c r="AF33" s="4" t="s">
        <v>87</v>
      </c>
      <c r="AG33" s="4" t="s">
        <v>399</v>
      </c>
      <c r="AH33" s="7" t="s">
        <v>400</v>
      </c>
      <c r="AI33" s="4"/>
      <c r="AJ33" s="4"/>
      <c r="AK33" s="7" t="s">
        <v>401</v>
      </c>
      <c r="AL33" s="4" t="s">
        <v>94</v>
      </c>
      <c r="AM33" s="4"/>
    </row>
    <row r="34" customFormat="false" ht="15" hidden="false" customHeight="false" outlineLevel="0" collapsed="false">
      <c r="A34" s="4" t="s">
        <v>402</v>
      </c>
      <c r="B34" s="4" t="s">
        <v>81</v>
      </c>
      <c r="C34" s="4"/>
      <c r="D34" s="4" t="s">
        <v>403</v>
      </c>
      <c r="E34" s="4" t="s">
        <v>323</v>
      </c>
      <c r="F34" s="4" t="s">
        <v>124</v>
      </c>
      <c r="G34" s="4" t="s">
        <v>324</v>
      </c>
      <c r="H34" s="4"/>
      <c r="I34" s="4" t="n">
        <v>39.735539</v>
      </c>
      <c r="J34" s="4" t="n">
        <v>-75.0673659</v>
      </c>
      <c r="K34" s="4" t="s">
        <v>404</v>
      </c>
      <c r="L34" s="4"/>
      <c r="M34" s="4" t="s">
        <v>405</v>
      </c>
      <c r="N34" s="4"/>
      <c r="O34" s="4" t="s">
        <v>87</v>
      </c>
      <c r="P34" s="4" t="s">
        <v>279</v>
      </c>
      <c r="Q34" s="4" t="s">
        <v>279</v>
      </c>
      <c r="R34" s="4" t="s">
        <v>279</v>
      </c>
      <c r="S34" s="4" t="s">
        <v>279</v>
      </c>
      <c r="T34" s="4" t="s">
        <v>279</v>
      </c>
      <c r="U34" s="4" t="s">
        <v>88</v>
      </c>
      <c r="V34" s="4" t="s">
        <v>88</v>
      </c>
      <c r="W34" s="4"/>
      <c r="X34" s="4" t="s">
        <v>406</v>
      </c>
      <c r="Y34" s="4"/>
      <c r="Z34" s="4"/>
      <c r="AA34" s="4" t="s">
        <v>87</v>
      </c>
      <c r="AB34" s="4" t="s">
        <v>87</v>
      </c>
      <c r="AC34" s="4" t="s">
        <v>87</v>
      </c>
      <c r="AD34" s="4" t="s">
        <v>87</v>
      </c>
      <c r="AE34" s="4" t="s">
        <v>87</v>
      </c>
      <c r="AF34" s="4" t="s">
        <v>117</v>
      </c>
      <c r="AG34" s="4" t="s">
        <v>407</v>
      </c>
      <c r="AH34" s="7" t="s">
        <v>408</v>
      </c>
      <c r="AI34" s="4"/>
      <c r="AJ34" s="4"/>
      <c r="AK34" s="7" t="s">
        <v>409</v>
      </c>
      <c r="AL34" s="4" t="s">
        <v>410</v>
      </c>
      <c r="AM34" s="4"/>
    </row>
    <row r="35" customFormat="false" ht="15" hidden="false" customHeight="false" outlineLevel="0" collapsed="false">
      <c r="A35" s="4" t="s">
        <v>411</v>
      </c>
      <c r="B35" s="4" t="s">
        <v>81</v>
      </c>
      <c r="C35" s="4"/>
      <c r="D35" s="4" t="s">
        <v>412</v>
      </c>
      <c r="E35" s="4" t="s">
        <v>323</v>
      </c>
      <c r="F35" s="4" t="s">
        <v>124</v>
      </c>
      <c r="G35" s="4" t="s">
        <v>324</v>
      </c>
      <c r="H35" s="4"/>
      <c r="I35" s="4" t="n">
        <v>39.7353037293041</v>
      </c>
      <c r="J35" s="4" t="n">
        <v>-75.0643395481217</v>
      </c>
      <c r="K35" s="4" t="s">
        <v>136</v>
      </c>
      <c r="L35" s="4"/>
      <c r="M35" s="4" t="s">
        <v>413</v>
      </c>
      <c r="N35" s="4"/>
      <c r="O35" s="4" t="s">
        <v>87</v>
      </c>
      <c r="P35" s="4" t="s">
        <v>279</v>
      </c>
      <c r="Q35" s="4" t="s">
        <v>279</v>
      </c>
      <c r="R35" s="4" t="s">
        <v>279</v>
      </c>
      <c r="S35" s="4" t="s">
        <v>279</v>
      </c>
      <c r="T35" s="4" t="s">
        <v>279</v>
      </c>
      <c r="U35" s="4" t="s">
        <v>88</v>
      </c>
      <c r="V35" s="4" t="s">
        <v>88</v>
      </c>
      <c r="W35" s="4"/>
      <c r="X35" s="4" t="s">
        <v>414</v>
      </c>
      <c r="Y35" s="4"/>
      <c r="Z35" s="4"/>
      <c r="AA35" s="4" t="s">
        <v>87</v>
      </c>
      <c r="AB35" s="4" t="s">
        <v>87</v>
      </c>
      <c r="AC35" s="4" t="s">
        <v>87</v>
      </c>
      <c r="AD35" s="4" t="s">
        <v>87</v>
      </c>
      <c r="AE35" s="4" t="s">
        <v>87</v>
      </c>
      <c r="AF35" s="4" t="s">
        <v>117</v>
      </c>
      <c r="AG35" s="4" t="s">
        <v>415</v>
      </c>
      <c r="AH35" s="7" t="s">
        <v>416</v>
      </c>
      <c r="AI35" s="4"/>
      <c r="AJ35" s="4"/>
      <c r="AK35" s="7" t="s">
        <v>417</v>
      </c>
      <c r="AL35" s="4" t="s">
        <v>94</v>
      </c>
      <c r="AM35" s="4"/>
    </row>
    <row r="36" customFormat="false" ht="15" hidden="false" customHeight="false" outlineLevel="0" collapsed="false">
      <c r="A36" s="4" t="s">
        <v>418</v>
      </c>
      <c r="B36" s="4" t="s">
        <v>81</v>
      </c>
      <c r="C36" s="4"/>
      <c r="D36" s="4" t="s">
        <v>419</v>
      </c>
      <c r="E36" s="4" t="s">
        <v>323</v>
      </c>
      <c r="F36" s="4" t="s">
        <v>124</v>
      </c>
      <c r="G36" s="4" t="s">
        <v>324</v>
      </c>
      <c r="H36" s="4"/>
      <c r="I36" s="4" t="n">
        <v>39.73913</v>
      </c>
      <c r="J36" s="4" t="n">
        <v>-75.07323</v>
      </c>
      <c r="K36" s="4" t="s">
        <v>420</v>
      </c>
      <c r="L36" s="4"/>
      <c r="M36" s="4" t="s">
        <v>421</v>
      </c>
      <c r="N36" s="4"/>
      <c r="O36" s="4" t="s">
        <v>87</v>
      </c>
      <c r="P36" s="4" t="s">
        <v>279</v>
      </c>
      <c r="Q36" s="4" t="s">
        <v>422</v>
      </c>
      <c r="R36" s="4" t="s">
        <v>279</v>
      </c>
      <c r="S36" s="4" t="s">
        <v>279</v>
      </c>
      <c r="T36" s="4" t="s">
        <v>279</v>
      </c>
      <c r="U36" s="4" t="s">
        <v>88</v>
      </c>
      <c r="V36" s="4" t="s">
        <v>88</v>
      </c>
      <c r="W36" s="4"/>
      <c r="X36" s="4" t="s">
        <v>423</v>
      </c>
      <c r="Y36" s="4"/>
      <c r="Z36" s="4"/>
      <c r="AA36" s="4" t="s">
        <v>87</v>
      </c>
      <c r="AB36" s="4" t="s">
        <v>87</v>
      </c>
      <c r="AC36" s="4" t="s">
        <v>87</v>
      </c>
      <c r="AD36" s="4" t="s">
        <v>87</v>
      </c>
      <c r="AE36" s="4" t="s">
        <v>87</v>
      </c>
      <c r="AF36" s="4" t="s">
        <v>117</v>
      </c>
      <c r="AG36" s="4" t="s">
        <v>424</v>
      </c>
      <c r="AH36" s="7" t="s">
        <v>425</v>
      </c>
      <c r="AI36" s="4"/>
      <c r="AJ36" s="4"/>
      <c r="AK36" s="7" t="s">
        <v>426</v>
      </c>
      <c r="AL36" s="4" t="s">
        <v>427</v>
      </c>
      <c r="AM36" s="4"/>
    </row>
    <row r="37" customFormat="false" ht="15" hidden="false" customHeight="false" outlineLevel="0" collapsed="false">
      <c r="A37" s="4" t="s">
        <v>428</v>
      </c>
      <c r="B37" s="4" t="s">
        <v>429</v>
      </c>
      <c r="C37" s="4"/>
      <c r="D37" s="4" t="s">
        <v>430</v>
      </c>
      <c r="E37" s="4" t="s">
        <v>323</v>
      </c>
      <c r="F37" s="4" t="s">
        <v>124</v>
      </c>
      <c r="G37" s="4" t="s">
        <v>324</v>
      </c>
      <c r="H37" s="4"/>
      <c r="I37" s="4" t="n">
        <v>39.7385238</v>
      </c>
      <c r="J37" s="4" t="n">
        <v>-75.0646769</v>
      </c>
      <c r="K37" s="4" t="s">
        <v>431</v>
      </c>
      <c r="L37" s="4"/>
      <c r="M37" s="4" t="s">
        <v>432</v>
      </c>
      <c r="N37" s="4"/>
      <c r="O37" s="4" t="s">
        <v>87</v>
      </c>
      <c r="P37" s="4" t="s">
        <v>347</v>
      </c>
      <c r="Q37" s="4" t="s">
        <v>347</v>
      </c>
      <c r="R37" s="4" t="s">
        <v>347</v>
      </c>
      <c r="S37" s="4" t="s">
        <v>347</v>
      </c>
      <c r="T37" s="4" t="s">
        <v>347</v>
      </c>
      <c r="U37" s="4" t="s">
        <v>88</v>
      </c>
      <c r="V37" s="4" t="s">
        <v>88</v>
      </c>
      <c r="W37" s="4"/>
      <c r="X37" s="4" t="s">
        <v>433</v>
      </c>
      <c r="Y37" s="4" t="s">
        <v>434</v>
      </c>
      <c r="Z37" s="4"/>
      <c r="AA37" s="4" t="s">
        <v>117</v>
      </c>
      <c r="AB37" s="4" t="s">
        <v>117</v>
      </c>
      <c r="AC37" s="4" t="s">
        <v>117</v>
      </c>
      <c r="AD37" s="4" t="s">
        <v>117</v>
      </c>
      <c r="AE37" s="4" t="s">
        <v>87</v>
      </c>
      <c r="AF37" s="4" t="s">
        <v>87</v>
      </c>
      <c r="AG37" s="4" t="s">
        <v>435</v>
      </c>
      <c r="AH37" s="7" t="s">
        <v>436</v>
      </c>
      <c r="AI37" s="4"/>
      <c r="AJ37" s="7" t="s">
        <v>437</v>
      </c>
      <c r="AK37" s="7" t="s">
        <v>438</v>
      </c>
      <c r="AL37" s="4" t="s">
        <v>258</v>
      </c>
      <c r="AM37" s="4"/>
    </row>
    <row r="38" customFormat="false" ht="15" hidden="false" customHeight="false" outlineLevel="0" collapsed="false">
      <c r="A38" s="4" t="s">
        <v>439</v>
      </c>
      <c r="B38" s="4" t="s">
        <v>200</v>
      </c>
      <c r="C38" s="4"/>
      <c r="D38" s="4" t="s">
        <v>440</v>
      </c>
      <c r="E38" s="4" t="s">
        <v>323</v>
      </c>
      <c r="F38" s="4" t="s">
        <v>124</v>
      </c>
      <c r="G38" s="4" t="s">
        <v>324</v>
      </c>
      <c r="H38" s="4"/>
      <c r="I38" s="4" t="n">
        <v>39.9481889</v>
      </c>
      <c r="J38" s="4" t="n">
        <v>-75.0026968</v>
      </c>
      <c r="K38" s="4" t="s">
        <v>441</v>
      </c>
      <c r="L38" s="4"/>
      <c r="M38" s="4" t="s">
        <v>442</v>
      </c>
      <c r="N38" s="4"/>
      <c r="O38" s="4" t="s">
        <v>87</v>
      </c>
      <c r="P38" s="4" t="s">
        <v>202</v>
      </c>
      <c r="Q38" s="4" t="s">
        <v>202</v>
      </c>
      <c r="R38" s="4" t="s">
        <v>202</v>
      </c>
      <c r="S38" s="4" t="s">
        <v>202</v>
      </c>
      <c r="T38" s="4" t="s">
        <v>202</v>
      </c>
      <c r="U38" s="4" t="s">
        <v>88</v>
      </c>
      <c r="V38" s="4" t="s">
        <v>88</v>
      </c>
      <c r="W38" s="4"/>
      <c r="X38" s="4" t="s">
        <v>203</v>
      </c>
      <c r="Y38" s="4"/>
      <c r="Z38" s="4"/>
      <c r="AA38" s="4" t="s">
        <v>117</v>
      </c>
      <c r="AB38" s="4" t="s">
        <v>117</v>
      </c>
      <c r="AC38" s="4" t="s">
        <v>87</v>
      </c>
      <c r="AD38" s="4" t="s">
        <v>87</v>
      </c>
      <c r="AE38" s="4" t="s">
        <v>87</v>
      </c>
      <c r="AF38" s="4" t="s">
        <v>87</v>
      </c>
      <c r="AG38" s="4" t="s">
        <v>443</v>
      </c>
      <c r="AH38" s="7" t="s">
        <v>444</v>
      </c>
      <c r="AI38" s="4"/>
      <c r="AJ38" s="4"/>
      <c r="AK38" s="7" t="s">
        <v>445</v>
      </c>
      <c r="AL38" s="4" t="s">
        <v>94</v>
      </c>
      <c r="AM38" s="4"/>
    </row>
    <row r="39" customFormat="false" ht="15" hidden="false" customHeight="false" outlineLevel="0" collapsed="false">
      <c r="A39" s="4" t="s">
        <v>446</v>
      </c>
      <c r="B39" s="4" t="s">
        <v>179</v>
      </c>
      <c r="C39" s="4"/>
      <c r="D39" s="4" t="s">
        <v>447</v>
      </c>
      <c r="E39" s="4" t="s">
        <v>448</v>
      </c>
      <c r="F39" s="4" t="s">
        <v>124</v>
      </c>
      <c r="G39" s="4" t="s">
        <v>449</v>
      </c>
      <c r="H39" s="4"/>
      <c r="I39" s="4" t="n">
        <v>39.8244827</v>
      </c>
      <c r="J39" s="4" t="n">
        <v>-75.0129319</v>
      </c>
      <c r="K39" s="4" t="s">
        <v>450</v>
      </c>
      <c r="L39" s="4"/>
      <c r="M39" s="4" t="s">
        <v>451</v>
      </c>
      <c r="N39" s="4"/>
      <c r="O39" s="4" t="s">
        <v>87</v>
      </c>
      <c r="P39" s="4"/>
      <c r="Q39" s="4"/>
      <c r="R39" s="4"/>
      <c r="S39" s="4"/>
      <c r="T39" s="4"/>
      <c r="U39" s="4"/>
      <c r="V39" s="4"/>
      <c r="W39" s="4"/>
      <c r="X39" s="4" t="s">
        <v>452</v>
      </c>
      <c r="Y39" s="4" t="s">
        <v>453</v>
      </c>
      <c r="Z39" s="4" t="s">
        <v>454</v>
      </c>
      <c r="AA39" s="4" t="s">
        <v>87</v>
      </c>
      <c r="AB39" s="4" t="s">
        <v>87</v>
      </c>
      <c r="AC39" s="4" t="s">
        <v>87</v>
      </c>
      <c r="AD39" s="4" t="s">
        <v>87</v>
      </c>
      <c r="AE39" s="4" t="s">
        <v>87</v>
      </c>
      <c r="AF39" s="4" t="s">
        <v>87</v>
      </c>
      <c r="AG39" s="4" t="s">
        <v>455</v>
      </c>
      <c r="AH39" s="7" t="s">
        <v>456</v>
      </c>
      <c r="AI39" s="4"/>
      <c r="AJ39" s="4"/>
      <c r="AK39" s="7" t="s">
        <v>457</v>
      </c>
      <c r="AL39" s="4" t="s">
        <v>190</v>
      </c>
      <c r="AM39" s="4"/>
    </row>
    <row r="40" customFormat="false" ht="15" hidden="false" customHeight="false" outlineLevel="0" collapsed="false">
      <c r="A40" s="4" t="s">
        <v>458</v>
      </c>
      <c r="B40" s="4" t="s">
        <v>166</v>
      </c>
      <c r="C40" s="4" t="s">
        <v>167</v>
      </c>
      <c r="D40" s="4" t="s">
        <v>459</v>
      </c>
      <c r="E40" s="4" t="s">
        <v>448</v>
      </c>
      <c r="F40" s="4" t="s">
        <v>124</v>
      </c>
      <c r="G40" s="4" t="s">
        <v>449</v>
      </c>
      <c r="H40" s="4"/>
      <c r="I40" s="4" t="n">
        <v>39.8281678</v>
      </c>
      <c r="J40" s="4" t="n">
        <v>-75.008266</v>
      </c>
      <c r="K40" s="4" t="s">
        <v>460</v>
      </c>
      <c r="L40" s="4" t="s">
        <v>461</v>
      </c>
      <c r="M40" s="4"/>
      <c r="N40" s="4"/>
      <c r="O40" s="4" t="s">
        <v>117</v>
      </c>
      <c r="P40" s="4" t="s">
        <v>462</v>
      </c>
      <c r="Q40" s="4" t="s">
        <v>462</v>
      </c>
      <c r="R40" s="4" t="s">
        <v>462</v>
      </c>
      <c r="S40" s="4" t="s">
        <v>462</v>
      </c>
      <c r="T40" s="4" t="s">
        <v>462</v>
      </c>
      <c r="U40" s="4" t="s">
        <v>462</v>
      </c>
      <c r="V40" s="4" t="s">
        <v>462</v>
      </c>
      <c r="W40" s="4"/>
      <c r="X40" s="4" t="s">
        <v>463</v>
      </c>
      <c r="Y40" s="4" t="s">
        <v>464</v>
      </c>
      <c r="Z40" s="4" t="s">
        <v>465</v>
      </c>
      <c r="AA40" s="4" t="s">
        <v>117</v>
      </c>
      <c r="AB40" s="4" t="s">
        <v>117</v>
      </c>
      <c r="AC40" s="4" t="s">
        <v>87</v>
      </c>
      <c r="AD40" s="4" t="s">
        <v>117</v>
      </c>
      <c r="AE40" s="4" t="s">
        <v>87</v>
      </c>
      <c r="AF40" s="4" t="s">
        <v>87</v>
      </c>
      <c r="AG40" s="4" t="s">
        <v>466</v>
      </c>
      <c r="AH40" s="7" t="s">
        <v>467</v>
      </c>
      <c r="AI40" s="7" t="s">
        <v>468</v>
      </c>
      <c r="AJ40" s="7" t="s">
        <v>469</v>
      </c>
      <c r="AK40" s="7" t="s">
        <v>470</v>
      </c>
      <c r="AL40" s="4" t="s">
        <v>177</v>
      </c>
      <c r="AM40" s="4"/>
    </row>
    <row r="41" customFormat="false" ht="15" hidden="false" customHeight="false" outlineLevel="0" collapsed="false">
      <c r="A41" s="4" t="s">
        <v>471</v>
      </c>
      <c r="B41" s="4" t="s">
        <v>81</v>
      </c>
      <c r="C41" s="4"/>
      <c r="D41" s="4" t="s">
        <v>472</v>
      </c>
      <c r="E41" s="4" t="s">
        <v>473</v>
      </c>
      <c r="F41" s="4" t="s">
        <v>124</v>
      </c>
      <c r="G41" s="4" t="s">
        <v>474</v>
      </c>
      <c r="H41" s="4"/>
      <c r="I41" s="4" t="n">
        <v>39.7891108</v>
      </c>
      <c r="J41" s="4" t="n">
        <v>-75.0552739</v>
      </c>
      <c r="K41" s="4" t="s">
        <v>126</v>
      </c>
      <c r="L41" s="4"/>
      <c r="M41" s="4"/>
      <c r="N41" s="4"/>
      <c r="O41" s="4" t="s">
        <v>87</v>
      </c>
      <c r="P41" s="4" t="s">
        <v>279</v>
      </c>
      <c r="Q41" s="4" t="s">
        <v>279</v>
      </c>
      <c r="R41" s="4" t="s">
        <v>279</v>
      </c>
      <c r="S41" s="4" t="s">
        <v>279</v>
      </c>
      <c r="T41" s="4" t="s">
        <v>279</v>
      </c>
      <c r="U41" s="4" t="s">
        <v>88</v>
      </c>
      <c r="V41" s="4" t="s">
        <v>88</v>
      </c>
      <c r="W41" s="4"/>
      <c r="X41" s="4" t="s">
        <v>475</v>
      </c>
      <c r="Y41" s="4"/>
      <c r="Z41" s="4"/>
      <c r="AA41" s="4" t="s">
        <v>87</v>
      </c>
      <c r="AB41" s="4" t="s">
        <v>87</v>
      </c>
      <c r="AC41" s="4" t="s">
        <v>87</v>
      </c>
      <c r="AD41" s="4" t="s">
        <v>87</v>
      </c>
      <c r="AE41" s="4" t="s">
        <v>87</v>
      </c>
      <c r="AF41" s="4" t="s">
        <v>87</v>
      </c>
      <c r="AG41" s="4" t="s">
        <v>476</v>
      </c>
      <c r="AH41" s="7" t="s">
        <v>477</v>
      </c>
      <c r="AI41" s="4"/>
      <c r="AJ41" s="7" t="s">
        <v>478</v>
      </c>
      <c r="AK41" s="7" t="s">
        <v>479</v>
      </c>
      <c r="AL41" s="4" t="s">
        <v>480</v>
      </c>
      <c r="AM41" s="4"/>
    </row>
    <row r="42" customFormat="false" ht="15" hidden="false" customHeight="false" outlineLevel="0" collapsed="false">
      <c r="A42" s="4" t="s">
        <v>481</v>
      </c>
      <c r="B42" s="4" t="s">
        <v>179</v>
      </c>
      <c r="C42" s="4"/>
      <c r="D42" s="4" t="s">
        <v>482</v>
      </c>
      <c r="E42" s="4" t="s">
        <v>473</v>
      </c>
      <c r="F42" s="4" t="s">
        <v>124</v>
      </c>
      <c r="G42" s="4" t="s">
        <v>474</v>
      </c>
      <c r="H42" s="4"/>
      <c r="I42" s="4" t="n">
        <v>39.732921</v>
      </c>
      <c r="J42" s="4" t="n">
        <v>-75.0613351</v>
      </c>
      <c r="K42" s="4" t="s">
        <v>483</v>
      </c>
      <c r="L42" s="4"/>
      <c r="M42" s="4" t="s">
        <v>484</v>
      </c>
      <c r="N42" s="4"/>
      <c r="O42" s="4" t="s">
        <v>87</v>
      </c>
      <c r="P42" s="4"/>
      <c r="Q42" s="4"/>
      <c r="R42" s="4"/>
      <c r="S42" s="4"/>
      <c r="T42" s="4"/>
      <c r="U42" s="4"/>
      <c r="V42" s="4"/>
      <c r="W42" s="4"/>
      <c r="X42" s="4" t="s">
        <v>485</v>
      </c>
      <c r="Y42" s="4" t="s">
        <v>486</v>
      </c>
      <c r="Z42" s="4" t="s">
        <v>487</v>
      </c>
      <c r="AA42" s="4" t="s">
        <v>87</v>
      </c>
      <c r="AB42" s="4" t="s">
        <v>87</v>
      </c>
      <c r="AC42" s="4" t="s">
        <v>87</v>
      </c>
      <c r="AD42" s="4" t="s">
        <v>87</v>
      </c>
      <c r="AE42" s="4" t="s">
        <v>87</v>
      </c>
      <c r="AF42" s="4" t="s">
        <v>87</v>
      </c>
      <c r="AG42" s="4" t="s">
        <v>488</v>
      </c>
      <c r="AH42" s="7" t="s">
        <v>489</v>
      </c>
      <c r="AI42" s="4"/>
      <c r="AJ42" s="4"/>
      <c r="AK42" s="7" t="s">
        <v>490</v>
      </c>
      <c r="AL42" s="4" t="s">
        <v>258</v>
      </c>
      <c r="AM42" s="4"/>
    </row>
    <row r="43" customFormat="false" ht="15" hidden="false" customHeight="false" outlineLevel="0" collapsed="false">
      <c r="A43" s="4" t="s">
        <v>491</v>
      </c>
      <c r="B43" s="4" t="s">
        <v>81</v>
      </c>
      <c r="C43" s="4"/>
      <c r="D43" s="4" t="s">
        <v>472</v>
      </c>
      <c r="E43" s="4" t="s">
        <v>473</v>
      </c>
      <c r="F43" s="4" t="s">
        <v>124</v>
      </c>
      <c r="G43" s="4" t="s">
        <v>474</v>
      </c>
      <c r="H43" s="4"/>
      <c r="I43" s="4" t="n">
        <v>39.7373</v>
      </c>
      <c r="J43" s="4" t="n">
        <v>-75.04669</v>
      </c>
      <c r="K43" s="4" t="s">
        <v>126</v>
      </c>
      <c r="L43" s="4"/>
      <c r="M43" s="4"/>
      <c r="N43" s="4"/>
      <c r="O43" s="4" t="s">
        <v>87</v>
      </c>
      <c r="P43" s="4" t="s">
        <v>265</v>
      </c>
      <c r="Q43" s="4" t="s">
        <v>88</v>
      </c>
      <c r="R43" s="4" t="s">
        <v>88</v>
      </c>
      <c r="S43" s="4" t="s">
        <v>241</v>
      </c>
      <c r="T43" s="4" t="s">
        <v>88</v>
      </c>
      <c r="U43" s="4" t="s">
        <v>88</v>
      </c>
      <c r="V43" s="4" t="s">
        <v>88</v>
      </c>
      <c r="W43" s="4" t="s">
        <v>492</v>
      </c>
      <c r="X43" s="4" t="s">
        <v>493</v>
      </c>
      <c r="Y43" s="4" t="s">
        <v>269</v>
      </c>
      <c r="Z43" s="4"/>
      <c r="AA43" s="4" t="s">
        <v>87</v>
      </c>
      <c r="AB43" s="4" t="s">
        <v>87</v>
      </c>
      <c r="AC43" s="4" t="s">
        <v>87</v>
      </c>
      <c r="AD43" s="4" t="s">
        <v>87</v>
      </c>
      <c r="AE43" s="4" t="s">
        <v>87</v>
      </c>
      <c r="AF43" s="4" t="s">
        <v>87</v>
      </c>
      <c r="AG43" s="4" t="s">
        <v>494</v>
      </c>
      <c r="AH43" s="7" t="s">
        <v>495</v>
      </c>
      <c r="AI43" s="4"/>
      <c r="AJ43" s="7" t="s">
        <v>496</v>
      </c>
      <c r="AK43" s="7" t="s">
        <v>497</v>
      </c>
      <c r="AL43" s="4" t="s">
        <v>498</v>
      </c>
      <c r="AM43" s="4"/>
    </row>
    <row r="44" customFormat="false" ht="15" hidden="false" customHeight="false" outlineLevel="0" collapsed="false">
      <c r="A44" s="4" t="s">
        <v>499</v>
      </c>
      <c r="B44" s="4" t="s">
        <v>167</v>
      </c>
      <c r="C44" s="4" t="s">
        <v>167</v>
      </c>
      <c r="D44" s="4" t="s">
        <v>500</v>
      </c>
      <c r="E44" s="4" t="s">
        <v>473</v>
      </c>
      <c r="F44" s="4" t="s">
        <v>124</v>
      </c>
      <c r="G44" s="4" t="s">
        <v>474</v>
      </c>
      <c r="H44" s="4"/>
      <c r="I44" s="4" t="n">
        <v>39.7352626859869</v>
      </c>
      <c r="J44" s="4" t="n">
        <v>-75.0653160164484</v>
      </c>
      <c r="K44" s="4" t="s">
        <v>501</v>
      </c>
      <c r="L44" s="4" t="s">
        <v>502</v>
      </c>
      <c r="M44" s="4"/>
      <c r="N44" s="4"/>
      <c r="O44" s="4" t="s">
        <v>117</v>
      </c>
      <c r="P44" s="4" t="s">
        <v>462</v>
      </c>
      <c r="Q44" s="4" t="s">
        <v>462</v>
      </c>
      <c r="R44" s="4" t="s">
        <v>462</v>
      </c>
      <c r="S44" s="4" t="s">
        <v>462</v>
      </c>
      <c r="T44" s="4" t="s">
        <v>462</v>
      </c>
      <c r="U44" s="4" t="s">
        <v>462</v>
      </c>
      <c r="V44" s="4" t="s">
        <v>462</v>
      </c>
      <c r="W44" s="4"/>
      <c r="X44" s="4" t="s">
        <v>503</v>
      </c>
      <c r="Y44" s="4"/>
      <c r="Z44" s="4" t="s">
        <v>504</v>
      </c>
      <c r="AA44" s="4" t="s">
        <v>117</v>
      </c>
      <c r="AB44" s="4" t="s">
        <v>117</v>
      </c>
      <c r="AC44" s="4" t="s">
        <v>87</v>
      </c>
      <c r="AD44" s="4" t="s">
        <v>117</v>
      </c>
      <c r="AE44" s="4" t="s">
        <v>87</v>
      </c>
      <c r="AF44" s="4" t="s">
        <v>87</v>
      </c>
      <c r="AG44" s="4" t="s">
        <v>505</v>
      </c>
      <c r="AH44" s="7" t="s">
        <v>506</v>
      </c>
      <c r="AI44" s="7" t="s">
        <v>392</v>
      </c>
      <c r="AJ44" s="7" t="s">
        <v>507</v>
      </c>
      <c r="AK44" s="7" t="s">
        <v>508</v>
      </c>
      <c r="AL44" s="4" t="s">
        <v>509</v>
      </c>
      <c r="AM44" s="4"/>
    </row>
    <row r="45" customFormat="false" ht="15" hidden="false" customHeight="false" outlineLevel="0" collapsed="false">
      <c r="A45" s="4" t="s">
        <v>510</v>
      </c>
      <c r="B45" s="4" t="s">
        <v>81</v>
      </c>
      <c r="C45" s="4"/>
      <c r="D45" s="4" t="s">
        <v>511</v>
      </c>
      <c r="E45" s="4" t="s">
        <v>473</v>
      </c>
      <c r="F45" s="4" t="s">
        <v>124</v>
      </c>
      <c r="G45" s="4" t="s">
        <v>474</v>
      </c>
      <c r="H45" s="4"/>
      <c r="I45" s="4" t="n">
        <v>39.73364</v>
      </c>
      <c r="J45" s="4" t="n">
        <v>-75.06647</v>
      </c>
      <c r="K45" s="4" t="s">
        <v>136</v>
      </c>
      <c r="L45" s="4"/>
      <c r="M45" s="4" t="s">
        <v>512</v>
      </c>
      <c r="N45" s="4"/>
      <c r="O45" s="4" t="s">
        <v>87</v>
      </c>
      <c r="P45" s="4" t="s">
        <v>513</v>
      </c>
      <c r="Q45" s="4" t="s">
        <v>514</v>
      </c>
      <c r="R45" s="4" t="s">
        <v>514</v>
      </c>
      <c r="S45" s="4" t="s">
        <v>514</v>
      </c>
      <c r="T45" s="4" t="s">
        <v>515</v>
      </c>
      <c r="U45" s="4" t="s">
        <v>88</v>
      </c>
      <c r="V45" s="4" t="s">
        <v>88</v>
      </c>
      <c r="W45" s="4"/>
      <c r="X45" s="4" t="s">
        <v>516</v>
      </c>
      <c r="Y45" s="4"/>
      <c r="Z45" s="4"/>
      <c r="AA45" s="4" t="s">
        <v>87</v>
      </c>
      <c r="AB45" s="4" t="s">
        <v>87</v>
      </c>
      <c r="AC45" s="4" t="s">
        <v>87</v>
      </c>
      <c r="AD45" s="4" t="s">
        <v>87</v>
      </c>
      <c r="AE45" s="4" t="s">
        <v>87</v>
      </c>
      <c r="AF45" s="4" t="s">
        <v>87</v>
      </c>
      <c r="AG45" s="4" t="s">
        <v>517</v>
      </c>
      <c r="AH45" s="7" t="s">
        <v>518</v>
      </c>
      <c r="AI45" s="4"/>
      <c r="AJ45" s="7" t="s">
        <v>519</v>
      </c>
      <c r="AK45" s="7" t="s">
        <v>520</v>
      </c>
      <c r="AL45" s="4" t="s">
        <v>410</v>
      </c>
      <c r="AM45" s="4"/>
    </row>
    <row r="46" customFormat="false" ht="15" hidden="false" customHeight="false" outlineLevel="0" collapsed="false">
      <c r="A46" s="4" t="s">
        <v>521</v>
      </c>
      <c r="B46" s="4" t="s">
        <v>81</v>
      </c>
      <c r="C46" s="4"/>
      <c r="D46" s="4" t="s">
        <v>522</v>
      </c>
      <c r="E46" s="4" t="s">
        <v>473</v>
      </c>
      <c r="F46" s="4" t="s">
        <v>124</v>
      </c>
      <c r="G46" s="4" t="s">
        <v>474</v>
      </c>
      <c r="H46" s="4"/>
      <c r="I46" s="4" t="n">
        <v>39.7374069</v>
      </c>
      <c r="J46" s="4" t="n">
        <v>-75.0466981</v>
      </c>
      <c r="K46" s="4" t="s">
        <v>523</v>
      </c>
      <c r="L46" s="4"/>
      <c r="M46" s="4" t="s">
        <v>524</v>
      </c>
      <c r="N46" s="4"/>
      <c r="O46" s="4" t="s">
        <v>87</v>
      </c>
      <c r="P46" s="4" t="s">
        <v>525</v>
      </c>
      <c r="Q46" s="4" t="s">
        <v>526</v>
      </c>
      <c r="R46" s="4" t="s">
        <v>526</v>
      </c>
      <c r="S46" s="4" t="s">
        <v>527</v>
      </c>
      <c r="T46" s="4" t="s">
        <v>195</v>
      </c>
      <c r="U46" s="4" t="s">
        <v>88</v>
      </c>
      <c r="V46" s="4" t="s">
        <v>88</v>
      </c>
      <c r="W46" s="4" t="s">
        <v>160</v>
      </c>
      <c r="X46" s="4" t="s">
        <v>292</v>
      </c>
      <c r="Y46" s="4"/>
      <c r="Z46" s="4"/>
      <c r="AA46" s="4" t="s">
        <v>87</v>
      </c>
      <c r="AB46" s="4" t="s">
        <v>87</v>
      </c>
      <c r="AC46" s="4" t="s">
        <v>87</v>
      </c>
      <c r="AD46" s="4" t="s">
        <v>87</v>
      </c>
      <c r="AE46" s="4" t="s">
        <v>87</v>
      </c>
      <c r="AF46" s="4" t="s">
        <v>117</v>
      </c>
      <c r="AG46" s="4" t="s">
        <v>528</v>
      </c>
      <c r="AH46" s="7" t="s">
        <v>529</v>
      </c>
      <c r="AI46" s="4"/>
      <c r="AJ46" s="4"/>
      <c r="AK46" s="7" t="s">
        <v>530</v>
      </c>
      <c r="AL46" s="4" t="s">
        <v>531</v>
      </c>
      <c r="AM46" s="4"/>
    </row>
    <row r="47" customFormat="false" ht="15" hidden="false" customHeight="false" outlineLevel="0" collapsed="false">
      <c r="A47" s="4" t="s">
        <v>532</v>
      </c>
      <c r="B47" s="4" t="s">
        <v>81</v>
      </c>
      <c r="C47" s="4"/>
      <c r="D47" s="4" t="s">
        <v>533</v>
      </c>
      <c r="E47" s="4" t="s">
        <v>534</v>
      </c>
      <c r="F47" s="4" t="s">
        <v>124</v>
      </c>
      <c r="G47" s="4" t="s">
        <v>535</v>
      </c>
      <c r="H47" s="4"/>
      <c r="I47" s="4" t="n">
        <v>39.8383777</v>
      </c>
      <c r="J47" s="4" t="n">
        <v>-74.9325683</v>
      </c>
      <c r="K47" s="4" t="s">
        <v>136</v>
      </c>
      <c r="L47" s="4"/>
      <c r="M47" s="4" t="s">
        <v>536</v>
      </c>
      <c r="N47" s="4"/>
      <c r="O47" s="4" t="s">
        <v>87</v>
      </c>
      <c r="P47" s="4" t="s">
        <v>279</v>
      </c>
      <c r="Q47" s="4" t="s">
        <v>141</v>
      </c>
      <c r="R47" s="4" t="s">
        <v>141</v>
      </c>
      <c r="S47" s="4" t="s">
        <v>290</v>
      </c>
      <c r="T47" s="4" t="s">
        <v>265</v>
      </c>
      <c r="U47" s="4" t="s">
        <v>88</v>
      </c>
      <c r="V47" s="4" t="s">
        <v>88</v>
      </c>
      <c r="W47" s="4"/>
      <c r="X47" s="4" t="s">
        <v>537</v>
      </c>
      <c r="Y47" s="4"/>
      <c r="Z47" s="4"/>
      <c r="AA47" s="4" t="s">
        <v>117</v>
      </c>
      <c r="AB47" s="4" t="s">
        <v>117</v>
      </c>
      <c r="AC47" s="4" t="s">
        <v>87</v>
      </c>
      <c r="AD47" s="4" t="s">
        <v>87</v>
      </c>
      <c r="AE47" s="4" t="s">
        <v>87</v>
      </c>
      <c r="AF47" s="4" t="s">
        <v>87</v>
      </c>
      <c r="AG47" s="4" t="s">
        <v>538</v>
      </c>
      <c r="AH47" s="7" t="s">
        <v>539</v>
      </c>
      <c r="AI47" s="4"/>
      <c r="AJ47" s="7" t="s">
        <v>540</v>
      </c>
      <c r="AK47" s="7" t="s">
        <v>541</v>
      </c>
      <c r="AL47" s="4" t="s">
        <v>542</v>
      </c>
      <c r="AM47" s="4"/>
    </row>
    <row r="48" customFormat="false" ht="15" hidden="false" customHeight="false" outlineLevel="0" collapsed="false">
      <c r="A48" s="4" t="s">
        <v>543</v>
      </c>
      <c r="B48" s="4" t="s">
        <v>81</v>
      </c>
      <c r="C48" s="4"/>
      <c r="D48" s="4" t="s">
        <v>544</v>
      </c>
      <c r="E48" s="4" t="s">
        <v>534</v>
      </c>
      <c r="F48" s="4" t="s">
        <v>124</v>
      </c>
      <c r="G48" s="4" t="s">
        <v>535</v>
      </c>
      <c r="H48" s="4"/>
      <c r="I48" s="4" t="n">
        <v>39.84515</v>
      </c>
      <c r="J48" s="4" t="n">
        <v>-74.98554</v>
      </c>
      <c r="K48" s="4" t="s">
        <v>136</v>
      </c>
      <c r="L48" s="4"/>
      <c r="M48" s="4"/>
      <c r="N48" s="4"/>
      <c r="O48" s="4" t="s">
        <v>87</v>
      </c>
      <c r="P48" s="4" t="s">
        <v>279</v>
      </c>
      <c r="Q48" s="4" t="s">
        <v>279</v>
      </c>
      <c r="R48" s="4" t="s">
        <v>290</v>
      </c>
      <c r="S48" s="4" t="s">
        <v>279</v>
      </c>
      <c r="T48" s="4" t="s">
        <v>279</v>
      </c>
      <c r="U48" s="4" t="s">
        <v>88</v>
      </c>
      <c r="V48" s="4" t="s">
        <v>88</v>
      </c>
      <c r="W48" s="4" t="s">
        <v>545</v>
      </c>
      <c r="X48" s="4" t="s">
        <v>546</v>
      </c>
      <c r="Y48" s="4" t="s">
        <v>144</v>
      </c>
      <c r="Z48" s="4"/>
      <c r="AA48" s="4" t="s">
        <v>117</v>
      </c>
      <c r="AB48" s="4" t="s">
        <v>117</v>
      </c>
      <c r="AC48" s="4" t="s">
        <v>87</v>
      </c>
      <c r="AD48" s="4" t="s">
        <v>87</v>
      </c>
      <c r="AE48" s="4" t="s">
        <v>87</v>
      </c>
      <c r="AF48" s="4" t="s">
        <v>87</v>
      </c>
      <c r="AG48" s="4" t="s">
        <v>547</v>
      </c>
      <c r="AH48" s="7" t="s">
        <v>548</v>
      </c>
      <c r="AI48" s="4"/>
      <c r="AJ48" s="7" t="s">
        <v>549</v>
      </c>
      <c r="AK48" s="7" t="s">
        <v>550</v>
      </c>
      <c r="AL48" s="4" t="s">
        <v>551</v>
      </c>
      <c r="AM48" s="4"/>
    </row>
    <row r="49" customFormat="false" ht="15" hidden="false" customHeight="false" outlineLevel="0" collapsed="false">
      <c r="A49" s="4" t="s">
        <v>552</v>
      </c>
      <c r="B49" s="4" t="s">
        <v>81</v>
      </c>
      <c r="C49" s="4"/>
      <c r="D49" s="4" t="s">
        <v>553</v>
      </c>
      <c r="E49" s="4" t="s">
        <v>554</v>
      </c>
      <c r="F49" s="4" t="s">
        <v>124</v>
      </c>
      <c r="G49" s="4" t="s">
        <v>555</v>
      </c>
      <c r="H49" s="4"/>
      <c r="I49" s="4" t="n">
        <v>39.81045</v>
      </c>
      <c r="J49" s="4" t="n">
        <v>-74.92615</v>
      </c>
      <c r="K49" s="4"/>
      <c r="L49" s="4"/>
      <c r="M49" s="4"/>
      <c r="N49" s="4"/>
      <c r="O49" s="4" t="s">
        <v>87</v>
      </c>
      <c r="P49" s="4" t="s">
        <v>152</v>
      </c>
      <c r="Q49" s="4" t="s">
        <v>152</v>
      </c>
      <c r="R49" s="4" t="s">
        <v>152</v>
      </c>
      <c r="S49" s="4" t="s">
        <v>556</v>
      </c>
      <c r="T49" s="4" t="s">
        <v>127</v>
      </c>
      <c r="U49" s="4" t="s">
        <v>88</v>
      </c>
      <c r="V49" s="4" t="s">
        <v>88</v>
      </c>
      <c r="W49" s="4" t="s">
        <v>557</v>
      </c>
      <c r="X49" s="4" t="s">
        <v>558</v>
      </c>
      <c r="Y49" s="4" t="s">
        <v>559</v>
      </c>
      <c r="Z49" s="4"/>
      <c r="AA49" s="4" t="s">
        <v>117</v>
      </c>
      <c r="AB49" s="4" t="s">
        <v>117</v>
      </c>
      <c r="AC49" s="4" t="s">
        <v>87</v>
      </c>
      <c r="AD49" s="4" t="s">
        <v>117</v>
      </c>
      <c r="AE49" s="4" t="s">
        <v>87</v>
      </c>
      <c r="AF49" s="4" t="s">
        <v>87</v>
      </c>
      <c r="AG49" s="4" t="s">
        <v>560</v>
      </c>
      <c r="AH49" s="7" t="s">
        <v>561</v>
      </c>
      <c r="AI49" s="4"/>
      <c r="AJ49" s="7" t="s">
        <v>562</v>
      </c>
      <c r="AK49" s="7" t="s">
        <v>563</v>
      </c>
      <c r="AL49" s="4" t="s">
        <v>94</v>
      </c>
      <c r="AM49" s="4"/>
    </row>
    <row r="50" customFormat="false" ht="15" hidden="false" customHeight="false" outlineLevel="0" collapsed="false">
      <c r="A50" s="4" t="s">
        <v>564</v>
      </c>
      <c r="B50" s="4" t="s">
        <v>81</v>
      </c>
      <c r="C50" s="4" t="s">
        <v>565</v>
      </c>
      <c r="D50" s="4" t="s">
        <v>566</v>
      </c>
      <c r="E50" s="4" t="s">
        <v>567</v>
      </c>
      <c r="F50" s="4" t="s">
        <v>124</v>
      </c>
      <c r="G50" s="4" t="s">
        <v>568</v>
      </c>
      <c r="H50" s="4"/>
      <c r="I50" s="4" t="n">
        <v>39.8277968</v>
      </c>
      <c r="J50" s="4" t="n">
        <v>-75.1657831</v>
      </c>
      <c r="K50" s="4" t="s">
        <v>569</v>
      </c>
      <c r="L50" s="4"/>
      <c r="M50" s="4" t="s">
        <v>570</v>
      </c>
      <c r="N50" s="4"/>
      <c r="O50" s="4" t="s">
        <v>87</v>
      </c>
      <c r="P50" s="4" t="s">
        <v>279</v>
      </c>
      <c r="Q50" s="4" t="s">
        <v>571</v>
      </c>
      <c r="R50" s="4" t="s">
        <v>279</v>
      </c>
      <c r="S50" s="4" t="s">
        <v>279</v>
      </c>
      <c r="T50" s="4" t="s">
        <v>127</v>
      </c>
      <c r="U50" s="4" t="s">
        <v>88</v>
      </c>
      <c r="V50" s="4" t="s">
        <v>88</v>
      </c>
      <c r="W50" s="4" t="s">
        <v>160</v>
      </c>
      <c r="X50" s="4" t="s">
        <v>572</v>
      </c>
      <c r="Y50" s="4"/>
      <c r="Z50" s="4"/>
      <c r="AA50" s="4" t="s">
        <v>87</v>
      </c>
      <c r="AB50" s="4" t="s">
        <v>87</v>
      </c>
      <c r="AC50" s="4" t="s">
        <v>87</v>
      </c>
      <c r="AD50" s="4" t="s">
        <v>87</v>
      </c>
      <c r="AE50" s="4" t="s">
        <v>87</v>
      </c>
      <c r="AF50" s="4" t="s">
        <v>117</v>
      </c>
      <c r="AG50" s="4" t="s">
        <v>573</v>
      </c>
      <c r="AH50" s="7" t="s">
        <v>574</v>
      </c>
      <c r="AI50" s="4"/>
      <c r="AJ50" s="4"/>
      <c r="AK50" s="7" t="s">
        <v>575</v>
      </c>
      <c r="AL50" s="4" t="s">
        <v>576</v>
      </c>
      <c r="AM50" s="4"/>
    </row>
    <row r="51" customFormat="false" ht="15" hidden="false" customHeight="false" outlineLevel="0" collapsed="false">
      <c r="A51" s="4" t="s">
        <v>577</v>
      </c>
      <c r="B51" s="4" t="s">
        <v>81</v>
      </c>
      <c r="C51" s="4"/>
      <c r="D51" s="4" t="s">
        <v>577</v>
      </c>
      <c r="E51" s="4" t="s">
        <v>578</v>
      </c>
      <c r="F51" s="4" t="s">
        <v>124</v>
      </c>
      <c r="G51" s="4" t="s">
        <v>568</v>
      </c>
      <c r="H51" s="4"/>
      <c r="I51" s="4" t="n">
        <v>39.8435733</v>
      </c>
      <c r="J51" s="4" t="n">
        <v>-75.1482903</v>
      </c>
      <c r="K51" s="4" t="s">
        <v>252</v>
      </c>
      <c r="L51" s="4"/>
      <c r="M51" s="4"/>
      <c r="N51" s="4"/>
      <c r="O51" s="4" t="s">
        <v>87</v>
      </c>
      <c r="P51" s="4"/>
      <c r="Q51" s="4"/>
      <c r="R51" s="4"/>
      <c r="S51" s="4"/>
      <c r="T51" s="4"/>
      <c r="U51" s="4"/>
      <c r="V51" s="4"/>
      <c r="W51" s="4"/>
      <c r="X51" s="4" t="s">
        <v>161</v>
      </c>
      <c r="Y51" s="4"/>
      <c r="Z51" s="4"/>
      <c r="AA51" s="4" t="s">
        <v>87</v>
      </c>
      <c r="AB51" s="4" t="s">
        <v>87</v>
      </c>
      <c r="AC51" s="4" t="s">
        <v>87</v>
      </c>
      <c r="AD51" s="4" t="s">
        <v>87</v>
      </c>
      <c r="AE51" s="4" t="s">
        <v>87</v>
      </c>
      <c r="AF51" s="4" t="s">
        <v>117</v>
      </c>
      <c r="AG51" s="4" t="s">
        <v>579</v>
      </c>
      <c r="AH51" s="7" t="s">
        <v>580</v>
      </c>
      <c r="AI51" s="4"/>
      <c r="AJ51" s="4"/>
      <c r="AK51" s="7" t="s">
        <v>581</v>
      </c>
      <c r="AL51" s="4" t="s">
        <v>94</v>
      </c>
      <c r="AM51" s="4"/>
    </row>
    <row r="52" customFormat="false" ht="15" hidden="false" customHeight="false" outlineLevel="0" collapsed="false">
      <c r="A52" s="4" t="s">
        <v>582</v>
      </c>
      <c r="B52" s="4" t="s">
        <v>81</v>
      </c>
      <c r="C52" s="4"/>
      <c r="D52" s="4" t="s">
        <v>583</v>
      </c>
      <c r="E52" s="4" t="s">
        <v>578</v>
      </c>
      <c r="F52" s="4" t="s">
        <v>124</v>
      </c>
      <c r="G52" s="4" t="s">
        <v>568</v>
      </c>
      <c r="H52" s="4"/>
      <c r="I52" s="4" t="n">
        <v>39.83649</v>
      </c>
      <c r="J52" s="4" t="n">
        <v>-75.15159</v>
      </c>
      <c r="K52" s="4" t="s">
        <v>136</v>
      </c>
      <c r="L52" s="4"/>
      <c r="M52" s="4" t="s">
        <v>584</v>
      </c>
      <c r="N52" s="4"/>
      <c r="O52" s="4" t="s">
        <v>87</v>
      </c>
      <c r="P52" s="4" t="s">
        <v>290</v>
      </c>
      <c r="Q52" s="4" t="s">
        <v>141</v>
      </c>
      <c r="R52" s="4" t="s">
        <v>141</v>
      </c>
      <c r="S52" s="4" t="s">
        <v>141</v>
      </c>
      <c r="T52" s="4" t="s">
        <v>279</v>
      </c>
      <c r="U52" s="4" t="s">
        <v>88</v>
      </c>
      <c r="V52" s="4" t="s">
        <v>88</v>
      </c>
      <c r="W52" s="4" t="s">
        <v>160</v>
      </c>
      <c r="X52" s="4" t="s">
        <v>585</v>
      </c>
      <c r="Y52" s="4"/>
      <c r="Z52" s="4"/>
      <c r="AA52" s="4" t="s">
        <v>87</v>
      </c>
      <c r="AB52" s="4" t="s">
        <v>87</v>
      </c>
      <c r="AC52" s="4" t="s">
        <v>87</v>
      </c>
      <c r="AD52" s="4" t="s">
        <v>87</v>
      </c>
      <c r="AE52" s="4" t="s">
        <v>87</v>
      </c>
      <c r="AF52" s="4" t="s">
        <v>87</v>
      </c>
      <c r="AG52" s="4" t="s">
        <v>586</v>
      </c>
      <c r="AH52" s="7" t="s">
        <v>587</v>
      </c>
      <c r="AI52" s="4"/>
      <c r="AJ52" s="4"/>
      <c r="AK52" s="7" t="s">
        <v>588</v>
      </c>
      <c r="AL52" s="4" t="s">
        <v>589</v>
      </c>
      <c r="AM52" s="4"/>
    </row>
    <row r="53" customFormat="false" ht="15" hidden="false" customHeight="false" outlineLevel="0" collapsed="false">
      <c r="A53" s="4" t="s">
        <v>590</v>
      </c>
      <c r="B53" s="4" t="s">
        <v>249</v>
      </c>
      <c r="C53" s="4"/>
      <c r="D53" s="4" t="s">
        <v>180</v>
      </c>
      <c r="E53" s="4" t="s">
        <v>123</v>
      </c>
      <c r="F53" s="4" t="s">
        <v>124</v>
      </c>
      <c r="G53" s="4" t="s">
        <v>125</v>
      </c>
      <c r="H53" s="4"/>
      <c r="I53" s="4" t="n">
        <v>39.9286680238435</v>
      </c>
      <c r="J53" s="4" t="n">
        <v>-75.0158031056864</v>
      </c>
      <c r="K53" s="4" t="s">
        <v>591</v>
      </c>
      <c r="L53" s="4"/>
      <c r="M53" s="4" t="s">
        <v>592</v>
      </c>
      <c r="N53" s="4"/>
      <c r="O53" s="4" t="s">
        <v>87</v>
      </c>
      <c r="P53" s="4" t="s">
        <v>279</v>
      </c>
      <c r="Q53" s="4" t="s">
        <v>279</v>
      </c>
      <c r="R53" s="4" t="s">
        <v>279</v>
      </c>
      <c r="S53" s="4" t="s">
        <v>279</v>
      </c>
      <c r="T53" s="4" t="s">
        <v>279</v>
      </c>
      <c r="U53" s="4" t="s">
        <v>88</v>
      </c>
      <c r="V53" s="4" t="s">
        <v>88</v>
      </c>
      <c r="W53" s="4"/>
      <c r="X53" s="4" t="s">
        <v>593</v>
      </c>
      <c r="Y53" s="4" t="s">
        <v>594</v>
      </c>
      <c r="Z53" s="4" t="s">
        <v>595</v>
      </c>
      <c r="AA53" s="4" t="s">
        <v>117</v>
      </c>
      <c r="AB53" s="4" t="s">
        <v>117</v>
      </c>
      <c r="AC53" s="4" t="s">
        <v>87</v>
      </c>
      <c r="AD53" s="4" t="s">
        <v>117</v>
      </c>
      <c r="AE53" s="4" t="s">
        <v>87</v>
      </c>
      <c r="AF53" s="4" t="s">
        <v>87</v>
      </c>
      <c r="AG53" s="4" t="s">
        <v>596</v>
      </c>
      <c r="AH53" s="7" t="s">
        <v>130</v>
      </c>
      <c r="AI53" s="4"/>
      <c r="AJ53" s="7" t="s">
        <v>597</v>
      </c>
      <c r="AK53" s="7" t="s">
        <v>598</v>
      </c>
      <c r="AL53" s="4" t="s">
        <v>258</v>
      </c>
      <c r="AM53" s="4"/>
    </row>
    <row r="54" customFormat="false" ht="15" hidden="false" customHeight="false" outlineLevel="0" collapsed="false">
      <c r="A54" s="4" t="s">
        <v>599</v>
      </c>
      <c r="B54" s="4" t="s">
        <v>81</v>
      </c>
      <c r="C54" s="4"/>
      <c r="D54" s="4" t="s">
        <v>600</v>
      </c>
      <c r="E54" s="4" t="s">
        <v>601</v>
      </c>
      <c r="F54" s="4" t="s">
        <v>602</v>
      </c>
      <c r="G54" s="4" t="s">
        <v>603</v>
      </c>
      <c r="H54" s="4" t="s">
        <v>604</v>
      </c>
      <c r="I54" s="4" t="n">
        <v>40.1184339</v>
      </c>
      <c r="J54" s="4" t="n">
        <v>-75.1188592</v>
      </c>
      <c r="K54" s="4" t="s">
        <v>605</v>
      </c>
      <c r="L54" s="4"/>
      <c r="M54" s="4" t="s">
        <v>606</v>
      </c>
      <c r="N54" s="4"/>
      <c r="O54" s="4" t="s">
        <v>87</v>
      </c>
      <c r="P54" s="4"/>
      <c r="Q54" s="4"/>
      <c r="R54" s="4"/>
      <c r="S54" s="4"/>
      <c r="T54" s="4"/>
      <c r="U54" s="4"/>
      <c r="V54" s="4"/>
      <c r="W54" s="4"/>
      <c r="X54" s="4" t="s">
        <v>607</v>
      </c>
      <c r="Y54" s="4"/>
      <c r="Z54" s="4"/>
      <c r="AA54" s="4" t="s">
        <v>87</v>
      </c>
      <c r="AB54" s="4" t="s">
        <v>87</v>
      </c>
      <c r="AC54" s="4"/>
      <c r="AD54" s="4"/>
      <c r="AE54" s="4" t="s">
        <v>87</v>
      </c>
      <c r="AF54" s="4" t="s">
        <v>87</v>
      </c>
      <c r="AG54" s="4" t="s">
        <v>608</v>
      </c>
      <c r="AH54" s="7" t="s">
        <v>609</v>
      </c>
      <c r="AI54" s="4"/>
      <c r="AJ54" s="4"/>
      <c r="AK54" s="7" t="s">
        <v>610</v>
      </c>
      <c r="AL54" s="4" t="s">
        <v>94</v>
      </c>
      <c r="AM54" s="4"/>
    </row>
    <row r="55" customFormat="false" ht="15" hidden="false" customHeight="false" outlineLevel="0" collapsed="false">
      <c r="A55" s="4" t="s">
        <v>611</v>
      </c>
      <c r="B55" s="4" t="s">
        <v>81</v>
      </c>
      <c r="C55" s="4"/>
      <c r="D55" s="4" t="s">
        <v>612</v>
      </c>
      <c r="E55" s="4" t="s">
        <v>601</v>
      </c>
      <c r="F55" s="4" t="s">
        <v>602</v>
      </c>
      <c r="G55" s="4" t="s">
        <v>603</v>
      </c>
      <c r="H55" s="4" t="s">
        <v>604</v>
      </c>
      <c r="I55" s="4" t="n">
        <v>40.11859</v>
      </c>
      <c r="J55" s="4" t="n">
        <v>-75.11814</v>
      </c>
      <c r="K55" s="4" t="s">
        <v>613</v>
      </c>
      <c r="L55" s="4"/>
      <c r="M55" s="4" t="s">
        <v>614</v>
      </c>
      <c r="N55" s="4"/>
      <c r="O55" s="4" t="s">
        <v>87</v>
      </c>
      <c r="P55" s="4" t="s">
        <v>347</v>
      </c>
      <c r="Q55" s="4" t="s">
        <v>347</v>
      </c>
      <c r="R55" s="4" t="s">
        <v>347</v>
      </c>
      <c r="S55" s="4" t="s">
        <v>347</v>
      </c>
      <c r="T55" s="4" t="s">
        <v>615</v>
      </c>
      <c r="U55" s="4" t="s">
        <v>88</v>
      </c>
      <c r="V55" s="4" t="s">
        <v>88</v>
      </c>
      <c r="W55" s="4" t="s">
        <v>616</v>
      </c>
      <c r="X55" s="4" t="s">
        <v>244</v>
      </c>
      <c r="Y55" s="4"/>
      <c r="Z55" s="4"/>
      <c r="AA55" s="4" t="s">
        <v>87</v>
      </c>
      <c r="AB55" s="4" t="s">
        <v>87</v>
      </c>
      <c r="AC55" s="4" t="s">
        <v>87</v>
      </c>
      <c r="AD55" s="4" t="s">
        <v>87</v>
      </c>
      <c r="AE55" s="4" t="s">
        <v>87</v>
      </c>
      <c r="AF55" s="4" t="s">
        <v>117</v>
      </c>
      <c r="AG55" s="4" t="s">
        <v>617</v>
      </c>
      <c r="AH55" s="7" t="s">
        <v>618</v>
      </c>
      <c r="AI55" s="4"/>
      <c r="AJ55" s="4"/>
      <c r="AK55" s="7" t="s">
        <v>619</v>
      </c>
      <c r="AL55" s="4" t="s">
        <v>94</v>
      </c>
      <c r="AM55" s="4"/>
    </row>
    <row r="56" customFormat="false" ht="15" hidden="false" customHeight="false" outlineLevel="0" collapsed="false">
      <c r="A56" s="4" t="s">
        <v>620</v>
      </c>
      <c r="B56" s="4" t="s">
        <v>81</v>
      </c>
      <c r="C56" s="4"/>
      <c r="D56" s="4" t="s">
        <v>621</v>
      </c>
      <c r="E56" s="4" t="s">
        <v>601</v>
      </c>
      <c r="F56" s="4" t="s">
        <v>602</v>
      </c>
      <c r="G56" s="4" t="s">
        <v>603</v>
      </c>
      <c r="H56" s="4" t="s">
        <v>604</v>
      </c>
      <c r="I56" s="4" t="n">
        <v>40.11859</v>
      </c>
      <c r="J56" s="4" t="n">
        <v>-75.1178</v>
      </c>
      <c r="K56" s="4" t="s">
        <v>622</v>
      </c>
      <c r="L56" s="4"/>
      <c r="M56" s="4" t="s">
        <v>623</v>
      </c>
      <c r="N56" s="4"/>
      <c r="O56" s="4" t="s">
        <v>87</v>
      </c>
      <c r="P56" s="4" t="s">
        <v>279</v>
      </c>
      <c r="Q56" s="4" t="s">
        <v>279</v>
      </c>
      <c r="R56" s="4" t="s">
        <v>279</v>
      </c>
      <c r="S56" s="4" t="s">
        <v>279</v>
      </c>
      <c r="T56" s="4" t="s">
        <v>279</v>
      </c>
      <c r="U56" s="4" t="s">
        <v>88</v>
      </c>
      <c r="V56" s="4" t="s">
        <v>88</v>
      </c>
      <c r="W56" s="4" t="s">
        <v>624</v>
      </c>
      <c r="X56" s="4" t="s">
        <v>625</v>
      </c>
      <c r="Y56" s="4"/>
      <c r="Z56" s="4"/>
      <c r="AA56" s="4" t="s">
        <v>87</v>
      </c>
      <c r="AB56" s="4" t="s">
        <v>87</v>
      </c>
      <c r="AC56" s="4" t="s">
        <v>87</v>
      </c>
      <c r="AD56" s="4" t="s">
        <v>87</v>
      </c>
      <c r="AE56" s="4" t="s">
        <v>87</v>
      </c>
      <c r="AF56" s="4" t="s">
        <v>117</v>
      </c>
      <c r="AG56" s="4" t="s">
        <v>626</v>
      </c>
      <c r="AH56" s="7" t="s">
        <v>627</v>
      </c>
      <c r="AI56" s="4"/>
      <c r="AJ56" s="4"/>
      <c r="AK56" s="7" t="s">
        <v>628</v>
      </c>
      <c r="AL56" s="4" t="s">
        <v>94</v>
      </c>
      <c r="AM56" s="4"/>
    </row>
    <row r="57" customFormat="false" ht="15" hidden="false" customHeight="false" outlineLevel="0" collapsed="false">
      <c r="A57" s="4" t="s">
        <v>629</v>
      </c>
      <c r="B57" s="4" t="s">
        <v>81</v>
      </c>
      <c r="C57" s="4"/>
      <c r="D57" s="4" t="s">
        <v>630</v>
      </c>
      <c r="E57" s="4" t="s">
        <v>601</v>
      </c>
      <c r="F57" s="4" t="s">
        <v>602</v>
      </c>
      <c r="G57" s="4" t="s">
        <v>603</v>
      </c>
      <c r="H57" s="4" t="s">
        <v>604</v>
      </c>
      <c r="I57" s="4" t="n">
        <v>40.11742</v>
      </c>
      <c r="J57" s="4" t="n">
        <v>-75.119202</v>
      </c>
      <c r="K57" s="4" t="s">
        <v>631</v>
      </c>
      <c r="L57" s="4"/>
      <c r="M57" s="4" t="s">
        <v>632</v>
      </c>
      <c r="N57" s="4"/>
      <c r="O57" s="4" t="s">
        <v>87</v>
      </c>
      <c r="P57" s="4" t="s">
        <v>422</v>
      </c>
      <c r="Q57" s="4" t="s">
        <v>422</v>
      </c>
      <c r="R57" s="4" t="s">
        <v>633</v>
      </c>
      <c r="S57" s="4" t="s">
        <v>388</v>
      </c>
      <c r="T57" s="4" t="s">
        <v>634</v>
      </c>
      <c r="U57" s="4" t="s">
        <v>88</v>
      </c>
      <c r="V57" s="4" t="s">
        <v>88</v>
      </c>
      <c r="W57" s="4" t="s">
        <v>635</v>
      </c>
      <c r="X57" s="4" t="s">
        <v>625</v>
      </c>
      <c r="Y57" s="4"/>
      <c r="Z57" s="4"/>
      <c r="AA57" s="4" t="s">
        <v>87</v>
      </c>
      <c r="AB57" s="4" t="s">
        <v>87</v>
      </c>
      <c r="AC57" s="4" t="s">
        <v>87</v>
      </c>
      <c r="AD57" s="4" t="s">
        <v>87</v>
      </c>
      <c r="AE57" s="4" t="s">
        <v>87</v>
      </c>
      <c r="AF57" s="4" t="s">
        <v>117</v>
      </c>
      <c r="AG57" s="4" t="s">
        <v>636</v>
      </c>
      <c r="AH57" s="7" t="s">
        <v>637</v>
      </c>
      <c r="AI57" s="4"/>
      <c r="AJ57" s="4"/>
      <c r="AK57" s="7" t="s">
        <v>638</v>
      </c>
      <c r="AL57" s="4" t="s">
        <v>639</v>
      </c>
      <c r="AM57" s="4"/>
    </row>
    <row r="58" customFormat="false" ht="15" hidden="false" customHeight="false" outlineLevel="0" collapsed="false">
      <c r="A58" s="4" t="s">
        <v>640</v>
      </c>
      <c r="B58" s="4" t="s">
        <v>81</v>
      </c>
      <c r="C58" s="4"/>
      <c r="D58" s="4" t="s">
        <v>641</v>
      </c>
      <c r="E58" s="4" t="s">
        <v>601</v>
      </c>
      <c r="F58" s="4" t="s">
        <v>602</v>
      </c>
      <c r="G58" s="4" t="s">
        <v>603</v>
      </c>
      <c r="H58" s="4" t="s">
        <v>604</v>
      </c>
      <c r="I58" s="4" t="n">
        <v>40.1182428</v>
      </c>
      <c r="J58" s="4" t="n">
        <v>-75.119089</v>
      </c>
      <c r="K58" s="4" t="s">
        <v>642</v>
      </c>
      <c r="L58" s="4"/>
      <c r="M58" s="4" t="s">
        <v>643</v>
      </c>
      <c r="N58" s="4"/>
      <c r="O58" s="4" t="s">
        <v>87</v>
      </c>
      <c r="P58" s="4" t="s">
        <v>279</v>
      </c>
      <c r="Q58" s="4" t="s">
        <v>279</v>
      </c>
      <c r="R58" s="4" t="s">
        <v>279</v>
      </c>
      <c r="S58" s="4" t="s">
        <v>279</v>
      </c>
      <c r="T58" s="4" t="s">
        <v>127</v>
      </c>
      <c r="U58" s="4" t="s">
        <v>88</v>
      </c>
      <c r="V58" s="4" t="s">
        <v>88</v>
      </c>
      <c r="W58" s="4"/>
      <c r="X58" s="4" t="s">
        <v>644</v>
      </c>
      <c r="Y58" s="4"/>
      <c r="Z58" s="4"/>
      <c r="AA58" s="4" t="s">
        <v>87</v>
      </c>
      <c r="AB58" s="4" t="s">
        <v>87</v>
      </c>
      <c r="AC58" s="4" t="s">
        <v>87</v>
      </c>
      <c r="AD58" s="4" t="s">
        <v>87</v>
      </c>
      <c r="AE58" s="4" t="s">
        <v>87</v>
      </c>
      <c r="AF58" s="4" t="s">
        <v>87</v>
      </c>
      <c r="AG58" s="4" t="s">
        <v>645</v>
      </c>
      <c r="AH58" s="7" t="s">
        <v>646</v>
      </c>
      <c r="AI58" s="4"/>
      <c r="AJ58" s="4"/>
      <c r="AK58" s="7" t="s">
        <v>647</v>
      </c>
      <c r="AL58" s="4" t="s">
        <v>648</v>
      </c>
      <c r="AM58" s="4"/>
    </row>
    <row r="59" customFormat="false" ht="15" hidden="false" customHeight="false" outlineLevel="0" collapsed="false">
      <c r="A59" s="4" t="s">
        <v>649</v>
      </c>
      <c r="B59" s="4" t="s">
        <v>81</v>
      </c>
      <c r="C59" s="4" t="s">
        <v>650</v>
      </c>
      <c r="D59" s="4" t="s">
        <v>651</v>
      </c>
      <c r="E59" s="4" t="s">
        <v>601</v>
      </c>
      <c r="F59" s="4" t="s">
        <v>602</v>
      </c>
      <c r="G59" s="4" t="s">
        <v>603</v>
      </c>
      <c r="H59" s="4" t="s">
        <v>604</v>
      </c>
      <c r="I59" s="4" t="n">
        <v>40.1197788</v>
      </c>
      <c r="J59" s="4" t="n">
        <v>-75.122081</v>
      </c>
      <c r="K59" s="4" t="s">
        <v>652</v>
      </c>
      <c r="L59" s="4"/>
      <c r="M59" s="4" t="s">
        <v>653</v>
      </c>
      <c r="N59" s="4"/>
      <c r="O59" s="4" t="s">
        <v>87</v>
      </c>
      <c r="P59" s="4" t="s">
        <v>241</v>
      </c>
      <c r="Q59" s="4" t="s">
        <v>88</v>
      </c>
      <c r="R59" s="4" t="s">
        <v>241</v>
      </c>
      <c r="S59" s="4" t="s">
        <v>241</v>
      </c>
      <c r="T59" s="4" t="s">
        <v>241</v>
      </c>
      <c r="U59" s="4" t="s">
        <v>88</v>
      </c>
      <c r="V59" s="4" t="s">
        <v>88</v>
      </c>
      <c r="W59" s="4"/>
      <c r="X59" s="4" t="s">
        <v>654</v>
      </c>
      <c r="Y59" s="4"/>
      <c r="Z59" s="4"/>
      <c r="AA59" s="4" t="s">
        <v>87</v>
      </c>
      <c r="AB59" s="4" t="s">
        <v>87</v>
      </c>
      <c r="AC59" s="4" t="s">
        <v>87</v>
      </c>
      <c r="AD59" s="4" t="s">
        <v>87</v>
      </c>
      <c r="AE59" s="4" t="s">
        <v>87</v>
      </c>
      <c r="AF59" s="4" t="s">
        <v>87</v>
      </c>
      <c r="AG59" s="4" t="s">
        <v>655</v>
      </c>
      <c r="AH59" s="7" t="s">
        <v>656</v>
      </c>
      <c r="AI59" s="4"/>
      <c r="AJ59" s="4"/>
      <c r="AK59" s="7" t="s">
        <v>657</v>
      </c>
      <c r="AL59" s="4" t="s">
        <v>94</v>
      </c>
      <c r="AM59" s="4"/>
    </row>
    <row r="60" customFormat="false" ht="15" hidden="false" customHeight="false" outlineLevel="0" collapsed="false">
      <c r="A60" s="4" t="s">
        <v>658</v>
      </c>
      <c r="B60" s="4" t="s">
        <v>81</v>
      </c>
      <c r="C60" s="4" t="s">
        <v>650</v>
      </c>
      <c r="D60" s="4" t="s">
        <v>651</v>
      </c>
      <c r="E60" s="4" t="s">
        <v>601</v>
      </c>
      <c r="F60" s="4" t="s">
        <v>602</v>
      </c>
      <c r="G60" s="4" t="s">
        <v>603</v>
      </c>
      <c r="H60" s="4" t="s">
        <v>604</v>
      </c>
      <c r="I60" s="4" t="n">
        <v>40.1191279</v>
      </c>
      <c r="J60" s="4" t="n">
        <v>-75.1207322</v>
      </c>
      <c r="K60" s="4" t="s">
        <v>659</v>
      </c>
      <c r="L60" s="4"/>
      <c r="M60" s="4" t="s">
        <v>660</v>
      </c>
      <c r="N60" s="4"/>
      <c r="O60" s="4" t="s">
        <v>87</v>
      </c>
      <c r="P60" s="4"/>
      <c r="Q60" s="4"/>
      <c r="R60" s="4"/>
      <c r="S60" s="4"/>
      <c r="T60" s="4"/>
      <c r="U60" s="4"/>
      <c r="V60" s="4"/>
      <c r="W60" s="4"/>
      <c r="X60" s="4" t="s">
        <v>661</v>
      </c>
      <c r="Y60" s="4"/>
      <c r="Z60" s="4"/>
      <c r="AA60" s="4" t="s">
        <v>87</v>
      </c>
      <c r="AB60" s="4" t="s">
        <v>87</v>
      </c>
      <c r="AC60" s="4" t="s">
        <v>87</v>
      </c>
      <c r="AD60" s="4" t="s">
        <v>87</v>
      </c>
      <c r="AE60" s="4" t="s">
        <v>87</v>
      </c>
      <c r="AF60" s="4" t="s">
        <v>87</v>
      </c>
      <c r="AG60" s="4" t="s">
        <v>662</v>
      </c>
      <c r="AH60" s="7" t="s">
        <v>663</v>
      </c>
      <c r="AI60" s="4"/>
      <c r="AJ60" s="4"/>
      <c r="AK60" s="7" t="s">
        <v>664</v>
      </c>
      <c r="AL60" s="4" t="s">
        <v>94</v>
      </c>
      <c r="AM60" s="4"/>
    </row>
    <row r="61" customFormat="false" ht="15" hidden="false" customHeight="false" outlineLevel="0" collapsed="false">
      <c r="A61" s="4" t="s">
        <v>665</v>
      </c>
      <c r="B61" s="4" t="s">
        <v>81</v>
      </c>
      <c r="C61" s="4" t="s">
        <v>650</v>
      </c>
      <c r="D61" s="4" t="s">
        <v>666</v>
      </c>
      <c r="E61" s="4" t="s">
        <v>601</v>
      </c>
      <c r="F61" s="4" t="s">
        <v>602</v>
      </c>
      <c r="G61" s="4" t="s">
        <v>603</v>
      </c>
      <c r="H61" s="4" t="s">
        <v>604</v>
      </c>
      <c r="I61" s="4" t="n">
        <v>40.1181806680826</v>
      </c>
      <c r="J61" s="4" t="n">
        <v>-75.1204082939905</v>
      </c>
      <c r="K61" s="4" t="s">
        <v>667</v>
      </c>
      <c r="L61" s="4"/>
      <c r="M61" s="4" t="s">
        <v>668</v>
      </c>
      <c r="N61" s="4"/>
      <c r="O61" s="4" t="s">
        <v>87</v>
      </c>
      <c r="P61" s="4" t="s">
        <v>127</v>
      </c>
      <c r="Q61" s="4" t="s">
        <v>141</v>
      </c>
      <c r="R61" s="4" t="s">
        <v>127</v>
      </c>
      <c r="S61" s="4" t="s">
        <v>127</v>
      </c>
      <c r="T61" s="4" t="s">
        <v>265</v>
      </c>
      <c r="U61" s="4" t="s">
        <v>88</v>
      </c>
      <c r="V61" s="4" t="s">
        <v>88</v>
      </c>
      <c r="W61" s="4"/>
      <c r="X61" s="4" t="s">
        <v>669</v>
      </c>
      <c r="Y61" s="4"/>
      <c r="Z61" s="4"/>
      <c r="AA61" s="4" t="s">
        <v>87</v>
      </c>
      <c r="AB61" s="4" t="s">
        <v>87</v>
      </c>
      <c r="AC61" s="4" t="s">
        <v>87</v>
      </c>
      <c r="AD61" s="4" t="s">
        <v>87</v>
      </c>
      <c r="AE61" s="4" t="s">
        <v>87</v>
      </c>
      <c r="AF61" s="4" t="s">
        <v>87</v>
      </c>
      <c r="AG61" s="4" t="s">
        <v>670</v>
      </c>
      <c r="AH61" s="7" t="s">
        <v>671</v>
      </c>
      <c r="AI61" s="4"/>
      <c r="AJ61" s="4"/>
      <c r="AK61" s="7" t="s">
        <v>672</v>
      </c>
      <c r="AL61" s="4" t="s">
        <v>94</v>
      </c>
      <c r="AM61" s="4"/>
    </row>
    <row r="62" customFormat="false" ht="15" hidden="false" customHeight="false" outlineLevel="0" collapsed="false">
      <c r="A62" s="4" t="s">
        <v>673</v>
      </c>
      <c r="B62" s="4" t="s">
        <v>81</v>
      </c>
      <c r="C62" s="4"/>
      <c r="D62" s="4" t="s">
        <v>674</v>
      </c>
      <c r="E62" s="4" t="s">
        <v>601</v>
      </c>
      <c r="F62" s="4" t="s">
        <v>602</v>
      </c>
      <c r="G62" s="4" t="s">
        <v>603</v>
      </c>
      <c r="H62" s="4" t="s">
        <v>604</v>
      </c>
      <c r="I62" s="4" t="n">
        <v>40.1184339</v>
      </c>
      <c r="J62" s="4" t="n">
        <v>-75.1188592</v>
      </c>
      <c r="K62" s="4" t="s">
        <v>675</v>
      </c>
      <c r="L62" s="4"/>
      <c r="M62" s="4" t="s">
        <v>676</v>
      </c>
      <c r="N62" s="4"/>
      <c r="O62" s="4" t="s">
        <v>87</v>
      </c>
      <c r="P62" s="4" t="s">
        <v>677</v>
      </c>
      <c r="Q62" s="4" t="s">
        <v>677</v>
      </c>
      <c r="R62" s="4" t="s">
        <v>677</v>
      </c>
      <c r="S62" s="4" t="s">
        <v>677</v>
      </c>
      <c r="T62" s="4" t="s">
        <v>677</v>
      </c>
      <c r="U62" s="4" t="s">
        <v>88</v>
      </c>
      <c r="V62" s="4" t="s">
        <v>88</v>
      </c>
      <c r="W62" s="4" t="s">
        <v>678</v>
      </c>
      <c r="X62" s="4" t="s">
        <v>679</v>
      </c>
      <c r="Y62" s="4"/>
      <c r="Z62" s="4"/>
      <c r="AA62" s="4" t="s">
        <v>87</v>
      </c>
      <c r="AB62" s="4" t="s">
        <v>87</v>
      </c>
      <c r="AC62" s="4" t="s">
        <v>87</v>
      </c>
      <c r="AD62" s="4" t="s">
        <v>87</v>
      </c>
      <c r="AE62" s="4" t="s">
        <v>87</v>
      </c>
      <c r="AF62" s="4" t="s">
        <v>87</v>
      </c>
      <c r="AG62" s="4" t="s">
        <v>680</v>
      </c>
      <c r="AH62" s="7" t="s">
        <v>681</v>
      </c>
      <c r="AI62" s="4"/>
      <c r="AJ62" s="4"/>
      <c r="AK62" s="7" t="s">
        <v>682</v>
      </c>
      <c r="AL62" s="4" t="s">
        <v>94</v>
      </c>
      <c r="AM62" s="4"/>
    </row>
    <row r="63" customFormat="false" ht="15" hidden="false" customHeight="false" outlineLevel="0" collapsed="false">
      <c r="A63" s="4" t="s">
        <v>683</v>
      </c>
      <c r="B63" s="4" t="s">
        <v>81</v>
      </c>
      <c r="C63" s="4"/>
      <c r="D63" s="4" t="s">
        <v>684</v>
      </c>
      <c r="E63" s="4" t="s">
        <v>601</v>
      </c>
      <c r="F63" s="4" t="s">
        <v>602</v>
      </c>
      <c r="G63" s="4" t="s">
        <v>603</v>
      </c>
      <c r="H63" s="4" t="s">
        <v>604</v>
      </c>
      <c r="I63" s="4" t="n">
        <v>40.1183601</v>
      </c>
      <c r="J63" s="4" t="n">
        <v>-75.1192552</v>
      </c>
      <c r="K63" s="4" t="s">
        <v>685</v>
      </c>
      <c r="L63" s="4"/>
      <c r="M63" s="4" t="s">
        <v>686</v>
      </c>
      <c r="N63" s="4"/>
      <c r="O63" s="4" t="s">
        <v>87</v>
      </c>
      <c r="P63" s="4" t="s">
        <v>279</v>
      </c>
      <c r="Q63" s="4" t="s">
        <v>141</v>
      </c>
      <c r="R63" s="4" t="s">
        <v>141</v>
      </c>
      <c r="S63" s="4" t="s">
        <v>141</v>
      </c>
      <c r="T63" s="4" t="s">
        <v>279</v>
      </c>
      <c r="U63" s="4" t="s">
        <v>88</v>
      </c>
      <c r="V63" s="4" t="s">
        <v>88</v>
      </c>
      <c r="W63" s="4" t="s">
        <v>687</v>
      </c>
      <c r="X63" s="4" t="s">
        <v>688</v>
      </c>
      <c r="Y63" s="4"/>
      <c r="Z63" s="4"/>
      <c r="AA63" s="4" t="s">
        <v>87</v>
      </c>
      <c r="AB63" s="4" t="s">
        <v>87</v>
      </c>
      <c r="AC63" s="4" t="s">
        <v>87</v>
      </c>
      <c r="AD63" s="4" t="s">
        <v>87</v>
      </c>
      <c r="AE63" s="4" t="s">
        <v>87</v>
      </c>
      <c r="AF63" s="4" t="s">
        <v>117</v>
      </c>
      <c r="AG63" s="4" t="s">
        <v>689</v>
      </c>
      <c r="AH63" s="7" t="s">
        <v>690</v>
      </c>
      <c r="AI63" s="4"/>
      <c r="AJ63" s="4"/>
      <c r="AK63" s="7" t="s">
        <v>691</v>
      </c>
      <c r="AL63" s="4" t="s">
        <v>94</v>
      </c>
      <c r="AM63" s="4"/>
    </row>
    <row r="64" customFormat="false" ht="15" hidden="false" customHeight="false" outlineLevel="0" collapsed="false">
      <c r="A64" s="4" t="s">
        <v>692</v>
      </c>
      <c r="B64" s="4" t="s">
        <v>81</v>
      </c>
      <c r="C64" s="4"/>
      <c r="D64" s="4" t="s">
        <v>693</v>
      </c>
      <c r="E64" s="4" t="s">
        <v>601</v>
      </c>
      <c r="F64" s="4" t="s">
        <v>602</v>
      </c>
      <c r="G64" s="4" t="s">
        <v>603</v>
      </c>
      <c r="H64" s="4"/>
      <c r="I64" s="4" t="n">
        <v>40.118346</v>
      </c>
      <c r="J64" s="4" t="n">
        <v>-75.118955</v>
      </c>
      <c r="K64" s="4" t="s">
        <v>694</v>
      </c>
      <c r="L64" s="4"/>
      <c r="M64" s="4"/>
      <c r="N64" s="4"/>
      <c r="O64" s="4" t="s">
        <v>87</v>
      </c>
      <c r="P64" s="4"/>
      <c r="Q64" s="4"/>
      <c r="R64" s="4"/>
      <c r="S64" s="4"/>
      <c r="T64" s="4"/>
      <c r="U64" s="4"/>
      <c r="V64" s="4"/>
      <c r="W64" s="4"/>
      <c r="X64" s="4" t="s">
        <v>695</v>
      </c>
      <c r="Y64" s="4"/>
      <c r="Z64" s="4"/>
      <c r="AA64" s="4" t="s">
        <v>87</v>
      </c>
      <c r="AB64" s="4" t="s">
        <v>87</v>
      </c>
      <c r="AC64" s="4"/>
      <c r="AD64" s="4"/>
      <c r="AE64" s="4" t="s">
        <v>87</v>
      </c>
      <c r="AF64" s="4" t="s">
        <v>87</v>
      </c>
      <c r="AG64" s="4" t="s">
        <v>696</v>
      </c>
      <c r="AH64" s="7" t="s">
        <v>609</v>
      </c>
      <c r="AI64" s="4"/>
      <c r="AJ64" s="4"/>
      <c r="AK64" s="7" t="s">
        <v>697</v>
      </c>
      <c r="AL64" s="4" t="s">
        <v>94</v>
      </c>
      <c r="AM64" s="4"/>
    </row>
    <row r="65" customFormat="false" ht="15" hidden="false" customHeight="false" outlineLevel="0" collapsed="false">
      <c r="A65" s="4" t="s">
        <v>698</v>
      </c>
      <c r="B65" s="4" t="s">
        <v>81</v>
      </c>
      <c r="C65" s="4" t="s">
        <v>699</v>
      </c>
      <c r="D65" s="4" t="s">
        <v>700</v>
      </c>
      <c r="E65" s="4" t="s">
        <v>601</v>
      </c>
      <c r="F65" s="4" t="s">
        <v>602</v>
      </c>
      <c r="G65" s="4" t="s">
        <v>603</v>
      </c>
      <c r="H65" s="4" t="s">
        <v>604</v>
      </c>
      <c r="I65" s="4" t="n">
        <v>40.11925</v>
      </c>
      <c r="J65" s="4" t="n">
        <v>-75.11934</v>
      </c>
      <c r="K65" s="4" t="s">
        <v>701</v>
      </c>
      <c r="L65" s="4"/>
      <c r="M65" s="4" t="s">
        <v>702</v>
      </c>
      <c r="N65" s="4"/>
      <c r="O65" s="4" t="s">
        <v>87</v>
      </c>
      <c r="P65" s="4" t="s">
        <v>703</v>
      </c>
      <c r="Q65" s="4" t="s">
        <v>703</v>
      </c>
      <c r="R65" s="4" t="s">
        <v>703</v>
      </c>
      <c r="S65" s="4" t="s">
        <v>703</v>
      </c>
      <c r="T65" s="4" t="s">
        <v>703</v>
      </c>
      <c r="U65" s="4" t="s">
        <v>88</v>
      </c>
      <c r="V65" s="4" t="s">
        <v>88</v>
      </c>
      <c r="W65" s="4"/>
      <c r="X65" s="4" t="s">
        <v>704</v>
      </c>
      <c r="Y65" s="4"/>
      <c r="Z65" s="4"/>
      <c r="AA65" s="4" t="s">
        <v>87</v>
      </c>
      <c r="AB65" s="4" t="s">
        <v>87</v>
      </c>
      <c r="AC65" s="4" t="s">
        <v>87</v>
      </c>
      <c r="AD65" s="4" t="s">
        <v>87</v>
      </c>
      <c r="AE65" s="4" t="s">
        <v>87</v>
      </c>
      <c r="AF65" s="4" t="s">
        <v>87</v>
      </c>
      <c r="AG65" s="4" t="s">
        <v>705</v>
      </c>
      <c r="AH65" s="7" t="s">
        <v>706</v>
      </c>
      <c r="AI65" s="4"/>
      <c r="AJ65" s="4"/>
      <c r="AK65" s="7" t="s">
        <v>707</v>
      </c>
      <c r="AL65" s="4" t="s">
        <v>708</v>
      </c>
      <c r="AM65" s="4"/>
    </row>
    <row r="66" customFormat="false" ht="15" hidden="false" customHeight="false" outlineLevel="0" collapsed="false">
      <c r="A66" s="4" t="s">
        <v>709</v>
      </c>
      <c r="B66" s="4" t="s">
        <v>166</v>
      </c>
      <c r="C66" s="4" t="s">
        <v>167</v>
      </c>
      <c r="D66" s="4" t="s">
        <v>666</v>
      </c>
      <c r="E66" s="4" t="s">
        <v>601</v>
      </c>
      <c r="F66" s="4" t="s">
        <v>602</v>
      </c>
      <c r="G66" s="4" t="s">
        <v>603</v>
      </c>
      <c r="H66" s="4" t="s">
        <v>604</v>
      </c>
      <c r="I66" s="4" t="n">
        <v>40.1190689</v>
      </c>
      <c r="J66" s="4" t="n">
        <v>-75.1199064</v>
      </c>
      <c r="K66" s="4" t="s">
        <v>710</v>
      </c>
      <c r="L66" s="4"/>
      <c r="M66" s="4"/>
      <c r="N66" s="4"/>
      <c r="O66" s="4" t="s">
        <v>117</v>
      </c>
      <c r="P66" s="4" t="s">
        <v>462</v>
      </c>
      <c r="Q66" s="4" t="s">
        <v>462</v>
      </c>
      <c r="R66" s="4" t="s">
        <v>462</v>
      </c>
      <c r="S66" s="4" t="s">
        <v>462</v>
      </c>
      <c r="T66" s="4" t="s">
        <v>462</v>
      </c>
      <c r="U66" s="4" t="s">
        <v>462</v>
      </c>
      <c r="V66" s="4" t="s">
        <v>462</v>
      </c>
      <c r="W66" s="4"/>
      <c r="X66" s="4" t="s">
        <v>711</v>
      </c>
      <c r="Y66" s="4" t="s">
        <v>712</v>
      </c>
      <c r="Z66" s="4" t="s">
        <v>713</v>
      </c>
      <c r="AA66" s="4" t="s">
        <v>117</v>
      </c>
      <c r="AB66" s="4" t="s">
        <v>117</v>
      </c>
      <c r="AC66" s="4" t="s">
        <v>87</v>
      </c>
      <c r="AD66" s="4" t="s">
        <v>117</v>
      </c>
      <c r="AE66" s="4" t="s">
        <v>87</v>
      </c>
      <c r="AF66" s="4" t="s">
        <v>87</v>
      </c>
      <c r="AG66" s="4" t="s">
        <v>714</v>
      </c>
      <c r="AH66" s="7" t="s">
        <v>715</v>
      </c>
      <c r="AI66" s="7" t="s">
        <v>716</v>
      </c>
      <c r="AJ66" s="7" t="s">
        <v>717</v>
      </c>
      <c r="AK66" s="7" t="s">
        <v>718</v>
      </c>
      <c r="AL66" s="4" t="s">
        <v>719</v>
      </c>
      <c r="AM66" s="4"/>
    </row>
    <row r="67" customFormat="false" ht="15" hidden="false" customHeight="false" outlineLevel="0" collapsed="false">
      <c r="A67" s="4" t="s">
        <v>720</v>
      </c>
      <c r="B67" s="4" t="s">
        <v>81</v>
      </c>
      <c r="C67" s="4"/>
      <c r="D67" s="4" t="s">
        <v>721</v>
      </c>
      <c r="E67" s="4" t="s">
        <v>601</v>
      </c>
      <c r="F67" s="4" t="s">
        <v>602</v>
      </c>
      <c r="G67" s="4" t="s">
        <v>603</v>
      </c>
      <c r="H67" s="4"/>
      <c r="I67" s="4" t="n">
        <v>40.121925</v>
      </c>
      <c r="J67" s="4" t="n">
        <v>-75.117683</v>
      </c>
      <c r="K67" s="4" t="s">
        <v>722</v>
      </c>
      <c r="L67" s="4"/>
      <c r="M67" s="4" t="s">
        <v>723</v>
      </c>
      <c r="N67" s="4"/>
      <c r="O67" s="4" t="s">
        <v>87</v>
      </c>
      <c r="P67" s="4"/>
      <c r="Q67" s="4"/>
      <c r="R67" s="4"/>
      <c r="S67" s="4"/>
      <c r="T67" s="4"/>
      <c r="U67" s="4"/>
      <c r="V67" s="4"/>
      <c r="W67" s="4"/>
      <c r="X67" s="4" t="s">
        <v>724</v>
      </c>
      <c r="Y67" s="4"/>
      <c r="Z67" s="4"/>
      <c r="AA67" s="4" t="s">
        <v>87</v>
      </c>
      <c r="AB67" s="4" t="s">
        <v>87</v>
      </c>
      <c r="AC67" s="4" t="s">
        <v>87</v>
      </c>
      <c r="AD67" s="4" t="s">
        <v>87</v>
      </c>
      <c r="AE67" s="4" t="s">
        <v>87</v>
      </c>
      <c r="AF67" s="4" t="s">
        <v>87</v>
      </c>
      <c r="AG67" s="4" t="s">
        <v>725</v>
      </c>
      <c r="AH67" s="7" t="s">
        <v>726</v>
      </c>
      <c r="AI67" s="4"/>
      <c r="AJ67" s="4"/>
      <c r="AK67" s="7" t="s">
        <v>727</v>
      </c>
      <c r="AL67" s="4" t="s">
        <v>719</v>
      </c>
      <c r="AM67" s="4"/>
    </row>
    <row r="68" customFormat="false" ht="15" hidden="false" customHeight="false" outlineLevel="0" collapsed="false">
      <c r="A68" s="4" t="s">
        <v>728</v>
      </c>
      <c r="B68" s="4" t="s">
        <v>81</v>
      </c>
      <c r="C68" s="4"/>
      <c r="D68" s="4" t="s">
        <v>630</v>
      </c>
      <c r="E68" s="4" t="s">
        <v>601</v>
      </c>
      <c r="F68" s="4" t="s">
        <v>602</v>
      </c>
      <c r="G68" s="4" t="s">
        <v>603</v>
      </c>
      <c r="H68" s="4" t="s">
        <v>604</v>
      </c>
      <c r="I68" s="4" t="n">
        <v>40.121034</v>
      </c>
      <c r="J68" s="4" t="n">
        <v>-75.118007</v>
      </c>
      <c r="K68" s="4" t="s">
        <v>729</v>
      </c>
      <c r="L68" s="4"/>
      <c r="M68" s="4" t="s">
        <v>730</v>
      </c>
      <c r="N68" s="4"/>
      <c r="O68" s="4" t="s">
        <v>87</v>
      </c>
      <c r="P68" s="4" t="s">
        <v>279</v>
      </c>
      <c r="Q68" s="4" t="s">
        <v>279</v>
      </c>
      <c r="R68" s="4" t="s">
        <v>279</v>
      </c>
      <c r="S68" s="4" t="s">
        <v>279</v>
      </c>
      <c r="T68" s="4" t="s">
        <v>279</v>
      </c>
      <c r="U68" s="4" t="s">
        <v>88</v>
      </c>
      <c r="V68" s="4" t="s">
        <v>88</v>
      </c>
      <c r="W68" s="4"/>
      <c r="X68" s="4" t="s">
        <v>731</v>
      </c>
      <c r="Y68" s="4"/>
      <c r="Z68" s="4"/>
      <c r="AA68" s="4" t="s">
        <v>87</v>
      </c>
      <c r="AB68" s="4" t="s">
        <v>87</v>
      </c>
      <c r="AC68" s="4" t="s">
        <v>87</v>
      </c>
      <c r="AD68" s="4" t="s">
        <v>87</v>
      </c>
      <c r="AE68" s="4" t="s">
        <v>87</v>
      </c>
      <c r="AF68" s="4" t="s">
        <v>87</v>
      </c>
      <c r="AG68" s="4" t="s">
        <v>732</v>
      </c>
      <c r="AH68" s="4"/>
      <c r="AI68" s="4"/>
      <c r="AJ68" s="4"/>
      <c r="AK68" s="7" t="s">
        <v>733</v>
      </c>
      <c r="AL68" s="4" t="s">
        <v>94</v>
      </c>
      <c r="AM68" s="4"/>
    </row>
    <row r="69" customFormat="false" ht="15" hidden="false" customHeight="false" outlineLevel="0" collapsed="false">
      <c r="A69" s="4" t="s">
        <v>734</v>
      </c>
      <c r="B69" s="4" t="s">
        <v>81</v>
      </c>
      <c r="C69" s="4"/>
      <c r="D69" s="4" t="s">
        <v>651</v>
      </c>
      <c r="E69" s="4" t="s">
        <v>601</v>
      </c>
      <c r="F69" s="4" t="s">
        <v>602</v>
      </c>
      <c r="G69" s="4" t="s">
        <v>603</v>
      </c>
      <c r="H69" s="4"/>
      <c r="I69" s="4" t="n">
        <v>40.119738</v>
      </c>
      <c r="J69" s="4" t="n">
        <v>-75.121677</v>
      </c>
      <c r="K69" s="4" t="s">
        <v>115</v>
      </c>
      <c r="L69" s="4"/>
      <c r="M69" s="4" t="s">
        <v>735</v>
      </c>
      <c r="N69" s="4"/>
      <c r="O69" s="4" t="s">
        <v>87</v>
      </c>
      <c r="P69" s="4"/>
      <c r="Q69" s="4"/>
      <c r="R69" s="4"/>
      <c r="S69" s="4"/>
      <c r="T69" s="4"/>
      <c r="U69" s="4"/>
      <c r="V69" s="4"/>
      <c r="W69" s="4"/>
      <c r="X69" s="4" t="s">
        <v>736</v>
      </c>
      <c r="Y69" s="4"/>
      <c r="Z69" s="4" t="s">
        <v>737</v>
      </c>
      <c r="AA69" s="4" t="s">
        <v>117</v>
      </c>
      <c r="AB69" s="4" t="s">
        <v>87</v>
      </c>
      <c r="AC69" s="4" t="s">
        <v>87</v>
      </c>
      <c r="AD69" s="4" t="s">
        <v>87</v>
      </c>
      <c r="AE69" s="4" t="s">
        <v>87</v>
      </c>
      <c r="AF69" s="4" t="s">
        <v>87</v>
      </c>
      <c r="AG69" s="4" t="s">
        <v>738</v>
      </c>
      <c r="AH69" s="7" t="s">
        <v>739</v>
      </c>
      <c r="AI69" s="4"/>
      <c r="AJ69" s="4"/>
      <c r="AK69" s="7" t="s">
        <v>740</v>
      </c>
      <c r="AL69" s="4" t="s">
        <v>94</v>
      </c>
      <c r="AM69" s="4"/>
    </row>
    <row r="70" customFormat="false" ht="15" hidden="false" customHeight="false" outlineLevel="0" collapsed="false">
      <c r="A70" s="4" t="s">
        <v>741</v>
      </c>
      <c r="B70" s="4" t="s">
        <v>81</v>
      </c>
      <c r="C70" s="4"/>
      <c r="D70" s="4" t="s">
        <v>742</v>
      </c>
      <c r="E70" s="4" t="s">
        <v>601</v>
      </c>
      <c r="F70" s="4" t="s">
        <v>602</v>
      </c>
      <c r="G70" s="4" t="s">
        <v>603</v>
      </c>
      <c r="H70" s="4" t="s">
        <v>604</v>
      </c>
      <c r="I70" s="4" t="n">
        <v>40.119069</v>
      </c>
      <c r="J70" s="4" t="n">
        <v>-75.119906</v>
      </c>
      <c r="K70" s="4" t="s">
        <v>743</v>
      </c>
      <c r="L70" s="4"/>
      <c r="M70" s="4" t="s">
        <v>744</v>
      </c>
      <c r="N70" s="4"/>
      <c r="O70" s="4" t="s">
        <v>87</v>
      </c>
      <c r="P70" s="4" t="s">
        <v>265</v>
      </c>
      <c r="Q70" s="4" t="s">
        <v>265</v>
      </c>
      <c r="R70" s="4" t="s">
        <v>265</v>
      </c>
      <c r="S70" s="4" t="s">
        <v>265</v>
      </c>
      <c r="T70" s="4" t="s">
        <v>265</v>
      </c>
      <c r="U70" s="4" t="s">
        <v>88</v>
      </c>
      <c r="V70" s="4" t="s">
        <v>88</v>
      </c>
      <c r="W70" s="4"/>
      <c r="X70" s="4" t="s">
        <v>745</v>
      </c>
      <c r="Y70" s="4"/>
      <c r="Z70" s="4"/>
      <c r="AA70" s="4" t="s">
        <v>117</v>
      </c>
      <c r="AB70" s="4" t="s">
        <v>87</v>
      </c>
      <c r="AC70" s="4" t="s">
        <v>87</v>
      </c>
      <c r="AD70" s="4" t="s">
        <v>87</v>
      </c>
      <c r="AE70" s="4" t="s">
        <v>87</v>
      </c>
      <c r="AF70" s="4" t="s">
        <v>87</v>
      </c>
      <c r="AG70" s="4" t="s">
        <v>746</v>
      </c>
      <c r="AH70" s="7" t="s">
        <v>747</v>
      </c>
      <c r="AI70" s="4"/>
      <c r="AJ70" s="4"/>
      <c r="AK70" s="7" t="s">
        <v>748</v>
      </c>
      <c r="AL70" s="4" t="s">
        <v>353</v>
      </c>
      <c r="AM70" s="4"/>
    </row>
    <row r="71" customFormat="false" ht="15" hidden="false" customHeight="false" outlineLevel="0" collapsed="false">
      <c r="A71" s="4" t="s">
        <v>749</v>
      </c>
      <c r="B71" s="4" t="s">
        <v>81</v>
      </c>
      <c r="C71" s="4"/>
      <c r="D71" s="4" t="s">
        <v>742</v>
      </c>
      <c r="E71" s="4" t="s">
        <v>601</v>
      </c>
      <c r="F71" s="4" t="s">
        <v>602</v>
      </c>
      <c r="G71" s="4" t="s">
        <v>603</v>
      </c>
      <c r="H71" s="4" t="s">
        <v>604</v>
      </c>
      <c r="I71" s="4" t="n">
        <v>40.1187763</v>
      </c>
      <c r="J71" s="4" t="n">
        <v>-75.1205425</v>
      </c>
      <c r="K71" s="4" t="s">
        <v>750</v>
      </c>
      <c r="L71" s="4"/>
      <c r="M71" s="4" t="s">
        <v>751</v>
      </c>
      <c r="N71" s="4"/>
      <c r="O71" s="4" t="s">
        <v>87</v>
      </c>
      <c r="P71" s="4" t="s">
        <v>265</v>
      </c>
      <c r="Q71" s="4" t="s">
        <v>265</v>
      </c>
      <c r="R71" s="4" t="s">
        <v>265</v>
      </c>
      <c r="S71" s="4" t="s">
        <v>265</v>
      </c>
      <c r="T71" s="4" t="s">
        <v>265</v>
      </c>
      <c r="U71" s="4" t="s">
        <v>88</v>
      </c>
      <c r="V71" s="4" t="s">
        <v>88</v>
      </c>
      <c r="W71" s="4"/>
      <c r="X71" s="4" t="s">
        <v>752</v>
      </c>
      <c r="Y71" s="4" t="s">
        <v>712</v>
      </c>
      <c r="Z71" s="4"/>
      <c r="AA71" s="4" t="s">
        <v>117</v>
      </c>
      <c r="AB71" s="4" t="s">
        <v>87</v>
      </c>
      <c r="AC71" s="4" t="s">
        <v>87</v>
      </c>
      <c r="AD71" s="4" t="s">
        <v>87</v>
      </c>
      <c r="AE71" s="4" t="s">
        <v>87</v>
      </c>
      <c r="AF71" s="4" t="s">
        <v>117</v>
      </c>
      <c r="AG71" s="4" t="s">
        <v>753</v>
      </c>
      <c r="AH71" s="7" t="s">
        <v>754</v>
      </c>
      <c r="AI71" s="4"/>
      <c r="AJ71" s="4"/>
      <c r="AK71" s="7" t="s">
        <v>755</v>
      </c>
      <c r="AL71" s="4" t="s">
        <v>756</v>
      </c>
      <c r="AM71" s="4"/>
    </row>
    <row r="72" customFormat="false" ht="15" hidden="false" customHeight="false" outlineLevel="0" collapsed="false">
      <c r="A72" s="4" t="s">
        <v>757</v>
      </c>
      <c r="B72" s="4" t="s">
        <v>81</v>
      </c>
      <c r="C72" s="4"/>
      <c r="D72" s="4" t="s">
        <v>758</v>
      </c>
      <c r="E72" s="4" t="s">
        <v>759</v>
      </c>
      <c r="F72" s="4" t="s">
        <v>602</v>
      </c>
      <c r="G72" s="4" t="s">
        <v>760</v>
      </c>
      <c r="H72" s="4" t="s">
        <v>604</v>
      </c>
      <c r="I72" s="4" t="n">
        <v>40.21102</v>
      </c>
      <c r="J72" s="4" t="n">
        <v>-75.18196</v>
      </c>
      <c r="K72" s="4" t="s">
        <v>761</v>
      </c>
      <c r="L72" s="4"/>
      <c r="M72" s="4" t="s">
        <v>762</v>
      </c>
      <c r="N72" s="4"/>
      <c r="O72" s="4" t="s">
        <v>87</v>
      </c>
      <c r="P72" s="4" t="s">
        <v>265</v>
      </c>
      <c r="Q72" s="4" t="s">
        <v>265</v>
      </c>
      <c r="R72" s="4" t="s">
        <v>763</v>
      </c>
      <c r="S72" s="4" t="s">
        <v>221</v>
      </c>
      <c r="T72" s="4" t="s">
        <v>265</v>
      </c>
      <c r="U72" s="4" t="s">
        <v>221</v>
      </c>
      <c r="V72" s="4" t="s">
        <v>88</v>
      </c>
      <c r="W72" s="4" t="s">
        <v>764</v>
      </c>
      <c r="X72" s="4" t="s">
        <v>765</v>
      </c>
      <c r="Y72" s="4"/>
      <c r="Z72" s="4"/>
      <c r="AA72" s="4" t="s">
        <v>87</v>
      </c>
      <c r="AB72" s="4" t="s">
        <v>87</v>
      </c>
      <c r="AC72" s="4" t="s">
        <v>87</v>
      </c>
      <c r="AD72" s="4" t="s">
        <v>87</v>
      </c>
      <c r="AE72" s="4" t="s">
        <v>87</v>
      </c>
      <c r="AF72" s="4"/>
      <c r="AG72" s="4" t="s">
        <v>766</v>
      </c>
      <c r="AH72" s="7" t="s">
        <v>767</v>
      </c>
      <c r="AI72" s="4"/>
      <c r="AJ72" s="4"/>
      <c r="AK72" s="7" t="s">
        <v>768</v>
      </c>
      <c r="AL72" s="4" t="s">
        <v>94</v>
      </c>
      <c r="AM72" s="4"/>
    </row>
    <row r="73" customFormat="false" ht="15" hidden="false" customHeight="false" outlineLevel="0" collapsed="false">
      <c r="A73" s="4" t="s">
        <v>769</v>
      </c>
      <c r="B73" s="4" t="s">
        <v>179</v>
      </c>
      <c r="C73" s="4"/>
      <c r="D73" s="4" t="s">
        <v>770</v>
      </c>
      <c r="E73" s="4" t="s">
        <v>759</v>
      </c>
      <c r="F73" s="4" t="s">
        <v>602</v>
      </c>
      <c r="G73" s="4" t="s">
        <v>760</v>
      </c>
      <c r="H73" s="4" t="s">
        <v>604</v>
      </c>
      <c r="I73" s="4" t="n">
        <v>40.166883</v>
      </c>
      <c r="J73" s="4" t="n">
        <v>-75.221143</v>
      </c>
      <c r="K73" s="4" t="s">
        <v>771</v>
      </c>
      <c r="L73" s="4" t="s">
        <v>772</v>
      </c>
      <c r="M73" s="4" t="s">
        <v>773</v>
      </c>
      <c r="N73" s="4"/>
      <c r="O73" s="4" t="s">
        <v>87</v>
      </c>
      <c r="P73" s="4"/>
      <c r="Q73" s="4"/>
      <c r="R73" s="4"/>
      <c r="S73" s="4"/>
      <c r="T73" s="4"/>
      <c r="U73" s="4"/>
      <c r="V73" s="4"/>
      <c r="W73" s="4"/>
      <c r="X73" s="4" t="s">
        <v>774</v>
      </c>
      <c r="Y73" s="4" t="s">
        <v>775</v>
      </c>
      <c r="Z73" s="4" t="s">
        <v>776</v>
      </c>
      <c r="AA73" s="4" t="s">
        <v>87</v>
      </c>
      <c r="AB73" s="4" t="s">
        <v>87</v>
      </c>
      <c r="AC73" s="4" t="s">
        <v>87</v>
      </c>
      <c r="AD73" s="4" t="s">
        <v>87</v>
      </c>
      <c r="AE73" s="4" t="s">
        <v>87</v>
      </c>
      <c r="AF73" s="4" t="s">
        <v>87</v>
      </c>
      <c r="AG73" s="4" t="s">
        <v>777</v>
      </c>
      <c r="AH73" s="7" t="s">
        <v>778</v>
      </c>
      <c r="AI73" s="4"/>
      <c r="AJ73" s="4"/>
      <c r="AK73" s="7" t="s">
        <v>779</v>
      </c>
      <c r="AL73" s="4" t="s">
        <v>258</v>
      </c>
      <c r="AM73" s="4"/>
    </row>
    <row r="74" customFormat="false" ht="15" hidden="false" customHeight="false" outlineLevel="0" collapsed="false">
      <c r="A74" s="4" t="s">
        <v>780</v>
      </c>
      <c r="B74" s="4" t="s">
        <v>81</v>
      </c>
      <c r="C74" s="4"/>
      <c r="D74" s="4" t="s">
        <v>781</v>
      </c>
      <c r="E74" s="4" t="s">
        <v>782</v>
      </c>
      <c r="F74" s="4" t="s">
        <v>602</v>
      </c>
      <c r="G74" s="4" t="s">
        <v>783</v>
      </c>
      <c r="H74" s="4" t="s">
        <v>604</v>
      </c>
      <c r="I74" s="4" t="n">
        <v>40.1318406</v>
      </c>
      <c r="J74" s="4" t="n">
        <v>-75.4096165</v>
      </c>
      <c r="K74" s="4" t="s">
        <v>784</v>
      </c>
      <c r="L74" s="4"/>
      <c r="M74" s="4"/>
      <c r="N74" s="4"/>
      <c r="O74" s="4" t="s">
        <v>87</v>
      </c>
      <c r="P74" s="4" t="s">
        <v>88</v>
      </c>
      <c r="Q74" s="4" t="s">
        <v>785</v>
      </c>
      <c r="R74" s="4" t="s">
        <v>88</v>
      </c>
      <c r="S74" s="4" t="s">
        <v>279</v>
      </c>
      <c r="T74" s="4" t="s">
        <v>88</v>
      </c>
      <c r="U74" s="4" t="s">
        <v>88</v>
      </c>
      <c r="V74" s="4" t="s">
        <v>88</v>
      </c>
      <c r="W74" s="4" t="s">
        <v>786</v>
      </c>
      <c r="X74" s="4" t="s">
        <v>787</v>
      </c>
      <c r="Y74" s="4"/>
      <c r="Z74" s="4"/>
      <c r="AA74" s="4" t="s">
        <v>87</v>
      </c>
      <c r="AB74" s="4" t="s">
        <v>87</v>
      </c>
      <c r="AC74" s="4" t="s">
        <v>87</v>
      </c>
      <c r="AD74" s="4" t="s">
        <v>87</v>
      </c>
      <c r="AE74" s="4" t="s">
        <v>117</v>
      </c>
      <c r="AF74" s="4" t="s">
        <v>87</v>
      </c>
      <c r="AG74" s="4" t="s">
        <v>788</v>
      </c>
      <c r="AH74" s="7" t="s">
        <v>789</v>
      </c>
      <c r="AI74" s="4"/>
      <c r="AJ74" s="4"/>
      <c r="AK74" s="7" t="s">
        <v>790</v>
      </c>
      <c r="AL74" s="4" t="s">
        <v>791</v>
      </c>
      <c r="AM74" s="4"/>
    </row>
    <row r="75" customFormat="false" ht="15" hidden="false" customHeight="false" outlineLevel="0" collapsed="false">
      <c r="A75" s="4" t="s">
        <v>792</v>
      </c>
      <c r="B75" s="4" t="s">
        <v>81</v>
      </c>
      <c r="C75" s="4"/>
      <c r="D75" s="4" t="s">
        <v>793</v>
      </c>
      <c r="E75" s="4" t="s">
        <v>794</v>
      </c>
      <c r="F75" s="4" t="s">
        <v>602</v>
      </c>
      <c r="G75" s="4" t="s">
        <v>795</v>
      </c>
      <c r="H75" s="4" t="s">
        <v>604</v>
      </c>
      <c r="I75" s="4" t="n">
        <v>40.0113917</v>
      </c>
      <c r="J75" s="4" t="n">
        <v>-75.216411</v>
      </c>
      <c r="K75" s="4" t="s">
        <v>796</v>
      </c>
      <c r="L75" s="4"/>
      <c r="M75" s="4"/>
      <c r="N75" s="4"/>
      <c r="O75" s="4" t="s">
        <v>87</v>
      </c>
      <c r="P75" s="4" t="s">
        <v>797</v>
      </c>
      <c r="Q75" s="4" t="s">
        <v>797</v>
      </c>
      <c r="R75" s="4" t="s">
        <v>797</v>
      </c>
      <c r="S75" s="4" t="s">
        <v>797</v>
      </c>
      <c r="T75" s="4" t="s">
        <v>797</v>
      </c>
      <c r="U75" s="4" t="s">
        <v>88</v>
      </c>
      <c r="V75" s="4" t="s">
        <v>88</v>
      </c>
      <c r="W75" s="4"/>
      <c r="X75" s="4" t="s">
        <v>798</v>
      </c>
      <c r="Y75" s="4"/>
      <c r="Z75" s="4"/>
      <c r="AA75" s="4" t="s">
        <v>87</v>
      </c>
      <c r="AB75" s="4" t="s">
        <v>87</v>
      </c>
      <c r="AC75" s="4" t="s">
        <v>87</v>
      </c>
      <c r="AD75" s="4" t="s">
        <v>87</v>
      </c>
      <c r="AE75" s="4" t="s">
        <v>87</v>
      </c>
      <c r="AF75" s="4" t="s">
        <v>87</v>
      </c>
      <c r="AG75" s="4" t="s">
        <v>799</v>
      </c>
      <c r="AH75" s="7" t="s">
        <v>800</v>
      </c>
      <c r="AI75" s="7" t="s">
        <v>801</v>
      </c>
      <c r="AJ75" s="4"/>
      <c r="AK75" s="7" t="s">
        <v>802</v>
      </c>
      <c r="AL75" s="4" t="s">
        <v>94</v>
      </c>
      <c r="AM75" s="4"/>
    </row>
    <row r="76" customFormat="false" ht="15" hidden="false" customHeight="false" outlineLevel="0" collapsed="false">
      <c r="A76" s="4" t="s">
        <v>803</v>
      </c>
      <c r="B76" s="4" t="s">
        <v>249</v>
      </c>
      <c r="C76" s="4"/>
      <c r="D76" s="4" t="s">
        <v>804</v>
      </c>
      <c r="E76" s="4" t="s">
        <v>794</v>
      </c>
      <c r="F76" s="4" t="s">
        <v>602</v>
      </c>
      <c r="G76" s="4" t="s">
        <v>795</v>
      </c>
      <c r="H76" s="4"/>
      <c r="I76" s="4" t="n">
        <v>40.0056234167322</v>
      </c>
      <c r="J76" s="4" t="n">
        <v>-75.2193427035116</v>
      </c>
      <c r="K76" s="4" t="s">
        <v>126</v>
      </c>
      <c r="L76" s="4"/>
      <c r="M76" s="4"/>
      <c r="N76" s="4"/>
      <c r="O76" s="4" t="s">
        <v>87</v>
      </c>
      <c r="P76" s="4"/>
      <c r="Q76" s="4"/>
      <c r="R76" s="4"/>
      <c r="S76" s="4"/>
      <c r="T76" s="4"/>
      <c r="U76" s="4"/>
      <c r="V76" s="4"/>
      <c r="W76" s="4"/>
      <c r="X76" s="4" t="s">
        <v>805</v>
      </c>
      <c r="Y76" s="4"/>
      <c r="Z76" s="4" t="s">
        <v>806</v>
      </c>
      <c r="AA76" s="4" t="s">
        <v>117</v>
      </c>
      <c r="AB76" s="4" t="s">
        <v>117</v>
      </c>
      <c r="AC76" s="4" t="s">
        <v>87</v>
      </c>
      <c r="AD76" s="4" t="s">
        <v>87</v>
      </c>
      <c r="AE76" s="4" t="s">
        <v>87</v>
      </c>
      <c r="AF76" s="4" t="s">
        <v>87</v>
      </c>
      <c r="AG76" s="4" t="s">
        <v>807</v>
      </c>
      <c r="AH76" s="7" t="s">
        <v>808</v>
      </c>
      <c r="AI76" s="7" t="s">
        <v>809</v>
      </c>
      <c r="AJ76" s="7" t="s">
        <v>810</v>
      </c>
      <c r="AK76" s="7" t="s">
        <v>811</v>
      </c>
      <c r="AL76" s="4" t="s">
        <v>812</v>
      </c>
      <c r="AM76" s="4"/>
    </row>
    <row r="77" customFormat="false" ht="15" hidden="false" customHeight="false" outlineLevel="0" collapsed="false">
      <c r="A77" s="4" t="s">
        <v>813</v>
      </c>
      <c r="B77" s="4" t="s">
        <v>81</v>
      </c>
      <c r="C77" s="4" t="s">
        <v>814</v>
      </c>
      <c r="D77" s="4" t="s">
        <v>815</v>
      </c>
      <c r="E77" s="4" t="s">
        <v>816</v>
      </c>
      <c r="F77" s="4" t="s">
        <v>602</v>
      </c>
      <c r="G77" s="4" t="s">
        <v>817</v>
      </c>
      <c r="H77" s="4" t="s">
        <v>818</v>
      </c>
      <c r="I77" s="4" t="n">
        <v>40.1007927</v>
      </c>
      <c r="J77" s="4" t="n">
        <v>-74.9544085</v>
      </c>
      <c r="K77" s="4" t="s">
        <v>819</v>
      </c>
      <c r="L77" s="4"/>
      <c r="M77" s="4" t="s">
        <v>820</v>
      </c>
      <c r="N77" s="4"/>
      <c r="O77" s="4" t="s">
        <v>87</v>
      </c>
      <c r="P77" s="4"/>
      <c r="Q77" s="4"/>
      <c r="R77" s="4"/>
      <c r="S77" s="4"/>
      <c r="T77" s="4"/>
      <c r="U77" s="4"/>
      <c r="V77" s="4"/>
      <c r="W77" s="4"/>
      <c r="X77" s="4" t="s">
        <v>821</v>
      </c>
      <c r="Y77" s="4"/>
      <c r="Z77" s="4"/>
      <c r="AA77" s="4" t="s">
        <v>87</v>
      </c>
      <c r="AB77" s="4" t="s">
        <v>87</v>
      </c>
      <c r="AC77" s="4"/>
      <c r="AD77" s="4"/>
      <c r="AE77" s="4" t="s">
        <v>87</v>
      </c>
      <c r="AF77" s="4" t="s">
        <v>117</v>
      </c>
      <c r="AG77" s="4" t="s">
        <v>822</v>
      </c>
      <c r="AH77" s="4"/>
      <c r="AI77" s="4"/>
      <c r="AJ77" s="4"/>
      <c r="AK77" s="7" t="s">
        <v>823</v>
      </c>
      <c r="AL77" s="4" t="s">
        <v>824</v>
      </c>
      <c r="AM77" s="4"/>
    </row>
    <row r="78" customFormat="false" ht="15" hidden="false" customHeight="false" outlineLevel="0" collapsed="false">
      <c r="A78" s="4" t="s">
        <v>825</v>
      </c>
      <c r="B78" s="4" t="s">
        <v>81</v>
      </c>
      <c r="C78" s="4"/>
      <c r="D78" s="4" t="s">
        <v>826</v>
      </c>
      <c r="E78" s="4" t="s">
        <v>816</v>
      </c>
      <c r="F78" s="4" t="s">
        <v>602</v>
      </c>
      <c r="G78" s="4" t="s">
        <v>817</v>
      </c>
      <c r="H78" s="4" t="s">
        <v>818</v>
      </c>
      <c r="I78" s="4" t="n">
        <v>40.1126669</v>
      </c>
      <c r="J78" s="4" t="n">
        <v>-74.9621209</v>
      </c>
      <c r="K78" s="4" t="s">
        <v>827</v>
      </c>
      <c r="L78" s="4"/>
      <c r="M78" s="4" t="s">
        <v>828</v>
      </c>
      <c r="N78" s="4"/>
      <c r="O78" s="4" t="s">
        <v>87</v>
      </c>
      <c r="P78" s="4"/>
      <c r="Q78" s="4"/>
      <c r="R78" s="4"/>
      <c r="S78" s="4"/>
      <c r="T78" s="4"/>
      <c r="U78" s="4"/>
      <c r="V78" s="4"/>
      <c r="W78" s="4"/>
      <c r="X78" s="4" t="s">
        <v>196</v>
      </c>
      <c r="Y78" s="4"/>
      <c r="Z78" s="4"/>
      <c r="AA78" s="4" t="s">
        <v>87</v>
      </c>
      <c r="AB78" s="4" t="s">
        <v>87</v>
      </c>
      <c r="AC78" s="4" t="s">
        <v>87</v>
      </c>
      <c r="AD78" s="4" t="s">
        <v>87</v>
      </c>
      <c r="AE78" s="4" t="s">
        <v>87</v>
      </c>
      <c r="AF78" s="4"/>
      <c r="AG78" s="4" t="s">
        <v>829</v>
      </c>
      <c r="AH78" s="7" t="s">
        <v>830</v>
      </c>
      <c r="AI78" s="4"/>
      <c r="AJ78" s="4"/>
      <c r="AK78" s="7" t="s">
        <v>831</v>
      </c>
      <c r="AL78" s="4" t="s">
        <v>94</v>
      </c>
      <c r="AM78" s="4"/>
    </row>
    <row r="79" customFormat="false" ht="15" hidden="false" customHeight="false" outlineLevel="0" collapsed="false">
      <c r="A79" s="4" t="s">
        <v>832</v>
      </c>
      <c r="B79" s="4" t="s">
        <v>81</v>
      </c>
      <c r="C79" s="4"/>
      <c r="D79" s="4" t="s">
        <v>833</v>
      </c>
      <c r="E79" s="4" t="s">
        <v>816</v>
      </c>
      <c r="F79" s="4" t="s">
        <v>602</v>
      </c>
      <c r="G79" s="4" t="s">
        <v>817</v>
      </c>
      <c r="H79" s="4" t="s">
        <v>604</v>
      </c>
      <c r="I79" s="4" t="n">
        <v>40.1312945</v>
      </c>
      <c r="J79" s="4" t="n">
        <v>-74.925054</v>
      </c>
      <c r="K79" s="4" t="s">
        <v>834</v>
      </c>
      <c r="L79" s="4"/>
      <c r="M79" s="4" t="s">
        <v>835</v>
      </c>
      <c r="N79" s="4"/>
      <c r="O79" s="4" t="s">
        <v>87</v>
      </c>
      <c r="P79" s="4" t="s">
        <v>290</v>
      </c>
      <c r="Q79" s="4" t="s">
        <v>290</v>
      </c>
      <c r="R79" s="4" t="s">
        <v>279</v>
      </c>
      <c r="S79" s="4" t="s">
        <v>279</v>
      </c>
      <c r="T79" s="4" t="s">
        <v>836</v>
      </c>
      <c r="U79" s="4" t="s">
        <v>88</v>
      </c>
      <c r="V79" s="4" t="s">
        <v>88</v>
      </c>
      <c r="W79" s="4"/>
      <c r="X79" s="4" t="s">
        <v>837</v>
      </c>
      <c r="Y79" s="4"/>
      <c r="Z79" s="4"/>
      <c r="AA79" s="4" t="s">
        <v>87</v>
      </c>
      <c r="AB79" s="4" t="s">
        <v>87</v>
      </c>
      <c r="AC79" s="4" t="s">
        <v>87</v>
      </c>
      <c r="AD79" s="4" t="s">
        <v>87</v>
      </c>
      <c r="AE79" s="4" t="s">
        <v>87</v>
      </c>
      <c r="AF79" s="4" t="s">
        <v>117</v>
      </c>
      <c r="AG79" s="4" t="s">
        <v>838</v>
      </c>
      <c r="AH79" s="7" t="s">
        <v>839</v>
      </c>
      <c r="AI79" s="4"/>
      <c r="AJ79" s="4"/>
      <c r="AK79" s="7" t="s">
        <v>840</v>
      </c>
      <c r="AL79" s="4" t="s">
        <v>94</v>
      </c>
      <c r="AM79" s="4"/>
    </row>
    <row r="80" customFormat="false" ht="15" hidden="false" customHeight="false" outlineLevel="0" collapsed="false">
      <c r="A80" s="4" t="s">
        <v>841</v>
      </c>
      <c r="B80" s="4" t="s">
        <v>842</v>
      </c>
      <c r="C80" s="4"/>
      <c r="D80" s="4" t="s">
        <v>826</v>
      </c>
      <c r="E80" s="4" t="s">
        <v>816</v>
      </c>
      <c r="F80" s="4" t="s">
        <v>602</v>
      </c>
      <c r="G80" s="4" t="s">
        <v>817</v>
      </c>
      <c r="H80" s="4" t="s">
        <v>818</v>
      </c>
      <c r="I80" s="4" t="n">
        <v>40.1133910958045</v>
      </c>
      <c r="J80" s="4" t="n">
        <v>-74.9629314945504</v>
      </c>
      <c r="K80" s="4" t="s">
        <v>843</v>
      </c>
      <c r="L80" s="4"/>
      <c r="M80" s="4" t="s">
        <v>844</v>
      </c>
      <c r="N80" s="4"/>
      <c r="O80" s="4" t="s">
        <v>117</v>
      </c>
      <c r="P80" s="4" t="s">
        <v>462</v>
      </c>
      <c r="Q80" s="4" t="s">
        <v>462</v>
      </c>
      <c r="R80" s="4" t="s">
        <v>462</v>
      </c>
      <c r="S80" s="4" t="s">
        <v>462</v>
      </c>
      <c r="T80" s="4" t="s">
        <v>462</v>
      </c>
      <c r="U80" s="4" t="s">
        <v>462</v>
      </c>
      <c r="V80" s="4" t="s">
        <v>462</v>
      </c>
      <c r="W80" s="4"/>
      <c r="X80" s="4" t="s">
        <v>845</v>
      </c>
      <c r="Y80" s="4" t="s">
        <v>846</v>
      </c>
      <c r="Z80" s="4"/>
      <c r="AA80" s="4" t="s">
        <v>117</v>
      </c>
      <c r="AB80" s="4" t="s">
        <v>117</v>
      </c>
      <c r="AC80" s="4" t="s">
        <v>117</v>
      </c>
      <c r="AD80" s="4" t="s">
        <v>87</v>
      </c>
      <c r="AE80" s="4" t="s">
        <v>87</v>
      </c>
      <c r="AF80" s="4" t="s">
        <v>87</v>
      </c>
      <c r="AG80" s="4" t="s">
        <v>847</v>
      </c>
      <c r="AH80" s="7" t="s">
        <v>848</v>
      </c>
      <c r="AI80" s="7" t="s">
        <v>849</v>
      </c>
      <c r="AJ80" s="7" t="s">
        <v>850</v>
      </c>
      <c r="AK80" s="7" t="s">
        <v>851</v>
      </c>
      <c r="AL80" s="4" t="s">
        <v>258</v>
      </c>
      <c r="AM80" s="4"/>
    </row>
    <row r="81" customFormat="false" ht="15" hidden="false" customHeight="false" outlineLevel="0" collapsed="false">
      <c r="A81" s="4" t="s">
        <v>852</v>
      </c>
      <c r="B81" s="4" t="s">
        <v>81</v>
      </c>
      <c r="C81" s="4"/>
      <c r="D81" s="4" t="s">
        <v>853</v>
      </c>
      <c r="E81" s="4" t="s">
        <v>854</v>
      </c>
      <c r="F81" s="4" t="s">
        <v>602</v>
      </c>
      <c r="G81" s="4" t="s">
        <v>855</v>
      </c>
      <c r="H81" s="4" t="s">
        <v>604</v>
      </c>
      <c r="I81" s="4" t="n">
        <v>40.1398516</v>
      </c>
      <c r="J81" s="4" t="n">
        <v>-75.2848171</v>
      </c>
      <c r="K81" s="4" t="s">
        <v>856</v>
      </c>
      <c r="L81" s="4"/>
      <c r="M81" s="4" t="s">
        <v>857</v>
      </c>
      <c r="N81" s="4"/>
      <c r="O81" s="4" t="s">
        <v>87</v>
      </c>
      <c r="P81" s="4"/>
      <c r="Q81" s="4"/>
      <c r="R81" s="4"/>
      <c r="S81" s="4"/>
      <c r="T81" s="4"/>
      <c r="U81" s="4" t="s">
        <v>88</v>
      </c>
      <c r="V81" s="4" t="s">
        <v>88</v>
      </c>
      <c r="W81" s="4"/>
      <c r="X81" s="4"/>
      <c r="Y81" s="4" t="s">
        <v>858</v>
      </c>
      <c r="Z81" s="4"/>
      <c r="AA81" s="4" t="s">
        <v>87</v>
      </c>
      <c r="AB81" s="4" t="s">
        <v>87</v>
      </c>
      <c r="AC81" s="4" t="s">
        <v>87</v>
      </c>
      <c r="AD81" s="4" t="s">
        <v>87</v>
      </c>
      <c r="AE81" s="4" t="s">
        <v>87</v>
      </c>
      <c r="AF81" s="4" t="s">
        <v>87</v>
      </c>
      <c r="AG81" s="4" t="s">
        <v>859</v>
      </c>
      <c r="AH81" s="7" t="s">
        <v>860</v>
      </c>
      <c r="AI81" s="4"/>
      <c r="AJ81" s="4"/>
      <c r="AK81" s="7" t="s">
        <v>861</v>
      </c>
      <c r="AL81" s="4" t="s">
        <v>94</v>
      </c>
      <c r="AM81" s="4"/>
    </row>
    <row r="82" customFormat="false" ht="15" hidden="false" customHeight="false" outlineLevel="0" collapsed="false">
      <c r="A82" s="4" t="s">
        <v>862</v>
      </c>
      <c r="B82" s="4" t="s">
        <v>81</v>
      </c>
      <c r="C82" s="4"/>
      <c r="D82" s="4" t="s">
        <v>863</v>
      </c>
      <c r="E82" s="4" t="s">
        <v>854</v>
      </c>
      <c r="F82" s="4" t="s">
        <v>602</v>
      </c>
      <c r="G82" s="4" t="s">
        <v>855</v>
      </c>
      <c r="H82" s="4" t="s">
        <v>818</v>
      </c>
      <c r="I82" s="4" t="n">
        <v>40.1391817</v>
      </c>
      <c r="J82" s="4" t="n">
        <v>-75.2849481</v>
      </c>
      <c r="K82" s="4" t="s">
        <v>622</v>
      </c>
      <c r="L82" s="4"/>
      <c r="M82" s="4" t="s">
        <v>623</v>
      </c>
      <c r="N82" s="4"/>
      <c r="O82" s="4" t="s">
        <v>87</v>
      </c>
      <c r="P82" s="4" t="s">
        <v>279</v>
      </c>
      <c r="Q82" s="4" t="s">
        <v>279</v>
      </c>
      <c r="R82" s="4" t="s">
        <v>279</v>
      </c>
      <c r="S82" s="4" t="s">
        <v>279</v>
      </c>
      <c r="T82" s="4" t="s">
        <v>279</v>
      </c>
      <c r="U82" s="4" t="s">
        <v>88</v>
      </c>
      <c r="V82" s="4" t="s">
        <v>88</v>
      </c>
      <c r="W82" s="4" t="s">
        <v>624</v>
      </c>
      <c r="X82" s="4" t="s">
        <v>765</v>
      </c>
      <c r="Y82" s="4"/>
      <c r="Z82" s="4"/>
      <c r="AA82" s="4" t="s">
        <v>87</v>
      </c>
      <c r="AB82" s="4" t="s">
        <v>87</v>
      </c>
      <c r="AC82" s="4" t="s">
        <v>87</v>
      </c>
      <c r="AD82" s="4" t="s">
        <v>87</v>
      </c>
      <c r="AE82" s="4" t="s">
        <v>87</v>
      </c>
      <c r="AF82" s="4" t="s">
        <v>87</v>
      </c>
      <c r="AG82" s="4" t="s">
        <v>864</v>
      </c>
      <c r="AH82" s="7" t="s">
        <v>865</v>
      </c>
      <c r="AI82" s="4"/>
      <c r="AJ82" s="4"/>
      <c r="AK82" s="7" t="s">
        <v>866</v>
      </c>
      <c r="AL82" s="4" t="s">
        <v>94</v>
      </c>
      <c r="AM82" s="4"/>
    </row>
    <row r="83" customFormat="false" ht="15" hidden="false" customHeight="false" outlineLevel="0" collapsed="false">
      <c r="A83" s="4" t="s">
        <v>867</v>
      </c>
      <c r="B83" s="4" t="s">
        <v>81</v>
      </c>
      <c r="C83" s="4"/>
      <c r="D83" s="4" t="s">
        <v>853</v>
      </c>
      <c r="E83" s="4" t="s">
        <v>854</v>
      </c>
      <c r="F83" s="4" t="s">
        <v>602</v>
      </c>
      <c r="G83" s="4" t="s">
        <v>855</v>
      </c>
      <c r="H83" s="4" t="s">
        <v>604</v>
      </c>
      <c r="I83" s="4" t="n">
        <v>40.1398516</v>
      </c>
      <c r="J83" s="4" t="n">
        <v>-75.2848171</v>
      </c>
      <c r="K83" s="4" t="s">
        <v>642</v>
      </c>
      <c r="L83" s="4"/>
      <c r="M83" s="4" t="s">
        <v>643</v>
      </c>
      <c r="N83" s="4"/>
      <c r="O83" s="4" t="s">
        <v>87</v>
      </c>
      <c r="P83" s="4" t="s">
        <v>279</v>
      </c>
      <c r="Q83" s="4" t="s">
        <v>279</v>
      </c>
      <c r="R83" s="4" t="s">
        <v>279</v>
      </c>
      <c r="S83" s="4" t="s">
        <v>279</v>
      </c>
      <c r="T83" s="4" t="s">
        <v>127</v>
      </c>
      <c r="U83" s="4" t="s">
        <v>88</v>
      </c>
      <c r="V83" s="4" t="s">
        <v>88</v>
      </c>
      <c r="W83" s="4"/>
      <c r="X83" s="4" t="s">
        <v>868</v>
      </c>
      <c r="Y83" s="4"/>
      <c r="Z83" s="4"/>
      <c r="AA83" s="4" t="s">
        <v>87</v>
      </c>
      <c r="AB83" s="4" t="s">
        <v>87</v>
      </c>
      <c r="AC83" s="4" t="s">
        <v>87</v>
      </c>
      <c r="AD83" s="4" t="s">
        <v>87</v>
      </c>
      <c r="AE83" s="4" t="s">
        <v>87</v>
      </c>
      <c r="AF83" s="4" t="s">
        <v>87</v>
      </c>
      <c r="AG83" s="4" t="s">
        <v>869</v>
      </c>
      <c r="AH83" s="7" t="s">
        <v>870</v>
      </c>
      <c r="AI83" s="4"/>
      <c r="AJ83" s="4"/>
      <c r="AK83" s="7" t="s">
        <v>871</v>
      </c>
      <c r="AL83" s="4" t="s">
        <v>648</v>
      </c>
      <c r="AM83" s="4"/>
    </row>
    <row r="84" customFormat="false" ht="15" hidden="false" customHeight="false" outlineLevel="0" collapsed="false">
      <c r="A84" s="4" t="s">
        <v>872</v>
      </c>
      <c r="B84" s="4" t="s">
        <v>81</v>
      </c>
      <c r="C84" s="4" t="s">
        <v>650</v>
      </c>
      <c r="D84" s="4" t="s">
        <v>873</v>
      </c>
      <c r="E84" s="4" t="s">
        <v>854</v>
      </c>
      <c r="F84" s="4" t="s">
        <v>602</v>
      </c>
      <c r="G84" s="4" t="s">
        <v>855</v>
      </c>
      <c r="H84" s="4" t="s">
        <v>604</v>
      </c>
      <c r="I84" s="4" t="n">
        <v>40.1398039</v>
      </c>
      <c r="J84" s="4" t="n">
        <v>-75.2848873</v>
      </c>
      <c r="K84" s="4" t="s">
        <v>652</v>
      </c>
      <c r="L84" s="4"/>
      <c r="M84" s="4" t="s">
        <v>653</v>
      </c>
      <c r="N84" s="4"/>
      <c r="O84" s="4" t="s">
        <v>87</v>
      </c>
      <c r="P84" s="4" t="s">
        <v>279</v>
      </c>
      <c r="Q84" s="4" t="s">
        <v>279</v>
      </c>
      <c r="R84" s="4" t="s">
        <v>279</v>
      </c>
      <c r="S84" s="4" t="s">
        <v>279</v>
      </c>
      <c r="T84" s="4" t="s">
        <v>88</v>
      </c>
      <c r="U84" s="4" t="s">
        <v>88</v>
      </c>
      <c r="V84" s="4" t="s">
        <v>88</v>
      </c>
      <c r="W84" s="4"/>
      <c r="X84" s="4" t="s">
        <v>874</v>
      </c>
      <c r="Y84" s="4"/>
      <c r="Z84" s="4"/>
      <c r="AA84" s="4" t="s">
        <v>87</v>
      </c>
      <c r="AB84" s="4" t="s">
        <v>87</v>
      </c>
      <c r="AC84" s="4" t="s">
        <v>87</v>
      </c>
      <c r="AD84" s="4" t="s">
        <v>87</v>
      </c>
      <c r="AE84" s="4" t="s">
        <v>87</v>
      </c>
      <c r="AF84" s="4" t="s">
        <v>87</v>
      </c>
      <c r="AG84" s="4" t="s">
        <v>875</v>
      </c>
      <c r="AH84" s="7" t="s">
        <v>876</v>
      </c>
      <c r="AI84" s="4"/>
      <c r="AJ84" s="4"/>
      <c r="AK84" s="7" t="s">
        <v>877</v>
      </c>
      <c r="AL84" s="4" t="s">
        <v>94</v>
      </c>
      <c r="AM84" s="4"/>
    </row>
    <row r="85" customFormat="false" ht="15" hidden="false" customHeight="false" outlineLevel="0" collapsed="false">
      <c r="A85" s="4" t="s">
        <v>878</v>
      </c>
      <c r="B85" s="4" t="s">
        <v>81</v>
      </c>
      <c r="C85" s="4"/>
      <c r="D85" s="4" t="s">
        <v>879</v>
      </c>
      <c r="E85" s="4" t="s">
        <v>854</v>
      </c>
      <c r="F85" s="4" t="s">
        <v>602</v>
      </c>
      <c r="G85" s="4" t="s">
        <v>855</v>
      </c>
      <c r="H85" s="4" t="s">
        <v>604</v>
      </c>
      <c r="I85" s="4" t="n">
        <v>40.1551315809345</v>
      </c>
      <c r="J85" s="4" t="n">
        <v>-75.2687176731479</v>
      </c>
      <c r="K85" s="4" t="s">
        <v>880</v>
      </c>
      <c r="L85" s="4"/>
      <c r="M85" s="4"/>
      <c r="N85" s="4"/>
      <c r="O85" s="4" t="s">
        <v>87</v>
      </c>
      <c r="P85" s="4" t="s">
        <v>141</v>
      </c>
      <c r="Q85" s="4" t="s">
        <v>141</v>
      </c>
      <c r="R85" s="4" t="s">
        <v>141</v>
      </c>
      <c r="S85" s="4" t="s">
        <v>141</v>
      </c>
      <c r="T85" s="4" t="s">
        <v>265</v>
      </c>
      <c r="U85" s="4" t="s">
        <v>88</v>
      </c>
      <c r="V85" s="4" t="s">
        <v>88</v>
      </c>
      <c r="W85" s="4"/>
      <c r="X85" s="4" t="s">
        <v>292</v>
      </c>
      <c r="Y85" s="4"/>
      <c r="Z85" s="4"/>
      <c r="AA85" s="4" t="s">
        <v>87</v>
      </c>
      <c r="AB85" s="4" t="s">
        <v>87</v>
      </c>
      <c r="AC85" s="4" t="s">
        <v>87</v>
      </c>
      <c r="AD85" s="4" t="s">
        <v>87</v>
      </c>
      <c r="AE85" s="4" t="s">
        <v>117</v>
      </c>
      <c r="AF85" s="4" t="s">
        <v>87</v>
      </c>
      <c r="AG85" s="4" t="s">
        <v>881</v>
      </c>
      <c r="AH85" s="7" t="s">
        <v>882</v>
      </c>
      <c r="AI85" s="4"/>
      <c r="AJ85" s="4"/>
      <c r="AK85" s="7" t="s">
        <v>883</v>
      </c>
      <c r="AL85" s="4" t="s">
        <v>884</v>
      </c>
      <c r="AM85" s="4"/>
    </row>
    <row r="86" customFormat="false" ht="15" hidden="false" customHeight="false" outlineLevel="0" collapsed="false">
      <c r="A86" s="4" t="s">
        <v>885</v>
      </c>
      <c r="B86" s="4" t="s">
        <v>81</v>
      </c>
      <c r="C86" s="4"/>
      <c r="D86" s="4" t="s">
        <v>886</v>
      </c>
      <c r="E86" s="4" t="s">
        <v>854</v>
      </c>
      <c r="F86" s="4" t="s">
        <v>602</v>
      </c>
      <c r="G86" s="4" t="s">
        <v>855</v>
      </c>
      <c r="H86" s="4" t="s">
        <v>604</v>
      </c>
      <c r="I86" s="4" t="n">
        <v>40.1757965087891</v>
      </c>
      <c r="J86" s="4" t="n">
        <v>-75.281608581543</v>
      </c>
      <c r="K86" s="4" t="s">
        <v>887</v>
      </c>
      <c r="L86" s="4"/>
      <c r="M86" s="4" t="s">
        <v>888</v>
      </c>
      <c r="N86" s="4"/>
      <c r="O86" s="4" t="s">
        <v>87</v>
      </c>
      <c r="P86" s="4" t="s">
        <v>265</v>
      </c>
      <c r="Q86" s="4" t="s">
        <v>265</v>
      </c>
      <c r="R86" s="4" t="s">
        <v>265</v>
      </c>
      <c r="S86" s="4" t="s">
        <v>265</v>
      </c>
      <c r="T86" s="4" t="s">
        <v>265</v>
      </c>
      <c r="U86" s="4" t="s">
        <v>88</v>
      </c>
      <c r="V86" s="4" t="s">
        <v>88</v>
      </c>
      <c r="W86" s="4"/>
      <c r="X86" s="4" t="s">
        <v>798</v>
      </c>
      <c r="Y86" s="4"/>
      <c r="Z86" s="4"/>
      <c r="AA86" s="4" t="s">
        <v>87</v>
      </c>
      <c r="AB86" s="4" t="s">
        <v>87</v>
      </c>
      <c r="AC86" s="4" t="s">
        <v>87</v>
      </c>
      <c r="AD86" s="4" t="s">
        <v>87</v>
      </c>
      <c r="AE86" s="4" t="s">
        <v>117</v>
      </c>
      <c r="AF86" s="4" t="s">
        <v>87</v>
      </c>
      <c r="AG86" s="4" t="s">
        <v>889</v>
      </c>
      <c r="AH86" s="7" t="s">
        <v>890</v>
      </c>
      <c r="AI86" s="4"/>
      <c r="AJ86" s="4"/>
      <c r="AK86" s="7" t="s">
        <v>891</v>
      </c>
      <c r="AL86" s="4" t="s">
        <v>791</v>
      </c>
      <c r="AM86" s="4"/>
    </row>
    <row r="87" customFormat="false" ht="15" hidden="false" customHeight="false" outlineLevel="0" collapsed="false">
      <c r="A87" s="4" t="s">
        <v>892</v>
      </c>
      <c r="B87" s="4" t="s">
        <v>81</v>
      </c>
      <c r="C87" s="4"/>
      <c r="D87" s="4" t="s">
        <v>893</v>
      </c>
      <c r="E87" s="4" t="s">
        <v>854</v>
      </c>
      <c r="F87" s="4" t="s">
        <v>602</v>
      </c>
      <c r="G87" s="4" t="s">
        <v>855</v>
      </c>
      <c r="H87" s="4" t="s">
        <v>604</v>
      </c>
      <c r="I87" s="4" t="n">
        <v>40.17042</v>
      </c>
      <c r="J87" s="4" t="n">
        <v>-75.28538</v>
      </c>
      <c r="K87" s="4" t="s">
        <v>894</v>
      </c>
      <c r="L87" s="4"/>
      <c r="M87" s="4"/>
      <c r="N87" s="4"/>
      <c r="O87" s="4" t="s">
        <v>87</v>
      </c>
      <c r="P87" s="4" t="s">
        <v>202</v>
      </c>
      <c r="Q87" s="4" t="s">
        <v>202</v>
      </c>
      <c r="R87" s="4" t="s">
        <v>202</v>
      </c>
      <c r="S87" s="4" t="s">
        <v>202</v>
      </c>
      <c r="T87" s="4" t="s">
        <v>202</v>
      </c>
      <c r="U87" s="4" t="s">
        <v>88</v>
      </c>
      <c r="V87" s="4" t="s">
        <v>88</v>
      </c>
      <c r="W87" s="4"/>
      <c r="X87" s="4" t="s">
        <v>798</v>
      </c>
      <c r="Y87" s="4"/>
      <c r="Z87" s="4"/>
      <c r="AA87" s="4" t="s">
        <v>87</v>
      </c>
      <c r="AB87" s="4" t="s">
        <v>87</v>
      </c>
      <c r="AC87" s="4" t="s">
        <v>87</v>
      </c>
      <c r="AD87" s="4" t="s">
        <v>87</v>
      </c>
      <c r="AE87" s="4" t="s">
        <v>87</v>
      </c>
      <c r="AF87" s="4" t="s">
        <v>87</v>
      </c>
      <c r="AG87" s="4" t="s">
        <v>895</v>
      </c>
      <c r="AH87" s="7" t="s">
        <v>896</v>
      </c>
      <c r="AI87" s="4"/>
      <c r="AJ87" s="4"/>
      <c r="AK87" s="7" t="s">
        <v>897</v>
      </c>
      <c r="AL87" s="4" t="s">
        <v>94</v>
      </c>
      <c r="AM87" s="4"/>
    </row>
    <row r="88" customFormat="false" ht="15" hidden="false" customHeight="false" outlineLevel="0" collapsed="false">
      <c r="A88" s="4" t="s">
        <v>898</v>
      </c>
      <c r="B88" s="4" t="s">
        <v>899</v>
      </c>
      <c r="C88" s="4"/>
      <c r="D88" s="4" t="s">
        <v>873</v>
      </c>
      <c r="E88" s="4" t="s">
        <v>854</v>
      </c>
      <c r="F88" s="4" t="s">
        <v>602</v>
      </c>
      <c r="G88" s="4" t="s">
        <v>855</v>
      </c>
      <c r="H88" s="4" t="s">
        <v>604</v>
      </c>
      <c r="I88" s="4" t="n">
        <v>40.1403584004423</v>
      </c>
      <c r="J88" s="4" t="n">
        <v>-75.2852954523039</v>
      </c>
      <c r="K88" s="4" t="s">
        <v>900</v>
      </c>
      <c r="L88" s="4"/>
      <c r="M88" s="4"/>
      <c r="N88" s="4"/>
      <c r="O88" s="4" t="s">
        <v>87</v>
      </c>
      <c r="P88" s="4" t="s">
        <v>265</v>
      </c>
      <c r="Q88" s="4" t="s">
        <v>265</v>
      </c>
      <c r="R88" s="4" t="s">
        <v>265</v>
      </c>
      <c r="S88" s="4" t="s">
        <v>265</v>
      </c>
      <c r="T88" s="4" t="s">
        <v>265</v>
      </c>
      <c r="U88" s="4" t="s">
        <v>88</v>
      </c>
      <c r="V88" s="4" t="s">
        <v>88</v>
      </c>
      <c r="W88" s="4"/>
      <c r="X88" s="4" t="s">
        <v>901</v>
      </c>
      <c r="Y88" s="4"/>
      <c r="Z88" s="4"/>
      <c r="AA88" s="4" t="s">
        <v>117</v>
      </c>
      <c r="AB88" s="4" t="s">
        <v>117</v>
      </c>
      <c r="AC88" s="4" t="s">
        <v>87</v>
      </c>
      <c r="AD88" s="4" t="s">
        <v>87</v>
      </c>
      <c r="AE88" s="4" t="s">
        <v>87</v>
      </c>
      <c r="AF88" s="4" t="s">
        <v>87</v>
      </c>
      <c r="AG88" s="4" t="s">
        <v>902</v>
      </c>
      <c r="AH88" s="7" t="s">
        <v>903</v>
      </c>
      <c r="AI88" s="7" t="s">
        <v>904</v>
      </c>
      <c r="AJ88" s="7" t="s">
        <v>905</v>
      </c>
      <c r="AK88" s="7" t="s">
        <v>906</v>
      </c>
      <c r="AL88" s="4" t="s">
        <v>258</v>
      </c>
      <c r="AM88" s="4"/>
    </row>
    <row r="89" customFormat="false" ht="15" hidden="false" customHeight="false" outlineLevel="0" collapsed="false">
      <c r="A89" s="4" t="s">
        <v>907</v>
      </c>
      <c r="B89" s="4" t="s">
        <v>249</v>
      </c>
      <c r="C89" s="4"/>
      <c r="D89" s="4" t="s">
        <v>893</v>
      </c>
      <c r="E89" s="4" t="s">
        <v>854</v>
      </c>
      <c r="F89" s="4" t="s">
        <v>602</v>
      </c>
      <c r="G89" s="4" t="s">
        <v>855</v>
      </c>
      <c r="H89" s="4"/>
      <c r="I89" s="4" t="n">
        <v>40.1714160461797</v>
      </c>
      <c r="J89" s="4" t="n">
        <v>-75.2852437466669</v>
      </c>
      <c r="K89" s="4" t="s">
        <v>908</v>
      </c>
      <c r="L89" s="4"/>
      <c r="M89" s="4"/>
      <c r="N89" s="4"/>
      <c r="O89" s="4" t="s">
        <v>87</v>
      </c>
      <c r="P89" s="4" t="s">
        <v>127</v>
      </c>
      <c r="Q89" s="4" t="s">
        <v>127</v>
      </c>
      <c r="R89" s="4" t="s">
        <v>127</v>
      </c>
      <c r="S89" s="4" t="s">
        <v>127</v>
      </c>
      <c r="T89" s="4" t="s">
        <v>127</v>
      </c>
      <c r="U89" s="4" t="s">
        <v>88</v>
      </c>
      <c r="V89" s="4" t="s">
        <v>88</v>
      </c>
      <c r="W89" s="4"/>
      <c r="X89" s="4" t="s">
        <v>909</v>
      </c>
      <c r="Y89" s="4"/>
      <c r="Z89" s="4" t="s">
        <v>910</v>
      </c>
      <c r="AA89" s="4" t="s">
        <v>87</v>
      </c>
      <c r="AB89" s="4" t="s">
        <v>87</v>
      </c>
      <c r="AC89" s="4" t="s">
        <v>87</v>
      </c>
      <c r="AD89" s="4" t="s">
        <v>87</v>
      </c>
      <c r="AE89" s="4" t="s">
        <v>117</v>
      </c>
      <c r="AF89" s="4" t="s">
        <v>87</v>
      </c>
      <c r="AG89" s="4" t="s">
        <v>911</v>
      </c>
      <c r="AH89" s="7" t="s">
        <v>912</v>
      </c>
      <c r="AI89" s="4"/>
      <c r="AJ89" s="7" t="s">
        <v>913</v>
      </c>
      <c r="AK89" s="7" t="s">
        <v>914</v>
      </c>
      <c r="AL89" s="4" t="s">
        <v>258</v>
      </c>
      <c r="AM89" s="4"/>
    </row>
    <row r="90" customFormat="false" ht="15" hidden="false" customHeight="false" outlineLevel="0" collapsed="false">
      <c r="A90" s="4" t="s">
        <v>915</v>
      </c>
      <c r="B90" s="4" t="s">
        <v>179</v>
      </c>
      <c r="C90" s="4"/>
      <c r="D90" s="4" t="s">
        <v>873</v>
      </c>
      <c r="E90" s="4" t="s">
        <v>854</v>
      </c>
      <c r="F90" s="4" t="s">
        <v>602</v>
      </c>
      <c r="G90" s="4" t="s">
        <v>855</v>
      </c>
      <c r="H90" s="4" t="s">
        <v>604</v>
      </c>
      <c r="I90" s="4" t="n">
        <v>40.140178</v>
      </c>
      <c r="J90" s="4" t="n">
        <v>-75.285274</v>
      </c>
      <c r="K90" s="4" t="s">
        <v>771</v>
      </c>
      <c r="L90" s="4"/>
      <c r="M90" s="4" t="s">
        <v>916</v>
      </c>
      <c r="N90" s="4"/>
      <c r="O90" s="4" t="s">
        <v>87</v>
      </c>
      <c r="P90" s="4"/>
      <c r="Q90" s="4"/>
      <c r="R90" s="4"/>
      <c r="S90" s="4"/>
      <c r="T90" s="4"/>
      <c r="U90" s="4"/>
      <c r="V90" s="4"/>
      <c r="W90" s="4"/>
      <c r="X90" s="4" t="s">
        <v>917</v>
      </c>
      <c r="Y90" s="4" t="s">
        <v>918</v>
      </c>
      <c r="Z90" s="4" t="s">
        <v>919</v>
      </c>
      <c r="AA90" s="4" t="s">
        <v>87</v>
      </c>
      <c r="AB90" s="4" t="s">
        <v>87</v>
      </c>
      <c r="AC90" s="4" t="s">
        <v>87</v>
      </c>
      <c r="AD90" s="4" t="s">
        <v>87</v>
      </c>
      <c r="AE90" s="4" t="s">
        <v>87</v>
      </c>
      <c r="AF90" s="4" t="s">
        <v>87</v>
      </c>
      <c r="AG90" s="4" t="s">
        <v>920</v>
      </c>
      <c r="AH90" s="7" t="s">
        <v>921</v>
      </c>
      <c r="AI90" s="4"/>
      <c r="AJ90" s="4"/>
      <c r="AK90" s="7" t="s">
        <v>922</v>
      </c>
      <c r="AL90" s="4" t="s">
        <v>258</v>
      </c>
      <c r="AM90" s="4"/>
    </row>
    <row r="91" customFormat="false" ht="15" hidden="false" customHeight="false" outlineLevel="0" collapsed="false">
      <c r="A91" s="4" t="s">
        <v>923</v>
      </c>
      <c r="B91" s="4" t="s">
        <v>217</v>
      </c>
      <c r="C91" s="4" t="s">
        <v>924</v>
      </c>
      <c r="D91" s="4" t="s">
        <v>873</v>
      </c>
      <c r="E91" s="4" t="s">
        <v>854</v>
      </c>
      <c r="F91" s="4" t="s">
        <v>602</v>
      </c>
      <c r="G91" s="4" t="s">
        <v>855</v>
      </c>
      <c r="H91" s="4" t="s">
        <v>925</v>
      </c>
      <c r="I91" s="4" t="n">
        <v>40.1403584004423</v>
      </c>
      <c r="J91" s="4" t="n">
        <v>-75.2852954523039</v>
      </c>
      <c r="K91" s="4" t="s">
        <v>926</v>
      </c>
      <c r="L91" s="4"/>
      <c r="M91" s="4"/>
      <c r="N91" s="4"/>
      <c r="O91" s="4" t="s">
        <v>87</v>
      </c>
      <c r="P91" s="4" t="s">
        <v>127</v>
      </c>
      <c r="Q91" s="4" t="s">
        <v>127</v>
      </c>
      <c r="R91" s="4" t="s">
        <v>127</v>
      </c>
      <c r="S91" s="4" t="s">
        <v>127</v>
      </c>
      <c r="T91" s="4" t="s">
        <v>127</v>
      </c>
      <c r="U91" s="4" t="s">
        <v>88</v>
      </c>
      <c r="V91" s="4" t="s">
        <v>88</v>
      </c>
      <c r="W91" s="4"/>
      <c r="X91" s="4" t="s">
        <v>927</v>
      </c>
      <c r="Y91" s="4"/>
      <c r="Z91" s="4" t="s">
        <v>928</v>
      </c>
      <c r="AA91" s="4" t="s">
        <v>117</v>
      </c>
      <c r="AB91" s="4" t="s">
        <v>117</v>
      </c>
      <c r="AC91" s="4" t="s">
        <v>87</v>
      </c>
      <c r="AD91" s="4" t="s">
        <v>87</v>
      </c>
      <c r="AE91" s="4" t="s">
        <v>87</v>
      </c>
      <c r="AF91" s="4" t="s">
        <v>87</v>
      </c>
      <c r="AG91" s="4" t="s">
        <v>224</v>
      </c>
      <c r="AH91" s="7" t="s">
        <v>929</v>
      </c>
      <c r="AI91" s="7" t="s">
        <v>904</v>
      </c>
      <c r="AJ91" s="4"/>
      <c r="AK91" s="7" t="s">
        <v>930</v>
      </c>
      <c r="AL91" s="4" t="s">
        <v>94</v>
      </c>
      <c r="AM91" s="4"/>
    </row>
    <row r="92" customFormat="false" ht="15" hidden="false" customHeight="false" outlineLevel="0" collapsed="false">
      <c r="A92" s="4" t="s">
        <v>931</v>
      </c>
      <c r="B92" s="4" t="s">
        <v>217</v>
      </c>
      <c r="C92" s="4"/>
      <c r="D92" s="4" t="s">
        <v>886</v>
      </c>
      <c r="E92" s="4" t="s">
        <v>854</v>
      </c>
      <c r="F92" s="4" t="s">
        <v>602</v>
      </c>
      <c r="G92" s="4" t="s">
        <v>855</v>
      </c>
      <c r="H92" s="4" t="s">
        <v>925</v>
      </c>
      <c r="I92" s="4" t="n">
        <v>40.1703909272924</v>
      </c>
      <c r="J92" s="4" t="n">
        <v>-75.2842438945818</v>
      </c>
      <c r="K92" s="4" t="s">
        <v>932</v>
      </c>
      <c r="L92" s="4"/>
      <c r="M92" s="4"/>
      <c r="N92" s="4"/>
      <c r="O92" s="4" t="s">
        <v>87</v>
      </c>
      <c r="P92" s="4" t="s">
        <v>933</v>
      </c>
      <c r="Q92" s="4" t="s">
        <v>934</v>
      </c>
      <c r="R92" s="4" t="s">
        <v>347</v>
      </c>
      <c r="S92" s="4" t="s">
        <v>347</v>
      </c>
      <c r="T92" s="4" t="s">
        <v>933</v>
      </c>
      <c r="U92" s="4" t="s">
        <v>88</v>
      </c>
      <c r="V92" s="4" t="s">
        <v>88</v>
      </c>
      <c r="W92" s="4"/>
      <c r="X92" s="4" t="s">
        <v>222</v>
      </c>
      <c r="Y92" s="4"/>
      <c r="Z92" s="4" t="s">
        <v>935</v>
      </c>
      <c r="AA92" s="4" t="s">
        <v>87</v>
      </c>
      <c r="AB92" s="4" t="s">
        <v>87</v>
      </c>
      <c r="AC92" s="4" t="s">
        <v>87</v>
      </c>
      <c r="AD92" s="4" t="s">
        <v>87</v>
      </c>
      <c r="AE92" s="4" t="s">
        <v>87</v>
      </c>
      <c r="AF92" s="4" t="s">
        <v>87</v>
      </c>
      <c r="AG92" s="4" t="s">
        <v>224</v>
      </c>
      <c r="AH92" s="7" t="s">
        <v>936</v>
      </c>
      <c r="AI92" s="4"/>
      <c r="AJ92" s="4"/>
      <c r="AK92" s="7" t="s">
        <v>937</v>
      </c>
      <c r="AL92" s="4" t="s">
        <v>94</v>
      </c>
      <c r="AM92" s="4"/>
    </row>
    <row r="93" customFormat="false" ht="15" hidden="false" customHeight="false" outlineLevel="0" collapsed="false">
      <c r="A93" s="4" t="s">
        <v>938</v>
      </c>
      <c r="B93" s="4" t="s">
        <v>81</v>
      </c>
      <c r="C93" s="4"/>
      <c r="D93" s="4" t="s">
        <v>853</v>
      </c>
      <c r="E93" s="4" t="s">
        <v>854</v>
      </c>
      <c r="F93" s="4" t="s">
        <v>602</v>
      </c>
      <c r="G93" s="4" t="s">
        <v>855</v>
      </c>
      <c r="H93" s="4" t="s">
        <v>604</v>
      </c>
      <c r="I93" s="4" t="n">
        <v>40.1391817</v>
      </c>
      <c r="J93" s="4" t="n">
        <v>-75.2849481</v>
      </c>
      <c r="K93" s="4" t="s">
        <v>750</v>
      </c>
      <c r="L93" s="4"/>
      <c r="M93" s="4" t="s">
        <v>751</v>
      </c>
      <c r="N93" s="4"/>
      <c r="O93" s="4" t="s">
        <v>87</v>
      </c>
      <c r="P93" s="4" t="s">
        <v>243</v>
      </c>
      <c r="Q93" s="4" t="s">
        <v>243</v>
      </c>
      <c r="R93" s="4" t="s">
        <v>243</v>
      </c>
      <c r="S93" s="4" t="s">
        <v>243</v>
      </c>
      <c r="T93" s="4" t="s">
        <v>243</v>
      </c>
      <c r="U93" s="4" t="s">
        <v>88</v>
      </c>
      <c r="V93" s="4" t="s">
        <v>88</v>
      </c>
      <c r="W93" s="4"/>
      <c r="X93" s="4" t="s">
        <v>939</v>
      </c>
      <c r="Y93" s="4" t="s">
        <v>712</v>
      </c>
      <c r="Z93" s="4"/>
      <c r="AA93" s="4" t="s">
        <v>87</v>
      </c>
      <c r="AB93" s="4" t="s">
        <v>87</v>
      </c>
      <c r="AC93" s="4" t="s">
        <v>87</v>
      </c>
      <c r="AD93" s="4" t="s">
        <v>87</v>
      </c>
      <c r="AE93" s="4" t="s">
        <v>87</v>
      </c>
      <c r="AF93" s="4" t="s">
        <v>87</v>
      </c>
      <c r="AG93" s="4" t="s">
        <v>940</v>
      </c>
      <c r="AH93" s="7" t="s">
        <v>941</v>
      </c>
      <c r="AI93" s="4"/>
      <c r="AJ93" s="4"/>
      <c r="AK93" s="7" t="s">
        <v>942</v>
      </c>
      <c r="AL93" s="4" t="s">
        <v>94</v>
      </c>
      <c r="AM93" s="4"/>
    </row>
    <row r="94" customFormat="false" ht="15" hidden="false" customHeight="false" outlineLevel="0" collapsed="false">
      <c r="A94" s="4" t="s">
        <v>943</v>
      </c>
      <c r="B94" s="4" t="s">
        <v>81</v>
      </c>
      <c r="C94" s="4"/>
      <c r="D94" s="4" t="s">
        <v>944</v>
      </c>
      <c r="E94" s="4" t="s">
        <v>854</v>
      </c>
      <c r="F94" s="4" t="s">
        <v>602</v>
      </c>
      <c r="G94" s="4" t="s">
        <v>855</v>
      </c>
      <c r="H94" s="4" t="s">
        <v>604</v>
      </c>
      <c r="I94" s="4" t="n">
        <v>40.140178</v>
      </c>
      <c r="J94" s="4" t="n">
        <v>-75.2874627</v>
      </c>
      <c r="K94" s="4" t="s">
        <v>945</v>
      </c>
      <c r="L94" s="4"/>
      <c r="M94" s="4" t="s">
        <v>946</v>
      </c>
      <c r="N94" s="4"/>
      <c r="O94" s="4" t="s">
        <v>87</v>
      </c>
      <c r="P94" s="4" t="s">
        <v>170</v>
      </c>
      <c r="Q94" s="4" t="s">
        <v>170</v>
      </c>
      <c r="R94" s="4" t="s">
        <v>170</v>
      </c>
      <c r="S94" s="4" t="s">
        <v>170</v>
      </c>
      <c r="T94" s="4" t="s">
        <v>947</v>
      </c>
      <c r="U94" s="4" t="s">
        <v>88</v>
      </c>
      <c r="V94" s="4" t="s">
        <v>88</v>
      </c>
      <c r="W94" s="4"/>
      <c r="X94" s="4" t="s">
        <v>948</v>
      </c>
      <c r="Y94" s="4" t="s">
        <v>949</v>
      </c>
      <c r="Z94" s="4"/>
      <c r="AA94" s="4" t="s">
        <v>117</v>
      </c>
      <c r="AB94" s="4" t="s">
        <v>87</v>
      </c>
      <c r="AC94" s="4" t="s">
        <v>87</v>
      </c>
      <c r="AD94" s="4" t="s">
        <v>87</v>
      </c>
      <c r="AE94" s="4" t="s">
        <v>87</v>
      </c>
      <c r="AF94" s="4" t="s">
        <v>87</v>
      </c>
      <c r="AG94" s="4" t="s">
        <v>950</v>
      </c>
      <c r="AH94" s="7" t="s">
        <v>951</v>
      </c>
      <c r="AI94" s="4"/>
      <c r="AJ94" s="4"/>
      <c r="AK94" s="7" t="s">
        <v>952</v>
      </c>
      <c r="AL94" s="4" t="s">
        <v>94</v>
      </c>
      <c r="AM94" s="4"/>
    </row>
    <row r="95" customFormat="false" ht="15" hidden="false" customHeight="false" outlineLevel="0" collapsed="false">
      <c r="A95" s="4" t="s">
        <v>953</v>
      </c>
      <c r="B95" s="4" t="s">
        <v>81</v>
      </c>
      <c r="C95" s="4"/>
      <c r="D95" s="4" t="s">
        <v>954</v>
      </c>
      <c r="E95" s="4" t="s">
        <v>955</v>
      </c>
      <c r="F95" s="4" t="s">
        <v>602</v>
      </c>
      <c r="G95" s="4" t="s">
        <v>956</v>
      </c>
      <c r="H95" s="4"/>
      <c r="I95" s="4" t="n">
        <v>40.0264661911871</v>
      </c>
      <c r="J95" s="4" t="n">
        <v>-75.3287611447408</v>
      </c>
      <c r="K95" s="4" t="s">
        <v>957</v>
      </c>
      <c r="L95" s="4"/>
      <c r="M95" s="4"/>
      <c r="N95" s="4"/>
      <c r="O95" s="4" t="s">
        <v>87</v>
      </c>
      <c r="P95" s="4"/>
      <c r="Q95" s="4"/>
      <c r="R95" s="4"/>
      <c r="S95" s="4"/>
      <c r="T95" s="4"/>
      <c r="U95" s="4"/>
      <c r="V95" s="4"/>
      <c r="W95" s="4"/>
      <c r="X95" s="4" t="s">
        <v>958</v>
      </c>
      <c r="Y95" s="4" t="s">
        <v>959</v>
      </c>
      <c r="Z95" s="4"/>
      <c r="AA95" s="4" t="s">
        <v>117</v>
      </c>
      <c r="AB95" s="4" t="s">
        <v>87</v>
      </c>
      <c r="AC95" s="4" t="s">
        <v>87</v>
      </c>
      <c r="AD95" s="4" t="s">
        <v>87</v>
      </c>
      <c r="AE95" s="4" t="s">
        <v>87</v>
      </c>
      <c r="AF95" s="4" t="s">
        <v>87</v>
      </c>
      <c r="AG95" s="4"/>
      <c r="AH95" s="7" t="s">
        <v>960</v>
      </c>
      <c r="AI95" s="4"/>
      <c r="AJ95" s="4"/>
      <c r="AK95" s="7" t="s">
        <v>961</v>
      </c>
      <c r="AL95" s="4" t="s">
        <v>94</v>
      </c>
      <c r="AM95" s="4"/>
    </row>
    <row r="96" customFormat="false" ht="15" hidden="false" customHeight="false" outlineLevel="0" collapsed="false">
      <c r="A96" s="4" t="s">
        <v>962</v>
      </c>
      <c r="B96" s="4" t="s">
        <v>81</v>
      </c>
      <c r="C96" s="4"/>
      <c r="D96" s="4" t="s">
        <v>963</v>
      </c>
      <c r="E96" s="4" t="s">
        <v>955</v>
      </c>
      <c r="F96" s="4" t="s">
        <v>602</v>
      </c>
      <c r="G96" s="4" t="s">
        <v>956</v>
      </c>
      <c r="H96" s="4" t="s">
        <v>604</v>
      </c>
      <c r="I96" s="4" t="n">
        <v>40.0252182</v>
      </c>
      <c r="J96" s="4" t="n">
        <v>-75.3237262</v>
      </c>
      <c r="K96" s="4" t="s">
        <v>964</v>
      </c>
      <c r="L96" s="4"/>
      <c r="M96" s="4" t="s">
        <v>965</v>
      </c>
      <c r="N96" s="4"/>
      <c r="O96" s="4" t="s">
        <v>87</v>
      </c>
      <c r="P96" s="4" t="s">
        <v>279</v>
      </c>
      <c r="Q96" s="4" t="s">
        <v>279</v>
      </c>
      <c r="R96" s="4" t="s">
        <v>279</v>
      </c>
      <c r="S96" s="4" t="s">
        <v>279</v>
      </c>
      <c r="T96" s="4" t="s">
        <v>933</v>
      </c>
      <c r="U96" s="4" t="s">
        <v>88</v>
      </c>
      <c r="V96" s="4" t="s">
        <v>88</v>
      </c>
      <c r="W96" s="4"/>
      <c r="X96" s="4" t="s">
        <v>966</v>
      </c>
      <c r="Y96" s="4"/>
      <c r="Z96" s="4"/>
      <c r="AA96" s="4" t="s">
        <v>87</v>
      </c>
      <c r="AB96" s="4" t="s">
        <v>87</v>
      </c>
      <c r="AC96" s="4" t="s">
        <v>87</v>
      </c>
      <c r="AD96" s="4" t="s">
        <v>87</v>
      </c>
      <c r="AE96" s="4" t="s">
        <v>87</v>
      </c>
      <c r="AF96" s="4" t="s">
        <v>117</v>
      </c>
      <c r="AG96" s="4" t="s">
        <v>967</v>
      </c>
      <c r="AH96" s="7" t="s">
        <v>968</v>
      </c>
      <c r="AI96" s="4"/>
      <c r="AJ96" s="4"/>
      <c r="AK96" s="7" t="s">
        <v>969</v>
      </c>
      <c r="AL96" s="4" t="s">
        <v>94</v>
      </c>
      <c r="AM96" s="4"/>
    </row>
    <row r="97" customFormat="false" ht="15" hidden="false" customHeight="false" outlineLevel="0" collapsed="false">
      <c r="A97" s="4" t="s">
        <v>970</v>
      </c>
      <c r="B97" s="4" t="s">
        <v>81</v>
      </c>
      <c r="C97" s="4"/>
      <c r="D97" s="4" t="s">
        <v>971</v>
      </c>
      <c r="E97" s="4" t="s">
        <v>972</v>
      </c>
      <c r="F97" s="4" t="s">
        <v>602</v>
      </c>
      <c r="G97" s="4" t="s">
        <v>973</v>
      </c>
      <c r="H97" s="4" t="s">
        <v>818</v>
      </c>
      <c r="I97" s="4" t="n">
        <v>40.26054</v>
      </c>
      <c r="J97" s="4" t="n">
        <v>-75.21762</v>
      </c>
      <c r="K97" s="4" t="s">
        <v>974</v>
      </c>
      <c r="L97" s="4"/>
      <c r="M97" s="4" t="s">
        <v>975</v>
      </c>
      <c r="N97" s="4"/>
      <c r="O97" s="4" t="s">
        <v>87</v>
      </c>
      <c r="P97" s="4" t="s">
        <v>279</v>
      </c>
      <c r="Q97" s="4" t="s">
        <v>279</v>
      </c>
      <c r="R97" s="4" t="s">
        <v>279</v>
      </c>
      <c r="S97" s="4" t="s">
        <v>279</v>
      </c>
      <c r="T97" s="4" t="s">
        <v>279</v>
      </c>
      <c r="U97" s="4" t="s">
        <v>88</v>
      </c>
      <c r="V97" s="4" t="s">
        <v>88</v>
      </c>
      <c r="W97" s="4" t="s">
        <v>976</v>
      </c>
      <c r="X97" s="4" t="s">
        <v>837</v>
      </c>
      <c r="Y97" s="4"/>
      <c r="Z97" s="4"/>
      <c r="AA97" s="4" t="s">
        <v>87</v>
      </c>
      <c r="AB97" s="4" t="s">
        <v>87</v>
      </c>
      <c r="AC97" s="4" t="s">
        <v>87</v>
      </c>
      <c r="AD97" s="4" t="s">
        <v>87</v>
      </c>
      <c r="AE97" s="4" t="s">
        <v>87</v>
      </c>
      <c r="AF97" s="4" t="s">
        <v>117</v>
      </c>
      <c r="AG97" s="4" t="s">
        <v>977</v>
      </c>
      <c r="AH97" s="7" t="s">
        <v>978</v>
      </c>
      <c r="AI97" s="4"/>
      <c r="AJ97" s="4"/>
      <c r="AK97" s="7" t="s">
        <v>979</v>
      </c>
      <c r="AL97" s="4" t="s">
        <v>980</v>
      </c>
      <c r="AM97" s="4"/>
    </row>
    <row r="98" customFormat="false" ht="15" hidden="false" customHeight="false" outlineLevel="0" collapsed="false">
      <c r="A98" s="4" t="s">
        <v>981</v>
      </c>
      <c r="B98" s="4" t="s">
        <v>81</v>
      </c>
      <c r="C98" s="4"/>
      <c r="D98" s="4" t="s">
        <v>982</v>
      </c>
      <c r="E98" s="4" t="s">
        <v>983</v>
      </c>
      <c r="F98" s="4" t="s">
        <v>602</v>
      </c>
      <c r="G98" s="4" t="s">
        <v>984</v>
      </c>
      <c r="H98" s="4" t="s">
        <v>925</v>
      </c>
      <c r="I98" s="4" t="n">
        <v>40.01032</v>
      </c>
      <c r="J98" s="4" t="n">
        <v>-75.7898527</v>
      </c>
      <c r="K98" s="4" t="s">
        <v>126</v>
      </c>
      <c r="L98" s="4"/>
      <c r="M98" s="4"/>
      <c r="N98" s="4"/>
      <c r="O98" s="4" t="s">
        <v>87</v>
      </c>
      <c r="P98" s="4"/>
      <c r="Q98" s="4"/>
      <c r="R98" s="4"/>
      <c r="S98" s="4"/>
      <c r="T98" s="4"/>
      <c r="U98" s="4"/>
      <c r="V98" s="4"/>
      <c r="W98" s="4"/>
      <c r="X98" s="4" t="s">
        <v>985</v>
      </c>
      <c r="Y98" s="4"/>
      <c r="Z98" s="4"/>
      <c r="AA98" s="4" t="s">
        <v>87</v>
      </c>
      <c r="AB98" s="4" t="s">
        <v>87</v>
      </c>
      <c r="AC98" s="4" t="s">
        <v>87</v>
      </c>
      <c r="AD98" s="4" t="s">
        <v>87</v>
      </c>
      <c r="AE98" s="4" t="s">
        <v>87</v>
      </c>
      <c r="AF98" s="4" t="s">
        <v>87</v>
      </c>
      <c r="AG98" s="4" t="s">
        <v>986</v>
      </c>
      <c r="AH98" s="7" t="s">
        <v>987</v>
      </c>
      <c r="AI98" s="4"/>
      <c r="AJ98" s="4"/>
      <c r="AK98" s="7" t="s">
        <v>988</v>
      </c>
      <c r="AL98" s="4" t="s">
        <v>94</v>
      </c>
      <c r="AM98" s="4"/>
    </row>
    <row r="99" customFormat="false" ht="15" hidden="false" customHeight="false" outlineLevel="0" collapsed="false">
      <c r="A99" s="4" t="s">
        <v>989</v>
      </c>
      <c r="B99" s="4" t="s">
        <v>179</v>
      </c>
      <c r="C99" s="4"/>
      <c r="D99" s="4" t="s">
        <v>990</v>
      </c>
      <c r="E99" s="4" t="s">
        <v>991</v>
      </c>
      <c r="F99" s="4" t="s">
        <v>602</v>
      </c>
      <c r="G99" s="4" t="s">
        <v>992</v>
      </c>
      <c r="H99" s="4" t="s">
        <v>925</v>
      </c>
      <c r="I99" s="4" t="n">
        <v>40.1674564581199</v>
      </c>
      <c r="J99" s="4" t="n">
        <v>-75.4778290658085</v>
      </c>
      <c r="K99" s="4" t="s">
        <v>993</v>
      </c>
      <c r="L99" s="4"/>
      <c r="M99" s="4" t="s">
        <v>994</v>
      </c>
      <c r="N99" s="4"/>
      <c r="O99" s="4" t="s">
        <v>87</v>
      </c>
      <c r="P99" s="4" t="s">
        <v>240</v>
      </c>
      <c r="Q99" s="4" t="s">
        <v>141</v>
      </c>
      <c r="R99" s="4" t="s">
        <v>240</v>
      </c>
      <c r="S99" s="4" t="s">
        <v>141</v>
      </c>
      <c r="T99" s="4" t="s">
        <v>995</v>
      </c>
      <c r="U99" s="4" t="s">
        <v>88</v>
      </c>
      <c r="V99" s="4" t="s">
        <v>88</v>
      </c>
      <c r="W99" s="4"/>
      <c r="X99" s="4" t="s">
        <v>996</v>
      </c>
      <c r="Y99" s="4" t="s">
        <v>997</v>
      </c>
      <c r="Z99" s="4" t="s">
        <v>998</v>
      </c>
      <c r="AA99" s="4" t="s">
        <v>87</v>
      </c>
      <c r="AB99" s="4" t="s">
        <v>87</v>
      </c>
      <c r="AC99" s="4" t="s">
        <v>87</v>
      </c>
      <c r="AD99" s="4" t="s">
        <v>87</v>
      </c>
      <c r="AE99" s="4" t="s">
        <v>87</v>
      </c>
      <c r="AF99" s="4" t="s">
        <v>87</v>
      </c>
      <c r="AG99" s="4" t="s">
        <v>999</v>
      </c>
      <c r="AH99" s="7" t="s">
        <v>1000</v>
      </c>
      <c r="AI99" s="4"/>
      <c r="AJ99" s="4"/>
      <c r="AK99" s="7" t="s">
        <v>1001</v>
      </c>
      <c r="AL99" s="4" t="s">
        <v>258</v>
      </c>
      <c r="AM99" s="4"/>
    </row>
    <row r="100" customFormat="false" ht="15" hidden="false" customHeight="false" outlineLevel="0" collapsed="false">
      <c r="A100" s="4" t="s">
        <v>1002</v>
      </c>
      <c r="B100" s="4" t="s">
        <v>217</v>
      </c>
      <c r="C100" s="4"/>
      <c r="D100" s="4" t="s">
        <v>1003</v>
      </c>
      <c r="E100" s="4" t="s">
        <v>991</v>
      </c>
      <c r="F100" s="4" t="s">
        <v>602</v>
      </c>
      <c r="G100" s="4" t="s">
        <v>992</v>
      </c>
      <c r="H100" s="4" t="s">
        <v>925</v>
      </c>
      <c r="I100" s="4" t="n">
        <v>40.1778984</v>
      </c>
      <c r="J100" s="4" t="n">
        <v>-75.4604668</v>
      </c>
      <c r="K100" s="4" t="s">
        <v>301</v>
      </c>
      <c r="L100" s="4"/>
      <c r="M100" s="4" t="s">
        <v>1004</v>
      </c>
      <c r="N100" s="4"/>
      <c r="O100" s="4" t="s">
        <v>87</v>
      </c>
      <c r="P100" s="4" t="s">
        <v>265</v>
      </c>
      <c r="Q100" s="4" t="s">
        <v>290</v>
      </c>
      <c r="R100" s="4" t="s">
        <v>265</v>
      </c>
      <c r="S100" s="4" t="s">
        <v>290</v>
      </c>
      <c r="T100" s="4" t="s">
        <v>265</v>
      </c>
      <c r="U100" s="4" t="s">
        <v>88</v>
      </c>
      <c r="V100" s="4" t="s">
        <v>88</v>
      </c>
      <c r="W100" s="4"/>
      <c r="X100" s="4" t="s">
        <v>1005</v>
      </c>
      <c r="Y100" s="4"/>
      <c r="Z100" s="4" t="s">
        <v>1006</v>
      </c>
      <c r="AA100" s="4" t="s">
        <v>87</v>
      </c>
      <c r="AB100" s="4" t="s">
        <v>87</v>
      </c>
      <c r="AC100" s="4" t="s">
        <v>87</v>
      </c>
      <c r="AD100" s="4" t="s">
        <v>87</v>
      </c>
      <c r="AE100" s="4" t="s">
        <v>87</v>
      </c>
      <c r="AF100" s="4" t="s">
        <v>87</v>
      </c>
      <c r="AG100" s="4" t="s">
        <v>1007</v>
      </c>
      <c r="AH100" s="7" t="s">
        <v>1008</v>
      </c>
      <c r="AI100" s="4"/>
      <c r="AJ100" s="4"/>
      <c r="AK100" s="7" t="s">
        <v>1009</v>
      </c>
      <c r="AL100" s="4" t="s">
        <v>94</v>
      </c>
      <c r="AM100" s="4"/>
    </row>
    <row r="101" customFormat="false" ht="15" hidden="false" customHeight="false" outlineLevel="0" collapsed="false">
      <c r="A101" s="4" t="s">
        <v>1010</v>
      </c>
      <c r="B101" s="4" t="s">
        <v>81</v>
      </c>
      <c r="C101" s="4"/>
      <c r="D101" s="4" t="s">
        <v>1011</v>
      </c>
      <c r="E101" s="4" t="s">
        <v>991</v>
      </c>
      <c r="F101" s="4" t="s">
        <v>602</v>
      </c>
      <c r="G101" s="4" t="s">
        <v>992</v>
      </c>
      <c r="H101" s="4"/>
      <c r="I101" s="4" t="n">
        <v>40.1647692</v>
      </c>
      <c r="J101" s="4" t="n">
        <v>-75.4788543</v>
      </c>
      <c r="K101" s="4" t="s">
        <v>1012</v>
      </c>
      <c r="L101" s="4"/>
      <c r="M101" s="4"/>
      <c r="N101" s="4"/>
      <c r="O101" s="4" t="s">
        <v>87</v>
      </c>
      <c r="P101" s="4" t="s">
        <v>347</v>
      </c>
      <c r="Q101" s="4" t="s">
        <v>347</v>
      </c>
      <c r="R101" s="4" t="s">
        <v>347</v>
      </c>
      <c r="S101" s="4" t="s">
        <v>347</v>
      </c>
      <c r="T101" s="4" t="s">
        <v>347</v>
      </c>
      <c r="U101" s="4" t="s">
        <v>88</v>
      </c>
      <c r="V101" s="4" t="s">
        <v>88</v>
      </c>
      <c r="W101" s="4"/>
      <c r="X101" s="4" t="s">
        <v>1013</v>
      </c>
      <c r="Y101" s="4"/>
      <c r="Z101" s="4"/>
      <c r="AA101" s="4" t="s">
        <v>87</v>
      </c>
      <c r="AB101" s="4" t="s">
        <v>87</v>
      </c>
      <c r="AC101" s="4" t="s">
        <v>87</v>
      </c>
      <c r="AD101" s="4" t="s">
        <v>87</v>
      </c>
      <c r="AE101" s="4" t="s">
        <v>117</v>
      </c>
      <c r="AF101" s="4" t="s">
        <v>87</v>
      </c>
      <c r="AG101" s="4" t="s">
        <v>1014</v>
      </c>
      <c r="AH101" s="7" t="s">
        <v>1015</v>
      </c>
      <c r="AI101" s="4"/>
      <c r="AJ101" s="4"/>
      <c r="AK101" s="7" t="s">
        <v>1016</v>
      </c>
      <c r="AL101" s="4" t="s">
        <v>791</v>
      </c>
      <c r="AM101" s="4"/>
    </row>
    <row r="102" customFormat="false" ht="15" hidden="false" customHeight="false" outlineLevel="0" collapsed="false">
      <c r="A102" s="4" t="s">
        <v>1017</v>
      </c>
      <c r="B102" s="4" t="s">
        <v>81</v>
      </c>
      <c r="C102" s="4"/>
      <c r="D102" s="4" t="s">
        <v>1011</v>
      </c>
      <c r="E102" s="4" t="s">
        <v>991</v>
      </c>
      <c r="F102" s="4" t="s">
        <v>602</v>
      </c>
      <c r="G102" s="4" t="s">
        <v>992</v>
      </c>
      <c r="H102" s="4" t="s">
        <v>604</v>
      </c>
      <c r="I102" s="4" t="n">
        <v>40.1674252992891</v>
      </c>
      <c r="J102" s="4" t="n">
        <v>-75.4787595</v>
      </c>
      <c r="K102" s="4"/>
      <c r="L102" s="4"/>
      <c r="M102" s="4"/>
      <c r="N102" s="4"/>
      <c r="O102" s="4" t="s">
        <v>87</v>
      </c>
      <c r="P102" s="4" t="s">
        <v>347</v>
      </c>
      <c r="Q102" s="4" t="s">
        <v>347</v>
      </c>
      <c r="R102" s="4" t="s">
        <v>347</v>
      </c>
      <c r="S102" s="4" t="s">
        <v>347</v>
      </c>
      <c r="T102" s="4" t="s">
        <v>347</v>
      </c>
      <c r="U102" s="4" t="s">
        <v>88</v>
      </c>
      <c r="V102" s="4" t="s">
        <v>88</v>
      </c>
      <c r="W102" s="4" t="s">
        <v>1018</v>
      </c>
      <c r="X102" s="4" t="s">
        <v>1019</v>
      </c>
      <c r="Y102" s="4" t="s">
        <v>1020</v>
      </c>
      <c r="Z102" s="4"/>
      <c r="AA102" s="4" t="s">
        <v>87</v>
      </c>
      <c r="AB102" s="4" t="s">
        <v>87</v>
      </c>
      <c r="AC102" s="4" t="s">
        <v>87</v>
      </c>
      <c r="AD102" s="4" t="s">
        <v>87</v>
      </c>
      <c r="AE102" s="4" t="s">
        <v>117</v>
      </c>
      <c r="AF102" s="4" t="s">
        <v>87</v>
      </c>
      <c r="AG102" s="4" t="s">
        <v>1021</v>
      </c>
      <c r="AH102" s="7" t="s">
        <v>1022</v>
      </c>
      <c r="AI102" s="4"/>
      <c r="AJ102" s="7" t="s">
        <v>1023</v>
      </c>
      <c r="AK102" s="7" t="s">
        <v>1024</v>
      </c>
      <c r="AL102" s="4" t="s">
        <v>791</v>
      </c>
      <c r="AM102" s="4"/>
    </row>
    <row r="103" customFormat="false" ht="15" hidden="false" customHeight="false" outlineLevel="0" collapsed="false">
      <c r="A103" s="4" t="s">
        <v>1025</v>
      </c>
      <c r="B103" s="4" t="s">
        <v>81</v>
      </c>
      <c r="C103" s="4"/>
      <c r="D103" s="4" t="s">
        <v>1026</v>
      </c>
      <c r="E103" s="4" t="s">
        <v>991</v>
      </c>
      <c r="F103" s="4" t="s">
        <v>602</v>
      </c>
      <c r="G103" s="4" t="s">
        <v>992</v>
      </c>
      <c r="H103" s="4" t="s">
        <v>604</v>
      </c>
      <c r="I103" s="4" t="n">
        <v>40.2048815</v>
      </c>
      <c r="J103" s="4" t="n">
        <v>-75.4538177</v>
      </c>
      <c r="K103" s="4" t="s">
        <v>1027</v>
      </c>
      <c r="L103" s="4"/>
      <c r="M103" s="4"/>
      <c r="N103" s="4"/>
      <c r="O103" s="4" t="s">
        <v>87</v>
      </c>
      <c r="P103" s="4" t="s">
        <v>290</v>
      </c>
      <c r="Q103" s="4" t="s">
        <v>290</v>
      </c>
      <c r="R103" s="4" t="s">
        <v>290</v>
      </c>
      <c r="S103" s="4" t="s">
        <v>290</v>
      </c>
      <c r="T103" s="4" t="s">
        <v>279</v>
      </c>
      <c r="U103" s="4" t="s">
        <v>88</v>
      </c>
      <c r="V103" s="4" t="s">
        <v>88</v>
      </c>
      <c r="W103" s="4"/>
      <c r="X103" s="4" t="s">
        <v>1028</v>
      </c>
      <c r="Y103" s="4"/>
      <c r="Z103" s="4"/>
      <c r="AA103" s="4" t="s">
        <v>87</v>
      </c>
      <c r="AB103" s="4" t="s">
        <v>87</v>
      </c>
      <c r="AC103" s="4" t="s">
        <v>87</v>
      </c>
      <c r="AD103" s="4" t="s">
        <v>87</v>
      </c>
      <c r="AE103" s="4" t="s">
        <v>117</v>
      </c>
      <c r="AF103" s="4" t="s">
        <v>87</v>
      </c>
      <c r="AG103" s="4" t="s">
        <v>1029</v>
      </c>
      <c r="AH103" s="7" t="s">
        <v>1030</v>
      </c>
      <c r="AI103" s="4"/>
      <c r="AJ103" s="4"/>
      <c r="AK103" s="7" t="s">
        <v>1031</v>
      </c>
      <c r="AL103" s="4" t="s">
        <v>791</v>
      </c>
      <c r="AM103" s="4"/>
    </row>
    <row r="104" customFormat="false" ht="15" hidden="false" customHeight="false" outlineLevel="0" collapsed="false">
      <c r="A104" s="4" t="s">
        <v>1032</v>
      </c>
      <c r="B104" s="4" t="s">
        <v>81</v>
      </c>
      <c r="C104" s="4"/>
      <c r="D104" s="4" t="s">
        <v>1032</v>
      </c>
      <c r="E104" s="4" t="s">
        <v>1033</v>
      </c>
      <c r="F104" s="4" t="s">
        <v>602</v>
      </c>
      <c r="G104" s="4" t="s">
        <v>1034</v>
      </c>
      <c r="H104" s="4" t="s">
        <v>818</v>
      </c>
      <c r="I104" s="4" t="n">
        <v>40.3066424</v>
      </c>
      <c r="J104" s="4" t="n">
        <v>-75.1495296</v>
      </c>
      <c r="K104" s="4" t="s">
        <v>252</v>
      </c>
      <c r="L104" s="4"/>
      <c r="M104" s="4"/>
      <c r="N104" s="4"/>
      <c r="O104" s="4" t="s">
        <v>87</v>
      </c>
      <c r="P104" s="4"/>
      <c r="Q104" s="4"/>
      <c r="R104" s="4"/>
      <c r="S104" s="4"/>
      <c r="T104" s="4"/>
      <c r="U104" s="4"/>
      <c r="V104" s="4"/>
      <c r="W104" s="4"/>
      <c r="X104" s="4" t="s">
        <v>1035</v>
      </c>
      <c r="Y104" s="4"/>
      <c r="Z104" s="4"/>
      <c r="AA104" s="4" t="s">
        <v>87</v>
      </c>
      <c r="AB104" s="4" t="s">
        <v>87</v>
      </c>
      <c r="AC104" s="4" t="s">
        <v>87</v>
      </c>
      <c r="AD104" s="4" t="s">
        <v>87</v>
      </c>
      <c r="AE104" s="4" t="s">
        <v>87</v>
      </c>
      <c r="AF104" s="4"/>
      <c r="AG104" s="4" t="s">
        <v>1036</v>
      </c>
      <c r="AH104" s="7" t="s">
        <v>1037</v>
      </c>
      <c r="AI104" s="4"/>
      <c r="AJ104" s="4"/>
      <c r="AK104" s="7" t="s">
        <v>1038</v>
      </c>
      <c r="AL104" s="4" t="s">
        <v>94</v>
      </c>
      <c r="AM104" s="4"/>
    </row>
    <row r="105" customFormat="false" ht="15" hidden="false" customHeight="false" outlineLevel="0" collapsed="false">
      <c r="A105" s="4" t="s">
        <v>1039</v>
      </c>
      <c r="B105" s="4" t="s">
        <v>1040</v>
      </c>
      <c r="C105" s="4"/>
      <c r="D105" s="4" t="s">
        <v>1041</v>
      </c>
      <c r="E105" s="4" t="s">
        <v>1033</v>
      </c>
      <c r="F105" s="4" t="s">
        <v>602</v>
      </c>
      <c r="G105" s="4" t="s">
        <v>1034</v>
      </c>
      <c r="H105" s="4" t="s">
        <v>818</v>
      </c>
      <c r="I105" s="4" t="n">
        <v>40.3048113</v>
      </c>
      <c r="J105" s="4" t="n">
        <v>-75.1479914</v>
      </c>
      <c r="K105" s="4" t="s">
        <v>1042</v>
      </c>
      <c r="L105" s="4"/>
      <c r="M105" s="4"/>
      <c r="N105" s="4"/>
      <c r="O105" s="4" t="s">
        <v>87</v>
      </c>
      <c r="P105" s="4" t="s">
        <v>290</v>
      </c>
      <c r="Q105" s="4" t="s">
        <v>290</v>
      </c>
      <c r="R105" s="4" t="s">
        <v>290</v>
      </c>
      <c r="S105" s="4" t="s">
        <v>290</v>
      </c>
      <c r="T105" s="4" t="s">
        <v>290</v>
      </c>
      <c r="U105" s="4" t="s">
        <v>290</v>
      </c>
      <c r="V105" s="4" t="s">
        <v>290</v>
      </c>
      <c r="W105" s="4" t="s">
        <v>1043</v>
      </c>
      <c r="X105" s="4" t="s">
        <v>1044</v>
      </c>
      <c r="Y105" s="4"/>
      <c r="Z105" s="4"/>
      <c r="AA105" s="4" t="s">
        <v>87</v>
      </c>
      <c r="AB105" s="4" t="s">
        <v>87</v>
      </c>
      <c r="AC105" s="4" t="s">
        <v>87</v>
      </c>
      <c r="AD105" s="4" t="s">
        <v>87</v>
      </c>
      <c r="AE105" s="4" t="s">
        <v>87</v>
      </c>
      <c r="AF105" s="4" t="s">
        <v>87</v>
      </c>
      <c r="AG105" s="4" t="s">
        <v>1045</v>
      </c>
      <c r="AH105" s="7" t="s">
        <v>1046</v>
      </c>
      <c r="AI105" s="4"/>
      <c r="AJ105" s="4"/>
      <c r="AK105" s="7" t="s">
        <v>1047</v>
      </c>
      <c r="AL105" s="4" t="s">
        <v>1048</v>
      </c>
      <c r="AM105" s="4"/>
    </row>
    <row r="106" customFormat="false" ht="15" hidden="false" customHeight="false" outlineLevel="0" collapsed="false">
      <c r="A106" s="4" t="s">
        <v>1049</v>
      </c>
      <c r="B106" s="4" t="s">
        <v>81</v>
      </c>
      <c r="C106" s="4"/>
      <c r="D106" s="4" t="s">
        <v>1050</v>
      </c>
      <c r="E106" s="4" t="s">
        <v>1051</v>
      </c>
      <c r="F106" s="4" t="s">
        <v>602</v>
      </c>
      <c r="G106" s="4" t="s">
        <v>783</v>
      </c>
      <c r="H106" s="4" t="s">
        <v>604</v>
      </c>
      <c r="I106" s="4" t="n">
        <v>40.1501101</v>
      </c>
      <c r="J106" s="4" t="n">
        <v>-75.3298273</v>
      </c>
      <c r="K106" s="4" t="s">
        <v>1052</v>
      </c>
      <c r="L106" s="4"/>
      <c r="M106" s="4"/>
      <c r="N106" s="4"/>
      <c r="O106" s="4" t="s">
        <v>87</v>
      </c>
      <c r="P106" s="4"/>
      <c r="Q106" s="4"/>
      <c r="R106" s="4"/>
      <c r="S106" s="4"/>
      <c r="T106" s="4"/>
      <c r="U106" s="4"/>
      <c r="V106" s="4"/>
      <c r="W106" s="4"/>
      <c r="X106" s="4" t="s">
        <v>1053</v>
      </c>
      <c r="Y106" s="4"/>
      <c r="Z106" s="4"/>
      <c r="AA106" s="4" t="s">
        <v>87</v>
      </c>
      <c r="AB106" s="4" t="s">
        <v>87</v>
      </c>
      <c r="AC106" s="4" t="s">
        <v>87</v>
      </c>
      <c r="AD106" s="4" t="s">
        <v>87</v>
      </c>
      <c r="AE106" s="4" t="s">
        <v>117</v>
      </c>
      <c r="AF106" s="4"/>
      <c r="AG106" s="4" t="s">
        <v>1054</v>
      </c>
      <c r="AH106" s="7" t="s">
        <v>1055</v>
      </c>
      <c r="AI106" s="4"/>
      <c r="AJ106" s="4"/>
      <c r="AK106" s="7" t="s">
        <v>1056</v>
      </c>
      <c r="AL106" s="4" t="s">
        <v>94</v>
      </c>
      <c r="AM106" s="4"/>
    </row>
    <row r="107" customFormat="false" ht="15" hidden="false" customHeight="false" outlineLevel="0" collapsed="false">
      <c r="A107" s="4" t="s">
        <v>1057</v>
      </c>
      <c r="B107" s="4" t="s">
        <v>81</v>
      </c>
      <c r="C107" s="4"/>
      <c r="D107" s="4" t="s">
        <v>1058</v>
      </c>
      <c r="E107" s="4" t="s">
        <v>1051</v>
      </c>
      <c r="F107" s="4" t="s">
        <v>602</v>
      </c>
      <c r="G107" s="4" t="s">
        <v>783</v>
      </c>
      <c r="H107" s="4" t="s">
        <v>604</v>
      </c>
      <c r="I107" s="4" t="n">
        <v>40.151954</v>
      </c>
      <c r="J107" s="4" t="n">
        <v>-75.3495445</v>
      </c>
      <c r="K107" s="4" t="s">
        <v>1059</v>
      </c>
      <c r="L107" s="4"/>
      <c r="M107" s="4"/>
      <c r="N107" s="4"/>
      <c r="O107" s="4" t="s">
        <v>87</v>
      </c>
      <c r="P107" s="4"/>
      <c r="Q107" s="4"/>
      <c r="R107" s="4"/>
      <c r="S107" s="4"/>
      <c r="T107" s="4"/>
      <c r="U107" s="4"/>
      <c r="V107" s="4"/>
      <c r="W107" s="4"/>
      <c r="X107" s="4" t="s">
        <v>798</v>
      </c>
      <c r="Y107" s="4"/>
      <c r="Z107" s="4"/>
      <c r="AA107" s="4" t="s">
        <v>87</v>
      </c>
      <c r="AB107" s="4" t="s">
        <v>87</v>
      </c>
      <c r="AC107" s="4" t="s">
        <v>87</v>
      </c>
      <c r="AD107" s="4" t="s">
        <v>87</v>
      </c>
      <c r="AE107" s="4" t="s">
        <v>117</v>
      </c>
      <c r="AF107" s="4" t="s">
        <v>87</v>
      </c>
      <c r="AG107" s="4" t="s">
        <v>1060</v>
      </c>
      <c r="AH107" s="7" t="s">
        <v>1061</v>
      </c>
      <c r="AI107" s="4"/>
      <c r="AJ107" s="4"/>
      <c r="AK107" s="7" t="s">
        <v>1062</v>
      </c>
      <c r="AL107" s="4" t="s">
        <v>791</v>
      </c>
      <c r="AM107" s="4"/>
    </row>
    <row r="108" customFormat="false" ht="15" hidden="false" customHeight="false" outlineLevel="0" collapsed="false">
      <c r="A108" s="4" t="s">
        <v>1063</v>
      </c>
      <c r="B108" s="4" t="s">
        <v>217</v>
      </c>
      <c r="C108" s="4"/>
      <c r="D108" s="4" t="s">
        <v>1058</v>
      </c>
      <c r="E108" s="4" t="s">
        <v>1051</v>
      </c>
      <c r="F108" s="4" t="s">
        <v>602</v>
      </c>
      <c r="G108" s="4" t="s">
        <v>783</v>
      </c>
      <c r="H108" s="4" t="s">
        <v>604</v>
      </c>
      <c r="I108" s="4" t="n">
        <v>40.1528001922006</v>
      </c>
      <c r="J108" s="4" t="n">
        <v>-75.3496000326101</v>
      </c>
      <c r="K108" s="4" t="s">
        <v>1064</v>
      </c>
      <c r="L108" s="4"/>
      <c r="M108" s="4"/>
      <c r="N108" s="4"/>
      <c r="O108" s="4" t="s">
        <v>87</v>
      </c>
      <c r="P108" s="4" t="s">
        <v>347</v>
      </c>
      <c r="Q108" s="4" t="s">
        <v>347</v>
      </c>
      <c r="R108" s="4" t="s">
        <v>347</v>
      </c>
      <c r="S108" s="4" t="s">
        <v>347</v>
      </c>
      <c r="T108" s="4" t="s">
        <v>347</v>
      </c>
      <c r="U108" s="4" t="s">
        <v>88</v>
      </c>
      <c r="V108" s="4" t="s">
        <v>88</v>
      </c>
      <c r="W108" s="4"/>
      <c r="X108" s="4" t="s">
        <v>1065</v>
      </c>
      <c r="Y108" s="4"/>
      <c r="Z108" s="4" t="s">
        <v>1066</v>
      </c>
      <c r="AA108" s="4" t="s">
        <v>87</v>
      </c>
      <c r="AB108" s="4" t="s">
        <v>87</v>
      </c>
      <c r="AC108" s="4" t="s">
        <v>87</v>
      </c>
      <c r="AD108" s="4" t="s">
        <v>87</v>
      </c>
      <c r="AE108" s="4" t="s">
        <v>117</v>
      </c>
      <c r="AF108" s="4" t="s">
        <v>87</v>
      </c>
      <c r="AG108" s="4" t="s">
        <v>1067</v>
      </c>
      <c r="AH108" s="7" t="s">
        <v>1068</v>
      </c>
      <c r="AI108" s="4"/>
      <c r="AJ108" s="4"/>
      <c r="AK108" s="7" t="s">
        <v>1069</v>
      </c>
      <c r="AL108" s="4" t="s">
        <v>791</v>
      </c>
      <c r="AM108" s="4"/>
    </row>
    <row r="109" customFormat="false" ht="15" hidden="false" customHeight="false" outlineLevel="0" collapsed="false">
      <c r="A109" s="4" t="s">
        <v>1070</v>
      </c>
      <c r="B109" s="4" t="s">
        <v>81</v>
      </c>
      <c r="C109" s="4"/>
      <c r="D109" s="4" t="s">
        <v>1071</v>
      </c>
      <c r="E109" s="4" t="s">
        <v>1051</v>
      </c>
      <c r="F109" s="4" t="s">
        <v>602</v>
      </c>
      <c r="G109" s="4" t="s">
        <v>783</v>
      </c>
      <c r="H109" s="4" t="s">
        <v>604</v>
      </c>
      <c r="I109" s="4" t="n">
        <v>40.1535034</v>
      </c>
      <c r="J109" s="4" t="n">
        <v>-75.3437541</v>
      </c>
      <c r="K109" s="4" t="s">
        <v>1072</v>
      </c>
      <c r="L109" s="4"/>
      <c r="M109" s="4" t="s">
        <v>1073</v>
      </c>
      <c r="N109" s="4"/>
      <c r="O109" s="4" t="s">
        <v>87</v>
      </c>
      <c r="P109" s="4" t="s">
        <v>514</v>
      </c>
      <c r="Q109" s="4" t="s">
        <v>514</v>
      </c>
      <c r="R109" s="4" t="s">
        <v>514</v>
      </c>
      <c r="S109" s="4" t="s">
        <v>514</v>
      </c>
      <c r="T109" s="4" t="s">
        <v>514</v>
      </c>
      <c r="U109" s="4" t="s">
        <v>88</v>
      </c>
      <c r="V109" s="4" t="s">
        <v>88</v>
      </c>
      <c r="W109" s="4"/>
      <c r="X109" s="4" t="s">
        <v>1074</v>
      </c>
      <c r="Y109" s="4"/>
      <c r="Z109" s="4"/>
      <c r="AA109" s="4" t="s">
        <v>87</v>
      </c>
      <c r="AB109" s="4" t="s">
        <v>87</v>
      </c>
      <c r="AC109" s="4" t="s">
        <v>87</v>
      </c>
      <c r="AD109" s="4" t="s">
        <v>87</v>
      </c>
      <c r="AE109" s="4" t="s">
        <v>117</v>
      </c>
      <c r="AF109" s="4" t="s">
        <v>87</v>
      </c>
      <c r="AG109" s="4" t="s">
        <v>1075</v>
      </c>
      <c r="AH109" s="7" t="s">
        <v>1076</v>
      </c>
      <c r="AI109" s="4"/>
      <c r="AJ109" s="4"/>
      <c r="AK109" s="7" t="s">
        <v>1077</v>
      </c>
      <c r="AL109" s="4" t="s">
        <v>1078</v>
      </c>
      <c r="AM109" s="4"/>
    </row>
    <row r="110" customFormat="false" ht="15" hidden="false" customHeight="false" outlineLevel="0" collapsed="false">
      <c r="A110" s="4" t="s">
        <v>1079</v>
      </c>
      <c r="B110" s="4" t="s">
        <v>81</v>
      </c>
      <c r="C110" s="4" t="s">
        <v>1079</v>
      </c>
      <c r="D110" s="4" t="s">
        <v>1071</v>
      </c>
      <c r="E110" s="4" t="s">
        <v>1051</v>
      </c>
      <c r="F110" s="4" t="s">
        <v>602</v>
      </c>
      <c r="G110" s="4" t="s">
        <v>783</v>
      </c>
      <c r="H110" s="4" t="s">
        <v>925</v>
      </c>
      <c r="I110" s="4" t="n">
        <v>40.1535034</v>
      </c>
      <c r="J110" s="4" t="n">
        <v>-75.3437541</v>
      </c>
      <c r="K110" s="4" t="s">
        <v>1080</v>
      </c>
      <c r="L110" s="4"/>
      <c r="M110" s="4"/>
      <c r="N110" s="4"/>
      <c r="O110" s="4" t="s">
        <v>87</v>
      </c>
      <c r="P110" s="4" t="s">
        <v>127</v>
      </c>
      <c r="Q110" s="4" t="s">
        <v>127</v>
      </c>
      <c r="R110" s="4" t="s">
        <v>127</v>
      </c>
      <c r="S110" s="4" t="s">
        <v>127</v>
      </c>
      <c r="T110" s="4" t="s">
        <v>127</v>
      </c>
      <c r="U110" s="4" t="s">
        <v>88</v>
      </c>
      <c r="V110" s="4" t="s">
        <v>88</v>
      </c>
      <c r="W110" s="4"/>
      <c r="X110" s="4" t="s">
        <v>1081</v>
      </c>
      <c r="Y110" s="4"/>
      <c r="Z110" s="4"/>
      <c r="AA110" s="4" t="s">
        <v>87</v>
      </c>
      <c r="AB110" s="4" t="s">
        <v>87</v>
      </c>
      <c r="AC110" s="4" t="s">
        <v>87</v>
      </c>
      <c r="AD110" s="4" t="s">
        <v>87</v>
      </c>
      <c r="AE110" s="4" t="s">
        <v>117</v>
      </c>
      <c r="AF110" s="4" t="s">
        <v>87</v>
      </c>
      <c r="AG110" s="4" t="s">
        <v>1082</v>
      </c>
      <c r="AH110" s="7" t="s">
        <v>1083</v>
      </c>
      <c r="AI110" s="4"/>
      <c r="AJ110" s="4"/>
      <c r="AK110" s="7" t="s">
        <v>1084</v>
      </c>
      <c r="AL110" s="4" t="s">
        <v>94</v>
      </c>
      <c r="AM110" s="4"/>
    </row>
    <row r="111" customFormat="false" ht="15" hidden="false" customHeight="false" outlineLevel="0" collapsed="false">
      <c r="A111" s="4" t="s">
        <v>1085</v>
      </c>
      <c r="B111" s="4"/>
      <c r="C111" s="4"/>
      <c r="D111" s="4" t="s">
        <v>1086</v>
      </c>
      <c r="E111" s="4" t="s">
        <v>1051</v>
      </c>
      <c r="F111" s="4" t="s">
        <v>602</v>
      </c>
      <c r="G111" s="4" t="s">
        <v>783</v>
      </c>
      <c r="H111" s="4" t="s">
        <v>604</v>
      </c>
      <c r="I111" s="4" t="n">
        <v>40.1530855</v>
      </c>
      <c r="J111" s="4" t="n">
        <v>-75.3465257</v>
      </c>
      <c r="K111" s="4" t="s">
        <v>1087</v>
      </c>
      <c r="L111" s="4"/>
      <c r="M111" s="4"/>
      <c r="N111" s="4"/>
      <c r="O111" s="4" t="s">
        <v>117</v>
      </c>
      <c r="P111" s="4" t="s">
        <v>462</v>
      </c>
      <c r="Q111" s="4" t="s">
        <v>462</v>
      </c>
      <c r="R111" s="4" t="s">
        <v>462</v>
      </c>
      <c r="S111" s="4" t="s">
        <v>462</v>
      </c>
      <c r="T111" s="4" t="s">
        <v>462</v>
      </c>
      <c r="U111" s="4" t="s">
        <v>462</v>
      </c>
      <c r="V111" s="4" t="s">
        <v>462</v>
      </c>
      <c r="W111" s="4"/>
      <c r="X111" s="4" t="s">
        <v>1088</v>
      </c>
      <c r="Y111" s="4"/>
      <c r="Z111" s="4"/>
      <c r="AA111" s="4" t="s">
        <v>87</v>
      </c>
      <c r="AB111" s="4" t="s">
        <v>87</v>
      </c>
      <c r="AC111" s="4" t="s">
        <v>87</v>
      </c>
      <c r="AD111" s="4" t="s">
        <v>87</v>
      </c>
      <c r="AE111" s="4" t="s">
        <v>117</v>
      </c>
      <c r="AF111" s="4" t="s">
        <v>87</v>
      </c>
      <c r="AG111" s="4" t="s">
        <v>1089</v>
      </c>
      <c r="AH111" s="7" t="s">
        <v>1090</v>
      </c>
      <c r="AI111" s="4"/>
      <c r="AJ111" s="4"/>
      <c r="AK111" s="7" t="s">
        <v>1091</v>
      </c>
      <c r="AL111" s="4" t="s">
        <v>94</v>
      </c>
      <c r="AM111" s="4"/>
    </row>
    <row r="112" customFormat="false" ht="15" hidden="false" customHeight="false" outlineLevel="0" collapsed="false">
      <c r="A112" s="4" t="s">
        <v>1092</v>
      </c>
      <c r="B112" s="4" t="s">
        <v>81</v>
      </c>
      <c r="C112" s="4"/>
      <c r="D112" s="4" t="s">
        <v>1071</v>
      </c>
      <c r="E112" s="4" t="s">
        <v>1051</v>
      </c>
      <c r="F112" s="4" t="s">
        <v>602</v>
      </c>
      <c r="G112" s="4" t="s">
        <v>783</v>
      </c>
      <c r="H112" s="4" t="s">
        <v>604</v>
      </c>
      <c r="I112" s="4" t="n">
        <v>40.1535034</v>
      </c>
      <c r="J112" s="4" t="n">
        <v>-75.3437541</v>
      </c>
      <c r="K112" s="4" t="s">
        <v>1093</v>
      </c>
      <c r="L112" s="4"/>
      <c r="M112" s="4" t="s">
        <v>1094</v>
      </c>
      <c r="N112" s="4"/>
      <c r="O112" s="4" t="s">
        <v>87</v>
      </c>
      <c r="P112" s="4" t="s">
        <v>265</v>
      </c>
      <c r="Q112" s="4" t="s">
        <v>265</v>
      </c>
      <c r="R112" s="4" t="s">
        <v>265</v>
      </c>
      <c r="S112" s="4" t="s">
        <v>265</v>
      </c>
      <c r="T112" s="4" t="s">
        <v>265</v>
      </c>
      <c r="U112" s="4" t="s">
        <v>88</v>
      </c>
      <c r="V112" s="4" t="s">
        <v>88</v>
      </c>
      <c r="W112" s="4"/>
      <c r="X112" s="4" t="s">
        <v>1095</v>
      </c>
      <c r="Y112" s="4"/>
      <c r="Z112" s="4"/>
      <c r="AA112" s="4" t="s">
        <v>87</v>
      </c>
      <c r="AB112" s="4" t="s">
        <v>87</v>
      </c>
      <c r="AC112" s="4" t="s">
        <v>87</v>
      </c>
      <c r="AD112" s="4" t="s">
        <v>87</v>
      </c>
      <c r="AE112" s="4" t="s">
        <v>117</v>
      </c>
      <c r="AF112" s="4" t="s">
        <v>87</v>
      </c>
      <c r="AG112" s="4" t="s">
        <v>1096</v>
      </c>
      <c r="AH112" s="7" t="s">
        <v>1076</v>
      </c>
      <c r="AI112" s="4"/>
      <c r="AJ112" s="4"/>
      <c r="AK112" s="7" t="s">
        <v>1097</v>
      </c>
      <c r="AL112" s="4" t="s">
        <v>791</v>
      </c>
      <c r="AM112" s="4"/>
    </row>
    <row r="113" customFormat="false" ht="15" hidden="false" customHeight="false" outlineLevel="0" collapsed="false">
      <c r="A113" s="4" t="s">
        <v>1098</v>
      </c>
      <c r="B113" s="4" t="s">
        <v>81</v>
      </c>
      <c r="C113" s="4"/>
      <c r="D113" s="4" t="s">
        <v>1099</v>
      </c>
      <c r="E113" s="4" t="s">
        <v>1051</v>
      </c>
      <c r="F113" s="4" t="s">
        <v>602</v>
      </c>
      <c r="G113" s="4" t="s">
        <v>783</v>
      </c>
      <c r="H113" s="4"/>
      <c r="I113" s="4" t="n">
        <v>40.15002</v>
      </c>
      <c r="J113" s="4" t="n">
        <v>-75.32964</v>
      </c>
      <c r="K113" s="4" t="s">
        <v>1100</v>
      </c>
      <c r="L113" s="4"/>
      <c r="M113" s="4" t="s">
        <v>1101</v>
      </c>
      <c r="N113" s="4"/>
      <c r="O113" s="4" t="s">
        <v>87</v>
      </c>
      <c r="P113" s="4"/>
      <c r="Q113" s="4"/>
      <c r="R113" s="4"/>
      <c r="S113" s="4"/>
      <c r="T113" s="4"/>
      <c r="U113" s="4"/>
      <c r="V113" s="4"/>
      <c r="W113" s="4"/>
      <c r="X113" s="4" t="s">
        <v>821</v>
      </c>
      <c r="Y113" s="4"/>
      <c r="Z113" s="4"/>
      <c r="AA113" s="4" t="s">
        <v>87</v>
      </c>
      <c r="AB113" s="4" t="s">
        <v>87</v>
      </c>
      <c r="AC113" s="4" t="s">
        <v>87</v>
      </c>
      <c r="AD113" s="4" t="s">
        <v>87</v>
      </c>
      <c r="AE113" s="4" t="s">
        <v>117</v>
      </c>
      <c r="AF113" s="4" t="s">
        <v>87</v>
      </c>
      <c r="AG113" s="4" t="s">
        <v>1102</v>
      </c>
      <c r="AH113" s="7" t="s">
        <v>1103</v>
      </c>
      <c r="AI113" s="4"/>
      <c r="AJ113" s="4"/>
      <c r="AK113" s="7" t="s">
        <v>1104</v>
      </c>
      <c r="AL113" s="4" t="s">
        <v>1105</v>
      </c>
      <c r="AM113" s="4"/>
    </row>
    <row r="114" customFormat="false" ht="15" hidden="false" customHeight="false" outlineLevel="0" collapsed="false">
      <c r="A114" s="4" t="s">
        <v>1106</v>
      </c>
      <c r="B114" s="4" t="s">
        <v>217</v>
      </c>
      <c r="C114" s="4"/>
      <c r="D114" s="4" t="s">
        <v>1107</v>
      </c>
      <c r="E114" s="4" t="s">
        <v>1051</v>
      </c>
      <c r="F114" s="4" t="s">
        <v>602</v>
      </c>
      <c r="G114" s="4" t="s">
        <v>1108</v>
      </c>
      <c r="H114" s="4" t="s">
        <v>604</v>
      </c>
      <c r="I114" s="4" t="n">
        <v>40.1424265</v>
      </c>
      <c r="J114" s="4" t="n">
        <v>-75.3148449</v>
      </c>
      <c r="K114" s="4" t="s">
        <v>301</v>
      </c>
      <c r="L114" s="4"/>
      <c r="M114" s="4" t="s">
        <v>1109</v>
      </c>
      <c r="N114" s="4"/>
      <c r="O114" s="4" t="s">
        <v>87</v>
      </c>
      <c r="P114" s="4"/>
      <c r="Q114" s="4"/>
      <c r="R114" s="4"/>
      <c r="S114" s="4"/>
      <c r="T114" s="4"/>
      <c r="U114" s="4"/>
      <c r="V114" s="4"/>
      <c r="W114" s="4" t="s">
        <v>1110</v>
      </c>
      <c r="X114" s="4" t="s">
        <v>1111</v>
      </c>
      <c r="Y114" s="4"/>
      <c r="Z114" s="4" t="s">
        <v>1112</v>
      </c>
      <c r="AA114" s="4" t="s">
        <v>117</v>
      </c>
      <c r="AB114" s="4" t="s">
        <v>117</v>
      </c>
      <c r="AC114" s="4" t="s">
        <v>87</v>
      </c>
      <c r="AD114" s="4" t="s">
        <v>87</v>
      </c>
      <c r="AE114" s="4" t="s">
        <v>87</v>
      </c>
      <c r="AF114" s="4" t="s">
        <v>87</v>
      </c>
      <c r="AG114" s="4" t="s">
        <v>1113</v>
      </c>
      <c r="AH114" s="7" t="s">
        <v>1114</v>
      </c>
      <c r="AI114" s="4"/>
      <c r="AJ114" s="4"/>
      <c r="AK114" s="7" t="s">
        <v>1115</v>
      </c>
      <c r="AL114" s="4" t="s">
        <v>94</v>
      </c>
      <c r="AM114" s="4"/>
    </row>
    <row r="115" customFormat="false" ht="15" hidden="false" customHeight="false" outlineLevel="0" collapsed="false">
      <c r="A115" s="4" t="s">
        <v>1116</v>
      </c>
      <c r="B115" s="4" t="s">
        <v>217</v>
      </c>
      <c r="C115" s="4" t="s">
        <v>1117</v>
      </c>
      <c r="D115" s="4" t="s">
        <v>1058</v>
      </c>
      <c r="E115" s="4" t="s">
        <v>1051</v>
      </c>
      <c r="F115" s="4" t="s">
        <v>602</v>
      </c>
      <c r="G115" s="4" t="s">
        <v>783</v>
      </c>
      <c r="H115" s="4" t="s">
        <v>604</v>
      </c>
      <c r="I115" s="4" t="n">
        <v>40.1528001922006</v>
      </c>
      <c r="J115" s="4" t="n">
        <v>-75.3496000326101</v>
      </c>
      <c r="K115" s="4" t="s">
        <v>1118</v>
      </c>
      <c r="L115" s="4"/>
      <c r="M115" s="4"/>
      <c r="N115" s="4"/>
      <c r="O115" s="4" t="s">
        <v>87</v>
      </c>
      <c r="P115" s="4" t="s">
        <v>139</v>
      </c>
      <c r="Q115" s="4" t="s">
        <v>1119</v>
      </c>
      <c r="R115" s="4" t="s">
        <v>139</v>
      </c>
      <c r="S115" s="4" t="s">
        <v>1119</v>
      </c>
      <c r="T115" s="4" t="s">
        <v>933</v>
      </c>
      <c r="U115" s="4" t="s">
        <v>1120</v>
      </c>
      <c r="V115" s="4" t="s">
        <v>88</v>
      </c>
      <c r="W115" s="4"/>
      <c r="X115" s="4" t="s">
        <v>222</v>
      </c>
      <c r="Y115" s="4"/>
      <c r="Z115" s="4" t="s">
        <v>935</v>
      </c>
      <c r="AA115" s="4" t="s">
        <v>87</v>
      </c>
      <c r="AB115" s="4" t="s">
        <v>117</v>
      </c>
      <c r="AC115" s="4" t="s">
        <v>87</v>
      </c>
      <c r="AD115" s="4" t="s">
        <v>87</v>
      </c>
      <c r="AE115" s="4" t="s">
        <v>87</v>
      </c>
      <c r="AF115" s="4" t="s">
        <v>87</v>
      </c>
      <c r="AG115" s="4" t="s">
        <v>224</v>
      </c>
      <c r="AH115" s="7" t="s">
        <v>1068</v>
      </c>
      <c r="AI115" s="4"/>
      <c r="AJ115" s="4"/>
      <c r="AK115" s="7" t="s">
        <v>1121</v>
      </c>
      <c r="AL115" s="4" t="s">
        <v>94</v>
      </c>
      <c r="AM115" s="4"/>
    </row>
    <row r="116" customFormat="false" ht="15" hidden="false" customHeight="false" outlineLevel="0" collapsed="false">
      <c r="A116" s="4" t="s">
        <v>1122</v>
      </c>
      <c r="B116" s="4" t="s">
        <v>249</v>
      </c>
      <c r="C116" s="4"/>
      <c r="D116" s="4" t="s">
        <v>1071</v>
      </c>
      <c r="E116" s="4" t="s">
        <v>1051</v>
      </c>
      <c r="F116" s="4" t="s">
        <v>602</v>
      </c>
      <c r="G116" s="4" t="s">
        <v>783</v>
      </c>
      <c r="H116" s="4" t="s">
        <v>604</v>
      </c>
      <c r="I116" s="4" t="n">
        <v>40.1535034</v>
      </c>
      <c r="J116" s="4" t="n">
        <v>-75.3437541</v>
      </c>
      <c r="K116" s="4" t="s">
        <v>1087</v>
      </c>
      <c r="L116" s="4"/>
      <c r="M116" s="4"/>
      <c r="N116" s="4"/>
      <c r="O116" s="4" t="s">
        <v>87</v>
      </c>
      <c r="P116" s="4"/>
      <c r="Q116" s="4"/>
      <c r="R116" s="4"/>
      <c r="S116" s="4"/>
      <c r="T116" s="4"/>
      <c r="U116" s="4"/>
      <c r="V116" s="4"/>
      <c r="W116" s="4"/>
      <c r="X116" s="4" t="s">
        <v>1123</v>
      </c>
      <c r="Y116" s="4"/>
      <c r="Z116" s="4" t="s">
        <v>1124</v>
      </c>
      <c r="AA116" s="4" t="s">
        <v>87</v>
      </c>
      <c r="AB116" s="4" t="s">
        <v>87</v>
      </c>
      <c r="AC116" s="4" t="s">
        <v>87</v>
      </c>
      <c r="AD116" s="4" t="s">
        <v>87</v>
      </c>
      <c r="AE116" s="4" t="s">
        <v>117</v>
      </c>
      <c r="AF116" s="4" t="s">
        <v>87</v>
      </c>
      <c r="AG116" s="4" t="s">
        <v>1125</v>
      </c>
      <c r="AH116" s="7" t="s">
        <v>1126</v>
      </c>
      <c r="AI116" s="4"/>
      <c r="AJ116" s="4"/>
      <c r="AK116" s="7" t="s">
        <v>1127</v>
      </c>
      <c r="AL116" s="4" t="s">
        <v>791</v>
      </c>
      <c r="AM116" s="4"/>
    </row>
    <row r="117" customFormat="false" ht="15" hidden="false" customHeight="false" outlineLevel="0" collapsed="false">
      <c r="A117" s="4" t="s">
        <v>1128</v>
      </c>
      <c r="B117" s="4" t="s">
        <v>81</v>
      </c>
      <c r="C117" s="4" t="s">
        <v>1129</v>
      </c>
      <c r="D117" s="4" t="s">
        <v>1071</v>
      </c>
      <c r="E117" s="4" t="s">
        <v>1051</v>
      </c>
      <c r="F117" s="4" t="s">
        <v>602</v>
      </c>
      <c r="G117" s="4" t="s">
        <v>783</v>
      </c>
      <c r="H117" s="4" t="s">
        <v>604</v>
      </c>
      <c r="I117" s="4" t="n">
        <v>40.1532737717507</v>
      </c>
      <c r="J117" s="4" t="n">
        <v>-75.3441403393992</v>
      </c>
      <c r="K117" s="4" t="s">
        <v>1130</v>
      </c>
      <c r="L117" s="4"/>
      <c r="M117" s="4" t="s">
        <v>1131</v>
      </c>
      <c r="N117" s="4"/>
      <c r="O117" s="4" t="s">
        <v>87</v>
      </c>
      <c r="P117" s="4" t="s">
        <v>127</v>
      </c>
      <c r="Q117" s="4" t="s">
        <v>127</v>
      </c>
      <c r="R117" s="4" t="s">
        <v>127</v>
      </c>
      <c r="S117" s="4" t="s">
        <v>127</v>
      </c>
      <c r="T117" s="4" t="s">
        <v>127</v>
      </c>
      <c r="U117" s="4" t="s">
        <v>88</v>
      </c>
      <c r="V117" s="4" t="s">
        <v>88</v>
      </c>
      <c r="W117" s="4"/>
      <c r="X117" s="4" t="s">
        <v>1132</v>
      </c>
      <c r="Y117" s="4"/>
      <c r="Z117" s="4"/>
      <c r="AA117" s="4" t="s">
        <v>87</v>
      </c>
      <c r="AB117" s="4" t="s">
        <v>87</v>
      </c>
      <c r="AC117" s="4" t="s">
        <v>87</v>
      </c>
      <c r="AD117" s="4" t="s">
        <v>87</v>
      </c>
      <c r="AE117" s="4" t="s">
        <v>117</v>
      </c>
      <c r="AF117" s="4" t="s">
        <v>87</v>
      </c>
      <c r="AG117" s="4" t="s">
        <v>1133</v>
      </c>
      <c r="AH117" s="7" t="s">
        <v>1134</v>
      </c>
      <c r="AI117" s="4"/>
      <c r="AJ117" s="4"/>
      <c r="AK117" s="7" t="s">
        <v>1135</v>
      </c>
      <c r="AL117" s="4" t="s">
        <v>94</v>
      </c>
      <c r="AM117" s="4"/>
    </row>
    <row r="118" customFormat="false" ht="15" hidden="false" customHeight="false" outlineLevel="0" collapsed="false">
      <c r="A118" s="4" t="s">
        <v>1136</v>
      </c>
      <c r="B118" s="4" t="s">
        <v>81</v>
      </c>
      <c r="C118" s="4"/>
      <c r="D118" s="4" t="s">
        <v>1137</v>
      </c>
      <c r="E118" s="4" t="s">
        <v>1138</v>
      </c>
      <c r="F118" s="4" t="s">
        <v>602</v>
      </c>
      <c r="G118" s="4" t="s">
        <v>1139</v>
      </c>
      <c r="H118" s="4" t="s">
        <v>604</v>
      </c>
      <c r="I118" s="4" t="n">
        <v>40.07333</v>
      </c>
      <c r="J118" s="4" t="n">
        <v>-75.13169</v>
      </c>
      <c r="K118" s="4" t="s">
        <v>1140</v>
      </c>
      <c r="L118" s="4"/>
      <c r="M118" s="4" t="s">
        <v>1141</v>
      </c>
      <c r="N118" s="4"/>
      <c r="O118" s="4" t="s">
        <v>87</v>
      </c>
      <c r="P118" s="4" t="s">
        <v>265</v>
      </c>
      <c r="Q118" s="4" t="s">
        <v>265</v>
      </c>
      <c r="R118" s="4" t="s">
        <v>265</v>
      </c>
      <c r="S118" s="4" t="s">
        <v>265</v>
      </c>
      <c r="T118" s="4" t="s">
        <v>265</v>
      </c>
      <c r="U118" s="4" t="s">
        <v>88</v>
      </c>
      <c r="V118" s="4" t="s">
        <v>88</v>
      </c>
      <c r="W118" s="4" t="s">
        <v>976</v>
      </c>
      <c r="X118" s="4" t="s">
        <v>1142</v>
      </c>
      <c r="Y118" s="4"/>
      <c r="Z118" s="4"/>
      <c r="AA118" s="4" t="s">
        <v>87</v>
      </c>
      <c r="AB118" s="4" t="s">
        <v>87</v>
      </c>
      <c r="AC118" s="4" t="s">
        <v>87</v>
      </c>
      <c r="AD118" s="4" t="s">
        <v>87</v>
      </c>
      <c r="AE118" s="4" t="s">
        <v>87</v>
      </c>
      <c r="AF118" s="4" t="s">
        <v>117</v>
      </c>
      <c r="AG118" s="4" t="s">
        <v>1143</v>
      </c>
      <c r="AH118" s="7" t="s">
        <v>1144</v>
      </c>
      <c r="AI118" s="4"/>
      <c r="AJ118" s="4"/>
      <c r="AK118" s="7" t="s">
        <v>1145</v>
      </c>
      <c r="AL118" s="4" t="s">
        <v>708</v>
      </c>
      <c r="AM118" s="4"/>
    </row>
    <row r="119" customFormat="false" ht="15" hidden="false" customHeight="false" outlineLevel="0" collapsed="false">
      <c r="A119" s="4" t="s">
        <v>1146</v>
      </c>
      <c r="B119" s="4" t="s">
        <v>81</v>
      </c>
      <c r="C119" s="4"/>
      <c r="D119" s="4" t="s">
        <v>1147</v>
      </c>
      <c r="E119" s="4" t="s">
        <v>1138</v>
      </c>
      <c r="F119" s="4" t="s">
        <v>602</v>
      </c>
      <c r="G119" s="4" t="s">
        <v>1139</v>
      </c>
      <c r="H119" s="4" t="s">
        <v>604</v>
      </c>
      <c r="I119" s="4" t="n">
        <v>40.2130138505081</v>
      </c>
      <c r="J119" s="4" t="n">
        <v>-75.1085662991917</v>
      </c>
      <c r="K119" s="4" t="s">
        <v>1148</v>
      </c>
      <c r="L119" s="4" t="s">
        <v>1149</v>
      </c>
      <c r="M119" s="4"/>
      <c r="N119" s="4"/>
      <c r="O119" s="4" t="s">
        <v>87</v>
      </c>
      <c r="P119" s="4" t="s">
        <v>127</v>
      </c>
      <c r="Q119" s="4" t="s">
        <v>127</v>
      </c>
      <c r="R119" s="4" t="s">
        <v>127</v>
      </c>
      <c r="S119" s="4" t="s">
        <v>615</v>
      </c>
      <c r="T119" s="4" t="s">
        <v>127</v>
      </c>
      <c r="U119" s="4" t="s">
        <v>88</v>
      </c>
      <c r="V119" s="4" t="s">
        <v>88</v>
      </c>
      <c r="W119" s="4"/>
      <c r="X119" s="4" t="s">
        <v>1150</v>
      </c>
      <c r="Y119" s="4"/>
      <c r="Z119" s="4"/>
      <c r="AA119" s="4" t="s">
        <v>87</v>
      </c>
      <c r="AB119" s="4" t="s">
        <v>87</v>
      </c>
      <c r="AC119" s="4" t="s">
        <v>87</v>
      </c>
      <c r="AD119" s="4" t="s">
        <v>87</v>
      </c>
      <c r="AE119" s="4" t="s">
        <v>87</v>
      </c>
      <c r="AF119" s="4" t="s">
        <v>87</v>
      </c>
      <c r="AG119" s="4" t="s">
        <v>1151</v>
      </c>
      <c r="AH119" s="7" t="s">
        <v>1152</v>
      </c>
      <c r="AI119" s="4"/>
      <c r="AJ119" s="7" t="s">
        <v>1153</v>
      </c>
      <c r="AK119" s="7" t="s">
        <v>1154</v>
      </c>
      <c r="AL119" s="4" t="s">
        <v>94</v>
      </c>
      <c r="AM119" s="4"/>
    </row>
    <row r="120" customFormat="false" ht="15" hidden="false" customHeight="false" outlineLevel="0" collapsed="false">
      <c r="A120" s="4" t="s">
        <v>1155</v>
      </c>
      <c r="B120" s="4"/>
      <c r="C120" s="4"/>
      <c r="D120" s="4" t="s">
        <v>1156</v>
      </c>
      <c r="E120" s="4" t="s">
        <v>1138</v>
      </c>
      <c r="F120" s="4" t="s">
        <v>602</v>
      </c>
      <c r="G120" s="4" t="s">
        <v>1139</v>
      </c>
      <c r="H120" s="4" t="s">
        <v>925</v>
      </c>
      <c r="I120" s="4" t="n">
        <v>40.0739525965023</v>
      </c>
      <c r="J120" s="4" t="n">
        <v>-75.1035257711262</v>
      </c>
      <c r="K120" s="4" t="s">
        <v>1157</v>
      </c>
      <c r="L120" s="4"/>
      <c r="M120" s="4" t="s">
        <v>1158</v>
      </c>
      <c r="N120" s="4"/>
      <c r="O120" s="4"/>
      <c r="P120" s="4"/>
      <c r="Q120" s="4"/>
      <c r="R120" s="4"/>
      <c r="S120" s="4"/>
      <c r="T120" s="4"/>
      <c r="U120" s="4"/>
      <c r="V120" s="4"/>
      <c r="W120" s="4"/>
      <c r="X120" s="4" t="s">
        <v>1159</v>
      </c>
      <c r="Y120" s="4"/>
      <c r="Z120" s="4"/>
      <c r="AA120" s="4" t="s">
        <v>87</v>
      </c>
      <c r="AB120" s="4" t="s">
        <v>87</v>
      </c>
      <c r="AC120" s="4"/>
      <c r="AD120" s="4"/>
      <c r="AE120" s="4"/>
      <c r="AF120" s="4"/>
      <c r="AG120" s="4" t="s">
        <v>1160</v>
      </c>
      <c r="AH120" s="4"/>
      <c r="AI120" s="4"/>
      <c r="AJ120" s="4"/>
      <c r="AK120" s="7" t="s">
        <v>1161</v>
      </c>
      <c r="AL120" s="4" t="s">
        <v>791</v>
      </c>
      <c r="AM120" s="4" t="s">
        <v>1162</v>
      </c>
    </row>
    <row r="121" customFormat="false" ht="15" hidden="false" customHeight="false" outlineLevel="0" collapsed="false">
      <c r="A121" s="4" t="s">
        <v>1163</v>
      </c>
      <c r="B121" s="4" t="s">
        <v>81</v>
      </c>
      <c r="C121" s="4" t="s">
        <v>1163</v>
      </c>
      <c r="D121" s="4" t="s">
        <v>1147</v>
      </c>
      <c r="E121" s="4" t="s">
        <v>1138</v>
      </c>
      <c r="F121" s="4" t="s">
        <v>602</v>
      </c>
      <c r="G121" s="4" t="s">
        <v>1139</v>
      </c>
      <c r="H121" s="4" t="s">
        <v>604</v>
      </c>
      <c r="I121" s="4" t="n">
        <v>40.0725656</v>
      </c>
      <c r="J121" s="4" t="n">
        <v>-75.1041866</v>
      </c>
      <c r="K121" s="4" t="s">
        <v>1164</v>
      </c>
      <c r="L121" s="4"/>
      <c r="M121" s="4"/>
      <c r="N121" s="4"/>
      <c r="O121" s="4" t="s">
        <v>87</v>
      </c>
      <c r="P121" s="4" t="s">
        <v>127</v>
      </c>
      <c r="Q121" s="4" t="s">
        <v>127</v>
      </c>
      <c r="R121" s="4" t="s">
        <v>127</v>
      </c>
      <c r="S121" s="4" t="s">
        <v>127</v>
      </c>
      <c r="T121" s="4" t="s">
        <v>127</v>
      </c>
      <c r="U121" s="4" t="s">
        <v>88</v>
      </c>
      <c r="V121" s="4" t="s">
        <v>88</v>
      </c>
      <c r="W121" s="4"/>
      <c r="X121" s="4" t="s">
        <v>1165</v>
      </c>
      <c r="Y121" s="4"/>
      <c r="Z121" s="4"/>
      <c r="AA121" s="4" t="s">
        <v>87</v>
      </c>
      <c r="AB121" s="4" t="s">
        <v>87</v>
      </c>
      <c r="AC121" s="4" t="s">
        <v>87</v>
      </c>
      <c r="AD121" s="4" t="s">
        <v>87</v>
      </c>
      <c r="AE121" s="4" t="s">
        <v>117</v>
      </c>
      <c r="AF121" s="4" t="s">
        <v>87</v>
      </c>
      <c r="AG121" s="4" t="s">
        <v>1166</v>
      </c>
      <c r="AH121" s="7" t="s">
        <v>1167</v>
      </c>
      <c r="AI121" s="4"/>
      <c r="AJ121" s="4"/>
      <c r="AK121" s="7" t="s">
        <v>1168</v>
      </c>
      <c r="AL121" s="4" t="s">
        <v>791</v>
      </c>
      <c r="AM121" s="4"/>
    </row>
    <row r="122" customFormat="false" ht="15" hidden="false" customHeight="false" outlineLevel="0" collapsed="false">
      <c r="A122" s="4" t="s">
        <v>1169</v>
      </c>
      <c r="B122" s="4" t="s">
        <v>81</v>
      </c>
      <c r="C122" s="4"/>
      <c r="D122" s="4" t="s">
        <v>1147</v>
      </c>
      <c r="E122" s="4" t="s">
        <v>1138</v>
      </c>
      <c r="F122" s="4" t="s">
        <v>602</v>
      </c>
      <c r="G122" s="4" t="s">
        <v>1139</v>
      </c>
      <c r="H122" s="4" t="s">
        <v>604</v>
      </c>
      <c r="I122" s="4" t="n">
        <v>40.0213003</v>
      </c>
      <c r="J122" s="4" t="n">
        <v>-75.2296595</v>
      </c>
      <c r="K122" s="4" t="s">
        <v>1170</v>
      </c>
      <c r="L122" s="4"/>
      <c r="M122" s="4" t="s">
        <v>1171</v>
      </c>
      <c r="N122" s="4"/>
      <c r="O122" s="4" t="s">
        <v>87</v>
      </c>
      <c r="P122" s="4"/>
      <c r="Q122" s="4"/>
      <c r="R122" s="4"/>
      <c r="S122" s="4"/>
      <c r="T122" s="4"/>
      <c r="U122" s="4"/>
      <c r="V122" s="4"/>
      <c r="W122" s="4"/>
      <c r="X122" s="4" t="s">
        <v>1172</v>
      </c>
      <c r="Y122" s="4"/>
      <c r="Z122" s="4"/>
      <c r="AA122" s="4" t="s">
        <v>87</v>
      </c>
      <c r="AB122" s="4" t="s">
        <v>87</v>
      </c>
      <c r="AC122" s="4" t="s">
        <v>87</v>
      </c>
      <c r="AD122" s="4" t="s">
        <v>87</v>
      </c>
      <c r="AE122" s="4" t="s">
        <v>117</v>
      </c>
      <c r="AF122" s="4" t="s">
        <v>87</v>
      </c>
      <c r="AG122" s="4" t="s">
        <v>1173</v>
      </c>
      <c r="AH122" s="7" t="s">
        <v>1174</v>
      </c>
      <c r="AI122" s="4"/>
      <c r="AJ122" s="4"/>
      <c r="AK122" s="7" t="s">
        <v>1175</v>
      </c>
      <c r="AL122" s="4" t="s">
        <v>791</v>
      </c>
      <c r="AM122" s="4"/>
    </row>
    <row r="123" customFormat="false" ht="15" hidden="false" customHeight="false" outlineLevel="0" collapsed="false">
      <c r="A123" s="4" t="s">
        <v>1176</v>
      </c>
      <c r="B123" s="4" t="s">
        <v>81</v>
      </c>
      <c r="C123" s="4"/>
      <c r="D123" s="4" t="s">
        <v>1147</v>
      </c>
      <c r="E123" s="4" t="s">
        <v>1138</v>
      </c>
      <c r="F123" s="4" t="s">
        <v>602</v>
      </c>
      <c r="G123" s="4" t="s">
        <v>1139</v>
      </c>
      <c r="H123" s="4" t="s">
        <v>604</v>
      </c>
      <c r="I123" s="4" t="n">
        <v>40.2130138505081</v>
      </c>
      <c r="J123" s="4" t="n">
        <v>-75.1085662991917</v>
      </c>
      <c r="K123" s="4" t="s">
        <v>1177</v>
      </c>
      <c r="L123" s="4"/>
      <c r="M123" s="4" t="s">
        <v>1178</v>
      </c>
      <c r="N123" s="4"/>
      <c r="O123" s="4" t="s">
        <v>87</v>
      </c>
      <c r="P123" s="4" t="s">
        <v>265</v>
      </c>
      <c r="Q123" s="4" t="s">
        <v>265</v>
      </c>
      <c r="R123" s="4" t="s">
        <v>88</v>
      </c>
      <c r="S123" s="4" t="s">
        <v>1179</v>
      </c>
      <c r="T123" s="4" t="s">
        <v>88</v>
      </c>
      <c r="U123" s="4" t="s">
        <v>88</v>
      </c>
      <c r="V123" s="4" t="s">
        <v>88</v>
      </c>
      <c r="W123" s="4"/>
      <c r="X123" s="4" t="s">
        <v>1180</v>
      </c>
      <c r="Y123" s="4" t="s">
        <v>949</v>
      </c>
      <c r="Z123" s="4"/>
      <c r="AA123" s="4" t="s">
        <v>87</v>
      </c>
      <c r="AB123" s="4" t="s">
        <v>87</v>
      </c>
      <c r="AC123" s="4" t="s">
        <v>87</v>
      </c>
      <c r="AD123" s="4" t="s">
        <v>87</v>
      </c>
      <c r="AE123" s="4" t="s">
        <v>87</v>
      </c>
      <c r="AF123" s="4" t="s">
        <v>87</v>
      </c>
      <c r="AG123" s="4" t="s">
        <v>1160</v>
      </c>
      <c r="AH123" s="7" t="s">
        <v>1152</v>
      </c>
      <c r="AI123" s="4"/>
      <c r="AJ123" s="4"/>
      <c r="AK123" s="7" t="s">
        <v>1181</v>
      </c>
      <c r="AL123" s="4" t="s">
        <v>791</v>
      </c>
      <c r="AM123" s="4"/>
    </row>
    <row r="124" customFormat="false" ht="15" hidden="false" customHeight="false" outlineLevel="0" collapsed="false">
      <c r="A124" s="4" t="s">
        <v>1182</v>
      </c>
      <c r="B124" s="4" t="s">
        <v>81</v>
      </c>
      <c r="C124" s="4"/>
      <c r="D124" s="4" t="s">
        <v>1147</v>
      </c>
      <c r="E124" s="4" t="s">
        <v>1138</v>
      </c>
      <c r="F124" s="4" t="s">
        <v>602</v>
      </c>
      <c r="G124" s="4" t="s">
        <v>1139</v>
      </c>
      <c r="H124" s="4"/>
      <c r="I124" s="4" t="n">
        <v>40.2130138505081</v>
      </c>
      <c r="J124" s="4" t="n">
        <v>-75.1085662991917</v>
      </c>
      <c r="K124" s="4" t="s">
        <v>1183</v>
      </c>
      <c r="L124" s="4"/>
      <c r="M124" s="4" t="s">
        <v>1184</v>
      </c>
      <c r="N124" s="4"/>
      <c r="O124" s="4" t="s">
        <v>87</v>
      </c>
      <c r="P124" s="4" t="s">
        <v>127</v>
      </c>
      <c r="Q124" s="4" t="s">
        <v>127</v>
      </c>
      <c r="R124" s="4" t="s">
        <v>127</v>
      </c>
      <c r="S124" s="4" t="s">
        <v>615</v>
      </c>
      <c r="T124" s="4" t="s">
        <v>127</v>
      </c>
      <c r="U124" s="4" t="s">
        <v>88</v>
      </c>
      <c r="V124" s="4" t="s">
        <v>88</v>
      </c>
      <c r="W124" s="4"/>
      <c r="X124" s="4" t="s">
        <v>1185</v>
      </c>
      <c r="Y124" s="4"/>
      <c r="Z124" s="4"/>
      <c r="AA124" s="4" t="s">
        <v>87</v>
      </c>
      <c r="AB124" s="4" t="s">
        <v>87</v>
      </c>
      <c r="AC124" s="4" t="s">
        <v>87</v>
      </c>
      <c r="AD124" s="4" t="s">
        <v>87</v>
      </c>
      <c r="AE124" s="4" t="s">
        <v>87</v>
      </c>
      <c r="AF124" s="4" t="s">
        <v>87</v>
      </c>
      <c r="AG124" s="4" t="s">
        <v>1186</v>
      </c>
      <c r="AH124" s="7" t="s">
        <v>1152</v>
      </c>
      <c r="AI124" s="4"/>
      <c r="AJ124" s="4"/>
      <c r="AK124" s="7" t="s">
        <v>1187</v>
      </c>
      <c r="AL124" s="4" t="s">
        <v>791</v>
      </c>
      <c r="AM124" s="4"/>
    </row>
    <row r="125" customFormat="false" ht="15" hidden="false" customHeight="false" outlineLevel="0" collapsed="false">
      <c r="A125" s="4" t="s">
        <v>1188</v>
      </c>
      <c r="B125" s="4" t="s">
        <v>81</v>
      </c>
      <c r="C125" s="4"/>
      <c r="D125" s="4" t="s">
        <v>1147</v>
      </c>
      <c r="E125" s="4" t="s">
        <v>1138</v>
      </c>
      <c r="F125" s="4" t="s">
        <v>602</v>
      </c>
      <c r="G125" s="4" t="s">
        <v>1139</v>
      </c>
      <c r="H125" s="4" t="s">
        <v>604</v>
      </c>
      <c r="I125" s="4" t="n">
        <v>40.2130138505081</v>
      </c>
      <c r="J125" s="4" t="n">
        <v>-75.1085662991917</v>
      </c>
      <c r="K125" s="4" t="s">
        <v>1189</v>
      </c>
      <c r="L125" s="4"/>
      <c r="M125" s="4" t="s">
        <v>1190</v>
      </c>
      <c r="N125" s="4"/>
      <c r="O125" s="4" t="s">
        <v>87</v>
      </c>
      <c r="P125" s="4" t="s">
        <v>127</v>
      </c>
      <c r="Q125" s="4" t="s">
        <v>127</v>
      </c>
      <c r="R125" s="4" t="s">
        <v>127</v>
      </c>
      <c r="S125" s="4" t="s">
        <v>615</v>
      </c>
      <c r="T125" s="4" t="s">
        <v>127</v>
      </c>
      <c r="U125" s="4" t="s">
        <v>88</v>
      </c>
      <c r="V125" s="4" t="s">
        <v>88</v>
      </c>
      <c r="W125" s="4"/>
      <c r="X125" s="4" t="s">
        <v>1191</v>
      </c>
      <c r="Y125" s="4"/>
      <c r="Z125" s="4"/>
      <c r="AA125" s="4" t="s">
        <v>87</v>
      </c>
      <c r="AB125" s="4" t="s">
        <v>87</v>
      </c>
      <c r="AC125" s="4" t="s">
        <v>87</v>
      </c>
      <c r="AD125" s="4" t="s">
        <v>87</v>
      </c>
      <c r="AE125" s="4" t="s">
        <v>87</v>
      </c>
      <c r="AF125" s="4" t="s">
        <v>87</v>
      </c>
      <c r="AG125" s="4" t="s">
        <v>1160</v>
      </c>
      <c r="AH125" s="7" t="s">
        <v>1152</v>
      </c>
      <c r="AI125" s="4"/>
      <c r="AJ125" s="4"/>
      <c r="AK125" s="7" t="s">
        <v>1192</v>
      </c>
      <c r="AL125" s="4" t="s">
        <v>94</v>
      </c>
      <c r="AM125" s="4"/>
    </row>
    <row r="126" customFormat="false" ht="15" hidden="false" customHeight="false" outlineLevel="0" collapsed="false">
      <c r="A126" s="4" t="s">
        <v>1193</v>
      </c>
      <c r="B126" s="4" t="s">
        <v>81</v>
      </c>
      <c r="C126" s="4"/>
      <c r="D126" s="4" t="s">
        <v>1156</v>
      </c>
      <c r="E126" s="4" t="s">
        <v>1138</v>
      </c>
      <c r="F126" s="4" t="s">
        <v>602</v>
      </c>
      <c r="G126" s="4" t="s">
        <v>1139</v>
      </c>
      <c r="H126" s="4" t="s">
        <v>604</v>
      </c>
      <c r="I126" s="4" t="n">
        <v>40.0738466925414</v>
      </c>
      <c r="J126" s="4" t="n">
        <v>-75.1040828016445</v>
      </c>
      <c r="K126" s="4" t="s">
        <v>1194</v>
      </c>
      <c r="L126" s="4"/>
      <c r="M126" s="4" t="s">
        <v>1195</v>
      </c>
      <c r="N126" s="4"/>
      <c r="O126" s="4" t="s">
        <v>87</v>
      </c>
      <c r="P126" s="4" t="s">
        <v>1179</v>
      </c>
      <c r="Q126" s="4" t="s">
        <v>1179</v>
      </c>
      <c r="R126" s="4" t="s">
        <v>1179</v>
      </c>
      <c r="S126" s="4" t="s">
        <v>1179</v>
      </c>
      <c r="T126" s="4" t="s">
        <v>1179</v>
      </c>
      <c r="U126" s="4" t="s">
        <v>88</v>
      </c>
      <c r="V126" s="4" t="s">
        <v>88</v>
      </c>
      <c r="W126" s="4"/>
      <c r="X126" s="4" t="s">
        <v>244</v>
      </c>
      <c r="Y126" s="4"/>
      <c r="Z126" s="4"/>
      <c r="AA126" s="4" t="s">
        <v>87</v>
      </c>
      <c r="AB126" s="4" t="s">
        <v>87</v>
      </c>
      <c r="AC126" s="4" t="s">
        <v>87</v>
      </c>
      <c r="AD126" s="4" t="s">
        <v>87</v>
      </c>
      <c r="AE126" s="4" t="s">
        <v>117</v>
      </c>
      <c r="AF126" s="4" t="s">
        <v>87</v>
      </c>
      <c r="AG126" s="4" t="s">
        <v>1196</v>
      </c>
      <c r="AH126" s="7" t="s">
        <v>1197</v>
      </c>
      <c r="AI126" s="4"/>
      <c r="AJ126" s="4"/>
      <c r="AK126" s="7" t="s">
        <v>1198</v>
      </c>
      <c r="AL126" s="4" t="s">
        <v>791</v>
      </c>
      <c r="AM126" s="4"/>
    </row>
    <row r="127" customFormat="false" ht="15" hidden="false" customHeight="false" outlineLevel="0" collapsed="false">
      <c r="A127" s="4" t="s">
        <v>1199</v>
      </c>
      <c r="B127" s="4" t="s">
        <v>81</v>
      </c>
      <c r="C127" s="4"/>
      <c r="D127" s="4" t="s">
        <v>1156</v>
      </c>
      <c r="E127" s="4" t="s">
        <v>1138</v>
      </c>
      <c r="F127" s="4" t="s">
        <v>602</v>
      </c>
      <c r="G127" s="4" t="s">
        <v>1139</v>
      </c>
      <c r="H127" s="4" t="s">
        <v>604</v>
      </c>
      <c r="I127" s="4" t="n">
        <v>40.0738466925414</v>
      </c>
      <c r="J127" s="4" t="n">
        <v>-75.1040828016445</v>
      </c>
      <c r="K127" s="4" t="s">
        <v>1200</v>
      </c>
      <c r="L127" s="4"/>
      <c r="M127" s="4" t="s">
        <v>1201</v>
      </c>
      <c r="N127" s="4"/>
      <c r="O127" s="4" t="s">
        <v>87</v>
      </c>
      <c r="P127" s="4" t="s">
        <v>1202</v>
      </c>
      <c r="Q127" s="4" t="s">
        <v>1202</v>
      </c>
      <c r="R127" s="4" t="s">
        <v>347</v>
      </c>
      <c r="S127" s="4" t="s">
        <v>347</v>
      </c>
      <c r="T127" s="4" t="s">
        <v>1179</v>
      </c>
      <c r="U127" s="4" t="s">
        <v>88</v>
      </c>
      <c r="V127" s="4" t="s">
        <v>88</v>
      </c>
      <c r="W127" s="4"/>
      <c r="X127" s="4" t="s">
        <v>1203</v>
      </c>
      <c r="Y127" s="4"/>
      <c r="Z127" s="4"/>
      <c r="AA127" s="4" t="s">
        <v>87</v>
      </c>
      <c r="AB127" s="4" t="s">
        <v>87</v>
      </c>
      <c r="AC127" s="4" t="s">
        <v>87</v>
      </c>
      <c r="AD127" s="4" t="s">
        <v>87</v>
      </c>
      <c r="AE127" s="4" t="s">
        <v>117</v>
      </c>
      <c r="AF127" s="4" t="s">
        <v>87</v>
      </c>
      <c r="AG127" s="4" t="s">
        <v>1204</v>
      </c>
      <c r="AH127" s="7" t="s">
        <v>1197</v>
      </c>
      <c r="AI127" s="4"/>
      <c r="AJ127" s="4"/>
      <c r="AK127" s="7" t="s">
        <v>1205</v>
      </c>
      <c r="AL127" s="4" t="s">
        <v>791</v>
      </c>
      <c r="AM127" s="4"/>
    </row>
    <row r="128" customFormat="false" ht="15" hidden="false" customHeight="false" outlineLevel="0" collapsed="false">
      <c r="A128" s="4" t="s">
        <v>1206</v>
      </c>
      <c r="B128" s="4" t="s">
        <v>81</v>
      </c>
      <c r="C128" s="4"/>
      <c r="D128" s="4" t="s">
        <v>1147</v>
      </c>
      <c r="E128" s="4" t="s">
        <v>1138</v>
      </c>
      <c r="F128" s="4" t="s">
        <v>602</v>
      </c>
      <c r="G128" s="4" t="s">
        <v>1139</v>
      </c>
      <c r="H128" s="4" t="s">
        <v>925</v>
      </c>
      <c r="I128" s="4" t="n">
        <v>40.0213003</v>
      </c>
      <c r="J128" s="4" t="n">
        <v>-75.2296595</v>
      </c>
      <c r="K128" s="4" t="s">
        <v>1207</v>
      </c>
      <c r="L128" s="4"/>
      <c r="M128" s="4" t="s">
        <v>1208</v>
      </c>
      <c r="N128" s="4"/>
      <c r="O128" s="4" t="s">
        <v>87</v>
      </c>
      <c r="P128" s="4" t="s">
        <v>140</v>
      </c>
      <c r="Q128" s="4" t="s">
        <v>140</v>
      </c>
      <c r="R128" s="4" t="s">
        <v>140</v>
      </c>
      <c r="S128" s="4" t="s">
        <v>140</v>
      </c>
      <c r="T128" s="4" t="s">
        <v>140</v>
      </c>
      <c r="U128" s="4" t="s">
        <v>88</v>
      </c>
      <c r="V128" s="4" t="s">
        <v>88</v>
      </c>
      <c r="W128" s="4"/>
      <c r="X128" s="4" t="s">
        <v>1209</v>
      </c>
      <c r="Y128" s="4"/>
      <c r="Z128" s="4"/>
      <c r="AA128" s="4" t="s">
        <v>87</v>
      </c>
      <c r="AB128" s="4" t="s">
        <v>87</v>
      </c>
      <c r="AC128" s="4" t="s">
        <v>87</v>
      </c>
      <c r="AD128" s="4" t="s">
        <v>87</v>
      </c>
      <c r="AE128" s="4" t="s">
        <v>117</v>
      </c>
      <c r="AF128" s="4" t="s">
        <v>87</v>
      </c>
      <c r="AG128" s="4" t="s">
        <v>1210</v>
      </c>
      <c r="AH128" s="7" t="s">
        <v>1174</v>
      </c>
      <c r="AI128" s="4"/>
      <c r="AJ128" s="4"/>
      <c r="AK128" s="7" t="s">
        <v>1211</v>
      </c>
      <c r="AL128" s="4" t="s">
        <v>791</v>
      </c>
      <c r="AM128" s="4"/>
    </row>
    <row r="129" customFormat="false" ht="15" hidden="false" customHeight="false" outlineLevel="0" collapsed="false">
      <c r="A129" s="4" t="s">
        <v>1212</v>
      </c>
      <c r="B129" s="4" t="s">
        <v>81</v>
      </c>
      <c r="C129" s="4"/>
      <c r="D129" s="4" t="s">
        <v>1213</v>
      </c>
      <c r="E129" s="4" t="s">
        <v>1138</v>
      </c>
      <c r="F129" s="4" t="s">
        <v>602</v>
      </c>
      <c r="G129" s="4" t="s">
        <v>1139</v>
      </c>
      <c r="H129" s="4" t="s">
        <v>604</v>
      </c>
      <c r="I129" s="4" t="n">
        <v>40.2130138505081</v>
      </c>
      <c r="J129" s="4" t="n">
        <v>-75.1085662991917</v>
      </c>
      <c r="K129" s="4" t="s">
        <v>1214</v>
      </c>
      <c r="L129" s="4"/>
      <c r="M129" s="4"/>
      <c r="N129" s="4"/>
      <c r="O129" s="4" t="s">
        <v>87</v>
      </c>
      <c r="P129" s="4" t="s">
        <v>127</v>
      </c>
      <c r="Q129" s="4" t="s">
        <v>127</v>
      </c>
      <c r="R129" s="4" t="s">
        <v>127</v>
      </c>
      <c r="S129" s="4" t="s">
        <v>615</v>
      </c>
      <c r="T129" s="4" t="s">
        <v>127</v>
      </c>
      <c r="U129" s="4" t="s">
        <v>88</v>
      </c>
      <c r="V129" s="4" t="s">
        <v>88</v>
      </c>
      <c r="W129" s="4"/>
      <c r="X129" s="4" t="s">
        <v>1215</v>
      </c>
      <c r="Y129" s="4" t="s">
        <v>1216</v>
      </c>
      <c r="Z129" s="4"/>
      <c r="AA129" s="4" t="s">
        <v>87</v>
      </c>
      <c r="AB129" s="4" t="s">
        <v>87</v>
      </c>
      <c r="AC129" s="4" t="s">
        <v>87</v>
      </c>
      <c r="AD129" s="4" t="s">
        <v>87</v>
      </c>
      <c r="AE129" s="4" t="s">
        <v>87</v>
      </c>
      <c r="AF129" s="4" t="s">
        <v>87</v>
      </c>
      <c r="AG129" s="4" t="s">
        <v>1217</v>
      </c>
      <c r="AH129" s="7" t="s">
        <v>1152</v>
      </c>
      <c r="AI129" s="4"/>
      <c r="AJ129" s="4"/>
      <c r="AK129" s="7" t="s">
        <v>1218</v>
      </c>
      <c r="AL129" s="4" t="s">
        <v>791</v>
      </c>
      <c r="AM129" s="4"/>
    </row>
    <row r="130" customFormat="false" ht="15" hidden="false" customHeight="false" outlineLevel="0" collapsed="false">
      <c r="A130" s="4" t="s">
        <v>1219</v>
      </c>
      <c r="B130" s="4" t="s">
        <v>81</v>
      </c>
      <c r="C130" s="4"/>
      <c r="D130" s="4" t="s">
        <v>1220</v>
      </c>
      <c r="E130" s="4" t="s">
        <v>1138</v>
      </c>
      <c r="F130" s="4" t="s">
        <v>602</v>
      </c>
      <c r="G130" s="4" t="s">
        <v>1139</v>
      </c>
      <c r="H130" s="4" t="s">
        <v>604</v>
      </c>
      <c r="I130" s="4" t="n">
        <v>40.08265</v>
      </c>
      <c r="J130" s="4" t="n">
        <v>-75.12717</v>
      </c>
      <c r="K130" s="4" t="s">
        <v>1221</v>
      </c>
      <c r="L130" s="4"/>
      <c r="M130" s="4" t="s">
        <v>1222</v>
      </c>
      <c r="N130" s="4"/>
      <c r="O130" s="4" t="s">
        <v>87</v>
      </c>
      <c r="P130" s="4" t="s">
        <v>127</v>
      </c>
      <c r="Q130" s="4" t="s">
        <v>127</v>
      </c>
      <c r="R130" s="4" t="s">
        <v>127</v>
      </c>
      <c r="S130" s="4" t="s">
        <v>290</v>
      </c>
      <c r="T130" s="4" t="s">
        <v>266</v>
      </c>
      <c r="U130" s="4" t="s">
        <v>88</v>
      </c>
      <c r="V130" s="4" t="s">
        <v>88</v>
      </c>
      <c r="W130" s="4" t="s">
        <v>976</v>
      </c>
      <c r="X130" s="4" t="s">
        <v>1142</v>
      </c>
      <c r="Y130" s="4"/>
      <c r="Z130" s="4"/>
      <c r="AA130" s="4" t="s">
        <v>87</v>
      </c>
      <c r="AB130" s="4" t="s">
        <v>87</v>
      </c>
      <c r="AC130" s="4" t="s">
        <v>87</v>
      </c>
      <c r="AD130" s="4" t="s">
        <v>87</v>
      </c>
      <c r="AE130" s="4" t="s">
        <v>87</v>
      </c>
      <c r="AF130" s="4" t="s">
        <v>117</v>
      </c>
      <c r="AG130" s="4" t="s">
        <v>1223</v>
      </c>
      <c r="AH130" s="7" t="s">
        <v>1224</v>
      </c>
      <c r="AI130" s="4"/>
      <c r="AJ130" s="4"/>
      <c r="AK130" s="7" t="s">
        <v>1225</v>
      </c>
      <c r="AL130" s="4" t="s">
        <v>94</v>
      </c>
      <c r="AM130" s="4"/>
    </row>
    <row r="131" customFormat="false" ht="15" hidden="false" customHeight="false" outlineLevel="0" collapsed="false">
      <c r="A131" s="4" t="s">
        <v>1226</v>
      </c>
      <c r="B131" s="4" t="s">
        <v>81</v>
      </c>
      <c r="C131" s="4"/>
      <c r="D131" s="4" t="s">
        <v>1137</v>
      </c>
      <c r="E131" s="4" t="s">
        <v>1138</v>
      </c>
      <c r="F131" s="4" t="s">
        <v>602</v>
      </c>
      <c r="G131" s="4" t="s">
        <v>1139</v>
      </c>
      <c r="H131" s="4" t="s">
        <v>604</v>
      </c>
      <c r="I131" s="4" t="n">
        <v>40.07338</v>
      </c>
      <c r="J131" s="4" t="n">
        <v>-75.13217</v>
      </c>
      <c r="K131" s="4" t="s">
        <v>1227</v>
      </c>
      <c r="L131" s="4"/>
      <c r="M131" s="4" t="s">
        <v>1228</v>
      </c>
      <c r="N131" s="4"/>
      <c r="O131" s="4" t="s">
        <v>87</v>
      </c>
      <c r="P131" s="4" t="s">
        <v>947</v>
      </c>
      <c r="Q131" s="4" t="s">
        <v>1229</v>
      </c>
      <c r="R131" s="4" t="s">
        <v>170</v>
      </c>
      <c r="S131" s="4" t="s">
        <v>1230</v>
      </c>
      <c r="T131" s="4" t="s">
        <v>88</v>
      </c>
      <c r="U131" s="4" t="s">
        <v>1231</v>
      </c>
      <c r="V131" s="4" t="s">
        <v>88</v>
      </c>
      <c r="W131" s="4" t="s">
        <v>976</v>
      </c>
      <c r="X131" s="4" t="s">
        <v>1142</v>
      </c>
      <c r="Y131" s="4"/>
      <c r="Z131" s="4"/>
      <c r="AA131" s="4" t="s">
        <v>87</v>
      </c>
      <c r="AB131" s="4" t="s">
        <v>87</v>
      </c>
      <c r="AC131" s="4" t="s">
        <v>87</v>
      </c>
      <c r="AD131" s="4" t="s">
        <v>87</v>
      </c>
      <c r="AE131" s="4" t="s">
        <v>87</v>
      </c>
      <c r="AF131" s="4" t="s">
        <v>117</v>
      </c>
      <c r="AG131" s="4" t="s">
        <v>1232</v>
      </c>
      <c r="AH131" s="7" t="s">
        <v>1233</v>
      </c>
      <c r="AI131" s="4"/>
      <c r="AJ131" s="4"/>
      <c r="AK131" s="7" t="s">
        <v>1234</v>
      </c>
      <c r="AL131" s="4" t="s">
        <v>94</v>
      </c>
      <c r="AM131" s="4"/>
    </row>
    <row r="132" customFormat="false" ht="15" hidden="false" customHeight="false" outlineLevel="0" collapsed="false">
      <c r="A132" s="4" t="s">
        <v>1235</v>
      </c>
      <c r="B132" s="4" t="s">
        <v>81</v>
      </c>
      <c r="C132" s="4"/>
      <c r="D132" s="4" t="s">
        <v>1156</v>
      </c>
      <c r="E132" s="4" t="s">
        <v>1138</v>
      </c>
      <c r="F132" s="4" t="s">
        <v>602</v>
      </c>
      <c r="G132" s="4" t="s">
        <v>1139</v>
      </c>
      <c r="H132" s="4" t="s">
        <v>925</v>
      </c>
      <c r="I132" s="4" t="n">
        <v>40.0739525965023</v>
      </c>
      <c r="J132" s="4" t="n">
        <v>-75.1035257711262</v>
      </c>
      <c r="K132" s="4" t="s">
        <v>1236</v>
      </c>
      <c r="L132" s="4" t="s">
        <v>1237</v>
      </c>
      <c r="M132" s="4"/>
      <c r="N132" s="4"/>
      <c r="O132" s="4" t="s">
        <v>87</v>
      </c>
      <c r="P132" s="4" t="s">
        <v>127</v>
      </c>
      <c r="Q132" s="4" t="s">
        <v>127</v>
      </c>
      <c r="R132" s="4" t="s">
        <v>127</v>
      </c>
      <c r="S132" s="4" t="s">
        <v>127</v>
      </c>
      <c r="T132" s="4" t="s">
        <v>127</v>
      </c>
      <c r="U132" s="4" t="s">
        <v>88</v>
      </c>
      <c r="V132" s="4" t="s">
        <v>88</v>
      </c>
      <c r="W132" s="4"/>
      <c r="X132" s="4" t="s">
        <v>1238</v>
      </c>
      <c r="Y132" s="4"/>
      <c r="Z132" s="4"/>
      <c r="AA132" s="4" t="s">
        <v>87</v>
      </c>
      <c r="AB132" s="4" t="s">
        <v>87</v>
      </c>
      <c r="AC132" s="4" t="s">
        <v>87</v>
      </c>
      <c r="AD132" s="4" t="s">
        <v>87</v>
      </c>
      <c r="AE132" s="4" t="s">
        <v>117</v>
      </c>
      <c r="AF132" s="4" t="s">
        <v>87</v>
      </c>
      <c r="AG132" s="4" t="s">
        <v>1239</v>
      </c>
      <c r="AH132" s="7" t="s">
        <v>1240</v>
      </c>
      <c r="AI132" s="4"/>
      <c r="AJ132" s="4"/>
      <c r="AK132" s="7" t="s">
        <v>1241</v>
      </c>
      <c r="AL132" s="4" t="s">
        <v>791</v>
      </c>
      <c r="AM132" s="4"/>
    </row>
    <row r="133" customFormat="false" ht="15" hidden="false" customHeight="false" outlineLevel="0" collapsed="false">
      <c r="A133" s="4" t="s">
        <v>1242</v>
      </c>
      <c r="B133" s="4" t="s">
        <v>81</v>
      </c>
      <c r="C133" s="4"/>
      <c r="D133" s="4" t="s">
        <v>1147</v>
      </c>
      <c r="E133" s="4" t="s">
        <v>1138</v>
      </c>
      <c r="F133" s="4" t="s">
        <v>602</v>
      </c>
      <c r="G133" s="4" t="s">
        <v>1139</v>
      </c>
      <c r="H133" s="4" t="s">
        <v>925</v>
      </c>
      <c r="I133" s="4" t="n">
        <v>40.0730971</v>
      </c>
      <c r="J133" s="4" t="n">
        <v>-75.1077623</v>
      </c>
      <c r="K133" s="4" t="s">
        <v>1243</v>
      </c>
      <c r="L133" s="4"/>
      <c r="M133" s="4" t="s">
        <v>1244</v>
      </c>
      <c r="N133" s="4"/>
      <c r="O133" s="4" t="s">
        <v>87</v>
      </c>
      <c r="P133" s="4"/>
      <c r="Q133" s="4"/>
      <c r="R133" s="4"/>
      <c r="S133" s="4"/>
      <c r="T133" s="4"/>
      <c r="U133" s="4" t="s">
        <v>88</v>
      </c>
      <c r="V133" s="4" t="s">
        <v>88</v>
      </c>
      <c r="W133" s="4"/>
      <c r="X133" s="4" t="s">
        <v>1245</v>
      </c>
      <c r="Y133" s="4" t="s">
        <v>1246</v>
      </c>
      <c r="Z133" s="4" t="s">
        <v>1247</v>
      </c>
      <c r="AA133" s="4" t="s">
        <v>87</v>
      </c>
      <c r="AB133" s="4" t="s">
        <v>87</v>
      </c>
      <c r="AC133" s="4" t="s">
        <v>87</v>
      </c>
      <c r="AD133" s="4" t="s">
        <v>87</v>
      </c>
      <c r="AE133" s="4" t="s">
        <v>87</v>
      </c>
      <c r="AF133" s="4" t="s">
        <v>87</v>
      </c>
      <c r="AG133" s="4" t="s">
        <v>1248</v>
      </c>
      <c r="AH133" s="7" t="s">
        <v>1249</v>
      </c>
      <c r="AI133" s="4"/>
      <c r="AJ133" s="4"/>
      <c r="AK133" s="7" t="s">
        <v>1250</v>
      </c>
      <c r="AL133" s="4" t="s">
        <v>1251</v>
      </c>
      <c r="AM133" s="4"/>
    </row>
    <row r="134" customFormat="false" ht="15" hidden="false" customHeight="false" outlineLevel="0" collapsed="false">
      <c r="A134" s="4" t="s">
        <v>1252</v>
      </c>
      <c r="B134" s="4" t="s">
        <v>81</v>
      </c>
      <c r="C134" s="4"/>
      <c r="D134" s="4" t="s">
        <v>1253</v>
      </c>
      <c r="E134" s="4" t="s">
        <v>1138</v>
      </c>
      <c r="F134" s="4" t="s">
        <v>602</v>
      </c>
      <c r="G134" s="4" t="s">
        <v>1139</v>
      </c>
      <c r="H134" s="4" t="s">
        <v>604</v>
      </c>
      <c r="I134" s="4" t="n">
        <v>40.0826312734837</v>
      </c>
      <c r="J134" s="4" t="n">
        <v>-75.1278470730783</v>
      </c>
      <c r="K134" s="4"/>
      <c r="L134" s="4"/>
      <c r="M134" s="4"/>
      <c r="N134" s="4"/>
      <c r="O134" s="4" t="s">
        <v>87</v>
      </c>
      <c r="P134" s="4"/>
      <c r="Q134" s="4"/>
      <c r="R134" s="4"/>
      <c r="S134" s="4"/>
      <c r="T134" s="4"/>
      <c r="U134" s="4"/>
      <c r="V134" s="4"/>
      <c r="W134" s="4"/>
      <c r="X134" s="4" t="s">
        <v>244</v>
      </c>
      <c r="Y134" s="4"/>
      <c r="Z134" s="4"/>
      <c r="AA134" s="4" t="s">
        <v>87</v>
      </c>
      <c r="AB134" s="4" t="s">
        <v>87</v>
      </c>
      <c r="AC134" s="4" t="s">
        <v>87</v>
      </c>
      <c r="AD134" s="4" t="s">
        <v>87</v>
      </c>
      <c r="AE134" s="4" t="s">
        <v>117</v>
      </c>
      <c r="AF134" s="4" t="s">
        <v>117</v>
      </c>
      <c r="AG134" s="4" t="s">
        <v>1254</v>
      </c>
      <c r="AH134" s="7" t="s">
        <v>1255</v>
      </c>
      <c r="AI134" s="4"/>
      <c r="AJ134" s="7" t="s">
        <v>1256</v>
      </c>
      <c r="AK134" s="7" t="s">
        <v>1257</v>
      </c>
      <c r="AL134" s="4" t="s">
        <v>94</v>
      </c>
      <c r="AM134" s="4"/>
    </row>
    <row r="135" customFormat="false" ht="15" hidden="false" customHeight="false" outlineLevel="0" collapsed="false">
      <c r="A135" s="4" t="s">
        <v>1258</v>
      </c>
      <c r="B135" s="4" t="s">
        <v>1259</v>
      </c>
      <c r="C135" s="4"/>
      <c r="D135" s="4" t="s">
        <v>1147</v>
      </c>
      <c r="E135" s="4" t="s">
        <v>1138</v>
      </c>
      <c r="F135" s="4" t="s">
        <v>602</v>
      </c>
      <c r="G135" s="4" t="s">
        <v>1139</v>
      </c>
      <c r="H135" s="4" t="s">
        <v>604</v>
      </c>
      <c r="I135" s="4" t="n">
        <v>40.07325</v>
      </c>
      <c r="J135" s="4" t="n">
        <v>-75.10536</v>
      </c>
      <c r="K135" s="4" t="s">
        <v>1260</v>
      </c>
      <c r="L135" s="4" t="s">
        <v>1261</v>
      </c>
      <c r="M135" s="4"/>
      <c r="N135" s="4"/>
      <c r="O135" s="4" t="s">
        <v>87</v>
      </c>
      <c r="P135" s="4" t="s">
        <v>279</v>
      </c>
      <c r="Q135" s="4" t="s">
        <v>279</v>
      </c>
      <c r="R135" s="4" t="s">
        <v>279</v>
      </c>
      <c r="S135" s="4" t="s">
        <v>279</v>
      </c>
      <c r="T135" s="4" t="s">
        <v>265</v>
      </c>
      <c r="U135" s="4" t="s">
        <v>88</v>
      </c>
      <c r="V135" s="4" t="s">
        <v>88</v>
      </c>
      <c r="W135" s="4" t="s">
        <v>1262</v>
      </c>
      <c r="X135" s="4" t="s">
        <v>1263</v>
      </c>
      <c r="Y135" s="4" t="s">
        <v>1264</v>
      </c>
      <c r="Z135" s="4" t="s">
        <v>1265</v>
      </c>
      <c r="AA135" s="4" t="s">
        <v>117</v>
      </c>
      <c r="AB135" s="4" t="s">
        <v>117</v>
      </c>
      <c r="AC135" s="4" t="s">
        <v>87</v>
      </c>
      <c r="AD135" s="4" t="s">
        <v>117</v>
      </c>
      <c r="AE135" s="4" t="s">
        <v>87</v>
      </c>
      <c r="AF135" s="4" t="s">
        <v>87</v>
      </c>
      <c r="AG135" s="4" t="s">
        <v>1266</v>
      </c>
      <c r="AH135" s="7" t="s">
        <v>1267</v>
      </c>
      <c r="AI135" s="4"/>
      <c r="AJ135" s="7" t="s">
        <v>1268</v>
      </c>
      <c r="AK135" s="7" t="s">
        <v>1269</v>
      </c>
      <c r="AL135" s="4" t="s">
        <v>1270</v>
      </c>
      <c r="AM135" s="4"/>
    </row>
    <row r="136" customFormat="false" ht="15" hidden="false" customHeight="false" outlineLevel="0" collapsed="false">
      <c r="A136" s="4" t="s">
        <v>1271</v>
      </c>
      <c r="B136" s="4" t="s">
        <v>217</v>
      </c>
      <c r="C136" s="4" t="s">
        <v>1272</v>
      </c>
      <c r="D136" s="4" t="s">
        <v>1147</v>
      </c>
      <c r="E136" s="4" t="s">
        <v>1138</v>
      </c>
      <c r="F136" s="4" t="s">
        <v>602</v>
      </c>
      <c r="G136" s="4" t="s">
        <v>1139</v>
      </c>
      <c r="H136" s="4" t="s">
        <v>604</v>
      </c>
      <c r="I136" s="4" t="n">
        <v>40.0729287010778</v>
      </c>
      <c r="J136" s="4" t="n">
        <v>-75.1043501241384</v>
      </c>
      <c r="K136" s="4" t="s">
        <v>1273</v>
      </c>
      <c r="L136" s="4"/>
      <c r="M136" s="4"/>
      <c r="N136" s="4"/>
      <c r="O136" s="4" t="s">
        <v>87</v>
      </c>
      <c r="P136" s="4" t="s">
        <v>1274</v>
      </c>
      <c r="Q136" s="4" t="s">
        <v>1274</v>
      </c>
      <c r="R136" s="4" t="s">
        <v>1274</v>
      </c>
      <c r="S136" s="4" t="s">
        <v>195</v>
      </c>
      <c r="T136" s="4" t="s">
        <v>195</v>
      </c>
      <c r="U136" s="4" t="s">
        <v>88</v>
      </c>
      <c r="V136" s="4" t="s">
        <v>88</v>
      </c>
      <c r="W136" s="4"/>
      <c r="X136" s="4" t="s">
        <v>1275</v>
      </c>
      <c r="Y136" s="4"/>
      <c r="Z136" s="4" t="s">
        <v>935</v>
      </c>
      <c r="AA136" s="4" t="s">
        <v>87</v>
      </c>
      <c r="AB136" s="4" t="s">
        <v>87</v>
      </c>
      <c r="AC136" s="4" t="s">
        <v>87</v>
      </c>
      <c r="AD136" s="4" t="s">
        <v>87</v>
      </c>
      <c r="AE136" s="4" t="s">
        <v>87</v>
      </c>
      <c r="AF136" s="4" t="s">
        <v>87</v>
      </c>
      <c r="AG136" s="4" t="s">
        <v>224</v>
      </c>
      <c r="AH136" s="7" t="s">
        <v>1276</v>
      </c>
      <c r="AI136" s="4"/>
      <c r="AJ136" s="4"/>
      <c r="AK136" s="7" t="s">
        <v>1277</v>
      </c>
      <c r="AL136" s="4" t="s">
        <v>94</v>
      </c>
      <c r="AM136" s="4"/>
    </row>
    <row r="137" customFormat="false" ht="15" hidden="false" customHeight="false" outlineLevel="0" collapsed="false">
      <c r="A137" s="4" t="s">
        <v>1278</v>
      </c>
      <c r="B137" s="4" t="s">
        <v>81</v>
      </c>
      <c r="C137" s="4"/>
      <c r="D137" s="4" t="s">
        <v>1220</v>
      </c>
      <c r="E137" s="4" t="s">
        <v>1138</v>
      </c>
      <c r="F137" s="4" t="s">
        <v>602</v>
      </c>
      <c r="G137" s="4" t="s">
        <v>1139</v>
      </c>
      <c r="H137" s="4" t="s">
        <v>604</v>
      </c>
      <c r="I137" s="4" t="n">
        <v>40.0827</v>
      </c>
      <c r="J137" s="4" t="n">
        <v>-75.12735</v>
      </c>
      <c r="K137" s="4" t="s">
        <v>1279</v>
      </c>
      <c r="L137" s="4"/>
      <c r="M137" s="4" t="s">
        <v>1280</v>
      </c>
      <c r="N137" s="4"/>
      <c r="O137" s="4" t="s">
        <v>87</v>
      </c>
      <c r="P137" s="4" t="s">
        <v>1281</v>
      </c>
      <c r="Q137" s="4" t="s">
        <v>1281</v>
      </c>
      <c r="R137" s="4" t="s">
        <v>1281</v>
      </c>
      <c r="S137" s="4" t="s">
        <v>1281</v>
      </c>
      <c r="T137" s="4" t="s">
        <v>221</v>
      </c>
      <c r="U137" s="4" t="s">
        <v>221</v>
      </c>
      <c r="V137" s="4" t="s">
        <v>88</v>
      </c>
      <c r="W137" s="4"/>
      <c r="X137" s="4" t="s">
        <v>1282</v>
      </c>
      <c r="Y137" s="4"/>
      <c r="Z137" s="4"/>
      <c r="AA137" s="4" t="s">
        <v>87</v>
      </c>
      <c r="AB137" s="4" t="s">
        <v>87</v>
      </c>
      <c r="AC137" s="4" t="s">
        <v>87</v>
      </c>
      <c r="AD137" s="4" t="s">
        <v>87</v>
      </c>
      <c r="AE137" s="4" t="s">
        <v>87</v>
      </c>
      <c r="AF137" s="4" t="s">
        <v>117</v>
      </c>
      <c r="AG137" s="4" t="s">
        <v>1283</v>
      </c>
      <c r="AH137" s="7" t="s">
        <v>1284</v>
      </c>
      <c r="AI137" s="4"/>
      <c r="AJ137" s="4"/>
      <c r="AK137" s="7" t="s">
        <v>1285</v>
      </c>
      <c r="AL137" s="4" t="s">
        <v>94</v>
      </c>
      <c r="AM137" s="4"/>
    </row>
    <row r="138" customFormat="false" ht="15" hidden="false" customHeight="false" outlineLevel="0" collapsed="false">
      <c r="A138" s="4" t="s">
        <v>1286</v>
      </c>
      <c r="B138" s="4" t="s">
        <v>81</v>
      </c>
      <c r="C138" s="4"/>
      <c r="D138" s="4" t="s">
        <v>1287</v>
      </c>
      <c r="E138" s="4" t="s">
        <v>1288</v>
      </c>
      <c r="F138" s="4" t="s">
        <v>602</v>
      </c>
      <c r="G138" s="4" t="s">
        <v>1289</v>
      </c>
      <c r="H138" s="4" t="s">
        <v>818</v>
      </c>
      <c r="I138" s="4" t="n">
        <v>40.16802</v>
      </c>
      <c r="J138" s="4" t="n">
        <v>-74.84811</v>
      </c>
      <c r="K138" s="4" t="s">
        <v>1290</v>
      </c>
      <c r="L138" s="4"/>
      <c r="M138" s="4" t="s">
        <v>1291</v>
      </c>
      <c r="N138" s="4"/>
      <c r="O138" s="4" t="s">
        <v>87</v>
      </c>
      <c r="P138" s="4"/>
      <c r="Q138" s="4"/>
      <c r="R138" s="4"/>
      <c r="S138" s="4"/>
      <c r="T138" s="4"/>
      <c r="U138" s="4"/>
      <c r="V138" s="4"/>
      <c r="W138" s="4"/>
      <c r="X138" s="4" t="s">
        <v>1292</v>
      </c>
      <c r="Y138" s="4"/>
      <c r="Z138" s="4"/>
      <c r="AA138" s="4" t="s">
        <v>87</v>
      </c>
      <c r="AB138" s="4" t="s">
        <v>87</v>
      </c>
      <c r="AC138" s="4" t="s">
        <v>87</v>
      </c>
      <c r="AD138" s="4" t="s">
        <v>87</v>
      </c>
      <c r="AE138" s="4" t="s">
        <v>87</v>
      </c>
      <c r="AF138" s="4" t="s">
        <v>87</v>
      </c>
      <c r="AG138" s="4" t="s">
        <v>1293</v>
      </c>
      <c r="AH138" s="7" t="s">
        <v>1294</v>
      </c>
      <c r="AI138" s="4"/>
      <c r="AJ138" s="4"/>
      <c r="AK138" s="7" t="s">
        <v>1295</v>
      </c>
      <c r="AL138" s="4" t="s">
        <v>94</v>
      </c>
      <c r="AM138" s="4"/>
    </row>
    <row r="139" customFormat="false" ht="15" hidden="false" customHeight="false" outlineLevel="0" collapsed="false">
      <c r="A139" s="4" t="s">
        <v>1296</v>
      </c>
      <c r="B139" s="4" t="s">
        <v>249</v>
      </c>
      <c r="C139" s="4"/>
      <c r="D139" s="4" t="s">
        <v>1297</v>
      </c>
      <c r="E139" s="4" t="s">
        <v>1288</v>
      </c>
      <c r="F139" s="4" t="s">
        <v>602</v>
      </c>
      <c r="G139" s="4" t="s">
        <v>1289</v>
      </c>
      <c r="H139" s="4"/>
      <c r="I139" s="4" t="n">
        <v>40.1744339</v>
      </c>
      <c r="J139" s="4" t="n">
        <v>-74.8565613</v>
      </c>
      <c r="K139" s="4"/>
      <c r="L139" s="4"/>
      <c r="M139" s="4"/>
      <c r="N139" s="4"/>
      <c r="O139" s="4" t="s">
        <v>87</v>
      </c>
      <c r="P139" s="4"/>
      <c r="Q139" s="4"/>
      <c r="R139" s="4"/>
      <c r="S139" s="4"/>
      <c r="T139" s="4"/>
      <c r="U139" s="4"/>
      <c r="V139" s="4"/>
      <c r="W139" s="4"/>
      <c r="X139" s="4" t="s">
        <v>1298</v>
      </c>
      <c r="Y139" s="4"/>
      <c r="Z139" s="4"/>
      <c r="AA139" s="4" t="s">
        <v>87</v>
      </c>
      <c r="AB139" s="4" t="s">
        <v>87</v>
      </c>
      <c r="AC139" s="4" t="s">
        <v>87</v>
      </c>
      <c r="AD139" s="4" t="s">
        <v>87</v>
      </c>
      <c r="AE139" s="4" t="s">
        <v>87</v>
      </c>
      <c r="AF139" s="4" t="s">
        <v>87</v>
      </c>
      <c r="AG139" s="4" t="s">
        <v>1299</v>
      </c>
      <c r="AH139" s="7" t="s">
        <v>1300</v>
      </c>
      <c r="AI139" s="4"/>
      <c r="AJ139" s="7" t="s">
        <v>1301</v>
      </c>
      <c r="AK139" s="7" t="s">
        <v>1302</v>
      </c>
      <c r="AL139" s="4" t="s">
        <v>258</v>
      </c>
      <c r="AM139" s="4"/>
    </row>
    <row r="140" customFormat="false" ht="15" hidden="false" customHeight="false" outlineLevel="0" collapsed="false">
      <c r="A140" s="4" t="s">
        <v>1303</v>
      </c>
      <c r="B140" s="4" t="s">
        <v>81</v>
      </c>
      <c r="C140" s="4"/>
      <c r="D140" s="4" t="s">
        <v>1304</v>
      </c>
      <c r="E140" s="4" t="s">
        <v>1288</v>
      </c>
      <c r="F140" s="4" t="s">
        <v>602</v>
      </c>
      <c r="G140" s="4" t="s">
        <v>1289</v>
      </c>
      <c r="H140" s="4" t="s">
        <v>818</v>
      </c>
      <c r="I140" s="4" t="n">
        <v>40.16802</v>
      </c>
      <c r="J140" s="4" t="n">
        <v>-74.84811</v>
      </c>
      <c r="K140" s="4" t="s">
        <v>1305</v>
      </c>
      <c r="L140" s="4" t="s">
        <v>1306</v>
      </c>
      <c r="M140" s="4" t="s">
        <v>1307</v>
      </c>
      <c r="N140" s="4"/>
      <c r="O140" s="4" t="s">
        <v>87</v>
      </c>
      <c r="P140" s="4" t="s">
        <v>279</v>
      </c>
      <c r="Q140" s="4" t="s">
        <v>279</v>
      </c>
      <c r="R140" s="4" t="s">
        <v>279</v>
      </c>
      <c r="S140" s="4" t="s">
        <v>279</v>
      </c>
      <c r="T140" s="4" t="s">
        <v>279</v>
      </c>
      <c r="U140" s="4" t="s">
        <v>88</v>
      </c>
      <c r="V140" s="4" t="s">
        <v>88</v>
      </c>
      <c r="W140" s="4"/>
      <c r="X140" s="4" t="s">
        <v>1308</v>
      </c>
      <c r="Y140" s="4"/>
      <c r="Z140" s="4"/>
      <c r="AA140" s="4" t="s">
        <v>87</v>
      </c>
      <c r="AB140" s="4" t="s">
        <v>87</v>
      </c>
      <c r="AC140" s="4"/>
      <c r="AD140" s="4"/>
      <c r="AE140" s="4" t="s">
        <v>87</v>
      </c>
      <c r="AF140" s="4" t="s">
        <v>117</v>
      </c>
      <c r="AG140" s="4" t="s">
        <v>1309</v>
      </c>
      <c r="AH140" s="7" t="s">
        <v>1310</v>
      </c>
      <c r="AI140" s="4"/>
      <c r="AJ140" s="4"/>
      <c r="AK140" s="7" t="s">
        <v>1311</v>
      </c>
      <c r="AL140" s="4" t="s">
        <v>94</v>
      </c>
      <c r="AM140" s="4"/>
    </row>
    <row r="141" customFormat="false" ht="15" hidden="false" customHeight="false" outlineLevel="0" collapsed="false">
      <c r="A141" s="4" t="s">
        <v>1312</v>
      </c>
      <c r="B141" s="4" t="s">
        <v>179</v>
      </c>
      <c r="C141" s="4"/>
      <c r="D141" s="4" t="s">
        <v>1297</v>
      </c>
      <c r="E141" s="4" t="s">
        <v>1288</v>
      </c>
      <c r="F141" s="4" t="s">
        <v>602</v>
      </c>
      <c r="G141" s="4" t="s">
        <v>1289</v>
      </c>
      <c r="H141" s="4"/>
      <c r="I141" s="4" t="n">
        <v>40.181872</v>
      </c>
      <c r="J141" s="4" t="n">
        <v>-74.8657443</v>
      </c>
      <c r="K141" s="4" t="s">
        <v>1313</v>
      </c>
      <c r="L141" s="4" t="s">
        <v>1314</v>
      </c>
      <c r="M141" s="4" t="s">
        <v>1315</v>
      </c>
      <c r="N141" s="4"/>
      <c r="O141" s="4" t="s">
        <v>87</v>
      </c>
      <c r="P141" s="4"/>
      <c r="Q141" s="4"/>
      <c r="R141" s="4"/>
      <c r="S141" s="4"/>
      <c r="T141" s="4"/>
      <c r="U141" s="4"/>
      <c r="V141" s="4"/>
      <c r="W141" s="4"/>
      <c r="X141" s="4" t="s">
        <v>1316</v>
      </c>
      <c r="Y141" s="4" t="s">
        <v>486</v>
      </c>
      <c r="Z141" s="4" t="s">
        <v>1317</v>
      </c>
      <c r="AA141" s="4" t="s">
        <v>87</v>
      </c>
      <c r="AB141" s="4" t="s">
        <v>87</v>
      </c>
      <c r="AC141" s="4" t="s">
        <v>87</v>
      </c>
      <c r="AD141" s="4" t="s">
        <v>87</v>
      </c>
      <c r="AE141" s="4" t="s">
        <v>87</v>
      </c>
      <c r="AF141" s="4" t="s">
        <v>87</v>
      </c>
      <c r="AG141" s="4" t="s">
        <v>1318</v>
      </c>
      <c r="AH141" s="7" t="s">
        <v>1319</v>
      </c>
      <c r="AI141" s="4"/>
      <c r="AJ141" s="4"/>
      <c r="AK141" s="7" t="s">
        <v>1320</v>
      </c>
      <c r="AL141" s="4" t="s">
        <v>258</v>
      </c>
      <c r="AM141" s="4"/>
    </row>
    <row r="142" customFormat="false" ht="15" hidden="false" customHeight="false" outlineLevel="0" collapsed="false">
      <c r="A142" s="4" t="s">
        <v>1321</v>
      </c>
      <c r="B142" s="4" t="s">
        <v>81</v>
      </c>
      <c r="C142" s="4"/>
      <c r="D142" s="4" t="s">
        <v>1322</v>
      </c>
      <c r="E142" s="4" t="s">
        <v>1323</v>
      </c>
      <c r="F142" s="4" t="s">
        <v>602</v>
      </c>
      <c r="G142" s="4" t="s">
        <v>1324</v>
      </c>
      <c r="H142" s="4" t="s">
        <v>818</v>
      </c>
      <c r="I142" s="4" t="n">
        <v>40.16486</v>
      </c>
      <c r="J142" s="4" t="n">
        <v>-75.00564</v>
      </c>
      <c r="K142" s="4" t="s">
        <v>1325</v>
      </c>
      <c r="L142" s="4"/>
      <c r="M142" s="4" t="s">
        <v>1326</v>
      </c>
      <c r="N142" s="4"/>
      <c r="O142" s="4" t="s">
        <v>87</v>
      </c>
      <c r="P142" s="4" t="s">
        <v>140</v>
      </c>
      <c r="Q142" s="4" t="s">
        <v>556</v>
      </c>
      <c r="R142" s="4" t="s">
        <v>140</v>
      </c>
      <c r="S142" s="4" t="s">
        <v>556</v>
      </c>
      <c r="T142" s="4" t="s">
        <v>265</v>
      </c>
      <c r="U142" s="4" t="s">
        <v>221</v>
      </c>
      <c r="V142" s="4" t="s">
        <v>88</v>
      </c>
      <c r="W142" s="4" t="s">
        <v>976</v>
      </c>
      <c r="X142" s="4" t="s">
        <v>765</v>
      </c>
      <c r="Y142" s="4"/>
      <c r="Z142" s="4"/>
      <c r="AA142" s="4" t="s">
        <v>87</v>
      </c>
      <c r="AB142" s="4" t="s">
        <v>87</v>
      </c>
      <c r="AC142" s="4" t="s">
        <v>87</v>
      </c>
      <c r="AD142" s="4" t="s">
        <v>87</v>
      </c>
      <c r="AE142" s="4" t="s">
        <v>87</v>
      </c>
      <c r="AF142" s="4" t="s">
        <v>117</v>
      </c>
      <c r="AG142" s="4" t="s">
        <v>1327</v>
      </c>
      <c r="AH142" s="7" t="s">
        <v>1328</v>
      </c>
      <c r="AI142" s="4"/>
      <c r="AJ142" s="4"/>
      <c r="AK142" s="7" t="s">
        <v>1329</v>
      </c>
      <c r="AL142" s="4" t="s">
        <v>1330</v>
      </c>
      <c r="AM142" s="4"/>
    </row>
    <row r="143" customFormat="false" ht="15" hidden="false" customHeight="false" outlineLevel="0" collapsed="false">
      <c r="A143" s="4" t="s">
        <v>1331</v>
      </c>
      <c r="B143" s="4" t="s">
        <v>81</v>
      </c>
      <c r="C143" s="4" t="s">
        <v>650</v>
      </c>
      <c r="D143" s="4" t="s">
        <v>1332</v>
      </c>
      <c r="E143" s="4" t="s">
        <v>1323</v>
      </c>
      <c r="F143" s="4" t="s">
        <v>602</v>
      </c>
      <c r="G143" s="4" t="s">
        <v>1324</v>
      </c>
      <c r="H143" s="4" t="s">
        <v>604</v>
      </c>
      <c r="I143" s="4" t="n">
        <v>40.1518267</v>
      </c>
      <c r="J143" s="4" t="n">
        <v>-75.0002322</v>
      </c>
      <c r="K143" s="4" t="s">
        <v>1333</v>
      </c>
      <c r="L143" s="4"/>
      <c r="M143" s="4" t="s">
        <v>1334</v>
      </c>
      <c r="N143" s="4"/>
      <c r="O143" s="4" t="s">
        <v>87</v>
      </c>
      <c r="P143" s="4" t="s">
        <v>347</v>
      </c>
      <c r="Q143" s="4" t="s">
        <v>347</v>
      </c>
      <c r="R143" s="4" t="s">
        <v>347</v>
      </c>
      <c r="S143" s="4" t="s">
        <v>347</v>
      </c>
      <c r="T143" s="4" t="s">
        <v>1179</v>
      </c>
      <c r="U143" s="4" t="s">
        <v>88</v>
      </c>
      <c r="V143" s="4" t="s">
        <v>88</v>
      </c>
      <c r="W143" s="4"/>
      <c r="X143" s="4" t="s">
        <v>1335</v>
      </c>
      <c r="Y143" s="4"/>
      <c r="Z143" s="4"/>
      <c r="AA143" s="4" t="s">
        <v>87</v>
      </c>
      <c r="AB143" s="4" t="s">
        <v>87</v>
      </c>
      <c r="AC143" s="4" t="s">
        <v>87</v>
      </c>
      <c r="AD143" s="4" t="s">
        <v>87</v>
      </c>
      <c r="AE143" s="4" t="s">
        <v>87</v>
      </c>
      <c r="AF143" s="4" t="s">
        <v>87</v>
      </c>
      <c r="AG143" s="4" t="s">
        <v>1336</v>
      </c>
      <c r="AH143" s="7" t="s">
        <v>1337</v>
      </c>
      <c r="AI143" s="4"/>
      <c r="AJ143" s="4"/>
      <c r="AK143" s="7" t="s">
        <v>1338</v>
      </c>
      <c r="AL143" s="4" t="s">
        <v>94</v>
      </c>
      <c r="AM143" s="4"/>
    </row>
    <row r="144" customFormat="false" ht="15" hidden="false" customHeight="false" outlineLevel="0" collapsed="false">
      <c r="A144" s="4" t="s">
        <v>1339</v>
      </c>
      <c r="B144" s="4" t="s">
        <v>81</v>
      </c>
      <c r="C144" s="4"/>
      <c r="D144" s="4" t="s">
        <v>1340</v>
      </c>
      <c r="E144" s="4" t="s">
        <v>1341</v>
      </c>
      <c r="F144" s="4" t="s">
        <v>602</v>
      </c>
      <c r="G144" s="4" t="s">
        <v>1342</v>
      </c>
      <c r="H144" s="4" t="s">
        <v>604</v>
      </c>
      <c r="I144" s="4" t="n">
        <v>40.109055</v>
      </c>
      <c r="J144" s="4" t="n">
        <v>-75.2144419</v>
      </c>
      <c r="K144" s="4" t="s">
        <v>1343</v>
      </c>
      <c r="L144" s="4"/>
      <c r="M144" s="4" t="s">
        <v>1344</v>
      </c>
      <c r="N144" s="4"/>
      <c r="O144" s="4" t="s">
        <v>87</v>
      </c>
      <c r="P144" s="4" t="s">
        <v>615</v>
      </c>
      <c r="Q144" s="4" t="s">
        <v>1345</v>
      </c>
      <c r="R144" s="4" t="s">
        <v>615</v>
      </c>
      <c r="S144" s="4" t="s">
        <v>615</v>
      </c>
      <c r="T144" s="4" t="s">
        <v>1179</v>
      </c>
      <c r="U144" s="4" t="s">
        <v>88</v>
      </c>
      <c r="V144" s="4" t="s">
        <v>88</v>
      </c>
      <c r="W144" s="4" t="s">
        <v>616</v>
      </c>
      <c r="X144" s="4" t="s">
        <v>1142</v>
      </c>
      <c r="Y144" s="4"/>
      <c r="Z144" s="4"/>
      <c r="AA144" s="4" t="s">
        <v>87</v>
      </c>
      <c r="AB144" s="4" t="s">
        <v>87</v>
      </c>
      <c r="AC144" s="4" t="s">
        <v>87</v>
      </c>
      <c r="AD144" s="4" t="s">
        <v>87</v>
      </c>
      <c r="AE144" s="4" t="s">
        <v>87</v>
      </c>
      <c r="AF144" s="4"/>
      <c r="AG144" s="4" t="s">
        <v>1346</v>
      </c>
      <c r="AH144" s="7" t="s">
        <v>1347</v>
      </c>
      <c r="AI144" s="4"/>
      <c r="AJ144" s="4"/>
      <c r="AK144" s="7" t="s">
        <v>1348</v>
      </c>
      <c r="AL144" s="4" t="s">
        <v>94</v>
      </c>
      <c r="AM144" s="4"/>
    </row>
    <row r="145" customFormat="false" ht="15" hidden="false" customHeight="false" outlineLevel="0" collapsed="false">
      <c r="A145" s="4" t="s">
        <v>1349</v>
      </c>
      <c r="B145" s="4" t="s">
        <v>1350</v>
      </c>
      <c r="C145" s="4" t="s">
        <v>1350</v>
      </c>
      <c r="D145" s="4" t="s">
        <v>1351</v>
      </c>
      <c r="E145" s="4" t="s">
        <v>1341</v>
      </c>
      <c r="F145" s="4" t="s">
        <v>602</v>
      </c>
      <c r="G145" s="4" t="s">
        <v>1342</v>
      </c>
      <c r="H145" s="4" t="s">
        <v>604</v>
      </c>
      <c r="I145" s="4" t="n">
        <v>40.1103424</v>
      </c>
      <c r="J145" s="4" t="n">
        <v>-75.2152023</v>
      </c>
      <c r="K145" s="4" t="s">
        <v>1352</v>
      </c>
      <c r="L145" s="4"/>
      <c r="M145" s="4"/>
      <c r="N145" s="4"/>
      <c r="O145" s="4" t="s">
        <v>87</v>
      </c>
      <c r="P145" s="4" t="s">
        <v>422</v>
      </c>
      <c r="Q145" s="4" t="s">
        <v>422</v>
      </c>
      <c r="R145" s="4" t="s">
        <v>422</v>
      </c>
      <c r="S145" s="4" t="s">
        <v>422</v>
      </c>
      <c r="T145" s="4" t="s">
        <v>422</v>
      </c>
      <c r="U145" s="4" t="s">
        <v>422</v>
      </c>
      <c r="V145" s="4" t="s">
        <v>422</v>
      </c>
      <c r="W145" s="4" t="s">
        <v>1353</v>
      </c>
      <c r="X145" s="4" t="s">
        <v>1350</v>
      </c>
      <c r="Y145" s="4"/>
      <c r="Z145" s="4"/>
      <c r="AA145" s="4" t="s">
        <v>117</v>
      </c>
      <c r="AB145" s="4" t="s">
        <v>117</v>
      </c>
      <c r="AC145" s="4" t="s">
        <v>87</v>
      </c>
      <c r="AD145" s="4" t="s">
        <v>87</v>
      </c>
      <c r="AE145" s="4" t="s">
        <v>87</v>
      </c>
      <c r="AF145" s="4" t="s">
        <v>87</v>
      </c>
      <c r="AG145" s="4" t="s">
        <v>1354</v>
      </c>
      <c r="AH145" s="7" t="s">
        <v>1355</v>
      </c>
      <c r="AI145" s="4"/>
      <c r="AJ145" s="4"/>
      <c r="AK145" s="7" t="s">
        <v>1356</v>
      </c>
      <c r="AL145" s="4" t="s">
        <v>1357</v>
      </c>
      <c r="AM145" s="4"/>
    </row>
    <row r="146" customFormat="false" ht="15" hidden="false" customHeight="false" outlineLevel="0" collapsed="false">
      <c r="A146" s="4" t="s">
        <v>1358</v>
      </c>
      <c r="B146" s="4" t="s">
        <v>81</v>
      </c>
      <c r="C146" s="4" t="s">
        <v>650</v>
      </c>
      <c r="D146" s="4" t="s">
        <v>1359</v>
      </c>
      <c r="E146" s="4" t="s">
        <v>1341</v>
      </c>
      <c r="F146" s="4" t="s">
        <v>602</v>
      </c>
      <c r="G146" s="4" t="s">
        <v>1342</v>
      </c>
      <c r="H146" s="4" t="s">
        <v>604</v>
      </c>
      <c r="I146" s="4" t="n">
        <v>40.1087069</v>
      </c>
      <c r="J146" s="4" t="n">
        <v>-75.2591881</v>
      </c>
      <c r="K146" s="4" t="s">
        <v>652</v>
      </c>
      <c r="L146" s="4"/>
      <c r="M146" s="4" t="s">
        <v>653</v>
      </c>
      <c r="N146" s="4"/>
      <c r="O146" s="4" t="s">
        <v>87</v>
      </c>
      <c r="P146" s="4" t="s">
        <v>265</v>
      </c>
      <c r="Q146" s="4" t="s">
        <v>265</v>
      </c>
      <c r="R146" s="4" t="s">
        <v>265</v>
      </c>
      <c r="S146" s="4" t="s">
        <v>265</v>
      </c>
      <c r="T146" s="4" t="s">
        <v>265</v>
      </c>
      <c r="U146" s="4" t="s">
        <v>88</v>
      </c>
      <c r="V146" s="4" t="s">
        <v>88</v>
      </c>
      <c r="W146" s="4"/>
      <c r="X146" s="4" t="s">
        <v>1360</v>
      </c>
      <c r="Y146" s="4"/>
      <c r="Z146" s="4"/>
      <c r="AA146" s="4" t="s">
        <v>87</v>
      </c>
      <c r="AB146" s="4" t="s">
        <v>87</v>
      </c>
      <c r="AC146" s="4" t="s">
        <v>87</v>
      </c>
      <c r="AD146" s="4" t="s">
        <v>87</v>
      </c>
      <c r="AE146" s="4" t="s">
        <v>87</v>
      </c>
      <c r="AF146" s="4" t="s">
        <v>87</v>
      </c>
      <c r="AG146" s="4" t="s">
        <v>1361</v>
      </c>
      <c r="AH146" s="7" t="s">
        <v>1362</v>
      </c>
      <c r="AI146" s="4"/>
      <c r="AJ146" s="4"/>
      <c r="AK146" s="7" t="s">
        <v>1363</v>
      </c>
      <c r="AL146" s="4" t="s">
        <v>94</v>
      </c>
      <c r="AM146" s="4"/>
    </row>
    <row r="147" customFormat="false" ht="15" hidden="false" customHeight="false" outlineLevel="0" collapsed="false">
      <c r="A147" s="4" t="s">
        <v>1364</v>
      </c>
      <c r="B147" s="4" t="s">
        <v>217</v>
      </c>
      <c r="C147" s="4"/>
      <c r="D147" s="4" t="s">
        <v>1365</v>
      </c>
      <c r="E147" s="4" t="s">
        <v>1341</v>
      </c>
      <c r="F147" s="4" t="s">
        <v>602</v>
      </c>
      <c r="G147" s="4" t="s">
        <v>1342</v>
      </c>
      <c r="H147" s="4" t="s">
        <v>604</v>
      </c>
      <c r="I147" s="4" t="n">
        <v>40.11153</v>
      </c>
      <c r="J147" s="4" t="n">
        <v>-75.21254</v>
      </c>
      <c r="K147" s="4" t="s">
        <v>1366</v>
      </c>
      <c r="L147" s="4"/>
      <c r="M147" s="4"/>
      <c r="N147" s="4"/>
      <c r="O147" s="4" t="s">
        <v>87</v>
      </c>
      <c r="P147" s="4" t="s">
        <v>127</v>
      </c>
      <c r="Q147" s="4" t="s">
        <v>127</v>
      </c>
      <c r="R147" s="4" t="s">
        <v>127</v>
      </c>
      <c r="S147" s="4" t="s">
        <v>127</v>
      </c>
      <c r="T147" s="4" t="s">
        <v>127</v>
      </c>
      <c r="U147" s="4" t="s">
        <v>88</v>
      </c>
      <c r="V147" s="4" t="s">
        <v>88</v>
      </c>
      <c r="W147" s="4" t="s">
        <v>1367</v>
      </c>
      <c r="X147" s="4" t="s">
        <v>927</v>
      </c>
      <c r="Y147" s="4"/>
      <c r="Z147" s="4" t="s">
        <v>928</v>
      </c>
      <c r="AA147" s="4" t="s">
        <v>87</v>
      </c>
      <c r="AB147" s="4" t="s">
        <v>87</v>
      </c>
      <c r="AC147" s="4" t="s">
        <v>87</v>
      </c>
      <c r="AD147" s="4" t="s">
        <v>87</v>
      </c>
      <c r="AE147" s="4" t="s">
        <v>87</v>
      </c>
      <c r="AF147" s="4" t="s">
        <v>87</v>
      </c>
      <c r="AG147" s="4" t="s">
        <v>224</v>
      </c>
      <c r="AH147" s="7" t="s">
        <v>1368</v>
      </c>
      <c r="AI147" s="4"/>
      <c r="AJ147" s="4"/>
      <c r="AK147" s="7" t="s">
        <v>1369</v>
      </c>
      <c r="AL147" s="4" t="s">
        <v>94</v>
      </c>
      <c r="AM147" s="4"/>
    </row>
    <row r="148" customFormat="false" ht="15" hidden="false" customHeight="false" outlineLevel="0" collapsed="false">
      <c r="A148" s="4" t="s">
        <v>1370</v>
      </c>
      <c r="B148" s="4" t="s">
        <v>81</v>
      </c>
      <c r="C148" s="4"/>
      <c r="D148" s="4" t="s">
        <v>1371</v>
      </c>
      <c r="E148" s="4" t="s">
        <v>1341</v>
      </c>
      <c r="F148" s="4" t="s">
        <v>602</v>
      </c>
      <c r="G148" s="4" t="s">
        <v>1342</v>
      </c>
      <c r="H148" s="4" t="s">
        <v>604</v>
      </c>
      <c r="I148" s="4" t="n">
        <v>40.1089034</v>
      </c>
      <c r="J148" s="4" t="n">
        <v>-75.2145301</v>
      </c>
      <c r="K148" s="4" t="s">
        <v>1372</v>
      </c>
      <c r="L148" s="4"/>
      <c r="M148" s="4" t="s">
        <v>1373</v>
      </c>
      <c r="N148" s="4"/>
      <c r="O148" s="4" t="s">
        <v>87</v>
      </c>
      <c r="P148" s="4" t="s">
        <v>170</v>
      </c>
      <c r="Q148" s="4" t="s">
        <v>170</v>
      </c>
      <c r="R148" s="4" t="s">
        <v>170</v>
      </c>
      <c r="S148" s="4" t="s">
        <v>170</v>
      </c>
      <c r="T148" s="4" t="s">
        <v>947</v>
      </c>
      <c r="U148" s="4" t="s">
        <v>88</v>
      </c>
      <c r="V148" s="4" t="s">
        <v>88</v>
      </c>
      <c r="W148" s="4"/>
      <c r="X148" s="4" t="s">
        <v>1374</v>
      </c>
      <c r="Y148" s="4" t="s">
        <v>1375</v>
      </c>
      <c r="Z148" s="4"/>
      <c r="AA148" s="4" t="s">
        <v>87</v>
      </c>
      <c r="AB148" s="4" t="s">
        <v>87</v>
      </c>
      <c r="AC148" s="4" t="s">
        <v>87</v>
      </c>
      <c r="AD148" s="4" t="s">
        <v>87</v>
      </c>
      <c r="AE148" s="4" t="s">
        <v>87</v>
      </c>
      <c r="AF148" s="4" t="s">
        <v>87</v>
      </c>
      <c r="AG148" s="4" t="s">
        <v>1376</v>
      </c>
      <c r="AH148" s="7" t="s">
        <v>1377</v>
      </c>
      <c r="AI148" s="4"/>
      <c r="AJ148" s="4"/>
      <c r="AK148" s="7" t="s">
        <v>1378</v>
      </c>
      <c r="AL148" s="4" t="s">
        <v>94</v>
      </c>
      <c r="AM148" s="4"/>
    </row>
    <row r="149" customFormat="false" ht="15" hidden="false" customHeight="false" outlineLevel="0" collapsed="false">
      <c r="A149" s="4" t="s">
        <v>1379</v>
      </c>
      <c r="B149" s="4" t="s">
        <v>81</v>
      </c>
      <c r="C149" s="4"/>
      <c r="D149" s="4" t="s">
        <v>1379</v>
      </c>
      <c r="E149" s="4" t="s">
        <v>1380</v>
      </c>
      <c r="F149" s="4" t="s">
        <v>602</v>
      </c>
      <c r="G149" s="4" t="s">
        <v>1381</v>
      </c>
      <c r="H149" s="4" t="s">
        <v>1382</v>
      </c>
      <c r="I149" s="4" t="n">
        <v>39.9710312</v>
      </c>
      <c r="J149" s="4" t="n">
        <v>-75.3079549</v>
      </c>
      <c r="K149" s="4" t="s">
        <v>108</v>
      </c>
      <c r="L149" s="4"/>
      <c r="M149" s="4"/>
      <c r="N149" s="4"/>
      <c r="O149" s="4" t="s">
        <v>87</v>
      </c>
      <c r="P149" s="4"/>
      <c r="Q149" s="4"/>
      <c r="R149" s="4"/>
      <c r="S149" s="4"/>
      <c r="T149" s="4"/>
      <c r="U149" s="4"/>
      <c r="V149" s="4"/>
      <c r="W149" s="4"/>
      <c r="X149" s="4" t="s">
        <v>1142</v>
      </c>
      <c r="Y149" s="4"/>
      <c r="Z149" s="4"/>
      <c r="AA149" s="4" t="s">
        <v>117</v>
      </c>
      <c r="AB149" s="4" t="s">
        <v>117</v>
      </c>
      <c r="AC149" s="4" t="s">
        <v>87</v>
      </c>
      <c r="AD149" s="4" t="s">
        <v>117</v>
      </c>
      <c r="AE149" s="4" t="s">
        <v>87</v>
      </c>
      <c r="AF149" s="4" t="s">
        <v>117</v>
      </c>
      <c r="AG149" s="4" t="s">
        <v>1383</v>
      </c>
      <c r="AH149" s="7" t="s">
        <v>1384</v>
      </c>
      <c r="AI149" s="7" t="s">
        <v>1385</v>
      </c>
      <c r="AJ149" s="4"/>
      <c r="AK149" s="7" t="s">
        <v>1386</v>
      </c>
      <c r="AL149" s="4" t="s">
        <v>94</v>
      </c>
      <c r="AM149" s="4"/>
    </row>
    <row r="150" customFormat="false" ht="15" hidden="false" customHeight="false" outlineLevel="0" collapsed="false">
      <c r="A150" s="4" t="s">
        <v>1387</v>
      </c>
      <c r="B150" s="4" t="s">
        <v>81</v>
      </c>
      <c r="C150" s="4"/>
      <c r="D150" s="4" t="s">
        <v>1388</v>
      </c>
      <c r="E150" s="4" t="s">
        <v>1389</v>
      </c>
      <c r="F150" s="4" t="s">
        <v>602</v>
      </c>
      <c r="G150" s="4" t="s">
        <v>1390</v>
      </c>
      <c r="H150" s="4" t="s">
        <v>604</v>
      </c>
      <c r="I150" s="4" t="n">
        <v>40.1609619</v>
      </c>
      <c r="J150" s="4" t="n">
        <v>-75.1447786</v>
      </c>
      <c r="K150" s="4" t="s">
        <v>605</v>
      </c>
      <c r="L150" s="4"/>
      <c r="M150" s="4" t="s">
        <v>606</v>
      </c>
      <c r="N150" s="4"/>
      <c r="O150" s="4" t="s">
        <v>87</v>
      </c>
      <c r="P150" s="4"/>
      <c r="Q150" s="4"/>
      <c r="R150" s="4"/>
      <c r="S150" s="4"/>
      <c r="T150" s="4"/>
      <c r="U150" s="4"/>
      <c r="V150" s="4"/>
      <c r="W150" s="4"/>
      <c r="X150" s="4" t="s">
        <v>607</v>
      </c>
      <c r="Y150" s="4"/>
      <c r="Z150" s="4"/>
      <c r="AA150" s="4" t="s">
        <v>87</v>
      </c>
      <c r="AB150" s="4" t="s">
        <v>87</v>
      </c>
      <c r="AC150" s="4"/>
      <c r="AD150" s="4"/>
      <c r="AE150" s="4" t="s">
        <v>87</v>
      </c>
      <c r="AF150" s="4" t="s">
        <v>87</v>
      </c>
      <c r="AG150" s="4" t="s">
        <v>1391</v>
      </c>
      <c r="AH150" s="7" t="s">
        <v>1392</v>
      </c>
      <c r="AI150" s="4"/>
      <c r="AJ150" s="4"/>
      <c r="AK150" s="7" t="s">
        <v>1393</v>
      </c>
      <c r="AL150" s="4" t="s">
        <v>94</v>
      </c>
      <c r="AM150" s="4"/>
    </row>
    <row r="151" customFormat="false" ht="15" hidden="false" customHeight="false" outlineLevel="0" collapsed="false">
      <c r="A151" s="4" t="s">
        <v>1394</v>
      </c>
      <c r="B151" s="4" t="s">
        <v>81</v>
      </c>
      <c r="C151" s="4"/>
      <c r="D151" s="4" t="s">
        <v>1388</v>
      </c>
      <c r="E151" s="4" t="s">
        <v>1389</v>
      </c>
      <c r="F151" s="4" t="s">
        <v>602</v>
      </c>
      <c r="G151" s="4" t="s">
        <v>1390</v>
      </c>
      <c r="H151" s="4" t="s">
        <v>604</v>
      </c>
      <c r="I151" s="4" t="n">
        <v>40.16147</v>
      </c>
      <c r="J151" s="4" t="n">
        <v>-75.14255</v>
      </c>
      <c r="K151" s="4" t="s">
        <v>1395</v>
      </c>
      <c r="L151" s="4"/>
      <c r="M151" s="4" t="s">
        <v>1396</v>
      </c>
      <c r="N151" s="4"/>
      <c r="O151" s="4" t="s">
        <v>87</v>
      </c>
      <c r="P151" s="4" t="s">
        <v>265</v>
      </c>
      <c r="Q151" s="4" t="s">
        <v>265</v>
      </c>
      <c r="R151" s="4" t="s">
        <v>265</v>
      </c>
      <c r="S151" s="4" t="s">
        <v>265</v>
      </c>
      <c r="T151" s="4" t="s">
        <v>265</v>
      </c>
      <c r="U151" s="4" t="s">
        <v>88</v>
      </c>
      <c r="V151" s="4" t="s">
        <v>88</v>
      </c>
      <c r="W151" s="4"/>
      <c r="X151" s="4" t="s">
        <v>1397</v>
      </c>
      <c r="Y151" s="4"/>
      <c r="Z151" s="4"/>
      <c r="AA151" s="4" t="s">
        <v>87</v>
      </c>
      <c r="AB151" s="4" t="s">
        <v>87</v>
      </c>
      <c r="AC151" s="4" t="s">
        <v>87</v>
      </c>
      <c r="AD151" s="4" t="s">
        <v>87</v>
      </c>
      <c r="AE151" s="4" t="s">
        <v>87</v>
      </c>
      <c r="AF151" s="4" t="s">
        <v>117</v>
      </c>
      <c r="AG151" s="4" t="s">
        <v>1398</v>
      </c>
      <c r="AH151" s="7" t="s">
        <v>1399</v>
      </c>
      <c r="AI151" s="4"/>
      <c r="AJ151" s="4"/>
      <c r="AK151" s="7" t="s">
        <v>1400</v>
      </c>
      <c r="AL151" s="4" t="s">
        <v>133</v>
      </c>
      <c r="AM151" s="4"/>
    </row>
    <row r="152" customFormat="false" ht="15" hidden="false" customHeight="false" outlineLevel="0" collapsed="false">
      <c r="A152" s="4" t="s">
        <v>1401</v>
      </c>
      <c r="B152" s="4" t="s">
        <v>81</v>
      </c>
      <c r="C152" s="4" t="s">
        <v>650</v>
      </c>
      <c r="D152" s="4" t="s">
        <v>1388</v>
      </c>
      <c r="E152" s="4" t="s">
        <v>1389</v>
      </c>
      <c r="F152" s="4" t="s">
        <v>602</v>
      </c>
      <c r="G152" s="4" t="s">
        <v>1390</v>
      </c>
      <c r="H152" s="4" t="s">
        <v>604</v>
      </c>
      <c r="I152" s="4" t="n">
        <v>40.1610506678226</v>
      </c>
      <c r="J152" s="4" t="n">
        <v>-75.14474626008</v>
      </c>
      <c r="K152" s="4" t="s">
        <v>652</v>
      </c>
      <c r="L152" s="4"/>
      <c r="M152" s="4" t="s">
        <v>653</v>
      </c>
      <c r="N152" s="4"/>
      <c r="O152" s="4" t="s">
        <v>87</v>
      </c>
      <c r="P152" s="4" t="s">
        <v>571</v>
      </c>
      <c r="Q152" s="4" t="s">
        <v>571</v>
      </c>
      <c r="R152" s="4" t="s">
        <v>571</v>
      </c>
      <c r="S152" s="4" t="s">
        <v>571</v>
      </c>
      <c r="T152" s="4" t="s">
        <v>265</v>
      </c>
      <c r="U152" s="4" t="s">
        <v>88</v>
      </c>
      <c r="V152" s="4" t="s">
        <v>88</v>
      </c>
      <c r="W152" s="4"/>
      <c r="X152" s="4" t="s">
        <v>1402</v>
      </c>
      <c r="Y152" s="4"/>
      <c r="Z152" s="4"/>
      <c r="AA152" s="4" t="s">
        <v>87</v>
      </c>
      <c r="AB152" s="4" t="s">
        <v>87</v>
      </c>
      <c r="AC152" s="4" t="s">
        <v>87</v>
      </c>
      <c r="AD152" s="4" t="s">
        <v>87</v>
      </c>
      <c r="AE152" s="4" t="s">
        <v>87</v>
      </c>
      <c r="AF152" s="4" t="s">
        <v>87</v>
      </c>
      <c r="AG152" s="4" t="s">
        <v>1403</v>
      </c>
      <c r="AH152" s="7" t="s">
        <v>1404</v>
      </c>
      <c r="AI152" s="4"/>
      <c r="AJ152" s="4"/>
      <c r="AK152" s="7" t="s">
        <v>1405</v>
      </c>
      <c r="AL152" s="4" t="s">
        <v>94</v>
      </c>
      <c r="AM152" s="4"/>
    </row>
    <row r="153" customFormat="false" ht="15" hidden="false" customHeight="false" outlineLevel="0" collapsed="false">
      <c r="A153" s="4" t="s">
        <v>1406</v>
      </c>
      <c r="B153" s="4" t="s">
        <v>81</v>
      </c>
      <c r="C153" s="4"/>
      <c r="D153" s="4" t="s">
        <v>1388</v>
      </c>
      <c r="E153" s="4" t="s">
        <v>1389</v>
      </c>
      <c r="F153" s="4" t="s">
        <v>602</v>
      </c>
      <c r="G153" s="4" t="s">
        <v>1390</v>
      </c>
      <c r="H153" s="4" t="s">
        <v>604</v>
      </c>
      <c r="I153" s="4" t="n">
        <v>40.1604528</v>
      </c>
      <c r="J153" s="4" t="n">
        <v>-75.1447157</v>
      </c>
      <c r="K153" s="4" t="s">
        <v>1407</v>
      </c>
      <c r="L153" s="4"/>
      <c r="M153" s="4" t="s">
        <v>1408</v>
      </c>
      <c r="N153" s="4"/>
      <c r="O153" s="4" t="s">
        <v>87</v>
      </c>
      <c r="P153" s="4" t="s">
        <v>1409</v>
      </c>
      <c r="Q153" s="4" t="s">
        <v>1409</v>
      </c>
      <c r="R153" s="4" t="s">
        <v>1410</v>
      </c>
      <c r="S153" s="4" t="s">
        <v>265</v>
      </c>
      <c r="T153" s="4" t="s">
        <v>266</v>
      </c>
      <c r="U153" s="4" t="s">
        <v>88</v>
      </c>
      <c r="V153" s="4" t="s">
        <v>88</v>
      </c>
      <c r="W153" s="4" t="s">
        <v>976</v>
      </c>
      <c r="X153" s="4" t="s">
        <v>1142</v>
      </c>
      <c r="Y153" s="4"/>
      <c r="Z153" s="4"/>
      <c r="AA153" s="4" t="s">
        <v>87</v>
      </c>
      <c r="AB153" s="4" t="s">
        <v>87</v>
      </c>
      <c r="AC153" s="4" t="s">
        <v>87</v>
      </c>
      <c r="AD153" s="4" t="s">
        <v>87</v>
      </c>
      <c r="AE153" s="4" t="s">
        <v>87</v>
      </c>
      <c r="AF153" s="4" t="s">
        <v>117</v>
      </c>
      <c r="AG153" s="4" t="s">
        <v>1411</v>
      </c>
      <c r="AH153" s="7" t="s">
        <v>1412</v>
      </c>
      <c r="AI153" s="4"/>
      <c r="AJ153" s="4"/>
      <c r="AK153" s="7" t="s">
        <v>1413</v>
      </c>
      <c r="AL153" s="4" t="s">
        <v>94</v>
      </c>
      <c r="AM153" s="4"/>
    </row>
    <row r="154" customFormat="false" ht="15" hidden="false" customHeight="false" outlineLevel="0" collapsed="false">
      <c r="A154" s="4" t="s">
        <v>1414</v>
      </c>
      <c r="B154" s="4" t="s">
        <v>1415</v>
      </c>
      <c r="C154" s="4"/>
      <c r="D154" s="4" t="s">
        <v>1388</v>
      </c>
      <c r="E154" s="4" t="s">
        <v>1389</v>
      </c>
      <c r="F154" s="4" t="s">
        <v>602</v>
      </c>
      <c r="G154" s="4" t="s">
        <v>1390</v>
      </c>
      <c r="H154" s="4"/>
      <c r="I154" s="4" t="n">
        <v>40.1609619</v>
      </c>
      <c r="J154" s="4" t="n">
        <v>-75.1447786</v>
      </c>
      <c r="K154" s="4" t="s">
        <v>126</v>
      </c>
      <c r="L154" s="4"/>
      <c r="M154" s="4"/>
      <c r="N154" s="4"/>
      <c r="O154" s="4" t="s">
        <v>87</v>
      </c>
      <c r="P154" s="4"/>
      <c r="Q154" s="4"/>
      <c r="R154" s="4"/>
      <c r="S154" s="4"/>
      <c r="T154" s="4"/>
      <c r="U154" s="4"/>
      <c r="V154" s="4"/>
      <c r="W154" s="4"/>
      <c r="X154" s="4" t="s">
        <v>1416</v>
      </c>
      <c r="Y154" s="4"/>
      <c r="Z154" s="4"/>
      <c r="AA154" s="4" t="s">
        <v>117</v>
      </c>
      <c r="AB154" s="4" t="s">
        <v>87</v>
      </c>
      <c r="AC154" s="4" t="s">
        <v>87</v>
      </c>
      <c r="AD154" s="4" t="s">
        <v>87</v>
      </c>
      <c r="AE154" s="4" t="s">
        <v>87</v>
      </c>
      <c r="AF154" s="4" t="s">
        <v>87</v>
      </c>
      <c r="AG154" s="4" t="s">
        <v>1417</v>
      </c>
      <c r="AH154" s="7" t="s">
        <v>1418</v>
      </c>
      <c r="AI154" s="4"/>
      <c r="AJ154" s="7" t="s">
        <v>1419</v>
      </c>
      <c r="AK154" s="7" t="s">
        <v>1420</v>
      </c>
      <c r="AL154" s="4" t="s">
        <v>258</v>
      </c>
      <c r="AM154" s="4"/>
    </row>
    <row r="155" customFormat="false" ht="15" hidden="false" customHeight="false" outlineLevel="0" collapsed="false">
      <c r="A155" s="4" t="s">
        <v>1421</v>
      </c>
      <c r="B155" s="4" t="s">
        <v>81</v>
      </c>
      <c r="C155" s="4" t="s">
        <v>650</v>
      </c>
      <c r="D155" s="4" t="s">
        <v>1422</v>
      </c>
      <c r="E155" s="4" t="s">
        <v>1423</v>
      </c>
      <c r="F155" s="4" t="s">
        <v>602</v>
      </c>
      <c r="G155" s="4" t="s">
        <v>1424</v>
      </c>
      <c r="H155" s="4" t="s">
        <v>604</v>
      </c>
      <c r="I155" s="4" t="n">
        <v>40.1195983</v>
      </c>
      <c r="J155" s="4" t="n">
        <v>-75.0666275</v>
      </c>
      <c r="K155" s="4" t="s">
        <v>1425</v>
      </c>
      <c r="L155" s="4"/>
      <c r="M155" s="4" t="s">
        <v>1426</v>
      </c>
      <c r="N155" s="4"/>
      <c r="O155" s="4" t="s">
        <v>87</v>
      </c>
      <c r="P155" s="4" t="s">
        <v>347</v>
      </c>
      <c r="Q155" s="4" t="s">
        <v>347</v>
      </c>
      <c r="R155" s="4" t="s">
        <v>347</v>
      </c>
      <c r="S155" s="4" t="s">
        <v>347</v>
      </c>
      <c r="T155" s="4" t="s">
        <v>1179</v>
      </c>
      <c r="U155" s="4" t="s">
        <v>88</v>
      </c>
      <c r="V155" s="4" t="s">
        <v>88</v>
      </c>
      <c r="W155" s="4"/>
      <c r="X155" s="4" t="s">
        <v>1335</v>
      </c>
      <c r="Y155" s="4"/>
      <c r="Z155" s="4"/>
      <c r="AA155" s="4" t="s">
        <v>87</v>
      </c>
      <c r="AB155" s="4" t="s">
        <v>87</v>
      </c>
      <c r="AC155" s="4" t="s">
        <v>87</v>
      </c>
      <c r="AD155" s="4" t="s">
        <v>87</v>
      </c>
      <c r="AE155" s="4" t="s">
        <v>87</v>
      </c>
      <c r="AF155" s="4" t="s">
        <v>87</v>
      </c>
      <c r="AG155" s="4" t="s">
        <v>1427</v>
      </c>
      <c r="AH155" s="7" t="s">
        <v>1428</v>
      </c>
      <c r="AI155" s="4"/>
      <c r="AJ155" s="4"/>
      <c r="AK155" s="7" t="s">
        <v>1429</v>
      </c>
      <c r="AL155" s="4" t="s">
        <v>94</v>
      </c>
      <c r="AM155" s="4"/>
    </row>
    <row r="156" customFormat="false" ht="15" hidden="false" customHeight="false" outlineLevel="0" collapsed="false">
      <c r="A156" s="4" t="s">
        <v>1430</v>
      </c>
      <c r="B156" s="4" t="s">
        <v>81</v>
      </c>
      <c r="C156" s="4"/>
      <c r="D156" s="4" t="s">
        <v>1422</v>
      </c>
      <c r="E156" s="4" t="s">
        <v>1423</v>
      </c>
      <c r="F156" s="4" t="s">
        <v>602</v>
      </c>
      <c r="G156" s="4" t="s">
        <v>1424</v>
      </c>
      <c r="H156" s="4" t="s">
        <v>604</v>
      </c>
      <c r="I156" s="4" t="n">
        <v>40.1195854</v>
      </c>
      <c r="J156" s="4" t="n">
        <v>-75.0664533</v>
      </c>
      <c r="K156" s="4" t="s">
        <v>1431</v>
      </c>
      <c r="L156" s="4"/>
      <c r="M156" s="4" t="s">
        <v>1432</v>
      </c>
      <c r="N156" s="4"/>
      <c r="O156" s="4" t="s">
        <v>87</v>
      </c>
      <c r="P156" s="4" t="s">
        <v>347</v>
      </c>
      <c r="Q156" s="4" t="s">
        <v>1433</v>
      </c>
      <c r="R156" s="4" t="s">
        <v>1434</v>
      </c>
      <c r="S156" s="4" t="s">
        <v>347</v>
      </c>
      <c r="T156" s="4" t="s">
        <v>1435</v>
      </c>
      <c r="U156" s="4" t="s">
        <v>88</v>
      </c>
      <c r="V156" s="4" t="s">
        <v>88</v>
      </c>
      <c r="W156" s="4" t="s">
        <v>976</v>
      </c>
      <c r="X156" s="4" t="s">
        <v>1142</v>
      </c>
      <c r="Y156" s="4"/>
      <c r="Z156" s="4"/>
      <c r="AA156" s="4" t="s">
        <v>87</v>
      </c>
      <c r="AB156" s="4" t="s">
        <v>87</v>
      </c>
      <c r="AC156" s="4" t="s">
        <v>87</v>
      </c>
      <c r="AD156" s="4" t="s">
        <v>87</v>
      </c>
      <c r="AE156" s="4" t="s">
        <v>87</v>
      </c>
      <c r="AF156" s="4"/>
      <c r="AG156" s="4" t="s">
        <v>1436</v>
      </c>
      <c r="AH156" s="7" t="s">
        <v>1437</v>
      </c>
      <c r="AI156" s="4"/>
      <c r="AJ156" s="4"/>
      <c r="AK156" s="7" t="s">
        <v>1438</v>
      </c>
      <c r="AL156" s="4" t="s">
        <v>94</v>
      </c>
      <c r="AM156" s="4"/>
    </row>
    <row r="157" customFormat="false" ht="15" hidden="false" customHeight="false" outlineLevel="0" collapsed="false">
      <c r="A157" s="4" t="s">
        <v>1303</v>
      </c>
      <c r="B157" s="4" t="s">
        <v>81</v>
      </c>
      <c r="C157" s="4"/>
      <c r="D157" s="4" t="s">
        <v>1439</v>
      </c>
      <c r="E157" s="4" t="s">
        <v>1423</v>
      </c>
      <c r="F157" s="4" t="s">
        <v>602</v>
      </c>
      <c r="G157" s="4" t="s">
        <v>1424</v>
      </c>
      <c r="H157" s="4" t="s">
        <v>818</v>
      </c>
      <c r="I157" s="4" t="n">
        <v>40.158390045166</v>
      </c>
      <c r="J157" s="4" t="n">
        <v>-75.0783996582031</v>
      </c>
      <c r="K157" s="4" t="s">
        <v>1305</v>
      </c>
      <c r="L157" s="4" t="s">
        <v>1306</v>
      </c>
      <c r="M157" s="4" t="s">
        <v>1440</v>
      </c>
      <c r="N157" s="4"/>
      <c r="O157" s="4" t="s">
        <v>87</v>
      </c>
      <c r="P157" s="4" t="s">
        <v>279</v>
      </c>
      <c r="Q157" s="4" t="s">
        <v>279</v>
      </c>
      <c r="R157" s="4" t="s">
        <v>279</v>
      </c>
      <c r="S157" s="4" t="s">
        <v>279</v>
      </c>
      <c r="T157" s="4" t="s">
        <v>279</v>
      </c>
      <c r="U157" s="4" t="s">
        <v>88</v>
      </c>
      <c r="V157" s="4" t="s">
        <v>88</v>
      </c>
      <c r="W157" s="4" t="s">
        <v>1441</v>
      </c>
      <c r="X157" s="4" t="s">
        <v>1308</v>
      </c>
      <c r="Y157" s="4"/>
      <c r="Z157" s="4"/>
      <c r="AA157" s="4" t="s">
        <v>87</v>
      </c>
      <c r="AB157" s="4" t="s">
        <v>87</v>
      </c>
      <c r="AC157" s="4"/>
      <c r="AD157" s="4"/>
      <c r="AE157" s="4" t="s">
        <v>87</v>
      </c>
      <c r="AF157" s="4" t="s">
        <v>87</v>
      </c>
      <c r="AG157" s="4" t="s">
        <v>1442</v>
      </c>
      <c r="AH157" s="7" t="s">
        <v>1443</v>
      </c>
      <c r="AI157" s="4"/>
      <c r="AJ157" s="4"/>
      <c r="AK157" s="7" t="s">
        <v>1444</v>
      </c>
      <c r="AL157" s="4" t="s">
        <v>94</v>
      </c>
      <c r="AM157" s="4"/>
    </row>
    <row r="158" customFormat="false" ht="15" hidden="false" customHeight="false" outlineLevel="0" collapsed="false">
      <c r="A158" s="4" t="s">
        <v>1445</v>
      </c>
      <c r="B158" s="4" t="s">
        <v>81</v>
      </c>
      <c r="C158" s="4"/>
      <c r="D158" s="4" t="s">
        <v>1446</v>
      </c>
      <c r="E158" s="4" t="s">
        <v>1447</v>
      </c>
      <c r="F158" s="4" t="s">
        <v>602</v>
      </c>
      <c r="G158" s="4" t="s">
        <v>1448</v>
      </c>
      <c r="H158" s="4" t="s">
        <v>604</v>
      </c>
      <c r="I158" s="4" t="n">
        <v>40.099849</v>
      </c>
      <c r="J158" s="4" t="n">
        <v>-75.1250607</v>
      </c>
      <c r="K158" s="4" t="s">
        <v>1449</v>
      </c>
      <c r="L158" s="4"/>
      <c r="M158" s="4" t="s">
        <v>1450</v>
      </c>
      <c r="N158" s="4"/>
      <c r="O158" s="4" t="s">
        <v>87</v>
      </c>
      <c r="P158" s="4" t="s">
        <v>1345</v>
      </c>
      <c r="Q158" s="4" t="s">
        <v>347</v>
      </c>
      <c r="R158" s="4" t="s">
        <v>1451</v>
      </c>
      <c r="S158" s="4" t="s">
        <v>1345</v>
      </c>
      <c r="T158" s="4" t="s">
        <v>347</v>
      </c>
      <c r="U158" s="4" t="s">
        <v>1452</v>
      </c>
      <c r="V158" s="4" t="s">
        <v>88</v>
      </c>
      <c r="W158" s="4" t="s">
        <v>1453</v>
      </c>
      <c r="X158" s="4" t="s">
        <v>1454</v>
      </c>
      <c r="Y158" s="4"/>
      <c r="Z158" s="4"/>
      <c r="AA158" s="4" t="s">
        <v>87</v>
      </c>
      <c r="AB158" s="4" t="s">
        <v>87</v>
      </c>
      <c r="AC158" s="4" t="s">
        <v>87</v>
      </c>
      <c r="AD158" s="4" t="s">
        <v>87</v>
      </c>
      <c r="AE158" s="4" t="s">
        <v>87</v>
      </c>
      <c r="AF158" s="4" t="s">
        <v>87</v>
      </c>
      <c r="AG158" s="4" t="s">
        <v>1455</v>
      </c>
      <c r="AH158" s="7" t="s">
        <v>1456</v>
      </c>
      <c r="AI158" s="4"/>
      <c r="AJ158" s="4"/>
      <c r="AK158" s="7" t="s">
        <v>1457</v>
      </c>
      <c r="AL158" s="4" t="s">
        <v>94</v>
      </c>
      <c r="AM158" s="4"/>
    </row>
    <row r="159" customFormat="false" ht="15" hidden="false" customHeight="false" outlineLevel="0" collapsed="false">
      <c r="A159" s="4" t="s">
        <v>1458</v>
      </c>
      <c r="B159" s="4" t="s">
        <v>81</v>
      </c>
      <c r="C159" s="4"/>
      <c r="D159" s="4" t="s">
        <v>1459</v>
      </c>
      <c r="E159" s="4" t="s">
        <v>1447</v>
      </c>
      <c r="F159" s="4" t="s">
        <v>602</v>
      </c>
      <c r="G159" s="4" t="s">
        <v>1448</v>
      </c>
      <c r="H159" s="4" t="s">
        <v>925</v>
      </c>
      <c r="I159" s="4" t="n">
        <v>40.0903341</v>
      </c>
      <c r="J159" s="4" t="n">
        <v>-75.1243457</v>
      </c>
      <c r="K159" s="4" t="s">
        <v>1460</v>
      </c>
      <c r="L159" s="4"/>
      <c r="M159" s="4"/>
      <c r="N159" s="4"/>
      <c r="O159" s="4" t="s">
        <v>87</v>
      </c>
      <c r="P159" s="4" t="s">
        <v>279</v>
      </c>
      <c r="Q159" s="4" t="s">
        <v>279</v>
      </c>
      <c r="R159" s="4" t="s">
        <v>279</v>
      </c>
      <c r="S159" s="4" t="s">
        <v>279</v>
      </c>
      <c r="T159" s="4" t="s">
        <v>279</v>
      </c>
      <c r="U159" s="4" t="s">
        <v>88</v>
      </c>
      <c r="V159" s="4" t="s">
        <v>88</v>
      </c>
      <c r="W159" s="4"/>
      <c r="X159" s="4" t="s">
        <v>1461</v>
      </c>
      <c r="Y159" s="4"/>
      <c r="Z159" s="4"/>
      <c r="AA159" s="4" t="s">
        <v>117</v>
      </c>
      <c r="AB159" s="4" t="s">
        <v>117</v>
      </c>
      <c r="AC159" s="4" t="s">
        <v>87</v>
      </c>
      <c r="AD159" s="4" t="s">
        <v>87</v>
      </c>
      <c r="AE159" s="4" t="s">
        <v>87</v>
      </c>
      <c r="AF159" s="4" t="s">
        <v>87</v>
      </c>
      <c r="AG159" s="4" t="s">
        <v>1462</v>
      </c>
      <c r="AH159" s="7" t="s">
        <v>1463</v>
      </c>
      <c r="AI159" s="4"/>
      <c r="AJ159" s="4"/>
      <c r="AK159" s="7" t="s">
        <v>1464</v>
      </c>
      <c r="AL159" s="4" t="s">
        <v>1465</v>
      </c>
      <c r="AM159" s="4"/>
    </row>
    <row r="160" customFormat="false" ht="15" hidden="false" customHeight="false" outlineLevel="0" collapsed="false">
      <c r="A160" s="4" t="s">
        <v>1466</v>
      </c>
      <c r="B160" s="4" t="s">
        <v>81</v>
      </c>
      <c r="C160" s="4"/>
      <c r="D160" s="4" t="s">
        <v>1467</v>
      </c>
      <c r="E160" s="4" t="s">
        <v>1447</v>
      </c>
      <c r="F160" s="4" t="s">
        <v>602</v>
      </c>
      <c r="G160" s="4" t="s">
        <v>1448</v>
      </c>
      <c r="H160" s="4" t="s">
        <v>604</v>
      </c>
      <c r="I160" s="4" t="n">
        <v>40.09896</v>
      </c>
      <c r="J160" s="4" t="n">
        <v>-75.12484</v>
      </c>
      <c r="K160" s="4" t="s">
        <v>1468</v>
      </c>
      <c r="L160" s="4"/>
      <c r="M160" s="4" t="s">
        <v>1469</v>
      </c>
      <c r="N160" s="4"/>
      <c r="O160" s="4" t="s">
        <v>87</v>
      </c>
      <c r="P160" s="4" t="s">
        <v>290</v>
      </c>
      <c r="Q160" s="4" t="s">
        <v>290</v>
      </c>
      <c r="R160" s="4" t="s">
        <v>290</v>
      </c>
      <c r="S160" s="4" t="s">
        <v>290</v>
      </c>
      <c r="T160" s="4" t="s">
        <v>265</v>
      </c>
      <c r="U160" s="4" t="s">
        <v>1470</v>
      </c>
      <c r="V160" s="4" t="s">
        <v>88</v>
      </c>
      <c r="W160" s="4" t="s">
        <v>976</v>
      </c>
      <c r="X160" s="4" t="s">
        <v>1471</v>
      </c>
      <c r="Y160" s="4"/>
      <c r="Z160" s="4"/>
      <c r="AA160" s="4" t="s">
        <v>87</v>
      </c>
      <c r="AB160" s="4" t="s">
        <v>87</v>
      </c>
      <c r="AC160" s="4" t="s">
        <v>87</v>
      </c>
      <c r="AD160" s="4" t="s">
        <v>87</v>
      </c>
      <c r="AE160" s="4" t="s">
        <v>87</v>
      </c>
      <c r="AF160" s="4" t="s">
        <v>117</v>
      </c>
      <c r="AG160" s="4" t="s">
        <v>1472</v>
      </c>
      <c r="AH160" s="7" t="s">
        <v>1473</v>
      </c>
      <c r="AI160" s="4"/>
      <c r="AJ160" s="4"/>
      <c r="AK160" s="7" t="s">
        <v>1474</v>
      </c>
      <c r="AL160" s="4" t="s">
        <v>94</v>
      </c>
      <c r="AM160" s="4"/>
    </row>
    <row r="161" customFormat="false" ht="15" hidden="false" customHeight="false" outlineLevel="0" collapsed="false">
      <c r="A161" s="4" t="s">
        <v>1475</v>
      </c>
      <c r="B161" s="4" t="s">
        <v>179</v>
      </c>
      <c r="C161" s="4"/>
      <c r="D161" s="4" t="s">
        <v>1476</v>
      </c>
      <c r="E161" s="4" t="s">
        <v>1447</v>
      </c>
      <c r="F161" s="4" t="s">
        <v>602</v>
      </c>
      <c r="G161" s="4" t="s">
        <v>1448</v>
      </c>
      <c r="H161" s="4" t="s">
        <v>604</v>
      </c>
      <c r="I161" s="4" t="n">
        <v>40.0887361</v>
      </c>
      <c r="J161" s="4" t="n">
        <v>-75.1287917</v>
      </c>
      <c r="K161" s="4" t="s">
        <v>1477</v>
      </c>
      <c r="L161" s="4"/>
      <c r="M161" s="4" t="s">
        <v>1478</v>
      </c>
      <c r="N161" s="4"/>
      <c r="O161" s="4" t="s">
        <v>87</v>
      </c>
      <c r="P161" s="4" t="s">
        <v>140</v>
      </c>
      <c r="Q161" s="4" t="s">
        <v>140</v>
      </c>
      <c r="R161" s="4" t="s">
        <v>140</v>
      </c>
      <c r="S161" s="4" t="s">
        <v>140</v>
      </c>
      <c r="T161" s="4" t="s">
        <v>265</v>
      </c>
      <c r="U161" s="4" t="s">
        <v>88</v>
      </c>
      <c r="V161" s="4" t="s">
        <v>88</v>
      </c>
      <c r="W161" s="4"/>
      <c r="X161" s="4" t="s">
        <v>1479</v>
      </c>
      <c r="Y161" s="4" t="s">
        <v>918</v>
      </c>
      <c r="Z161" s="4" t="s">
        <v>1480</v>
      </c>
      <c r="AA161" s="4" t="s">
        <v>87</v>
      </c>
      <c r="AB161" s="4" t="s">
        <v>87</v>
      </c>
      <c r="AC161" s="4" t="s">
        <v>87</v>
      </c>
      <c r="AD161" s="4" t="s">
        <v>87</v>
      </c>
      <c r="AE161" s="4" t="s">
        <v>87</v>
      </c>
      <c r="AF161" s="4" t="s">
        <v>87</v>
      </c>
      <c r="AG161" s="4" t="s">
        <v>1481</v>
      </c>
      <c r="AH161" s="7" t="s">
        <v>1482</v>
      </c>
      <c r="AI161" s="4"/>
      <c r="AJ161" s="4"/>
      <c r="AK161" s="7" t="s">
        <v>1483</v>
      </c>
      <c r="AL161" s="4" t="s">
        <v>258</v>
      </c>
      <c r="AM161" s="4"/>
    </row>
    <row r="162" customFormat="false" ht="15" hidden="false" customHeight="false" outlineLevel="0" collapsed="false">
      <c r="A162" s="4" t="s">
        <v>1484</v>
      </c>
      <c r="B162" s="4" t="s">
        <v>81</v>
      </c>
      <c r="C162" s="4"/>
      <c r="D162" s="4" t="s">
        <v>1485</v>
      </c>
      <c r="E162" s="4" t="s">
        <v>1486</v>
      </c>
      <c r="F162" s="4" t="s">
        <v>602</v>
      </c>
      <c r="G162" s="4" t="s">
        <v>1487</v>
      </c>
      <c r="H162" s="4" t="s">
        <v>604</v>
      </c>
      <c r="I162" s="4" t="n">
        <v>40.0873738</v>
      </c>
      <c r="J162" s="4" t="n">
        <v>-75.3977787</v>
      </c>
      <c r="K162" s="4" t="s">
        <v>1488</v>
      </c>
      <c r="L162" s="4"/>
      <c r="M162" s="4" t="s">
        <v>1489</v>
      </c>
      <c r="N162" s="4"/>
      <c r="O162" s="4" t="s">
        <v>87</v>
      </c>
      <c r="P162" s="4"/>
      <c r="Q162" s="4"/>
      <c r="R162" s="4"/>
      <c r="S162" s="4"/>
      <c r="T162" s="4"/>
      <c r="U162" s="4"/>
      <c r="V162" s="4"/>
      <c r="W162" s="4"/>
      <c r="X162" s="4" t="s">
        <v>1490</v>
      </c>
      <c r="Y162" s="4"/>
      <c r="Z162" s="4"/>
      <c r="AA162" s="4" t="s">
        <v>87</v>
      </c>
      <c r="AB162" s="4" t="s">
        <v>87</v>
      </c>
      <c r="AC162" s="4" t="s">
        <v>87</v>
      </c>
      <c r="AD162" s="4" t="s">
        <v>87</v>
      </c>
      <c r="AE162" s="4" t="s">
        <v>87</v>
      </c>
      <c r="AF162" s="4" t="s">
        <v>87</v>
      </c>
      <c r="AG162" s="4" t="s">
        <v>1491</v>
      </c>
      <c r="AH162" s="7" t="s">
        <v>1492</v>
      </c>
      <c r="AI162" s="4"/>
      <c r="AJ162" s="4"/>
      <c r="AK162" s="7" t="s">
        <v>1493</v>
      </c>
      <c r="AL162" s="4" t="s">
        <v>94</v>
      </c>
      <c r="AM162" s="4"/>
    </row>
    <row r="163" customFormat="false" ht="15" hidden="false" customHeight="false" outlineLevel="0" collapsed="false">
      <c r="A163" s="4" t="s">
        <v>1494</v>
      </c>
      <c r="B163" s="4" t="s">
        <v>81</v>
      </c>
      <c r="C163" s="4"/>
      <c r="D163" s="4" t="s">
        <v>1494</v>
      </c>
      <c r="E163" s="4" t="s">
        <v>1495</v>
      </c>
      <c r="F163" s="4" t="s">
        <v>602</v>
      </c>
      <c r="G163" s="4" t="s">
        <v>1487</v>
      </c>
      <c r="H163" s="4" t="s">
        <v>604</v>
      </c>
      <c r="I163" s="4" t="n">
        <v>40.0873965</v>
      </c>
      <c r="J163" s="4" t="n">
        <v>-75.3999333</v>
      </c>
      <c r="K163" s="4" t="s">
        <v>108</v>
      </c>
      <c r="L163" s="4"/>
      <c r="M163" s="4"/>
      <c r="N163" s="4"/>
      <c r="O163" s="4" t="s">
        <v>87</v>
      </c>
      <c r="P163" s="4"/>
      <c r="Q163" s="4"/>
      <c r="R163" s="4"/>
      <c r="S163" s="4"/>
      <c r="T163" s="4"/>
      <c r="U163" s="4"/>
      <c r="V163" s="4"/>
      <c r="W163" s="4"/>
      <c r="X163" s="4" t="s">
        <v>1496</v>
      </c>
      <c r="Y163" s="4"/>
      <c r="Z163" s="4"/>
      <c r="AA163" s="4" t="s">
        <v>87</v>
      </c>
      <c r="AB163" s="4" t="s">
        <v>87</v>
      </c>
      <c r="AC163" s="4" t="s">
        <v>87</v>
      </c>
      <c r="AD163" s="4" t="s">
        <v>87</v>
      </c>
      <c r="AE163" s="4" t="s">
        <v>87</v>
      </c>
      <c r="AF163" s="4" t="s">
        <v>87</v>
      </c>
      <c r="AG163" s="4" t="s">
        <v>1497</v>
      </c>
      <c r="AH163" s="7" t="s">
        <v>1498</v>
      </c>
      <c r="AI163" s="4"/>
      <c r="AJ163" s="7" t="s">
        <v>1499</v>
      </c>
      <c r="AK163" s="7" t="s">
        <v>1500</v>
      </c>
      <c r="AL163" s="4" t="s">
        <v>94</v>
      </c>
      <c r="AM163" s="4"/>
    </row>
    <row r="164" customFormat="false" ht="15" hidden="false" customHeight="false" outlineLevel="0" collapsed="false">
      <c r="A164" s="4" t="s">
        <v>1501</v>
      </c>
      <c r="B164" s="4" t="s">
        <v>81</v>
      </c>
      <c r="C164" s="4"/>
      <c r="D164" s="4" t="s">
        <v>1502</v>
      </c>
      <c r="E164" s="4" t="s">
        <v>1495</v>
      </c>
      <c r="F164" s="4" t="s">
        <v>602</v>
      </c>
      <c r="G164" s="4" t="s">
        <v>1487</v>
      </c>
      <c r="H164" s="4" t="s">
        <v>604</v>
      </c>
      <c r="I164" s="4" t="n">
        <v>40.0870784</v>
      </c>
      <c r="J164" s="4" t="n">
        <v>-75.3970046</v>
      </c>
      <c r="K164" s="4" t="s">
        <v>1503</v>
      </c>
      <c r="L164" s="4"/>
      <c r="M164" s="4" t="s">
        <v>1504</v>
      </c>
      <c r="N164" s="4"/>
      <c r="O164" s="4" t="s">
        <v>87</v>
      </c>
      <c r="P164" s="4" t="s">
        <v>422</v>
      </c>
      <c r="Q164" s="4" t="s">
        <v>422</v>
      </c>
      <c r="R164" s="4" t="s">
        <v>422</v>
      </c>
      <c r="S164" s="4" t="s">
        <v>422</v>
      </c>
      <c r="T164" s="4" t="s">
        <v>127</v>
      </c>
      <c r="U164" s="4" t="s">
        <v>1505</v>
      </c>
      <c r="V164" s="4" t="s">
        <v>88</v>
      </c>
      <c r="W164" s="4"/>
      <c r="X164" s="4" t="s">
        <v>1506</v>
      </c>
      <c r="Y164" s="4"/>
      <c r="Z164" s="4"/>
      <c r="AA164" s="4" t="s">
        <v>87</v>
      </c>
      <c r="AB164" s="4" t="s">
        <v>87</v>
      </c>
      <c r="AC164" s="4" t="s">
        <v>87</v>
      </c>
      <c r="AD164" s="4" t="s">
        <v>87</v>
      </c>
      <c r="AE164" s="4" t="s">
        <v>117</v>
      </c>
      <c r="AF164" s="4" t="s">
        <v>87</v>
      </c>
      <c r="AG164" s="4" t="s">
        <v>1507</v>
      </c>
      <c r="AH164" s="7" t="s">
        <v>1508</v>
      </c>
      <c r="AI164" s="4"/>
      <c r="AJ164" s="4"/>
      <c r="AK164" s="7" t="s">
        <v>1509</v>
      </c>
      <c r="AL164" s="4" t="s">
        <v>791</v>
      </c>
      <c r="AM164" s="4"/>
    </row>
    <row r="165" customFormat="false" ht="15" hidden="false" customHeight="false" outlineLevel="0" collapsed="false">
      <c r="A165" s="4" t="s">
        <v>1510</v>
      </c>
      <c r="B165" s="4" t="s">
        <v>81</v>
      </c>
      <c r="C165" s="4"/>
      <c r="D165" s="4" t="s">
        <v>1511</v>
      </c>
      <c r="E165" s="4" t="s">
        <v>1495</v>
      </c>
      <c r="F165" s="4" t="s">
        <v>602</v>
      </c>
      <c r="G165" s="4" t="s">
        <v>1487</v>
      </c>
      <c r="H165" s="4" t="s">
        <v>604</v>
      </c>
      <c r="I165" s="4" t="n">
        <v>40.0878089</v>
      </c>
      <c r="J165" s="4" t="n">
        <v>-75.3438597</v>
      </c>
      <c r="K165" s="4" t="s">
        <v>1512</v>
      </c>
      <c r="L165" s="4"/>
      <c r="M165" s="4" t="s">
        <v>1513</v>
      </c>
      <c r="N165" s="4"/>
      <c r="O165" s="4" t="s">
        <v>87</v>
      </c>
      <c r="P165" s="4"/>
      <c r="Q165" s="4"/>
      <c r="R165" s="4"/>
      <c r="S165" s="4"/>
      <c r="T165" s="4"/>
      <c r="U165" s="4"/>
      <c r="V165" s="4"/>
      <c r="W165" s="4"/>
      <c r="X165" s="4" t="s">
        <v>1514</v>
      </c>
      <c r="Y165" s="4"/>
      <c r="Z165" s="4"/>
      <c r="AA165" s="4" t="s">
        <v>87</v>
      </c>
      <c r="AB165" s="4" t="s">
        <v>87</v>
      </c>
      <c r="AC165" s="4"/>
      <c r="AD165" s="4"/>
      <c r="AE165" s="4" t="s">
        <v>87</v>
      </c>
      <c r="AF165" s="4"/>
      <c r="AG165" s="4" t="s">
        <v>1515</v>
      </c>
      <c r="AH165" s="4"/>
      <c r="AI165" s="4"/>
      <c r="AJ165" s="4"/>
      <c r="AK165" s="7" t="s">
        <v>1516</v>
      </c>
      <c r="AL165" s="4" t="s">
        <v>94</v>
      </c>
      <c r="AM165" s="4"/>
    </row>
    <row r="166" customFormat="false" ht="15" hidden="false" customHeight="false" outlineLevel="0" collapsed="false">
      <c r="A166" s="4" t="s">
        <v>1517</v>
      </c>
      <c r="B166" s="4" t="s">
        <v>429</v>
      </c>
      <c r="C166" s="4"/>
      <c r="D166" s="4" t="s">
        <v>1502</v>
      </c>
      <c r="E166" s="4" t="s">
        <v>1495</v>
      </c>
      <c r="F166" s="4" t="s">
        <v>602</v>
      </c>
      <c r="G166" s="4" t="s">
        <v>1487</v>
      </c>
      <c r="H166" s="4" t="s">
        <v>604</v>
      </c>
      <c r="I166" s="4" t="n">
        <v>40.0874512093926</v>
      </c>
      <c r="J166" s="4" t="n">
        <v>-75.3970581753907</v>
      </c>
      <c r="K166" s="4" t="s">
        <v>1518</v>
      </c>
      <c r="L166" s="4"/>
      <c r="M166" s="4" t="s">
        <v>1519</v>
      </c>
      <c r="N166" s="4"/>
      <c r="O166" s="4" t="s">
        <v>87</v>
      </c>
      <c r="P166" s="4" t="s">
        <v>1520</v>
      </c>
      <c r="Q166" s="4" t="s">
        <v>1520</v>
      </c>
      <c r="R166" s="4" t="s">
        <v>1520</v>
      </c>
      <c r="S166" s="4" t="s">
        <v>1520</v>
      </c>
      <c r="T166" s="4" t="s">
        <v>142</v>
      </c>
      <c r="U166" s="4" t="s">
        <v>88</v>
      </c>
      <c r="V166" s="4" t="s">
        <v>88</v>
      </c>
      <c r="W166" s="4" t="s">
        <v>1521</v>
      </c>
      <c r="X166" s="4" t="s">
        <v>1522</v>
      </c>
      <c r="Y166" s="4"/>
      <c r="Z166" s="4"/>
      <c r="AA166" s="4" t="s">
        <v>87</v>
      </c>
      <c r="AB166" s="4" t="s">
        <v>87</v>
      </c>
      <c r="AC166" s="4" t="s">
        <v>87</v>
      </c>
      <c r="AD166" s="4" t="s">
        <v>87</v>
      </c>
      <c r="AE166" s="4" t="s">
        <v>117</v>
      </c>
      <c r="AF166" s="4" t="s">
        <v>87</v>
      </c>
      <c r="AG166" s="4" t="s">
        <v>1523</v>
      </c>
      <c r="AH166" s="7" t="s">
        <v>1524</v>
      </c>
      <c r="AI166" s="4"/>
      <c r="AJ166" s="4"/>
      <c r="AK166" s="7" t="s">
        <v>1525</v>
      </c>
      <c r="AL166" s="4" t="s">
        <v>791</v>
      </c>
      <c r="AM166" s="4"/>
    </row>
    <row r="167" customFormat="false" ht="15" hidden="false" customHeight="false" outlineLevel="0" collapsed="false">
      <c r="A167" s="4" t="s">
        <v>1526</v>
      </c>
      <c r="B167" s="4" t="s">
        <v>179</v>
      </c>
      <c r="C167" s="4"/>
      <c r="D167" s="4" t="s">
        <v>1502</v>
      </c>
      <c r="E167" s="4" t="s">
        <v>1495</v>
      </c>
      <c r="F167" s="4" t="s">
        <v>602</v>
      </c>
      <c r="G167" s="4" t="s">
        <v>1487</v>
      </c>
      <c r="H167" s="4" t="s">
        <v>604</v>
      </c>
      <c r="I167" s="4" t="n">
        <v>40.0870825</v>
      </c>
      <c r="J167" s="4" t="n">
        <v>-75.3991933</v>
      </c>
      <c r="K167" s="4" t="s">
        <v>1527</v>
      </c>
      <c r="L167" s="4"/>
      <c r="M167" s="4" t="s">
        <v>1528</v>
      </c>
      <c r="N167" s="4"/>
      <c r="O167" s="4" t="s">
        <v>87</v>
      </c>
      <c r="P167" s="4" t="s">
        <v>240</v>
      </c>
      <c r="Q167" s="4" t="s">
        <v>240</v>
      </c>
      <c r="R167" s="4" t="s">
        <v>240</v>
      </c>
      <c r="S167" s="4" t="s">
        <v>240</v>
      </c>
      <c r="T167" s="4" t="s">
        <v>836</v>
      </c>
      <c r="U167" s="4" t="s">
        <v>88</v>
      </c>
      <c r="V167" s="4" t="s">
        <v>88</v>
      </c>
      <c r="W167" s="4"/>
      <c r="X167" s="4" t="s">
        <v>1529</v>
      </c>
      <c r="Y167" s="4" t="s">
        <v>1530</v>
      </c>
      <c r="Z167" s="4" t="s">
        <v>1531</v>
      </c>
      <c r="AA167" s="4" t="s">
        <v>117</v>
      </c>
      <c r="AB167" s="4" t="s">
        <v>87</v>
      </c>
      <c r="AC167" s="4" t="s">
        <v>87</v>
      </c>
      <c r="AD167" s="4" t="s">
        <v>87</v>
      </c>
      <c r="AE167" s="4" t="s">
        <v>87</v>
      </c>
      <c r="AF167" s="4" t="s">
        <v>87</v>
      </c>
      <c r="AG167" s="4" t="s">
        <v>1532</v>
      </c>
      <c r="AH167" s="7" t="s">
        <v>1533</v>
      </c>
      <c r="AI167" s="4"/>
      <c r="AJ167" s="4"/>
      <c r="AK167" s="7" t="s">
        <v>1534</v>
      </c>
      <c r="AL167" s="4" t="s">
        <v>258</v>
      </c>
      <c r="AM167" s="4"/>
    </row>
    <row r="168" customFormat="false" ht="15" hidden="false" customHeight="false" outlineLevel="0" collapsed="false">
      <c r="A168" s="4" t="s">
        <v>1535</v>
      </c>
      <c r="B168" s="4" t="s">
        <v>81</v>
      </c>
      <c r="C168" s="4"/>
      <c r="D168" s="4" t="s">
        <v>1511</v>
      </c>
      <c r="E168" s="4" t="s">
        <v>1495</v>
      </c>
      <c r="F168" s="4" t="s">
        <v>602</v>
      </c>
      <c r="G168" s="4" t="s">
        <v>1487</v>
      </c>
      <c r="H168" s="4" t="s">
        <v>604</v>
      </c>
      <c r="I168" s="4" t="n">
        <v>40.0878089</v>
      </c>
      <c r="J168" s="4" t="n">
        <v>-75.3438597</v>
      </c>
      <c r="K168" s="4" t="s">
        <v>1536</v>
      </c>
      <c r="L168" s="4"/>
      <c r="M168" s="4" t="s">
        <v>1537</v>
      </c>
      <c r="N168" s="4"/>
      <c r="O168" s="4" t="s">
        <v>87</v>
      </c>
      <c r="P168" s="4" t="s">
        <v>347</v>
      </c>
      <c r="Q168" s="4" t="s">
        <v>347</v>
      </c>
      <c r="R168" s="4" t="s">
        <v>347</v>
      </c>
      <c r="S168" s="4" t="s">
        <v>347</v>
      </c>
      <c r="T168" s="4" t="s">
        <v>347</v>
      </c>
      <c r="U168" s="4" t="s">
        <v>88</v>
      </c>
      <c r="V168" s="4" t="s">
        <v>88</v>
      </c>
      <c r="W168" s="4"/>
      <c r="X168" s="4" t="s">
        <v>1538</v>
      </c>
      <c r="Y168" s="4"/>
      <c r="Z168" s="4"/>
      <c r="AA168" s="4" t="s">
        <v>87</v>
      </c>
      <c r="AB168" s="4" t="s">
        <v>87</v>
      </c>
      <c r="AC168" s="4" t="s">
        <v>87</v>
      </c>
      <c r="AD168" s="4" t="s">
        <v>87</v>
      </c>
      <c r="AE168" s="4" t="s">
        <v>87</v>
      </c>
      <c r="AF168" s="4" t="s">
        <v>87</v>
      </c>
      <c r="AG168" s="4" t="s">
        <v>1539</v>
      </c>
      <c r="AH168" s="7" t="s">
        <v>1540</v>
      </c>
      <c r="AI168" s="4"/>
      <c r="AJ168" s="4"/>
      <c r="AK168" s="7" t="s">
        <v>1541</v>
      </c>
      <c r="AL168" s="4" t="s">
        <v>1542</v>
      </c>
      <c r="AM168" s="4"/>
    </row>
    <row r="169" customFormat="false" ht="15" hidden="false" customHeight="false" outlineLevel="0" collapsed="false">
      <c r="A169" s="4" t="s">
        <v>1543</v>
      </c>
      <c r="B169" s="4" t="s">
        <v>217</v>
      </c>
      <c r="C169" s="4" t="s">
        <v>1117</v>
      </c>
      <c r="D169" s="4" t="s">
        <v>1502</v>
      </c>
      <c r="E169" s="4" t="s">
        <v>1495</v>
      </c>
      <c r="F169" s="4" t="s">
        <v>602</v>
      </c>
      <c r="G169" s="4" t="s">
        <v>1487</v>
      </c>
      <c r="H169" s="4" t="s">
        <v>604</v>
      </c>
      <c r="I169" s="4" t="n">
        <v>40.0874512093926</v>
      </c>
      <c r="J169" s="4" t="n">
        <v>-75.3970581753907</v>
      </c>
      <c r="K169" s="4" t="s">
        <v>1544</v>
      </c>
      <c r="L169" s="4"/>
      <c r="M169" s="4"/>
      <c r="N169" s="4"/>
      <c r="O169" s="4" t="s">
        <v>87</v>
      </c>
      <c r="P169" s="4" t="s">
        <v>347</v>
      </c>
      <c r="Q169" s="4" t="s">
        <v>347</v>
      </c>
      <c r="R169" s="4" t="s">
        <v>347</v>
      </c>
      <c r="S169" s="4" t="s">
        <v>347</v>
      </c>
      <c r="T169" s="4" t="s">
        <v>347</v>
      </c>
      <c r="U169" s="4" t="s">
        <v>88</v>
      </c>
      <c r="V169" s="4" t="s">
        <v>88</v>
      </c>
      <c r="W169" s="4"/>
      <c r="X169" s="4" t="s">
        <v>1545</v>
      </c>
      <c r="Y169" s="4"/>
      <c r="Z169" s="4" t="s">
        <v>1546</v>
      </c>
      <c r="AA169" s="4" t="s">
        <v>87</v>
      </c>
      <c r="AB169" s="4" t="s">
        <v>87</v>
      </c>
      <c r="AC169" s="4" t="s">
        <v>87</v>
      </c>
      <c r="AD169" s="4" t="s">
        <v>87</v>
      </c>
      <c r="AE169" s="4" t="s">
        <v>87</v>
      </c>
      <c r="AF169" s="4" t="s">
        <v>87</v>
      </c>
      <c r="AG169" s="4" t="s">
        <v>224</v>
      </c>
      <c r="AH169" s="7" t="s">
        <v>1524</v>
      </c>
      <c r="AI169" s="4"/>
      <c r="AJ169" s="4"/>
      <c r="AK169" s="7" t="s">
        <v>1547</v>
      </c>
      <c r="AL169" s="4" t="s">
        <v>94</v>
      </c>
      <c r="AM169" s="4"/>
    </row>
    <row r="170" customFormat="false" ht="15" hidden="false" customHeight="false" outlineLevel="0" collapsed="false">
      <c r="A170" s="4" t="s">
        <v>1548</v>
      </c>
      <c r="B170" s="4" t="s">
        <v>81</v>
      </c>
      <c r="C170" s="4"/>
      <c r="D170" s="4" t="s">
        <v>1549</v>
      </c>
      <c r="E170" s="4" t="s">
        <v>1495</v>
      </c>
      <c r="F170" s="4" t="s">
        <v>602</v>
      </c>
      <c r="G170" s="4" t="s">
        <v>1487</v>
      </c>
      <c r="H170" s="4" t="s">
        <v>925</v>
      </c>
      <c r="I170" s="4" t="n">
        <v>40.0915164</v>
      </c>
      <c r="J170" s="4" t="n">
        <v>-75.3934076</v>
      </c>
      <c r="K170" s="4" t="s">
        <v>1550</v>
      </c>
      <c r="L170" s="4"/>
      <c r="M170" s="4"/>
      <c r="N170" s="4"/>
      <c r="O170" s="4" t="s">
        <v>87</v>
      </c>
      <c r="P170" s="4"/>
      <c r="Q170" s="4"/>
      <c r="R170" s="4"/>
      <c r="S170" s="4"/>
      <c r="T170" s="4"/>
      <c r="U170" s="4"/>
      <c r="V170" s="4"/>
      <c r="W170" s="4"/>
      <c r="X170" s="4" t="s">
        <v>1551</v>
      </c>
      <c r="Y170" s="4"/>
      <c r="Z170" s="4"/>
      <c r="AA170" s="4" t="s">
        <v>117</v>
      </c>
      <c r="AB170" s="4" t="s">
        <v>117</v>
      </c>
      <c r="AC170" s="4" t="s">
        <v>87</v>
      </c>
      <c r="AD170" s="4" t="s">
        <v>87</v>
      </c>
      <c r="AE170" s="4" t="s">
        <v>87</v>
      </c>
      <c r="AF170" s="4"/>
      <c r="AG170" s="4" t="s">
        <v>1552</v>
      </c>
      <c r="AH170" s="7" t="s">
        <v>1553</v>
      </c>
      <c r="AI170" s="4"/>
      <c r="AJ170" s="4"/>
      <c r="AK170" s="7" t="s">
        <v>1554</v>
      </c>
      <c r="AL170" s="4" t="s">
        <v>94</v>
      </c>
      <c r="AM170" s="4"/>
    </row>
    <row r="171" customFormat="false" ht="15" hidden="false" customHeight="false" outlineLevel="0" collapsed="false">
      <c r="A171" s="4" t="s">
        <v>1555</v>
      </c>
      <c r="B171" s="4" t="s">
        <v>81</v>
      </c>
      <c r="C171" s="4"/>
      <c r="D171" s="4" t="s">
        <v>1556</v>
      </c>
      <c r="E171" s="4" t="s">
        <v>1557</v>
      </c>
      <c r="F171" s="4" t="s">
        <v>602</v>
      </c>
      <c r="G171" s="4" t="s">
        <v>1558</v>
      </c>
      <c r="H171" s="4"/>
      <c r="I171" s="4" t="n">
        <v>40.17919</v>
      </c>
      <c r="J171" s="4" t="n">
        <v>-74.88466</v>
      </c>
      <c r="K171" s="4" t="s">
        <v>1559</v>
      </c>
      <c r="L171" s="4"/>
      <c r="M171" s="4" t="s">
        <v>1560</v>
      </c>
      <c r="N171" s="4"/>
      <c r="O171" s="4" t="s">
        <v>87</v>
      </c>
      <c r="P171" s="4"/>
      <c r="Q171" s="4"/>
      <c r="R171" s="4"/>
      <c r="S171" s="4"/>
      <c r="T171" s="4"/>
      <c r="U171" s="4"/>
      <c r="V171" s="4"/>
      <c r="W171" s="4"/>
      <c r="X171" s="4" t="s">
        <v>1561</v>
      </c>
      <c r="Y171" s="4"/>
      <c r="Z171" s="4"/>
      <c r="AA171" s="4" t="s">
        <v>87</v>
      </c>
      <c r="AB171" s="4" t="s">
        <v>87</v>
      </c>
      <c r="AC171" s="4" t="s">
        <v>87</v>
      </c>
      <c r="AD171" s="4" t="s">
        <v>87</v>
      </c>
      <c r="AE171" s="4" t="s">
        <v>87</v>
      </c>
      <c r="AF171" s="4" t="s">
        <v>87</v>
      </c>
      <c r="AG171" s="4" t="s">
        <v>1562</v>
      </c>
      <c r="AH171" s="4"/>
      <c r="AI171" s="4"/>
      <c r="AJ171" s="4"/>
      <c r="AK171" s="7" t="s">
        <v>1563</v>
      </c>
      <c r="AL171" s="4" t="s">
        <v>1564</v>
      </c>
      <c r="AM171" s="4"/>
    </row>
    <row r="172" customFormat="false" ht="15" hidden="false" customHeight="false" outlineLevel="0" collapsed="false">
      <c r="A172" s="4" t="s">
        <v>1565</v>
      </c>
      <c r="B172" s="4" t="s">
        <v>81</v>
      </c>
      <c r="C172" s="4"/>
      <c r="D172" s="4" t="s">
        <v>1566</v>
      </c>
      <c r="E172" s="4" t="s">
        <v>1557</v>
      </c>
      <c r="F172" s="4" t="s">
        <v>602</v>
      </c>
      <c r="G172" s="4" t="s">
        <v>1558</v>
      </c>
      <c r="H172" s="4" t="s">
        <v>818</v>
      </c>
      <c r="I172" s="4" t="n">
        <v>40.1870657</v>
      </c>
      <c r="J172" s="4" t="n">
        <v>-74.881261</v>
      </c>
      <c r="K172" s="4" t="s">
        <v>819</v>
      </c>
      <c r="L172" s="4"/>
      <c r="M172" s="4" t="s">
        <v>820</v>
      </c>
      <c r="N172" s="4"/>
      <c r="O172" s="4" t="s">
        <v>87</v>
      </c>
      <c r="P172" s="4"/>
      <c r="Q172" s="4"/>
      <c r="R172" s="4"/>
      <c r="S172" s="4"/>
      <c r="T172" s="4"/>
      <c r="U172" s="4"/>
      <c r="V172" s="4"/>
      <c r="W172" s="4"/>
      <c r="X172" s="4" t="s">
        <v>1567</v>
      </c>
      <c r="Y172" s="4"/>
      <c r="Z172" s="4"/>
      <c r="AA172" s="4" t="s">
        <v>87</v>
      </c>
      <c r="AB172" s="4" t="s">
        <v>87</v>
      </c>
      <c r="AC172" s="4" t="s">
        <v>87</v>
      </c>
      <c r="AD172" s="4" t="s">
        <v>87</v>
      </c>
      <c r="AE172" s="4" t="s">
        <v>87</v>
      </c>
      <c r="AF172" s="4" t="s">
        <v>117</v>
      </c>
      <c r="AG172" s="4" t="s">
        <v>1568</v>
      </c>
      <c r="AH172" s="7" t="s">
        <v>1569</v>
      </c>
      <c r="AI172" s="4"/>
      <c r="AJ172" s="4"/>
      <c r="AK172" s="7" t="s">
        <v>1570</v>
      </c>
      <c r="AL172" s="4" t="s">
        <v>824</v>
      </c>
      <c r="AM172" s="4"/>
    </row>
    <row r="173" customFormat="false" ht="15" hidden="false" customHeight="false" outlineLevel="0" collapsed="false">
      <c r="A173" s="4" t="s">
        <v>1571</v>
      </c>
      <c r="B173" s="4" t="s">
        <v>81</v>
      </c>
      <c r="C173" s="4"/>
      <c r="D173" s="4" t="s">
        <v>1572</v>
      </c>
      <c r="E173" s="4" t="s">
        <v>1557</v>
      </c>
      <c r="F173" s="4" t="s">
        <v>602</v>
      </c>
      <c r="G173" s="4" t="s">
        <v>1558</v>
      </c>
      <c r="H173" s="4" t="s">
        <v>925</v>
      </c>
      <c r="I173" s="4" t="n">
        <v>40.18631</v>
      </c>
      <c r="J173" s="4" t="n">
        <v>-74.88529</v>
      </c>
      <c r="K173" s="4" t="s">
        <v>1573</v>
      </c>
      <c r="L173" s="4" t="s">
        <v>1574</v>
      </c>
      <c r="M173" s="4" t="s">
        <v>1575</v>
      </c>
      <c r="N173" s="4"/>
      <c r="O173" s="4" t="s">
        <v>87</v>
      </c>
      <c r="P173" s="4" t="s">
        <v>947</v>
      </c>
      <c r="Q173" s="4" t="s">
        <v>947</v>
      </c>
      <c r="R173" s="4" t="s">
        <v>947</v>
      </c>
      <c r="S173" s="4" t="s">
        <v>947</v>
      </c>
      <c r="T173" s="4" t="s">
        <v>947</v>
      </c>
      <c r="U173" s="4" t="s">
        <v>88</v>
      </c>
      <c r="V173" s="4" t="s">
        <v>88</v>
      </c>
      <c r="W173" s="4"/>
      <c r="X173" s="4" t="s">
        <v>1576</v>
      </c>
      <c r="Y173" s="4"/>
      <c r="Z173" s="4"/>
      <c r="AA173" s="4" t="s">
        <v>87</v>
      </c>
      <c r="AB173" s="4" t="s">
        <v>87</v>
      </c>
      <c r="AC173" s="4" t="s">
        <v>87</v>
      </c>
      <c r="AD173" s="4" t="s">
        <v>87</v>
      </c>
      <c r="AE173" s="4" t="s">
        <v>87</v>
      </c>
      <c r="AF173" s="4" t="s">
        <v>117</v>
      </c>
      <c r="AG173" s="4" t="s">
        <v>1577</v>
      </c>
      <c r="AH173" s="7" t="s">
        <v>1578</v>
      </c>
      <c r="AI173" s="4"/>
      <c r="AJ173" s="4"/>
      <c r="AK173" s="7" t="s">
        <v>1579</v>
      </c>
      <c r="AL173" s="4" t="s">
        <v>1465</v>
      </c>
      <c r="AM173" s="4"/>
    </row>
    <row r="174" customFormat="false" ht="15" hidden="false" customHeight="false" outlineLevel="0" collapsed="false">
      <c r="A174" s="4" t="s">
        <v>1580</v>
      </c>
      <c r="B174" s="4" t="s">
        <v>166</v>
      </c>
      <c r="C174" s="4"/>
      <c r="D174" s="4" t="s">
        <v>1581</v>
      </c>
      <c r="E174" s="4" t="s">
        <v>1557</v>
      </c>
      <c r="F174" s="4" t="s">
        <v>602</v>
      </c>
      <c r="G174" s="4" t="s">
        <v>1558</v>
      </c>
      <c r="H174" s="4" t="s">
        <v>818</v>
      </c>
      <c r="I174" s="4" t="n">
        <v>40.1828486</v>
      </c>
      <c r="J174" s="4" t="n">
        <v>-74.867684</v>
      </c>
      <c r="K174" s="4" t="s">
        <v>1582</v>
      </c>
      <c r="L174" s="4"/>
      <c r="M174" s="4" t="s">
        <v>1583</v>
      </c>
      <c r="N174" s="4"/>
      <c r="O174" s="4" t="s">
        <v>87</v>
      </c>
      <c r="P174" s="4"/>
      <c r="Q174" s="4"/>
      <c r="R174" s="4"/>
      <c r="S174" s="4"/>
      <c r="T174" s="4"/>
      <c r="U174" s="4"/>
      <c r="V174" s="4"/>
      <c r="W174" s="4"/>
      <c r="X174" s="4" t="s">
        <v>1584</v>
      </c>
      <c r="Y174" s="4"/>
      <c r="Z174" s="4"/>
      <c r="AA174" s="4" t="s">
        <v>87</v>
      </c>
      <c r="AB174" s="4" t="s">
        <v>87</v>
      </c>
      <c r="AC174" s="4" t="s">
        <v>87</v>
      </c>
      <c r="AD174" s="4" t="s">
        <v>87</v>
      </c>
      <c r="AE174" s="4" t="s">
        <v>87</v>
      </c>
      <c r="AF174" s="4" t="s">
        <v>87</v>
      </c>
      <c r="AG174" s="4" t="s">
        <v>1585</v>
      </c>
      <c r="AH174" s="7" t="s">
        <v>1586</v>
      </c>
      <c r="AI174" s="7" t="s">
        <v>1587</v>
      </c>
      <c r="AJ174" s="4"/>
      <c r="AK174" s="7" t="s">
        <v>1588</v>
      </c>
      <c r="AL174" s="4" t="s">
        <v>1589</v>
      </c>
      <c r="AM174" s="4"/>
    </row>
    <row r="175" customFormat="false" ht="15" hidden="false" customHeight="false" outlineLevel="0" collapsed="false">
      <c r="A175" s="4" t="s">
        <v>1590</v>
      </c>
      <c r="B175" s="4" t="s">
        <v>1591</v>
      </c>
      <c r="C175" s="4"/>
      <c r="D175" s="4" t="s">
        <v>1581</v>
      </c>
      <c r="E175" s="4" t="s">
        <v>1557</v>
      </c>
      <c r="F175" s="4" t="s">
        <v>602</v>
      </c>
      <c r="G175" s="4" t="s">
        <v>1558</v>
      </c>
      <c r="H175" s="4" t="s">
        <v>818</v>
      </c>
      <c r="I175" s="4" t="n">
        <v>40.1833124</v>
      </c>
      <c r="J175" s="4" t="n">
        <v>-75.0074711</v>
      </c>
      <c r="K175" s="4" t="s">
        <v>1042</v>
      </c>
      <c r="L175" s="4"/>
      <c r="M175" s="4"/>
      <c r="N175" s="4"/>
      <c r="O175" s="4" t="s">
        <v>87</v>
      </c>
      <c r="P175" s="4" t="s">
        <v>1592</v>
      </c>
      <c r="Q175" s="4" t="s">
        <v>1592</v>
      </c>
      <c r="R175" s="4" t="s">
        <v>1592</v>
      </c>
      <c r="S175" s="4" t="s">
        <v>1592</v>
      </c>
      <c r="T175" s="4" t="s">
        <v>1592</v>
      </c>
      <c r="U175" s="4"/>
      <c r="V175" s="4"/>
      <c r="W175" s="4" t="s">
        <v>1593</v>
      </c>
      <c r="X175" s="4" t="s">
        <v>1594</v>
      </c>
      <c r="Y175" s="4" t="s">
        <v>1595</v>
      </c>
      <c r="Z175" s="4" t="s">
        <v>1596</v>
      </c>
      <c r="AA175" s="4" t="s">
        <v>87</v>
      </c>
      <c r="AB175" s="4" t="s">
        <v>87</v>
      </c>
      <c r="AC175" s="4" t="s">
        <v>87</v>
      </c>
      <c r="AD175" s="4" t="s">
        <v>87</v>
      </c>
      <c r="AE175" s="4" t="s">
        <v>87</v>
      </c>
      <c r="AF175" s="4" t="s">
        <v>87</v>
      </c>
      <c r="AG175" s="4" t="s">
        <v>1597</v>
      </c>
      <c r="AH175" s="7" t="s">
        <v>1598</v>
      </c>
      <c r="AI175" s="4"/>
      <c r="AJ175" s="4"/>
      <c r="AK175" s="7" t="s">
        <v>1599</v>
      </c>
      <c r="AL175" s="4" t="s">
        <v>1048</v>
      </c>
      <c r="AM175" s="4"/>
    </row>
    <row r="176" customFormat="false" ht="15" hidden="false" customHeight="false" outlineLevel="0" collapsed="false">
      <c r="A176" s="4" t="s">
        <v>1600</v>
      </c>
      <c r="B176" s="4" t="s">
        <v>179</v>
      </c>
      <c r="C176" s="4"/>
      <c r="D176" s="4" t="s">
        <v>1601</v>
      </c>
      <c r="E176" s="4" t="s">
        <v>1557</v>
      </c>
      <c r="F176" s="4" t="s">
        <v>602</v>
      </c>
      <c r="G176" s="4" t="s">
        <v>1558</v>
      </c>
      <c r="H176" s="4" t="s">
        <v>925</v>
      </c>
      <c r="I176" s="4" t="n">
        <v>40.1867722</v>
      </c>
      <c r="J176" s="4" t="n">
        <v>-74.8696732</v>
      </c>
      <c r="K176" s="4" t="s">
        <v>1602</v>
      </c>
      <c r="L176" s="4"/>
      <c r="M176" s="4" t="s">
        <v>1603</v>
      </c>
      <c r="N176" s="4"/>
      <c r="O176" s="4" t="s">
        <v>87</v>
      </c>
      <c r="P176" s="4" t="s">
        <v>279</v>
      </c>
      <c r="Q176" s="4" t="s">
        <v>279</v>
      </c>
      <c r="R176" s="4" t="s">
        <v>279</v>
      </c>
      <c r="S176" s="4" t="s">
        <v>279</v>
      </c>
      <c r="T176" s="4" t="s">
        <v>279</v>
      </c>
      <c r="U176" s="4" t="s">
        <v>88</v>
      </c>
      <c r="V176" s="4" t="s">
        <v>88</v>
      </c>
      <c r="W176" s="4"/>
      <c r="X176" s="4" t="s">
        <v>1604</v>
      </c>
      <c r="Y176" s="4" t="s">
        <v>918</v>
      </c>
      <c r="Z176" s="4" t="s">
        <v>1605</v>
      </c>
      <c r="AA176" s="4" t="s">
        <v>87</v>
      </c>
      <c r="AB176" s="4" t="s">
        <v>87</v>
      </c>
      <c r="AC176" s="4" t="s">
        <v>87</v>
      </c>
      <c r="AD176" s="4" t="s">
        <v>87</v>
      </c>
      <c r="AE176" s="4" t="s">
        <v>87</v>
      </c>
      <c r="AF176" s="4" t="s">
        <v>87</v>
      </c>
      <c r="AG176" s="4" t="s">
        <v>1606</v>
      </c>
      <c r="AH176" s="7" t="s">
        <v>1607</v>
      </c>
      <c r="AI176" s="4"/>
      <c r="AJ176" s="4"/>
      <c r="AK176" s="7" t="s">
        <v>1608</v>
      </c>
      <c r="AL176" s="4" t="s">
        <v>258</v>
      </c>
      <c r="AM176" s="4"/>
    </row>
    <row r="177" customFormat="false" ht="15" hidden="false" customHeight="false" outlineLevel="0" collapsed="false">
      <c r="A177" s="4" t="s">
        <v>1609</v>
      </c>
      <c r="B177" s="4" t="s">
        <v>81</v>
      </c>
      <c r="C177" s="4"/>
      <c r="D177" s="4" t="s">
        <v>1610</v>
      </c>
      <c r="E177" s="4" t="s">
        <v>1557</v>
      </c>
      <c r="F177" s="4" t="s">
        <v>602</v>
      </c>
      <c r="G177" s="4" t="s">
        <v>1558</v>
      </c>
      <c r="H177" s="4" t="s">
        <v>818</v>
      </c>
      <c r="I177" s="4" t="n">
        <v>39.9484</v>
      </c>
      <c r="J177" s="4" t="n">
        <v>-75.1516</v>
      </c>
      <c r="K177" s="4" t="s">
        <v>1611</v>
      </c>
      <c r="L177" s="4"/>
      <c r="M177" s="4"/>
      <c r="N177" s="4"/>
      <c r="O177" s="4" t="s">
        <v>87</v>
      </c>
      <c r="P177" s="4" t="s">
        <v>279</v>
      </c>
      <c r="Q177" s="4" t="s">
        <v>127</v>
      </c>
      <c r="R177" s="4" t="s">
        <v>127</v>
      </c>
      <c r="S177" s="4" t="s">
        <v>127</v>
      </c>
      <c r="T177" s="4" t="s">
        <v>127</v>
      </c>
      <c r="U177" s="4" t="s">
        <v>88</v>
      </c>
      <c r="V177" s="4" t="s">
        <v>88</v>
      </c>
      <c r="W177" s="4"/>
      <c r="X177" s="4" t="s">
        <v>1612</v>
      </c>
      <c r="Y177" s="4" t="s">
        <v>1613</v>
      </c>
      <c r="Z177" s="4" t="s">
        <v>1614</v>
      </c>
      <c r="AA177" s="4" t="s">
        <v>117</v>
      </c>
      <c r="AB177" s="4" t="s">
        <v>117</v>
      </c>
      <c r="AC177" s="4" t="s">
        <v>87</v>
      </c>
      <c r="AD177" s="4" t="s">
        <v>117</v>
      </c>
      <c r="AE177" s="4" t="s">
        <v>87</v>
      </c>
      <c r="AF177" s="4" t="s">
        <v>87</v>
      </c>
      <c r="AG177" s="4" t="s">
        <v>1615</v>
      </c>
      <c r="AH177" s="7" t="s">
        <v>1616</v>
      </c>
      <c r="AI177" s="4"/>
      <c r="AJ177" s="4"/>
      <c r="AK177" s="7" t="s">
        <v>1617</v>
      </c>
      <c r="AL177" s="4" t="s">
        <v>1618</v>
      </c>
      <c r="AM177" s="4"/>
    </row>
    <row r="178" customFormat="false" ht="15" hidden="false" customHeight="false" outlineLevel="0" collapsed="false">
      <c r="A178" s="4" t="s">
        <v>1619</v>
      </c>
      <c r="B178" s="4" t="s">
        <v>249</v>
      </c>
      <c r="C178" s="4"/>
      <c r="D178" s="4" t="s">
        <v>1620</v>
      </c>
      <c r="E178" s="4" t="s">
        <v>1557</v>
      </c>
      <c r="F178" s="4" t="s">
        <v>602</v>
      </c>
      <c r="G178" s="4" t="s">
        <v>1558</v>
      </c>
      <c r="H178" s="4"/>
      <c r="I178" s="4" t="n">
        <v>40.18802</v>
      </c>
      <c r="J178" s="4" t="n">
        <v>-74.889</v>
      </c>
      <c r="K178" s="4" t="s">
        <v>1621</v>
      </c>
      <c r="L178" s="4"/>
      <c r="M178" s="4" t="s">
        <v>1622</v>
      </c>
      <c r="N178" s="4"/>
      <c r="O178" s="4" t="s">
        <v>87</v>
      </c>
      <c r="P178" s="4" t="s">
        <v>88</v>
      </c>
      <c r="Q178" s="4" t="s">
        <v>88</v>
      </c>
      <c r="R178" s="4" t="s">
        <v>88</v>
      </c>
      <c r="S178" s="4" t="s">
        <v>88</v>
      </c>
      <c r="T178" s="4" t="s">
        <v>88</v>
      </c>
      <c r="U178" s="4" t="s">
        <v>88</v>
      </c>
      <c r="V178" s="4" t="s">
        <v>88</v>
      </c>
      <c r="W178" s="4"/>
      <c r="X178" s="4"/>
      <c r="Y178" s="4"/>
      <c r="Z178" s="4"/>
      <c r="AA178" s="4" t="s">
        <v>117</v>
      </c>
      <c r="AB178" s="4" t="s">
        <v>87</v>
      </c>
      <c r="AC178" s="4" t="s">
        <v>87</v>
      </c>
      <c r="AD178" s="4" t="s">
        <v>117</v>
      </c>
      <c r="AE178" s="4" t="s">
        <v>87</v>
      </c>
      <c r="AF178" s="4" t="s">
        <v>87</v>
      </c>
      <c r="AG178" s="4" t="s">
        <v>1623</v>
      </c>
      <c r="AH178" s="7" t="s">
        <v>1624</v>
      </c>
      <c r="AI178" s="4"/>
      <c r="AJ178" s="4"/>
      <c r="AK178" s="7" t="s">
        <v>1625</v>
      </c>
      <c r="AL178" s="4" t="s">
        <v>258</v>
      </c>
      <c r="AM178" s="4"/>
    </row>
    <row r="179" customFormat="false" ht="15" hidden="false" customHeight="false" outlineLevel="0" collapsed="false">
      <c r="A179" s="4" t="s">
        <v>1626</v>
      </c>
      <c r="B179" s="4" t="s">
        <v>217</v>
      </c>
      <c r="C179" s="4" t="s">
        <v>1627</v>
      </c>
      <c r="D179" s="4" t="s">
        <v>1628</v>
      </c>
      <c r="E179" s="4" t="s">
        <v>1557</v>
      </c>
      <c r="F179" s="4" t="s">
        <v>602</v>
      </c>
      <c r="G179" s="4" t="s">
        <v>1558</v>
      </c>
      <c r="H179" s="4" t="s">
        <v>925</v>
      </c>
      <c r="I179" s="4" t="n">
        <v>40.1828486</v>
      </c>
      <c r="J179" s="4" t="n">
        <v>-74.867684</v>
      </c>
      <c r="K179" s="4" t="s">
        <v>1629</v>
      </c>
      <c r="L179" s="4"/>
      <c r="M179" s="4"/>
      <c r="N179" s="4"/>
      <c r="O179" s="4" t="s">
        <v>87</v>
      </c>
      <c r="P179" s="4" t="s">
        <v>933</v>
      </c>
      <c r="Q179" s="4" t="s">
        <v>933</v>
      </c>
      <c r="R179" s="4" t="s">
        <v>388</v>
      </c>
      <c r="S179" s="4" t="s">
        <v>933</v>
      </c>
      <c r="T179" s="4" t="s">
        <v>933</v>
      </c>
      <c r="U179" s="4"/>
      <c r="V179" s="4" t="s">
        <v>88</v>
      </c>
      <c r="W179" s="4" t="s">
        <v>1630</v>
      </c>
      <c r="X179" s="4" t="s">
        <v>222</v>
      </c>
      <c r="Y179" s="4"/>
      <c r="Z179" s="4" t="s">
        <v>1631</v>
      </c>
      <c r="AA179" s="4" t="s">
        <v>87</v>
      </c>
      <c r="AB179" s="4" t="s">
        <v>87</v>
      </c>
      <c r="AC179" s="4" t="s">
        <v>87</v>
      </c>
      <c r="AD179" s="4" t="s">
        <v>87</v>
      </c>
      <c r="AE179" s="4" t="s">
        <v>87</v>
      </c>
      <c r="AF179" s="4" t="s">
        <v>87</v>
      </c>
      <c r="AG179" s="4" t="s">
        <v>224</v>
      </c>
      <c r="AH179" s="7" t="s">
        <v>1586</v>
      </c>
      <c r="AI179" s="7" t="s">
        <v>1587</v>
      </c>
      <c r="AJ179" s="4"/>
      <c r="AK179" s="7" t="s">
        <v>1632</v>
      </c>
      <c r="AL179" s="4" t="s">
        <v>1465</v>
      </c>
      <c r="AM179" s="4"/>
    </row>
    <row r="180" customFormat="false" ht="15" hidden="false" customHeight="false" outlineLevel="0" collapsed="false">
      <c r="A180" s="4" t="s">
        <v>1633</v>
      </c>
      <c r="B180" s="4" t="s">
        <v>81</v>
      </c>
      <c r="C180" s="4" t="s">
        <v>650</v>
      </c>
      <c r="D180" s="4" t="s">
        <v>1634</v>
      </c>
      <c r="E180" s="4" t="s">
        <v>1557</v>
      </c>
      <c r="F180" s="4" t="s">
        <v>602</v>
      </c>
      <c r="G180" s="4" t="s">
        <v>1558</v>
      </c>
      <c r="H180" s="4" t="s">
        <v>818</v>
      </c>
      <c r="I180" s="4" t="n">
        <v>40.174553</v>
      </c>
      <c r="J180" s="4" t="n">
        <v>-74.922668</v>
      </c>
      <c r="K180" s="4" t="s">
        <v>1635</v>
      </c>
      <c r="L180" s="4"/>
      <c r="M180" s="4"/>
      <c r="N180" s="4"/>
      <c r="O180" s="4" t="s">
        <v>87</v>
      </c>
      <c r="P180" s="4"/>
      <c r="Q180" s="4"/>
      <c r="R180" s="4"/>
      <c r="S180" s="4"/>
      <c r="T180" s="4"/>
      <c r="U180" s="4"/>
      <c r="V180" s="4"/>
      <c r="W180" s="4"/>
      <c r="X180" s="4" t="s">
        <v>1636</v>
      </c>
      <c r="Y180" s="4"/>
      <c r="Z180" s="4"/>
      <c r="AA180" s="4" t="s">
        <v>87</v>
      </c>
      <c r="AB180" s="4" t="s">
        <v>87</v>
      </c>
      <c r="AC180" s="4" t="s">
        <v>87</v>
      </c>
      <c r="AD180" s="4" t="s">
        <v>87</v>
      </c>
      <c r="AE180" s="4" t="s">
        <v>87</v>
      </c>
      <c r="AF180" s="4" t="s">
        <v>87</v>
      </c>
      <c r="AG180" s="4" t="s">
        <v>1637</v>
      </c>
      <c r="AH180" s="7" t="s">
        <v>1638</v>
      </c>
      <c r="AI180" s="4"/>
      <c r="AJ180" s="4"/>
      <c r="AK180" s="7" t="s">
        <v>1639</v>
      </c>
      <c r="AL180" s="4" t="s">
        <v>94</v>
      </c>
      <c r="AM180" s="4"/>
    </row>
    <row r="181" customFormat="false" ht="15" hidden="false" customHeight="false" outlineLevel="0" collapsed="false">
      <c r="A181" s="4" t="s">
        <v>1640</v>
      </c>
      <c r="B181" s="4" t="s">
        <v>81</v>
      </c>
      <c r="C181" s="4"/>
      <c r="D181" s="4" t="s">
        <v>1556</v>
      </c>
      <c r="E181" s="4" t="s">
        <v>1557</v>
      </c>
      <c r="F181" s="4" t="s">
        <v>602</v>
      </c>
      <c r="G181" s="4" t="s">
        <v>1558</v>
      </c>
      <c r="H181" s="4" t="s">
        <v>818</v>
      </c>
      <c r="I181" s="4" t="n">
        <v>40.1797606953593</v>
      </c>
      <c r="J181" s="4" t="n">
        <v>-74.8848405241506</v>
      </c>
      <c r="K181" s="4" t="s">
        <v>1641</v>
      </c>
      <c r="L181" s="4"/>
      <c r="M181" s="4" t="s">
        <v>1642</v>
      </c>
      <c r="N181" s="4"/>
      <c r="O181" s="4" t="s">
        <v>87</v>
      </c>
      <c r="P181" s="4"/>
      <c r="Q181" s="4"/>
      <c r="R181" s="4"/>
      <c r="S181" s="4"/>
      <c r="T181" s="4"/>
      <c r="U181" s="4"/>
      <c r="V181" s="4"/>
      <c r="W181" s="4"/>
      <c r="X181" s="4" t="s">
        <v>1643</v>
      </c>
      <c r="Y181" s="4"/>
      <c r="Z181" s="4"/>
      <c r="AA181" s="4" t="s">
        <v>87</v>
      </c>
      <c r="AB181" s="4" t="s">
        <v>87</v>
      </c>
      <c r="AC181" s="4" t="s">
        <v>87</v>
      </c>
      <c r="AD181" s="4" t="s">
        <v>87</v>
      </c>
      <c r="AE181" s="4" t="s">
        <v>87</v>
      </c>
      <c r="AF181" s="4" t="s">
        <v>117</v>
      </c>
      <c r="AG181" s="4" t="s">
        <v>1644</v>
      </c>
      <c r="AH181" s="7" t="s">
        <v>1645</v>
      </c>
      <c r="AI181" s="4"/>
      <c r="AJ181" s="4"/>
      <c r="AK181" s="7" t="s">
        <v>1646</v>
      </c>
      <c r="AL181" s="4" t="s">
        <v>94</v>
      </c>
      <c r="AM181" s="4"/>
    </row>
    <row r="182" customFormat="false" ht="15" hidden="false" customHeight="false" outlineLevel="0" collapsed="false">
      <c r="A182" s="4" t="s">
        <v>1647</v>
      </c>
      <c r="B182" s="4" t="s">
        <v>81</v>
      </c>
      <c r="C182" s="4"/>
      <c r="D182" s="4" t="s">
        <v>1648</v>
      </c>
      <c r="E182" s="4" t="s">
        <v>1557</v>
      </c>
      <c r="F182" s="4" t="s">
        <v>602</v>
      </c>
      <c r="G182" s="4" t="s">
        <v>1558</v>
      </c>
      <c r="H182" s="4"/>
      <c r="I182" s="4" t="n">
        <v>40.188281</v>
      </c>
      <c r="J182" s="4" t="n">
        <v>-74.885315</v>
      </c>
      <c r="K182" s="4" t="s">
        <v>1649</v>
      </c>
      <c r="L182" s="4"/>
      <c r="M182" s="4" t="s">
        <v>1650</v>
      </c>
      <c r="N182" s="4"/>
      <c r="O182" s="4" t="s">
        <v>87</v>
      </c>
      <c r="P182" s="4"/>
      <c r="Q182" s="4"/>
      <c r="R182" s="4"/>
      <c r="S182" s="4"/>
      <c r="T182" s="4"/>
      <c r="U182" s="4"/>
      <c r="V182" s="4"/>
      <c r="W182" s="4"/>
      <c r="X182" s="4" t="s">
        <v>1651</v>
      </c>
      <c r="Y182" s="4"/>
      <c r="Z182" s="4"/>
      <c r="AA182" s="4" t="s">
        <v>87</v>
      </c>
      <c r="AB182" s="4" t="s">
        <v>87</v>
      </c>
      <c r="AC182" s="4" t="s">
        <v>87</v>
      </c>
      <c r="AD182" s="4" t="s">
        <v>87</v>
      </c>
      <c r="AE182" s="4" t="s">
        <v>87</v>
      </c>
      <c r="AF182" s="4" t="s">
        <v>87</v>
      </c>
      <c r="AG182" s="4"/>
      <c r="AH182" s="7" t="s">
        <v>1652</v>
      </c>
      <c r="AI182" s="4"/>
      <c r="AJ182" s="4"/>
      <c r="AK182" s="7" t="s">
        <v>1653</v>
      </c>
      <c r="AL182" s="4" t="s">
        <v>1654</v>
      </c>
      <c r="AM182" s="4"/>
    </row>
    <row r="183" customFormat="false" ht="15" hidden="false" customHeight="false" outlineLevel="0" collapsed="false">
      <c r="A183" s="4" t="s">
        <v>1655</v>
      </c>
      <c r="B183" s="4" t="s">
        <v>81</v>
      </c>
      <c r="C183" s="4"/>
      <c r="D183" s="4" t="s">
        <v>1634</v>
      </c>
      <c r="E183" s="4" t="s">
        <v>1557</v>
      </c>
      <c r="F183" s="4" t="s">
        <v>602</v>
      </c>
      <c r="G183" s="4" t="s">
        <v>1558</v>
      </c>
      <c r="H183" s="4"/>
      <c r="I183" s="4" t="n">
        <v>40.1797606953593</v>
      </c>
      <c r="J183" s="4" t="n">
        <v>-74.8848405241506</v>
      </c>
      <c r="K183" s="4" t="s">
        <v>1656</v>
      </c>
      <c r="L183" s="4"/>
      <c r="M183" s="4"/>
      <c r="N183" s="4"/>
      <c r="O183" s="4" t="s">
        <v>87</v>
      </c>
      <c r="P183" s="4"/>
      <c r="Q183" s="4"/>
      <c r="R183" s="4"/>
      <c r="S183" s="4"/>
      <c r="T183" s="4"/>
      <c r="U183" s="4"/>
      <c r="V183" s="4"/>
      <c r="W183" s="4"/>
      <c r="X183" s="4" t="s">
        <v>1643</v>
      </c>
      <c r="Y183" s="4"/>
      <c r="Z183" s="4"/>
      <c r="AA183" s="4" t="s">
        <v>87</v>
      </c>
      <c r="AB183" s="4" t="s">
        <v>87</v>
      </c>
      <c r="AC183" s="4" t="s">
        <v>87</v>
      </c>
      <c r="AD183" s="4" t="s">
        <v>87</v>
      </c>
      <c r="AE183" s="4" t="s">
        <v>87</v>
      </c>
      <c r="AF183" s="4" t="s">
        <v>87</v>
      </c>
      <c r="AG183" s="4" t="s">
        <v>1657</v>
      </c>
      <c r="AH183" s="7" t="s">
        <v>1645</v>
      </c>
      <c r="AI183" s="4"/>
      <c r="AJ183" s="4"/>
      <c r="AK183" s="7" t="s">
        <v>1658</v>
      </c>
      <c r="AL183" s="4" t="s">
        <v>1659</v>
      </c>
      <c r="AM183" s="4"/>
    </row>
    <row r="184" customFormat="false" ht="15" hidden="false" customHeight="false" outlineLevel="0" collapsed="false">
      <c r="A184" s="4" t="s">
        <v>1660</v>
      </c>
      <c r="B184" s="4" t="s">
        <v>249</v>
      </c>
      <c r="C184" s="4"/>
      <c r="D184" s="4" t="s">
        <v>1581</v>
      </c>
      <c r="E184" s="4" t="s">
        <v>1557</v>
      </c>
      <c r="F184" s="4" t="s">
        <v>602</v>
      </c>
      <c r="G184" s="4" t="s">
        <v>1558</v>
      </c>
      <c r="H184" s="4"/>
      <c r="I184" s="4" t="n">
        <v>40.1828486</v>
      </c>
      <c r="J184" s="4" t="n">
        <v>-74.867684</v>
      </c>
      <c r="K184" s="4" t="s">
        <v>1661</v>
      </c>
      <c r="L184" s="4"/>
      <c r="M184" s="4" t="s">
        <v>1662</v>
      </c>
      <c r="N184" s="4"/>
      <c r="O184" s="4" t="s">
        <v>87</v>
      </c>
      <c r="P184" s="4"/>
      <c r="Q184" s="4"/>
      <c r="R184" s="4"/>
      <c r="S184" s="4"/>
      <c r="T184" s="4"/>
      <c r="U184" s="4"/>
      <c r="V184" s="4"/>
      <c r="W184" s="4"/>
      <c r="X184" s="4" t="s">
        <v>858</v>
      </c>
      <c r="Y184" s="4" t="s">
        <v>594</v>
      </c>
      <c r="Z184" s="4"/>
      <c r="AA184" s="4" t="s">
        <v>87</v>
      </c>
      <c r="AB184" s="4" t="s">
        <v>87</v>
      </c>
      <c r="AC184" s="4" t="s">
        <v>87</v>
      </c>
      <c r="AD184" s="4" t="s">
        <v>87</v>
      </c>
      <c r="AE184" s="4" t="s">
        <v>87</v>
      </c>
      <c r="AF184" s="4" t="s">
        <v>87</v>
      </c>
      <c r="AG184" s="4" t="s">
        <v>1663</v>
      </c>
      <c r="AH184" s="7" t="s">
        <v>1664</v>
      </c>
      <c r="AI184" s="4"/>
      <c r="AJ184" s="4"/>
      <c r="AK184" s="7" t="s">
        <v>1665</v>
      </c>
      <c r="AL184" s="4" t="s">
        <v>258</v>
      </c>
      <c r="AM184" s="4"/>
    </row>
    <row r="185" customFormat="false" ht="15" hidden="false" customHeight="false" outlineLevel="0" collapsed="false">
      <c r="A185" s="4" t="s">
        <v>1666</v>
      </c>
      <c r="B185" s="4" t="s">
        <v>81</v>
      </c>
      <c r="C185" s="4"/>
      <c r="D185" s="4" t="s">
        <v>1667</v>
      </c>
      <c r="E185" s="4" t="s">
        <v>1668</v>
      </c>
      <c r="F185" s="4" t="s">
        <v>602</v>
      </c>
      <c r="G185" s="4" t="s">
        <v>1669</v>
      </c>
      <c r="H185" s="4" t="s">
        <v>604</v>
      </c>
      <c r="I185" s="4" t="n">
        <v>40.2507814</v>
      </c>
      <c r="J185" s="4" t="n">
        <v>-75.2700545</v>
      </c>
      <c r="K185" s="4" t="s">
        <v>1670</v>
      </c>
      <c r="L185" s="4"/>
      <c r="M185" s="4" t="s">
        <v>1671</v>
      </c>
      <c r="N185" s="4"/>
      <c r="O185" s="4" t="s">
        <v>87</v>
      </c>
      <c r="P185" s="4" t="s">
        <v>265</v>
      </c>
      <c r="Q185" s="4" t="s">
        <v>265</v>
      </c>
      <c r="R185" s="4" t="s">
        <v>265</v>
      </c>
      <c r="S185" s="4" t="s">
        <v>265</v>
      </c>
      <c r="T185" s="4" t="s">
        <v>265</v>
      </c>
      <c r="U185" s="4" t="s">
        <v>88</v>
      </c>
      <c r="V185" s="4" t="s">
        <v>88</v>
      </c>
      <c r="W185" s="4"/>
      <c r="X185" s="4" t="s">
        <v>1672</v>
      </c>
      <c r="Y185" s="4" t="s">
        <v>1673</v>
      </c>
      <c r="Z185" s="4"/>
      <c r="AA185" s="4" t="s">
        <v>87</v>
      </c>
      <c r="AB185" s="4" t="s">
        <v>87</v>
      </c>
      <c r="AC185" s="4" t="s">
        <v>87</v>
      </c>
      <c r="AD185" s="4" t="s">
        <v>87</v>
      </c>
      <c r="AE185" s="4" t="s">
        <v>87</v>
      </c>
      <c r="AF185" s="4" t="s">
        <v>87</v>
      </c>
      <c r="AG185" s="4" t="s">
        <v>1674</v>
      </c>
      <c r="AH185" s="7" t="s">
        <v>1675</v>
      </c>
      <c r="AI185" s="4"/>
      <c r="AJ185" s="4"/>
      <c r="AK185" s="7" t="s">
        <v>1676</v>
      </c>
      <c r="AL185" s="4" t="s">
        <v>1589</v>
      </c>
      <c r="AM185" s="4"/>
    </row>
    <row r="186" customFormat="false" ht="15" hidden="false" customHeight="false" outlineLevel="0" collapsed="false">
      <c r="A186" s="4" t="s">
        <v>1677</v>
      </c>
      <c r="B186" s="4" t="s">
        <v>81</v>
      </c>
      <c r="C186" s="4"/>
      <c r="D186" s="4" t="s">
        <v>1678</v>
      </c>
      <c r="E186" s="4" t="s">
        <v>1668</v>
      </c>
      <c r="F186" s="4" t="s">
        <v>602</v>
      </c>
      <c r="G186" s="4" t="s">
        <v>1669</v>
      </c>
      <c r="H186" s="4" t="s">
        <v>604</v>
      </c>
      <c r="I186" s="4" t="n">
        <v>40.2507814</v>
      </c>
      <c r="J186" s="4" t="n">
        <v>-75.2700545</v>
      </c>
      <c r="K186" s="4" t="s">
        <v>642</v>
      </c>
      <c r="L186" s="4"/>
      <c r="M186" s="4" t="s">
        <v>643</v>
      </c>
      <c r="N186" s="4"/>
      <c r="O186" s="4" t="s">
        <v>87</v>
      </c>
      <c r="P186" s="4" t="s">
        <v>279</v>
      </c>
      <c r="Q186" s="4" t="s">
        <v>279</v>
      </c>
      <c r="R186" s="4" t="s">
        <v>279</v>
      </c>
      <c r="S186" s="4" t="s">
        <v>279</v>
      </c>
      <c r="T186" s="4" t="s">
        <v>127</v>
      </c>
      <c r="U186" s="4" t="s">
        <v>88</v>
      </c>
      <c r="V186" s="4" t="s">
        <v>88</v>
      </c>
      <c r="W186" s="4"/>
      <c r="X186" s="4" t="s">
        <v>868</v>
      </c>
      <c r="Y186" s="4"/>
      <c r="Z186" s="4"/>
      <c r="AA186" s="4" t="s">
        <v>87</v>
      </c>
      <c r="AB186" s="4" t="s">
        <v>87</v>
      </c>
      <c r="AC186" s="4" t="s">
        <v>87</v>
      </c>
      <c r="AD186" s="4" t="s">
        <v>87</v>
      </c>
      <c r="AE186" s="4" t="s">
        <v>87</v>
      </c>
      <c r="AF186" s="4" t="s">
        <v>87</v>
      </c>
      <c r="AG186" s="4" t="s">
        <v>1679</v>
      </c>
      <c r="AH186" s="7" t="s">
        <v>1680</v>
      </c>
      <c r="AI186" s="4"/>
      <c r="AJ186" s="4"/>
      <c r="AK186" s="7" t="s">
        <v>1681</v>
      </c>
      <c r="AL186" s="4" t="s">
        <v>648</v>
      </c>
      <c r="AM186" s="4"/>
    </row>
    <row r="187" customFormat="false" ht="15" hidden="false" customHeight="false" outlineLevel="0" collapsed="false">
      <c r="A187" s="4" t="s">
        <v>1682</v>
      </c>
      <c r="B187" s="4" t="s">
        <v>81</v>
      </c>
      <c r="C187" s="4"/>
      <c r="D187" s="4" t="s">
        <v>1683</v>
      </c>
      <c r="E187" s="4" t="s">
        <v>1668</v>
      </c>
      <c r="F187" s="4" t="s">
        <v>602</v>
      </c>
      <c r="G187" s="4" t="s">
        <v>1669</v>
      </c>
      <c r="H187" s="4" t="s">
        <v>604</v>
      </c>
      <c r="I187" s="4" t="n">
        <v>40.2507302</v>
      </c>
      <c r="J187" s="4" t="n">
        <v>-75.2699434</v>
      </c>
      <c r="K187" s="4" t="s">
        <v>1684</v>
      </c>
      <c r="L187" s="4"/>
      <c r="M187" s="4" t="s">
        <v>1685</v>
      </c>
      <c r="N187" s="4"/>
      <c r="O187" s="4" t="s">
        <v>87</v>
      </c>
      <c r="P187" s="4"/>
      <c r="Q187" s="4"/>
      <c r="R187" s="4"/>
      <c r="S187" s="4"/>
      <c r="T187" s="4"/>
      <c r="U187" s="4" t="s">
        <v>88</v>
      </c>
      <c r="V187" s="4" t="s">
        <v>88</v>
      </c>
      <c r="W187" s="4"/>
      <c r="X187" s="4" t="s">
        <v>211</v>
      </c>
      <c r="Y187" s="4"/>
      <c r="Z187" s="4"/>
      <c r="AA187" s="4" t="s">
        <v>87</v>
      </c>
      <c r="AB187" s="4" t="s">
        <v>87</v>
      </c>
      <c r="AC187" s="4" t="s">
        <v>87</v>
      </c>
      <c r="AD187" s="4" t="s">
        <v>87</v>
      </c>
      <c r="AE187" s="4" t="s">
        <v>87</v>
      </c>
      <c r="AF187" s="4" t="s">
        <v>117</v>
      </c>
      <c r="AG187" s="4" t="s">
        <v>1686</v>
      </c>
      <c r="AH187" s="7" t="s">
        <v>1687</v>
      </c>
      <c r="AI187" s="4"/>
      <c r="AJ187" s="4"/>
      <c r="AK187" s="7" t="s">
        <v>1688</v>
      </c>
      <c r="AL187" s="4" t="s">
        <v>94</v>
      </c>
      <c r="AM187" s="4"/>
    </row>
    <row r="188" customFormat="false" ht="15" hidden="false" customHeight="false" outlineLevel="0" collapsed="false">
      <c r="A188" s="4" t="s">
        <v>1689</v>
      </c>
      <c r="B188" s="4" t="s">
        <v>249</v>
      </c>
      <c r="C188" s="4"/>
      <c r="D188" s="4" t="s">
        <v>1690</v>
      </c>
      <c r="E188" s="4" t="s">
        <v>1668</v>
      </c>
      <c r="F188" s="4" t="s">
        <v>602</v>
      </c>
      <c r="G188" s="4" t="s">
        <v>1669</v>
      </c>
      <c r="H188" s="4"/>
      <c r="I188" s="4" t="n">
        <v>40.2602398</v>
      </c>
      <c r="J188" s="4" t="n">
        <v>-75.2637074440289</v>
      </c>
      <c r="K188" s="4" t="s">
        <v>126</v>
      </c>
      <c r="L188" s="4"/>
      <c r="M188" s="4"/>
      <c r="N188" s="4"/>
      <c r="O188" s="4" t="s">
        <v>87</v>
      </c>
      <c r="P188" s="4" t="s">
        <v>88</v>
      </c>
      <c r="Q188" s="4" t="s">
        <v>88</v>
      </c>
      <c r="R188" s="4" t="s">
        <v>88</v>
      </c>
      <c r="S188" s="4" t="s">
        <v>88</v>
      </c>
      <c r="T188" s="4" t="s">
        <v>88</v>
      </c>
      <c r="U188" s="4" t="s">
        <v>88</v>
      </c>
      <c r="V188" s="4" t="s">
        <v>88</v>
      </c>
      <c r="W188" s="4"/>
      <c r="X188" s="4" t="s">
        <v>1691</v>
      </c>
      <c r="Y188" s="4"/>
      <c r="Z188" s="4"/>
      <c r="AA188" s="4" t="s">
        <v>87</v>
      </c>
      <c r="AB188" s="4" t="s">
        <v>87</v>
      </c>
      <c r="AC188" s="4" t="s">
        <v>87</v>
      </c>
      <c r="AD188" s="4" t="s">
        <v>87</v>
      </c>
      <c r="AE188" s="4" t="s">
        <v>117</v>
      </c>
      <c r="AF188" s="4" t="s">
        <v>87</v>
      </c>
      <c r="AG188" s="4" t="s">
        <v>1692</v>
      </c>
      <c r="AH188" s="7" t="s">
        <v>1693</v>
      </c>
      <c r="AI188" s="4"/>
      <c r="AJ188" s="7" t="s">
        <v>1694</v>
      </c>
      <c r="AK188" s="7" t="s">
        <v>1695</v>
      </c>
      <c r="AL188" s="4" t="s">
        <v>1105</v>
      </c>
      <c r="AM188" s="4"/>
    </row>
    <row r="189" customFormat="false" ht="15" hidden="false" customHeight="false" outlineLevel="0" collapsed="false">
      <c r="A189" s="4" t="s">
        <v>1696</v>
      </c>
      <c r="B189" s="4" t="s">
        <v>166</v>
      </c>
      <c r="C189" s="4" t="s">
        <v>167</v>
      </c>
      <c r="D189" s="4" t="s">
        <v>1697</v>
      </c>
      <c r="E189" s="4" t="s">
        <v>1668</v>
      </c>
      <c r="F189" s="4" t="s">
        <v>602</v>
      </c>
      <c r="G189" s="4" t="s">
        <v>1669</v>
      </c>
      <c r="H189" s="4"/>
      <c r="I189" s="4" t="n">
        <v>40.2512303496561</v>
      </c>
      <c r="J189" s="4" t="n">
        <v>-75.2715074306891</v>
      </c>
      <c r="K189" s="4" t="s">
        <v>1698</v>
      </c>
      <c r="L189" s="4" t="s">
        <v>1699</v>
      </c>
      <c r="M189" s="4"/>
      <c r="N189" s="4"/>
      <c r="O189" s="4" t="s">
        <v>117</v>
      </c>
      <c r="P189" s="4" t="s">
        <v>462</v>
      </c>
      <c r="Q189" s="4" t="s">
        <v>462</v>
      </c>
      <c r="R189" s="4" t="s">
        <v>462</v>
      </c>
      <c r="S189" s="4" t="s">
        <v>462</v>
      </c>
      <c r="T189" s="4" t="s">
        <v>462</v>
      </c>
      <c r="U189" s="4" t="s">
        <v>462</v>
      </c>
      <c r="V189" s="4" t="s">
        <v>462</v>
      </c>
      <c r="W189" s="4"/>
      <c r="X189" s="4" t="s">
        <v>1700</v>
      </c>
      <c r="Y189" s="4" t="s">
        <v>1701</v>
      </c>
      <c r="Z189" s="4"/>
      <c r="AA189" s="4" t="s">
        <v>117</v>
      </c>
      <c r="AB189" s="4" t="s">
        <v>87</v>
      </c>
      <c r="AC189" s="4" t="s">
        <v>87</v>
      </c>
      <c r="AD189" s="4" t="s">
        <v>117</v>
      </c>
      <c r="AE189" s="4" t="s">
        <v>87</v>
      </c>
      <c r="AF189" s="4" t="s">
        <v>87</v>
      </c>
      <c r="AG189" s="4" t="s">
        <v>1702</v>
      </c>
      <c r="AH189" s="7" t="s">
        <v>1703</v>
      </c>
      <c r="AI189" s="7" t="s">
        <v>1704</v>
      </c>
      <c r="AJ189" s="7" t="s">
        <v>1705</v>
      </c>
      <c r="AK189" s="7" t="s">
        <v>1706</v>
      </c>
      <c r="AL189" s="4" t="s">
        <v>1589</v>
      </c>
      <c r="AM189" s="4"/>
    </row>
    <row r="190" customFormat="false" ht="15" hidden="false" customHeight="false" outlineLevel="0" collapsed="false">
      <c r="A190" s="4" t="s">
        <v>1707</v>
      </c>
      <c r="B190" s="4" t="s">
        <v>179</v>
      </c>
      <c r="C190" s="4"/>
      <c r="D190" s="4" t="s">
        <v>1690</v>
      </c>
      <c r="E190" s="4" t="s">
        <v>1668</v>
      </c>
      <c r="F190" s="4" t="s">
        <v>602</v>
      </c>
      <c r="G190" s="4" t="s">
        <v>1669</v>
      </c>
      <c r="H190" s="4" t="s">
        <v>604</v>
      </c>
      <c r="I190" s="4" t="n">
        <v>40.260385993421</v>
      </c>
      <c r="J190" s="4" t="n">
        <v>-75.2646765723402</v>
      </c>
      <c r="K190" s="4" t="s">
        <v>1708</v>
      </c>
      <c r="L190" s="4"/>
      <c r="M190" s="4" t="s">
        <v>1709</v>
      </c>
      <c r="N190" s="4"/>
      <c r="O190" s="4" t="s">
        <v>87</v>
      </c>
      <c r="P190" s="4" t="s">
        <v>240</v>
      </c>
      <c r="Q190" s="4" t="s">
        <v>240</v>
      </c>
      <c r="R190" s="4" t="s">
        <v>240</v>
      </c>
      <c r="S190" s="4" t="s">
        <v>240</v>
      </c>
      <c r="T190" s="4" t="s">
        <v>995</v>
      </c>
      <c r="U190" s="4" t="s">
        <v>88</v>
      </c>
      <c r="V190" s="4" t="s">
        <v>88</v>
      </c>
      <c r="W190" s="4"/>
      <c r="X190" s="4" t="s">
        <v>1710</v>
      </c>
      <c r="Y190" s="4" t="s">
        <v>918</v>
      </c>
      <c r="Z190" s="4" t="s">
        <v>1711</v>
      </c>
      <c r="AA190" s="4" t="s">
        <v>87</v>
      </c>
      <c r="AB190" s="4" t="s">
        <v>87</v>
      </c>
      <c r="AC190" s="4" t="s">
        <v>87</v>
      </c>
      <c r="AD190" s="4" t="s">
        <v>87</v>
      </c>
      <c r="AE190" s="4" t="s">
        <v>87</v>
      </c>
      <c r="AF190" s="4" t="s">
        <v>87</v>
      </c>
      <c r="AG190" s="4" t="s">
        <v>1712</v>
      </c>
      <c r="AH190" s="7" t="s">
        <v>1713</v>
      </c>
      <c r="AI190" s="4"/>
      <c r="AJ190" s="4"/>
      <c r="AK190" s="7" t="s">
        <v>1714</v>
      </c>
      <c r="AL190" s="4" t="s">
        <v>258</v>
      </c>
      <c r="AM190" s="4"/>
    </row>
    <row r="191" customFormat="false" ht="15" hidden="false" customHeight="false" outlineLevel="0" collapsed="false">
      <c r="A191" s="4" t="s">
        <v>1715</v>
      </c>
      <c r="B191" s="4" t="s">
        <v>179</v>
      </c>
      <c r="C191" s="4"/>
      <c r="D191" s="4" t="s">
        <v>1697</v>
      </c>
      <c r="E191" s="4" t="s">
        <v>1668</v>
      </c>
      <c r="F191" s="4" t="s">
        <v>602</v>
      </c>
      <c r="G191" s="4" t="s">
        <v>1669</v>
      </c>
      <c r="H191" s="4"/>
      <c r="I191" s="4" t="n">
        <v>40.241493</v>
      </c>
      <c r="J191" s="4" t="n">
        <v>-75.283783</v>
      </c>
      <c r="K191" s="4" t="s">
        <v>771</v>
      </c>
      <c r="L191" s="4"/>
      <c r="M191" s="4" t="s">
        <v>1716</v>
      </c>
      <c r="N191" s="4"/>
      <c r="O191" s="4" t="s">
        <v>87</v>
      </c>
      <c r="P191" s="4"/>
      <c r="Q191" s="4"/>
      <c r="R191" s="4"/>
      <c r="S191" s="4"/>
      <c r="T191" s="4"/>
      <c r="U191" s="4"/>
      <c r="V191" s="4"/>
      <c r="W191" s="4"/>
      <c r="X191" s="4" t="s">
        <v>1717</v>
      </c>
      <c r="Y191" s="4" t="s">
        <v>1718</v>
      </c>
      <c r="Z191" s="4" t="s">
        <v>1719</v>
      </c>
      <c r="AA191" s="4" t="s">
        <v>87</v>
      </c>
      <c r="AB191" s="4" t="s">
        <v>87</v>
      </c>
      <c r="AC191" s="4" t="s">
        <v>87</v>
      </c>
      <c r="AD191" s="4" t="s">
        <v>87</v>
      </c>
      <c r="AE191" s="4" t="s">
        <v>87</v>
      </c>
      <c r="AF191" s="4" t="s">
        <v>87</v>
      </c>
      <c r="AG191" s="4" t="s">
        <v>1720</v>
      </c>
      <c r="AH191" s="7" t="s">
        <v>1721</v>
      </c>
      <c r="AI191" s="4"/>
      <c r="AJ191" s="4"/>
      <c r="AK191" s="7" t="s">
        <v>1722</v>
      </c>
      <c r="AL191" s="4" t="s">
        <v>258</v>
      </c>
      <c r="AM191" s="4"/>
    </row>
    <row r="192" customFormat="false" ht="15" hidden="false" customHeight="false" outlineLevel="0" collapsed="false">
      <c r="A192" s="4" t="s">
        <v>1723</v>
      </c>
      <c r="B192" s="4" t="s">
        <v>217</v>
      </c>
      <c r="C192" s="4" t="s">
        <v>1724</v>
      </c>
      <c r="D192" s="4" t="s">
        <v>1725</v>
      </c>
      <c r="E192" s="4" t="s">
        <v>1668</v>
      </c>
      <c r="F192" s="4" t="s">
        <v>602</v>
      </c>
      <c r="G192" s="4" t="s">
        <v>1669</v>
      </c>
      <c r="H192" s="4" t="s">
        <v>925</v>
      </c>
      <c r="I192" s="4" t="n">
        <v>40.2284948</v>
      </c>
      <c r="J192" s="4" t="n">
        <v>-75.3062326</v>
      </c>
      <c r="K192" s="4" t="s">
        <v>1726</v>
      </c>
      <c r="L192" s="4"/>
      <c r="M192" s="4"/>
      <c r="N192" s="4"/>
      <c r="O192" s="4" t="s">
        <v>87</v>
      </c>
      <c r="P192" s="4" t="s">
        <v>1281</v>
      </c>
      <c r="Q192" s="4" t="s">
        <v>1281</v>
      </c>
      <c r="R192" s="4" t="s">
        <v>1281</v>
      </c>
      <c r="S192" s="4" t="s">
        <v>1281</v>
      </c>
      <c r="T192" s="4" t="s">
        <v>279</v>
      </c>
      <c r="U192" s="4"/>
      <c r="V192" s="4" t="s">
        <v>88</v>
      </c>
      <c r="W192" s="4" t="s">
        <v>1630</v>
      </c>
      <c r="X192" s="4" t="s">
        <v>222</v>
      </c>
      <c r="Y192" s="4"/>
      <c r="Z192" s="4" t="s">
        <v>1727</v>
      </c>
      <c r="AA192" s="4" t="s">
        <v>117</v>
      </c>
      <c r="AB192" s="4" t="s">
        <v>117</v>
      </c>
      <c r="AC192" s="4" t="s">
        <v>117</v>
      </c>
      <c r="AD192" s="4" t="s">
        <v>117</v>
      </c>
      <c r="AE192" s="4" t="s">
        <v>87</v>
      </c>
      <c r="AF192" s="4" t="s">
        <v>87</v>
      </c>
      <c r="AG192" s="4" t="s">
        <v>224</v>
      </c>
      <c r="AH192" s="7" t="s">
        <v>1703</v>
      </c>
      <c r="AI192" s="7" t="s">
        <v>1704</v>
      </c>
      <c r="AJ192" s="4"/>
      <c r="AK192" s="7" t="s">
        <v>1728</v>
      </c>
      <c r="AL192" s="4" t="s">
        <v>94</v>
      </c>
      <c r="AM192" s="4"/>
    </row>
    <row r="193" customFormat="false" ht="15" hidden="false" customHeight="false" outlineLevel="0" collapsed="false">
      <c r="A193" s="4" t="s">
        <v>1729</v>
      </c>
      <c r="B193" s="4" t="s">
        <v>81</v>
      </c>
      <c r="C193" s="4" t="s">
        <v>650</v>
      </c>
      <c r="D193" s="4" t="s">
        <v>1667</v>
      </c>
      <c r="E193" s="4" t="s">
        <v>1668</v>
      </c>
      <c r="F193" s="4" t="s">
        <v>602</v>
      </c>
      <c r="G193" s="4" t="s">
        <v>1669</v>
      </c>
      <c r="H193" s="4" t="s">
        <v>604</v>
      </c>
      <c r="I193" s="4" t="n">
        <v>40.2507738</v>
      </c>
      <c r="J193" s="4" t="n">
        <v>-75.2702308</v>
      </c>
      <c r="K193" s="4" t="s">
        <v>1730</v>
      </c>
      <c r="L193" s="4"/>
      <c r="M193" s="4" t="s">
        <v>1731</v>
      </c>
      <c r="N193" s="4"/>
      <c r="O193" s="4" t="s">
        <v>87</v>
      </c>
      <c r="P193" s="4" t="s">
        <v>347</v>
      </c>
      <c r="Q193" s="4" t="s">
        <v>347</v>
      </c>
      <c r="R193" s="4" t="s">
        <v>347</v>
      </c>
      <c r="S193" s="4" t="s">
        <v>1179</v>
      </c>
      <c r="T193" s="4" t="s">
        <v>1732</v>
      </c>
      <c r="U193" s="4" t="s">
        <v>88</v>
      </c>
      <c r="V193" s="4" t="s">
        <v>88</v>
      </c>
      <c r="W193" s="4"/>
      <c r="X193" s="4" t="s">
        <v>1733</v>
      </c>
      <c r="Y193" s="4"/>
      <c r="Z193" s="4"/>
      <c r="AA193" s="4" t="s">
        <v>87</v>
      </c>
      <c r="AB193" s="4" t="s">
        <v>87</v>
      </c>
      <c r="AC193" s="4" t="s">
        <v>87</v>
      </c>
      <c r="AD193" s="4" t="s">
        <v>87</v>
      </c>
      <c r="AE193" s="4" t="s">
        <v>87</v>
      </c>
      <c r="AF193" s="4" t="s">
        <v>87</v>
      </c>
      <c r="AG193" s="4" t="s">
        <v>1734</v>
      </c>
      <c r="AH193" s="7" t="s">
        <v>1735</v>
      </c>
      <c r="AI193" s="4"/>
      <c r="AJ193" s="4"/>
      <c r="AK193" s="7" t="s">
        <v>1736</v>
      </c>
      <c r="AL193" s="4" t="s">
        <v>94</v>
      </c>
      <c r="AM193" s="4"/>
    </row>
    <row r="194" customFormat="false" ht="15" hidden="false" customHeight="false" outlineLevel="0" collapsed="false">
      <c r="A194" s="4" t="s">
        <v>1737</v>
      </c>
      <c r="B194" s="4" t="s">
        <v>81</v>
      </c>
      <c r="C194" s="4"/>
      <c r="D194" s="4" t="s">
        <v>1738</v>
      </c>
      <c r="E194" s="4" t="s">
        <v>1668</v>
      </c>
      <c r="F194" s="4" t="s">
        <v>602</v>
      </c>
      <c r="G194" s="4" t="s">
        <v>1669</v>
      </c>
      <c r="H194" s="4" t="s">
        <v>604</v>
      </c>
      <c r="I194" s="4" t="n">
        <v>40.2509533376981</v>
      </c>
      <c r="J194" s="4" t="n">
        <v>-75.2700545019104</v>
      </c>
      <c r="K194" s="4" t="s">
        <v>1739</v>
      </c>
      <c r="L194" s="4"/>
      <c r="M194" s="4" t="s">
        <v>1740</v>
      </c>
      <c r="N194" s="4"/>
      <c r="O194" s="4" t="s">
        <v>87</v>
      </c>
      <c r="P194" s="4" t="s">
        <v>279</v>
      </c>
      <c r="Q194" s="4" t="s">
        <v>279</v>
      </c>
      <c r="R194" s="4" t="s">
        <v>279</v>
      </c>
      <c r="S194" s="4" t="s">
        <v>279</v>
      </c>
      <c r="T194" s="4" t="s">
        <v>1741</v>
      </c>
      <c r="U194" s="4" t="s">
        <v>88</v>
      </c>
      <c r="V194" s="4" t="s">
        <v>88</v>
      </c>
      <c r="W194" s="4"/>
      <c r="X194" s="4" t="s">
        <v>1742</v>
      </c>
      <c r="Y194" s="4"/>
      <c r="Z194" s="4"/>
      <c r="AA194" s="4" t="s">
        <v>87</v>
      </c>
      <c r="AB194" s="4" t="s">
        <v>87</v>
      </c>
      <c r="AC194" s="4" t="s">
        <v>87</v>
      </c>
      <c r="AD194" s="4" t="s">
        <v>87</v>
      </c>
      <c r="AE194" s="4" t="s">
        <v>87</v>
      </c>
      <c r="AF194" s="4" t="s">
        <v>117</v>
      </c>
      <c r="AG194" s="4" t="s">
        <v>1743</v>
      </c>
      <c r="AH194" s="7" t="s">
        <v>1744</v>
      </c>
      <c r="AI194" s="4"/>
      <c r="AJ194" s="4"/>
      <c r="AK194" s="7" t="s">
        <v>1745</v>
      </c>
      <c r="AL194" s="4" t="s">
        <v>94</v>
      </c>
      <c r="AM194" s="4"/>
    </row>
    <row r="195" customFormat="false" ht="15" hidden="false" customHeight="false" outlineLevel="0" collapsed="false">
      <c r="A195" s="4" t="s">
        <v>1746</v>
      </c>
      <c r="B195" s="4" t="s">
        <v>81</v>
      </c>
      <c r="C195" s="4"/>
      <c r="D195" s="4" t="s">
        <v>1747</v>
      </c>
      <c r="E195" s="4" t="s">
        <v>1748</v>
      </c>
      <c r="F195" s="4" t="s">
        <v>602</v>
      </c>
      <c r="G195" s="4" t="s">
        <v>760</v>
      </c>
      <c r="H195" s="4" t="s">
        <v>604</v>
      </c>
      <c r="I195" s="4" t="n">
        <v>40.175157</v>
      </c>
      <c r="J195" s="4" t="n">
        <v>-75.2250023</v>
      </c>
      <c r="K195" s="4" t="s">
        <v>1749</v>
      </c>
      <c r="L195" s="4"/>
      <c r="M195" s="4" t="s">
        <v>1750</v>
      </c>
      <c r="N195" s="4"/>
      <c r="O195" s="4" t="s">
        <v>87</v>
      </c>
      <c r="P195" s="4" t="s">
        <v>422</v>
      </c>
      <c r="Q195" s="4" t="s">
        <v>422</v>
      </c>
      <c r="R195" s="4" t="s">
        <v>422</v>
      </c>
      <c r="S195" s="4" t="s">
        <v>422</v>
      </c>
      <c r="T195" s="4" t="s">
        <v>279</v>
      </c>
      <c r="U195" s="4" t="s">
        <v>88</v>
      </c>
      <c r="V195" s="4" t="s">
        <v>88</v>
      </c>
      <c r="W195" s="4" t="s">
        <v>976</v>
      </c>
      <c r="X195" s="4" t="s">
        <v>837</v>
      </c>
      <c r="Y195" s="4"/>
      <c r="Z195" s="4"/>
      <c r="AA195" s="4" t="s">
        <v>87</v>
      </c>
      <c r="AB195" s="4" t="s">
        <v>87</v>
      </c>
      <c r="AC195" s="4" t="s">
        <v>87</v>
      </c>
      <c r="AD195" s="4" t="s">
        <v>87</v>
      </c>
      <c r="AE195" s="4" t="s">
        <v>87</v>
      </c>
      <c r="AF195" s="4" t="s">
        <v>117</v>
      </c>
      <c r="AG195" s="4" t="s">
        <v>1751</v>
      </c>
      <c r="AH195" s="7" t="s">
        <v>1752</v>
      </c>
      <c r="AI195" s="4"/>
      <c r="AJ195" s="4"/>
      <c r="AK195" s="7" t="s">
        <v>1753</v>
      </c>
      <c r="AL195" s="4" t="s">
        <v>94</v>
      </c>
      <c r="AM195" s="4"/>
    </row>
    <row r="196" customFormat="false" ht="15" hidden="false" customHeight="false" outlineLevel="0" collapsed="false">
      <c r="A196" s="4" t="s">
        <v>1754</v>
      </c>
      <c r="B196" s="4" t="s">
        <v>1415</v>
      </c>
      <c r="C196" s="4"/>
      <c r="D196" s="4" t="s">
        <v>1747</v>
      </c>
      <c r="E196" s="4" t="s">
        <v>1748</v>
      </c>
      <c r="F196" s="4" t="s">
        <v>602</v>
      </c>
      <c r="G196" s="4" t="s">
        <v>760</v>
      </c>
      <c r="H196" s="4" t="s">
        <v>604</v>
      </c>
      <c r="I196" s="4" t="n">
        <v>40.1753455249493</v>
      </c>
      <c r="J196" s="4" t="n">
        <v>-75.2249915730762</v>
      </c>
      <c r="K196" s="4" t="s">
        <v>108</v>
      </c>
      <c r="L196" s="4"/>
      <c r="M196" s="4"/>
      <c r="N196" s="4"/>
      <c r="O196" s="4" t="s">
        <v>87</v>
      </c>
      <c r="P196" s="4"/>
      <c r="Q196" s="4"/>
      <c r="R196" s="4"/>
      <c r="S196" s="4"/>
      <c r="T196" s="4"/>
      <c r="U196" s="4"/>
      <c r="V196" s="4"/>
      <c r="W196" s="4"/>
      <c r="X196" s="4" t="s">
        <v>1172</v>
      </c>
      <c r="Y196" s="4"/>
      <c r="Z196" s="4"/>
      <c r="AA196" s="4" t="s">
        <v>117</v>
      </c>
      <c r="AB196" s="4" t="s">
        <v>117</v>
      </c>
      <c r="AC196" s="4" t="s">
        <v>87</v>
      </c>
      <c r="AD196" s="4" t="s">
        <v>87</v>
      </c>
      <c r="AE196" s="4" t="s">
        <v>87</v>
      </c>
      <c r="AF196" s="4" t="s">
        <v>117</v>
      </c>
      <c r="AG196" s="4" t="s">
        <v>1755</v>
      </c>
      <c r="AH196" s="7" t="s">
        <v>1756</v>
      </c>
      <c r="AI196" s="4"/>
      <c r="AJ196" s="7" t="s">
        <v>1757</v>
      </c>
      <c r="AK196" s="7" t="s">
        <v>1758</v>
      </c>
      <c r="AL196" s="4" t="s">
        <v>258</v>
      </c>
      <c r="AM196" s="4"/>
    </row>
    <row r="197" customFormat="false" ht="15" hidden="false" customHeight="false" outlineLevel="0" collapsed="false">
      <c r="A197" s="4" t="s">
        <v>1759</v>
      </c>
      <c r="B197" s="4" t="s">
        <v>81</v>
      </c>
      <c r="C197" s="4"/>
      <c r="D197" s="4" t="s">
        <v>1747</v>
      </c>
      <c r="E197" s="4" t="s">
        <v>1748</v>
      </c>
      <c r="F197" s="4" t="s">
        <v>602</v>
      </c>
      <c r="G197" s="4" t="s">
        <v>760</v>
      </c>
      <c r="H197" s="4" t="s">
        <v>604</v>
      </c>
      <c r="I197" s="4" t="n">
        <v>40.1750785</v>
      </c>
      <c r="J197" s="4" t="n">
        <v>-75.2246562</v>
      </c>
      <c r="K197" s="4" t="s">
        <v>1760</v>
      </c>
      <c r="L197" s="4"/>
      <c r="M197" s="4" t="s">
        <v>1761</v>
      </c>
      <c r="N197" s="4"/>
      <c r="O197" s="4" t="s">
        <v>87</v>
      </c>
      <c r="P197" s="4" t="s">
        <v>1762</v>
      </c>
      <c r="Q197" s="4" t="s">
        <v>1762</v>
      </c>
      <c r="R197" s="4" t="s">
        <v>347</v>
      </c>
      <c r="S197" s="4" t="s">
        <v>1762</v>
      </c>
      <c r="T197" s="4" t="s">
        <v>1762</v>
      </c>
      <c r="U197" s="4" t="s">
        <v>88</v>
      </c>
      <c r="V197" s="4" t="s">
        <v>88</v>
      </c>
      <c r="W197" s="4" t="s">
        <v>976</v>
      </c>
      <c r="X197" s="4" t="s">
        <v>1142</v>
      </c>
      <c r="Y197" s="4"/>
      <c r="Z197" s="4"/>
      <c r="AA197" s="4" t="s">
        <v>87</v>
      </c>
      <c r="AB197" s="4" t="s">
        <v>87</v>
      </c>
      <c r="AC197" s="4" t="s">
        <v>87</v>
      </c>
      <c r="AD197" s="4" t="s">
        <v>87</v>
      </c>
      <c r="AE197" s="4" t="s">
        <v>87</v>
      </c>
      <c r="AF197" s="4" t="s">
        <v>117</v>
      </c>
      <c r="AG197" s="4" t="s">
        <v>1763</v>
      </c>
      <c r="AH197" s="7" t="s">
        <v>1752</v>
      </c>
      <c r="AI197" s="4"/>
      <c r="AJ197" s="4"/>
      <c r="AK197" s="7" t="s">
        <v>1764</v>
      </c>
      <c r="AL197" s="4" t="s">
        <v>94</v>
      </c>
      <c r="AM197" s="4"/>
    </row>
    <row r="198" customFormat="false" ht="15" hidden="false" customHeight="false" outlineLevel="0" collapsed="false">
      <c r="A198" s="4" t="s">
        <v>1765</v>
      </c>
      <c r="B198" s="4" t="s">
        <v>217</v>
      </c>
      <c r="C198" s="4"/>
      <c r="D198" s="4" t="s">
        <v>1766</v>
      </c>
      <c r="E198" s="4" t="s">
        <v>1767</v>
      </c>
      <c r="F198" s="4" t="s">
        <v>602</v>
      </c>
      <c r="G198" s="4" t="s">
        <v>1768</v>
      </c>
      <c r="H198" s="4" t="s">
        <v>1769</v>
      </c>
      <c r="I198" s="4" t="n">
        <v>40.0489179</v>
      </c>
      <c r="J198" s="4" t="n">
        <v>-75.5179472</v>
      </c>
      <c r="K198" s="4" t="s">
        <v>301</v>
      </c>
      <c r="L198" s="4"/>
      <c r="M198" s="4" t="s">
        <v>1770</v>
      </c>
      <c r="N198" s="4"/>
      <c r="O198" s="4" t="s">
        <v>87</v>
      </c>
      <c r="P198" s="4" t="s">
        <v>88</v>
      </c>
      <c r="Q198" s="4"/>
      <c r="R198" s="4" t="s">
        <v>525</v>
      </c>
      <c r="S198" s="4" t="s">
        <v>195</v>
      </c>
      <c r="T198" s="4" t="s">
        <v>195</v>
      </c>
      <c r="U198" s="4" t="s">
        <v>88</v>
      </c>
      <c r="V198" s="4" t="s">
        <v>88</v>
      </c>
      <c r="W198" s="4"/>
      <c r="X198" s="4" t="s">
        <v>1771</v>
      </c>
      <c r="Y198" s="4"/>
      <c r="Z198" s="4" t="s">
        <v>1006</v>
      </c>
      <c r="AA198" s="4" t="s">
        <v>87</v>
      </c>
      <c r="AB198" s="4" t="s">
        <v>87</v>
      </c>
      <c r="AC198" s="4" t="s">
        <v>87</v>
      </c>
      <c r="AD198" s="4" t="s">
        <v>87</v>
      </c>
      <c r="AE198" s="4" t="s">
        <v>87</v>
      </c>
      <c r="AF198" s="4" t="s">
        <v>87</v>
      </c>
      <c r="AG198" s="4" t="s">
        <v>1772</v>
      </c>
      <c r="AH198" s="7" t="s">
        <v>1773</v>
      </c>
      <c r="AI198" s="4"/>
      <c r="AJ198" s="4"/>
      <c r="AK198" s="7" t="s">
        <v>1774</v>
      </c>
      <c r="AL198" s="4" t="s">
        <v>94</v>
      </c>
      <c r="AM198" s="4"/>
    </row>
    <row r="199" customFormat="false" ht="15" hidden="false" customHeight="false" outlineLevel="0" collapsed="false">
      <c r="A199" s="4" t="s">
        <v>1775</v>
      </c>
      <c r="B199" s="4" t="s">
        <v>81</v>
      </c>
      <c r="C199" s="4"/>
      <c r="D199" s="4" t="s">
        <v>1776</v>
      </c>
      <c r="E199" s="4" t="s">
        <v>1777</v>
      </c>
      <c r="F199" s="4" t="s">
        <v>602</v>
      </c>
      <c r="G199" s="4" t="s">
        <v>1778</v>
      </c>
      <c r="H199" s="4" t="s">
        <v>604</v>
      </c>
      <c r="I199" s="4" t="n">
        <v>40.2338217638791</v>
      </c>
      <c r="J199" s="4" t="n">
        <v>-74.9407486033179</v>
      </c>
      <c r="K199" s="4" t="s">
        <v>1779</v>
      </c>
      <c r="L199" s="4"/>
      <c r="M199" s="4"/>
      <c r="N199" s="4"/>
      <c r="O199" s="4" t="s">
        <v>87</v>
      </c>
      <c r="P199" s="4" t="s">
        <v>88</v>
      </c>
      <c r="Q199" s="4" t="s">
        <v>88</v>
      </c>
      <c r="R199" s="4" t="s">
        <v>88</v>
      </c>
      <c r="S199" s="4" t="s">
        <v>88</v>
      </c>
      <c r="T199" s="4" t="s">
        <v>88</v>
      </c>
      <c r="U199" s="4" t="s">
        <v>88</v>
      </c>
      <c r="V199" s="4" t="s">
        <v>88</v>
      </c>
      <c r="W199" s="4"/>
      <c r="X199" s="4" t="s">
        <v>1780</v>
      </c>
      <c r="Y199" s="4"/>
      <c r="Z199" s="4"/>
      <c r="AA199" s="4" t="s">
        <v>87</v>
      </c>
      <c r="AB199" s="4" t="s">
        <v>87</v>
      </c>
      <c r="AC199" s="4" t="s">
        <v>87</v>
      </c>
      <c r="AD199" s="4" t="s">
        <v>87</v>
      </c>
      <c r="AE199" s="4" t="s">
        <v>87</v>
      </c>
      <c r="AF199" s="4" t="s">
        <v>87</v>
      </c>
      <c r="AG199" s="4" t="s">
        <v>1781</v>
      </c>
      <c r="AH199" s="7" t="s">
        <v>1782</v>
      </c>
      <c r="AI199" s="4"/>
      <c r="AJ199" s="7" t="s">
        <v>1783</v>
      </c>
      <c r="AK199" s="7" t="s">
        <v>1784</v>
      </c>
      <c r="AL199" s="4" t="s">
        <v>1785</v>
      </c>
      <c r="AM199" s="4"/>
    </row>
    <row r="200" customFormat="false" ht="15" hidden="false" customHeight="false" outlineLevel="0" collapsed="false">
      <c r="A200" s="4" t="s">
        <v>1786</v>
      </c>
      <c r="B200" s="4" t="s">
        <v>81</v>
      </c>
      <c r="C200" s="4"/>
      <c r="D200" s="4" t="s">
        <v>1787</v>
      </c>
      <c r="E200" s="4" t="s">
        <v>1788</v>
      </c>
      <c r="F200" s="4" t="s">
        <v>602</v>
      </c>
      <c r="G200" s="4" t="s">
        <v>1108</v>
      </c>
      <c r="H200" s="4"/>
      <c r="I200" s="4" t="n">
        <v>40.1454251</v>
      </c>
      <c r="J200" s="4" t="n">
        <v>-75.3266671</v>
      </c>
      <c r="K200" s="4" t="s">
        <v>1789</v>
      </c>
      <c r="L200" s="4"/>
      <c r="M200" s="4" t="s">
        <v>1790</v>
      </c>
      <c r="N200" s="4"/>
      <c r="O200" s="4" t="s">
        <v>87</v>
      </c>
      <c r="P200" s="4" t="s">
        <v>127</v>
      </c>
      <c r="Q200" s="4" t="s">
        <v>127</v>
      </c>
      <c r="R200" s="4" t="s">
        <v>127</v>
      </c>
      <c r="S200" s="4" t="s">
        <v>615</v>
      </c>
      <c r="T200" s="4" t="s">
        <v>127</v>
      </c>
      <c r="U200" s="4" t="s">
        <v>88</v>
      </c>
      <c r="V200" s="4" t="s">
        <v>88</v>
      </c>
      <c r="W200" s="4"/>
      <c r="X200" s="4" t="s">
        <v>1791</v>
      </c>
      <c r="Y200" s="4"/>
      <c r="Z200" s="4"/>
      <c r="AA200" s="4" t="s">
        <v>87</v>
      </c>
      <c r="AB200" s="4" t="s">
        <v>87</v>
      </c>
      <c r="AC200" s="4" t="s">
        <v>87</v>
      </c>
      <c r="AD200" s="4" t="s">
        <v>87</v>
      </c>
      <c r="AE200" s="4" t="s">
        <v>87</v>
      </c>
      <c r="AF200" s="4" t="s">
        <v>87</v>
      </c>
      <c r="AG200" s="4" t="s">
        <v>1792</v>
      </c>
      <c r="AH200" s="7" t="s">
        <v>1793</v>
      </c>
      <c r="AI200" s="4"/>
      <c r="AJ200" s="4"/>
      <c r="AK200" s="7" t="s">
        <v>1794</v>
      </c>
      <c r="AL200" s="4" t="s">
        <v>94</v>
      </c>
      <c r="AM200" s="4"/>
    </row>
    <row r="201" customFormat="false" ht="15" hidden="false" customHeight="false" outlineLevel="0" collapsed="false">
      <c r="A201" s="4" t="s">
        <v>1795</v>
      </c>
      <c r="B201" s="4" t="s">
        <v>81</v>
      </c>
      <c r="C201" s="4"/>
      <c r="D201" s="4" t="s">
        <v>1796</v>
      </c>
      <c r="E201" s="4" t="s">
        <v>1788</v>
      </c>
      <c r="F201" s="4" t="s">
        <v>602</v>
      </c>
      <c r="G201" s="4" t="s">
        <v>1108</v>
      </c>
      <c r="H201" s="4" t="s">
        <v>604</v>
      </c>
      <c r="I201" s="4" t="n">
        <v>40.1234962</v>
      </c>
      <c r="J201" s="4" t="n">
        <v>-75.3362074</v>
      </c>
      <c r="K201" s="4" t="s">
        <v>1797</v>
      </c>
      <c r="L201" s="4"/>
      <c r="M201" s="4" t="s">
        <v>1798</v>
      </c>
      <c r="N201" s="4"/>
      <c r="O201" s="4" t="s">
        <v>87</v>
      </c>
      <c r="P201" s="4" t="s">
        <v>290</v>
      </c>
      <c r="Q201" s="4" t="s">
        <v>290</v>
      </c>
      <c r="R201" s="4" t="s">
        <v>279</v>
      </c>
      <c r="S201" s="4" t="s">
        <v>290</v>
      </c>
      <c r="T201" s="4" t="s">
        <v>279</v>
      </c>
      <c r="U201" s="4" t="s">
        <v>221</v>
      </c>
      <c r="V201" s="4" t="s">
        <v>88</v>
      </c>
      <c r="W201" s="4" t="s">
        <v>1799</v>
      </c>
      <c r="X201" s="4" t="s">
        <v>1800</v>
      </c>
      <c r="Y201" s="4"/>
      <c r="Z201" s="4"/>
      <c r="AA201" s="4" t="s">
        <v>117</v>
      </c>
      <c r="AB201" s="4" t="s">
        <v>87</v>
      </c>
      <c r="AC201" s="4" t="s">
        <v>87</v>
      </c>
      <c r="AD201" s="4" t="s">
        <v>87</v>
      </c>
      <c r="AE201" s="4" t="s">
        <v>117</v>
      </c>
      <c r="AF201" s="4" t="s">
        <v>87</v>
      </c>
      <c r="AG201" s="4" t="s">
        <v>1801</v>
      </c>
      <c r="AH201" s="7" t="s">
        <v>1802</v>
      </c>
      <c r="AI201" s="4"/>
      <c r="AJ201" s="4"/>
      <c r="AK201" s="7" t="s">
        <v>1803</v>
      </c>
      <c r="AL201" s="4" t="s">
        <v>791</v>
      </c>
      <c r="AM201" s="4"/>
    </row>
    <row r="202" customFormat="false" ht="15" hidden="false" customHeight="false" outlineLevel="0" collapsed="false">
      <c r="A202" s="4" t="s">
        <v>1804</v>
      </c>
      <c r="B202" s="4" t="s">
        <v>81</v>
      </c>
      <c r="C202" s="4"/>
      <c r="D202" s="4" t="s">
        <v>1805</v>
      </c>
      <c r="E202" s="4" t="s">
        <v>1788</v>
      </c>
      <c r="F202" s="4" t="s">
        <v>602</v>
      </c>
      <c r="G202" s="4" t="s">
        <v>1108</v>
      </c>
      <c r="H202" s="4" t="s">
        <v>604</v>
      </c>
      <c r="I202" s="4" t="n">
        <v>40.1243103</v>
      </c>
      <c r="J202" s="4" t="n">
        <v>-75.3329878</v>
      </c>
      <c r="K202" s="4" t="s">
        <v>1012</v>
      </c>
      <c r="L202" s="4"/>
      <c r="M202" s="4"/>
      <c r="N202" s="4"/>
      <c r="O202" s="4" t="s">
        <v>87</v>
      </c>
      <c r="P202" s="4" t="s">
        <v>1806</v>
      </c>
      <c r="Q202" s="4" t="s">
        <v>1806</v>
      </c>
      <c r="R202" s="4" t="s">
        <v>934</v>
      </c>
      <c r="S202" s="4" t="s">
        <v>1806</v>
      </c>
      <c r="T202" s="4" t="s">
        <v>615</v>
      </c>
      <c r="U202" s="4" t="s">
        <v>1807</v>
      </c>
      <c r="V202" s="4" t="s">
        <v>88</v>
      </c>
      <c r="W202" s="4"/>
      <c r="X202" s="4" t="s">
        <v>292</v>
      </c>
      <c r="Y202" s="4"/>
      <c r="Z202" s="4"/>
      <c r="AA202" s="4" t="s">
        <v>87</v>
      </c>
      <c r="AB202" s="4" t="s">
        <v>87</v>
      </c>
      <c r="AC202" s="4" t="s">
        <v>87</v>
      </c>
      <c r="AD202" s="4" t="s">
        <v>87</v>
      </c>
      <c r="AE202" s="4" t="s">
        <v>117</v>
      </c>
      <c r="AF202" s="4" t="s">
        <v>87</v>
      </c>
      <c r="AG202" s="4" t="s">
        <v>1808</v>
      </c>
      <c r="AH202" s="7" t="s">
        <v>1809</v>
      </c>
      <c r="AI202" s="4"/>
      <c r="AJ202" s="4"/>
      <c r="AK202" s="7" t="s">
        <v>1810</v>
      </c>
      <c r="AL202" s="4" t="s">
        <v>791</v>
      </c>
      <c r="AM202" s="4"/>
    </row>
    <row r="203" customFormat="false" ht="15" hidden="false" customHeight="false" outlineLevel="0" collapsed="false">
      <c r="A203" s="4" t="s">
        <v>1811</v>
      </c>
      <c r="B203" s="4" t="s">
        <v>179</v>
      </c>
      <c r="C203" s="4"/>
      <c r="D203" s="4" t="s">
        <v>1796</v>
      </c>
      <c r="E203" s="4" t="s">
        <v>1788</v>
      </c>
      <c r="F203" s="4" t="s">
        <v>602</v>
      </c>
      <c r="G203" s="4" t="s">
        <v>1108</v>
      </c>
      <c r="H203" s="4" t="s">
        <v>604</v>
      </c>
      <c r="I203" s="4" t="n">
        <v>40.1234962</v>
      </c>
      <c r="J203" s="4" t="n">
        <v>-75.3362074</v>
      </c>
      <c r="K203" s="4" t="s">
        <v>1812</v>
      </c>
      <c r="L203" s="4"/>
      <c r="M203" s="4" t="s">
        <v>1813</v>
      </c>
      <c r="N203" s="4"/>
      <c r="O203" s="4" t="s">
        <v>87</v>
      </c>
      <c r="P203" s="4" t="s">
        <v>279</v>
      </c>
      <c r="Q203" s="4" t="s">
        <v>279</v>
      </c>
      <c r="R203" s="4" t="s">
        <v>279</v>
      </c>
      <c r="S203" s="4" t="s">
        <v>279</v>
      </c>
      <c r="T203" s="4" t="s">
        <v>836</v>
      </c>
      <c r="U203" s="4" t="s">
        <v>88</v>
      </c>
      <c r="V203" s="4" t="s">
        <v>88</v>
      </c>
      <c r="W203" s="4" t="s">
        <v>1814</v>
      </c>
      <c r="X203" s="4" t="s">
        <v>1815</v>
      </c>
      <c r="Y203" s="4" t="s">
        <v>1530</v>
      </c>
      <c r="Z203" s="4" t="s">
        <v>1816</v>
      </c>
      <c r="AA203" s="4" t="s">
        <v>87</v>
      </c>
      <c r="AB203" s="4" t="s">
        <v>87</v>
      </c>
      <c r="AC203" s="4" t="s">
        <v>87</v>
      </c>
      <c r="AD203" s="4" t="s">
        <v>87</v>
      </c>
      <c r="AE203" s="4" t="s">
        <v>87</v>
      </c>
      <c r="AF203" s="4" t="s">
        <v>87</v>
      </c>
      <c r="AG203" s="4" t="s">
        <v>1817</v>
      </c>
      <c r="AH203" s="7" t="s">
        <v>1818</v>
      </c>
      <c r="AI203" s="4"/>
      <c r="AJ203" s="4"/>
      <c r="AK203" s="7" t="s">
        <v>1819</v>
      </c>
      <c r="AL203" s="4" t="s">
        <v>258</v>
      </c>
      <c r="AM203" s="4"/>
    </row>
    <row r="204" customFormat="false" ht="15" hidden="false" customHeight="false" outlineLevel="0" collapsed="false">
      <c r="A204" s="4" t="s">
        <v>1820</v>
      </c>
      <c r="B204" s="4" t="s">
        <v>179</v>
      </c>
      <c r="C204" s="4"/>
      <c r="D204" s="4" t="s">
        <v>1787</v>
      </c>
      <c r="E204" s="4" t="s">
        <v>1788</v>
      </c>
      <c r="F204" s="4" t="s">
        <v>602</v>
      </c>
      <c r="G204" s="4" t="s">
        <v>1108</v>
      </c>
      <c r="H204" s="4" t="s">
        <v>604</v>
      </c>
      <c r="I204" s="4" t="n">
        <v>40.1453444</v>
      </c>
      <c r="J204" s="4" t="n">
        <v>-75.4643086</v>
      </c>
      <c r="K204" s="4" t="s">
        <v>1821</v>
      </c>
      <c r="L204" s="4"/>
      <c r="M204" s="4" t="s">
        <v>1822</v>
      </c>
      <c r="N204" s="4"/>
      <c r="O204" s="4" t="s">
        <v>87</v>
      </c>
      <c r="P204" s="4" t="s">
        <v>279</v>
      </c>
      <c r="Q204" s="4" t="s">
        <v>279</v>
      </c>
      <c r="R204" s="4" t="s">
        <v>279</v>
      </c>
      <c r="S204" s="4" t="s">
        <v>279</v>
      </c>
      <c r="T204" s="4" t="s">
        <v>88</v>
      </c>
      <c r="U204" s="4" t="s">
        <v>88</v>
      </c>
      <c r="V204" s="4" t="s">
        <v>88</v>
      </c>
      <c r="W204" s="4"/>
      <c r="X204" s="4" t="s">
        <v>1823</v>
      </c>
      <c r="Y204" s="4"/>
      <c r="Z204" s="4" t="s">
        <v>1824</v>
      </c>
      <c r="AA204" s="4" t="s">
        <v>87</v>
      </c>
      <c r="AB204" s="4" t="s">
        <v>87</v>
      </c>
      <c r="AC204" s="4" t="s">
        <v>87</v>
      </c>
      <c r="AD204" s="4" t="s">
        <v>87</v>
      </c>
      <c r="AE204" s="4" t="s">
        <v>87</v>
      </c>
      <c r="AF204" s="4" t="s">
        <v>87</v>
      </c>
      <c r="AG204" s="4" t="s">
        <v>1825</v>
      </c>
      <c r="AH204" s="7" t="s">
        <v>1826</v>
      </c>
      <c r="AI204" s="4"/>
      <c r="AJ204" s="4"/>
      <c r="AK204" s="7" t="s">
        <v>1827</v>
      </c>
      <c r="AL204" s="4" t="s">
        <v>258</v>
      </c>
      <c r="AM204" s="4"/>
    </row>
    <row r="205" customFormat="false" ht="15" hidden="false" customHeight="false" outlineLevel="0" collapsed="false">
      <c r="A205" s="4" t="s">
        <v>1828</v>
      </c>
      <c r="B205" s="4" t="s">
        <v>81</v>
      </c>
      <c r="C205" s="4" t="s">
        <v>1129</v>
      </c>
      <c r="D205" s="4" t="s">
        <v>1796</v>
      </c>
      <c r="E205" s="4" t="s">
        <v>1788</v>
      </c>
      <c r="F205" s="4" t="s">
        <v>602</v>
      </c>
      <c r="G205" s="4" t="s">
        <v>1108</v>
      </c>
      <c r="H205" s="4" t="s">
        <v>925</v>
      </c>
      <c r="I205" s="4" t="n">
        <v>40.1235295252693</v>
      </c>
      <c r="J205" s="4" t="n">
        <v>-75.3358770949345</v>
      </c>
      <c r="K205" s="4" t="s">
        <v>1829</v>
      </c>
      <c r="L205" s="4"/>
      <c r="M205" s="4" t="s">
        <v>1830</v>
      </c>
      <c r="N205" s="4"/>
      <c r="O205" s="4" t="s">
        <v>87</v>
      </c>
      <c r="P205" s="4" t="s">
        <v>127</v>
      </c>
      <c r="Q205" s="4" t="s">
        <v>127</v>
      </c>
      <c r="R205" s="4" t="s">
        <v>127</v>
      </c>
      <c r="S205" s="4" t="s">
        <v>127</v>
      </c>
      <c r="T205" s="4" t="s">
        <v>127</v>
      </c>
      <c r="U205" s="4" t="s">
        <v>88</v>
      </c>
      <c r="V205" s="4" t="s">
        <v>88</v>
      </c>
      <c r="W205" s="4"/>
      <c r="X205" s="4" t="s">
        <v>1831</v>
      </c>
      <c r="Y205" s="4"/>
      <c r="Z205" s="4"/>
      <c r="AA205" s="4" t="s">
        <v>87</v>
      </c>
      <c r="AB205" s="4" t="s">
        <v>87</v>
      </c>
      <c r="AC205" s="4" t="s">
        <v>87</v>
      </c>
      <c r="AD205" s="4" t="s">
        <v>87</v>
      </c>
      <c r="AE205" s="4" t="s">
        <v>117</v>
      </c>
      <c r="AF205" s="4" t="s">
        <v>87</v>
      </c>
      <c r="AG205" s="4" t="s">
        <v>1832</v>
      </c>
      <c r="AH205" s="7" t="s">
        <v>1833</v>
      </c>
      <c r="AI205" s="4"/>
      <c r="AJ205" s="4"/>
      <c r="AK205" s="7" t="s">
        <v>1834</v>
      </c>
      <c r="AL205" s="4" t="s">
        <v>94</v>
      </c>
      <c r="AM205" s="4"/>
    </row>
    <row r="206" customFormat="false" ht="15" hidden="false" customHeight="false" outlineLevel="0" collapsed="false">
      <c r="A206" s="4" t="s">
        <v>1835</v>
      </c>
      <c r="B206" s="4" t="s">
        <v>81</v>
      </c>
      <c r="C206" s="4"/>
      <c r="D206" s="4" t="s">
        <v>1836</v>
      </c>
      <c r="E206" s="4" t="s">
        <v>1837</v>
      </c>
      <c r="F206" s="4" t="s">
        <v>602</v>
      </c>
      <c r="G206" s="4" t="s">
        <v>1838</v>
      </c>
      <c r="H206" s="4" t="s">
        <v>604</v>
      </c>
      <c r="I206" s="4" t="n">
        <v>40.2391653</v>
      </c>
      <c r="J206" s="4" t="n">
        <v>-75.2314522</v>
      </c>
      <c r="K206" s="4" t="s">
        <v>605</v>
      </c>
      <c r="L206" s="4"/>
      <c r="M206" s="4" t="s">
        <v>606</v>
      </c>
      <c r="N206" s="4"/>
      <c r="O206" s="4" t="s">
        <v>87</v>
      </c>
      <c r="P206" s="4"/>
      <c r="Q206" s="4"/>
      <c r="R206" s="4"/>
      <c r="S206" s="4"/>
      <c r="T206" s="4"/>
      <c r="U206" s="4"/>
      <c r="V206" s="4"/>
      <c r="W206" s="4"/>
      <c r="X206" s="4" t="s">
        <v>1839</v>
      </c>
      <c r="Y206" s="4"/>
      <c r="Z206" s="4"/>
      <c r="AA206" s="4" t="s">
        <v>87</v>
      </c>
      <c r="AB206" s="4" t="s">
        <v>87</v>
      </c>
      <c r="AC206" s="4"/>
      <c r="AD206" s="4"/>
      <c r="AE206" s="4" t="s">
        <v>87</v>
      </c>
      <c r="AF206" s="4" t="s">
        <v>87</v>
      </c>
      <c r="AG206" s="4" t="s">
        <v>1840</v>
      </c>
      <c r="AH206" s="7" t="s">
        <v>1841</v>
      </c>
      <c r="AI206" s="4"/>
      <c r="AJ206" s="4"/>
      <c r="AK206" s="7" t="s">
        <v>1842</v>
      </c>
      <c r="AL206" s="4" t="s">
        <v>94</v>
      </c>
      <c r="AM206" s="4"/>
    </row>
    <row r="207" customFormat="false" ht="15" hidden="false" customHeight="false" outlineLevel="0" collapsed="false">
      <c r="A207" s="4" t="s">
        <v>1843</v>
      </c>
      <c r="B207" s="4" t="s">
        <v>81</v>
      </c>
      <c r="C207" s="4"/>
      <c r="D207" s="4" t="s">
        <v>1844</v>
      </c>
      <c r="E207" s="4" t="s">
        <v>1837</v>
      </c>
      <c r="F207" s="4" t="s">
        <v>602</v>
      </c>
      <c r="G207" s="4" t="s">
        <v>1838</v>
      </c>
      <c r="H207" s="4" t="s">
        <v>604</v>
      </c>
      <c r="I207" s="4" t="n">
        <v>40.2112041</v>
      </c>
      <c r="J207" s="4" t="n">
        <v>-75.2804896</v>
      </c>
      <c r="K207" s="4" t="s">
        <v>1845</v>
      </c>
      <c r="L207" s="4"/>
      <c r="M207" s="4"/>
      <c r="N207" s="4"/>
      <c r="O207" s="4" t="s">
        <v>87</v>
      </c>
      <c r="P207" s="4" t="s">
        <v>290</v>
      </c>
      <c r="Q207" s="4" t="s">
        <v>140</v>
      </c>
      <c r="R207" s="4" t="s">
        <v>290</v>
      </c>
      <c r="S207" s="4" t="s">
        <v>279</v>
      </c>
      <c r="T207" s="4" t="s">
        <v>279</v>
      </c>
      <c r="U207" s="4" t="s">
        <v>1846</v>
      </c>
      <c r="V207" s="4" t="s">
        <v>88</v>
      </c>
      <c r="W207" s="4" t="s">
        <v>1847</v>
      </c>
      <c r="X207" s="4" t="s">
        <v>1203</v>
      </c>
      <c r="Y207" s="4"/>
      <c r="Z207" s="4"/>
      <c r="AA207" s="4" t="s">
        <v>87</v>
      </c>
      <c r="AB207" s="4" t="s">
        <v>87</v>
      </c>
      <c r="AC207" s="4" t="s">
        <v>87</v>
      </c>
      <c r="AD207" s="4" t="s">
        <v>87</v>
      </c>
      <c r="AE207" s="4" t="s">
        <v>117</v>
      </c>
      <c r="AF207" s="4" t="s">
        <v>87</v>
      </c>
      <c r="AG207" s="4" t="s">
        <v>1848</v>
      </c>
      <c r="AH207" s="7" t="s">
        <v>1849</v>
      </c>
      <c r="AI207" s="4"/>
      <c r="AJ207" s="4"/>
      <c r="AK207" s="7" t="s">
        <v>1850</v>
      </c>
      <c r="AL207" s="4" t="s">
        <v>884</v>
      </c>
      <c r="AM207" s="4"/>
    </row>
    <row r="208" customFormat="false" ht="15" hidden="false" customHeight="false" outlineLevel="0" collapsed="false">
      <c r="A208" s="4" t="s">
        <v>1851</v>
      </c>
      <c r="B208" s="4" t="s">
        <v>429</v>
      </c>
      <c r="C208" s="4"/>
      <c r="D208" s="4" t="s">
        <v>1836</v>
      </c>
      <c r="E208" s="4" t="s">
        <v>1837</v>
      </c>
      <c r="F208" s="4" t="s">
        <v>602</v>
      </c>
      <c r="G208" s="4" t="s">
        <v>1838</v>
      </c>
      <c r="H208" s="4" t="s">
        <v>604</v>
      </c>
      <c r="I208" s="4" t="n">
        <v>40.2393536469798</v>
      </c>
      <c r="J208" s="4" t="n">
        <v>-75.2314522019106</v>
      </c>
      <c r="K208" s="4"/>
      <c r="L208" s="4"/>
      <c r="M208" s="4"/>
      <c r="N208" s="4"/>
      <c r="O208" s="4" t="s">
        <v>87</v>
      </c>
      <c r="P208" s="4"/>
      <c r="Q208" s="4"/>
      <c r="R208" s="4"/>
      <c r="S208" s="4"/>
      <c r="T208" s="4"/>
      <c r="U208" s="4"/>
      <c r="V208" s="4"/>
      <c r="W208" s="4"/>
      <c r="X208" s="4" t="s">
        <v>1852</v>
      </c>
      <c r="Y208" s="4"/>
      <c r="Z208" s="4" t="s">
        <v>1853</v>
      </c>
      <c r="AA208" s="4" t="s">
        <v>87</v>
      </c>
      <c r="AB208" s="4" t="s">
        <v>87</v>
      </c>
      <c r="AC208" s="4" t="s">
        <v>87</v>
      </c>
      <c r="AD208" s="4" t="s">
        <v>87</v>
      </c>
      <c r="AE208" s="4" t="s">
        <v>87</v>
      </c>
      <c r="AF208" s="4" t="s">
        <v>87</v>
      </c>
      <c r="AG208" s="4" t="s">
        <v>1854</v>
      </c>
      <c r="AH208" s="7" t="s">
        <v>1855</v>
      </c>
      <c r="AI208" s="4"/>
      <c r="AJ208" s="7" t="s">
        <v>1856</v>
      </c>
      <c r="AK208" s="7" t="s">
        <v>1857</v>
      </c>
      <c r="AL208" s="4" t="s">
        <v>258</v>
      </c>
      <c r="AM208" s="4"/>
    </row>
    <row r="209" customFormat="false" ht="15" hidden="false" customHeight="false" outlineLevel="0" collapsed="false">
      <c r="A209" s="4" t="s">
        <v>1858</v>
      </c>
      <c r="B209" s="4" t="s">
        <v>81</v>
      </c>
      <c r="C209" s="4"/>
      <c r="D209" s="4" t="s">
        <v>1859</v>
      </c>
      <c r="E209" s="4" t="s">
        <v>1837</v>
      </c>
      <c r="F209" s="4" t="s">
        <v>602</v>
      </c>
      <c r="G209" s="4" t="s">
        <v>1838</v>
      </c>
      <c r="H209" s="4" t="s">
        <v>604</v>
      </c>
      <c r="I209" s="4" t="n">
        <v>40.2391653</v>
      </c>
      <c r="J209" s="4" t="n">
        <v>-75.2314522</v>
      </c>
      <c r="K209" s="4" t="s">
        <v>750</v>
      </c>
      <c r="L209" s="4"/>
      <c r="M209" s="4" t="s">
        <v>751</v>
      </c>
      <c r="N209" s="4"/>
      <c r="O209" s="4" t="s">
        <v>87</v>
      </c>
      <c r="P209" s="4"/>
      <c r="Q209" s="4"/>
      <c r="R209" s="4"/>
      <c r="S209" s="4"/>
      <c r="T209" s="4"/>
      <c r="U209" s="4"/>
      <c r="V209" s="4"/>
      <c r="W209" s="4"/>
      <c r="X209" s="4" t="s">
        <v>939</v>
      </c>
      <c r="Y209" s="4" t="s">
        <v>712</v>
      </c>
      <c r="Z209" s="4"/>
      <c r="AA209" s="4" t="s">
        <v>87</v>
      </c>
      <c r="AB209" s="4" t="s">
        <v>87</v>
      </c>
      <c r="AC209" s="4" t="s">
        <v>87</v>
      </c>
      <c r="AD209" s="4" t="s">
        <v>87</v>
      </c>
      <c r="AE209" s="4" t="s">
        <v>87</v>
      </c>
      <c r="AF209" s="4" t="s">
        <v>117</v>
      </c>
      <c r="AG209" s="4" t="s">
        <v>1860</v>
      </c>
      <c r="AH209" s="7" t="s">
        <v>1861</v>
      </c>
      <c r="AI209" s="4"/>
      <c r="AJ209" s="4"/>
      <c r="AK209" s="7" t="s">
        <v>1862</v>
      </c>
      <c r="AL209" s="4" t="s">
        <v>94</v>
      </c>
      <c r="AM209" s="4"/>
    </row>
    <row r="210" customFormat="false" ht="15" hidden="false" customHeight="false" outlineLevel="0" collapsed="false">
      <c r="A210" s="4" t="s">
        <v>1863</v>
      </c>
      <c r="B210" s="4" t="s">
        <v>81</v>
      </c>
      <c r="C210" s="4"/>
      <c r="D210" s="4" t="s">
        <v>1864</v>
      </c>
      <c r="E210" s="4" t="s">
        <v>1837</v>
      </c>
      <c r="F210" s="4" t="s">
        <v>602</v>
      </c>
      <c r="G210" s="4" t="s">
        <v>1838</v>
      </c>
      <c r="H210" s="4"/>
      <c r="I210" s="4" t="n">
        <v>40.2393454570954</v>
      </c>
      <c r="J210" s="4" t="n">
        <v>-75.2313878288949</v>
      </c>
      <c r="K210" s="4" t="s">
        <v>1865</v>
      </c>
      <c r="L210" s="4"/>
      <c r="M210" s="4"/>
      <c r="N210" s="4"/>
      <c r="O210" s="4" t="s">
        <v>87</v>
      </c>
      <c r="P210" s="4"/>
      <c r="Q210" s="4"/>
      <c r="R210" s="4"/>
      <c r="S210" s="4"/>
      <c r="T210" s="4"/>
      <c r="U210" s="4"/>
      <c r="V210" s="4"/>
      <c r="W210" s="4"/>
      <c r="X210" s="4"/>
      <c r="Y210" s="4"/>
      <c r="Z210" s="4"/>
      <c r="AA210" s="4" t="s">
        <v>87</v>
      </c>
      <c r="AB210" s="4" t="s">
        <v>87</v>
      </c>
      <c r="AC210" s="4"/>
      <c r="AD210" s="4"/>
      <c r="AE210" s="4" t="s">
        <v>87</v>
      </c>
      <c r="AF210" s="4"/>
      <c r="AG210" s="4" t="s">
        <v>1866</v>
      </c>
      <c r="AH210" s="7" t="s">
        <v>1867</v>
      </c>
      <c r="AI210" s="4"/>
      <c r="AJ210" s="4"/>
      <c r="AK210" s="7" t="s">
        <v>1868</v>
      </c>
      <c r="AL210" s="4" t="s">
        <v>94</v>
      </c>
      <c r="AM210" s="4"/>
    </row>
    <row r="211" customFormat="false" ht="15" hidden="false" customHeight="false" outlineLevel="0" collapsed="false">
      <c r="A211" s="4" t="s">
        <v>1869</v>
      </c>
      <c r="B211" s="4" t="s">
        <v>81</v>
      </c>
      <c r="C211" s="4"/>
      <c r="D211" s="4" t="s">
        <v>1869</v>
      </c>
      <c r="E211" s="4" t="s">
        <v>1870</v>
      </c>
      <c r="F211" s="4" t="s">
        <v>602</v>
      </c>
      <c r="G211" s="4" t="s">
        <v>1871</v>
      </c>
      <c r="H211" s="4" t="s">
        <v>925</v>
      </c>
      <c r="I211" s="4" t="n">
        <v>39.9504349</v>
      </c>
      <c r="J211" s="4" t="n">
        <v>-75.1599646</v>
      </c>
      <c r="K211" s="4" t="s">
        <v>126</v>
      </c>
      <c r="L211" s="4"/>
      <c r="M211" s="4"/>
      <c r="N211" s="4"/>
      <c r="O211" s="4" t="s">
        <v>87</v>
      </c>
      <c r="P211" s="4"/>
      <c r="Q211" s="4"/>
      <c r="R211" s="4"/>
      <c r="S211" s="4"/>
      <c r="T211" s="4"/>
      <c r="U211" s="4"/>
      <c r="V211" s="4"/>
      <c r="W211" s="4"/>
      <c r="X211" s="4" t="s">
        <v>1872</v>
      </c>
      <c r="Y211" s="4" t="s">
        <v>1873</v>
      </c>
      <c r="Z211" s="4"/>
      <c r="AA211" s="4" t="s">
        <v>117</v>
      </c>
      <c r="AB211" s="4" t="s">
        <v>117</v>
      </c>
      <c r="AC211" s="4" t="s">
        <v>117</v>
      </c>
      <c r="AD211" s="4" t="s">
        <v>87</v>
      </c>
      <c r="AE211" s="4" t="s">
        <v>87</v>
      </c>
      <c r="AF211" s="4" t="s">
        <v>87</v>
      </c>
      <c r="AG211" s="4" t="s">
        <v>1874</v>
      </c>
      <c r="AH211" s="7" t="s">
        <v>1875</v>
      </c>
      <c r="AI211" s="7" t="s">
        <v>1876</v>
      </c>
      <c r="AJ211" s="7" t="s">
        <v>1877</v>
      </c>
      <c r="AK211" s="7" t="s">
        <v>1878</v>
      </c>
      <c r="AL211" s="4" t="s">
        <v>94</v>
      </c>
      <c r="AM211" s="4"/>
    </row>
    <row r="212" customFormat="false" ht="15" hidden="false" customHeight="false" outlineLevel="0" collapsed="false">
      <c r="A212" s="4" t="s">
        <v>1879</v>
      </c>
      <c r="B212" s="4" t="s">
        <v>81</v>
      </c>
      <c r="C212" s="4"/>
      <c r="D212" s="4" t="s">
        <v>1880</v>
      </c>
      <c r="E212" s="4" t="s">
        <v>1870</v>
      </c>
      <c r="F212" s="4" t="s">
        <v>602</v>
      </c>
      <c r="G212" s="4" t="s">
        <v>1871</v>
      </c>
      <c r="H212" s="4" t="s">
        <v>925</v>
      </c>
      <c r="I212" s="4" t="n">
        <v>39.9487755</v>
      </c>
      <c r="J212" s="4" t="n">
        <v>-75.1577977</v>
      </c>
      <c r="K212" s="4" t="s">
        <v>1881</v>
      </c>
      <c r="L212" s="4"/>
      <c r="M212" s="4" t="s">
        <v>1882</v>
      </c>
      <c r="N212" s="4"/>
      <c r="O212" s="4" t="s">
        <v>87</v>
      </c>
      <c r="P212" s="4"/>
      <c r="Q212" s="4"/>
      <c r="R212" s="4"/>
      <c r="S212" s="4"/>
      <c r="T212" s="4"/>
      <c r="U212" s="4"/>
      <c r="V212" s="4"/>
      <c r="W212" s="4"/>
      <c r="X212" s="4" t="s">
        <v>1883</v>
      </c>
      <c r="Y212" s="4"/>
      <c r="Z212" s="4"/>
      <c r="AA212" s="4" t="s">
        <v>87</v>
      </c>
      <c r="AB212" s="4" t="s">
        <v>87</v>
      </c>
      <c r="AC212" s="4" t="s">
        <v>87</v>
      </c>
      <c r="AD212" s="4" t="s">
        <v>87</v>
      </c>
      <c r="AE212" s="4" t="s">
        <v>87</v>
      </c>
      <c r="AF212" s="4"/>
      <c r="AG212" s="4" t="s">
        <v>1884</v>
      </c>
      <c r="AH212" s="7" t="s">
        <v>1885</v>
      </c>
      <c r="AI212" s="4"/>
      <c r="AJ212" s="4"/>
      <c r="AK212" s="7" t="s">
        <v>1886</v>
      </c>
      <c r="AL212" s="4" t="s">
        <v>94</v>
      </c>
      <c r="AM212" s="4"/>
    </row>
    <row r="213" customFormat="false" ht="15" hidden="false" customHeight="false" outlineLevel="0" collapsed="false">
      <c r="A213" s="4" t="s">
        <v>1887</v>
      </c>
      <c r="B213" s="4" t="s">
        <v>81</v>
      </c>
      <c r="C213" s="4"/>
      <c r="D213" s="4" t="s">
        <v>1888</v>
      </c>
      <c r="E213" s="4" t="s">
        <v>1870</v>
      </c>
      <c r="F213" s="4" t="s">
        <v>602</v>
      </c>
      <c r="G213" s="4" t="s">
        <v>1871</v>
      </c>
      <c r="H213" s="4" t="s">
        <v>925</v>
      </c>
      <c r="I213" s="4" t="n">
        <v>39.9470964</v>
      </c>
      <c r="J213" s="4" t="n">
        <v>-75.1583687</v>
      </c>
      <c r="K213" s="4" t="s">
        <v>252</v>
      </c>
      <c r="L213" s="4"/>
      <c r="M213" s="4"/>
      <c r="N213" s="4"/>
      <c r="O213" s="4" t="s">
        <v>87</v>
      </c>
      <c r="P213" s="4"/>
      <c r="Q213" s="4"/>
      <c r="R213" s="4"/>
      <c r="S213" s="4"/>
      <c r="T213" s="4"/>
      <c r="U213" s="4"/>
      <c r="V213" s="4"/>
      <c r="W213" s="4"/>
      <c r="X213" s="4" t="s">
        <v>1889</v>
      </c>
      <c r="Y213" s="4"/>
      <c r="Z213" s="4"/>
      <c r="AA213" s="4" t="s">
        <v>87</v>
      </c>
      <c r="AB213" s="4" t="s">
        <v>87</v>
      </c>
      <c r="AC213" s="4" t="s">
        <v>87</v>
      </c>
      <c r="AD213" s="4" t="s">
        <v>87</v>
      </c>
      <c r="AE213" s="4" t="s">
        <v>87</v>
      </c>
      <c r="AF213" s="4" t="s">
        <v>87</v>
      </c>
      <c r="AG213" s="4" t="s">
        <v>1890</v>
      </c>
      <c r="AH213" s="7" t="s">
        <v>1891</v>
      </c>
      <c r="AI213" s="4"/>
      <c r="AJ213" s="4"/>
      <c r="AK213" s="7" t="s">
        <v>1892</v>
      </c>
      <c r="AL213" s="4" t="s">
        <v>94</v>
      </c>
      <c r="AM213" s="4"/>
    </row>
    <row r="214" customFormat="false" ht="15" hidden="false" customHeight="false" outlineLevel="0" collapsed="false">
      <c r="A214" s="4" t="s">
        <v>1893</v>
      </c>
      <c r="B214" s="4" t="s">
        <v>81</v>
      </c>
      <c r="C214" s="4"/>
      <c r="D214" s="4" t="s">
        <v>1893</v>
      </c>
      <c r="E214" s="4" t="s">
        <v>1870</v>
      </c>
      <c r="F214" s="4" t="s">
        <v>602</v>
      </c>
      <c r="G214" s="4" t="s">
        <v>1894</v>
      </c>
      <c r="H214" s="4" t="s">
        <v>925</v>
      </c>
      <c r="I214" s="4" t="n">
        <v>39.9399676</v>
      </c>
      <c r="J214" s="4" t="n">
        <v>-75.178091</v>
      </c>
      <c r="K214" s="4" t="s">
        <v>1895</v>
      </c>
      <c r="L214" s="4"/>
      <c r="M214" s="4"/>
      <c r="N214" s="4"/>
      <c r="O214" s="4" t="s">
        <v>87</v>
      </c>
      <c r="P214" s="4"/>
      <c r="Q214" s="4"/>
      <c r="R214" s="4"/>
      <c r="S214" s="4"/>
      <c r="T214" s="4"/>
      <c r="U214" s="4"/>
      <c r="V214" s="4"/>
      <c r="W214" s="4"/>
      <c r="X214" s="4" t="s">
        <v>1896</v>
      </c>
      <c r="Y214" s="4" t="s">
        <v>1873</v>
      </c>
      <c r="Z214" s="4" t="s">
        <v>1897</v>
      </c>
      <c r="AA214" s="4" t="s">
        <v>117</v>
      </c>
      <c r="AB214" s="4" t="s">
        <v>117</v>
      </c>
      <c r="AC214" s="4" t="s">
        <v>87</v>
      </c>
      <c r="AD214" s="4" t="s">
        <v>87</v>
      </c>
      <c r="AE214" s="4" t="s">
        <v>87</v>
      </c>
      <c r="AF214" s="4" t="s">
        <v>87</v>
      </c>
      <c r="AG214" s="4" t="s">
        <v>1898</v>
      </c>
      <c r="AH214" s="7" t="s">
        <v>1899</v>
      </c>
      <c r="AI214" s="4"/>
      <c r="AJ214" s="4"/>
      <c r="AK214" s="7" t="s">
        <v>1900</v>
      </c>
      <c r="AL214" s="4" t="s">
        <v>94</v>
      </c>
      <c r="AM214" s="4"/>
    </row>
    <row r="215" customFormat="false" ht="15" hidden="false" customHeight="false" outlineLevel="0" collapsed="false">
      <c r="A215" s="4" t="s">
        <v>1901</v>
      </c>
      <c r="B215" s="4" t="s">
        <v>81</v>
      </c>
      <c r="C215" s="4"/>
      <c r="D215" s="4" t="s">
        <v>1902</v>
      </c>
      <c r="E215" s="4" t="s">
        <v>1870</v>
      </c>
      <c r="F215" s="4" t="s">
        <v>602</v>
      </c>
      <c r="G215" s="4" t="s">
        <v>1871</v>
      </c>
      <c r="H215" s="4" t="s">
        <v>925</v>
      </c>
      <c r="I215" s="4" t="n">
        <v>39.9487901</v>
      </c>
      <c r="J215" s="4" t="n">
        <v>-75.1578542</v>
      </c>
      <c r="K215" s="4" t="s">
        <v>108</v>
      </c>
      <c r="L215" s="4"/>
      <c r="M215" s="4"/>
      <c r="N215" s="4"/>
      <c r="O215" s="4" t="s">
        <v>87</v>
      </c>
      <c r="P215" s="4"/>
      <c r="Q215" s="4"/>
      <c r="R215" s="4"/>
      <c r="S215" s="4"/>
      <c r="T215" s="4"/>
      <c r="U215" s="4"/>
      <c r="V215" s="4"/>
      <c r="W215" s="4"/>
      <c r="X215" s="4" t="s">
        <v>1903</v>
      </c>
      <c r="Y215" s="4"/>
      <c r="Z215" s="4"/>
      <c r="AA215" s="4" t="s">
        <v>87</v>
      </c>
      <c r="AB215" s="4" t="s">
        <v>87</v>
      </c>
      <c r="AC215" s="4"/>
      <c r="AD215" s="4"/>
      <c r="AE215" s="4" t="s">
        <v>87</v>
      </c>
      <c r="AF215" s="4"/>
      <c r="AG215" s="4" t="s">
        <v>1904</v>
      </c>
      <c r="AH215" s="7" t="s">
        <v>1905</v>
      </c>
      <c r="AI215" s="4"/>
      <c r="AJ215" s="4"/>
      <c r="AK215" s="7" t="s">
        <v>1906</v>
      </c>
      <c r="AL215" s="4" t="s">
        <v>94</v>
      </c>
      <c r="AM215" s="4"/>
    </row>
    <row r="216" customFormat="false" ht="15" hidden="false" customHeight="false" outlineLevel="0" collapsed="false">
      <c r="A216" s="4" t="s">
        <v>1907</v>
      </c>
      <c r="B216" s="4" t="s">
        <v>81</v>
      </c>
      <c r="C216" s="4"/>
      <c r="D216" s="4" t="s">
        <v>1908</v>
      </c>
      <c r="E216" s="4" t="s">
        <v>1870</v>
      </c>
      <c r="F216" s="4" t="s">
        <v>602</v>
      </c>
      <c r="G216" s="4" t="s">
        <v>1909</v>
      </c>
      <c r="H216" s="4" t="s">
        <v>925</v>
      </c>
      <c r="I216" s="4" t="n">
        <v>39.8911494</v>
      </c>
      <c r="J216" s="4" t="n">
        <v>-75.1746479</v>
      </c>
      <c r="K216" s="4" t="s">
        <v>1910</v>
      </c>
      <c r="L216" s="4"/>
      <c r="M216" s="4"/>
      <c r="N216" s="4"/>
      <c r="O216" s="4" t="s">
        <v>87</v>
      </c>
      <c r="P216" s="4"/>
      <c r="Q216" s="4"/>
      <c r="R216" s="4"/>
      <c r="S216" s="4"/>
      <c r="T216" s="4"/>
      <c r="U216" s="4"/>
      <c r="V216" s="4"/>
      <c r="W216" s="4"/>
      <c r="X216" s="4" t="s">
        <v>1742</v>
      </c>
      <c r="Y216" s="4"/>
      <c r="Z216" s="4"/>
      <c r="AA216" s="4" t="s">
        <v>117</v>
      </c>
      <c r="AB216" s="4" t="s">
        <v>117</v>
      </c>
      <c r="AC216" s="4"/>
      <c r="AD216" s="4"/>
      <c r="AE216" s="4" t="s">
        <v>87</v>
      </c>
      <c r="AF216" s="4"/>
      <c r="AG216" s="4" t="s">
        <v>1911</v>
      </c>
      <c r="AH216" s="7" t="s">
        <v>1912</v>
      </c>
      <c r="AI216" s="4"/>
      <c r="AJ216" s="4"/>
      <c r="AK216" s="7" t="s">
        <v>1913</v>
      </c>
      <c r="AL216" s="4" t="s">
        <v>94</v>
      </c>
      <c r="AM216" s="4"/>
    </row>
    <row r="217" customFormat="false" ht="15" hidden="false" customHeight="false" outlineLevel="0" collapsed="false">
      <c r="A217" s="4" t="s">
        <v>1914</v>
      </c>
      <c r="B217" s="4" t="s">
        <v>81</v>
      </c>
      <c r="C217" s="4"/>
      <c r="D217" s="4" t="s">
        <v>1915</v>
      </c>
      <c r="E217" s="4" t="s">
        <v>1870</v>
      </c>
      <c r="F217" s="4" t="s">
        <v>602</v>
      </c>
      <c r="G217" s="4" t="s">
        <v>1871</v>
      </c>
      <c r="H217" s="4" t="s">
        <v>925</v>
      </c>
      <c r="I217" s="4" t="n">
        <v>39.9559288</v>
      </c>
      <c r="J217" s="4" t="n">
        <v>-75.1574567</v>
      </c>
      <c r="K217" s="4" t="s">
        <v>1916</v>
      </c>
      <c r="L217" s="4"/>
      <c r="M217" s="4" t="s">
        <v>1917</v>
      </c>
      <c r="N217" s="4"/>
      <c r="O217" s="4" t="s">
        <v>87</v>
      </c>
      <c r="P217" s="4"/>
      <c r="Q217" s="4"/>
      <c r="R217" s="4"/>
      <c r="S217" s="4"/>
      <c r="T217" s="4"/>
      <c r="U217" s="4"/>
      <c r="V217" s="4"/>
      <c r="W217" s="4"/>
      <c r="X217" s="4" t="s">
        <v>1918</v>
      </c>
      <c r="Y217" s="4"/>
      <c r="Z217" s="4"/>
      <c r="AA217" s="4" t="s">
        <v>87</v>
      </c>
      <c r="AB217" s="4" t="s">
        <v>117</v>
      </c>
      <c r="AC217" s="4" t="s">
        <v>87</v>
      </c>
      <c r="AD217" s="4" t="s">
        <v>87</v>
      </c>
      <c r="AE217" s="4" t="s">
        <v>87</v>
      </c>
      <c r="AF217" s="4"/>
      <c r="AG217" s="4" t="s">
        <v>1919</v>
      </c>
      <c r="AH217" s="7" t="s">
        <v>1920</v>
      </c>
      <c r="AI217" s="4"/>
      <c r="AJ217" s="4"/>
      <c r="AK217" s="7" t="s">
        <v>1921</v>
      </c>
      <c r="AL217" s="4" t="s">
        <v>94</v>
      </c>
      <c r="AM217" s="4"/>
    </row>
    <row r="218" customFormat="false" ht="15" hidden="false" customHeight="false" outlineLevel="0" collapsed="false">
      <c r="A218" s="4" t="s">
        <v>1922</v>
      </c>
      <c r="B218" s="4" t="s">
        <v>81</v>
      </c>
      <c r="C218" s="4"/>
      <c r="D218" s="4" t="s">
        <v>1922</v>
      </c>
      <c r="E218" s="4" t="s">
        <v>1870</v>
      </c>
      <c r="F218" s="4" t="s">
        <v>602</v>
      </c>
      <c r="G218" s="4" t="s">
        <v>1923</v>
      </c>
      <c r="H218" s="4" t="s">
        <v>925</v>
      </c>
      <c r="I218" s="4" t="n">
        <v>39.9215037</v>
      </c>
      <c r="J218" s="4" t="n">
        <v>-75.1708632</v>
      </c>
      <c r="K218" s="4" t="s">
        <v>126</v>
      </c>
      <c r="L218" s="4"/>
      <c r="M218" s="4"/>
      <c r="N218" s="4"/>
      <c r="O218" s="4" t="s">
        <v>87</v>
      </c>
      <c r="P218" s="4"/>
      <c r="Q218" s="4"/>
      <c r="R218" s="4"/>
      <c r="S218" s="4"/>
      <c r="T218" s="4"/>
      <c r="U218" s="4"/>
      <c r="V218" s="4"/>
      <c r="W218" s="4"/>
      <c r="X218" s="4" t="s">
        <v>1924</v>
      </c>
      <c r="Y218" s="4"/>
      <c r="Z218" s="4"/>
      <c r="AA218" s="4" t="s">
        <v>117</v>
      </c>
      <c r="AB218" s="4" t="s">
        <v>117</v>
      </c>
      <c r="AC218" s="4" t="s">
        <v>87</v>
      </c>
      <c r="AD218" s="4" t="s">
        <v>87</v>
      </c>
      <c r="AE218" s="4" t="s">
        <v>87</v>
      </c>
      <c r="AF218" s="4" t="s">
        <v>87</v>
      </c>
      <c r="AG218" s="4" t="s">
        <v>1925</v>
      </c>
      <c r="AH218" s="7" t="s">
        <v>1926</v>
      </c>
      <c r="AI218" s="4"/>
      <c r="AJ218" s="7" t="s">
        <v>1927</v>
      </c>
      <c r="AK218" s="7" t="s">
        <v>1928</v>
      </c>
      <c r="AL218" s="4" t="s">
        <v>368</v>
      </c>
      <c r="AM218" s="4"/>
    </row>
    <row r="219" customFormat="false" ht="15" hidden="false" customHeight="false" outlineLevel="0" collapsed="false">
      <c r="A219" s="4" t="s">
        <v>1929</v>
      </c>
      <c r="B219" s="4" t="s">
        <v>249</v>
      </c>
      <c r="C219" s="4"/>
      <c r="D219" s="4" t="s">
        <v>1929</v>
      </c>
      <c r="E219" s="4" t="s">
        <v>1870</v>
      </c>
      <c r="F219" s="4" t="s">
        <v>602</v>
      </c>
      <c r="G219" s="4" t="s">
        <v>1930</v>
      </c>
      <c r="H219" s="4"/>
      <c r="I219" s="4" t="n">
        <v>39.9200123</v>
      </c>
      <c r="J219" s="4" t="n">
        <v>-75.173166</v>
      </c>
      <c r="K219" s="4" t="s">
        <v>126</v>
      </c>
      <c r="L219" s="4"/>
      <c r="M219" s="4"/>
      <c r="N219" s="4"/>
      <c r="O219" s="4" t="s">
        <v>87</v>
      </c>
      <c r="P219" s="4"/>
      <c r="Q219" s="4"/>
      <c r="R219" s="4"/>
      <c r="S219" s="4"/>
      <c r="T219" s="4"/>
      <c r="U219" s="4"/>
      <c r="V219" s="4"/>
      <c r="W219" s="4"/>
      <c r="X219" s="4" t="s">
        <v>1931</v>
      </c>
      <c r="Y219" s="4" t="s">
        <v>1932</v>
      </c>
      <c r="Z219" s="4" t="s">
        <v>1933</v>
      </c>
      <c r="AA219" s="4" t="s">
        <v>117</v>
      </c>
      <c r="AB219" s="4" t="s">
        <v>117</v>
      </c>
      <c r="AC219" s="4" t="s">
        <v>87</v>
      </c>
      <c r="AD219" s="4" t="s">
        <v>87</v>
      </c>
      <c r="AE219" s="4" t="s">
        <v>87</v>
      </c>
      <c r="AF219" s="4" t="s">
        <v>87</v>
      </c>
      <c r="AG219" s="4" t="s">
        <v>1934</v>
      </c>
      <c r="AH219" s="7" t="s">
        <v>1935</v>
      </c>
      <c r="AI219" s="4"/>
      <c r="AJ219" s="7" t="s">
        <v>1936</v>
      </c>
      <c r="AK219" s="7" t="s">
        <v>1937</v>
      </c>
      <c r="AL219" s="4" t="s">
        <v>258</v>
      </c>
      <c r="AM219" s="4"/>
    </row>
    <row r="220" customFormat="false" ht="15" hidden="false" customHeight="false" outlineLevel="0" collapsed="false">
      <c r="A220" s="4" t="s">
        <v>1938</v>
      </c>
      <c r="B220" s="4" t="s">
        <v>81</v>
      </c>
      <c r="C220" s="4"/>
      <c r="D220" s="4" t="s">
        <v>1938</v>
      </c>
      <c r="E220" s="4" t="s">
        <v>1870</v>
      </c>
      <c r="F220" s="4" t="s">
        <v>602</v>
      </c>
      <c r="G220" s="4" t="s">
        <v>1930</v>
      </c>
      <c r="H220" s="4" t="s">
        <v>925</v>
      </c>
      <c r="I220" s="4" t="n">
        <v>39.9190966</v>
      </c>
      <c r="J220" s="4" t="n">
        <v>-75.2477196</v>
      </c>
      <c r="K220" s="4" t="s">
        <v>1939</v>
      </c>
      <c r="L220" s="4"/>
      <c r="M220" s="4"/>
      <c r="N220" s="4"/>
      <c r="O220" s="4" t="s">
        <v>87</v>
      </c>
      <c r="P220" s="4"/>
      <c r="Q220" s="4"/>
      <c r="R220" s="4"/>
      <c r="S220" s="4"/>
      <c r="T220" s="4"/>
      <c r="U220" s="4"/>
      <c r="V220" s="4"/>
      <c r="W220" s="4"/>
      <c r="X220" s="4" t="s">
        <v>837</v>
      </c>
      <c r="Y220" s="4"/>
      <c r="Z220" s="4"/>
      <c r="AA220" s="4" t="s">
        <v>87</v>
      </c>
      <c r="AB220" s="4" t="s">
        <v>87</v>
      </c>
      <c r="AC220" s="4" t="s">
        <v>87</v>
      </c>
      <c r="AD220" s="4" t="s">
        <v>87</v>
      </c>
      <c r="AE220" s="4" t="s">
        <v>87</v>
      </c>
      <c r="AF220" s="4" t="s">
        <v>87</v>
      </c>
      <c r="AG220" s="4" t="s">
        <v>1940</v>
      </c>
      <c r="AH220" s="7" t="s">
        <v>1941</v>
      </c>
      <c r="AI220" s="4"/>
      <c r="AJ220" s="4"/>
      <c r="AK220" s="7" t="s">
        <v>1942</v>
      </c>
      <c r="AL220" s="4" t="s">
        <v>94</v>
      </c>
      <c r="AM220" s="4"/>
    </row>
    <row r="221" customFormat="false" ht="15" hidden="false" customHeight="false" outlineLevel="0" collapsed="false">
      <c r="A221" s="4" t="s">
        <v>1943</v>
      </c>
      <c r="B221" s="4" t="s">
        <v>249</v>
      </c>
      <c r="C221" s="4"/>
      <c r="D221" s="4" t="s">
        <v>1943</v>
      </c>
      <c r="E221" s="4" t="s">
        <v>1870</v>
      </c>
      <c r="F221" s="4" t="s">
        <v>602</v>
      </c>
      <c r="G221" s="4" t="s">
        <v>1871</v>
      </c>
      <c r="H221" s="4"/>
      <c r="I221" s="4" t="n">
        <v>39.9559288</v>
      </c>
      <c r="J221" s="4" t="n">
        <v>-75.1574567</v>
      </c>
      <c r="K221" s="4" t="s">
        <v>126</v>
      </c>
      <c r="L221" s="4"/>
      <c r="M221" s="4"/>
      <c r="N221" s="4"/>
      <c r="O221" s="4" t="s">
        <v>87</v>
      </c>
      <c r="P221" s="4"/>
      <c r="Q221" s="4"/>
      <c r="R221" s="4"/>
      <c r="S221" s="4"/>
      <c r="T221" s="4"/>
      <c r="U221" s="4"/>
      <c r="V221" s="4"/>
      <c r="W221" s="4"/>
      <c r="X221" s="4" t="s">
        <v>1944</v>
      </c>
      <c r="Y221" s="4" t="s">
        <v>1873</v>
      </c>
      <c r="Z221" s="4" t="s">
        <v>1945</v>
      </c>
      <c r="AA221" s="4" t="s">
        <v>117</v>
      </c>
      <c r="AB221" s="4" t="s">
        <v>117</v>
      </c>
      <c r="AC221" s="4" t="s">
        <v>87</v>
      </c>
      <c r="AD221" s="4" t="s">
        <v>87</v>
      </c>
      <c r="AE221" s="4" t="s">
        <v>87</v>
      </c>
      <c r="AF221" s="4" t="s">
        <v>87</v>
      </c>
      <c r="AG221" s="4" t="s">
        <v>1946</v>
      </c>
      <c r="AH221" s="7" t="s">
        <v>1947</v>
      </c>
      <c r="AI221" s="4"/>
      <c r="AJ221" s="7" t="s">
        <v>1948</v>
      </c>
      <c r="AK221" s="7" t="s">
        <v>1949</v>
      </c>
      <c r="AL221" s="4" t="s">
        <v>258</v>
      </c>
      <c r="AM221" s="4"/>
    </row>
    <row r="222" customFormat="false" ht="15" hidden="false" customHeight="false" outlineLevel="0" collapsed="false">
      <c r="A222" s="4" t="s">
        <v>1950</v>
      </c>
      <c r="B222" s="4" t="s">
        <v>81</v>
      </c>
      <c r="C222" s="4"/>
      <c r="D222" s="4" t="s">
        <v>1951</v>
      </c>
      <c r="E222" s="4" t="s">
        <v>1870</v>
      </c>
      <c r="F222" s="4" t="s">
        <v>602</v>
      </c>
      <c r="G222" s="4" t="s">
        <v>1871</v>
      </c>
      <c r="H222" s="4" t="s">
        <v>925</v>
      </c>
      <c r="I222" s="4" t="n">
        <v>39.9485361</v>
      </c>
      <c r="J222" s="4" t="n">
        <v>-75.1558606</v>
      </c>
      <c r="K222" s="4" t="s">
        <v>1952</v>
      </c>
      <c r="L222" s="4"/>
      <c r="M222" s="4"/>
      <c r="N222" s="4"/>
      <c r="O222" s="4" t="s">
        <v>87</v>
      </c>
      <c r="P222" s="4"/>
      <c r="Q222" s="4"/>
      <c r="R222" s="4"/>
      <c r="S222" s="4"/>
      <c r="T222" s="4"/>
      <c r="U222" s="4"/>
      <c r="V222" s="4"/>
      <c r="W222" s="4"/>
      <c r="X222" s="4" t="s">
        <v>1953</v>
      </c>
      <c r="Y222" s="4"/>
      <c r="Z222" s="4"/>
      <c r="AA222" s="4" t="s">
        <v>87</v>
      </c>
      <c r="AB222" s="4" t="s">
        <v>87</v>
      </c>
      <c r="AC222" s="4" t="s">
        <v>87</v>
      </c>
      <c r="AD222" s="4" t="s">
        <v>87</v>
      </c>
      <c r="AE222" s="4" t="s">
        <v>87</v>
      </c>
      <c r="AF222" s="4"/>
      <c r="AG222" s="4" t="s">
        <v>1954</v>
      </c>
      <c r="AH222" s="7" t="s">
        <v>1955</v>
      </c>
      <c r="AI222" s="4"/>
      <c r="AJ222" s="4"/>
      <c r="AK222" s="7" t="s">
        <v>1956</v>
      </c>
      <c r="AL222" s="4" t="s">
        <v>94</v>
      </c>
      <c r="AM222" s="4"/>
    </row>
    <row r="223" customFormat="false" ht="15" hidden="false" customHeight="false" outlineLevel="0" collapsed="false">
      <c r="A223" s="4" t="s">
        <v>1957</v>
      </c>
      <c r="B223" s="4" t="s">
        <v>81</v>
      </c>
      <c r="C223" s="4"/>
      <c r="D223" s="4" t="s">
        <v>1957</v>
      </c>
      <c r="E223" s="4" t="s">
        <v>1870</v>
      </c>
      <c r="F223" s="4" t="s">
        <v>602</v>
      </c>
      <c r="G223" s="4" t="s">
        <v>1871</v>
      </c>
      <c r="H223" s="4"/>
      <c r="I223" s="4" t="n">
        <v>39.948232</v>
      </c>
      <c r="J223" s="4" t="n">
        <v>-75.1584627</v>
      </c>
      <c r="K223" s="4" t="s">
        <v>1958</v>
      </c>
      <c r="L223" s="4"/>
      <c r="M223" s="4" t="s">
        <v>1959</v>
      </c>
      <c r="N223" s="4"/>
      <c r="O223" s="4" t="s">
        <v>87</v>
      </c>
      <c r="P223" s="4" t="s">
        <v>1960</v>
      </c>
      <c r="Q223" s="4" t="s">
        <v>1960</v>
      </c>
      <c r="R223" s="4" t="s">
        <v>1960</v>
      </c>
      <c r="S223" s="4" t="s">
        <v>1960</v>
      </c>
      <c r="T223" s="4" t="s">
        <v>1960</v>
      </c>
      <c r="U223" s="4" t="s">
        <v>1470</v>
      </c>
      <c r="V223" s="4" t="s">
        <v>88</v>
      </c>
      <c r="W223" s="4"/>
      <c r="X223" s="4" t="s">
        <v>1961</v>
      </c>
      <c r="Y223" s="4"/>
      <c r="Z223" s="4"/>
      <c r="AA223" s="4" t="s">
        <v>117</v>
      </c>
      <c r="AB223" s="4" t="s">
        <v>117</v>
      </c>
      <c r="AC223" s="4" t="s">
        <v>87</v>
      </c>
      <c r="AD223" s="4" t="s">
        <v>87</v>
      </c>
      <c r="AE223" s="4" t="s">
        <v>87</v>
      </c>
      <c r="AF223" s="4" t="s">
        <v>87</v>
      </c>
      <c r="AG223" s="4" t="s">
        <v>1962</v>
      </c>
      <c r="AH223" s="7" t="s">
        <v>1963</v>
      </c>
      <c r="AI223" s="4"/>
      <c r="AJ223" s="4"/>
      <c r="AK223" s="7" t="s">
        <v>1964</v>
      </c>
      <c r="AL223" s="4" t="s">
        <v>94</v>
      </c>
      <c r="AM223" s="4"/>
    </row>
    <row r="224" customFormat="false" ht="15" hidden="false" customHeight="false" outlineLevel="0" collapsed="false">
      <c r="A224" s="4" t="s">
        <v>1965</v>
      </c>
      <c r="B224" s="4" t="s">
        <v>429</v>
      </c>
      <c r="C224" s="4"/>
      <c r="D224" s="4" t="s">
        <v>1965</v>
      </c>
      <c r="E224" s="4" t="s">
        <v>1870</v>
      </c>
      <c r="F224" s="4" t="s">
        <v>602</v>
      </c>
      <c r="G224" s="4" t="s">
        <v>1871</v>
      </c>
      <c r="H224" s="4" t="s">
        <v>925</v>
      </c>
      <c r="I224" s="4" t="n">
        <v>39.94833</v>
      </c>
      <c r="J224" s="4" t="n">
        <v>-75.15628</v>
      </c>
      <c r="K224" s="4" t="s">
        <v>126</v>
      </c>
      <c r="L224" s="4"/>
      <c r="M224" s="4"/>
      <c r="N224" s="4"/>
      <c r="O224" s="4" t="s">
        <v>87</v>
      </c>
      <c r="P224" s="4"/>
      <c r="Q224" s="4"/>
      <c r="R224" s="4"/>
      <c r="S224" s="4"/>
      <c r="T224" s="4"/>
      <c r="U224" s="4"/>
      <c r="V224" s="4"/>
      <c r="W224" s="4"/>
      <c r="X224" s="4" t="s">
        <v>1966</v>
      </c>
      <c r="Y224" s="4"/>
      <c r="Z224" s="4" t="s">
        <v>1006</v>
      </c>
      <c r="AA224" s="4" t="s">
        <v>117</v>
      </c>
      <c r="AB224" s="4" t="s">
        <v>117</v>
      </c>
      <c r="AC224" s="4" t="s">
        <v>87</v>
      </c>
      <c r="AD224" s="4" t="s">
        <v>87</v>
      </c>
      <c r="AE224" s="4" t="s">
        <v>87</v>
      </c>
      <c r="AF224" s="4" t="s">
        <v>87</v>
      </c>
      <c r="AG224" s="4" t="s">
        <v>1967</v>
      </c>
      <c r="AH224" s="7" t="s">
        <v>1968</v>
      </c>
      <c r="AI224" s="4"/>
      <c r="AJ224" s="7" t="s">
        <v>1969</v>
      </c>
      <c r="AK224" s="7" t="s">
        <v>1970</v>
      </c>
      <c r="AL224" s="4" t="s">
        <v>258</v>
      </c>
      <c r="AM224" s="4"/>
    </row>
    <row r="225" customFormat="false" ht="15" hidden="false" customHeight="false" outlineLevel="0" collapsed="false">
      <c r="A225" s="4" t="s">
        <v>1971</v>
      </c>
      <c r="B225" s="4" t="s">
        <v>249</v>
      </c>
      <c r="C225" s="4"/>
      <c r="D225" s="4" t="s">
        <v>1971</v>
      </c>
      <c r="E225" s="4" t="s">
        <v>1870</v>
      </c>
      <c r="F225" s="4" t="s">
        <v>602</v>
      </c>
      <c r="G225" s="4" t="s">
        <v>1871</v>
      </c>
      <c r="H225" s="4"/>
      <c r="I225" s="4" t="n">
        <v>39.950469</v>
      </c>
      <c r="J225" s="4" t="n">
        <v>-75.1592107</v>
      </c>
      <c r="K225" s="4" t="s">
        <v>126</v>
      </c>
      <c r="L225" s="4"/>
      <c r="M225" s="4"/>
      <c r="N225" s="4"/>
      <c r="O225" s="4" t="s">
        <v>87</v>
      </c>
      <c r="P225" s="4"/>
      <c r="Q225" s="4"/>
      <c r="R225" s="4"/>
      <c r="S225" s="4"/>
      <c r="T225" s="4"/>
      <c r="U225" s="4"/>
      <c r="V225" s="4"/>
      <c r="W225" s="4"/>
      <c r="X225" s="4" t="s">
        <v>1972</v>
      </c>
      <c r="Y225" s="4"/>
      <c r="Z225" s="4" t="s">
        <v>1973</v>
      </c>
      <c r="AA225" s="4" t="s">
        <v>117</v>
      </c>
      <c r="AB225" s="4" t="s">
        <v>117</v>
      </c>
      <c r="AC225" s="4" t="s">
        <v>117</v>
      </c>
      <c r="AD225" s="4" t="s">
        <v>87</v>
      </c>
      <c r="AE225" s="4" t="s">
        <v>87</v>
      </c>
      <c r="AF225" s="4" t="s">
        <v>87</v>
      </c>
      <c r="AG225" s="4" t="s">
        <v>1974</v>
      </c>
      <c r="AH225" s="7" t="s">
        <v>1975</v>
      </c>
      <c r="AI225" s="7" t="s">
        <v>1976</v>
      </c>
      <c r="AJ225" s="7" t="s">
        <v>1977</v>
      </c>
      <c r="AK225" s="7" t="s">
        <v>1978</v>
      </c>
      <c r="AL225" s="4" t="s">
        <v>258</v>
      </c>
      <c r="AM225" s="4"/>
    </row>
    <row r="226" customFormat="false" ht="15" hidden="false" customHeight="false" outlineLevel="0" collapsed="false">
      <c r="A226" s="4" t="s">
        <v>1979</v>
      </c>
      <c r="B226" s="4" t="s">
        <v>81</v>
      </c>
      <c r="C226" s="4" t="s">
        <v>1980</v>
      </c>
      <c r="D226" s="4" t="s">
        <v>1981</v>
      </c>
      <c r="E226" s="4" t="s">
        <v>1870</v>
      </c>
      <c r="F226" s="4" t="s">
        <v>602</v>
      </c>
      <c r="G226" s="4" t="s">
        <v>1982</v>
      </c>
      <c r="H226" s="4" t="s">
        <v>925</v>
      </c>
      <c r="I226" s="4" t="n">
        <v>39.9638141</v>
      </c>
      <c r="J226" s="4" t="n">
        <v>-75.1766249</v>
      </c>
      <c r="K226" s="4" t="s">
        <v>1983</v>
      </c>
      <c r="L226" s="4"/>
      <c r="M226" s="4"/>
      <c r="N226" s="4"/>
      <c r="O226" s="4" t="s">
        <v>87</v>
      </c>
      <c r="P226" s="4"/>
      <c r="Q226" s="4"/>
      <c r="R226" s="4"/>
      <c r="S226" s="4"/>
      <c r="T226" s="4"/>
      <c r="U226" s="4"/>
      <c r="V226" s="4"/>
      <c r="W226" s="4"/>
      <c r="X226" s="4" t="s">
        <v>1984</v>
      </c>
      <c r="Y226" s="4"/>
      <c r="Z226" s="4"/>
      <c r="AA226" s="4" t="s">
        <v>87</v>
      </c>
      <c r="AB226" s="4" t="s">
        <v>87</v>
      </c>
      <c r="AC226" s="4" t="s">
        <v>87</v>
      </c>
      <c r="AD226" s="4" t="s">
        <v>87</v>
      </c>
      <c r="AE226" s="4" t="s">
        <v>87</v>
      </c>
      <c r="AF226" s="4" t="s">
        <v>87</v>
      </c>
      <c r="AG226" s="4" t="s">
        <v>1985</v>
      </c>
      <c r="AH226" s="7" t="s">
        <v>1986</v>
      </c>
      <c r="AI226" s="4"/>
      <c r="AJ226" s="4"/>
      <c r="AK226" s="7" t="s">
        <v>1987</v>
      </c>
      <c r="AL226" s="4" t="s">
        <v>94</v>
      </c>
      <c r="AM226" s="4"/>
    </row>
    <row r="227" customFormat="false" ht="15" hidden="false" customHeight="false" outlineLevel="0" collapsed="false">
      <c r="A227" s="4" t="s">
        <v>1988</v>
      </c>
      <c r="B227" s="4" t="s">
        <v>81</v>
      </c>
      <c r="C227" s="4"/>
      <c r="D227" s="4" t="s">
        <v>1989</v>
      </c>
      <c r="E227" s="4" t="s">
        <v>1870</v>
      </c>
      <c r="F227" s="4" t="s">
        <v>602</v>
      </c>
      <c r="G227" s="4" t="s">
        <v>1990</v>
      </c>
      <c r="H227" s="4" t="s">
        <v>925</v>
      </c>
      <c r="I227" s="4" t="n">
        <v>40.0760747</v>
      </c>
      <c r="J227" s="4" t="n">
        <v>-75.0002094</v>
      </c>
      <c r="K227" s="4" t="s">
        <v>1991</v>
      </c>
      <c r="L227" s="4"/>
      <c r="M227" s="4"/>
      <c r="N227" s="4"/>
      <c r="O227" s="4" t="s">
        <v>87</v>
      </c>
      <c r="P227" s="4" t="s">
        <v>170</v>
      </c>
      <c r="Q227" s="4" t="s">
        <v>1992</v>
      </c>
      <c r="R227" s="4" t="s">
        <v>170</v>
      </c>
      <c r="S227" s="4" t="s">
        <v>1992</v>
      </c>
      <c r="T227" s="4" t="s">
        <v>170</v>
      </c>
      <c r="U227" s="4" t="s">
        <v>88</v>
      </c>
      <c r="V227" s="4" t="s">
        <v>88</v>
      </c>
      <c r="W227" s="4"/>
      <c r="X227" s="4" t="s">
        <v>837</v>
      </c>
      <c r="Y227" s="4"/>
      <c r="Z227" s="4"/>
      <c r="AA227" s="4" t="s">
        <v>87</v>
      </c>
      <c r="AB227" s="4" t="s">
        <v>87</v>
      </c>
      <c r="AC227" s="4" t="s">
        <v>87</v>
      </c>
      <c r="AD227" s="4" t="s">
        <v>87</v>
      </c>
      <c r="AE227" s="4" t="s">
        <v>87</v>
      </c>
      <c r="AF227" s="4" t="s">
        <v>117</v>
      </c>
      <c r="AG227" s="4" t="s">
        <v>1993</v>
      </c>
      <c r="AH227" s="7" t="s">
        <v>1994</v>
      </c>
      <c r="AI227" s="4"/>
      <c r="AJ227" s="4"/>
      <c r="AK227" s="7" t="s">
        <v>1995</v>
      </c>
      <c r="AL227" s="4" t="s">
        <v>94</v>
      </c>
      <c r="AM227" s="4"/>
    </row>
    <row r="228" customFormat="false" ht="15" hidden="false" customHeight="false" outlineLevel="0" collapsed="false">
      <c r="A228" s="4" t="s">
        <v>1996</v>
      </c>
      <c r="B228" s="4" t="s">
        <v>249</v>
      </c>
      <c r="C228" s="4"/>
      <c r="D228" s="4" t="s">
        <v>1997</v>
      </c>
      <c r="E228" s="4" t="s">
        <v>1870</v>
      </c>
      <c r="F228" s="4" t="s">
        <v>602</v>
      </c>
      <c r="G228" s="4" t="s">
        <v>1871</v>
      </c>
      <c r="H228" s="4" t="s">
        <v>925</v>
      </c>
      <c r="I228" s="4" t="n">
        <v>39.9559288</v>
      </c>
      <c r="J228" s="4" t="n">
        <v>-75.1574567</v>
      </c>
      <c r="K228" s="4" t="s">
        <v>1998</v>
      </c>
      <c r="L228" s="4"/>
      <c r="M228" s="4" t="s">
        <v>1999</v>
      </c>
      <c r="N228" s="4"/>
      <c r="O228" s="4" t="s">
        <v>87</v>
      </c>
      <c r="P228" s="4" t="s">
        <v>2000</v>
      </c>
      <c r="Q228" s="4" t="s">
        <v>2000</v>
      </c>
      <c r="R228" s="4" t="s">
        <v>2000</v>
      </c>
      <c r="S228" s="4" t="s">
        <v>2000</v>
      </c>
      <c r="T228" s="4" t="s">
        <v>2000</v>
      </c>
      <c r="U228" s="4" t="s">
        <v>88</v>
      </c>
      <c r="V228" s="4" t="s">
        <v>88</v>
      </c>
      <c r="W228" s="4"/>
      <c r="X228" s="4" t="s">
        <v>1996</v>
      </c>
      <c r="Y228" s="4"/>
      <c r="Z228" s="4"/>
      <c r="AA228" s="4" t="s">
        <v>117</v>
      </c>
      <c r="AB228" s="4" t="s">
        <v>117</v>
      </c>
      <c r="AC228" s="4" t="s">
        <v>87</v>
      </c>
      <c r="AD228" s="4" t="s">
        <v>117</v>
      </c>
      <c r="AE228" s="4" t="s">
        <v>87</v>
      </c>
      <c r="AF228" s="4" t="s">
        <v>87</v>
      </c>
      <c r="AG228" s="4" t="s">
        <v>2001</v>
      </c>
      <c r="AH228" s="7" t="s">
        <v>2002</v>
      </c>
      <c r="AI228" s="4"/>
      <c r="AJ228" s="4"/>
      <c r="AK228" s="7" t="s">
        <v>2003</v>
      </c>
      <c r="AL228" s="4" t="s">
        <v>2004</v>
      </c>
      <c r="AM228" s="4"/>
    </row>
    <row r="229" customFormat="false" ht="15" hidden="false" customHeight="false" outlineLevel="0" collapsed="false">
      <c r="A229" s="4" t="s">
        <v>2005</v>
      </c>
      <c r="B229" s="4" t="s">
        <v>81</v>
      </c>
      <c r="C229" s="4"/>
      <c r="D229" s="4" t="s">
        <v>2006</v>
      </c>
      <c r="E229" s="4" t="s">
        <v>1870</v>
      </c>
      <c r="F229" s="4" t="s">
        <v>602</v>
      </c>
      <c r="G229" s="4" t="s">
        <v>2007</v>
      </c>
      <c r="H229" s="4" t="s">
        <v>925</v>
      </c>
      <c r="I229" s="4" t="n">
        <v>40.0949770769003</v>
      </c>
      <c r="J229" s="4" t="n">
        <v>-75.0312727742486</v>
      </c>
      <c r="K229" s="4" t="s">
        <v>2008</v>
      </c>
      <c r="L229" s="4"/>
      <c r="M229" s="4"/>
      <c r="N229" s="4"/>
      <c r="O229" s="4" t="s">
        <v>87</v>
      </c>
      <c r="P229" s="4" t="s">
        <v>127</v>
      </c>
      <c r="Q229" s="4" t="s">
        <v>127</v>
      </c>
      <c r="R229" s="4" t="s">
        <v>127</v>
      </c>
      <c r="S229" s="4" t="s">
        <v>127</v>
      </c>
      <c r="T229" s="4" t="s">
        <v>265</v>
      </c>
      <c r="U229" s="4" t="s">
        <v>88</v>
      </c>
      <c r="V229" s="4" t="s">
        <v>88</v>
      </c>
      <c r="W229" s="4"/>
      <c r="X229" s="4" t="s">
        <v>2009</v>
      </c>
      <c r="Y229" s="4"/>
      <c r="Z229" s="4"/>
      <c r="AA229" s="4" t="s">
        <v>117</v>
      </c>
      <c r="AB229" s="4" t="s">
        <v>87</v>
      </c>
      <c r="AC229" s="4" t="s">
        <v>87</v>
      </c>
      <c r="AD229" s="4" t="s">
        <v>87</v>
      </c>
      <c r="AE229" s="4" t="s">
        <v>117</v>
      </c>
      <c r="AF229" s="4" t="s">
        <v>87</v>
      </c>
      <c r="AG229" s="4" t="s">
        <v>2010</v>
      </c>
      <c r="AH229" s="7" t="s">
        <v>2011</v>
      </c>
      <c r="AI229" s="4"/>
      <c r="AJ229" s="4"/>
      <c r="AK229" s="7" t="s">
        <v>2012</v>
      </c>
      <c r="AL229" s="4" t="s">
        <v>791</v>
      </c>
      <c r="AM229" s="4"/>
    </row>
    <row r="230" customFormat="false" ht="15" hidden="false" customHeight="false" outlineLevel="0" collapsed="false">
      <c r="A230" s="4" t="s">
        <v>2013</v>
      </c>
      <c r="B230" s="4" t="s">
        <v>81</v>
      </c>
      <c r="C230" s="4"/>
      <c r="D230" s="4" t="s">
        <v>2014</v>
      </c>
      <c r="E230" s="4" t="s">
        <v>1870</v>
      </c>
      <c r="F230" s="4" t="s">
        <v>602</v>
      </c>
      <c r="G230" s="4" t="s">
        <v>1871</v>
      </c>
      <c r="H230" s="4"/>
      <c r="I230" s="4" t="n">
        <v>39.9488169</v>
      </c>
      <c r="J230" s="4" t="n">
        <v>-75.2254399</v>
      </c>
      <c r="K230" s="4" t="s">
        <v>2015</v>
      </c>
      <c r="L230" s="4"/>
      <c r="M230" s="4" t="s">
        <v>2016</v>
      </c>
      <c r="N230" s="4"/>
      <c r="O230" s="4"/>
      <c r="P230" s="4"/>
      <c r="Q230" s="4"/>
      <c r="R230" s="4"/>
      <c r="S230" s="4"/>
      <c r="T230" s="4"/>
      <c r="U230" s="4"/>
      <c r="V230" s="4"/>
      <c r="W230" s="4"/>
      <c r="X230" s="4"/>
      <c r="Y230" s="4"/>
      <c r="Z230" s="4"/>
      <c r="AA230" s="4" t="s">
        <v>117</v>
      </c>
      <c r="AB230" s="4" t="s">
        <v>117</v>
      </c>
      <c r="AC230" s="4"/>
      <c r="AD230" s="4"/>
      <c r="AE230" s="4"/>
      <c r="AF230" s="4"/>
      <c r="AG230" s="4" t="s">
        <v>2017</v>
      </c>
      <c r="AH230" s="4"/>
      <c r="AI230" s="4"/>
      <c r="AJ230" s="4"/>
      <c r="AK230" s="7" t="s">
        <v>2018</v>
      </c>
      <c r="AL230" s="4" t="s">
        <v>94</v>
      </c>
      <c r="AM230" s="4" t="s">
        <v>1162</v>
      </c>
    </row>
    <row r="231" customFormat="false" ht="15" hidden="false" customHeight="false" outlineLevel="0" collapsed="false">
      <c r="A231" s="4" t="s">
        <v>2019</v>
      </c>
      <c r="B231" s="4" t="s">
        <v>81</v>
      </c>
      <c r="C231" s="4"/>
      <c r="D231" s="4" t="s">
        <v>2020</v>
      </c>
      <c r="E231" s="4" t="s">
        <v>1870</v>
      </c>
      <c r="F231" s="4" t="s">
        <v>602</v>
      </c>
      <c r="G231" s="4" t="s">
        <v>1871</v>
      </c>
      <c r="H231" s="4"/>
      <c r="I231" s="4" t="n">
        <v>39.949362</v>
      </c>
      <c r="J231" s="4" t="n">
        <v>-75.2251708</v>
      </c>
      <c r="K231" s="4" t="s">
        <v>2021</v>
      </c>
      <c r="L231" s="4"/>
      <c r="M231" s="4" t="s">
        <v>2022</v>
      </c>
      <c r="N231" s="4"/>
      <c r="O231" s="4"/>
      <c r="P231" s="4"/>
      <c r="Q231" s="4"/>
      <c r="R231" s="4"/>
      <c r="S231" s="4"/>
      <c r="T231" s="4"/>
      <c r="U231" s="4"/>
      <c r="V231" s="4"/>
      <c r="W231" s="4"/>
      <c r="X231" s="4"/>
      <c r="Y231" s="4"/>
      <c r="Z231" s="4"/>
      <c r="AA231" s="4" t="s">
        <v>117</v>
      </c>
      <c r="AB231" s="4" t="s">
        <v>117</v>
      </c>
      <c r="AC231" s="4"/>
      <c r="AD231" s="4"/>
      <c r="AE231" s="4"/>
      <c r="AF231" s="4"/>
      <c r="AG231" s="4" t="s">
        <v>2023</v>
      </c>
      <c r="AH231" s="4"/>
      <c r="AI231" s="4"/>
      <c r="AJ231" s="4"/>
      <c r="AK231" s="7" t="s">
        <v>2024</v>
      </c>
      <c r="AL231" s="4" t="s">
        <v>94</v>
      </c>
      <c r="AM231" s="4" t="s">
        <v>1162</v>
      </c>
    </row>
    <row r="232" customFormat="false" ht="15" hidden="false" customHeight="false" outlineLevel="0" collapsed="false">
      <c r="A232" s="4" t="s">
        <v>2025</v>
      </c>
      <c r="B232" s="4" t="s">
        <v>81</v>
      </c>
      <c r="C232" s="4" t="s">
        <v>1980</v>
      </c>
      <c r="D232" s="4" t="s">
        <v>2026</v>
      </c>
      <c r="E232" s="4" t="s">
        <v>1870</v>
      </c>
      <c r="F232" s="4" t="s">
        <v>602</v>
      </c>
      <c r="G232" s="4" t="s">
        <v>1871</v>
      </c>
      <c r="H232" s="4"/>
      <c r="I232" s="4" t="n">
        <v>39.9498662</v>
      </c>
      <c r="J232" s="4" t="n">
        <v>-75.1572862</v>
      </c>
      <c r="K232" s="4" t="s">
        <v>1983</v>
      </c>
      <c r="L232" s="4"/>
      <c r="M232" s="4"/>
      <c r="N232" s="4"/>
      <c r="O232" s="4" t="s">
        <v>87</v>
      </c>
      <c r="P232" s="4"/>
      <c r="Q232" s="4"/>
      <c r="R232" s="4"/>
      <c r="S232" s="4"/>
      <c r="T232" s="4"/>
      <c r="U232" s="4"/>
      <c r="V232" s="4"/>
      <c r="W232" s="4"/>
      <c r="X232" s="4" t="s">
        <v>2027</v>
      </c>
      <c r="Y232" s="4"/>
      <c r="Z232" s="4"/>
      <c r="AA232" s="4" t="s">
        <v>117</v>
      </c>
      <c r="AB232" s="4" t="s">
        <v>117</v>
      </c>
      <c r="AC232" s="4" t="s">
        <v>87</v>
      </c>
      <c r="AD232" s="4" t="s">
        <v>87</v>
      </c>
      <c r="AE232" s="4" t="s">
        <v>87</v>
      </c>
      <c r="AF232" s="4" t="s">
        <v>87</v>
      </c>
      <c r="AG232" s="4" t="s">
        <v>2028</v>
      </c>
      <c r="AH232" s="7" t="s">
        <v>2029</v>
      </c>
      <c r="AI232" s="7" t="s">
        <v>2030</v>
      </c>
      <c r="AJ232" s="4"/>
      <c r="AK232" s="7" t="s">
        <v>2031</v>
      </c>
      <c r="AL232" s="4" t="s">
        <v>94</v>
      </c>
      <c r="AM232" s="4"/>
    </row>
    <row r="233" customFormat="false" ht="15" hidden="false" customHeight="false" outlineLevel="0" collapsed="false">
      <c r="A233" s="4" t="s">
        <v>2032</v>
      </c>
      <c r="B233" s="4" t="s">
        <v>81</v>
      </c>
      <c r="C233" s="4"/>
      <c r="D233" s="4" t="s">
        <v>2033</v>
      </c>
      <c r="E233" s="4" t="s">
        <v>1870</v>
      </c>
      <c r="F233" s="4" t="s">
        <v>602</v>
      </c>
      <c r="G233" s="4" t="s">
        <v>1871</v>
      </c>
      <c r="H233" s="4" t="s">
        <v>925</v>
      </c>
      <c r="I233" s="4" t="n">
        <v>39.950301</v>
      </c>
      <c r="J233" s="4" t="n">
        <v>-75.1552241</v>
      </c>
      <c r="K233" s="4" t="s">
        <v>2034</v>
      </c>
      <c r="L233" s="4"/>
      <c r="M233" s="4"/>
      <c r="N233" s="4"/>
      <c r="O233" s="4" t="s">
        <v>87</v>
      </c>
      <c r="P233" s="4"/>
      <c r="Q233" s="4"/>
      <c r="R233" s="4"/>
      <c r="S233" s="4"/>
      <c r="T233" s="4"/>
      <c r="U233" s="4"/>
      <c r="V233" s="4"/>
      <c r="W233" s="4"/>
      <c r="X233" s="4" t="s">
        <v>2035</v>
      </c>
      <c r="Y233" s="4"/>
      <c r="Z233" s="4"/>
      <c r="AA233" s="4" t="s">
        <v>117</v>
      </c>
      <c r="AB233" s="4" t="s">
        <v>117</v>
      </c>
      <c r="AC233" s="4" t="s">
        <v>87</v>
      </c>
      <c r="AD233" s="4" t="s">
        <v>87</v>
      </c>
      <c r="AE233" s="4" t="s">
        <v>87</v>
      </c>
      <c r="AF233" s="4" t="s">
        <v>87</v>
      </c>
      <c r="AG233" s="4" t="s">
        <v>2036</v>
      </c>
      <c r="AH233" s="7" t="s">
        <v>2037</v>
      </c>
      <c r="AI233" s="4"/>
      <c r="AJ233" s="4"/>
      <c r="AK233" s="7" t="s">
        <v>2038</v>
      </c>
      <c r="AL233" s="4" t="s">
        <v>94</v>
      </c>
      <c r="AM233" s="4"/>
    </row>
    <row r="234" customFormat="false" ht="15" hidden="false" customHeight="false" outlineLevel="0" collapsed="false">
      <c r="A234" s="4" t="s">
        <v>2039</v>
      </c>
      <c r="B234" s="4" t="s">
        <v>81</v>
      </c>
      <c r="C234" s="4"/>
      <c r="D234" s="4" t="s">
        <v>2040</v>
      </c>
      <c r="E234" s="4" t="s">
        <v>1870</v>
      </c>
      <c r="F234" s="4" t="s">
        <v>602</v>
      </c>
      <c r="G234" s="4" t="s">
        <v>2041</v>
      </c>
      <c r="H234" s="4" t="s">
        <v>925</v>
      </c>
      <c r="I234" s="4" t="n">
        <v>40.0208364</v>
      </c>
      <c r="J234" s="4" t="n">
        <v>-75.1153889</v>
      </c>
      <c r="K234" s="4" t="s">
        <v>2042</v>
      </c>
      <c r="L234" s="4"/>
      <c r="M234" s="4" t="s">
        <v>2043</v>
      </c>
      <c r="N234" s="4"/>
      <c r="O234" s="4" t="s">
        <v>87</v>
      </c>
      <c r="P234" s="4" t="s">
        <v>127</v>
      </c>
      <c r="Q234" s="4" t="s">
        <v>127</v>
      </c>
      <c r="R234" s="4" t="s">
        <v>127</v>
      </c>
      <c r="S234" s="4" t="s">
        <v>127</v>
      </c>
      <c r="T234" s="4" t="s">
        <v>127</v>
      </c>
      <c r="U234" s="4" t="s">
        <v>88</v>
      </c>
      <c r="V234" s="4" t="s">
        <v>88</v>
      </c>
      <c r="W234" s="4"/>
      <c r="X234" s="4" t="s">
        <v>2044</v>
      </c>
      <c r="Y234" s="4"/>
      <c r="Z234" s="4"/>
      <c r="AA234" s="4" t="s">
        <v>87</v>
      </c>
      <c r="AB234" s="4" t="s">
        <v>87</v>
      </c>
      <c r="AC234" s="4" t="s">
        <v>87</v>
      </c>
      <c r="AD234" s="4" t="s">
        <v>87</v>
      </c>
      <c r="AE234" s="4" t="s">
        <v>87</v>
      </c>
      <c r="AF234" s="4" t="s">
        <v>87</v>
      </c>
      <c r="AG234" s="4" t="s">
        <v>2045</v>
      </c>
      <c r="AH234" s="7" t="s">
        <v>2046</v>
      </c>
      <c r="AI234" s="4"/>
      <c r="AJ234" s="4"/>
      <c r="AK234" s="7" t="s">
        <v>2047</v>
      </c>
      <c r="AL234" s="4" t="s">
        <v>94</v>
      </c>
      <c r="AM234" s="4"/>
    </row>
    <row r="235" customFormat="false" ht="15" hidden="false" customHeight="false" outlineLevel="0" collapsed="false">
      <c r="A235" s="4" t="s">
        <v>2048</v>
      </c>
      <c r="B235" s="4" t="s">
        <v>81</v>
      </c>
      <c r="C235" s="4"/>
      <c r="D235" s="4" t="s">
        <v>2049</v>
      </c>
      <c r="E235" s="4" t="s">
        <v>1870</v>
      </c>
      <c r="F235" s="4" t="s">
        <v>602</v>
      </c>
      <c r="G235" s="4" t="s">
        <v>1990</v>
      </c>
      <c r="H235" s="4" t="s">
        <v>925</v>
      </c>
      <c r="I235" s="4" t="n">
        <v>40.0808289</v>
      </c>
      <c r="J235" s="4" t="n">
        <v>75.0619574</v>
      </c>
      <c r="K235" s="4" t="s">
        <v>2050</v>
      </c>
      <c r="L235" s="4"/>
      <c r="M235" s="4"/>
      <c r="N235" s="4"/>
      <c r="O235" s="4" t="s">
        <v>87</v>
      </c>
      <c r="P235" s="4" t="s">
        <v>127</v>
      </c>
      <c r="Q235" s="4" t="s">
        <v>127</v>
      </c>
      <c r="R235" s="4" t="s">
        <v>127</v>
      </c>
      <c r="S235" s="4" t="s">
        <v>127</v>
      </c>
      <c r="T235" s="4" t="s">
        <v>127</v>
      </c>
      <c r="U235" s="4" t="s">
        <v>88</v>
      </c>
      <c r="V235" s="4" t="s">
        <v>88</v>
      </c>
      <c r="W235" s="4"/>
      <c r="X235" s="4" t="s">
        <v>1282</v>
      </c>
      <c r="Y235" s="4"/>
      <c r="Z235" s="4"/>
      <c r="AA235" s="4" t="s">
        <v>87</v>
      </c>
      <c r="AB235" s="4" t="s">
        <v>87</v>
      </c>
      <c r="AC235" s="4" t="s">
        <v>87</v>
      </c>
      <c r="AD235" s="4" t="s">
        <v>87</v>
      </c>
      <c r="AE235" s="4" t="s">
        <v>87</v>
      </c>
      <c r="AF235" s="4" t="s">
        <v>117</v>
      </c>
      <c r="AG235" s="4" t="s">
        <v>2051</v>
      </c>
      <c r="AH235" s="7" t="s">
        <v>2052</v>
      </c>
      <c r="AI235" s="4"/>
      <c r="AJ235" s="4"/>
      <c r="AK235" s="7" t="s">
        <v>2053</v>
      </c>
      <c r="AL235" s="4" t="s">
        <v>2054</v>
      </c>
      <c r="AM235" s="4"/>
    </row>
    <row r="236" customFormat="false" ht="15" hidden="false" customHeight="false" outlineLevel="0" collapsed="false">
      <c r="A236" s="4" t="s">
        <v>2055</v>
      </c>
      <c r="B236" s="4" t="s">
        <v>81</v>
      </c>
      <c r="C236" s="4"/>
      <c r="D236" s="4" t="s">
        <v>2056</v>
      </c>
      <c r="E236" s="4" t="s">
        <v>1870</v>
      </c>
      <c r="F236" s="4" t="s">
        <v>602</v>
      </c>
      <c r="G236" s="4" t="s">
        <v>2057</v>
      </c>
      <c r="H236" s="4" t="s">
        <v>925</v>
      </c>
      <c r="I236" s="4" t="n">
        <v>40.0380009</v>
      </c>
      <c r="J236" s="4" t="n">
        <v>-75.1483112</v>
      </c>
      <c r="K236" s="4" t="s">
        <v>2058</v>
      </c>
      <c r="L236" s="4"/>
      <c r="M236" s="4" t="s">
        <v>2059</v>
      </c>
      <c r="N236" s="4"/>
      <c r="O236" s="4" t="s">
        <v>87</v>
      </c>
      <c r="P236" s="4" t="s">
        <v>170</v>
      </c>
      <c r="Q236" s="4" t="s">
        <v>170</v>
      </c>
      <c r="R236" s="4" t="s">
        <v>170</v>
      </c>
      <c r="S236" s="4" t="s">
        <v>170</v>
      </c>
      <c r="T236" s="4" t="s">
        <v>170</v>
      </c>
      <c r="U236" s="4" t="s">
        <v>88</v>
      </c>
      <c r="V236" s="4" t="s">
        <v>88</v>
      </c>
      <c r="W236" s="4"/>
      <c r="X236" s="4" t="s">
        <v>2060</v>
      </c>
      <c r="Y236" s="4" t="s">
        <v>2061</v>
      </c>
      <c r="Z236" s="4"/>
      <c r="AA236" s="4" t="s">
        <v>87</v>
      </c>
      <c r="AB236" s="4" t="s">
        <v>87</v>
      </c>
      <c r="AC236" s="4" t="s">
        <v>87</v>
      </c>
      <c r="AD236" s="4" t="s">
        <v>87</v>
      </c>
      <c r="AE236" s="4" t="s">
        <v>117</v>
      </c>
      <c r="AF236" s="4" t="s">
        <v>87</v>
      </c>
      <c r="AG236" s="4" t="s">
        <v>2062</v>
      </c>
      <c r="AH236" s="7" t="s">
        <v>2063</v>
      </c>
      <c r="AI236" s="4"/>
      <c r="AJ236" s="4"/>
      <c r="AK236" s="7" t="s">
        <v>2064</v>
      </c>
      <c r="AL236" s="4" t="s">
        <v>791</v>
      </c>
      <c r="AM236" s="4"/>
    </row>
    <row r="237" customFormat="false" ht="15" hidden="false" customHeight="false" outlineLevel="0" collapsed="false">
      <c r="A237" s="4" t="s">
        <v>2065</v>
      </c>
      <c r="B237" s="4" t="s">
        <v>81</v>
      </c>
      <c r="C237" s="4"/>
      <c r="D237" s="4" t="s">
        <v>2066</v>
      </c>
      <c r="E237" s="4" t="s">
        <v>1870</v>
      </c>
      <c r="F237" s="4" t="s">
        <v>602</v>
      </c>
      <c r="G237" s="4" t="s">
        <v>1871</v>
      </c>
      <c r="H237" s="4" t="s">
        <v>925</v>
      </c>
      <c r="I237" s="4" t="n">
        <v>39.9493831</v>
      </c>
      <c r="J237" s="4" t="n">
        <v>-75.1573196</v>
      </c>
      <c r="K237" s="4" t="s">
        <v>2067</v>
      </c>
      <c r="L237" s="4"/>
      <c r="M237" s="4"/>
      <c r="N237" s="4"/>
      <c r="O237" s="4" t="s">
        <v>87</v>
      </c>
      <c r="P237" s="4"/>
      <c r="Q237" s="4"/>
      <c r="R237" s="4"/>
      <c r="S237" s="4"/>
      <c r="T237" s="4"/>
      <c r="U237" s="4"/>
      <c r="V237" s="4"/>
      <c r="W237" s="4"/>
      <c r="X237" s="4" t="s">
        <v>2068</v>
      </c>
      <c r="Y237" s="4"/>
      <c r="Z237" s="4"/>
      <c r="AA237" s="4" t="s">
        <v>117</v>
      </c>
      <c r="AB237" s="4" t="s">
        <v>87</v>
      </c>
      <c r="AC237" s="4" t="s">
        <v>87</v>
      </c>
      <c r="AD237" s="4" t="s">
        <v>87</v>
      </c>
      <c r="AE237" s="4" t="s">
        <v>87</v>
      </c>
      <c r="AF237" s="4" t="s">
        <v>87</v>
      </c>
      <c r="AG237" s="4" t="s">
        <v>2069</v>
      </c>
      <c r="AH237" s="7" t="s">
        <v>2070</v>
      </c>
      <c r="AI237" s="7" t="s">
        <v>2071</v>
      </c>
      <c r="AJ237" s="4"/>
      <c r="AK237" s="7" t="s">
        <v>2072</v>
      </c>
      <c r="AL237" s="4" t="s">
        <v>94</v>
      </c>
      <c r="AM237" s="4"/>
    </row>
    <row r="238" customFormat="false" ht="15" hidden="false" customHeight="false" outlineLevel="0" collapsed="false">
      <c r="A238" s="4" t="s">
        <v>2073</v>
      </c>
      <c r="B238" s="4" t="s">
        <v>81</v>
      </c>
      <c r="C238" s="4"/>
      <c r="D238" s="4" t="s">
        <v>2074</v>
      </c>
      <c r="E238" s="4" t="s">
        <v>1870</v>
      </c>
      <c r="F238" s="4" t="s">
        <v>602</v>
      </c>
      <c r="G238" s="4" t="s">
        <v>1871</v>
      </c>
      <c r="H238" s="4" t="s">
        <v>925</v>
      </c>
      <c r="I238" s="4" t="n">
        <v>39.9493831</v>
      </c>
      <c r="J238" s="4" t="n">
        <v>-75.1551309</v>
      </c>
      <c r="K238" s="4" t="s">
        <v>2075</v>
      </c>
      <c r="L238" s="4"/>
      <c r="M238" s="4" t="s">
        <v>2076</v>
      </c>
      <c r="N238" s="4"/>
      <c r="O238" s="4" t="s">
        <v>87</v>
      </c>
      <c r="P238" s="4"/>
      <c r="Q238" s="4"/>
      <c r="R238" s="4"/>
      <c r="S238" s="4"/>
      <c r="T238" s="4"/>
      <c r="U238" s="4"/>
      <c r="V238" s="4"/>
      <c r="W238" s="4"/>
      <c r="X238" s="4" t="s">
        <v>2077</v>
      </c>
      <c r="Y238" s="4"/>
      <c r="Z238" s="4"/>
      <c r="AA238" s="4" t="s">
        <v>117</v>
      </c>
      <c r="AB238" s="4" t="s">
        <v>117</v>
      </c>
      <c r="AC238" s="4" t="s">
        <v>87</v>
      </c>
      <c r="AD238" s="4" t="s">
        <v>87</v>
      </c>
      <c r="AE238" s="4" t="s">
        <v>87</v>
      </c>
      <c r="AF238" s="4"/>
      <c r="AG238" s="4" t="s">
        <v>2073</v>
      </c>
      <c r="AH238" s="7" t="s">
        <v>2078</v>
      </c>
      <c r="AI238" s="7" t="s">
        <v>2079</v>
      </c>
      <c r="AJ238" s="4"/>
      <c r="AK238" s="7" t="s">
        <v>2080</v>
      </c>
      <c r="AL238" s="4" t="s">
        <v>94</v>
      </c>
      <c r="AM238" s="4"/>
    </row>
    <row r="239" customFormat="false" ht="15" hidden="false" customHeight="false" outlineLevel="0" collapsed="false">
      <c r="A239" s="4" t="s">
        <v>2081</v>
      </c>
      <c r="B239" s="4" t="s">
        <v>81</v>
      </c>
      <c r="C239" s="4"/>
      <c r="D239" s="4" t="s">
        <v>2082</v>
      </c>
      <c r="E239" s="4" t="s">
        <v>1870</v>
      </c>
      <c r="F239" s="4" t="s">
        <v>602</v>
      </c>
      <c r="G239" s="4" t="s">
        <v>1871</v>
      </c>
      <c r="H239" s="4" t="s">
        <v>925</v>
      </c>
      <c r="I239" s="4" t="n">
        <v>39.950301</v>
      </c>
      <c r="J239" s="4" t="n">
        <v>-75.1552241</v>
      </c>
      <c r="K239" s="4" t="s">
        <v>2083</v>
      </c>
      <c r="L239" s="4"/>
      <c r="M239" s="4"/>
      <c r="N239" s="4"/>
      <c r="O239" s="4" t="s">
        <v>87</v>
      </c>
      <c r="P239" s="4"/>
      <c r="Q239" s="4"/>
      <c r="R239" s="4"/>
      <c r="S239" s="4"/>
      <c r="T239" s="4"/>
      <c r="U239" s="4"/>
      <c r="V239" s="4"/>
      <c r="W239" s="4"/>
      <c r="X239" s="4" t="s">
        <v>2084</v>
      </c>
      <c r="Y239" s="4"/>
      <c r="Z239" s="4"/>
      <c r="AA239" s="4" t="s">
        <v>117</v>
      </c>
      <c r="AB239" s="4" t="s">
        <v>117</v>
      </c>
      <c r="AC239" s="4" t="s">
        <v>87</v>
      </c>
      <c r="AD239" s="4" t="s">
        <v>87</v>
      </c>
      <c r="AE239" s="4" t="s">
        <v>87</v>
      </c>
      <c r="AF239" s="4" t="s">
        <v>117</v>
      </c>
      <c r="AG239" s="4" t="s">
        <v>2085</v>
      </c>
      <c r="AH239" s="7" t="s">
        <v>2037</v>
      </c>
      <c r="AI239" s="4"/>
      <c r="AJ239" s="4"/>
      <c r="AK239" s="7" t="s">
        <v>2086</v>
      </c>
      <c r="AL239" s="4" t="s">
        <v>94</v>
      </c>
      <c r="AM239" s="4"/>
    </row>
    <row r="240" customFormat="false" ht="15" hidden="false" customHeight="false" outlineLevel="0" collapsed="false">
      <c r="A240" s="4" t="s">
        <v>2087</v>
      </c>
      <c r="B240" s="4" t="s">
        <v>81</v>
      </c>
      <c r="C240" s="4" t="s">
        <v>2087</v>
      </c>
      <c r="D240" s="4" t="s">
        <v>2088</v>
      </c>
      <c r="E240" s="4" t="s">
        <v>1870</v>
      </c>
      <c r="F240" s="4" t="s">
        <v>602</v>
      </c>
      <c r="G240" s="4" t="s">
        <v>2057</v>
      </c>
      <c r="H240" s="4" t="s">
        <v>925</v>
      </c>
      <c r="I240" s="4" t="n">
        <v>40.0371815</v>
      </c>
      <c r="J240" s="4" t="n">
        <v>-75.1415862</v>
      </c>
      <c r="K240" s="4" t="s">
        <v>2089</v>
      </c>
      <c r="L240" s="4"/>
      <c r="M240" s="4" t="s">
        <v>2090</v>
      </c>
      <c r="N240" s="4"/>
      <c r="O240" s="4" t="s">
        <v>87</v>
      </c>
      <c r="P240" s="4" t="s">
        <v>265</v>
      </c>
      <c r="Q240" s="4" t="s">
        <v>265</v>
      </c>
      <c r="R240" s="4" t="s">
        <v>265</v>
      </c>
      <c r="S240" s="4" t="s">
        <v>265</v>
      </c>
      <c r="T240" s="4" t="s">
        <v>265</v>
      </c>
      <c r="U240" s="4" t="s">
        <v>88</v>
      </c>
      <c r="V240" s="4" t="s">
        <v>88</v>
      </c>
      <c r="W240" s="4"/>
      <c r="X240" s="4" t="s">
        <v>2091</v>
      </c>
      <c r="Y240" s="4"/>
      <c r="Z240" s="4"/>
      <c r="AA240" s="4" t="s">
        <v>87</v>
      </c>
      <c r="AB240" s="4" t="s">
        <v>87</v>
      </c>
      <c r="AC240" s="4" t="s">
        <v>87</v>
      </c>
      <c r="AD240" s="4" t="s">
        <v>87</v>
      </c>
      <c r="AE240" s="4" t="s">
        <v>117</v>
      </c>
      <c r="AF240" s="4" t="s">
        <v>87</v>
      </c>
      <c r="AG240" s="4" t="s">
        <v>2092</v>
      </c>
      <c r="AH240" s="7" t="s">
        <v>2093</v>
      </c>
      <c r="AI240" s="4"/>
      <c r="AJ240" s="4"/>
      <c r="AK240" s="7" t="s">
        <v>2094</v>
      </c>
      <c r="AL240" s="4" t="s">
        <v>791</v>
      </c>
      <c r="AM240" s="4"/>
    </row>
    <row r="241" customFormat="false" ht="15" hidden="false" customHeight="false" outlineLevel="0" collapsed="false">
      <c r="A241" s="4" t="s">
        <v>2095</v>
      </c>
      <c r="B241" s="4"/>
      <c r="C241" s="4"/>
      <c r="D241" s="4" t="s">
        <v>2006</v>
      </c>
      <c r="E241" s="4" t="s">
        <v>1870</v>
      </c>
      <c r="F241" s="4" t="s">
        <v>602</v>
      </c>
      <c r="G241" s="4" t="s">
        <v>2007</v>
      </c>
      <c r="H241" s="4"/>
      <c r="I241" s="4" t="n">
        <v>40.099286</v>
      </c>
      <c r="J241" s="4" t="n">
        <v>-75.030352</v>
      </c>
      <c r="K241" s="4" t="s">
        <v>2096</v>
      </c>
      <c r="L241" s="4"/>
      <c r="M241" s="4" t="s">
        <v>2097</v>
      </c>
      <c r="N241" s="4"/>
      <c r="O241" s="4" t="s">
        <v>87</v>
      </c>
      <c r="P241" s="4"/>
      <c r="Q241" s="4"/>
      <c r="R241" s="4"/>
      <c r="S241" s="4"/>
      <c r="T241" s="4"/>
      <c r="U241" s="4"/>
      <c r="V241" s="4"/>
      <c r="W241" s="4"/>
      <c r="X241" s="4" t="s">
        <v>1961</v>
      </c>
      <c r="Y241" s="4"/>
      <c r="Z241" s="4"/>
      <c r="AA241" s="4" t="s">
        <v>87</v>
      </c>
      <c r="AB241" s="4" t="s">
        <v>87</v>
      </c>
      <c r="AC241" s="4" t="s">
        <v>87</v>
      </c>
      <c r="AD241" s="4" t="s">
        <v>87</v>
      </c>
      <c r="AE241" s="4" t="s">
        <v>87</v>
      </c>
      <c r="AF241" s="4" t="s">
        <v>87</v>
      </c>
      <c r="AG241" s="4" t="s">
        <v>2098</v>
      </c>
      <c r="AH241" s="7" t="s">
        <v>2099</v>
      </c>
      <c r="AI241" s="4"/>
      <c r="AJ241" s="4"/>
      <c r="AK241" s="7" t="s">
        <v>2100</v>
      </c>
      <c r="AL241" s="4" t="s">
        <v>94</v>
      </c>
      <c r="AM241" s="4"/>
    </row>
    <row r="242" customFormat="false" ht="15" hidden="false" customHeight="false" outlineLevel="0" collapsed="false">
      <c r="A242" s="4" t="s">
        <v>2101</v>
      </c>
      <c r="B242" s="4" t="s">
        <v>81</v>
      </c>
      <c r="C242" s="4"/>
      <c r="D242" s="4" t="s">
        <v>2102</v>
      </c>
      <c r="E242" s="4" t="s">
        <v>1870</v>
      </c>
      <c r="F242" s="4" t="s">
        <v>602</v>
      </c>
      <c r="G242" s="4" t="s">
        <v>2057</v>
      </c>
      <c r="H242" s="4"/>
      <c r="I242" s="4" t="n">
        <v>40.037289</v>
      </c>
      <c r="J242" s="4" t="n">
        <v>-75.143799</v>
      </c>
      <c r="K242" s="4" t="s">
        <v>2103</v>
      </c>
      <c r="L242" s="4"/>
      <c r="M242" s="4"/>
      <c r="N242" s="4"/>
      <c r="O242" s="4" t="s">
        <v>87</v>
      </c>
      <c r="P242" s="4" t="s">
        <v>127</v>
      </c>
      <c r="Q242" s="4" t="s">
        <v>127</v>
      </c>
      <c r="R242" s="4" t="s">
        <v>127</v>
      </c>
      <c r="S242" s="4" t="s">
        <v>127</v>
      </c>
      <c r="T242" s="4" t="s">
        <v>127</v>
      </c>
      <c r="U242" s="4" t="s">
        <v>88</v>
      </c>
      <c r="V242" s="4" t="s">
        <v>88</v>
      </c>
      <c r="W242" s="4"/>
      <c r="X242" s="4" t="s">
        <v>2104</v>
      </c>
      <c r="Y242" s="4" t="s">
        <v>2105</v>
      </c>
      <c r="Z242" s="4"/>
      <c r="AA242" s="4" t="s">
        <v>87</v>
      </c>
      <c r="AB242" s="4" t="s">
        <v>87</v>
      </c>
      <c r="AC242" s="4" t="s">
        <v>87</v>
      </c>
      <c r="AD242" s="4" t="s">
        <v>87</v>
      </c>
      <c r="AE242" s="4" t="s">
        <v>117</v>
      </c>
      <c r="AF242" s="4" t="s">
        <v>87</v>
      </c>
      <c r="AG242" s="4" t="s">
        <v>2106</v>
      </c>
      <c r="AH242" s="7" t="s">
        <v>2107</v>
      </c>
      <c r="AI242" s="4"/>
      <c r="AJ242" s="4"/>
      <c r="AK242" s="7" t="s">
        <v>2108</v>
      </c>
      <c r="AL242" s="4" t="s">
        <v>94</v>
      </c>
      <c r="AM242" s="4"/>
    </row>
    <row r="243" customFormat="false" ht="15" hidden="false" customHeight="false" outlineLevel="0" collapsed="false">
      <c r="A243" s="4" t="s">
        <v>2109</v>
      </c>
      <c r="B243" s="4" t="s">
        <v>81</v>
      </c>
      <c r="C243" s="4" t="s">
        <v>2109</v>
      </c>
      <c r="D243" s="4" t="s">
        <v>2110</v>
      </c>
      <c r="E243" s="4" t="s">
        <v>1870</v>
      </c>
      <c r="F243" s="4" t="s">
        <v>602</v>
      </c>
      <c r="G243" s="4" t="s">
        <v>2111</v>
      </c>
      <c r="H243" s="4" t="s">
        <v>925</v>
      </c>
      <c r="I243" s="4" t="n">
        <v>40.0370599</v>
      </c>
      <c r="J243" s="4" t="n">
        <v>-75.1437059</v>
      </c>
      <c r="K243" s="4" t="s">
        <v>2112</v>
      </c>
      <c r="L243" s="4"/>
      <c r="M243" s="4"/>
      <c r="N243" s="4"/>
      <c r="O243" s="4" t="s">
        <v>87</v>
      </c>
      <c r="P243" s="4" t="s">
        <v>347</v>
      </c>
      <c r="Q243" s="4" t="s">
        <v>347</v>
      </c>
      <c r="R243" s="4" t="s">
        <v>347</v>
      </c>
      <c r="S243" s="4" t="s">
        <v>347</v>
      </c>
      <c r="T243" s="4" t="s">
        <v>1179</v>
      </c>
      <c r="U243" s="4" t="s">
        <v>88</v>
      </c>
      <c r="V243" s="4" t="s">
        <v>88</v>
      </c>
      <c r="W243" s="4"/>
      <c r="X243" s="4" t="s">
        <v>2113</v>
      </c>
      <c r="Y243" s="4"/>
      <c r="Z243" s="4"/>
      <c r="AA243" s="4" t="s">
        <v>87</v>
      </c>
      <c r="AB243" s="4" t="s">
        <v>87</v>
      </c>
      <c r="AC243" s="4" t="s">
        <v>87</v>
      </c>
      <c r="AD243" s="4" t="s">
        <v>87</v>
      </c>
      <c r="AE243" s="4" t="s">
        <v>117</v>
      </c>
      <c r="AF243" s="4" t="s">
        <v>87</v>
      </c>
      <c r="AG243" s="4" t="s">
        <v>2114</v>
      </c>
      <c r="AH243" s="7" t="s">
        <v>2115</v>
      </c>
      <c r="AI243" s="4"/>
      <c r="AJ243" s="4"/>
      <c r="AK243" s="7" t="s">
        <v>2116</v>
      </c>
      <c r="AL243" s="4" t="s">
        <v>94</v>
      </c>
      <c r="AM243" s="4"/>
    </row>
    <row r="244" customFormat="false" ht="15" hidden="false" customHeight="false" outlineLevel="0" collapsed="false">
      <c r="A244" s="4" t="s">
        <v>2117</v>
      </c>
      <c r="B244" s="4"/>
      <c r="C244" s="4"/>
      <c r="D244" s="4" t="s">
        <v>2110</v>
      </c>
      <c r="E244" s="4" t="s">
        <v>1870</v>
      </c>
      <c r="F244" s="4" t="s">
        <v>602</v>
      </c>
      <c r="G244" s="4" t="s">
        <v>2057</v>
      </c>
      <c r="H244" s="4" t="s">
        <v>925</v>
      </c>
      <c r="I244" s="4" t="n">
        <v>40.0370599</v>
      </c>
      <c r="J244" s="4" t="n">
        <v>-75.1437059</v>
      </c>
      <c r="K244" s="4" t="s">
        <v>2118</v>
      </c>
      <c r="L244" s="4"/>
      <c r="M244" s="4"/>
      <c r="N244" s="4"/>
      <c r="O244" s="4" t="s">
        <v>87</v>
      </c>
      <c r="P244" s="4"/>
      <c r="Q244" s="4"/>
      <c r="R244" s="4"/>
      <c r="S244" s="4"/>
      <c r="T244" s="4"/>
      <c r="U244" s="4"/>
      <c r="V244" s="4"/>
      <c r="W244" s="4" t="s">
        <v>2119</v>
      </c>
      <c r="X244" s="4" t="s">
        <v>2120</v>
      </c>
      <c r="Y244" s="4"/>
      <c r="Z244" s="4"/>
      <c r="AA244" s="4" t="s">
        <v>87</v>
      </c>
      <c r="AB244" s="4" t="s">
        <v>87</v>
      </c>
      <c r="AC244" s="4" t="s">
        <v>87</v>
      </c>
      <c r="AD244" s="4" t="s">
        <v>87</v>
      </c>
      <c r="AE244" s="4" t="s">
        <v>117</v>
      </c>
      <c r="AF244" s="4" t="s">
        <v>87</v>
      </c>
      <c r="AG244" s="4" t="s">
        <v>2121</v>
      </c>
      <c r="AH244" s="7" t="s">
        <v>2115</v>
      </c>
      <c r="AI244" s="4"/>
      <c r="AJ244" s="4"/>
      <c r="AK244" s="7" t="s">
        <v>2122</v>
      </c>
      <c r="AL244" s="4" t="s">
        <v>94</v>
      </c>
      <c r="AM244" s="4"/>
    </row>
    <row r="245" customFormat="false" ht="15" hidden="false" customHeight="false" outlineLevel="0" collapsed="false">
      <c r="A245" s="4" t="s">
        <v>2123</v>
      </c>
      <c r="B245" s="4" t="s">
        <v>81</v>
      </c>
      <c r="C245" s="4"/>
      <c r="D245" s="4" t="s">
        <v>2110</v>
      </c>
      <c r="E245" s="4" t="s">
        <v>1870</v>
      </c>
      <c r="F245" s="4" t="s">
        <v>602</v>
      </c>
      <c r="G245" s="4" t="s">
        <v>2057</v>
      </c>
      <c r="H245" s="4" t="s">
        <v>925</v>
      </c>
      <c r="I245" s="4" t="n">
        <v>40.0373048880775</v>
      </c>
      <c r="J245" s="4" t="n">
        <v>-75.1431463658033</v>
      </c>
      <c r="K245" s="4" t="s">
        <v>2124</v>
      </c>
      <c r="L245" s="4"/>
      <c r="M245" s="4" t="s">
        <v>2125</v>
      </c>
      <c r="N245" s="4"/>
      <c r="O245" s="4" t="s">
        <v>87</v>
      </c>
      <c r="P245" s="4"/>
      <c r="Q245" s="4"/>
      <c r="R245" s="4"/>
      <c r="S245" s="4"/>
      <c r="T245" s="4"/>
      <c r="U245" s="4"/>
      <c r="V245" s="4"/>
      <c r="W245" s="4"/>
      <c r="X245" s="4" t="s">
        <v>2077</v>
      </c>
      <c r="Y245" s="4"/>
      <c r="Z245" s="4"/>
      <c r="AA245" s="4" t="s">
        <v>87</v>
      </c>
      <c r="AB245" s="4" t="s">
        <v>117</v>
      </c>
      <c r="AC245" s="4" t="s">
        <v>87</v>
      </c>
      <c r="AD245" s="4" t="s">
        <v>87</v>
      </c>
      <c r="AE245" s="4" t="s">
        <v>117</v>
      </c>
      <c r="AF245" s="4" t="s">
        <v>87</v>
      </c>
      <c r="AG245" s="4"/>
      <c r="AH245" s="7" t="s">
        <v>2126</v>
      </c>
      <c r="AI245" s="4"/>
      <c r="AJ245" s="4"/>
      <c r="AK245" s="7" t="s">
        <v>2127</v>
      </c>
      <c r="AL245" s="4" t="s">
        <v>94</v>
      </c>
      <c r="AM245" s="4"/>
    </row>
    <row r="246" customFormat="false" ht="15" hidden="false" customHeight="false" outlineLevel="0" collapsed="false">
      <c r="A246" s="4" t="s">
        <v>2128</v>
      </c>
      <c r="B246" s="4" t="s">
        <v>81</v>
      </c>
      <c r="C246" s="4"/>
      <c r="D246" s="4" t="s">
        <v>2129</v>
      </c>
      <c r="E246" s="4" t="s">
        <v>1870</v>
      </c>
      <c r="F246" s="4" t="s">
        <v>602</v>
      </c>
      <c r="G246" s="4" t="s">
        <v>2130</v>
      </c>
      <c r="H246" s="4" t="s">
        <v>925</v>
      </c>
      <c r="I246" s="4" t="n">
        <v>40.0351767</v>
      </c>
      <c r="J246" s="4" t="n">
        <v>-75.0460296</v>
      </c>
      <c r="K246" s="4" t="s">
        <v>2131</v>
      </c>
      <c r="L246" s="4"/>
      <c r="M246" s="4"/>
      <c r="N246" s="4"/>
      <c r="O246" s="4" t="s">
        <v>87</v>
      </c>
      <c r="P246" s="4" t="s">
        <v>88</v>
      </c>
      <c r="Q246" s="4" t="s">
        <v>88</v>
      </c>
      <c r="R246" s="4" t="s">
        <v>88</v>
      </c>
      <c r="S246" s="4" t="s">
        <v>88</v>
      </c>
      <c r="T246" s="4" t="s">
        <v>88</v>
      </c>
      <c r="U246" s="4" t="s">
        <v>88</v>
      </c>
      <c r="V246" s="4" t="s">
        <v>88</v>
      </c>
      <c r="W246" s="4"/>
      <c r="X246" s="4" t="s">
        <v>1397</v>
      </c>
      <c r="Y246" s="4"/>
      <c r="Z246" s="4"/>
      <c r="AA246" s="4" t="s">
        <v>87</v>
      </c>
      <c r="AB246" s="4" t="s">
        <v>87</v>
      </c>
      <c r="AC246" s="4" t="s">
        <v>87</v>
      </c>
      <c r="AD246" s="4" t="s">
        <v>87</v>
      </c>
      <c r="AE246" s="4" t="s">
        <v>117</v>
      </c>
      <c r="AF246" s="4" t="s">
        <v>87</v>
      </c>
      <c r="AG246" s="4" t="s">
        <v>2132</v>
      </c>
      <c r="AH246" s="7" t="s">
        <v>2133</v>
      </c>
      <c r="AI246" s="4"/>
      <c r="AJ246" s="4"/>
      <c r="AK246" s="7" t="s">
        <v>2134</v>
      </c>
      <c r="AL246" s="4" t="s">
        <v>791</v>
      </c>
      <c r="AM246" s="4"/>
    </row>
    <row r="247" customFormat="false" ht="15" hidden="false" customHeight="false" outlineLevel="0" collapsed="false">
      <c r="A247" s="4" t="s">
        <v>2135</v>
      </c>
      <c r="B247" s="4" t="s">
        <v>81</v>
      </c>
      <c r="C247" s="4"/>
      <c r="D247" s="4" t="s">
        <v>2136</v>
      </c>
      <c r="E247" s="4" t="s">
        <v>1870</v>
      </c>
      <c r="F247" s="4" t="s">
        <v>602</v>
      </c>
      <c r="G247" s="4" t="s">
        <v>2057</v>
      </c>
      <c r="H247" s="4" t="s">
        <v>925</v>
      </c>
      <c r="I247" s="4" t="n">
        <v>40.0325213</v>
      </c>
      <c r="J247" s="4" t="n">
        <v>-75.1471523</v>
      </c>
      <c r="K247" s="4" t="s">
        <v>2137</v>
      </c>
      <c r="L247" s="4"/>
      <c r="M247" s="4"/>
      <c r="N247" s="4"/>
      <c r="O247" s="4" t="s">
        <v>87</v>
      </c>
      <c r="P247" s="4"/>
      <c r="Q247" s="4"/>
      <c r="R247" s="4"/>
      <c r="S247" s="4"/>
      <c r="T247" s="4"/>
      <c r="U247" s="4"/>
      <c r="V247" s="4"/>
      <c r="W247" s="4"/>
      <c r="X247" s="4" t="s">
        <v>2138</v>
      </c>
      <c r="Y247" s="4"/>
      <c r="Z247" s="4"/>
      <c r="AA247" s="4" t="s">
        <v>87</v>
      </c>
      <c r="AB247" s="4" t="s">
        <v>87</v>
      </c>
      <c r="AC247" s="4" t="s">
        <v>87</v>
      </c>
      <c r="AD247" s="4" t="s">
        <v>87</v>
      </c>
      <c r="AE247" s="4" t="s">
        <v>117</v>
      </c>
      <c r="AF247" s="4" t="s">
        <v>87</v>
      </c>
      <c r="AG247" s="4" t="s">
        <v>2139</v>
      </c>
      <c r="AH247" s="7" t="s">
        <v>2140</v>
      </c>
      <c r="AI247" s="4"/>
      <c r="AJ247" s="4"/>
      <c r="AK247" s="7" t="s">
        <v>2141</v>
      </c>
      <c r="AL247" s="4" t="s">
        <v>791</v>
      </c>
      <c r="AM247" s="4"/>
    </row>
    <row r="248" customFormat="false" ht="15" hidden="false" customHeight="false" outlineLevel="0" collapsed="false">
      <c r="A248" s="4" t="s">
        <v>2142</v>
      </c>
      <c r="B248" s="4" t="s">
        <v>81</v>
      </c>
      <c r="C248" s="4"/>
      <c r="D248" s="4" t="s">
        <v>2143</v>
      </c>
      <c r="E248" s="4" t="s">
        <v>1870</v>
      </c>
      <c r="F248" s="4" t="s">
        <v>602</v>
      </c>
      <c r="G248" s="4" t="s">
        <v>2144</v>
      </c>
      <c r="H248" s="4" t="s">
        <v>925</v>
      </c>
      <c r="I248" s="4" t="n">
        <v>40.0625218</v>
      </c>
      <c r="J248" s="4" t="n">
        <v>-75.0907456</v>
      </c>
      <c r="K248" s="4" t="s">
        <v>2145</v>
      </c>
      <c r="L248" s="4"/>
      <c r="M248" s="4" t="s">
        <v>2146</v>
      </c>
      <c r="N248" s="4"/>
      <c r="O248" s="4" t="s">
        <v>87</v>
      </c>
      <c r="P248" s="4"/>
      <c r="Q248" s="4"/>
      <c r="R248" s="4"/>
      <c r="S248" s="4"/>
      <c r="T248" s="4"/>
      <c r="U248" s="4"/>
      <c r="V248" s="4"/>
      <c r="W248" s="4"/>
      <c r="X248" s="4" t="s">
        <v>2147</v>
      </c>
      <c r="Y248" s="4"/>
      <c r="Z248" s="4"/>
      <c r="AA248" s="4" t="s">
        <v>87</v>
      </c>
      <c r="AB248" s="4" t="s">
        <v>87</v>
      </c>
      <c r="AC248" s="4" t="s">
        <v>87</v>
      </c>
      <c r="AD248" s="4" t="s">
        <v>87</v>
      </c>
      <c r="AE248" s="4" t="s">
        <v>117</v>
      </c>
      <c r="AF248" s="4" t="s">
        <v>87</v>
      </c>
      <c r="AG248" s="4" t="s">
        <v>2148</v>
      </c>
      <c r="AH248" s="7" t="s">
        <v>2149</v>
      </c>
      <c r="AI248" s="4"/>
      <c r="AJ248" s="4"/>
      <c r="AK248" s="7" t="s">
        <v>2150</v>
      </c>
      <c r="AL248" s="4" t="s">
        <v>791</v>
      </c>
      <c r="AM248" s="4"/>
    </row>
    <row r="249" customFormat="false" ht="15" hidden="false" customHeight="false" outlineLevel="0" collapsed="false">
      <c r="A249" s="4" t="s">
        <v>2151</v>
      </c>
      <c r="B249" s="4" t="s">
        <v>81</v>
      </c>
      <c r="C249" s="4"/>
      <c r="D249" s="4" t="s">
        <v>2152</v>
      </c>
      <c r="E249" s="4" t="s">
        <v>1870</v>
      </c>
      <c r="F249" s="4" t="s">
        <v>602</v>
      </c>
      <c r="G249" s="4" t="s">
        <v>2057</v>
      </c>
      <c r="H249" s="4" t="s">
        <v>604</v>
      </c>
      <c r="I249" s="4" t="n">
        <v>40.0371855</v>
      </c>
      <c r="J249" s="4" t="n">
        <v>-75.1464571</v>
      </c>
      <c r="K249" s="4" t="s">
        <v>2153</v>
      </c>
      <c r="L249" s="4"/>
      <c r="M249" s="4" t="s">
        <v>2154</v>
      </c>
      <c r="N249" s="4"/>
      <c r="O249" s="4" t="s">
        <v>87</v>
      </c>
      <c r="P249" s="4"/>
      <c r="Q249" s="4"/>
      <c r="R249" s="4"/>
      <c r="S249" s="4"/>
      <c r="T249" s="4"/>
      <c r="U249" s="4"/>
      <c r="V249" s="4"/>
      <c r="W249" s="4"/>
      <c r="X249" s="4" t="s">
        <v>798</v>
      </c>
      <c r="Y249" s="4"/>
      <c r="Z249" s="4"/>
      <c r="AA249" s="4" t="s">
        <v>87</v>
      </c>
      <c r="AB249" s="4" t="s">
        <v>87</v>
      </c>
      <c r="AC249" s="4" t="s">
        <v>87</v>
      </c>
      <c r="AD249" s="4" t="s">
        <v>87</v>
      </c>
      <c r="AE249" s="4" t="s">
        <v>117</v>
      </c>
      <c r="AF249" s="4" t="s">
        <v>87</v>
      </c>
      <c r="AG249" s="4" t="s">
        <v>2155</v>
      </c>
      <c r="AH249" s="7" t="s">
        <v>2156</v>
      </c>
      <c r="AI249" s="4"/>
      <c r="AJ249" s="4"/>
      <c r="AK249" s="7" t="s">
        <v>2157</v>
      </c>
      <c r="AL249" s="4" t="s">
        <v>791</v>
      </c>
      <c r="AM249" s="4"/>
    </row>
    <row r="250" customFormat="false" ht="15" hidden="false" customHeight="false" outlineLevel="0" collapsed="false">
      <c r="A250" s="4" t="s">
        <v>2158</v>
      </c>
      <c r="B250" s="4" t="s">
        <v>81</v>
      </c>
      <c r="C250" s="4"/>
      <c r="D250" s="4" t="s">
        <v>1147</v>
      </c>
      <c r="E250" s="4" t="s">
        <v>1870</v>
      </c>
      <c r="F250" s="4" t="s">
        <v>602</v>
      </c>
      <c r="G250" s="4" t="s">
        <v>1139</v>
      </c>
      <c r="H250" s="4" t="s">
        <v>925</v>
      </c>
      <c r="I250" s="4" t="n">
        <v>40.0436801</v>
      </c>
      <c r="J250" s="4" t="n">
        <v>-75.1717438</v>
      </c>
      <c r="K250" s="4" t="s">
        <v>1243</v>
      </c>
      <c r="L250" s="4"/>
      <c r="M250" s="4" t="s">
        <v>1244</v>
      </c>
      <c r="N250" s="4"/>
      <c r="O250" s="4" t="s">
        <v>87</v>
      </c>
      <c r="P250" s="4"/>
      <c r="Q250" s="4"/>
      <c r="R250" s="4"/>
      <c r="S250" s="4"/>
      <c r="T250" s="4"/>
      <c r="U250" s="4"/>
      <c r="V250" s="4"/>
      <c r="W250" s="4"/>
      <c r="X250" s="4" t="s">
        <v>2159</v>
      </c>
      <c r="Y250" s="4"/>
      <c r="Z250" s="4"/>
      <c r="AA250" s="4" t="s">
        <v>117</v>
      </c>
      <c r="AB250" s="4" t="s">
        <v>87</v>
      </c>
      <c r="AC250" s="4" t="s">
        <v>87</v>
      </c>
      <c r="AD250" s="4" t="s">
        <v>87</v>
      </c>
      <c r="AE250" s="4" t="s">
        <v>117</v>
      </c>
      <c r="AF250" s="4" t="s">
        <v>87</v>
      </c>
      <c r="AG250" s="4" t="s">
        <v>2160</v>
      </c>
      <c r="AH250" s="7" t="s">
        <v>2161</v>
      </c>
      <c r="AI250" s="4"/>
      <c r="AJ250" s="4"/>
      <c r="AK250" s="7" t="s">
        <v>2162</v>
      </c>
      <c r="AL250" s="4" t="s">
        <v>94</v>
      </c>
      <c r="AM250" s="4"/>
    </row>
    <row r="251" customFormat="false" ht="15" hidden="false" customHeight="false" outlineLevel="0" collapsed="false">
      <c r="A251" s="4" t="s">
        <v>2163</v>
      </c>
      <c r="B251" s="4" t="s">
        <v>81</v>
      </c>
      <c r="C251" s="4"/>
      <c r="D251" s="4" t="s">
        <v>2102</v>
      </c>
      <c r="E251" s="4" t="s">
        <v>1870</v>
      </c>
      <c r="F251" s="4" t="s">
        <v>602</v>
      </c>
      <c r="G251" s="4" t="s">
        <v>2057</v>
      </c>
      <c r="H251" s="4" t="s">
        <v>925</v>
      </c>
      <c r="I251" s="4" t="n">
        <v>40.0365207</v>
      </c>
      <c r="J251" s="4" t="n">
        <v>-75.1456872</v>
      </c>
      <c r="K251" s="4" t="s">
        <v>2164</v>
      </c>
      <c r="L251" s="4"/>
      <c r="M251" s="4" t="s">
        <v>2165</v>
      </c>
      <c r="N251" s="4"/>
      <c r="O251" s="4" t="s">
        <v>87</v>
      </c>
      <c r="P251" s="4" t="s">
        <v>170</v>
      </c>
      <c r="Q251" s="4" t="s">
        <v>170</v>
      </c>
      <c r="R251" s="4" t="s">
        <v>170</v>
      </c>
      <c r="S251" s="4" t="s">
        <v>170</v>
      </c>
      <c r="T251" s="4" t="s">
        <v>170</v>
      </c>
      <c r="U251" s="4" t="s">
        <v>88</v>
      </c>
      <c r="V251" s="4" t="s">
        <v>88</v>
      </c>
      <c r="W251" s="4"/>
      <c r="X251" s="4" t="s">
        <v>2166</v>
      </c>
      <c r="Y251" s="4"/>
      <c r="Z251" s="4"/>
      <c r="AA251" s="4" t="s">
        <v>87</v>
      </c>
      <c r="AB251" s="4" t="s">
        <v>87</v>
      </c>
      <c r="AC251" s="4" t="s">
        <v>87</v>
      </c>
      <c r="AD251" s="4" t="s">
        <v>87</v>
      </c>
      <c r="AE251" s="4" t="s">
        <v>117</v>
      </c>
      <c r="AF251" s="4" t="s">
        <v>87</v>
      </c>
      <c r="AG251" s="4" t="s">
        <v>2167</v>
      </c>
      <c r="AH251" s="7" t="s">
        <v>2168</v>
      </c>
      <c r="AI251" s="4"/>
      <c r="AJ251" s="4"/>
      <c r="AK251" s="7" t="s">
        <v>2169</v>
      </c>
      <c r="AL251" s="4" t="s">
        <v>791</v>
      </c>
      <c r="AM251" s="4"/>
    </row>
    <row r="252" customFormat="false" ht="15" hidden="false" customHeight="false" outlineLevel="0" collapsed="false">
      <c r="A252" s="4" t="s">
        <v>2170</v>
      </c>
      <c r="B252" s="4" t="s">
        <v>81</v>
      </c>
      <c r="C252" s="4"/>
      <c r="D252" s="4" t="s">
        <v>2110</v>
      </c>
      <c r="E252" s="4" t="s">
        <v>1870</v>
      </c>
      <c r="F252" s="4" t="s">
        <v>602</v>
      </c>
      <c r="G252" s="4" t="s">
        <v>2057</v>
      </c>
      <c r="H252" s="4" t="s">
        <v>925</v>
      </c>
      <c r="I252" s="4" t="n">
        <v>40.0370599</v>
      </c>
      <c r="J252" s="4" t="n">
        <v>-75.1462808</v>
      </c>
      <c r="K252" s="4" t="s">
        <v>2171</v>
      </c>
      <c r="L252" s="4"/>
      <c r="M252" s="4" t="s">
        <v>2172</v>
      </c>
      <c r="N252" s="4"/>
      <c r="O252" s="4" t="s">
        <v>87</v>
      </c>
      <c r="P252" s="4"/>
      <c r="Q252" s="4"/>
      <c r="R252" s="4"/>
      <c r="S252" s="4"/>
      <c r="T252" s="4"/>
      <c r="U252" s="4"/>
      <c r="V252" s="4"/>
      <c r="W252" s="4" t="s">
        <v>2173</v>
      </c>
      <c r="X252" s="4" t="s">
        <v>2174</v>
      </c>
      <c r="Y252" s="4"/>
      <c r="Z252" s="4"/>
      <c r="AA252" s="4" t="s">
        <v>87</v>
      </c>
      <c r="AB252" s="4" t="s">
        <v>87</v>
      </c>
      <c r="AC252" s="4" t="s">
        <v>87</v>
      </c>
      <c r="AD252" s="4" t="s">
        <v>87</v>
      </c>
      <c r="AE252" s="4" t="s">
        <v>117</v>
      </c>
      <c r="AF252" s="4" t="s">
        <v>87</v>
      </c>
      <c r="AG252" s="4" t="s">
        <v>2175</v>
      </c>
      <c r="AH252" s="7" t="s">
        <v>2176</v>
      </c>
      <c r="AI252" s="4"/>
      <c r="AJ252" s="4"/>
      <c r="AK252" s="7" t="s">
        <v>2177</v>
      </c>
      <c r="AL252" s="4" t="s">
        <v>94</v>
      </c>
      <c r="AM252" s="4"/>
    </row>
    <row r="253" customFormat="false" ht="15" hidden="false" customHeight="false" outlineLevel="0" collapsed="false">
      <c r="A253" s="4" t="s">
        <v>2178</v>
      </c>
      <c r="B253" s="4" t="s">
        <v>2179</v>
      </c>
      <c r="C253" s="4"/>
      <c r="D253" s="4" t="s">
        <v>2180</v>
      </c>
      <c r="E253" s="4" t="s">
        <v>1870</v>
      </c>
      <c r="F253" s="4" t="s">
        <v>602</v>
      </c>
      <c r="G253" s="4" t="s">
        <v>2181</v>
      </c>
      <c r="H253" s="4"/>
      <c r="I253" s="4" t="n">
        <v>39.990647</v>
      </c>
      <c r="J253" s="4" t="n">
        <v>-75.1055727</v>
      </c>
      <c r="K253" s="4" t="s">
        <v>2182</v>
      </c>
      <c r="L253" s="4"/>
      <c r="M253" s="4" t="s">
        <v>2183</v>
      </c>
      <c r="N253" s="4"/>
      <c r="O253" s="4" t="s">
        <v>87</v>
      </c>
      <c r="P253" s="4" t="s">
        <v>279</v>
      </c>
      <c r="Q253" s="4" t="s">
        <v>279</v>
      </c>
      <c r="R253" s="4" t="s">
        <v>290</v>
      </c>
      <c r="S253" s="4" t="s">
        <v>279</v>
      </c>
      <c r="T253" s="4" t="s">
        <v>279</v>
      </c>
      <c r="U253" s="4" t="s">
        <v>88</v>
      </c>
      <c r="V253" s="4" t="s">
        <v>88</v>
      </c>
      <c r="W253" s="4" t="s">
        <v>545</v>
      </c>
      <c r="X253" s="4" t="s">
        <v>2184</v>
      </c>
      <c r="Y253" s="4"/>
      <c r="Z253" s="4"/>
      <c r="AA253" s="4" t="s">
        <v>87</v>
      </c>
      <c r="AB253" s="4" t="s">
        <v>87</v>
      </c>
      <c r="AC253" s="4" t="s">
        <v>87</v>
      </c>
      <c r="AD253" s="4" t="s">
        <v>87</v>
      </c>
      <c r="AE253" s="4" t="s">
        <v>87</v>
      </c>
      <c r="AF253" s="4" t="s">
        <v>87</v>
      </c>
      <c r="AG253" s="4" t="s">
        <v>2185</v>
      </c>
      <c r="AH253" s="7" t="s">
        <v>2186</v>
      </c>
      <c r="AI253" s="4"/>
      <c r="AJ253" s="4"/>
      <c r="AK253" s="7" t="s">
        <v>2187</v>
      </c>
      <c r="AL253" s="4" t="s">
        <v>258</v>
      </c>
      <c r="AM253" s="4"/>
    </row>
    <row r="254" customFormat="false" ht="15" hidden="false" customHeight="false" outlineLevel="0" collapsed="false">
      <c r="A254" s="4" t="s">
        <v>2188</v>
      </c>
      <c r="B254" s="4" t="s">
        <v>81</v>
      </c>
      <c r="C254" s="4"/>
      <c r="D254" s="4" t="s">
        <v>2102</v>
      </c>
      <c r="E254" s="4" t="s">
        <v>1870</v>
      </c>
      <c r="F254" s="4" t="s">
        <v>602</v>
      </c>
      <c r="G254" s="4" t="s">
        <v>2057</v>
      </c>
      <c r="H254" s="4" t="s">
        <v>925</v>
      </c>
      <c r="I254" s="4" t="n">
        <v>40.03729</v>
      </c>
      <c r="J254" s="4" t="n">
        <v>-75.1438</v>
      </c>
      <c r="K254" s="4" t="s">
        <v>1183</v>
      </c>
      <c r="L254" s="4"/>
      <c r="M254" s="4" t="s">
        <v>1184</v>
      </c>
      <c r="N254" s="4"/>
      <c r="O254" s="4" t="s">
        <v>87</v>
      </c>
      <c r="P254" s="4" t="s">
        <v>1179</v>
      </c>
      <c r="Q254" s="4" t="s">
        <v>1179</v>
      </c>
      <c r="R254" s="4" t="s">
        <v>1179</v>
      </c>
      <c r="S254" s="4" t="s">
        <v>1179</v>
      </c>
      <c r="T254" s="4" t="s">
        <v>1179</v>
      </c>
      <c r="U254" s="4" t="s">
        <v>2189</v>
      </c>
      <c r="V254" s="4" t="s">
        <v>88</v>
      </c>
      <c r="W254" s="4"/>
      <c r="X254" s="4" t="s">
        <v>2190</v>
      </c>
      <c r="Y254" s="4"/>
      <c r="Z254" s="4"/>
      <c r="AA254" s="4" t="s">
        <v>87</v>
      </c>
      <c r="AB254" s="4" t="s">
        <v>87</v>
      </c>
      <c r="AC254" s="4" t="s">
        <v>87</v>
      </c>
      <c r="AD254" s="4" t="s">
        <v>87</v>
      </c>
      <c r="AE254" s="4" t="s">
        <v>117</v>
      </c>
      <c r="AF254" s="4" t="s">
        <v>87</v>
      </c>
      <c r="AG254" s="4" t="s">
        <v>2191</v>
      </c>
      <c r="AH254" s="7" t="s">
        <v>2192</v>
      </c>
      <c r="AI254" s="4"/>
      <c r="AJ254" s="4"/>
      <c r="AK254" s="7" t="s">
        <v>2193</v>
      </c>
      <c r="AL254" s="4" t="s">
        <v>791</v>
      </c>
      <c r="AM254" s="4"/>
    </row>
    <row r="255" customFormat="false" ht="15" hidden="false" customHeight="false" outlineLevel="0" collapsed="false">
      <c r="A255" s="4" t="s">
        <v>2194</v>
      </c>
      <c r="B255" s="4" t="s">
        <v>81</v>
      </c>
      <c r="C255" s="4"/>
      <c r="D255" s="4" t="s">
        <v>2110</v>
      </c>
      <c r="E255" s="4" t="s">
        <v>1870</v>
      </c>
      <c r="F255" s="4" t="s">
        <v>602</v>
      </c>
      <c r="G255" s="4" t="s">
        <v>2057</v>
      </c>
      <c r="H255" s="4" t="s">
        <v>925</v>
      </c>
      <c r="I255" s="4" t="n">
        <v>40.0370599</v>
      </c>
      <c r="J255" s="4" t="n">
        <v>-75.1437059</v>
      </c>
      <c r="K255" s="4" t="s">
        <v>2195</v>
      </c>
      <c r="L255" s="4"/>
      <c r="M255" s="4"/>
      <c r="N255" s="4"/>
      <c r="O255" s="4" t="s">
        <v>87</v>
      </c>
      <c r="P255" s="4"/>
      <c r="Q255" s="4"/>
      <c r="R255" s="4"/>
      <c r="S255" s="4"/>
      <c r="T255" s="4"/>
      <c r="U255" s="4"/>
      <c r="V255" s="4"/>
      <c r="W255" s="4"/>
      <c r="X255" s="4" t="s">
        <v>2196</v>
      </c>
      <c r="Y255" s="4"/>
      <c r="Z255" s="4"/>
      <c r="AA255" s="4" t="s">
        <v>87</v>
      </c>
      <c r="AB255" s="4" t="s">
        <v>87</v>
      </c>
      <c r="AC255" s="4" t="s">
        <v>87</v>
      </c>
      <c r="AD255" s="4" t="s">
        <v>87</v>
      </c>
      <c r="AE255" s="4" t="s">
        <v>117</v>
      </c>
      <c r="AF255" s="4" t="s">
        <v>87</v>
      </c>
      <c r="AG255" s="4" t="s">
        <v>2197</v>
      </c>
      <c r="AH255" s="7" t="s">
        <v>2198</v>
      </c>
      <c r="AI255" s="4"/>
      <c r="AJ255" s="4"/>
      <c r="AK255" s="7" t="s">
        <v>2199</v>
      </c>
      <c r="AL255" s="4" t="s">
        <v>94</v>
      </c>
      <c r="AM255" s="4"/>
    </row>
    <row r="256" customFormat="false" ht="15" hidden="false" customHeight="false" outlineLevel="0" collapsed="false">
      <c r="A256" s="4" t="s">
        <v>2200</v>
      </c>
      <c r="B256" s="4" t="s">
        <v>81</v>
      </c>
      <c r="C256" s="4"/>
      <c r="D256" s="4" t="s">
        <v>2006</v>
      </c>
      <c r="E256" s="4" t="s">
        <v>1870</v>
      </c>
      <c r="F256" s="4" t="s">
        <v>602</v>
      </c>
      <c r="G256" s="4" t="s">
        <v>2007</v>
      </c>
      <c r="H256" s="4" t="s">
        <v>925</v>
      </c>
      <c r="I256" s="4" t="n">
        <v>40.0946238638304</v>
      </c>
      <c r="J256" s="4" t="n">
        <v>-75.031310544314</v>
      </c>
      <c r="K256" s="4" t="s">
        <v>2201</v>
      </c>
      <c r="L256" s="4"/>
      <c r="M256" s="4" t="s">
        <v>2202</v>
      </c>
      <c r="N256" s="4"/>
      <c r="O256" s="4" t="s">
        <v>87</v>
      </c>
      <c r="P256" s="4" t="s">
        <v>934</v>
      </c>
      <c r="Q256" s="4" t="s">
        <v>615</v>
      </c>
      <c r="R256" s="4" t="s">
        <v>615</v>
      </c>
      <c r="S256" s="4" t="s">
        <v>615</v>
      </c>
      <c r="T256" s="4" t="s">
        <v>2203</v>
      </c>
      <c r="U256" s="4" t="s">
        <v>88</v>
      </c>
      <c r="V256" s="4" t="s">
        <v>88</v>
      </c>
      <c r="W256" s="4"/>
      <c r="X256" s="4" t="s">
        <v>2204</v>
      </c>
      <c r="Y256" s="4"/>
      <c r="Z256" s="4"/>
      <c r="AA256" s="4" t="s">
        <v>87</v>
      </c>
      <c r="AB256" s="4" t="s">
        <v>87</v>
      </c>
      <c r="AC256" s="4" t="s">
        <v>87</v>
      </c>
      <c r="AD256" s="4" t="s">
        <v>87</v>
      </c>
      <c r="AE256" s="4" t="s">
        <v>117</v>
      </c>
      <c r="AF256" s="4" t="s">
        <v>87</v>
      </c>
      <c r="AG256" s="4" t="s">
        <v>2205</v>
      </c>
      <c r="AH256" s="7" t="s">
        <v>2206</v>
      </c>
      <c r="AI256" s="4"/>
      <c r="AJ256" s="4"/>
      <c r="AK256" s="7" t="s">
        <v>2207</v>
      </c>
      <c r="AL256" s="4" t="s">
        <v>791</v>
      </c>
      <c r="AM256" s="4"/>
    </row>
    <row r="257" customFormat="false" ht="15" hidden="false" customHeight="false" outlineLevel="0" collapsed="false">
      <c r="A257" s="4" t="s">
        <v>2208</v>
      </c>
      <c r="B257" s="4" t="s">
        <v>81</v>
      </c>
      <c r="C257" s="4"/>
      <c r="D257" s="4" t="s">
        <v>2209</v>
      </c>
      <c r="E257" s="4" t="s">
        <v>1870</v>
      </c>
      <c r="F257" s="4" t="s">
        <v>602</v>
      </c>
      <c r="G257" s="4" t="s">
        <v>2130</v>
      </c>
      <c r="H257" s="4" t="s">
        <v>925</v>
      </c>
      <c r="I257" s="4" t="n">
        <v>40.0351972230001</v>
      </c>
      <c r="J257" s="4" t="n">
        <v>-75.0434439731505</v>
      </c>
      <c r="K257" s="4" t="s">
        <v>2210</v>
      </c>
      <c r="L257" s="4"/>
      <c r="M257" s="4" t="s">
        <v>2211</v>
      </c>
      <c r="N257" s="4"/>
      <c r="O257" s="4" t="s">
        <v>87</v>
      </c>
      <c r="P257" s="4" t="s">
        <v>2212</v>
      </c>
      <c r="Q257" s="4" t="s">
        <v>347</v>
      </c>
      <c r="R257" s="4" t="s">
        <v>347</v>
      </c>
      <c r="S257" s="4" t="s">
        <v>347</v>
      </c>
      <c r="T257" s="4" t="s">
        <v>2213</v>
      </c>
      <c r="U257" s="4" t="s">
        <v>88</v>
      </c>
      <c r="V257" s="4" t="s">
        <v>88</v>
      </c>
      <c r="W257" s="4"/>
      <c r="X257" s="4" t="s">
        <v>2214</v>
      </c>
      <c r="Y257" s="4"/>
      <c r="Z257" s="4"/>
      <c r="AA257" s="4" t="s">
        <v>87</v>
      </c>
      <c r="AB257" s="4" t="s">
        <v>87</v>
      </c>
      <c r="AC257" s="4" t="s">
        <v>87</v>
      </c>
      <c r="AD257" s="4" t="s">
        <v>87</v>
      </c>
      <c r="AE257" s="4" t="s">
        <v>117</v>
      </c>
      <c r="AF257" s="4" t="s">
        <v>87</v>
      </c>
      <c r="AG257" s="4" t="s">
        <v>2215</v>
      </c>
      <c r="AH257" s="7" t="s">
        <v>2216</v>
      </c>
      <c r="AI257" s="4"/>
      <c r="AJ257" s="4"/>
      <c r="AK257" s="7" t="s">
        <v>2217</v>
      </c>
      <c r="AL257" s="4" t="s">
        <v>791</v>
      </c>
      <c r="AM257" s="4"/>
    </row>
    <row r="258" customFormat="false" ht="15" hidden="false" customHeight="false" outlineLevel="0" collapsed="false">
      <c r="A258" s="4" t="s">
        <v>2218</v>
      </c>
      <c r="B258" s="4" t="s">
        <v>81</v>
      </c>
      <c r="C258" s="4"/>
      <c r="D258" s="4" t="s">
        <v>2219</v>
      </c>
      <c r="E258" s="4" t="s">
        <v>1870</v>
      </c>
      <c r="F258" s="4" t="s">
        <v>602</v>
      </c>
      <c r="G258" s="4" t="s">
        <v>2220</v>
      </c>
      <c r="H258" s="4" t="s">
        <v>925</v>
      </c>
      <c r="I258" s="4" t="n">
        <v>40.0368925</v>
      </c>
      <c r="J258" s="4" t="n">
        <v>-75.1190355</v>
      </c>
      <c r="K258" s="4" t="s">
        <v>2221</v>
      </c>
      <c r="L258" s="4"/>
      <c r="M258" s="4" t="s">
        <v>2222</v>
      </c>
      <c r="N258" s="4"/>
      <c r="O258" s="4" t="s">
        <v>87</v>
      </c>
      <c r="P258" s="4" t="s">
        <v>127</v>
      </c>
      <c r="Q258" s="4" t="s">
        <v>2223</v>
      </c>
      <c r="R258" s="4" t="s">
        <v>2223</v>
      </c>
      <c r="S258" s="4" t="s">
        <v>127</v>
      </c>
      <c r="T258" s="4" t="s">
        <v>88</v>
      </c>
      <c r="U258" s="4" t="s">
        <v>1231</v>
      </c>
      <c r="V258" s="4" t="s">
        <v>88</v>
      </c>
      <c r="W258" s="4" t="s">
        <v>2224</v>
      </c>
      <c r="X258" s="4" t="s">
        <v>2225</v>
      </c>
      <c r="Y258" s="4"/>
      <c r="Z258" s="4"/>
      <c r="AA258" s="4" t="s">
        <v>87</v>
      </c>
      <c r="AB258" s="4" t="s">
        <v>87</v>
      </c>
      <c r="AC258" s="4" t="s">
        <v>87</v>
      </c>
      <c r="AD258" s="4" t="s">
        <v>87</v>
      </c>
      <c r="AE258" s="4" t="s">
        <v>117</v>
      </c>
      <c r="AF258" s="4" t="s">
        <v>87</v>
      </c>
      <c r="AG258" s="4" t="s">
        <v>2226</v>
      </c>
      <c r="AH258" s="7" t="s">
        <v>2227</v>
      </c>
      <c r="AI258" s="4"/>
      <c r="AJ258" s="4"/>
      <c r="AK258" s="7" t="s">
        <v>2228</v>
      </c>
      <c r="AL258" s="4" t="s">
        <v>791</v>
      </c>
      <c r="AM258" s="4"/>
    </row>
    <row r="259" customFormat="false" ht="15" hidden="false" customHeight="false" outlineLevel="0" collapsed="false">
      <c r="A259" s="4" t="s">
        <v>2229</v>
      </c>
      <c r="B259" s="4" t="s">
        <v>81</v>
      </c>
      <c r="C259" s="4"/>
      <c r="D259" s="4" t="s">
        <v>2230</v>
      </c>
      <c r="E259" s="4" t="s">
        <v>1870</v>
      </c>
      <c r="F259" s="4" t="s">
        <v>602</v>
      </c>
      <c r="G259" s="4" t="s">
        <v>2231</v>
      </c>
      <c r="H259" s="4" t="s">
        <v>925</v>
      </c>
      <c r="I259" s="4" t="n">
        <v>40.0731803</v>
      </c>
      <c r="J259" s="4" t="n">
        <v>-75.0485654</v>
      </c>
      <c r="K259" s="4" t="s">
        <v>2232</v>
      </c>
      <c r="L259" s="4"/>
      <c r="M259" s="4" t="s">
        <v>2233</v>
      </c>
      <c r="N259" s="4"/>
      <c r="O259" s="4" t="s">
        <v>87</v>
      </c>
      <c r="P259" s="4" t="s">
        <v>141</v>
      </c>
      <c r="Q259" s="4" t="s">
        <v>141</v>
      </c>
      <c r="R259" s="4" t="s">
        <v>141</v>
      </c>
      <c r="S259" s="4" t="s">
        <v>279</v>
      </c>
      <c r="T259" s="4" t="s">
        <v>127</v>
      </c>
      <c r="U259" s="4" t="s">
        <v>221</v>
      </c>
      <c r="V259" s="4" t="s">
        <v>88</v>
      </c>
      <c r="W259" s="4"/>
      <c r="X259" s="4" t="s">
        <v>1203</v>
      </c>
      <c r="Y259" s="4"/>
      <c r="Z259" s="4"/>
      <c r="AA259" s="4" t="s">
        <v>87</v>
      </c>
      <c r="AB259" s="4" t="s">
        <v>87</v>
      </c>
      <c r="AC259" s="4" t="s">
        <v>87</v>
      </c>
      <c r="AD259" s="4" t="s">
        <v>87</v>
      </c>
      <c r="AE259" s="4" t="s">
        <v>117</v>
      </c>
      <c r="AF259" s="4" t="s">
        <v>87</v>
      </c>
      <c r="AG259" s="4" t="s">
        <v>2234</v>
      </c>
      <c r="AH259" s="7" t="s">
        <v>2235</v>
      </c>
      <c r="AI259" s="4"/>
      <c r="AJ259" s="4"/>
      <c r="AK259" s="7" t="s">
        <v>2236</v>
      </c>
      <c r="AL259" s="4" t="s">
        <v>791</v>
      </c>
      <c r="AM259" s="4"/>
    </row>
    <row r="260" customFormat="false" ht="15" hidden="false" customHeight="false" outlineLevel="0" collapsed="false">
      <c r="A260" s="4" t="s">
        <v>2237</v>
      </c>
      <c r="B260" s="4" t="s">
        <v>81</v>
      </c>
      <c r="C260" s="4"/>
      <c r="D260" s="4" t="s">
        <v>2238</v>
      </c>
      <c r="E260" s="4" t="s">
        <v>1870</v>
      </c>
      <c r="F260" s="4" t="s">
        <v>602</v>
      </c>
      <c r="G260" s="4" t="s">
        <v>2239</v>
      </c>
      <c r="H260" s="4" t="s">
        <v>925</v>
      </c>
      <c r="I260" s="4" t="n">
        <v>40.0321044</v>
      </c>
      <c r="J260" s="4" t="n">
        <v>-75.2130364</v>
      </c>
      <c r="K260" s="4" t="s">
        <v>2240</v>
      </c>
      <c r="L260" s="4"/>
      <c r="M260" s="4" t="s">
        <v>2241</v>
      </c>
      <c r="N260" s="4"/>
      <c r="O260" s="4" t="s">
        <v>87</v>
      </c>
      <c r="P260" s="4" t="s">
        <v>347</v>
      </c>
      <c r="Q260" s="4" t="s">
        <v>347</v>
      </c>
      <c r="R260" s="4" t="s">
        <v>1762</v>
      </c>
      <c r="S260" s="4" t="s">
        <v>347</v>
      </c>
      <c r="T260" s="4" t="s">
        <v>347</v>
      </c>
      <c r="U260" s="4" t="s">
        <v>88</v>
      </c>
      <c r="V260" s="4" t="s">
        <v>88</v>
      </c>
      <c r="W260" s="4" t="s">
        <v>2242</v>
      </c>
      <c r="X260" s="4" t="s">
        <v>2243</v>
      </c>
      <c r="Y260" s="4"/>
      <c r="Z260" s="4"/>
      <c r="AA260" s="4" t="s">
        <v>87</v>
      </c>
      <c r="AB260" s="4" t="s">
        <v>87</v>
      </c>
      <c r="AC260" s="4" t="s">
        <v>87</v>
      </c>
      <c r="AD260" s="4" t="s">
        <v>87</v>
      </c>
      <c r="AE260" s="4" t="s">
        <v>117</v>
      </c>
      <c r="AF260" s="4" t="s">
        <v>87</v>
      </c>
      <c r="AG260" s="4" t="s">
        <v>2244</v>
      </c>
      <c r="AH260" s="7" t="s">
        <v>2245</v>
      </c>
      <c r="AI260" s="4"/>
      <c r="AJ260" s="4"/>
      <c r="AK260" s="7" t="s">
        <v>2246</v>
      </c>
      <c r="AL260" s="4" t="s">
        <v>791</v>
      </c>
      <c r="AM260" s="4"/>
    </row>
    <row r="261" customFormat="false" ht="15" hidden="false" customHeight="false" outlineLevel="0" collapsed="false">
      <c r="A261" s="4" t="s">
        <v>2247</v>
      </c>
      <c r="B261" s="4" t="s">
        <v>81</v>
      </c>
      <c r="C261" s="4"/>
      <c r="D261" s="4" t="s">
        <v>2248</v>
      </c>
      <c r="E261" s="4" t="s">
        <v>1870</v>
      </c>
      <c r="F261" s="4" t="s">
        <v>602</v>
      </c>
      <c r="G261" s="4" t="s">
        <v>2249</v>
      </c>
      <c r="H261" s="4" t="s">
        <v>925</v>
      </c>
      <c r="I261" s="4" t="n">
        <v>40.0645673773602</v>
      </c>
      <c r="J261" s="4" t="n">
        <v>-75.1963408676095</v>
      </c>
      <c r="K261" s="4" t="s">
        <v>2250</v>
      </c>
      <c r="L261" s="4"/>
      <c r="M261" s="4" t="s">
        <v>2251</v>
      </c>
      <c r="N261" s="4"/>
      <c r="O261" s="4" t="s">
        <v>87</v>
      </c>
      <c r="P261" s="4" t="s">
        <v>127</v>
      </c>
      <c r="Q261" s="4" t="s">
        <v>127</v>
      </c>
      <c r="R261" s="4" t="s">
        <v>127</v>
      </c>
      <c r="S261" s="4" t="s">
        <v>127</v>
      </c>
      <c r="T261" s="4" t="s">
        <v>2252</v>
      </c>
      <c r="U261" s="4" t="s">
        <v>88</v>
      </c>
      <c r="V261" s="4" t="s">
        <v>88</v>
      </c>
      <c r="W261" s="4"/>
      <c r="X261" s="4" t="s">
        <v>292</v>
      </c>
      <c r="Y261" s="4"/>
      <c r="Z261" s="4"/>
      <c r="AA261" s="4" t="s">
        <v>87</v>
      </c>
      <c r="AB261" s="4" t="s">
        <v>87</v>
      </c>
      <c r="AC261" s="4" t="s">
        <v>87</v>
      </c>
      <c r="AD261" s="4" t="s">
        <v>87</v>
      </c>
      <c r="AE261" s="4" t="s">
        <v>117</v>
      </c>
      <c r="AF261" s="4" t="s">
        <v>87</v>
      </c>
      <c r="AG261" s="4" t="s">
        <v>2253</v>
      </c>
      <c r="AH261" s="7" t="s">
        <v>2254</v>
      </c>
      <c r="AI261" s="4"/>
      <c r="AJ261" s="4"/>
      <c r="AK261" s="7" t="s">
        <v>2255</v>
      </c>
      <c r="AL261" s="4" t="s">
        <v>791</v>
      </c>
      <c r="AM261" s="4"/>
    </row>
    <row r="262" customFormat="false" ht="15" hidden="false" customHeight="false" outlineLevel="0" collapsed="false">
      <c r="A262" s="4" t="s">
        <v>2256</v>
      </c>
      <c r="B262" s="4" t="s">
        <v>81</v>
      </c>
      <c r="C262" s="4"/>
      <c r="D262" s="4" t="s">
        <v>2102</v>
      </c>
      <c r="E262" s="4" t="s">
        <v>1870</v>
      </c>
      <c r="F262" s="4" t="s">
        <v>602</v>
      </c>
      <c r="G262" s="4" t="s">
        <v>2057</v>
      </c>
      <c r="H262" s="4" t="s">
        <v>925</v>
      </c>
      <c r="I262" s="4" t="n">
        <v>40.0361913</v>
      </c>
      <c r="J262" s="4" t="n">
        <v>-75.1464438</v>
      </c>
      <c r="K262" s="4" t="s">
        <v>2257</v>
      </c>
      <c r="L262" s="4"/>
      <c r="M262" s="4"/>
      <c r="N262" s="4"/>
      <c r="O262" s="4" t="s">
        <v>87</v>
      </c>
      <c r="P262" s="4" t="s">
        <v>127</v>
      </c>
      <c r="Q262" s="4" t="s">
        <v>127</v>
      </c>
      <c r="R262" s="4" t="s">
        <v>127</v>
      </c>
      <c r="S262" s="4" t="s">
        <v>127</v>
      </c>
      <c r="T262" s="4" t="s">
        <v>127</v>
      </c>
      <c r="U262" s="4" t="s">
        <v>88</v>
      </c>
      <c r="V262" s="4" t="s">
        <v>88</v>
      </c>
      <c r="W262" s="4"/>
      <c r="X262" s="4" t="s">
        <v>2258</v>
      </c>
      <c r="Y262" s="4"/>
      <c r="Z262" s="4"/>
      <c r="AA262" s="4" t="s">
        <v>117</v>
      </c>
      <c r="AB262" s="4" t="s">
        <v>87</v>
      </c>
      <c r="AC262" s="4" t="s">
        <v>87</v>
      </c>
      <c r="AD262" s="4" t="s">
        <v>87</v>
      </c>
      <c r="AE262" s="4" t="s">
        <v>117</v>
      </c>
      <c r="AF262" s="4" t="s">
        <v>87</v>
      </c>
      <c r="AG262" s="4" t="s">
        <v>2259</v>
      </c>
      <c r="AH262" s="7" t="s">
        <v>2260</v>
      </c>
      <c r="AI262" s="4"/>
      <c r="AJ262" s="4"/>
      <c r="AK262" s="7" t="s">
        <v>2261</v>
      </c>
      <c r="AL262" s="4" t="s">
        <v>94</v>
      </c>
      <c r="AM262" s="4"/>
    </row>
    <row r="263" customFormat="false" ht="15" hidden="false" customHeight="false" outlineLevel="0" collapsed="false">
      <c r="A263" s="4" t="s">
        <v>2262</v>
      </c>
      <c r="B263" s="4" t="s">
        <v>81</v>
      </c>
      <c r="C263" s="4"/>
      <c r="D263" s="4" t="s">
        <v>2102</v>
      </c>
      <c r="E263" s="4" t="s">
        <v>1870</v>
      </c>
      <c r="F263" s="4" t="s">
        <v>602</v>
      </c>
      <c r="G263" s="4" t="s">
        <v>2057</v>
      </c>
      <c r="H263" s="4" t="s">
        <v>925</v>
      </c>
      <c r="I263" s="4" t="n">
        <v>40.0361913</v>
      </c>
      <c r="J263" s="4" t="n">
        <v>-75.1464438</v>
      </c>
      <c r="K263" s="4" t="s">
        <v>2263</v>
      </c>
      <c r="L263" s="4"/>
      <c r="M263" s="4" t="s">
        <v>2264</v>
      </c>
      <c r="N263" s="4"/>
      <c r="O263" s="4" t="s">
        <v>87</v>
      </c>
      <c r="P263" s="4"/>
      <c r="Q263" s="4"/>
      <c r="R263" s="4"/>
      <c r="S263" s="4"/>
      <c r="T263" s="4"/>
      <c r="U263" s="4"/>
      <c r="V263" s="4"/>
      <c r="W263" s="4"/>
      <c r="X263" s="4" t="s">
        <v>2265</v>
      </c>
      <c r="Y263" s="4"/>
      <c r="Z263" s="4"/>
      <c r="AA263" s="4" t="s">
        <v>117</v>
      </c>
      <c r="AB263" s="4" t="s">
        <v>117</v>
      </c>
      <c r="AC263" s="4" t="s">
        <v>87</v>
      </c>
      <c r="AD263" s="4" t="s">
        <v>87</v>
      </c>
      <c r="AE263" s="4" t="s">
        <v>117</v>
      </c>
      <c r="AF263" s="4" t="s">
        <v>87</v>
      </c>
      <c r="AG263" s="4" t="s">
        <v>2266</v>
      </c>
      <c r="AH263" s="7" t="s">
        <v>2260</v>
      </c>
      <c r="AI263" s="4"/>
      <c r="AJ263" s="4"/>
      <c r="AK263" s="7" t="s">
        <v>2267</v>
      </c>
      <c r="AL263" s="4" t="s">
        <v>94</v>
      </c>
      <c r="AM263" s="4"/>
    </row>
    <row r="264" customFormat="false" ht="15" hidden="false" customHeight="false" outlineLevel="0" collapsed="false">
      <c r="A264" s="4" t="s">
        <v>2268</v>
      </c>
      <c r="B264" s="4" t="s">
        <v>81</v>
      </c>
      <c r="C264" s="4"/>
      <c r="D264" s="4" t="s">
        <v>2110</v>
      </c>
      <c r="E264" s="4" t="s">
        <v>1870</v>
      </c>
      <c r="F264" s="4" t="s">
        <v>602</v>
      </c>
      <c r="G264" s="4" t="s">
        <v>2057</v>
      </c>
      <c r="H264" s="4" t="s">
        <v>925</v>
      </c>
      <c r="I264" s="4" t="n">
        <v>40.02259</v>
      </c>
      <c r="J264" s="4" t="n">
        <v>-75.1705291</v>
      </c>
      <c r="K264" s="4" t="s">
        <v>2269</v>
      </c>
      <c r="L264" s="4"/>
      <c r="M264" s="4" t="s">
        <v>2264</v>
      </c>
      <c r="N264" s="4"/>
      <c r="O264" s="4" t="s">
        <v>87</v>
      </c>
      <c r="P264" s="4"/>
      <c r="Q264" s="4"/>
      <c r="R264" s="4"/>
      <c r="S264" s="4"/>
      <c r="T264" s="4"/>
      <c r="U264" s="4"/>
      <c r="V264" s="4"/>
      <c r="W264" s="4"/>
      <c r="X264" s="4" t="s">
        <v>2270</v>
      </c>
      <c r="Y264" s="4"/>
      <c r="Z264" s="4"/>
      <c r="AA264" s="4" t="s">
        <v>117</v>
      </c>
      <c r="AB264" s="4" t="s">
        <v>117</v>
      </c>
      <c r="AC264" s="4" t="s">
        <v>87</v>
      </c>
      <c r="AD264" s="4" t="s">
        <v>87</v>
      </c>
      <c r="AE264" s="4" t="s">
        <v>117</v>
      </c>
      <c r="AF264" s="4" t="s">
        <v>87</v>
      </c>
      <c r="AG264" s="4" t="s">
        <v>2271</v>
      </c>
      <c r="AH264" s="7" t="s">
        <v>2272</v>
      </c>
      <c r="AI264" s="4"/>
      <c r="AJ264" s="4"/>
      <c r="AK264" s="7" t="s">
        <v>2273</v>
      </c>
      <c r="AL264" s="4" t="s">
        <v>94</v>
      </c>
      <c r="AM264" s="4"/>
    </row>
    <row r="265" customFormat="false" ht="15" hidden="false" customHeight="false" outlineLevel="0" collapsed="false">
      <c r="A265" s="4" t="s">
        <v>2274</v>
      </c>
      <c r="B265" s="4" t="s">
        <v>81</v>
      </c>
      <c r="C265" s="4"/>
      <c r="D265" s="4" t="s">
        <v>2102</v>
      </c>
      <c r="E265" s="4" t="s">
        <v>1870</v>
      </c>
      <c r="F265" s="4" t="s">
        <v>602</v>
      </c>
      <c r="G265" s="4" t="s">
        <v>2057</v>
      </c>
      <c r="H265" s="4" t="s">
        <v>925</v>
      </c>
      <c r="I265" s="4" t="n">
        <v>40.037842434933</v>
      </c>
      <c r="J265" s="4" t="n">
        <v>-75.142382300481</v>
      </c>
      <c r="K265" s="4" t="s">
        <v>2275</v>
      </c>
      <c r="L265" s="4"/>
      <c r="M265" s="4"/>
      <c r="N265" s="4"/>
      <c r="O265" s="4" t="s">
        <v>87</v>
      </c>
      <c r="P265" s="4" t="s">
        <v>279</v>
      </c>
      <c r="Q265" s="4" t="s">
        <v>279</v>
      </c>
      <c r="R265" s="4" t="s">
        <v>279</v>
      </c>
      <c r="S265" s="4" t="s">
        <v>279</v>
      </c>
      <c r="T265" s="4" t="s">
        <v>279</v>
      </c>
      <c r="U265" s="4" t="s">
        <v>88</v>
      </c>
      <c r="V265" s="4" t="s">
        <v>88</v>
      </c>
      <c r="W265" s="4"/>
      <c r="X265" s="4" t="s">
        <v>2276</v>
      </c>
      <c r="Y265" s="4" t="s">
        <v>2277</v>
      </c>
      <c r="Z265" s="4"/>
      <c r="AA265" s="4" t="s">
        <v>87</v>
      </c>
      <c r="AB265" s="4" t="s">
        <v>87</v>
      </c>
      <c r="AC265" s="4" t="s">
        <v>87</v>
      </c>
      <c r="AD265" s="4" t="s">
        <v>87</v>
      </c>
      <c r="AE265" s="4" t="s">
        <v>117</v>
      </c>
      <c r="AF265" s="4" t="s">
        <v>87</v>
      </c>
      <c r="AG265" s="4" t="s">
        <v>2278</v>
      </c>
      <c r="AH265" s="7" t="s">
        <v>2279</v>
      </c>
      <c r="AI265" s="4"/>
      <c r="AJ265" s="4"/>
      <c r="AK265" s="7" t="s">
        <v>2280</v>
      </c>
      <c r="AL265" s="4" t="s">
        <v>94</v>
      </c>
      <c r="AM265" s="4"/>
    </row>
    <row r="266" customFormat="false" ht="15" hidden="false" customHeight="false" outlineLevel="0" collapsed="false">
      <c r="A266" s="4" t="s">
        <v>2281</v>
      </c>
      <c r="B266" s="4" t="s">
        <v>249</v>
      </c>
      <c r="C266" s="4"/>
      <c r="D266" s="4" t="s">
        <v>2102</v>
      </c>
      <c r="E266" s="4" t="s">
        <v>1870</v>
      </c>
      <c r="F266" s="4" t="s">
        <v>602</v>
      </c>
      <c r="G266" s="4" t="s">
        <v>2057</v>
      </c>
      <c r="H266" s="4" t="s">
        <v>925</v>
      </c>
      <c r="I266" s="4" t="n">
        <v>40.0361913</v>
      </c>
      <c r="J266" s="4" t="n">
        <v>-75.1464438</v>
      </c>
      <c r="K266" s="4" t="s">
        <v>2257</v>
      </c>
      <c r="L266" s="4"/>
      <c r="M266" s="4"/>
      <c r="N266" s="4"/>
      <c r="O266" s="4" t="s">
        <v>87</v>
      </c>
      <c r="P266" s="4" t="s">
        <v>170</v>
      </c>
      <c r="Q266" s="4" t="s">
        <v>170</v>
      </c>
      <c r="R266" s="4" t="s">
        <v>170</v>
      </c>
      <c r="S266" s="4" t="s">
        <v>170</v>
      </c>
      <c r="T266" s="4" t="s">
        <v>170</v>
      </c>
      <c r="U266" s="4" t="s">
        <v>88</v>
      </c>
      <c r="V266" s="4" t="s">
        <v>88</v>
      </c>
      <c r="W266" s="4"/>
      <c r="X266" s="4" t="s">
        <v>2282</v>
      </c>
      <c r="Y266" s="4" t="s">
        <v>2283</v>
      </c>
      <c r="Z266" s="4"/>
      <c r="AA266" s="4" t="s">
        <v>117</v>
      </c>
      <c r="AB266" s="4" t="s">
        <v>87</v>
      </c>
      <c r="AC266" s="4" t="s">
        <v>87</v>
      </c>
      <c r="AD266" s="4" t="s">
        <v>87</v>
      </c>
      <c r="AE266" s="4" t="s">
        <v>117</v>
      </c>
      <c r="AF266" s="4" t="s">
        <v>87</v>
      </c>
      <c r="AG266" s="4" t="s">
        <v>2284</v>
      </c>
      <c r="AH266" s="7" t="s">
        <v>2260</v>
      </c>
      <c r="AI266" s="4"/>
      <c r="AJ266" s="4"/>
      <c r="AK266" s="7" t="s">
        <v>2285</v>
      </c>
      <c r="AL266" s="4" t="s">
        <v>791</v>
      </c>
      <c r="AM266" s="4"/>
    </row>
    <row r="267" customFormat="false" ht="15" hidden="false" customHeight="false" outlineLevel="0" collapsed="false">
      <c r="A267" s="4" t="s">
        <v>2286</v>
      </c>
      <c r="B267" s="4" t="s">
        <v>81</v>
      </c>
      <c r="C267" s="4"/>
      <c r="D267" s="4" t="s">
        <v>2152</v>
      </c>
      <c r="E267" s="4" t="s">
        <v>1870</v>
      </c>
      <c r="F267" s="4" t="s">
        <v>602</v>
      </c>
      <c r="G267" s="4" t="s">
        <v>2057</v>
      </c>
      <c r="H267" s="4" t="s">
        <v>925</v>
      </c>
      <c r="I267" s="4" t="n">
        <v>40.0371856</v>
      </c>
      <c r="J267" s="4" t="n">
        <v>-75.1441611</v>
      </c>
      <c r="K267" s="4" t="s">
        <v>2287</v>
      </c>
      <c r="L267" s="4"/>
      <c r="M267" s="4"/>
      <c r="N267" s="4"/>
      <c r="O267" s="4" t="s">
        <v>87</v>
      </c>
      <c r="P267" s="4" t="s">
        <v>127</v>
      </c>
      <c r="Q267" s="4" t="s">
        <v>127</v>
      </c>
      <c r="R267" s="4" t="s">
        <v>127</v>
      </c>
      <c r="S267" s="4" t="s">
        <v>615</v>
      </c>
      <c r="T267" s="4" t="s">
        <v>127</v>
      </c>
      <c r="U267" s="4" t="s">
        <v>88</v>
      </c>
      <c r="V267" s="4" t="s">
        <v>88</v>
      </c>
      <c r="W267" s="4"/>
      <c r="X267" s="4" t="s">
        <v>1215</v>
      </c>
      <c r="Y267" s="4" t="s">
        <v>1216</v>
      </c>
      <c r="Z267" s="4"/>
      <c r="AA267" s="4" t="s">
        <v>87</v>
      </c>
      <c r="AB267" s="4" t="s">
        <v>87</v>
      </c>
      <c r="AC267" s="4" t="s">
        <v>87</v>
      </c>
      <c r="AD267" s="4" t="s">
        <v>87</v>
      </c>
      <c r="AE267" s="4" t="s">
        <v>87</v>
      </c>
      <c r="AF267" s="4" t="s">
        <v>87</v>
      </c>
      <c r="AG267" s="4" t="s">
        <v>2288</v>
      </c>
      <c r="AH267" s="7" t="s">
        <v>2289</v>
      </c>
      <c r="AI267" s="4"/>
      <c r="AJ267" s="4"/>
      <c r="AK267" s="7" t="s">
        <v>2290</v>
      </c>
      <c r="AL267" s="4" t="s">
        <v>791</v>
      </c>
      <c r="AM267" s="4"/>
    </row>
    <row r="268" customFormat="false" ht="15" hidden="false" customHeight="false" outlineLevel="0" collapsed="false">
      <c r="A268" s="4" t="s">
        <v>2291</v>
      </c>
      <c r="B268" s="4"/>
      <c r="C268" s="4"/>
      <c r="D268" s="4" t="s">
        <v>2110</v>
      </c>
      <c r="E268" s="4" t="s">
        <v>1870</v>
      </c>
      <c r="F268" s="4" t="s">
        <v>602</v>
      </c>
      <c r="G268" s="4" t="s">
        <v>2057</v>
      </c>
      <c r="H268" s="4" t="s">
        <v>925</v>
      </c>
      <c r="I268" s="4" t="n">
        <v>40.0367825582099</v>
      </c>
      <c r="J268" s="4" t="n">
        <v>-75.141854509122</v>
      </c>
      <c r="K268" s="4" t="s">
        <v>2292</v>
      </c>
      <c r="L268" s="4"/>
      <c r="M268" s="4"/>
      <c r="N268" s="4"/>
      <c r="O268" s="4" t="s">
        <v>117</v>
      </c>
      <c r="P268" s="4" t="s">
        <v>462</v>
      </c>
      <c r="Q268" s="4" t="s">
        <v>462</v>
      </c>
      <c r="R268" s="4" t="s">
        <v>462</v>
      </c>
      <c r="S268" s="4" t="s">
        <v>462</v>
      </c>
      <c r="T268" s="4" t="s">
        <v>462</v>
      </c>
      <c r="U268" s="4" t="s">
        <v>462</v>
      </c>
      <c r="V268" s="4" t="s">
        <v>462</v>
      </c>
      <c r="W268" s="4"/>
      <c r="X268" s="4" t="s">
        <v>1088</v>
      </c>
      <c r="Y268" s="4"/>
      <c r="Z268" s="4"/>
      <c r="AA268" s="4" t="s">
        <v>87</v>
      </c>
      <c r="AB268" s="4" t="s">
        <v>87</v>
      </c>
      <c r="AC268" s="4" t="s">
        <v>87</v>
      </c>
      <c r="AD268" s="4" t="s">
        <v>87</v>
      </c>
      <c r="AE268" s="4" t="s">
        <v>117</v>
      </c>
      <c r="AF268" s="4" t="s">
        <v>87</v>
      </c>
      <c r="AG268" s="4" t="s">
        <v>2293</v>
      </c>
      <c r="AH268" s="7" t="s">
        <v>2294</v>
      </c>
      <c r="AI268" s="4"/>
      <c r="AJ268" s="4"/>
      <c r="AK268" s="7" t="s">
        <v>2295</v>
      </c>
      <c r="AL268" s="4" t="s">
        <v>94</v>
      </c>
      <c r="AM268" s="4"/>
    </row>
    <row r="269" customFormat="false" ht="15" hidden="false" customHeight="false" outlineLevel="0" collapsed="false">
      <c r="A269" s="4" t="s">
        <v>2296</v>
      </c>
      <c r="B269" s="4"/>
      <c r="C269" s="4"/>
      <c r="D269" s="4" t="s">
        <v>2297</v>
      </c>
      <c r="E269" s="4" t="s">
        <v>1870</v>
      </c>
      <c r="F269" s="4" t="s">
        <v>602</v>
      </c>
      <c r="G269" s="4" t="s">
        <v>1871</v>
      </c>
      <c r="H269" s="4" t="s">
        <v>925</v>
      </c>
      <c r="I269" s="4" t="n">
        <v>39.9491399</v>
      </c>
      <c r="J269" s="4" t="n">
        <v>-75.1603077</v>
      </c>
      <c r="K269" s="4" t="s">
        <v>2298</v>
      </c>
      <c r="L269" s="4"/>
      <c r="M269" s="4"/>
      <c r="N269" s="4"/>
      <c r="O269" s="4" t="s">
        <v>117</v>
      </c>
      <c r="P269" s="4" t="s">
        <v>462</v>
      </c>
      <c r="Q269" s="4" t="s">
        <v>462</v>
      </c>
      <c r="R269" s="4" t="s">
        <v>462</v>
      </c>
      <c r="S269" s="4" t="s">
        <v>462</v>
      </c>
      <c r="T269" s="4" t="s">
        <v>462</v>
      </c>
      <c r="U269" s="4" t="s">
        <v>462</v>
      </c>
      <c r="V269" s="4" t="s">
        <v>462</v>
      </c>
      <c r="W269" s="4" t="s">
        <v>2299</v>
      </c>
      <c r="X269" s="4" t="s">
        <v>1088</v>
      </c>
      <c r="Y269" s="4"/>
      <c r="Z269" s="4"/>
      <c r="AA269" s="4" t="s">
        <v>117</v>
      </c>
      <c r="AB269" s="4" t="s">
        <v>117</v>
      </c>
      <c r="AC269" s="4" t="s">
        <v>87</v>
      </c>
      <c r="AD269" s="4" t="s">
        <v>87</v>
      </c>
      <c r="AE269" s="4" t="s">
        <v>87</v>
      </c>
      <c r="AF269" s="4"/>
      <c r="AG269" s="4" t="s">
        <v>2300</v>
      </c>
      <c r="AH269" s="7" t="s">
        <v>2301</v>
      </c>
      <c r="AI269" s="4"/>
      <c r="AJ269" s="4"/>
      <c r="AK269" s="7" t="s">
        <v>2302</v>
      </c>
      <c r="AL269" s="4" t="s">
        <v>94</v>
      </c>
      <c r="AM269" s="4"/>
    </row>
    <row r="270" customFormat="false" ht="15" hidden="false" customHeight="false" outlineLevel="0" collapsed="false">
      <c r="A270" s="4" t="s">
        <v>2303</v>
      </c>
      <c r="B270" s="4" t="s">
        <v>81</v>
      </c>
      <c r="C270" s="4"/>
      <c r="D270" s="4" t="s">
        <v>2304</v>
      </c>
      <c r="E270" s="4" t="s">
        <v>1870</v>
      </c>
      <c r="F270" s="4" t="s">
        <v>602</v>
      </c>
      <c r="G270" s="4" t="s">
        <v>1871</v>
      </c>
      <c r="H270" s="4" t="s">
        <v>925</v>
      </c>
      <c r="I270" s="4" t="n">
        <v>39.9478698</v>
      </c>
      <c r="J270" s="4" t="n">
        <v>-75.1584106</v>
      </c>
      <c r="K270" s="4" t="s">
        <v>2305</v>
      </c>
      <c r="L270" s="4"/>
      <c r="M270" s="4"/>
      <c r="N270" s="4"/>
      <c r="O270" s="4" t="s">
        <v>87</v>
      </c>
      <c r="P270" s="4"/>
      <c r="Q270" s="4"/>
      <c r="R270" s="4"/>
      <c r="S270" s="4"/>
      <c r="T270" s="4"/>
      <c r="U270" s="4"/>
      <c r="V270" s="4"/>
      <c r="W270" s="4"/>
      <c r="X270" s="4" t="s">
        <v>1185</v>
      </c>
      <c r="Y270" s="4"/>
      <c r="Z270" s="4"/>
      <c r="AA270" s="4" t="s">
        <v>117</v>
      </c>
      <c r="AB270" s="4" t="s">
        <v>117</v>
      </c>
      <c r="AC270" s="4" t="s">
        <v>87</v>
      </c>
      <c r="AD270" s="4" t="s">
        <v>87</v>
      </c>
      <c r="AE270" s="4" t="s">
        <v>87</v>
      </c>
      <c r="AF270" s="4" t="s">
        <v>87</v>
      </c>
      <c r="AG270" s="4" t="s">
        <v>2306</v>
      </c>
      <c r="AH270" s="7" t="s">
        <v>2307</v>
      </c>
      <c r="AI270" s="7" t="s">
        <v>2308</v>
      </c>
      <c r="AJ270" s="4"/>
      <c r="AK270" s="7" t="s">
        <v>2309</v>
      </c>
      <c r="AL270" s="4" t="s">
        <v>94</v>
      </c>
      <c r="AM270" s="4"/>
    </row>
    <row r="271" customFormat="false" ht="15" hidden="false" customHeight="false" outlineLevel="0" collapsed="false">
      <c r="A271" s="4" t="s">
        <v>2310</v>
      </c>
      <c r="B271" s="4" t="s">
        <v>81</v>
      </c>
      <c r="C271" s="4"/>
      <c r="D271" s="4" t="s">
        <v>2311</v>
      </c>
      <c r="E271" s="4" t="s">
        <v>1870</v>
      </c>
      <c r="F271" s="4" t="s">
        <v>602</v>
      </c>
      <c r="G271" s="4" t="s">
        <v>1871</v>
      </c>
      <c r="H271" s="4" t="s">
        <v>925</v>
      </c>
      <c r="I271" s="4" t="n">
        <v>39.9496587</v>
      </c>
      <c r="J271" s="4" t="n">
        <v>-75.1573593</v>
      </c>
      <c r="K271" s="4" t="s">
        <v>2312</v>
      </c>
      <c r="L271" s="4"/>
      <c r="M271" s="4" t="s">
        <v>2313</v>
      </c>
      <c r="N271" s="4"/>
      <c r="O271" s="4" t="s">
        <v>87</v>
      </c>
      <c r="P271" s="4"/>
      <c r="Q271" s="4"/>
      <c r="R271" s="4"/>
      <c r="S271" s="4"/>
      <c r="T271" s="4"/>
      <c r="U271" s="4"/>
      <c r="V271" s="4"/>
      <c r="W271" s="4"/>
      <c r="X271" s="4" t="s">
        <v>1088</v>
      </c>
      <c r="Y271" s="4"/>
      <c r="Z271" s="4"/>
      <c r="AA271" s="4" t="s">
        <v>87</v>
      </c>
      <c r="AB271" s="4" t="s">
        <v>117</v>
      </c>
      <c r="AC271" s="4" t="s">
        <v>87</v>
      </c>
      <c r="AD271" s="4" t="s">
        <v>87</v>
      </c>
      <c r="AE271" s="4" t="s">
        <v>87</v>
      </c>
      <c r="AF271" s="4"/>
      <c r="AG271" s="4" t="s">
        <v>2314</v>
      </c>
      <c r="AH271" s="7" t="s">
        <v>2315</v>
      </c>
      <c r="AI271" s="4"/>
      <c r="AJ271" s="4"/>
      <c r="AK271" s="7" t="s">
        <v>2316</v>
      </c>
      <c r="AL271" s="4" t="s">
        <v>94</v>
      </c>
      <c r="AM271" s="4"/>
    </row>
    <row r="272" customFormat="false" ht="15" hidden="false" customHeight="false" outlineLevel="0" collapsed="false">
      <c r="A272" s="4" t="s">
        <v>2317</v>
      </c>
      <c r="B272" s="4" t="s">
        <v>81</v>
      </c>
      <c r="C272" s="4"/>
      <c r="D272" s="4" t="s">
        <v>2006</v>
      </c>
      <c r="E272" s="4" t="s">
        <v>1870</v>
      </c>
      <c r="F272" s="4" t="s">
        <v>602</v>
      </c>
      <c r="G272" s="4" t="s">
        <v>2007</v>
      </c>
      <c r="H272" s="4"/>
      <c r="I272" s="4" t="n">
        <v>40.0957</v>
      </c>
      <c r="J272" s="4" t="n">
        <v>-75.03065</v>
      </c>
      <c r="K272" s="4" t="s">
        <v>2318</v>
      </c>
      <c r="L272" s="4"/>
      <c r="M272" s="4" t="s">
        <v>2319</v>
      </c>
      <c r="N272" s="4"/>
      <c r="O272" s="4" t="s">
        <v>87</v>
      </c>
      <c r="P272" s="4"/>
      <c r="Q272" s="4"/>
      <c r="R272" s="4"/>
      <c r="S272" s="4"/>
      <c r="T272" s="4"/>
      <c r="U272" s="4"/>
      <c r="V272" s="4"/>
      <c r="W272" s="4"/>
      <c r="X272" s="4" t="s">
        <v>1397</v>
      </c>
      <c r="Y272" s="4"/>
      <c r="Z272" s="4"/>
      <c r="AA272" s="4" t="s">
        <v>117</v>
      </c>
      <c r="AB272" s="4" t="s">
        <v>87</v>
      </c>
      <c r="AC272" s="4" t="s">
        <v>87</v>
      </c>
      <c r="AD272" s="4" t="s">
        <v>87</v>
      </c>
      <c r="AE272" s="4" t="s">
        <v>117</v>
      </c>
      <c r="AF272" s="4" t="s">
        <v>87</v>
      </c>
      <c r="AG272" s="4" t="s">
        <v>2320</v>
      </c>
      <c r="AH272" s="7" t="s">
        <v>2321</v>
      </c>
      <c r="AI272" s="4"/>
      <c r="AJ272" s="4"/>
      <c r="AK272" s="7" t="s">
        <v>2322</v>
      </c>
      <c r="AL272" s="4" t="s">
        <v>791</v>
      </c>
      <c r="AM272" s="4"/>
    </row>
    <row r="273" customFormat="false" ht="15" hidden="false" customHeight="false" outlineLevel="0" collapsed="false">
      <c r="A273" s="4" t="s">
        <v>2323</v>
      </c>
      <c r="B273" s="4" t="s">
        <v>81</v>
      </c>
      <c r="C273" s="4"/>
      <c r="D273" s="4" t="s">
        <v>2033</v>
      </c>
      <c r="E273" s="4" t="s">
        <v>1870</v>
      </c>
      <c r="F273" s="4" t="s">
        <v>602</v>
      </c>
      <c r="G273" s="4" t="s">
        <v>1871</v>
      </c>
      <c r="H273" s="4" t="s">
        <v>925</v>
      </c>
      <c r="I273" s="4" t="n">
        <v>39.950301</v>
      </c>
      <c r="J273" s="4" t="n">
        <v>-75.1552241</v>
      </c>
      <c r="K273" s="4" t="s">
        <v>2324</v>
      </c>
      <c r="L273" s="4"/>
      <c r="M273" s="4"/>
      <c r="N273" s="4"/>
      <c r="O273" s="4" t="s">
        <v>87</v>
      </c>
      <c r="P273" s="4"/>
      <c r="Q273" s="4"/>
      <c r="R273" s="4"/>
      <c r="S273" s="4"/>
      <c r="T273" s="4"/>
      <c r="U273" s="4"/>
      <c r="V273" s="4"/>
      <c r="W273" s="4"/>
      <c r="X273" s="4" t="s">
        <v>2325</v>
      </c>
      <c r="Y273" s="4" t="s">
        <v>1873</v>
      </c>
      <c r="Z273" s="4" t="s">
        <v>1945</v>
      </c>
      <c r="AA273" s="4" t="s">
        <v>117</v>
      </c>
      <c r="AB273" s="4" t="s">
        <v>117</v>
      </c>
      <c r="AC273" s="4" t="s">
        <v>87</v>
      </c>
      <c r="AD273" s="4" t="s">
        <v>87</v>
      </c>
      <c r="AE273" s="4" t="s">
        <v>87</v>
      </c>
      <c r="AF273" s="4" t="s">
        <v>117</v>
      </c>
      <c r="AG273" s="4" t="s">
        <v>2326</v>
      </c>
      <c r="AH273" s="7" t="s">
        <v>2037</v>
      </c>
      <c r="AI273" s="4"/>
      <c r="AJ273" s="4"/>
      <c r="AK273" s="7" t="s">
        <v>2327</v>
      </c>
      <c r="AL273" s="4" t="s">
        <v>94</v>
      </c>
      <c r="AM273" s="4"/>
    </row>
    <row r="274" customFormat="false" ht="15" hidden="false" customHeight="false" outlineLevel="0" collapsed="false">
      <c r="A274" s="4" t="s">
        <v>2328</v>
      </c>
      <c r="B274" s="4" t="s">
        <v>81</v>
      </c>
      <c r="C274" s="4"/>
      <c r="D274" s="4" t="s">
        <v>2329</v>
      </c>
      <c r="E274" s="4" t="s">
        <v>1870</v>
      </c>
      <c r="F274" s="4" t="s">
        <v>602</v>
      </c>
      <c r="G274" s="4" t="s">
        <v>1871</v>
      </c>
      <c r="H274" s="4" t="s">
        <v>925</v>
      </c>
      <c r="I274" s="4" t="n">
        <v>39.9492071</v>
      </c>
      <c r="J274" s="4" t="n">
        <v>-75.1585967</v>
      </c>
      <c r="K274" s="4" t="s">
        <v>2330</v>
      </c>
      <c r="L274" s="4"/>
      <c r="M274" s="4" t="s">
        <v>2331</v>
      </c>
      <c r="N274" s="4"/>
      <c r="O274" s="4" t="s">
        <v>87</v>
      </c>
      <c r="P274" s="4"/>
      <c r="Q274" s="4"/>
      <c r="R274" s="4"/>
      <c r="S274" s="4"/>
      <c r="T274" s="4"/>
      <c r="U274" s="4"/>
      <c r="V274" s="4"/>
      <c r="W274" s="4"/>
      <c r="X274" s="4" t="s">
        <v>2332</v>
      </c>
      <c r="Y274" s="4"/>
      <c r="Z274" s="4"/>
      <c r="AA274" s="4" t="s">
        <v>87</v>
      </c>
      <c r="AB274" s="4" t="s">
        <v>87</v>
      </c>
      <c r="AC274" s="4" t="s">
        <v>87</v>
      </c>
      <c r="AD274" s="4" t="s">
        <v>87</v>
      </c>
      <c r="AE274" s="4" t="s">
        <v>87</v>
      </c>
      <c r="AF274" s="4"/>
      <c r="AG274" s="4" t="s">
        <v>2333</v>
      </c>
      <c r="AH274" s="7" t="s">
        <v>2334</v>
      </c>
      <c r="AI274" s="4"/>
      <c r="AJ274" s="4"/>
      <c r="AK274" s="7" t="s">
        <v>2335</v>
      </c>
      <c r="AL274" s="4" t="s">
        <v>94</v>
      </c>
      <c r="AM274" s="4"/>
    </row>
    <row r="275" customFormat="false" ht="15" hidden="false" customHeight="false" outlineLevel="0" collapsed="false">
      <c r="A275" s="4" t="s">
        <v>2336</v>
      </c>
      <c r="B275" s="4" t="s">
        <v>81</v>
      </c>
      <c r="C275" s="4" t="s">
        <v>650</v>
      </c>
      <c r="D275" s="4" t="s">
        <v>2337</v>
      </c>
      <c r="E275" s="4" t="s">
        <v>1870</v>
      </c>
      <c r="F275" s="4" t="s">
        <v>602</v>
      </c>
      <c r="G275" s="4" t="s">
        <v>2144</v>
      </c>
      <c r="H275" s="4" t="s">
        <v>925</v>
      </c>
      <c r="I275" s="4" t="n">
        <v>40.07779</v>
      </c>
      <c r="J275" s="4" t="n">
        <v>-75.08507</v>
      </c>
      <c r="K275" s="4" t="s">
        <v>1333</v>
      </c>
      <c r="L275" s="4"/>
      <c r="M275" s="4" t="s">
        <v>2338</v>
      </c>
      <c r="N275" s="4"/>
      <c r="O275" s="4" t="s">
        <v>87</v>
      </c>
      <c r="P275" s="4" t="s">
        <v>347</v>
      </c>
      <c r="Q275" s="4" t="s">
        <v>347</v>
      </c>
      <c r="R275" s="4" t="s">
        <v>347</v>
      </c>
      <c r="S275" s="4" t="s">
        <v>347</v>
      </c>
      <c r="T275" s="4" t="s">
        <v>1179</v>
      </c>
      <c r="U275" s="4" t="s">
        <v>88</v>
      </c>
      <c r="V275" s="4" t="s">
        <v>88</v>
      </c>
      <c r="W275" s="4"/>
      <c r="X275" s="4" t="s">
        <v>2339</v>
      </c>
      <c r="Y275" s="4"/>
      <c r="Z275" s="4"/>
      <c r="AA275" s="4" t="s">
        <v>87</v>
      </c>
      <c r="AB275" s="4" t="s">
        <v>87</v>
      </c>
      <c r="AC275" s="4" t="s">
        <v>87</v>
      </c>
      <c r="AD275" s="4" t="s">
        <v>87</v>
      </c>
      <c r="AE275" s="4" t="s">
        <v>87</v>
      </c>
      <c r="AF275" s="4" t="s">
        <v>87</v>
      </c>
      <c r="AG275" s="4" t="s">
        <v>2340</v>
      </c>
      <c r="AH275" s="7" t="s">
        <v>2341</v>
      </c>
      <c r="AI275" s="4"/>
      <c r="AJ275" s="4"/>
      <c r="AK275" s="7" t="s">
        <v>2342</v>
      </c>
      <c r="AL275" s="4" t="s">
        <v>94</v>
      </c>
      <c r="AM275" s="4"/>
    </row>
    <row r="276" customFormat="false" ht="15" hidden="false" customHeight="false" outlineLevel="0" collapsed="false">
      <c r="A276" s="4" t="s">
        <v>2343</v>
      </c>
      <c r="B276" s="4" t="s">
        <v>81</v>
      </c>
      <c r="C276" s="4"/>
      <c r="D276" s="4" t="s">
        <v>2006</v>
      </c>
      <c r="E276" s="4" t="s">
        <v>1870</v>
      </c>
      <c r="F276" s="4" t="s">
        <v>602</v>
      </c>
      <c r="G276" s="4" t="s">
        <v>2007</v>
      </c>
      <c r="H276" s="4" t="s">
        <v>925</v>
      </c>
      <c r="I276" s="4" t="n">
        <v>40.0948677110442</v>
      </c>
      <c r="J276" s="4" t="n">
        <v>-75.0312887030837</v>
      </c>
      <c r="K276" s="4" t="s">
        <v>2318</v>
      </c>
      <c r="L276" s="4"/>
      <c r="M276" s="4"/>
      <c r="N276" s="4"/>
      <c r="O276" s="4" t="s">
        <v>87</v>
      </c>
      <c r="P276" s="4" t="s">
        <v>127</v>
      </c>
      <c r="Q276" s="4" t="s">
        <v>127</v>
      </c>
      <c r="R276" s="4" t="s">
        <v>127</v>
      </c>
      <c r="S276" s="4" t="s">
        <v>127</v>
      </c>
      <c r="T276" s="4" t="s">
        <v>127</v>
      </c>
      <c r="U276" s="4" t="s">
        <v>88</v>
      </c>
      <c r="V276" s="4" t="s">
        <v>88</v>
      </c>
      <c r="W276" s="4"/>
      <c r="X276" s="4" t="s">
        <v>161</v>
      </c>
      <c r="Y276" s="4"/>
      <c r="Z276" s="4"/>
      <c r="AA276" s="4" t="s">
        <v>117</v>
      </c>
      <c r="AB276" s="4" t="s">
        <v>87</v>
      </c>
      <c r="AC276" s="4" t="s">
        <v>87</v>
      </c>
      <c r="AD276" s="4" t="s">
        <v>87</v>
      </c>
      <c r="AE276" s="4" t="s">
        <v>117</v>
      </c>
      <c r="AF276" s="4" t="s">
        <v>87</v>
      </c>
      <c r="AG276" s="4" t="s">
        <v>2344</v>
      </c>
      <c r="AH276" s="7" t="s">
        <v>2345</v>
      </c>
      <c r="AI276" s="4"/>
      <c r="AJ276" s="4"/>
      <c r="AK276" s="7" t="s">
        <v>2346</v>
      </c>
      <c r="AL276" s="4" t="s">
        <v>791</v>
      </c>
      <c r="AM276" s="4"/>
    </row>
    <row r="277" customFormat="false" ht="15" hidden="false" customHeight="false" outlineLevel="0" collapsed="false">
      <c r="A277" s="4" t="s">
        <v>2347</v>
      </c>
      <c r="B277" s="4" t="s">
        <v>81</v>
      </c>
      <c r="C277" s="4"/>
      <c r="D277" s="4" t="s">
        <v>2006</v>
      </c>
      <c r="E277" s="4" t="s">
        <v>1870</v>
      </c>
      <c r="F277" s="4" t="s">
        <v>602</v>
      </c>
      <c r="G277" s="4" t="s">
        <v>2007</v>
      </c>
      <c r="H277" s="4" t="s">
        <v>925</v>
      </c>
      <c r="I277" s="4" t="n">
        <v>40.0949360402782</v>
      </c>
      <c r="J277" s="4" t="n">
        <v>-75.0312513165782</v>
      </c>
      <c r="K277" s="4" t="s">
        <v>2008</v>
      </c>
      <c r="L277" s="4"/>
      <c r="M277" s="4"/>
      <c r="N277" s="4"/>
      <c r="O277" s="4" t="s">
        <v>87</v>
      </c>
      <c r="P277" s="4" t="s">
        <v>127</v>
      </c>
      <c r="Q277" s="4" t="s">
        <v>127</v>
      </c>
      <c r="R277" s="4" t="s">
        <v>127</v>
      </c>
      <c r="S277" s="4" t="s">
        <v>127</v>
      </c>
      <c r="T277" s="4" t="s">
        <v>127</v>
      </c>
      <c r="U277" s="4" t="s">
        <v>88</v>
      </c>
      <c r="V277" s="4" t="s">
        <v>88</v>
      </c>
      <c r="W277" s="4"/>
      <c r="X277" s="4" t="s">
        <v>2348</v>
      </c>
      <c r="Y277" s="4"/>
      <c r="Z277" s="4"/>
      <c r="AA277" s="4" t="s">
        <v>117</v>
      </c>
      <c r="AB277" s="4" t="s">
        <v>87</v>
      </c>
      <c r="AC277" s="4" t="s">
        <v>87</v>
      </c>
      <c r="AD277" s="4" t="s">
        <v>87</v>
      </c>
      <c r="AE277" s="4" t="s">
        <v>117</v>
      </c>
      <c r="AF277" s="4" t="s">
        <v>87</v>
      </c>
      <c r="AG277" s="4" t="s">
        <v>2349</v>
      </c>
      <c r="AH277" s="7" t="s">
        <v>2350</v>
      </c>
      <c r="AI277" s="4"/>
      <c r="AJ277" s="4"/>
      <c r="AK277" s="7" t="s">
        <v>2351</v>
      </c>
      <c r="AL277" s="4" t="s">
        <v>791</v>
      </c>
      <c r="AM277" s="4"/>
    </row>
    <row r="278" customFormat="false" ht="15" hidden="false" customHeight="false" outlineLevel="0" collapsed="false">
      <c r="A278" s="4" t="s">
        <v>2352</v>
      </c>
      <c r="B278" s="4" t="s">
        <v>2353</v>
      </c>
      <c r="C278" s="4" t="s">
        <v>1350</v>
      </c>
      <c r="D278" s="4" t="s">
        <v>2354</v>
      </c>
      <c r="E278" s="4" t="s">
        <v>1870</v>
      </c>
      <c r="F278" s="4" t="s">
        <v>602</v>
      </c>
      <c r="G278" s="4" t="s">
        <v>1990</v>
      </c>
      <c r="H278" s="4" t="s">
        <v>925</v>
      </c>
      <c r="I278" s="4" t="n">
        <v>40.0804412</v>
      </c>
      <c r="J278" s="4" t="n">
        <v>-75.0285293</v>
      </c>
      <c r="K278" s="4" t="s">
        <v>2355</v>
      </c>
      <c r="L278" s="4"/>
      <c r="M278" s="4"/>
      <c r="N278" s="4"/>
      <c r="O278" s="4" t="s">
        <v>87</v>
      </c>
      <c r="P278" s="4" t="s">
        <v>422</v>
      </c>
      <c r="Q278" s="4" t="s">
        <v>422</v>
      </c>
      <c r="R278" s="4" t="s">
        <v>422</v>
      </c>
      <c r="S278" s="4" t="s">
        <v>422</v>
      </c>
      <c r="T278" s="4" t="s">
        <v>422</v>
      </c>
      <c r="U278" s="4" t="s">
        <v>422</v>
      </c>
      <c r="V278" s="4" t="s">
        <v>422</v>
      </c>
      <c r="W278" s="4" t="s">
        <v>1353</v>
      </c>
      <c r="X278" s="4" t="s">
        <v>2356</v>
      </c>
      <c r="Y278" s="4"/>
      <c r="Z278" s="4"/>
      <c r="AA278" s="4" t="s">
        <v>117</v>
      </c>
      <c r="AB278" s="4" t="s">
        <v>117</v>
      </c>
      <c r="AC278" s="4" t="s">
        <v>87</v>
      </c>
      <c r="AD278" s="4" t="s">
        <v>87</v>
      </c>
      <c r="AE278" s="4" t="s">
        <v>87</v>
      </c>
      <c r="AF278" s="4" t="s">
        <v>87</v>
      </c>
      <c r="AG278" s="4" t="s">
        <v>2357</v>
      </c>
      <c r="AH278" s="7" t="s">
        <v>2358</v>
      </c>
      <c r="AI278" s="4"/>
      <c r="AJ278" s="4"/>
      <c r="AK278" s="7" t="s">
        <v>2359</v>
      </c>
      <c r="AL278" s="4" t="s">
        <v>1357</v>
      </c>
      <c r="AM278" s="4"/>
    </row>
    <row r="279" customFormat="false" ht="15" hidden="false" customHeight="false" outlineLevel="0" collapsed="false">
      <c r="A279" s="4" t="s">
        <v>2360</v>
      </c>
      <c r="B279" s="4" t="s">
        <v>81</v>
      </c>
      <c r="C279" s="4"/>
      <c r="D279" s="4" t="s">
        <v>1965</v>
      </c>
      <c r="E279" s="4" t="s">
        <v>1870</v>
      </c>
      <c r="F279" s="4" t="s">
        <v>602</v>
      </c>
      <c r="G279" s="4" t="s">
        <v>1871</v>
      </c>
      <c r="H279" s="4" t="s">
        <v>925</v>
      </c>
      <c r="I279" s="4" t="n">
        <v>39.9596759</v>
      </c>
      <c r="J279" s="4" t="n">
        <v>-75.1885046</v>
      </c>
      <c r="K279" s="4" t="s">
        <v>2361</v>
      </c>
      <c r="L279" s="4"/>
      <c r="M279" s="4" t="s">
        <v>2362</v>
      </c>
      <c r="N279" s="4"/>
      <c r="O279" s="4" t="s">
        <v>87</v>
      </c>
      <c r="P279" s="4"/>
      <c r="Q279" s="4"/>
      <c r="R279" s="4"/>
      <c r="S279" s="4"/>
      <c r="T279" s="4"/>
      <c r="U279" s="4"/>
      <c r="V279" s="4"/>
      <c r="W279" s="4"/>
      <c r="X279" s="4" t="s">
        <v>2363</v>
      </c>
      <c r="Y279" s="4"/>
      <c r="Z279" s="4"/>
      <c r="AA279" s="4" t="s">
        <v>87</v>
      </c>
      <c r="AB279" s="4" t="s">
        <v>87</v>
      </c>
      <c r="AC279" s="4" t="s">
        <v>87</v>
      </c>
      <c r="AD279" s="4" t="s">
        <v>87</v>
      </c>
      <c r="AE279" s="4" t="s">
        <v>87</v>
      </c>
      <c r="AF279" s="4" t="s">
        <v>117</v>
      </c>
      <c r="AG279" s="4" t="s">
        <v>2364</v>
      </c>
      <c r="AH279" s="7" t="s">
        <v>2365</v>
      </c>
      <c r="AI279" s="4"/>
      <c r="AJ279" s="4"/>
      <c r="AK279" s="7" t="s">
        <v>2366</v>
      </c>
      <c r="AL279" s="4" t="s">
        <v>498</v>
      </c>
      <c r="AM279" s="4"/>
    </row>
    <row r="280" customFormat="false" ht="15" hidden="false" customHeight="false" outlineLevel="0" collapsed="false">
      <c r="A280" s="4" t="s">
        <v>2367</v>
      </c>
      <c r="B280" s="4" t="s">
        <v>81</v>
      </c>
      <c r="C280" s="4" t="s">
        <v>814</v>
      </c>
      <c r="D280" s="4" t="s">
        <v>2368</v>
      </c>
      <c r="E280" s="4" t="s">
        <v>1870</v>
      </c>
      <c r="F280" s="4" t="s">
        <v>602</v>
      </c>
      <c r="G280" s="4" t="s">
        <v>2369</v>
      </c>
      <c r="H280" s="4" t="s">
        <v>925</v>
      </c>
      <c r="I280" s="4" t="n">
        <v>40.0208364</v>
      </c>
      <c r="J280" s="4" t="n">
        <v>-75.1153889</v>
      </c>
      <c r="K280" s="4" t="s">
        <v>2370</v>
      </c>
      <c r="L280" s="4" t="s">
        <v>1574</v>
      </c>
      <c r="M280" s="4" t="s">
        <v>2371</v>
      </c>
      <c r="N280" s="4"/>
      <c r="O280" s="4" t="s">
        <v>87</v>
      </c>
      <c r="P280" s="4" t="s">
        <v>279</v>
      </c>
      <c r="Q280" s="4" t="s">
        <v>279</v>
      </c>
      <c r="R280" s="4" t="s">
        <v>279</v>
      </c>
      <c r="S280" s="4" t="s">
        <v>279</v>
      </c>
      <c r="T280" s="4" t="s">
        <v>279</v>
      </c>
      <c r="U280" s="4" t="s">
        <v>88</v>
      </c>
      <c r="V280" s="4" t="s">
        <v>88</v>
      </c>
      <c r="W280" s="4"/>
      <c r="X280" s="4" t="s">
        <v>1576</v>
      </c>
      <c r="Y280" s="4"/>
      <c r="Z280" s="4"/>
      <c r="AA280" s="4" t="s">
        <v>117</v>
      </c>
      <c r="AB280" s="4" t="s">
        <v>117</v>
      </c>
      <c r="AC280" s="4" t="s">
        <v>87</v>
      </c>
      <c r="AD280" s="4" t="s">
        <v>87</v>
      </c>
      <c r="AE280" s="4" t="s">
        <v>87</v>
      </c>
      <c r="AF280" s="4" t="s">
        <v>87</v>
      </c>
      <c r="AG280" s="4" t="s">
        <v>2372</v>
      </c>
      <c r="AH280" s="7" t="s">
        <v>2046</v>
      </c>
      <c r="AI280" s="4"/>
      <c r="AJ280" s="4"/>
      <c r="AK280" s="7" t="s">
        <v>2373</v>
      </c>
      <c r="AL280" s="4" t="s">
        <v>824</v>
      </c>
      <c r="AM280" s="4"/>
    </row>
    <row r="281" customFormat="false" ht="15" hidden="false" customHeight="false" outlineLevel="0" collapsed="false">
      <c r="A281" s="4" t="s">
        <v>2374</v>
      </c>
      <c r="B281" s="4" t="s">
        <v>81</v>
      </c>
      <c r="C281" s="4"/>
      <c r="D281" s="4" t="s">
        <v>2006</v>
      </c>
      <c r="E281" s="4" t="s">
        <v>1870</v>
      </c>
      <c r="F281" s="4" t="s">
        <v>602</v>
      </c>
      <c r="G281" s="4" t="s">
        <v>2007</v>
      </c>
      <c r="H281" s="4" t="s">
        <v>925</v>
      </c>
      <c r="I281" s="4" t="n">
        <v>40.0948677110442</v>
      </c>
      <c r="J281" s="4" t="n">
        <v>-75.0312028724022</v>
      </c>
      <c r="K281" s="4" t="s">
        <v>2318</v>
      </c>
      <c r="L281" s="4" t="s">
        <v>2375</v>
      </c>
      <c r="M281" s="4"/>
      <c r="N281" s="4"/>
      <c r="O281" s="4" t="s">
        <v>87</v>
      </c>
      <c r="P281" s="4" t="s">
        <v>127</v>
      </c>
      <c r="Q281" s="4" t="s">
        <v>127</v>
      </c>
      <c r="R281" s="4" t="s">
        <v>127</v>
      </c>
      <c r="S281" s="4" t="s">
        <v>127</v>
      </c>
      <c r="T281" s="4" t="s">
        <v>127</v>
      </c>
      <c r="U281" s="4" t="s">
        <v>88</v>
      </c>
      <c r="V281" s="4" t="s">
        <v>88</v>
      </c>
      <c r="W281" s="4"/>
      <c r="X281" s="4" t="s">
        <v>1576</v>
      </c>
      <c r="Y281" s="4"/>
      <c r="Z281" s="4"/>
      <c r="AA281" s="4" t="s">
        <v>117</v>
      </c>
      <c r="AB281" s="4" t="s">
        <v>87</v>
      </c>
      <c r="AC281" s="4" t="s">
        <v>87</v>
      </c>
      <c r="AD281" s="4" t="s">
        <v>87</v>
      </c>
      <c r="AE281" s="4" t="s">
        <v>117</v>
      </c>
      <c r="AF281" s="4" t="s">
        <v>87</v>
      </c>
      <c r="AG281" s="4" t="s">
        <v>2376</v>
      </c>
      <c r="AH281" s="7" t="s">
        <v>2345</v>
      </c>
      <c r="AI281" s="4"/>
      <c r="AJ281" s="4"/>
      <c r="AK281" s="7" t="s">
        <v>2377</v>
      </c>
      <c r="AL281" s="4" t="s">
        <v>791</v>
      </c>
      <c r="AM281" s="4"/>
    </row>
    <row r="282" customFormat="false" ht="15" hidden="false" customHeight="false" outlineLevel="0" collapsed="false">
      <c r="A282" s="4" t="s">
        <v>2378</v>
      </c>
      <c r="B282" s="4" t="s">
        <v>81</v>
      </c>
      <c r="C282" s="4"/>
      <c r="D282" s="4" t="s">
        <v>2102</v>
      </c>
      <c r="E282" s="4" t="s">
        <v>1870</v>
      </c>
      <c r="F282" s="4" t="s">
        <v>602</v>
      </c>
      <c r="G282" s="4" t="s">
        <v>2057</v>
      </c>
      <c r="H282" s="4" t="s">
        <v>925</v>
      </c>
      <c r="I282" s="4" t="n">
        <v>40.037842434933</v>
      </c>
      <c r="J282" s="4" t="n">
        <v>-75.142382300481</v>
      </c>
      <c r="K282" s="4" t="s">
        <v>2379</v>
      </c>
      <c r="L282" s="4"/>
      <c r="M282" s="4" t="s">
        <v>2380</v>
      </c>
      <c r="N282" s="4"/>
      <c r="O282" s="4" t="s">
        <v>87</v>
      </c>
      <c r="P282" s="4" t="s">
        <v>265</v>
      </c>
      <c r="Q282" s="4" t="s">
        <v>265</v>
      </c>
      <c r="R282" s="4" t="s">
        <v>265</v>
      </c>
      <c r="S282" s="4" t="s">
        <v>265</v>
      </c>
      <c r="T282" s="4" t="s">
        <v>265</v>
      </c>
      <c r="U282" s="4" t="s">
        <v>88</v>
      </c>
      <c r="V282" s="4" t="s">
        <v>88</v>
      </c>
      <c r="W282" s="4"/>
      <c r="X282" s="4" t="s">
        <v>2381</v>
      </c>
      <c r="Y282" s="4"/>
      <c r="Z282" s="4"/>
      <c r="AA282" s="4" t="s">
        <v>87</v>
      </c>
      <c r="AB282" s="4" t="s">
        <v>87</v>
      </c>
      <c r="AC282" s="4" t="s">
        <v>87</v>
      </c>
      <c r="AD282" s="4" t="s">
        <v>87</v>
      </c>
      <c r="AE282" s="4" t="s">
        <v>117</v>
      </c>
      <c r="AF282" s="4" t="s">
        <v>87</v>
      </c>
      <c r="AG282" s="4" t="s">
        <v>2382</v>
      </c>
      <c r="AH282" s="7" t="s">
        <v>2383</v>
      </c>
      <c r="AI282" s="4"/>
      <c r="AJ282" s="4"/>
      <c r="AK282" s="7" t="s">
        <v>2384</v>
      </c>
      <c r="AL282" s="4" t="s">
        <v>791</v>
      </c>
      <c r="AM282" s="4"/>
    </row>
    <row r="283" customFormat="false" ht="15" hidden="false" customHeight="false" outlineLevel="0" collapsed="false">
      <c r="A283" s="4" t="s">
        <v>2385</v>
      </c>
      <c r="B283" s="4" t="s">
        <v>81</v>
      </c>
      <c r="C283" s="4"/>
      <c r="D283" s="4" t="s">
        <v>2386</v>
      </c>
      <c r="E283" s="4" t="s">
        <v>1870</v>
      </c>
      <c r="F283" s="4" t="s">
        <v>602</v>
      </c>
      <c r="G283" s="4" t="s">
        <v>2057</v>
      </c>
      <c r="H283" s="4" t="s">
        <v>925</v>
      </c>
      <c r="I283" s="4" t="n">
        <v>40.0278051</v>
      </c>
      <c r="J283" s="4" t="n">
        <v>-75.1861597</v>
      </c>
      <c r="K283" s="4" t="s">
        <v>2387</v>
      </c>
      <c r="L283" s="4"/>
      <c r="M283" s="4" t="s">
        <v>2388</v>
      </c>
      <c r="N283" s="4"/>
      <c r="O283" s="4" t="s">
        <v>87</v>
      </c>
      <c r="P283" s="4" t="s">
        <v>265</v>
      </c>
      <c r="Q283" s="4" t="s">
        <v>265</v>
      </c>
      <c r="R283" s="4" t="s">
        <v>265</v>
      </c>
      <c r="S283" s="4" t="s">
        <v>265</v>
      </c>
      <c r="T283" s="4" t="s">
        <v>265</v>
      </c>
      <c r="U283" s="4" t="s">
        <v>88</v>
      </c>
      <c r="V283" s="4" t="s">
        <v>88</v>
      </c>
      <c r="W283" s="4"/>
      <c r="X283" s="4" t="s">
        <v>1567</v>
      </c>
      <c r="Y283" s="4"/>
      <c r="Z283" s="4"/>
      <c r="AA283" s="4" t="s">
        <v>87</v>
      </c>
      <c r="AB283" s="4" t="s">
        <v>87</v>
      </c>
      <c r="AC283" s="4" t="s">
        <v>87</v>
      </c>
      <c r="AD283" s="4" t="s">
        <v>87</v>
      </c>
      <c r="AE283" s="4" t="s">
        <v>117</v>
      </c>
      <c r="AF283" s="4" t="s">
        <v>87</v>
      </c>
      <c r="AG283" s="4" t="s">
        <v>2389</v>
      </c>
      <c r="AH283" s="7" t="s">
        <v>2390</v>
      </c>
      <c r="AI283" s="4"/>
      <c r="AJ283" s="4"/>
      <c r="AK283" s="7" t="s">
        <v>2391</v>
      </c>
      <c r="AL283" s="4" t="s">
        <v>791</v>
      </c>
      <c r="AM283" s="4"/>
    </row>
    <row r="284" customFormat="false" ht="15" hidden="false" customHeight="false" outlineLevel="0" collapsed="false">
      <c r="A284" s="4" t="s">
        <v>2392</v>
      </c>
      <c r="B284" s="4" t="s">
        <v>81</v>
      </c>
      <c r="C284" s="4"/>
      <c r="D284" s="4" t="s">
        <v>2393</v>
      </c>
      <c r="E284" s="4" t="s">
        <v>1870</v>
      </c>
      <c r="F284" s="4" t="s">
        <v>602</v>
      </c>
      <c r="G284" s="4" t="s">
        <v>1990</v>
      </c>
      <c r="H284" s="4" t="s">
        <v>925</v>
      </c>
      <c r="I284" s="4" t="n">
        <v>40.0799305</v>
      </c>
      <c r="J284" s="4" t="n">
        <v>-75.0273962</v>
      </c>
      <c r="K284" s="4" t="s">
        <v>2394</v>
      </c>
      <c r="L284" s="4"/>
      <c r="M284" s="4"/>
      <c r="N284" s="4"/>
      <c r="O284" s="4" t="s">
        <v>87</v>
      </c>
      <c r="P284" s="4" t="s">
        <v>615</v>
      </c>
      <c r="Q284" s="4" t="s">
        <v>615</v>
      </c>
      <c r="R284" s="4" t="s">
        <v>615</v>
      </c>
      <c r="S284" s="4" t="s">
        <v>615</v>
      </c>
      <c r="T284" s="4" t="s">
        <v>615</v>
      </c>
      <c r="U284" s="4" t="s">
        <v>88</v>
      </c>
      <c r="V284" s="4" t="s">
        <v>88</v>
      </c>
      <c r="W284" s="4"/>
      <c r="X284" s="4" t="s">
        <v>2395</v>
      </c>
      <c r="Y284" s="4"/>
      <c r="Z284" s="4" t="s">
        <v>2396</v>
      </c>
      <c r="AA284" s="4" t="s">
        <v>117</v>
      </c>
      <c r="AB284" s="4" t="s">
        <v>117</v>
      </c>
      <c r="AC284" s="4" t="s">
        <v>87</v>
      </c>
      <c r="AD284" s="4" t="s">
        <v>87</v>
      </c>
      <c r="AE284" s="4" t="s">
        <v>87</v>
      </c>
      <c r="AF284" s="4" t="s">
        <v>87</v>
      </c>
      <c r="AG284" s="4" t="s">
        <v>2397</v>
      </c>
      <c r="AH284" s="7" t="s">
        <v>2398</v>
      </c>
      <c r="AI284" s="4"/>
      <c r="AJ284" s="4"/>
      <c r="AK284" s="7" t="s">
        <v>2399</v>
      </c>
      <c r="AL284" s="4" t="s">
        <v>824</v>
      </c>
      <c r="AM284" s="4"/>
    </row>
    <row r="285" customFormat="false" ht="15" hidden="false" customHeight="false" outlineLevel="0" collapsed="false">
      <c r="A285" s="4" t="s">
        <v>2400</v>
      </c>
      <c r="B285" s="4" t="s">
        <v>81</v>
      </c>
      <c r="C285" s="4"/>
      <c r="D285" s="4" t="s">
        <v>2401</v>
      </c>
      <c r="E285" s="4" t="s">
        <v>1870</v>
      </c>
      <c r="F285" s="4" t="s">
        <v>602</v>
      </c>
      <c r="G285" s="4" t="s">
        <v>2231</v>
      </c>
      <c r="H285" s="4" t="s">
        <v>925</v>
      </c>
      <c r="I285" s="4" t="n">
        <v>40.05627</v>
      </c>
      <c r="J285" s="4" t="n">
        <v>-75.0453764</v>
      </c>
      <c r="K285" s="4" t="s">
        <v>2402</v>
      </c>
      <c r="L285" s="4" t="s">
        <v>2403</v>
      </c>
      <c r="M285" s="4" t="s">
        <v>2404</v>
      </c>
      <c r="N285" s="4"/>
      <c r="O285" s="4" t="s">
        <v>87</v>
      </c>
      <c r="P285" s="4"/>
      <c r="Q285" s="4"/>
      <c r="R285" s="4"/>
      <c r="S285" s="4"/>
      <c r="T285" s="4"/>
      <c r="U285" s="4"/>
      <c r="V285" s="4"/>
      <c r="W285" s="4"/>
      <c r="X285" s="4" t="s">
        <v>2405</v>
      </c>
      <c r="Y285" s="4"/>
      <c r="Z285" s="4"/>
      <c r="AA285" s="4" t="s">
        <v>87</v>
      </c>
      <c r="AB285" s="4" t="s">
        <v>117</v>
      </c>
      <c r="AC285" s="4" t="s">
        <v>87</v>
      </c>
      <c r="AD285" s="4" t="s">
        <v>87</v>
      </c>
      <c r="AE285" s="4" t="s">
        <v>87</v>
      </c>
      <c r="AF285" s="4" t="s">
        <v>117</v>
      </c>
      <c r="AG285" s="4" t="s">
        <v>2406</v>
      </c>
      <c r="AH285" s="7" t="s">
        <v>2407</v>
      </c>
      <c r="AI285" s="4"/>
      <c r="AJ285" s="4"/>
      <c r="AK285" s="7" t="s">
        <v>2408</v>
      </c>
      <c r="AL285" s="4" t="s">
        <v>824</v>
      </c>
      <c r="AM285" s="4"/>
    </row>
    <row r="286" customFormat="false" ht="15" hidden="false" customHeight="false" outlineLevel="0" collapsed="false">
      <c r="A286" s="4" t="s">
        <v>2409</v>
      </c>
      <c r="B286" s="4" t="s">
        <v>81</v>
      </c>
      <c r="C286" s="4" t="s">
        <v>2410</v>
      </c>
      <c r="D286" s="4" t="s">
        <v>2088</v>
      </c>
      <c r="E286" s="4" t="s">
        <v>1870</v>
      </c>
      <c r="F286" s="4" t="s">
        <v>602</v>
      </c>
      <c r="G286" s="4" t="s">
        <v>2057</v>
      </c>
      <c r="H286" s="4" t="s">
        <v>925</v>
      </c>
      <c r="I286" s="4" t="n">
        <v>40.0371815</v>
      </c>
      <c r="J286" s="4" t="n">
        <v>-75.1415862</v>
      </c>
      <c r="K286" s="4" t="s">
        <v>2387</v>
      </c>
      <c r="L286" s="4"/>
      <c r="M286" s="4"/>
      <c r="N286" s="4"/>
      <c r="O286" s="4" t="s">
        <v>87</v>
      </c>
      <c r="P286" s="4" t="s">
        <v>265</v>
      </c>
      <c r="Q286" s="4" t="s">
        <v>265</v>
      </c>
      <c r="R286" s="4" t="s">
        <v>265</v>
      </c>
      <c r="S286" s="4" t="s">
        <v>265</v>
      </c>
      <c r="T286" s="4" t="s">
        <v>265</v>
      </c>
      <c r="U286" s="4" t="s">
        <v>88</v>
      </c>
      <c r="V286" s="4" t="s">
        <v>88</v>
      </c>
      <c r="W286" s="4"/>
      <c r="X286" s="4" t="s">
        <v>2411</v>
      </c>
      <c r="Y286" s="4"/>
      <c r="Z286" s="4"/>
      <c r="AA286" s="4" t="s">
        <v>87</v>
      </c>
      <c r="AB286" s="4" t="s">
        <v>87</v>
      </c>
      <c r="AC286" s="4" t="s">
        <v>87</v>
      </c>
      <c r="AD286" s="4" t="s">
        <v>87</v>
      </c>
      <c r="AE286" s="4" t="s">
        <v>117</v>
      </c>
      <c r="AF286" s="4" t="s">
        <v>87</v>
      </c>
      <c r="AG286" s="4" t="s">
        <v>2412</v>
      </c>
      <c r="AH286" s="7" t="s">
        <v>2093</v>
      </c>
      <c r="AI286" s="4"/>
      <c r="AJ286" s="4"/>
      <c r="AK286" s="7" t="s">
        <v>2413</v>
      </c>
      <c r="AL286" s="4" t="s">
        <v>791</v>
      </c>
      <c r="AM286" s="4"/>
    </row>
    <row r="287" customFormat="false" ht="15" hidden="false" customHeight="false" outlineLevel="0" collapsed="false">
      <c r="A287" s="4" t="s">
        <v>2414</v>
      </c>
      <c r="B287" s="4" t="s">
        <v>429</v>
      </c>
      <c r="C287" s="4"/>
      <c r="D287" s="4" t="s">
        <v>2415</v>
      </c>
      <c r="E287" s="4" t="s">
        <v>1870</v>
      </c>
      <c r="F287" s="4" t="s">
        <v>602</v>
      </c>
      <c r="G287" s="4" t="s">
        <v>1871</v>
      </c>
      <c r="H287" s="4" t="s">
        <v>925</v>
      </c>
      <c r="I287" s="4" t="n">
        <v>39.9504686</v>
      </c>
      <c r="J287" s="4" t="n">
        <v>-75.1587456</v>
      </c>
      <c r="K287" s="4" t="s">
        <v>126</v>
      </c>
      <c r="L287" s="4"/>
      <c r="M287" s="4"/>
      <c r="N287" s="4"/>
      <c r="O287" s="4" t="s">
        <v>87</v>
      </c>
      <c r="P287" s="4"/>
      <c r="Q287" s="4"/>
      <c r="R287" s="4"/>
      <c r="S287" s="4"/>
      <c r="T287" s="4"/>
      <c r="U287" s="4"/>
      <c r="V287" s="4"/>
      <c r="W287" s="4"/>
      <c r="X287" s="4" t="s">
        <v>2416</v>
      </c>
      <c r="Y287" s="4"/>
      <c r="Z287" s="4"/>
      <c r="AA287" s="4" t="s">
        <v>117</v>
      </c>
      <c r="AB287" s="4" t="s">
        <v>117</v>
      </c>
      <c r="AC287" s="4" t="s">
        <v>87</v>
      </c>
      <c r="AD287" s="4" t="s">
        <v>87</v>
      </c>
      <c r="AE287" s="4" t="s">
        <v>87</v>
      </c>
      <c r="AF287" s="4" t="s">
        <v>87</v>
      </c>
      <c r="AG287" s="4" t="s">
        <v>2417</v>
      </c>
      <c r="AH287" s="7" t="s">
        <v>2418</v>
      </c>
      <c r="AI287" s="7" t="s">
        <v>2419</v>
      </c>
      <c r="AJ287" s="7" t="s">
        <v>2420</v>
      </c>
      <c r="AK287" s="7" t="s">
        <v>2421</v>
      </c>
      <c r="AL287" s="4" t="s">
        <v>708</v>
      </c>
      <c r="AM287" s="4"/>
    </row>
    <row r="288" customFormat="false" ht="15" hidden="false" customHeight="false" outlineLevel="0" collapsed="false">
      <c r="A288" s="4" t="s">
        <v>2422</v>
      </c>
      <c r="B288" s="4" t="s">
        <v>249</v>
      </c>
      <c r="C288" s="4"/>
      <c r="D288" s="4" t="s">
        <v>2423</v>
      </c>
      <c r="E288" s="4" t="s">
        <v>1870</v>
      </c>
      <c r="F288" s="4" t="s">
        <v>602</v>
      </c>
      <c r="G288" s="4" t="s">
        <v>2057</v>
      </c>
      <c r="H288" s="4"/>
      <c r="I288" s="4" t="n">
        <v>40.03773</v>
      </c>
      <c r="J288" s="4" t="n">
        <v>-75.14249</v>
      </c>
      <c r="K288" s="4" t="s">
        <v>2424</v>
      </c>
      <c r="L288" s="4"/>
      <c r="M288" s="4"/>
      <c r="N288" s="4"/>
      <c r="O288" s="4" t="s">
        <v>87</v>
      </c>
      <c r="P288" s="4"/>
      <c r="Q288" s="4"/>
      <c r="R288" s="4"/>
      <c r="S288" s="4"/>
      <c r="T288" s="4"/>
      <c r="U288" s="4"/>
      <c r="V288" s="4"/>
      <c r="W288" s="4"/>
      <c r="X288" s="4" t="s">
        <v>2425</v>
      </c>
      <c r="Y288" s="4" t="s">
        <v>2426</v>
      </c>
      <c r="Z288" s="4"/>
      <c r="AA288" s="4" t="s">
        <v>117</v>
      </c>
      <c r="AB288" s="4" t="s">
        <v>117</v>
      </c>
      <c r="AC288" s="4" t="s">
        <v>87</v>
      </c>
      <c r="AD288" s="4" t="s">
        <v>117</v>
      </c>
      <c r="AE288" s="4" t="s">
        <v>87</v>
      </c>
      <c r="AF288" s="4" t="s">
        <v>87</v>
      </c>
      <c r="AG288" s="4" t="s">
        <v>2427</v>
      </c>
      <c r="AH288" s="7" t="s">
        <v>2428</v>
      </c>
      <c r="AI288" s="4"/>
      <c r="AJ288" s="4"/>
      <c r="AK288" s="7" t="s">
        <v>2429</v>
      </c>
      <c r="AL288" s="4" t="s">
        <v>258</v>
      </c>
      <c r="AM288" s="4"/>
    </row>
    <row r="289" customFormat="false" ht="15" hidden="false" customHeight="false" outlineLevel="0" collapsed="false">
      <c r="A289" s="4" t="s">
        <v>2430</v>
      </c>
      <c r="B289" s="4" t="s">
        <v>81</v>
      </c>
      <c r="C289" s="4"/>
      <c r="D289" s="4" t="s">
        <v>2431</v>
      </c>
      <c r="E289" s="4" t="s">
        <v>1870</v>
      </c>
      <c r="F289" s="4" t="s">
        <v>602</v>
      </c>
      <c r="G289" s="4" t="s">
        <v>1871</v>
      </c>
      <c r="H289" s="4"/>
      <c r="I289" s="4" t="n">
        <v>39.950509127758</v>
      </c>
      <c r="J289" s="4" t="n">
        <v>-75.1563006680264</v>
      </c>
      <c r="K289" s="4" t="s">
        <v>2432</v>
      </c>
      <c r="L289" s="4"/>
      <c r="M289" s="4"/>
      <c r="N289" s="4"/>
      <c r="O289" s="4"/>
      <c r="P289" s="4"/>
      <c r="Q289" s="4"/>
      <c r="R289" s="4"/>
      <c r="S289" s="4"/>
      <c r="T289" s="4"/>
      <c r="U289" s="4"/>
      <c r="V289" s="4"/>
      <c r="W289" s="4"/>
      <c r="X289" s="4" t="s">
        <v>858</v>
      </c>
      <c r="Y289" s="4"/>
      <c r="Z289" s="4"/>
      <c r="AA289" s="4" t="s">
        <v>117</v>
      </c>
      <c r="AB289" s="4" t="s">
        <v>117</v>
      </c>
      <c r="AC289" s="4"/>
      <c r="AD289" s="4"/>
      <c r="AE289" s="4"/>
      <c r="AF289" s="4"/>
      <c r="AG289" s="4" t="s">
        <v>2433</v>
      </c>
      <c r="AH289" s="4"/>
      <c r="AI289" s="4"/>
      <c r="AJ289" s="4"/>
      <c r="AK289" s="7" t="s">
        <v>2434</v>
      </c>
      <c r="AL289" s="4" t="s">
        <v>94</v>
      </c>
      <c r="AM289" s="4" t="s">
        <v>1162</v>
      </c>
    </row>
    <row r="290" customFormat="false" ht="15" hidden="false" customHeight="false" outlineLevel="0" collapsed="false">
      <c r="A290" s="4" t="s">
        <v>2435</v>
      </c>
      <c r="B290" s="4" t="s">
        <v>81</v>
      </c>
      <c r="C290" s="4"/>
      <c r="D290" s="4" t="s">
        <v>2006</v>
      </c>
      <c r="E290" s="4" t="s">
        <v>1870</v>
      </c>
      <c r="F290" s="4" t="s">
        <v>602</v>
      </c>
      <c r="G290" s="4" t="s">
        <v>2007</v>
      </c>
      <c r="H290" s="4" t="s">
        <v>925</v>
      </c>
      <c r="I290" s="4" t="n">
        <v>40.0948102596739</v>
      </c>
      <c r="J290" s="4" t="n">
        <v>-75.0312779742485</v>
      </c>
      <c r="K290" s="4" t="s">
        <v>2201</v>
      </c>
      <c r="L290" s="4"/>
      <c r="M290" s="4"/>
      <c r="N290" s="4"/>
      <c r="O290" s="4" t="s">
        <v>87</v>
      </c>
      <c r="P290" s="4" t="s">
        <v>2436</v>
      </c>
      <c r="Q290" s="4" t="s">
        <v>2437</v>
      </c>
      <c r="R290" s="4" t="s">
        <v>2436</v>
      </c>
      <c r="S290" s="4" t="s">
        <v>2438</v>
      </c>
      <c r="T290" s="4" t="s">
        <v>2438</v>
      </c>
      <c r="U290" s="4" t="s">
        <v>88</v>
      </c>
      <c r="V290" s="4" t="s">
        <v>88</v>
      </c>
      <c r="W290" s="4"/>
      <c r="X290" s="4" t="s">
        <v>625</v>
      </c>
      <c r="Y290" s="4"/>
      <c r="Z290" s="4"/>
      <c r="AA290" s="4" t="s">
        <v>117</v>
      </c>
      <c r="AB290" s="4" t="s">
        <v>87</v>
      </c>
      <c r="AC290" s="4" t="s">
        <v>87</v>
      </c>
      <c r="AD290" s="4" t="s">
        <v>87</v>
      </c>
      <c r="AE290" s="4" t="s">
        <v>117</v>
      </c>
      <c r="AF290" s="4" t="s">
        <v>87</v>
      </c>
      <c r="AG290" s="4" t="s">
        <v>2439</v>
      </c>
      <c r="AH290" s="7" t="s">
        <v>2440</v>
      </c>
      <c r="AI290" s="4"/>
      <c r="AJ290" s="4"/>
      <c r="AK290" s="7" t="s">
        <v>2441</v>
      </c>
      <c r="AL290" s="4" t="s">
        <v>791</v>
      </c>
      <c r="AM290" s="4"/>
    </row>
    <row r="291" customFormat="false" ht="15" hidden="false" customHeight="false" outlineLevel="0" collapsed="false">
      <c r="A291" s="4" t="s">
        <v>2442</v>
      </c>
      <c r="B291" s="4" t="s">
        <v>217</v>
      </c>
      <c r="C291" s="4"/>
      <c r="D291" s="4" t="s">
        <v>2443</v>
      </c>
      <c r="E291" s="4" t="s">
        <v>1870</v>
      </c>
      <c r="F291" s="4" t="s">
        <v>602</v>
      </c>
      <c r="G291" s="4" t="s">
        <v>1871</v>
      </c>
      <c r="H291" s="4" t="s">
        <v>925</v>
      </c>
      <c r="I291" s="4" t="n">
        <v>39.9500903</v>
      </c>
      <c r="J291" s="4" t="n">
        <v>-75.1585414</v>
      </c>
      <c r="K291" s="4" t="s">
        <v>2444</v>
      </c>
      <c r="L291" s="4"/>
      <c r="M291" s="4" t="s">
        <v>2445</v>
      </c>
      <c r="N291" s="4"/>
      <c r="O291" s="4" t="s">
        <v>87</v>
      </c>
      <c r="P291" s="4"/>
      <c r="Q291" s="4"/>
      <c r="R291" s="4"/>
      <c r="S291" s="4"/>
      <c r="T291" s="4"/>
      <c r="U291" s="4"/>
      <c r="V291" s="4"/>
      <c r="W291" s="4"/>
      <c r="X291" s="4" t="s">
        <v>2446</v>
      </c>
      <c r="Y291" s="4"/>
      <c r="Z291" s="4"/>
      <c r="AA291" s="4" t="s">
        <v>117</v>
      </c>
      <c r="AB291" s="4" t="s">
        <v>117</v>
      </c>
      <c r="AC291" s="4" t="s">
        <v>87</v>
      </c>
      <c r="AD291" s="4" t="s">
        <v>87</v>
      </c>
      <c r="AE291" s="4" t="s">
        <v>87</v>
      </c>
      <c r="AF291" s="4" t="s">
        <v>87</v>
      </c>
      <c r="AG291" s="4" t="s">
        <v>2447</v>
      </c>
      <c r="AH291" s="7" t="s">
        <v>2448</v>
      </c>
      <c r="AI291" s="4"/>
      <c r="AJ291" s="4"/>
      <c r="AK291" s="7" t="s">
        <v>2449</v>
      </c>
      <c r="AL291" s="4" t="s">
        <v>94</v>
      </c>
      <c r="AM291" s="4"/>
    </row>
    <row r="292" customFormat="false" ht="15" hidden="false" customHeight="false" outlineLevel="0" collapsed="false">
      <c r="A292" s="4" t="s">
        <v>2450</v>
      </c>
      <c r="B292" s="4" t="s">
        <v>81</v>
      </c>
      <c r="C292" s="4"/>
      <c r="D292" s="4" t="s">
        <v>2415</v>
      </c>
      <c r="E292" s="4" t="s">
        <v>1870</v>
      </c>
      <c r="F292" s="4" t="s">
        <v>602</v>
      </c>
      <c r="G292" s="4" t="s">
        <v>1871</v>
      </c>
      <c r="H292" s="4"/>
      <c r="I292" s="4" t="n">
        <v>39.9504893187846</v>
      </c>
      <c r="J292" s="4" t="n">
        <v>-75.1586743290138</v>
      </c>
      <c r="K292" s="4" t="s">
        <v>2451</v>
      </c>
      <c r="L292" s="4"/>
      <c r="M292" s="4"/>
      <c r="N292" s="4"/>
      <c r="O292" s="4" t="s">
        <v>87</v>
      </c>
      <c r="P292" s="4" t="s">
        <v>279</v>
      </c>
      <c r="Q292" s="4" t="s">
        <v>279</v>
      </c>
      <c r="R292" s="4" t="s">
        <v>279</v>
      </c>
      <c r="S292" s="4" t="s">
        <v>279</v>
      </c>
      <c r="T292" s="4" t="s">
        <v>279</v>
      </c>
      <c r="U292" s="4" t="s">
        <v>88</v>
      </c>
      <c r="V292" s="4" t="s">
        <v>88</v>
      </c>
      <c r="W292" s="4"/>
      <c r="X292" s="4" t="s">
        <v>2452</v>
      </c>
      <c r="Y292" s="4"/>
      <c r="Z292" s="4"/>
      <c r="AA292" s="4" t="s">
        <v>117</v>
      </c>
      <c r="AB292" s="4" t="s">
        <v>117</v>
      </c>
      <c r="AC292" s="4" t="s">
        <v>87</v>
      </c>
      <c r="AD292" s="4" t="s">
        <v>87</v>
      </c>
      <c r="AE292" s="4" t="s">
        <v>87</v>
      </c>
      <c r="AF292" s="4" t="s">
        <v>87</v>
      </c>
      <c r="AG292" s="4" t="s">
        <v>2453</v>
      </c>
      <c r="AH292" s="7" t="s">
        <v>2454</v>
      </c>
      <c r="AI292" s="7" t="s">
        <v>2455</v>
      </c>
      <c r="AJ292" s="4"/>
      <c r="AK292" s="7" t="s">
        <v>2456</v>
      </c>
      <c r="AL292" s="4" t="s">
        <v>2457</v>
      </c>
      <c r="AM292" s="4"/>
    </row>
    <row r="293" customFormat="false" ht="15" hidden="false" customHeight="false" outlineLevel="0" collapsed="false">
      <c r="A293" s="4" t="s">
        <v>2458</v>
      </c>
      <c r="B293" s="4" t="s">
        <v>81</v>
      </c>
      <c r="C293" s="4" t="s">
        <v>814</v>
      </c>
      <c r="D293" s="4" t="s">
        <v>2415</v>
      </c>
      <c r="E293" s="4" t="s">
        <v>1870</v>
      </c>
      <c r="F293" s="4" t="s">
        <v>602</v>
      </c>
      <c r="G293" s="4" t="s">
        <v>1871</v>
      </c>
      <c r="H293" s="4" t="s">
        <v>925</v>
      </c>
      <c r="I293" s="4" t="n">
        <v>39.947884</v>
      </c>
      <c r="J293" s="4" t="n">
        <v>-75.1578158</v>
      </c>
      <c r="K293" s="4" t="s">
        <v>2459</v>
      </c>
      <c r="L293" s="4"/>
      <c r="M293" s="4"/>
      <c r="N293" s="4"/>
      <c r="O293" s="4" t="s">
        <v>87</v>
      </c>
      <c r="P293" s="4"/>
      <c r="Q293" s="4"/>
      <c r="R293" s="4"/>
      <c r="S293" s="4"/>
      <c r="T293" s="4"/>
      <c r="U293" s="4"/>
      <c r="V293" s="4"/>
      <c r="W293" s="4"/>
      <c r="X293" s="4" t="s">
        <v>2460</v>
      </c>
      <c r="Y293" s="4"/>
      <c r="Z293" s="4"/>
      <c r="AA293" s="4" t="s">
        <v>117</v>
      </c>
      <c r="AB293" s="4" t="s">
        <v>117</v>
      </c>
      <c r="AC293" s="4" t="s">
        <v>87</v>
      </c>
      <c r="AD293" s="4" t="s">
        <v>87</v>
      </c>
      <c r="AE293" s="4" t="s">
        <v>87</v>
      </c>
      <c r="AF293" s="4" t="s">
        <v>87</v>
      </c>
      <c r="AG293" s="4" t="s">
        <v>2461</v>
      </c>
      <c r="AH293" s="7" t="s">
        <v>2462</v>
      </c>
      <c r="AI293" s="7" t="s">
        <v>2463</v>
      </c>
      <c r="AJ293" s="4"/>
      <c r="AK293" s="7" t="s">
        <v>2464</v>
      </c>
      <c r="AL293" s="4" t="s">
        <v>576</v>
      </c>
      <c r="AM293" s="4"/>
    </row>
    <row r="294" customFormat="false" ht="15" hidden="false" customHeight="false" outlineLevel="0" collapsed="false">
      <c r="A294" s="4" t="s">
        <v>2465</v>
      </c>
      <c r="B294" s="4" t="s">
        <v>81</v>
      </c>
      <c r="C294" s="4" t="s">
        <v>814</v>
      </c>
      <c r="D294" s="4" t="s">
        <v>2415</v>
      </c>
      <c r="E294" s="4" t="s">
        <v>1870</v>
      </c>
      <c r="F294" s="4" t="s">
        <v>602</v>
      </c>
      <c r="G294" s="4" t="s">
        <v>1871</v>
      </c>
      <c r="H294" s="4"/>
      <c r="I294" s="4" t="n">
        <v>39.947884</v>
      </c>
      <c r="J294" s="4" t="n">
        <v>-75.1578158</v>
      </c>
      <c r="K294" s="4" t="s">
        <v>2466</v>
      </c>
      <c r="L294" s="4"/>
      <c r="M294" s="4"/>
      <c r="N294" s="4"/>
      <c r="O294" s="4" t="s">
        <v>87</v>
      </c>
      <c r="P294" s="4"/>
      <c r="Q294" s="4"/>
      <c r="R294" s="4"/>
      <c r="S294" s="4"/>
      <c r="T294" s="4"/>
      <c r="U294" s="4"/>
      <c r="V294" s="4"/>
      <c r="W294" s="4"/>
      <c r="X294" s="4" t="s">
        <v>1576</v>
      </c>
      <c r="Y294" s="4"/>
      <c r="Z294" s="4"/>
      <c r="AA294" s="4" t="s">
        <v>117</v>
      </c>
      <c r="AB294" s="4" t="s">
        <v>117</v>
      </c>
      <c r="AC294" s="4" t="s">
        <v>87</v>
      </c>
      <c r="AD294" s="4" t="s">
        <v>87</v>
      </c>
      <c r="AE294" s="4" t="s">
        <v>87</v>
      </c>
      <c r="AF294" s="4" t="s">
        <v>87</v>
      </c>
      <c r="AG294" s="4" t="s">
        <v>2467</v>
      </c>
      <c r="AH294" s="7" t="s">
        <v>2462</v>
      </c>
      <c r="AI294" s="7" t="s">
        <v>2468</v>
      </c>
      <c r="AJ294" s="4"/>
      <c r="AK294" s="7" t="s">
        <v>2469</v>
      </c>
      <c r="AL294" s="4" t="s">
        <v>576</v>
      </c>
      <c r="AM294" s="4"/>
    </row>
    <row r="295" customFormat="false" ht="15" hidden="false" customHeight="false" outlineLevel="0" collapsed="false">
      <c r="A295" s="4" t="s">
        <v>2470</v>
      </c>
      <c r="B295" s="4" t="s">
        <v>81</v>
      </c>
      <c r="C295" s="4"/>
      <c r="D295" s="4" t="s">
        <v>2471</v>
      </c>
      <c r="E295" s="4" t="s">
        <v>1870</v>
      </c>
      <c r="F295" s="4" t="s">
        <v>602</v>
      </c>
      <c r="G295" s="4" t="s">
        <v>1909</v>
      </c>
      <c r="H295" s="4" t="s">
        <v>925</v>
      </c>
      <c r="I295" s="4" t="n">
        <v>39.8959562</v>
      </c>
      <c r="J295" s="4" t="n">
        <v>-75.1761511</v>
      </c>
      <c r="K295" s="4" t="s">
        <v>2472</v>
      </c>
      <c r="L295" s="4"/>
      <c r="M295" s="4"/>
      <c r="N295" s="4"/>
      <c r="O295" s="4" t="s">
        <v>87</v>
      </c>
      <c r="P295" s="4"/>
      <c r="Q295" s="4"/>
      <c r="R295" s="4"/>
      <c r="S295" s="4"/>
      <c r="T295" s="4"/>
      <c r="U295" s="4"/>
      <c r="V295" s="4"/>
      <c r="W295" s="4"/>
      <c r="X295" s="4" t="s">
        <v>2473</v>
      </c>
      <c r="Y295" s="4"/>
      <c r="Z295" s="4"/>
      <c r="AA295" s="4" t="s">
        <v>87</v>
      </c>
      <c r="AB295" s="4" t="s">
        <v>87</v>
      </c>
      <c r="AC295" s="4" t="s">
        <v>87</v>
      </c>
      <c r="AD295" s="4" t="s">
        <v>87</v>
      </c>
      <c r="AE295" s="4" t="s">
        <v>87</v>
      </c>
      <c r="AF295" s="4" t="s">
        <v>87</v>
      </c>
      <c r="AG295" s="4" t="s">
        <v>2474</v>
      </c>
      <c r="AH295" s="7" t="s">
        <v>2475</v>
      </c>
      <c r="AI295" s="4"/>
      <c r="AJ295" s="4"/>
      <c r="AK295" s="7" t="s">
        <v>2476</v>
      </c>
      <c r="AL295" s="4" t="s">
        <v>368</v>
      </c>
      <c r="AM295" s="4"/>
    </row>
    <row r="296" customFormat="false" ht="15" hidden="false" customHeight="false" outlineLevel="0" collapsed="false">
      <c r="A296" s="4" t="s">
        <v>2477</v>
      </c>
      <c r="B296" s="4" t="s">
        <v>81</v>
      </c>
      <c r="C296" s="4"/>
      <c r="D296" s="4" t="s">
        <v>2415</v>
      </c>
      <c r="E296" s="4" t="s">
        <v>1870</v>
      </c>
      <c r="F296" s="4" t="s">
        <v>602</v>
      </c>
      <c r="G296" s="4" t="s">
        <v>1871</v>
      </c>
      <c r="H296" s="4" t="s">
        <v>925</v>
      </c>
      <c r="I296" s="4" t="n">
        <v>39.9504893187846</v>
      </c>
      <c r="J296" s="4" t="n">
        <v>-75.1586743290138</v>
      </c>
      <c r="K296" s="4" t="s">
        <v>99</v>
      </c>
      <c r="L296" s="4"/>
      <c r="M296" s="4" t="s">
        <v>2478</v>
      </c>
      <c r="N296" s="4"/>
      <c r="O296" s="4" t="s">
        <v>87</v>
      </c>
      <c r="P296" s="4"/>
      <c r="Q296" s="4"/>
      <c r="R296" s="4"/>
      <c r="S296" s="4"/>
      <c r="T296" s="4"/>
      <c r="U296" s="4"/>
      <c r="V296" s="4"/>
      <c r="W296" s="4"/>
      <c r="X296" s="4" t="s">
        <v>2479</v>
      </c>
      <c r="Y296" s="4"/>
      <c r="Z296" s="4"/>
      <c r="AA296" s="4" t="s">
        <v>117</v>
      </c>
      <c r="AB296" s="4" t="s">
        <v>117</v>
      </c>
      <c r="AC296" s="4" t="s">
        <v>87</v>
      </c>
      <c r="AD296" s="4" t="s">
        <v>87</v>
      </c>
      <c r="AE296" s="4" t="s">
        <v>87</v>
      </c>
      <c r="AF296" s="4" t="s">
        <v>87</v>
      </c>
      <c r="AG296" s="4" t="s">
        <v>2480</v>
      </c>
      <c r="AH296" s="7" t="s">
        <v>2454</v>
      </c>
      <c r="AI296" s="7" t="s">
        <v>2481</v>
      </c>
      <c r="AJ296" s="4"/>
      <c r="AK296" s="7" t="s">
        <v>2482</v>
      </c>
      <c r="AL296" s="4" t="s">
        <v>94</v>
      </c>
      <c r="AM296" s="4"/>
    </row>
    <row r="297" customFormat="false" ht="15" hidden="false" customHeight="false" outlineLevel="0" collapsed="false">
      <c r="A297" s="4" t="s">
        <v>2483</v>
      </c>
      <c r="B297" s="4" t="s">
        <v>81</v>
      </c>
      <c r="C297" s="4"/>
      <c r="D297" s="4" t="s">
        <v>2484</v>
      </c>
      <c r="E297" s="4" t="s">
        <v>1870</v>
      </c>
      <c r="F297" s="4" t="s">
        <v>602</v>
      </c>
      <c r="G297" s="4" t="s">
        <v>1871</v>
      </c>
      <c r="H297" s="4" t="s">
        <v>925</v>
      </c>
      <c r="I297" s="4" t="n">
        <v>39.947884</v>
      </c>
      <c r="J297" s="4" t="n">
        <v>-75.1556271</v>
      </c>
      <c r="K297" s="4" t="s">
        <v>2485</v>
      </c>
      <c r="L297" s="4"/>
      <c r="M297" s="4"/>
      <c r="N297" s="4"/>
      <c r="O297" s="4" t="s">
        <v>87</v>
      </c>
      <c r="P297" s="4"/>
      <c r="Q297" s="4"/>
      <c r="R297" s="4"/>
      <c r="S297" s="4"/>
      <c r="T297" s="4"/>
      <c r="U297" s="4"/>
      <c r="V297" s="4"/>
      <c r="W297" s="4"/>
      <c r="X297" s="4" t="s">
        <v>2486</v>
      </c>
      <c r="Y297" s="4"/>
      <c r="Z297" s="4"/>
      <c r="AA297" s="4" t="s">
        <v>87</v>
      </c>
      <c r="AB297" s="4" t="s">
        <v>87</v>
      </c>
      <c r="AC297" s="4" t="s">
        <v>87</v>
      </c>
      <c r="AD297" s="4" t="s">
        <v>87</v>
      </c>
      <c r="AE297" s="4" t="s">
        <v>87</v>
      </c>
      <c r="AF297" s="4" t="s">
        <v>87</v>
      </c>
      <c r="AG297" s="4" t="s">
        <v>2487</v>
      </c>
      <c r="AH297" s="7" t="s">
        <v>2488</v>
      </c>
      <c r="AI297" s="4"/>
      <c r="AJ297" s="4"/>
      <c r="AK297" s="7" t="s">
        <v>2489</v>
      </c>
      <c r="AL297" s="4" t="s">
        <v>94</v>
      </c>
      <c r="AM297" s="4"/>
    </row>
    <row r="298" customFormat="false" ht="15" hidden="false" customHeight="false" outlineLevel="0" collapsed="false">
      <c r="A298" s="4" t="s">
        <v>2490</v>
      </c>
      <c r="B298" s="4" t="s">
        <v>166</v>
      </c>
      <c r="C298" s="4" t="s">
        <v>167</v>
      </c>
      <c r="D298" s="4" t="s">
        <v>2491</v>
      </c>
      <c r="E298" s="4" t="s">
        <v>1870</v>
      </c>
      <c r="F298" s="4" t="s">
        <v>602</v>
      </c>
      <c r="G298" s="4" t="s">
        <v>2041</v>
      </c>
      <c r="H298" s="4" t="s">
        <v>925</v>
      </c>
      <c r="I298" s="4" t="n">
        <v>40.020301831104</v>
      </c>
      <c r="J298" s="4" t="n">
        <v>-75.0812022051957</v>
      </c>
      <c r="K298" s="4" t="s">
        <v>2492</v>
      </c>
      <c r="L298" s="4"/>
      <c r="M298" s="4" t="s">
        <v>1583</v>
      </c>
      <c r="N298" s="4"/>
      <c r="O298" s="4" t="s">
        <v>117</v>
      </c>
      <c r="P298" s="4" t="s">
        <v>462</v>
      </c>
      <c r="Q298" s="4" t="s">
        <v>462</v>
      </c>
      <c r="R298" s="4" t="s">
        <v>462</v>
      </c>
      <c r="S298" s="4" t="s">
        <v>462</v>
      </c>
      <c r="T298" s="4" t="s">
        <v>462</v>
      </c>
      <c r="U298" s="4" t="s">
        <v>462</v>
      </c>
      <c r="V298" s="4" t="s">
        <v>462</v>
      </c>
      <c r="W298" s="4"/>
      <c r="X298" s="4" t="s">
        <v>2493</v>
      </c>
      <c r="Y298" s="4"/>
      <c r="Z298" s="4"/>
      <c r="AA298" s="4" t="s">
        <v>117</v>
      </c>
      <c r="AB298" s="4" t="s">
        <v>117</v>
      </c>
      <c r="AC298" s="4" t="s">
        <v>87</v>
      </c>
      <c r="AD298" s="4" t="s">
        <v>117</v>
      </c>
      <c r="AE298" s="4" t="s">
        <v>87</v>
      </c>
      <c r="AF298" s="4" t="s">
        <v>87</v>
      </c>
      <c r="AG298" s="4" t="s">
        <v>2494</v>
      </c>
      <c r="AH298" s="7" t="s">
        <v>2495</v>
      </c>
      <c r="AI298" s="7" t="s">
        <v>2496</v>
      </c>
      <c r="AJ298" s="4"/>
      <c r="AK298" s="7" t="s">
        <v>2497</v>
      </c>
      <c r="AL298" s="4" t="s">
        <v>2498</v>
      </c>
      <c r="AM298" s="4"/>
    </row>
    <row r="299" customFormat="false" ht="15" hidden="false" customHeight="false" outlineLevel="0" collapsed="false">
      <c r="A299" s="4" t="s">
        <v>2499</v>
      </c>
      <c r="B299" s="4" t="s">
        <v>249</v>
      </c>
      <c r="C299" s="4"/>
      <c r="D299" s="4" t="s">
        <v>1981</v>
      </c>
      <c r="E299" s="4" t="s">
        <v>1870</v>
      </c>
      <c r="F299" s="4" t="s">
        <v>602</v>
      </c>
      <c r="G299" s="4" t="s">
        <v>1982</v>
      </c>
      <c r="H299" s="4" t="s">
        <v>925</v>
      </c>
      <c r="I299" s="4" t="n">
        <v>39.9682609</v>
      </c>
      <c r="J299" s="4" t="n">
        <v>-75.1749671</v>
      </c>
      <c r="K299" s="4" t="s">
        <v>2500</v>
      </c>
      <c r="L299" s="4"/>
      <c r="M299" s="4" t="s">
        <v>2501</v>
      </c>
      <c r="N299" s="4"/>
      <c r="O299" s="4" t="s">
        <v>87</v>
      </c>
      <c r="P299" s="4" t="s">
        <v>290</v>
      </c>
      <c r="Q299" s="4" t="s">
        <v>290</v>
      </c>
      <c r="R299" s="4" t="s">
        <v>290</v>
      </c>
      <c r="S299" s="4" t="s">
        <v>290</v>
      </c>
      <c r="T299" s="4" t="s">
        <v>279</v>
      </c>
      <c r="U299" s="4" t="s">
        <v>1452</v>
      </c>
      <c r="V299" s="4" t="s">
        <v>88</v>
      </c>
      <c r="W299" s="4" t="s">
        <v>2173</v>
      </c>
      <c r="X299" s="4" t="s">
        <v>2502</v>
      </c>
      <c r="Y299" s="4"/>
      <c r="Z299" s="4"/>
      <c r="AA299" s="4" t="s">
        <v>87</v>
      </c>
      <c r="AB299" s="4" t="s">
        <v>87</v>
      </c>
      <c r="AC299" s="4" t="s">
        <v>87</v>
      </c>
      <c r="AD299" s="4" t="s">
        <v>87</v>
      </c>
      <c r="AE299" s="4" t="s">
        <v>87</v>
      </c>
      <c r="AF299" s="4" t="s">
        <v>87</v>
      </c>
      <c r="AG299" s="4" t="s">
        <v>2503</v>
      </c>
      <c r="AH299" s="7" t="s">
        <v>2504</v>
      </c>
      <c r="AI299" s="4"/>
      <c r="AJ299" s="4"/>
      <c r="AK299" s="7" t="s">
        <v>2505</v>
      </c>
      <c r="AL299" s="4" t="s">
        <v>258</v>
      </c>
      <c r="AM299" s="4"/>
    </row>
    <row r="300" customFormat="false" ht="15" hidden="false" customHeight="false" outlineLevel="0" collapsed="false">
      <c r="A300" s="4" t="s">
        <v>2506</v>
      </c>
      <c r="B300" s="4" t="s">
        <v>249</v>
      </c>
      <c r="C300" s="4"/>
      <c r="D300" s="4" t="s">
        <v>2507</v>
      </c>
      <c r="E300" s="4" t="s">
        <v>1870</v>
      </c>
      <c r="F300" s="4" t="s">
        <v>602</v>
      </c>
      <c r="G300" s="4" t="s">
        <v>2369</v>
      </c>
      <c r="H300" s="4"/>
      <c r="I300" s="4" t="n">
        <v>40.1068596182962</v>
      </c>
      <c r="J300" s="4" t="n">
        <v>-75.0281319354018</v>
      </c>
      <c r="K300" s="4" t="s">
        <v>126</v>
      </c>
      <c r="L300" s="4"/>
      <c r="M300" s="4"/>
      <c r="N300" s="4"/>
      <c r="O300" s="4" t="s">
        <v>87</v>
      </c>
      <c r="P300" s="4"/>
      <c r="Q300" s="4"/>
      <c r="R300" s="4"/>
      <c r="S300" s="4"/>
      <c r="T300" s="4"/>
      <c r="U300" s="4"/>
      <c r="V300" s="4"/>
      <c r="W300" s="4"/>
      <c r="X300" s="4" t="s">
        <v>2508</v>
      </c>
      <c r="Y300" s="4"/>
      <c r="Z300" s="4"/>
      <c r="AA300" s="4" t="s">
        <v>87</v>
      </c>
      <c r="AB300" s="4" t="s">
        <v>87</v>
      </c>
      <c r="AC300" s="4" t="s">
        <v>87</v>
      </c>
      <c r="AD300" s="4" t="s">
        <v>87</v>
      </c>
      <c r="AE300" s="4" t="s">
        <v>87</v>
      </c>
      <c r="AF300" s="4" t="s">
        <v>87</v>
      </c>
      <c r="AG300" s="4" t="s">
        <v>2509</v>
      </c>
      <c r="AH300" s="7" t="s">
        <v>2510</v>
      </c>
      <c r="AI300" s="4"/>
      <c r="AJ300" s="7" t="s">
        <v>2511</v>
      </c>
      <c r="AK300" s="7" t="s">
        <v>2512</v>
      </c>
      <c r="AL300" s="4" t="s">
        <v>258</v>
      </c>
      <c r="AM300" s="4"/>
    </row>
    <row r="301" customFormat="false" ht="15" hidden="false" customHeight="false" outlineLevel="0" collapsed="false">
      <c r="A301" s="4" t="s">
        <v>2513</v>
      </c>
      <c r="B301" s="4" t="s">
        <v>249</v>
      </c>
      <c r="C301" s="4"/>
      <c r="D301" s="4" t="s">
        <v>2006</v>
      </c>
      <c r="E301" s="4" t="s">
        <v>1870</v>
      </c>
      <c r="F301" s="4" t="s">
        <v>602</v>
      </c>
      <c r="G301" s="4" t="s">
        <v>2007</v>
      </c>
      <c r="H301" s="4" t="s">
        <v>925</v>
      </c>
      <c r="I301" s="4" t="n">
        <v>40.0944</v>
      </c>
      <c r="J301" s="4" t="n">
        <v>75.0313</v>
      </c>
      <c r="K301" s="4" t="s">
        <v>2514</v>
      </c>
      <c r="L301" s="4"/>
      <c r="M301" s="4"/>
      <c r="N301" s="4"/>
      <c r="O301" s="4" t="s">
        <v>87</v>
      </c>
      <c r="P301" s="4" t="s">
        <v>279</v>
      </c>
      <c r="Q301" s="4" t="s">
        <v>279</v>
      </c>
      <c r="R301" s="4" t="s">
        <v>279</v>
      </c>
      <c r="S301" s="4" t="s">
        <v>279</v>
      </c>
      <c r="T301" s="4" t="s">
        <v>279</v>
      </c>
      <c r="U301" s="4" t="s">
        <v>88</v>
      </c>
      <c r="V301" s="4" t="s">
        <v>88</v>
      </c>
      <c r="W301" s="4" t="s">
        <v>2515</v>
      </c>
      <c r="X301" s="4" t="s">
        <v>2516</v>
      </c>
      <c r="Y301" s="4" t="s">
        <v>464</v>
      </c>
      <c r="Z301" s="4"/>
      <c r="AA301" s="4" t="s">
        <v>87</v>
      </c>
      <c r="AB301" s="4" t="s">
        <v>87</v>
      </c>
      <c r="AC301" s="4" t="s">
        <v>87</v>
      </c>
      <c r="AD301" s="4" t="s">
        <v>87</v>
      </c>
      <c r="AE301" s="4" t="s">
        <v>117</v>
      </c>
      <c r="AF301" s="4" t="s">
        <v>87</v>
      </c>
      <c r="AG301" s="4" t="s">
        <v>2517</v>
      </c>
      <c r="AH301" s="7" t="s">
        <v>2518</v>
      </c>
      <c r="AI301" s="4"/>
      <c r="AJ301" s="7" t="s">
        <v>2519</v>
      </c>
      <c r="AK301" s="7" t="s">
        <v>2520</v>
      </c>
      <c r="AL301" s="4" t="s">
        <v>791</v>
      </c>
      <c r="AM301" s="4"/>
    </row>
    <row r="302" customFormat="false" ht="15" hidden="false" customHeight="false" outlineLevel="0" collapsed="false">
      <c r="A302" s="4" t="s">
        <v>2521</v>
      </c>
      <c r="B302" s="4" t="s">
        <v>249</v>
      </c>
      <c r="C302" s="4"/>
      <c r="D302" s="4" t="s">
        <v>2522</v>
      </c>
      <c r="E302" s="4" t="s">
        <v>1870</v>
      </c>
      <c r="F302" s="4" t="s">
        <v>602</v>
      </c>
      <c r="G302" s="4" t="s">
        <v>2111</v>
      </c>
      <c r="H302" s="4" t="s">
        <v>925</v>
      </c>
      <c r="I302" s="4" t="n">
        <v>40.033278206962</v>
      </c>
      <c r="J302" s="4" t="n">
        <v>-75.17932818059</v>
      </c>
      <c r="K302" s="4" t="s">
        <v>2523</v>
      </c>
      <c r="L302" s="4" t="s">
        <v>2524</v>
      </c>
      <c r="M302" s="4" t="s">
        <v>2525</v>
      </c>
      <c r="N302" s="4"/>
      <c r="O302" s="4" t="s">
        <v>87</v>
      </c>
      <c r="P302" s="4" t="s">
        <v>1179</v>
      </c>
      <c r="Q302" s="4" t="s">
        <v>1179</v>
      </c>
      <c r="R302" s="4" t="s">
        <v>1179</v>
      </c>
      <c r="S302" s="4" t="s">
        <v>1179</v>
      </c>
      <c r="T302" s="4" t="s">
        <v>1179</v>
      </c>
      <c r="U302" s="4" t="s">
        <v>88</v>
      </c>
      <c r="V302" s="4" t="s">
        <v>88</v>
      </c>
      <c r="W302" s="4" t="s">
        <v>2526</v>
      </c>
      <c r="X302" s="4" t="s">
        <v>2527</v>
      </c>
      <c r="Y302" s="4"/>
      <c r="Z302" s="4"/>
      <c r="AA302" s="4" t="s">
        <v>87</v>
      </c>
      <c r="AB302" s="4" t="s">
        <v>87</v>
      </c>
      <c r="AC302" s="4" t="s">
        <v>87</v>
      </c>
      <c r="AD302" s="4" t="s">
        <v>87</v>
      </c>
      <c r="AE302" s="4" t="s">
        <v>117</v>
      </c>
      <c r="AF302" s="4" t="s">
        <v>87</v>
      </c>
      <c r="AG302" s="4" t="s">
        <v>2528</v>
      </c>
      <c r="AH302" s="7" t="s">
        <v>2529</v>
      </c>
      <c r="AI302" s="4"/>
      <c r="AJ302" s="4"/>
      <c r="AK302" s="7" t="s">
        <v>2530</v>
      </c>
      <c r="AL302" s="4" t="s">
        <v>791</v>
      </c>
      <c r="AM302" s="4"/>
    </row>
    <row r="303" customFormat="false" ht="15" hidden="false" customHeight="false" outlineLevel="0" collapsed="false">
      <c r="A303" s="4" t="s">
        <v>2531</v>
      </c>
      <c r="B303" s="4" t="s">
        <v>249</v>
      </c>
      <c r="C303" s="4"/>
      <c r="D303" s="4" t="s">
        <v>2532</v>
      </c>
      <c r="E303" s="4" t="s">
        <v>1870</v>
      </c>
      <c r="F303" s="4" t="s">
        <v>602</v>
      </c>
      <c r="G303" s="4" t="s">
        <v>1909</v>
      </c>
      <c r="H303" s="4"/>
      <c r="I303" s="4" t="n">
        <v>39.8913306</v>
      </c>
      <c r="J303" s="4" t="n">
        <v>-75.1632937</v>
      </c>
      <c r="K303" s="4" t="s">
        <v>126</v>
      </c>
      <c r="L303" s="4"/>
      <c r="M303" s="4" t="s">
        <v>2533</v>
      </c>
      <c r="N303" s="4"/>
      <c r="O303" s="4" t="s">
        <v>87</v>
      </c>
      <c r="P303" s="4"/>
      <c r="Q303" s="4"/>
      <c r="R303" s="4"/>
      <c r="S303" s="4"/>
      <c r="T303" s="4"/>
      <c r="U303" s="4"/>
      <c r="V303" s="4"/>
      <c r="W303" s="4"/>
      <c r="X303" s="4" t="s">
        <v>2534</v>
      </c>
      <c r="Y303" s="4"/>
      <c r="Z303" s="4" t="s">
        <v>2535</v>
      </c>
      <c r="AA303" s="4" t="s">
        <v>117</v>
      </c>
      <c r="AB303" s="4" t="s">
        <v>117</v>
      </c>
      <c r="AC303" s="4" t="s">
        <v>87</v>
      </c>
      <c r="AD303" s="4" t="s">
        <v>87</v>
      </c>
      <c r="AE303" s="4" t="s">
        <v>87</v>
      </c>
      <c r="AF303" s="4" t="s">
        <v>87</v>
      </c>
      <c r="AG303" s="4" t="s">
        <v>2536</v>
      </c>
      <c r="AH303" s="7" t="s">
        <v>2537</v>
      </c>
      <c r="AI303" s="7" t="s">
        <v>2538</v>
      </c>
      <c r="AJ303" s="7" t="s">
        <v>2539</v>
      </c>
      <c r="AK303" s="7" t="s">
        <v>2540</v>
      </c>
      <c r="AL303" s="4" t="s">
        <v>2541</v>
      </c>
      <c r="AM303" s="4"/>
    </row>
    <row r="304" customFormat="false" ht="15" hidden="false" customHeight="false" outlineLevel="0" collapsed="false">
      <c r="A304" s="4" t="s">
        <v>2542</v>
      </c>
      <c r="B304" s="4" t="s">
        <v>249</v>
      </c>
      <c r="C304" s="4"/>
      <c r="D304" s="4" t="s">
        <v>2543</v>
      </c>
      <c r="E304" s="4" t="s">
        <v>1870</v>
      </c>
      <c r="F304" s="4" t="s">
        <v>602</v>
      </c>
      <c r="G304" s="4" t="s">
        <v>1990</v>
      </c>
      <c r="H304" s="4" t="s">
        <v>925</v>
      </c>
      <c r="I304" s="4" t="n">
        <v>40.0808266</v>
      </c>
      <c r="J304" s="4" t="n">
        <v>-75.029077</v>
      </c>
      <c r="K304" s="4" t="s">
        <v>126</v>
      </c>
      <c r="L304" s="4"/>
      <c r="M304" s="4"/>
      <c r="N304" s="4"/>
      <c r="O304" s="4" t="s">
        <v>87</v>
      </c>
      <c r="P304" s="4"/>
      <c r="Q304" s="4"/>
      <c r="R304" s="4"/>
      <c r="S304" s="4"/>
      <c r="T304" s="4"/>
      <c r="U304" s="4"/>
      <c r="V304" s="4"/>
      <c r="W304" s="4"/>
      <c r="X304" s="4"/>
      <c r="Y304" s="4"/>
      <c r="Z304" s="4"/>
      <c r="AA304" s="4" t="s">
        <v>87</v>
      </c>
      <c r="AB304" s="4" t="s">
        <v>87</v>
      </c>
      <c r="AC304" s="4" t="s">
        <v>87</v>
      </c>
      <c r="AD304" s="4" t="s">
        <v>87</v>
      </c>
      <c r="AE304" s="4" t="s">
        <v>87</v>
      </c>
      <c r="AF304" s="4" t="s">
        <v>87</v>
      </c>
      <c r="AG304" s="4" t="s">
        <v>2544</v>
      </c>
      <c r="AH304" s="7" t="s">
        <v>2545</v>
      </c>
      <c r="AI304" s="4"/>
      <c r="AJ304" s="7" t="s">
        <v>2546</v>
      </c>
      <c r="AK304" s="7" t="s">
        <v>2547</v>
      </c>
      <c r="AL304" s="4" t="s">
        <v>1564</v>
      </c>
      <c r="AM304" s="4"/>
    </row>
    <row r="305" customFormat="false" ht="15" hidden="false" customHeight="false" outlineLevel="0" collapsed="false">
      <c r="A305" s="4" t="s">
        <v>2548</v>
      </c>
      <c r="B305" s="4" t="s">
        <v>81</v>
      </c>
      <c r="C305" s="4"/>
      <c r="D305" s="4" t="s">
        <v>2415</v>
      </c>
      <c r="E305" s="4" t="s">
        <v>1870</v>
      </c>
      <c r="F305" s="4" t="s">
        <v>602</v>
      </c>
      <c r="G305" s="4" t="s">
        <v>1871</v>
      </c>
      <c r="H305" s="4" t="s">
        <v>925</v>
      </c>
      <c r="I305" s="4" t="n">
        <v>39.9504893187846</v>
      </c>
      <c r="J305" s="4" t="n">
        <v>-75.1586743290138</v>
      </c>
      <c r="K305" s="4" t="s">
        <v>2549</v>
      </c>
      <c r="L305" s="4"/>
      <c r="M305" s="4" t="s">
        <v>2550</v>
      </c>
      <c r="N305" s="4"/>
      <c r="O305" s="4" t="s">
        <v>87</v>
      </c>
      <c r="P305" s="4"/>
      <c r="Q305" s="4"/>
      <c r="R305" s="4"/>
      <c r="S305" s="4"/>
      <c r="T305" s="4"/>
      <c r="U305" s="4"/>
      <c r="V305" s="4"/>
      <c r="W305" s="4"/>
      <c r="X305" s="4" t="s">
        <v>2551</v>
      </c>
      <c r="Y305" s="4" t="s">
        <v>2552</v>
      </c>
      <c r="Z305" s="4"/>
      <c r="AA305" s="4" t="s">
        <v>117</v>
      </c>
      <c r="AB305" s="4" t="s">
        <v>117</v>
      </c>
      <c r="AC305" s="4" t="s">
        <v>87</v>
      </c>
      <c r="AD305" s="4" t="s">
        <v>87</v>
      </c>
      <c r="AE305" s="4" t="s">
        <v>87</v>
      </c>
      <c r="AF305" s="4" t="s">
        <v>117</v>
      </c>
      <c r="AG305" s="4" t="s">
        <v>2553</v>
      </c>
      <c r="AH305" s="7" t="s">
        <v>2454</v>
      </c>
      <c r="AI305" s="7" t="s">
        <v>2554</v>
      </c>
      <c r="AJ305" s="4"/>
      <c r="AK305" s="7" t="s">
        <v>2555</v>
      </c>
      <c r="AL305" s="4" t="s">
        <v>648</v>
      </c>
      <c r="AM305" s="4"/>
    </row>
    <row r="306" customFormat="false" ht="15" hidden="false" customHeight="false" outlineLevel="0" collapsed="false">
      <c r="A306" s="4" t="s">
        <v>2556</v>
      </c>
      <c r="B306" s="4" t="s">
        <v>166</v>
      </c>
      <c r="C306" s="4" t="s">
        <v>167</v>
      </c>
      <c r="D306" s="4" t="s">
        <v>2304</v>
      </c>
      <c r="E306" s="4" t="s">
        <v>1870</v>
      </c>
      <c r="F306" s="4" t="s">
        <v>602</v>
      </c>
      <c r="G306" s="4" t="s">
        <v>1871</v>
      </c>
      <c r="H306" s="4"/>
      <c r="I306" s="4" t="n">
        <v>39.9484079745871</v>
      </c>
      <c r="J306" s="4" t="n">
        <v>-75.1560343441776</v>
      </c>
      <c r="K306" s="4" t="s">
        <v>2557</v>
      </c>
      <c r="L306" s="4"/>
      <c r="M306" s="4"/>
      <c r="N306" s="4"/>
      <c r="O306" s="4" t="s">
        <v>87</v>
      </c>
      <c r="P306" s="4"/>
      <c r="Q306" s="4"/>
      <c r="R306" s="4"/>
      <c r="S306" s="4"/>
      <c r="T306" s="4"/>
      <c r="U306" s="4"/>
      <c r="V306" s="4"/>
      <c r="W306" s="4"/>
      <c r="X306" s="4" t="s">
        <v>2558</v>
      </c>
      <c r="Y306" s="4"/>
      <c r="Z306" s="4"/>
      <c r="AA306" s="4" t="s">
        <v>117</v>
      </c>
      <c r="AB306" s="4" t="s">
        <v>117</v>
      </c>
      <c r="AC306" s="4" t="s">
        <v>117</v>
      </c>
      <c r="AD306" s="4" t="s">
        <v>117</v>
      </c>
      <c r="AE306" s="4" t="s">
        <v>87</v>
      </c>
      <c r="AF306" s="4" t="s">
        <v>87</v>
      </c>
      <c r="AG306" s="4" t="s">
        <v>2559</v>
      </c>
      <c r="AH306" s="7" t="s">
        <v>2560</v>
      </c>
      <c r="AI306" s="7" t="s">
        <v>2561</v>
      </c>
      <c r="AJ306" s="7" t="s">
        <v>2562</v>
      </c>
      <c r="AK306" s="7" t="s">
        <v>2563</v>
      </c>
      <c r="AL306" s="4" t="s">
        <v>94</v>
      </c>
      <c r="AM306" s="4"/>
    </row>
    <row r="307" customFormat="false" ht="15" hidden="false" customHeight="false" outlineLevel="0" collapsed="false">
      <c r="A307" s="4" t="s">
        <v>2564</v>
      </c>
      <c r="B307" s="4" t="s">
        <v>81</v>
      </c>
      <c r="C307" s="4"/>
      <c r="D307" s="4" t="s">
        <v>2415</v>
      </c>
      <c r="E307" s="4" t="s">
        <v>1870</v>
      </c>
      <c r="F307" s="4" t="s">
        <v>602</v>
      </c>
      <c r="G307" s="4" t="s">
        <v>1871</v>
      </c>
      <c r="H307" s="4" t="s">
        <v>925</v>
      </c>
      <c r="I307" s="4" t="n">
        <v>39.950469</v>
      </c>
      <c r="J307" s="4" t="n">
        <v>-75.158746</v>
      </c>
      <c r="K307" s="4" t="s">
        <v>2565</v>
      </c>
      <c r="L307" s="4"/>
      <c r="M307" s="4" t="s">
        <v>2566</v>
      </c>
      <c r="N307" s="4"/>
      <c r="O307" s="4" t="s">
        <v>87</v>
      </c>
      <c r="P307" s="4"/>
      <c r="Q307" s="4"/>
      <c r="R307" s="4"/>
      <c r="S307" s="4"/>
      <c r="T307" s="4"/>
      <c r="U307" s="4"/>
      <c r="V307" s="4"/>
      <c r="W307" s="4"/>
      <c r="X307" s="4" t="s">
        <v>679</v>
      </c>
      <c r="Y307" s="4"/>
      <c r="Z307" s="4"/>
      <c r="AA307" s="4" t="s">
        <v>117</v>
      </c>
      <c r="AB307" s="4" t="s">
        <v>117</v>
      </c>
      <c r="AC307" s="4" t="s">
        <v>87</v>
      </c>
      <c r="AD307" s="4" t="s">
        <v>87</v>
      </c>
      <c r="AE307" s="4" t="s">
        <v>87</v>
      </c>
      <c r="AF307" s="4" t="s">
        <v>117</v>
      </c>
      <c r="AG307" s="4" t="s">
        <v>2567</v>
      </c>
      <c r="AH307" s="7" t="s">
        <v>2418</v>
      </c>
      <c r="AI307" s="7" t="s">
        <v>2568</v>
      </c>
      <c r="AJ307" s="4"/>
      <c r="AK307" s="7" t="s">
        <v>2569</v>
      </c>
      <c r="AL307" s="4" t="s">
        <v>94</v>
      </c>
      <c r="AM307" s="4"/>
    </row>
    <row r="308" customFormat="false" ht="15" hidden="false" customHeight="false" outlineLevel="0" collapsed="false">
      <c r="A308" s="4" t="s">
        <v>2570</v>
      </c>
      <c r="B308" s="4" t="s">
        <v>81</v>
      </c>
      <c r="C308" s="4"/>
      <c r="D308" s="4" t="s">
        <v>2415</v>
      </c>
      <c r="E308" s="4" t="s">
        <v>1870</v>
      </c>
      <c r="F308" s="4" t="s">
        <v>602</v>
      </c>
      <c r="G308" s="4" t="s">
        <v>1871</v>
      </c>
      <c r="H308" s="4" t="s">
        <v>925</v>
      </c>
      <c r="I308" s="4" t="n">
        <v>39.9504686</v>
      </c>
      <c r="J308" s="4" t="n">
        <v>-75.1587456</v>
      </c>
      <c r="K308" s="4" t="s">
        <v>2432</v>
      </c>
      <c r="L308" s="4"/>
      <c r="M308" s="4"/>
      <c r="N308" s="4"/>
      <c r="O308" s="4" t="s">
        <v>87</v>
      </c>
      <c r="P308" s="4"/>
      <c r="Q308" s="4"/>
      <c r="R308" s="4"/>
      <c r="S308" s="4"/>
      <c r="T308" s="4"/>
      <c r="U308" s="4"/>
      <c r="V308" s="4"/>
      <c r="W308" s="4"/>
      <c r="X308" s="4" t="s">
        <v>858</v>
      </c>
      <c r="Y308" s="4" t="s">
        <v>858</v>
      </c>
      <c r="Z308" s="4" t="s">
        <v>595</v>
      </c>
      <c r="AA308" s="4" t="s">
        <v>117</v>
      </c>
      <c r="AB308" s="4" t="s">
        <v>117</v>
      </c>
      <c r="AC308" s="4" t="s">
        <v>87</v>
      </c>
      <c r="AD308" s="4" t="s">
        <v>87</v>
      </c>
      <c r="AE308" s="4" t="s">
        <v>87</v>
      </c>
      <c r="AF308" s="4" t="s">
        <v>87</v>
      </c>
      <c r="AG308" s="4" t="s">
        <v>2571</v>
      </c>
      <c r="AH308" s="7" t="s">
        <v>2572</v>
      </c>
      <c r="AI308" s="7" t="s">
        <v>2573</v>
      </c>
      <c r="AJ308" s="4"/>
      <c r="AK308" s="7" t="s">
        <v>2574</v>
      </c>
      <c r="AL308" s="4" t="s">
        <v>94</v>
      </c>
      <c r="AM308" s="4"/>
    </row>
    <row r="309" customFormat="false" ht="15" hidden="false" customHeight="false" outlineLevel="0" collapsed="false">
      <c r="A309" s="4" t="s">
        <v>2575</v>
      </c>
      <c r="B309" s="4" t="s">
        <v>81</v>
      </c>
      <c r="C309" s="4"/>
      <c r="D309" s="4" t="s">
        <v>2576</v>
      </c>
      <c r="E309" s="4" t="s">
        <v>1870</v>
      </c>
      <c r="F309" s="4" t="s">
        <v>602</v>
      </c>
      <c r="G309" s="4" t="s">
        <v>1871</v>
      </c>
      <c r="H309" s="4" t="s">
        <v>925</v>
      </c>
      <c r="I309" s="4" t="n">
        <v>39.9545675916611</v>
      </c>
      <c r="J309" s="4" t="n">
        <v>-75.1535916375102</v>
      </c>
      <c r="K309" s="4" t="s">
        <v>2577</v>
      </c>
      <c r="L309" s="4"/>
      <c r="M309" s="4" t="s">
        <v>2578</v>
      </c>
      <c r="N309" s="4"/>
      <c r="O309" s="4" t="s">
        <v>87</v>
      </c>
      <c r="P309" s="4" t="s">
        <v>170</v>
      </c>
      <c r="Q309" s="4" t="s">
        <v>170</v>
      </c>
      <c r="R309" s="4" t="s">
        <v>170</v>
      </c>
      <c r="S309" s="4" t="s">
        <v>88</v>
      </c>
      <c r="T309" s="4" t="s">
        <v>170</v>
      </c>
      <c r="U309" s="4" t="s">
        <v>88</v>
      </c>
      <c r="V309" s="4" t="s">
        <v>88</v>
      </c>
      <c r="W309" s="4"/>
      <c r="X309" s="4" t="s">
        <v>1142</v>
      </c>
      <c r="Y309" s="4"/>
      <c r="Z309" s="4"/>
      <c r="AA309" s="4" t="s">
        <v>87</v>
      </c>
      <c r="AB309" s="4" t="s">
        <v>87</v>
      </c>
      <c r="AC309" s="4" t="s">
        <v>87</v>
      </c>
      <c r="AD309" s="4" t="s">
        <v>87</v>
      </c>
      <c r="AE309" s="4" t="s">
        <v>87</v>
      </c>
      <c r="AF309" s="4" t="s">
        <v>117</v>
      </c>
      <c r="AG309" s="4" t="s">
        <v>2579</v>
      </c>
      <c r="AH309" s="7" t="s">
        <v>2580</v>
      </c>
      <c r="AI309" s="4"/>
      <c r="AJ309" s="4"/>
      <c r="AK309" s="7" t="s">
        <v>2581</v>
      </c>
      <c r="AL309" s="4" t="s">
        <v>94</v>
      </c>
      <c r="AM309" s="4"/>
    </row>
    <row r="310" customFormat="false" ht="15" hidden="false" customHeight="false" outlineLevel="0" collapsed="false">
      <c r="A310" s="4" t="s">
        <v>2582</v>
      </c>
      <c r="B310" s="4" t="s">
        <v>81</v>
      </c>
      <c r="C310" s="4"/>
      <c r="D310" s="4" t="s">
        <v>2583</v>
      </c>
      <c r="E310" s="4" t="s">
        <v>1870</v>
      </c>
      <c r="F310" s="4" t="s">
        <v>602</v>
      </c>
      <c r="G310" s="4" t="s">
        <v>1871</v>
      </c>
      <c r="H310" s="4" t="s">
        <v>925</v>
      </c>
      <c r="I310" s="4" t="n">
        <v>39.9504325752028</v>
      </c>
      <c r="J310" s="4" t="n">
        <v>-75.1551704577375</v>
      </c>
      <c r="K310" s="4" t="s">
        <v>2584</v>
      </c>
      <c r="L310" s="4"/>
      <c r="M310" s="4" t="s">
        <v>2585</v>
      </c>
      <c r="N310" s="4"/>
      <c r="O310" s="4" t="s">
        <v>87</v>
      </c>
      <c r="P310" s="4"/>
      <c r="Q310" s="4"/>
      <c r="R310" s="4"/>
      <c r="S310" s="4"/>
      <c r="T310" s="4"/>
      <c r="U310" s="4"/>
      <c r="V310" s="4"/>
      <c r="W310" s="4"/>
      <c r="X310" s="4" t="s">
        <v>1142</v>
      </c>
      <c r="Y310" s="4"/>
      <c r="Z310" s="4"/>
      <c r="AA310" s="4" t="s">
        <v>117</v>
      </c>
      <c r="AB310" s="4" t="s">
        <v>117</v>
      </c>
      <c r="AC310" s="4" t="s">
        <v>87</v>
      </c>
      <c r="AD310" s="4" t="s">
        <v>87</v>
      </c>
      <c r="AE310" s="4" t="s">
        <v>87</v>
      </c>
      <c r="AF310" s="4" t="s">
        <v>117</v>
      </c>
      <c r="AG310" s="4" t="s">
        <v>2586</v>
      </c>
      <c r="AH310" s="7" t="s">
        <v>2037</v>
      </c>
      <c r="AI310" s="4"/>
      <c r="AJ310" s="4"/>
      <c r="AK310" s="7" t="s">
        <v>2587</v>
      </c>
      <c r="AL310" s="4" t="s">
        <v>94</v>
      </c>
      <c r="AM310" s="4"/>
    </row>
    <row r="311" customFormat="false" ht="15" hidden="false" customHeight="false" outlineLevel="0" collapsed="false">
      <c r="A311" s="4" t="s">
        <v>2588</v>
      </c>
      <c r="B311" s="4" t="s">
        <v>81</v>
      </c>
      <c r="C311" s="4"/>
      <c r="D311" s="4" t="s">
        <v>2589</v>
      </c>
      <c r="E311" s="4" t="s">
        <v>1870</v>
      </c>
      <c r="F311" s="4" t="s">
        <v>602</v>
      </c>
      <c r="G311" s="4" t="s">
        <v>2590</v>
      </c>
      <c r="H311" s="4" t="s">
        <v>925</v>
      </c>
      <c r="I311" s="4" t="n">
        <v>39.9605197428286</v>
      </c>
      <c r="J311" s="4" t="n">
        <v>-75.167440654529</v>
      </c>
      <c r="K311" s="4" t="s">
        <v>2591</v>
      </c>
      <c r="L311" s="4"/>
      <c r="M311" s="4" t="s">
        <v>2592</v>
      </c>
      <c r="N311" s="4"/>
      <c r="O311" s="4" t="s">
        <v>87</v>
      </c>
      <c r="P311" s="4"/>
      <c r="Q311" s="4"/>
      <c r="R311" s="4"/>
      <c r="S311" s="4"/>
      <c r="T311" s="4"/>
      <c r="U311" s="4"/>
      <c r="V311" s="4"/>
      <c r="W311" s="4"/>
      <c r="X311" s="4" t="s">
        <v>1142</v>
      </c>
      <c r="Y311" s="4"/>
      <c r="Z311" s="4"/>
      <c r="AA311" s="4" t="s">
        <v>87</v>
      </c>
      <c r="AB311" s="4" t="s">
        <v>87</v>
      </c>
      <c r="AC311" s="4" t="s">
        <v>87</v>
      </c>
      <c r="AD311" s="4" t="s">
        <v>87</v>
      </c>
      <c r="AE311" s="4" t="s">
        <v>87</v>
      </c>
      <c r="AF311" s="4" t="s">
        <v>117</v>
      </c>
      <c r="AG311" s="4" t="s">
        <v>2593</v>
      </c>
      <c r="AH311" s="7" t="s">
        <v>2594</v>
      </c>
      <c r="AI311" s="4"/>
      <c r="AJ311" s="4"/>
      <c r="AK311" s="7" t="s">
        <v>2595</v>
      </c>
      <c r="AL311" s="4" t="s">
        <v>94</v>
      </c>
      <c r="AM311" s="4"/>
    </row>
    <row r="312" customFormat="false" ht="15" hidden="false" customHeight="false" outlineLevel="0" collapsed="false">
      <c r="A312" s="4" t="s">
        <v>2596</v>
      </c>
      <c r="B312" s="4" t="s">
        <v>81</v>
      </c>
      <c r="C312" s="4"/>
      <c r="D312" s="4" t="s">
        <v>2597</v>
      </c>
      <c r="E312" s="4" t="s">
        <v>1870</v>
      </c>
      <c r="F312" s="4" t="s">
        <v>602</v>
      </c>
      <c r="G312" s="4" t="s">
        <v>1871</v>
      </c>
      <c r="H312" s="4" t="s">
        <v>925</v>
      </c>
      <c r="I312" s="4" t="n">
        <v>39.9563493</v>
      </c>
      <c r="J312" s="4" t="n">
        <v>-75.2323693</v>
      </c>
      <c r="K312" s="4" t="s">
        <v>2598</v>
      </c>
      <c r="L312" s="4"/>
      <c r="M312" s="4"/>
      <c r="N312" s="4"/>
      <c r="O312" s="4" t="s">
        <v>87</v>
      </c>
      <c r="P312" s="4"/>
      <c r="Q312" s="4"/>
      <c r="R312" s="4"/>
      <c r="S312" s="4"/>
      <c r="T312" s="4"/>
      <c r="U312" s="4"/>
      <c r="V312" s="4"/>
      <c r="W312" s="4"/>
      <c r="X312" s="4" t="s">
        <v>2599</v>
      </c>
      <c r="Y312" s="4"/>
      <c r="Z312" s="4"/>
      <c r="AA312" s="4" t="s">
        <v>87</v>
      </c>
      <c r="AB312" s="4" t="s">
        <v>117</v>
      </c>
      <c r="AC312" s="4" t="s">
        <v>87</v>
      </c>
      <c r="AD312" s="4" t="s">
        <v>87</v>
      </c>
      <c r="AE312" s="4" t="s">
        <v>87</v>
      </c>
      <c r="AF312" s="4" t="s">
        <v>117</v>
      </c>
      <c r="AG312" s="4" t="s">
        <v>2600</v>
      </c>
      <c r="AH312" s="7" t="s">
        <v>2601</v>
      </c>
      <c r="AI312" s="4"/>
      <c r="AJ312" s="4"/>
      <c r="AK312" s="7" t="s">
        <v>2602</v>
      </c>
      <c r="AL312" s="4" t="s">
        <v>94</v>
      </c>
      <c r="AM312" s="4"/>
    </row>
    <row r="313" customFormat="false" ht="15" hidden="false" customHeight="false" outlineLevel="0" collapsed="false">
      <c r="A313" s="4" t="s">
        <v>1303</v>
      </c>
      <c r="B313" s="4" t="s">
        <v>81</v>
      </c>
      <c r="C313" s="4"/>
      <c r="D313" s="4" t="s">
        <v>2603</v>
      </c>
      <c r="E313" s="4" t="s">
        <v>1870</v>
      </c>
      <c r="F313" s="4" t="s">
        <v>602</v>
      </c>
      <c r="G313" s="4" t="s">
        <v>1990</v>
      </c>
      <c r="H313" s="4" t="s">
        <v>818</v>
      </c>
      <c r="I313" s="4" t="n">
        <v>40.07216</v>
      </c>
      <c r="J313" s="4" t="n">
        <v>-74.981389</v>
      </c>
      <c r="K313" s="4" t="s">
        <v>1305</v>
      </c>
      <c r="L313" s="4" t="s">
        <v>1306</v>
      </c>
      <c r="M313" s="4"/>
      <c r="N313" s="4"/>
      <c r="O313" s="4" t="s">
        <v>87</v>
      </c>
      <c r="P313" s="4" t="s">
        <v>279</v>
      </c>
      <c r="Q313" s="4" t="s">
        <v>279</v>
      </c>
      <c r="R313" s="4" t="s">
        <v>279</v>
      </c>
      <c r="S313" s="4" t="s">
        <v>279</v>
      </c>
      <c r="T313" s="4" t="s">
        <v>279</v>
      </c>
      <c r="U313" s="4" t="s">
        <v>88</v>
      </c>
      <c r="V313" s="4" t="s">
        <v>88</v>
      </c>
      <c r="W313" s="4"/>
      <c r="X313" s="4" t="s">
        <v>1308</v>
      </c>
      <c r="Y313" s="4"/>
      <c r="Z313" s="4"/>
      <c r="AA313" s="4" t="s">
        <v>87</v>
      </c>
      <c r="AB313" s="4" t="s">
        <v>87</v>
      </c>
      <c r="AC313" s="4"/>
      <c r="AD313" s="4"/>
      <c r="AE313" s="4" t="s">
        <v>87</v>
      </c>
      <c r="AF313" s="4" t="s">
        <v>117</v>
      </c>
      <c r="AG313" s="4" t="s">
        <v>2604</v>
      </c>
      <c r="AH313" s="7" t="s">
        <v>2605</v>
      </c>
      <c r="AI313" s="4"/>
      <c r="AJ313" s="4"/>
      <c r="AK313" s="7" t="s">
        <v>2606</v>
      </c>
      <c r="AL313" s="4" t="s">
        <v>94</v>
      </c>
      <c r="AM313" s="4"/>
    </row>
    <row r="314" customFormat="false" ht="15" hidden="false" customHeight="false" outlineLevel="0" collapsed="false">
      <c r="A314" s="4" t="s">
        <v>2607</v>
      </c>
      <c r="B314" s="4" t="s">
        <v>166</v>
      </c>
      <c r="C314" s="4"/>
      <c r="D314" s="4" t="s">
        <v>2608</v>
      </c>
      <c r="E314" s="4" t="s">
        <v>1870</v>
      </c>
      <c r="F314" s="4" t="s">
        <v>602</v>
      </c>
      <c r="G314" s="4" t="s">
        <v>1923</v>
      </c>
      <c r="H314" s="4"/>
      <c r="I314" s="4" t="n">
        <v>39.9216013227507</v>
      </c>
      <c r="J314" s="4" t="n">
        <v>-75.1696464471293</v>
      </c>
      <c r="K314" s="4" t="s">
        <v>2609</v>
      </c>
      <c r="L314" s="4" t="s">
        <v>2610</v>
      </c>
      <c r="M314" s="4" t="s">
        <v>2611</v>
      </c>
      <c r="N314" s="4"/>
      <c r="O314" s="4" t="s">
        <v>87</v>
      </c>
      <c r="P314" s="4"/>
      <c r="Q314" s="4"/>
      <c r="R314" s="4"/>
      <c r="S314" s="4"/>
      <c r="T314" s="4"/>
      <c r="U314" s="4"/>
      <c r="V314" s="4"/>
      <c r="W314" s="4"/>
      <c r="X314" s="4" t="s">
        <v>2612</v>
      </c>
      <c r="Y314" s="4"/>
      <c r="Z314" s="4"/>
      <c r="AA314" s="4" t="s">
        <v>117</v>
      </c>
      <c r="AB314" s="4" t="s">
        <v>117</v>
      </c>
      <c r="AC314" s="4" t="s">
        <v>117</v>
      </c>
      <c r="AD314" s="4" t="s">
        <v>117</v>
      </c>
      <c r="AE314" s="4" t="s">
        <v>87</v>
      </c>
      <c r="AF314" s="4" t="s">
        <v>87</v>
      </c>
      <c r="AG314" s="4" t="s">
        <v>2613</v>
      </c>
      <c r="AH314" s="7" t="s">
        <v>2614</v>
      </c>
      <c r="AI314" s="7" t="s">
        <v>2615</v>
      </c>
      <c r="AJ314" s="7" t="s">
        <v>2616</v>
      </c>
      <c r="AK314" s="7" t="s">
        <v>2617</v>
      </c>
      <c r="AL314" s="4" t="s">
        <v>2618</v>
      </c>
      <c r="AM314" s="4"/>
    </row>
    <row r="315" customFormat="false" ht="15" hidden="false" customHeight="false" outlineLevel="0" collapsed="false">
      <c r="A315" s="4" t="s">
        <v>2619</v>
      </c>
      <c r="B315" s="4" t="s">
        <v>2620</v>
      </c>
      <c r="C315" s="4"/>
      <c r="D315" s="4" t="s">
        <v>2621</v>
      </c>
      <c r="E315" s="4" t="s">
        <v>1870</v>
      </c>
      <c r="F315" s="4" t="s">
        <v>602</v>
      </c>
      <c r="G315" s="4" t="s">
        <v>2622</v>
      </c>
      <c r="H315" s="4" t="s">
        <v>925</v>
      </c>
      <c r="I315" s="4" t="n">
        <v>39.9566591</v>
      </c>
      <c r="J315" s="4" t="n">
        <v>-75.1651633</v>
      </c>
      <c r="K315" s="4" t="s">
        <v>2623</v>
      </c>
      <c r="L315" s="4" t="s">
        <v>2624</v>
      </c>
      <c r="M315" s="4"/>
      <c r="N315" s="4"/>
      <c r="O315" s="4" t="s">
        <v>87</v>
      </c>
      <c r="P315" s="4" t="s">
        <v>1592</v>
      </c>
      <c r="Q315" s="4" t="s">
        <v>1592</v>
      </c>
      <c r="R315" s="4" t="s">
        <v>1592</v>
      </c>
      <c r="S315" s="4" t="s">
        <v>1592</v>
      </c>
      <c r="T315" s="4" t="s">
        <v>1592</v>
      </c>
      <c r="U315" s="4" t="s">
        <v>1592</v>
      </c>
      <c r="V315" s="4" t="s">
        <v>1592</v>
      </c>
      <c r="W315" s="4" t="s">
        <v>2625</v>
      </c>
      <c r="X315" s="4" t="s">
        <v>2626</v>
      </c>
      <c r="Y315" s="4" t="s">
        <v>918</v>
      </c>
      <c r="Z315" s="4"/>
      <c r="AA315" s="4" t="s">
        <v>117</v>
      </c>
      <c r="AB315" s="4" t="s">
        <v>117</v>
      </c>
      <c r="AC315" s="4" t="s">
        <v>117</v>
      </c>
      <c r="AD315" s="4" t="s">
        <v>117</v>
      </c>
      <c r="AE315" s="4" t="s">
        <v>87</v>
      </c>
      <c r="AF315" s="4" t="s">
        <v>87</v>
      </c>
      <c r="AG315" s="4" t="s">
        <v>2627</v>
      </c>
      <c r="AH315" s="7" t="s">
        <v>2628</v>
      </c>
      <c r="AI315" s="7" t="s">
        <v>2629</v>
      </c>
      <c r="AJ315" s="7" t="s">
        <v>2630</v>
      </c>
      <c r="AK315" s="7" t="s">
        <v>2631</v>
      </c>
      <c r="AL315" s="4" t="s">
        <v>2632</v>
      </c>
      <c r="AM315" s="4"/>
    </row>
    <row r="316" customFormat="false" ht="15" hidden="false" customHeight="false" outlineLevel="0" collapsed="false">
      <c r="A316" s="4" t="s">
        <v>2633</v>
      </c>
      <c r="B316" s="4" t="s">
        <v>179</v>
      </c>
      <c r="C316" s="4"/>
      <c r="D316" s="4" t="s">
        <v>2634</v>
      </c>
      <c r="E316" s="4" t="s">
        <v>1870</v>
      </c>
      <c r="F316" s="4" t="s">
        <v>602</v>
      </c>
      <c r="G316" s="4" t="s">
        <v>2590</v>
      </c>
      <c r="H316" s="4" t="s">
        <v>925</v>
      </c>
      <c r="I316" s="4" t="n">
        <v>39.9536962932717</v>
      </c>
      <c r="J316" s="4" t="n">
        <v>-75.1778853689385</v>
      </c>
      <c r="K316" s="4" t="s">
        <v>2635</v>
      </c>
      <c r="L316" s="4"/>
      <c r="M316" s="4" t="s">
        <v>2636</v>
      </c>
      <c r="N316" s="4"/>
      <c r="O316" s="4" t="s">
        <v>87</v>
      </c>
      <c r="P316" s="4"/>
      <c r="Q316" s="4"/>
      <c r="R316" s="4"/>
      <c r="S316" s="4"/>
      <c r="T316" s="4"/>
      <c r="U316" s="4"/>
      <c r="V316" s="4"/>
      <c r="W316" s="4" t="s">
        <v>2637</v>
      </c>
      <c r="X316" s="4" t="s">
        <v>2638</v>
      </c>
      <c r="Y316" s="4" t="s">
        <v>2639</v>
      </c>
      <c r="Z316" s="4" t="s">
        <v>2640</v>
      </c>
      <c r="AA316" s="4" t="s">
        <v>117</v>
      </c>
      <c r="AB316" s="4" t="s">
        <v>87</v>
      </c>
      <c r="AC316" s="4" t="s">
        <v>87</v>
      </c>
      <c r="AD316" s="4" t="s">
        <v>87</v>
      </c>
      <c r="AE316" s="4" t="s">
        <v>87</v>
      </c>
      <c r="AF316" s="4" t="s">
        <v>87</v>
      </c>
      <c r="AG316" s="4" t="s">
        <v>2641</v>
      </c>
      <c r="AH316" s="7" t="s">
        <v>2642</v>
      </c>
      <c r="AI316" s="4"/>
      <c r="AJ316" s="4"/>
      <c r="AK316" s="7" t="s">
        <v>2643</v>
      </c>
      <c r="AL316" s="4" t="s">
        <v>258</v>
      </c>
      <c r="AM316" s="4"/>
    </row>
    <row r="317" customFormat="false" ht="15" hidden="false" customHeight="false" outlineLevel="0" collapsed="false">
      <c r="A317" s="4" t="s">
        <v>2644</v>
      </c>
      <c r="B317" s="4" t="s">
        <v>179</v>
      </c>
      <c r="C317" s="4"/>
      <c r="D317" s="4" t="s">
        <v>1981</v>
      </c>
      <c r="E317" s="4" t="s">
        <v>1870</v>
      </c>
      <c r="F317" s="4" t="s">
        <v>602</v>
      </c>
      <c r="G317" s="4" t="s">
        <v>1982</v>
      </c>
      <c r="H317" s="4" t="s">
        <v>925</v>
      </c>
      <c r="I317" s="4" t="n">
        <v>39.9637906</v>
      </c>
      <c r="J317" s="4" t="n">
        <v>-75.1766395</v>
      </c>
      <c r="K317" s="4" t="s">
        <v>2645</v>
      </c>
      <c r="L317" s="4"/>
      <c r="M317" s="4" t="s">
        <v>2646</v>
      </c>
      <c r="N317" s="4"/>
      <c r="O317" s="4" t="s">
        <v>87</v>
      </c>
      <c r="P317" s="4" t="s">
        <v>388</v>
      </c>
      <c r="Q317" s="4" t="s">
        <v>1202</v>
      </c>
      <c r="R317" s="4" t="s">
        <v>388</v>
      </c>
      <c r="S317" s="4" t="s">
        <v>388</v>
      </c>
      <c r="T317" s="4" t="s">
        <v>2647</v>
      </c>
      <c r="U317" s="4" t="s">
        <v>88</v>
      </c>
      <c r="V317" s="4" t="s">
        <v>88</v>
      </c>
      <c r="W317" s="4"/>
      <c r="X317" s="4" t="s">
        <v>2648</v>
      </c>
      <c r="Y317" s="4" t="s">
        <v>2649</v>
      </c>
      <c r="Z317" s="4" t="s">
        <v>2650</v>
      </c>
      <c r="AA317" s="4" t="s">
        <v>87</v>
      </c>
      <c r="AB317" s="4" t="s">
        <v>87</v>
      </c>
      <c r="AC317" s="4" t="s">
        <v>87</v>
      </c>
      <c r="AD317" s="4" t="s">
        <v>87</v>
      </c>
      <c r="AE317" s="4" t="s">
        <v>87</v>
      </c>
      <c r="AF317" s="4" t="s">
        <v>87</v>
      </c>
      <c r="AG317" s="4" t="s">
        <v>2651</v>
      </c>
      <c r="AH317" s="7" t="s">
        <v>2652</v>
      </c>
      <c r="AI317" s="4"/>
      <c r="AJ317" s="4"/>
      <c r="AK317" s="7" t="s">
        <v>2653</v>
      </c>
      <c r="AL317" s="4" t="s">
        <v>258</v>
      </c>
      <c r="AM317" s="4"/>
    </row>
    <row r="318" customFormat="false" ht="15" hidden="false" customHeight="false" outlineLevel="0" collapsed="false">
      <c r="A318" s="4" t="s">
        <v>2654</v>
      </c>
      <c r="B318" s="4" t="s">
        <v>179</v>
      </c>
      <c r="C318" s="4"/>
      <c r="D318" s="4" t="s">
        <v>2655</v>
      </c>
      <c r="E318" s="4" t="s">
        <v>1870</v>
      </c>
      <c r="F318" s="4" t="s">
        <v>602</v>
      </c>
      <c r="G318" s="4" t="s">
        <v>2656</v>
      </c>
      <c r="H318" s="4" t="s">
        <v>925</v>
      </c>
      <c r="I318" s="4" t="n">
        <v>40.0494914870148</v>
      </c>
      <c r="J318" s="4" t="n">
        <v>-75.0670972197922</v>
      </c>
      <c r="K318" s="4" t="s">
        <v>2657</v>
      </c>
      <c r="L318" s="4"/>
      <c r="M318" s="4" t="s">
        <v>2658</v>
      </c>
      <c r="N318" s="4"/>
      <c r="O318" s="4" t="s">
        <v>87</v>
      </c>
      <c r="P318" s="4" t="s">
        <v>240</v>
      </c>
      <c r="Q318" s="4" t="s">
        <v>240</v>
      </c>
      <c r="R318" s="4" t="s">
        <v>240</v>
      </c>
      <c r="S318" s="4" t="s">
        <v>240</v>
      </c>
      <c r="T318" s="4" t="s">
        <v>2659</v>
      </c>
      <c r="U318" s="4" t="s">
        <v>88</v>
      </c>
      <c r="V318" s="4" t="s">
        <v>88</v>
      </c>
      <c r="W318" s="4"/>
      <c r="X318" s="4" t="s">
        <v>2660</v>
      </c>
      <c r="Y318" s="4"/>
      <c r="Z318" s="4" t="s">
        <v>776</v>
      </c>
      <c r="AA318" s="4" t="s">
        <v>87</v>
      </c>
      <c r="AB318" s="4" t="s">
        <v>87</v>
      </c>
      <c r="AC318" s="4" t="s">
        <v>87</v>
      </c>
      <c r="AD318" s="4" t="s">
        <v>87</v>
      </c>
      <c r="AE318" s="4" t="s">
        <v>87</v>
      </c>
      <c r="AF318" s="4" t="s">
        <v>87</v>
      </c>
      <c r="AG318" s="4" t="s">
        <v>2661</v>
      </c>
      <c r="AH318" s="7" t="s">
        <v>2662</v>
      </c>
      <c r="AI318" s="4"/>
      <c r="AJ318" s="4"/>
      <c r="AK318" s="7" t="s">
        <v>2663</v>
      </c>
      <c r="AL318" s="4" t="s">
        <v>215</v>
      </c>
      <c r="AM318" s="4"/>
    </row>
    <row r="319" customFormat="false" ht="15" hidden="false" customHeight="false" outlineLevel="0" collapsed="false">
      <c r="A319" s="4" t="s">
        <v>2664</v>
      </c>
      <c r="B319" s="4" t="s">
        <v>179</v>
      </c>
      <c r="C319" s="4"/>
      <c r="D319" s="4" t="s">
        <v>2006</v>
      </c>
      <c r="E319" s="4" t="s">
        <v>1870</v>
      </c>
      <c r="F319" s="4" t="s">
        <v>602</v>
      </c>
      <c r="G319" s="4" t="s">
        <v>2007</v>
      </c>
      <c r="H319" s="4" t="s">
        <v>925</v>
      </c>
      <c r="I319" s="4" t="n">
        <v>40.0948840336188</v>
      </c>
      <c r="J319" s="4" t="n">
        <v>-75.0306019578556</v>
      </c>
      <c r="K319" s="4" t="s">
        <v>2665</v>
      </c>
      <c r="L319" s="4" t="s">
        <v>2666</v>
      </c>
      <c r="M319" s="4" t="s">
        <v>2667</v>
      </c>
      <c r="N319" s="4"/>
      <c r="O319" s="4" t="s">
        <v>87</v>
      </c>
      <c r="P319" s="4" t="s">
        <v>525</v>
      </c>
      <c r="Q319" s="4" t="s">
        <v>556</v>
      </c>
      <c r="R319" s="4" t="s">
        <v>525</v>
      </c>
      <c r="S319" s="4" t="s">
        <v>556</v>
      </c>
      <c r="T319" s="4" t="s">
        <v>195</v>
      </c>
      <c r="U319" s="4" t="s">
        <v>88</v>
      </c>
      <c r="V319" s="4" t="s">
        <v>88</v>
      </c>
      <c r="W319" s="4"/>
      <c r="X319" s="4" t="s">
        <v>2668</v>
      </c>
      <c r="Y319" s="4" t="s">
        <v>2669</v>
      </c>
      <c r="Z319" s="4" t="s">
        <v>2670</v>
      </c>
      <c r="AA319" s="4" t="s">
        <v>87</v>
      </c>
      <c r="AB319" s="4" t="s">
        <v>87</v>
      </c>
      <c r="AC319" s="4" t="s">
        <v>87</v>
      </c>
      <c r="AD319" s="4" t="s">
        <v>87</v>
      </c>
      <c r="AE319" s="4" t="s">
        <v>87</v>
      </c>
      <c r="AF319" s="4" t="s">
        <v>87</v>
      </c>
      <c r="AG319" s="4" t="s">
        <v>2671</v>
      </c>
      <c r="AH319" s="7" t="s">
        <v>2672</v>
      </c>
      <c r="AI319" s="4"/>
      <c r="AJ319" s="4"/>
      <c r="AK319" s="7" t="s">
        <v>2673</v>
      </c>
      <c r="AL319" s="4" t="s">
        <v>258</v>
      </c>
      <c r="AM319" s="4"/>
    </row>
    <row r="320" customFormat="false" ht="15" hidden="false" customHeight="false" outlineLevel="0" collapsed="false">
      <c r="A320" s="4" t="s">
        <v>2674</v>
      </c>
      <c r="B320" s="4"/>
      <c r="C320" s="4"/>
      <c r="D320" s="4" t="s">
        <v>2491</v>
      </c>
      <c r="E320" s="4" t="s">
        <v>1870</v>
      </c>
      <c r="F320" s="4" t="s">
        <v>602</v>
      </c>
      <c r="G320" s="4" t="s">
        <v>2041</v>
      </c>
      <c r="H320" s="4" t="s">
        <v>818</v>
      </c>
      <c r="I320" s="4" t="n">
        <v>40.0196895</v>
      </c>
      <c r="J320" s="4" t="n">
        <v>-75.0817045</v>
      </c>
      <c r="K320" s="4" t="s">
        <v>1042</v>
      </c>
      <c r="L320" s="4"/>
      <c r="M320" s="4"/>
      <c r="N320" s="4"/>
      <c r="O320" s="4"/>
      <c r="P320" s="4"/>
      <c r="Q320" s="4"/>
      <c r="R320" s="4"/>
      <c r="S320" s="4"/>
      <c r="T320" s="4"/>
      <c r="U320" s="4"/>
      <c r="V320" s="4"/>
      <c r="W320" s="4"/>
      <c r="X320" s="4" t="s">
        <v>2675</v>
      </c>
      <c r="Y320" s="4" t="s">
        <v>464</v>
      </c>
      <c r="Z320" s="4" t="s">
        <v>2676</v>
      </c>
      <c r="AA320" s="4" t="s">
        <v>87</v>
      </c>
      <c r="AB320" s="4" t="s">
        <v>87</v>
      </c>
      <c r="AC320" s="4"/>
      <c r="AD320" s="4"/>
      <c r="AE320" s="4"/>
      <c r="AF320" s="4"/>
      <c r="AG320" s="4" t="s">
        <v>2677</v>
      </c>
      <c r="AH320" s="4"/>
      <c r="AI320" s="4"/>
      <c r="AJ320" s="4"/>
      <c r="AK320" s="7" t="s">
        <v>2678</v>
      </c>
      <c r="AL320" s="4" t="s">
        <v>94</v>
      </c>
      <c r="AM320" s="4" t="s">
        <v>1162</v>
      </c>
    </row>
    <row r="321" customFormat="false" ht="15" hidden="false" customHeight="false" outlineLevel="0" collapsed="false">
      <c r="A321" s="4" t="s">
        <v>2679</v>
      </c>
      <c r="B321" s="4" t="s">
        <v>179</v>
      </c>
      <c r="C321" s="4"/>
      <c r="D321" s="4" t="s">
        <v>2522</v>
      </c>
      <c r="E321" s="4" t="s">
        <v>1870</v>
      </c>
      <c r="F321" s="4" t="s">
        <v>602</v>
      </c>
      <c r="G321" s="4" t="s">
        <v>2111</v>
      </c>
      <c r="H321" s="4" t="s">
        <v>604</v>
      </c>
      <c r="I321" s="4" t="n">
        <v>40.0330893</v>
      </c>
      <c r="J321" s="4" t="n">
        <v>-75.1814847</v>
      </c>
      <c r="K321" s="4" t="s">
        <v>2680</v>
      </c>
      <c r="L321" s="4"/>
      <c r="M321" s="4" t="s">
        <v>2681</v>
      </c>
      <c r="N321" s="4"/>
      <c r="O321" s="4" t="s">
        <v>87</v>
      </c>
      <c r="P321" s="4" t="s">
        <v>265</v>
      </c>
      <c r="Q321" s="4" t="s">
        <v>140</v>
      </c>
      <c r="R321" s="4" t="s">
        <v>265</v>
      </c>
      <c r="S321" s="4" t="s">
        <v>140</v>
      </c>
      <c r="T321" s="4" t="s">
        <v>221</v>
      </c>
      <c r="U321" s="4" t="s">
        <v>88</v>
      </c>
      <c r="V321" s="4" t="s">
        <v>88</v>
      </c>
      <c r="W321" s="4" t="s">
        <v>2682</v>
      </c>
      <c r="X321" s="4" t="s">
        <v>2683</v>
      </c>
      <c r="Y321" s="4" t="s">
        <v>2684</v>
      </c>
      <c r="Z321" s="4" t="s">
        <v>2685</v>
      </c>
      <c r="AA321" s="4" t="s">
        <v>87</v>
      </c>
      <c r="AB321" s="4" t="s">
        <v>87</v>
      </c>
      <c r="AC321" s="4" t="s">
        <v>87</v>
      </c>
      <c r="AD321" s="4" t="s">
        <v>87</v>
      </c>
      <c r="AE321" s="4" t="s">
        <v>87</v>
      </c>
      <c r="AF321" s="4" t="s">
        <v>87</v>
      </c>
      <c r="AG321" s="4" t="s">
        <v>2686</v>
      </c>
      <c r="AH321" s="7" t="s">
        <v>2687</v>
      </c>
      <c r="AI321" s="4"/>
      <c r="AJ321" s="4"/>
      <c r="AK321" s="7" t="s">
        <v>2688</v>
      </c>
      <c r="AL321" s="4" t="s">
        <v>258</v>
      </c>
      <c r="AM321" s="4"/>
    </row>
    <row r="322" customFormat="false" ht="15" hidden="false" customHeight="false" outlineLevel="0" collapsed="false">
      <c r="A322" s="4" t="s">
        <v>2689</v>
      </c>
      <c r="B322" s="4" t="s">
        <v>179</v>
      </c>
      <c r="C322" s="4"/>
      <c r="D322" s="4" t="s">
        <v>2532</v>
      </c>
      <c r="E322" s="4" t="s">
        <v>1870</v>
      </c>
      <c r="F322" s="4" t="s">
        <v>602</v>
      </c>
      <c r="G322" s="4" t="s">
        <v>1909</v>
      </c>
      <c r="H322" s="4" t="s">
        <v>925</v>
      </c>
      <c r="I322" s="4" t="n">
        <v>39.8959484</v>
      </c>
      <c r="J322" s="4" t="n">
        <v>-75.1788369</v>
      </c>
      <c r="K322" s="4" t="s">
        <v>2645</v>
      </c>
      <c r="L322" s="4"/>
      <c r="M322" s="4" t="s">
        <v>2690</v>
      </c>
      <c r="N322" s="4"/>
      <c r="O322" s="4" t="s">
        <v>87</v>
      </c>
      <c r="P322" s="4"/>
      <c r="Q322" s="4"/>
      <c r="R322" s="4"/>
      <c r="S322" s="4"/>
      <c r="T322" s="4"/>
      <c r="U322" s="4"/>
      <c r="V322" s="4"/>
      <c r="W322" s="4"/>
      <c r="X322" s="4" t="s">
        <v>2691</v>
      </c>
      <c r="Y322" s="4" t="s">
        <v>2692</v>
      </c>
      <c r="Z322" s="4" t="s">
        <v>2693</v>
      </c>
      <c r="AA322" s="4" t="s">
        <v>87</v>
      </c>
      <c r="AB322" s="4" t="s">
        <v>87</v>
      </c>
      <c r="AC322" s="4" t="s">
        <v>87</v>
      </c>
      <c r="AD322" s="4" t="s">
        <v>87</v>
      </c>
      <c r="AE322" s="4" t="s">
        <v>87</v>
      </c>
      <c r="AF322" s="4" t="s">
        <v>87</v>
      </c>
      <c r="AG322" s="4" t="s">
        <v>2694</v>
      </c>
      <c r="AH322" s="7" t="s">
        <v>2695</v>
      </c>
      <c r="AI322" s="4"/>
      <c r="AJ322" s="4"/>
      <c r="AK322" s="7" t="s">
        <v>2696</v>
      </c>
      <c r="AL322" s="4" t="s">
        <v>258</v>
      </c>
      <c r="AM322" s="4"/>
    </row>
    <row r="323" customFormat="false" ht="15" hidden="false" customHeight="false" outlineLevel="0" collapsed="false">
      <c r="A323" s="4" t="s">
        <v>2697</v>
      </c>
      <c r="B323" s="4" t="s">
        <v>179</v>
      </c>
      <c r="C323" s="4"/>
      <c r="D323" s="4" t="s">
        <v>2698</v>
      </c>
      <c r="E323" s="4" t="s">
        <v>1870</v>
      </c>
      <c r="F323" s="4" t="s">
        <v>602</v>
      </c>
      <c r="G323" s="4" t="s">
        <v>2699</v>
      </c>
      <c r="H323" s="4" t="s">
        <v>925</v>
      </c>
      <c r="I323" s="4" t="n">
        <v>39.9283999</v>
      </c>
      <c r="J323" s="4" t="n">
        <v>-75.1453125</v>
      </c>
      <c r="K323" s="4" t="s">
        <v>2700</v>
      </c>
      <c r="L323" s="4"/>
      <c r="M323" s="4" t="s">
        <v>2701</v>
      </c>
      <c r="N323" s="4"/>
      <c r="O323" s="4" t="s">
        <v>87</v>
      </c>
      <c r="P323" s="4" t="s">
        <v>240</v>
      </c>
      <c r="Q323" s="4" t="s">
        <v>240</v>
      </c>
      <c r="R323" s="4" t="s">
        <v>240</v>
      </c>
      <c r="S323" s="4" t="s">
        <v>240</v>
      </c>
      <c r="T323" s="4" t="s">
        <v>388</v>
      </c>
      <c r="U323" s="4" t="s">
        <v>88</v>
      </c>
      <c r="V323" s="4" t="s">
        <v>88</v>
      </c>
      <c r="W323" s="4" t="s">
        <v>2702</v>
      </c>
      <c r="X323" s="4" t="s">
        <v>2703</v>
      </c>
      <c r="Y323" s="4" t="s">
        <v>2704</v>
      </c>
      <c r="Z323" s="4" t="s">
        <v>2705</v>
      </c>
      <c r="AA323" s="4" t="s">
        <v>87</v>
      </c>
      <c r="AB323" s="4" t="s">
        <v>117</v>
      </c>
      <c r="AC323" s="4" t="s">
        <v>87</v>
      </c>
      <c r="AD323" s="4" t="s">
        <v>87</v>
      </c>
      <c r="AE323" s="4" t="s">
        <v>87</v>
      </c>
      <c r="AF323" s="4" t="s">
        <v>87</v>
      </c>
      <c r="AG323" s="4" t="s">
        <v>2706</v>
      </c>
      <c r="AH323" s="7" t="s">
        <v>2707</v>
      </c>
      <c r="AI323" s="4"/>
      <c r="AJ323" s="4"/>
      <c r="AK323" s="7" t="s">
        <v>2708</v>
      </c>
      <c r="AL323" s="4" t="s">
        <v>258</v>
      </c>
      <c r="AM323" s="4"/>
    </row>
    <row r="324" customFormat="false" ht="15" hidden="false" customHeight="false" outlineLevel="0" collapsed="false">
      <c r="A324" s="4" t="s">
        <v>2709</v>
      </c>
      <c r="B324" s="4" t="s">
        <v>1259</v>
      </c>
      <c r="C324" s="4"/>
      <c r="D324" s="4" t="s">
        <v>2152</v>
      </c>
      <c r="E324" s="4" t="s">
        <v>1870</v>
      </c>
      <c r="F324" s="4" t="s">
        <v>602</v>
      </c>
      <c r="G324" s="4" t="s">
        <v>2057</v>
      </c>
      <c r="H324" s="4" t="s">
        <v>925</v>
      </c>
      <c r="I324" s="4" t="n">
        <v>40.0376007488846</v>
      </c>
      <c r="J324" s="4" t="n">
        <v>-75.1366700272354</v>
      </c>
      <c r="K324" s="4"/>
      <c r="L324" s="4"/>
      <c r="M324" s="4"/>
      <c r="N324" s="4"/>
      <c r="O324" s="4" t="s">
        <v>87</v>
      </c>
      <c r="P324" s="4"/>
      <c r="Q324" s="4"/>
      <c r="R324" s="4"/>
      <c r="S324" s="4"/>
      <c r="T324" s="4"/>
      <c r="U324" s="4"/>
      <c r="V324" s="4"/>
      <c r="W324" s="4"/>
      <c r="X324" s="4" t="s">
        <v>2710</v>
      </c>
      <c r="Y324" s="4" t="s">
        <v>2711</v>
      </c>
      <c r="Z324" s="4" t="s">
        <v>2712</v>
      </c>
      <c r="AA324" s="4" t="s">
        <v>117</v>
      </c>
      <c r="AB324" s="4" t="s">
        <v>117</v>
      </c>
      <c r="AC324" s="4" t="s">
        <v>87</v>
      </c>
      <c r="AD324" s="4" t="s">
        <v>117</v>
      </c>
      <c r="AE324" s="4" t="s">
        <v>87</v>
      </c>
      <c r="AF324" s="4" t="s">
        <v>87</v>
      </c>
      <c r="AG324" s="4" t="s">
        <v>2713</v>
      </c>
      <c r="AH324" s="7" t="s">
        <v>2714</v>
      </c>
      <c r="AI324" s="4"/>
      <c r="AJ324" s="7" t="s">
        <v>2715</v>
      </c>
      <c r="AK324" s="7" t="s">
        <v>2716</v>
      </c>
      <c r="AL324" s="4" t="s">
        <v>719</v>
      </c>
      <c r="AM324" s="4"/>
    </row>
    <row r="325" customFormat="false" ht="15" hidden="false" customHeight="false" outlineLevel="0" collapsed="false">
      <c r="A325" s="4" t="s">
        <v>2717</v>
      </c>
      <c r="B325" s="4" t="s">
        <v>179</v>
      </c>
      <c r="C325" s="4"/>
      <c r="D325" s="4" t="s">
        <v>2718</v>
      </c>
      <c r="E325" s="4" t="s">
        <v>1870</v>
      </c>
      <c r="F325" s="4" t="s">
        <v>602</v>
      </c>
      <c r="G325" s="4" t="s">
        <v>1990</v>
      </c>
      <c r="H325" s="4" t="s">
        <v>818</v>
      </c>
      <c r="I325" s="4" t="n">
        <v>40.06934</v>
      </c>
      <c r="J325" s="4" t="n">
        <v>-74.98162</v>
      </c>
      <c r="K325" s="4" t="s">
        <v>2719</v>
      </c>
      <c r="L325" s="4" t="s">
        <v>1314</v>
      </c>
      <c r="M325" s="4" t="s">
        <v>2720</v>
      </c>
      <c r="N325" s="4"/>
      <c r="O325" s="4" t="s">
        <v>87</v>
      </c>
      <c r="P325" s="4"/>
      <c r="Q325" s="4"/>
      <c r="R325" s="4"/>
      <c r="S325" s="4"/>
      <c r="T325" s="4"/>
      <c r="U325" s="4"/>
      <c r="V325" s="4"/>
      <c r="W325" s="4"/>
      <c r="X325" s="4" t="s">
        <v>2721</v>
      </c>
      <c r="Y325" s="4" t="s">
        <v>2649</v>
      </c>
      <c r="Z325" s="4" t="s">
        <v>2722</v>
      </c>
      <c r="AA325" s="4" t="s">
        <v>87</v>
      </c>
      <c r="AB325" s="4" t="s">
        <v>87</v>
      </c>
      <c r="AC325" s="4" t="s">
        <v>87</v>
      </c>
      <c r="AD325" s="4" t="s">
        <v>87</v>
      </c>
      <c r="AE325" s="4" t="s">
        <v>87</v>
      </c>
      <c r="AF325" s="4" t="s">
        <v>87</v>
      </c>
      <c r="AG325" s="4" t="s">
        <v>2723</v>
      </c>
      <c r="AH325" s="7" t="s">
        <v>2724</v>
      </c>
      <c r="AI325" s="4"/>
      <c r="AJ325" s="4"/>
      <c r="AK325" s="7" t="s">
        <v>2725</v>
      </c>
      <c r="AL325" s="4" t="s">
        <v>258</v>
      </c>
      <c r="AM325" s="4"/>
    </row>
    <row r="326" customFormat="false" ht="15" hidden="false" customHeight="false" outlineLevel="0" collapsed="false">
      <c r="A326" s="4" t="s">
        <v>2726</v>
      </c>
      <c r="B326" s="4" t="s">
        <v>179</v>
      </c>
      <c r="C326" s="4"/>
      <c r="D326" s="4" t="s">
        <v>2040</v>
      </c>
      <c r="E326" s="4" t="s">
        <v>1870</v>
      </c>
      <c r="F326" s="4" t="s">
        <v>602</v>
      </c>
      <c r="G326" s="4" t="s">
        <v>2041</v>
      </c>
      <c r="H326" s="4" t="s">
        <v>604</v>
      </c>
      <c r="I326" s="4" t="n">
        <v>40.02037</v>
      </c>
      <c r="J326" s="4" t="n">
        <v>-75.08035</v>
      </c>
      <c r="K326" s="4" t="s">
        <v>2727</v>
      </c>
      <c r="L326" s="4" t="s">
        <v>1314</v>
      </c>
      <c r="M326" s="4" t="s">
        <v>2728</v>
      </c>
      <c r="N326" s="4"/>
      <c r="O326" s="4" t="s">
        <v>87</v>
      </c>
      <c r="P326" s="4"/>
      <c r="Q326" s="4"/>
      <c r="R326" s="4"/>
      <c r="S326" s="4"/>
      <c r="T326" s="4"/>
      <c r="U326" s="4"/>
      <c r="V326" s="4"/>
      <c r="W326" s="4"/>
      <c r="X326" s="4" t="s">
        <v>2729</v>
      </c>
      <c r="Y326" s="4" t="s">
        <v>464</v>
      </c>
      <c r="Z326" s="4" t="s">
        <v>2730</v>
      </c>
      <c r="AA326" s="4" t="s">
        <v>87</v>
      </c>
      <c r="AB326" s="4" t="s">
        <v>87</v>
      </c>
      <c r="AC326" s="4" t="s">
        <v>87</v>
      </c>
      <c r="AD326" s="4" t="s">
        <v>87</v>
      </c>
      <c r="AE326" s="4" t="s">
        <v>87</v>
      </c>
      <c r="AF326" s="4" t="s">
        <v>87</v>
      </c>
      <c r="AG326" s="4" t="s">
        <v>2731</v>
      </c>
      <c r="AH326" s="7" t="s">
        <v>2732</v>
      </c>
      <c r="AI326" s="4"/>
      <c r="AJ326" s="4"/>
      <c r="AK326" s="7" t="s">
        <v>2733</v>
      </c>
      <c r="AL326" s="4" t="s">
        <v>258</v>
      </c>
      <c r="AM326" s="4"/>
    </row>
    <row r="327" customFormat="false" ht="15" hidden="false" customHeight="false" outlineLevel="0" collapsed="false">
      <c r="A327" s="4" t="s">
        <v>2734</v>
      </c>
      <c r="B327" s="4" t="s">
        <v>81</v>
      </c>
      <c r="C327" s="4"/>
      <c r="D327" s="4" t="s">
        <v>2415</v>
      </c>
      <c r="E327" s="4" t="s">
        <v>1870</v>
      </c>
      <c r="F327" s="4" t="s">
        <v>602</v>
      </c>
      <c r="G327" s="4" t="s">
        <v>1871</v>
      </c>
      <c r="H327" s="4" t="s">
        <v>925</v>
      </c>
      <c r="I327" s="4" t="n">
        <v>39.950469</v>
      </c>
      <c r="J327" s="4" t="n">
        <v>-75.158746</v>
      </c>
      <c r="K327" s="4" t="s">
        <v>126</v>
      </c>
      <c r="L327" s="4"/>
      <c r="M327" s="4"/>
      <c r="N327" s="4"/>
      <c r="O327" s="4" t="s">
        <v>87</v>
      </c>
      <c r="P327" s="4"/>
      <c r="Q327" s="4"/>
      <c r="R327" s="4"/>
      <c r="S327" s="4"/>
      <c r="T327" s="4"/>
      <c r="U327" s="4"/>
      <c r="V327" s="4"/>
      <c r="W327" s="4"/>
      <c r="X327" s="4" t="s">
        <v>2735</v>
      </c>
      <c r="Y327" s="4"/>
      <c r="Z327" s="4"/>
      <c r="AA327" s="4" t="s">
        <v>117</v>
      </c>
      <c r="AB327" s="4" t="s">
        <v>117</v>
      </c>
      <c r="AC327" s="4" t="s">
        <v>87</v>
      </c>
      <c r="AD327" s="4" t="s">
        <v>87</v>
      </c>
      <c r="AE327" s="4" t="s">
        <v>87</v>
      </c>
      <c r="AF327" s="4" t="s">
        <v>87</v>
      </c>
      <c r="AG327" s="4" t="s">
        <v>2736</v>
      </c>
      <c r="AH327" s="7" t="s">
        <v>2418</v>
      </c>
      <c r="AI327" s="7" t="s">
        <v>2737</v>
      </c>
      <c r="AJ327" s="4"/>
      <c r="AK327" s="7" t="s">
        <v>2738</v>
      </c>
      <c r="AL327" s="4" t="s">
        <v>94</v>
      </c>
      <c r="AM327" s="4"/>
    </row>
    <row r="328" customFormat="false" ht="15" hidden="false" customHeight="false" outlineLevel="0" collapsed="false">
      <c r="A328" s="4" t="s">
        <v>2739</v>
      </c>
      <c r="B328" s="4" t="s">
        <v>81</v>
      </c>
      <c r="C328" s="4"/>
      <c r="D328" s="4" t="s">
        <v>2415</v>
      </c>
      <c r="E328" s="4" t="s">
        <v>1870</v>
      </c>
      <c r="F328" s="4" t="s">
        <v>602</v>
      </c>
      <c r="G328" s="4" t="s">
        <v>1871</v>
      </c>
      <c r="H328" s="4" t="s">
        <v>925</v>
      </c>
      <c r="I328" s="4" t="n">
        <v>39.9478355</v>
      </c>
      <c r="J328" s="4" t="n">
        <v>-75.155126</v>
      </c>
      <c r="K328" s="4" t="s">
        <v>2740</v>
      </c>
      <c r="L328" s="4"/>
      <c r="M328" s="4" t="s">
        <v>2741</v>
      </c>
      <c r="N328" s="4"/>
      <c r="O328" s="4" t="s">
        <v>87</v>
      </c>
      <c r="P328" s="4"/>
      <c r="Q328" s="4"/>
      <c r="R328" s="4"/>
      <c r="S328" s="4"/>
      <c r="T328" s="4"/>
      <c r="U328" s="4"/>
      <c r="V328" s="4"/>
      <c r="W328" s="4"/>
      <c r="X328" s="4" t="s">
        <v>2742</v>
      </c>
      <c r="Y328" s="4"/>
      <c r="Z328" s="4"/>
      <c r="AA328" s="4" t="s">
        <v>87</v>
      </c>
      <c r="AB328" s="4" t="s">
        <v>87</v>
      </c>
      <c r="AC328" s="4" t="s">
        <v>87</v>
      </c>
      <c r="AD328" s="4" t="s">
        <v>87</v>
      </c>
      <c r="AE328" s="4" t="s">
        <v>87</v>
      </c>
      <c r="AF328" s="4" t="s">
        <v>87</v>
      </c>
      <c r="AG328" s="4" t="s">
        <v>2743</v>
      </c>
      <c r="AH328" s="7" t="s">
        <v>2744</v>
      </c>
      <c r="AI328" s="4"/>
      <c r="AJ328" s="4"/>
      <c r="AK328" s="7" t="s">
        <v>2745</v>
      </c>
      <c r="AL328" s="4" t="s">
        <v>94</v>
      </c>
      <c r="AM328" s="4"/>
    </row>
    <row r="329" customFormat="false" ht="15" hidden="false" customHeight="false" outlineLevel="0" collapsed="false">
      <c r="A329" s="4" t="s">
        <v>2746</v>
      </c>
      <c r="B329" s="4" t="s">
        <v>81</v>
      </c>
      <c r="C329" s="4"/>
      <c r="D329" s="4" t="s">
        <v>2415</v>
      </c>
      <c r="E329" s="4" t="s">
        <v>1870</v>
      </c>
      <c r="F329" s="4" t="s">
        <v>602</v>
      </c>
      <c r="G329" s="4" t="s">
        <v>1871</v>
      </c>
      <c r="H329" s="4"/>
      <c r="I329" s="4" t="n">
        <v>39.9504686</v>
      </c>
      <c r="J329" s="4" t="n">
        <v>-75.1587456</v>
      </c>
      <c r="K329" s="4" t="s">
        <v>2747</v>
      </c>
      <c r="L329" s="4"/>
      <c r="M329" s="4"/>
      <c r="N329" s="4"/>
      <c r="O329" s="4" t="s">
        <v>87</v>
      </c>
      <c r="P329" s="4"/>
      <c r="Q329" s="4"/>
      <c r="R329" s="4"/>
      <c r="S329" s="4"/>
      <c r="T329" s="4"/>
      <c r="U329" s="4"/>
      <c r="V329" s="4"/>
      <c r="W329" s="4"/>
      <c r="X329" s="4" t="s">
        <v>2748</v>
      </c>
      <c r="Y329" s="4"/>
      <c r="Z329" s="4"/>
      <c r="AA329" s="4" t="s">
        <v>117</v>
      </c>
      <c r="AB329" s="4" t="s">
        <v>117</v>
      </c>
      <c r="AC329" s="4" t="s">
        <v>87</v>
      </c>
      <c r="AD329" s="4" t="s">
        <v>87</v>
      </c>
      <c r="AE329" s="4" t="s">
        <v>87</v>
      </c>
      <c r="AF329" s="4" t="s">
        <v>87</v>
      </c>
      <c r="AG329" s="4" t="s">
        <v>2749</v>
      </c>
      <c r="AH329" s="7" t="s">
        <v>2750</v>
      </c>
      <c r="AI329" s="7" t="s">
        <v>2751</v>
      </c>
      <c r="AJ329" s="4"/>
      <c r="AK329" s="7" t="s">
        <v>2752</v>
      </c>
      <c r="AL329" s="4" t="s">
        <v>2753</v>
      </c>
      <c r="AM329" s="4"/>
    </row>
    <row r="330" customFormat="false" ht="15" hidden="false" customHeight="false" outlineLevel="0" collapsed="false">
      <c r="A330" s="4" t="s">
        <v>2754</v>
      </c>
      <c r="B330" s="4" t="s">
        <v>249</v>
      </c>
      <c r="C330" s="4"/>
      <c r="D330" s="4" t="s">
        <v>2415</v>
      </c>
      <c r="E330" s="4" t="s">
        <v>1870</v>
      </c>
      <c r="F330" s="4" t="s">
        <v>602</v>
      </c>
      <c r="G330" s="4" t="s">
        <v>1871</v>
      </c>
      <c r="H330" s="4"/>
      <c r="I330" s="4" t="n">
        <v>39.950469</v>
      </c>
      <c r="J330" s="4" t="n">
        <v>-75.158746</v>
      </c>
      <c r="K330" s="4" t="s">
        <v>2755</v>
      </c>
      <c r="L330" s="4"/>
      <c r="M330" s="4"/>
      <c r="N330" s="4"/>
      <c r="O330" s="4" t="s">
        <v>87</v>
      </c>
      <c r="P330" s="4"/>
      <c r="Q330" s="4"/>
      <c r="R330" s="4"/>
      <c r="S330" s="4"/>
      <c r="T330" s="4"/>
      <c r="U330" s="4"/>
      <c r="V330" s="4"/>
      <c r="W330" s="4"/>
      <c r="X330" s="4" t="s">
        <v>2756</v>
      </c>
      <c r="Y330" s="4"/>
      <c r="Z330" s="4" t="s">
        <v>2757</v>
      </c>
      <c r="AA330" s="4" t="s">
        <v>117</v>
      </c>
      <c r="AB330" s="4" t="s">
        <v>117</v>
      </c>
      <c r="AC330" s="4" t="s">
        <v>87</v>
      </c>
      <c r="AD330" s="4" t="s">
        <v>87</v>
      </c>
      <c r="AE330" s="4" t="s">
        <v>87</v>
      </c>
      <c r="AF330" s="4" t="s">
        <v>87</v>
      </c>
      <c r="AG330" s="4" t="s">
        <v>2758</v>
      </c>
      <c r="AH330" s="7" t="s">
        <v>2418</v>
      </c>
      <c r="AI330" s="7" t="s">
        <v>2759</v>
      </c>
      <c r="AJ330" s="4"/>
      <c r="AK330" s="7" t="s">
        <v>2760</v>
      </c>
      <c r="AL330" s="4" t="s">
        <v>258</v>
      </c>
      <c r="AM330" s="4"/>
    </row>
    <row r="331" customFormat="false" ht="15" hidden="false" customHeight="false" outlineLevel="0" collapsed="false">
      <c r="A331" s="4" t="s">
        <v>2761</v>
      </c>
      <c r="B331" s="4" t="s">
        <v>81</v>
      </c>
      <c r="C331" s="4"/>
      <c r="D331" s="4" t="s">
        <v>2762</v>
      </c>
      <c r="E331" s="4" t="s">
        <v>1870</v>
      </c>
      <c r="F331" s="4" t="s">
        <v>602</v>
      </c>
      <c r="G331" s="4" t="s">
        <v>2763</v>
      </c>
      <c r="H331" s="4" t="s">
        <v>925</v>
      </c>
      <c r="I331" s="4" t="n">
        <v>39.94774</v>
      </c>
      <c r="J331" s="4" t="n">
        <v>-75.15147</v>
      </c>
      <c r="K331" s="4" t="s">
        <v>126</v>
      </c>
      <c r="L331" s="4"/>
      <c r="M331" s="4"/>
      <c r="N331" s="4"/>
      <c r="O331" s="4" t="s">
        <v>87</v>
      </c>
      <c r="P331" s="4" t="s">
        <v>127</v>
      </c>
      <c r="Q331" s="4" t="s">
        <v>127</v>
      </c>
      <c r="R331" s="4" t="s">
        <v>127</v>
      </c>
      <c r="S331" s="4" t="s">
        <v>127</v>
      </c>
      <c r="T331" s="4" t="s">
        <v>127</v>
      </c>
      <c r="U331" s="4" t="s">
        <v>88</v>
      </c>
      <c r="V331" s="4" t="s">
        <v>88</v>
      </c>
      <c r="W331" s="4"/>
      <c r="X331" s="4" t="s">
        <v>2764</v>
      </c>
      <c r="Y331" s="4" t="s">
        <v>1613</v>
      </c>
      <c r="Z331" s="4" t="s">
        <v>1614</v>
      </c>
      <c r="AA331" s="4" t="s">
        <v>117</v>
      </c>
      <c r="AB331" s="4" t="s">
        <v>117</v>
      </c>
      <c r="AC331" s="4" t="s">
        <v>87</v>
      </c>
      <c r="AD331" s="4" t="s">
        <v>117</v>
      </c>
      <c r="AE331" s="4" t="s">
        <v>87</v>
      </c>
      <c r="AF331" s="4" t="s">
        <v>87</v>
      </c>
      <c r="AG331" s="4" t="s">
        <v>2765</v>
      </c>
      <c r="AH331" s="7" t="s">
        <v>2766</v>
      </c>
      <c r="AI331" s="4"/>
      <c r="AJ331" s="7" t="s">
        <v>2767</v>
      </c>
      <c r="AK331" s="7" t="s">
        <v>2768</v>
      </c>
      <c r="AL331" s="4" t="s">
        <v>94</v>
      </c>
      <c r="AM331" s="4"/>
    </row>
    <row r="332" customFormat="false" ht="15" hidden="false" customHeight="false" outlineLevel="0" collapsed="false">
      <c r="A332" s="4" t="s">
        <v>2769</v>
      </c>
      <c r="B332" s="4" t="s">
        <v>81</v>
      </c>
      <c r="C332" s="4"/>
      <c r="D332" s="4" t="s">
        <v>2415</v>
      </c>
      <c r="E332" s="4" t="s">
        <v>1870</v>
      </c>
      <c r="F332" s="4" t="s">
        <v>602</v>
      </c>
      <c r="G332" s="4" t="s">
        <v>1871</v>
      </c>
      <c r="H332" s="4" t="s">
        <v>925</v>
      </c>
      <c r="I332" s="4" t="n">
        <v>39.9504893187846</v>
      </c>
      <c r="J332" s="4" t="n">
        <v>-75.1551597289016</v>
      </c>
      <c r="K332" s="4" t="s">
        <v>2770</v>
      </c>
      <c r="L332" s="4"/>
      <c r="M332" s="4"/>
      <c r="N332" s="4"/>
      <c r="O332" s="4" t="s">
        <v>87</v>
      </c>
      <c r="P332" s="4"/>
      <c r="Q332" s="4"/>
      <c r="R332" s="4"/>
      <c r="S332" s="4"/>
      <c r="T332" s="4"/>
      <c r="U332" s="4"/>
      <c r="V332" s="4"/>
      <c r="W332" s="4"/>
      <c r="X332" s="4" t="s">
        <v>2771</v>
      </c>
      <c r="Y332" s="4"/>
      <c r="Z332" s="4" t="s">
        <v>2772</v>
      </c>
      <c r="AA332" s="4" t="s">
        <v>117</v>
      </c>
      <c r="AB332" s="4" t="s">
        <v>117</v>
      </c>
      <c r="AC332" s="4" t="s">
        <v>87</v>
      </c>
      <c r="AD332" s="4" t="s">
        <v>87</v>
      </c>
      <c r="AE332" s="4" t="s">
        <v>87</v>
      </c>
      <c r="AF332" s="4" t="s">
        <v>87</v>
      </c>
      <c r="AG332" s="4" t="s">
        <v>2773</v>
      </c>
      <c r="AH332" s="7" t="s">
        <v>2454</v>
      </c>
      <c r="AI332" s="7" t="s">
        <v>2774</v>
      </c>
      <c r="AJ332" s="4"/>
      <c r="AK332" s="7" t="s">
        <v>2775</v>
      </c>
      <c r="AL332" s="4" t="s">
        <v>94</v>
      </c>
      <c r="AM332" s="4"/>
    </row>
    <row r="333" customFormat="false" ht="15" hidden="false" customHeight="false" outlineLevel="0" collapsed="false">
      <c r="A333" s="4" t="s">
        <v>2776</v>
      </c>
      <c r="B333" s="4" t="s">
        <v>81</v>
      </c>
      <c r="C333" s="4"/>
      <c r="D333" s="4" t="s">
        <v>2603</v>
      </c>
      <c r="E333" s="4" t="s">
        <v>1870</v>
      </c>
      <c r="F333" s="4" t="s">
        <v>602</v>
      </c>
      <c r="G333" s="4" t="s">
        <v>1990</v>
      </c>
      <c r="H333" s="4" t="s">
        <v>604</v>
      </c>
      <c r="I333" s="4" t="n">
        <v>40.067701</v>
      </c>
      <c r="J333" s="4" t="n">
        <v>-74.980332</v>
      </c>
      <c r="K333" s="4" t="s">
        <v>2777</v>
      </c>
      <c r="L333" s="4"/>
      <c r="M333" s="4" t="s">
        <v>2778</v>
      </c>
      <c r="N333" s="4"/>
      <c r="O333" s="4" t="s">
        <v>87</v>
      </c>
      <c r="P333" s="4" t="s">
        <v>279</v>
      </c>
      <c r="Q333" s="4" t="s">
        <v>279</v>
      </c>
      <c r="R333" s="4" t="s">
        <v>279</v>
      </c>
      <c r="S333" s="4" t="s">
        <v>279</v>
      </c>
      <c r="T333" s="4" t="s">
        <v>279</v>
      </c>
      <c r="U333" s="4" t="s">
        <v>88</v>
      </c>
      <c r="V333" s="4" t="s">
        <v>88</v>
      </c>
      <c r="W333" s="4"/>
      <c r="X333" s="4" t="s">
        <v>731</v>
      </c>
      <c r="Y333" s="4"/>
      <c r="Z333" s="4"/>
      <c r="AA333" s="4" t="s">
        <v>87</v>
      </c>
      <c r="AB333" s="4" t="s">
        <v>87</v>
      </c>
      <c r="AC333" s="4" t="s">
        <v>87</v>
      </c>
      <c r="AD333" s="4" t="s">
        <v>87</v>
      </c>
      <c r="AE333" s="4" t="s">
        <v>87</v>
      </c>
      <c r="AF333" s="4" t="s">
        <v>87</v>
      </c>
      <c r="AG333" s="4" t="s">
        <v>2779</v>
      </c>
      <c r="AH333" s="7" t="s">
        <v>2780</v>
      </c>
      <c r="AI333" s="4"/>
      <c r="AJ333" s="4"/>
      <c r="AK333" s="7" t="s">
        <v>2781</v>
      </c>
      <c r="AL333" s="4" t="s">
        <v>94</v>
      </c>
      <c r="AM333" s="4"/>
    </row>
    <row r="334" customFormat="false" ht="15" hidden="false" customHeight="false" outlineLevel="0" collapsed="false">
      <c r="A334" s="4" t="s">
        <v>2782</v>
      </c>
      <c r="B334" s="4" t="s">
        <v>217</v>
      </c>
      <c r="C334" s="4"/>
      <c r="D334" s="4" t="s">
        <v>2783</v>
      </c>
      <c r="E334" s="4" t="s">
        <v>1870</v>
      </c>
      <c r="F334" s="4" t="s">
        <v>602</v>
      </c>
      <c r="G334" s="4" t="s">
        <v>1909</v>
      </c>
      <c r="H334" s="4"/>
      <c r="I334" s="4" t="n">
        <v>39.8959562</v>
      </c>
      <c r="J334" s="4" t="n">
        <v>-75.1761511</v>
      </c>
      <c r="K334" s="4" t="s">
        <v>301</v>
      </c>
      <c r="L334" s="4"/>
      <c r="M334" s="4"/>
      <c r="N334" s="4"/>
      <c r="O334" s="4" t="s">
        <v>87</v>
      </c>
      <c r="P334" s="4"/>
      <c r="Q334" s="4"/>
      <c r="R334" s="4"/>
      <c r="S334" s="4"/>
      <c r="T334" s="4"/>
      <c r="U334" s="4"/>
      <c r="V334" s="4"/>
      <c r="W334" s="4"/>
      <c r="X334" s="4" t="s">
        <v>2784</v>
      </c>
      <c r="Y334" s="4"/>
      <c r="Z334" s="4" t="s">
        <v>928</v>
      </c>
      <c r="AA334" s="4" t="s">
        <v>87</v>
      </c>
      <c r="AB334" s="4" t="s">
        <v>87</v>
      </c>
      <c r="AC334" s="4" t="s">
        <v>87</v>
      </c>
      <c r="AD334" s="4" t="s">
        <v>87</v>
      </c>
      <c r="AE334" s="4" t="s">
        <v>87</v>
      </c>
      <c r="AF334" s="4" t="s">
        <v>87</v>
      </c>
      <c r="AG334" s="4" t="s">
        <v>2785</v>
      </c>
      <c r="AH334" s="7" t="s">
        <v>2475</v>
      </c>
      <c r="AI334" s="4"/>
      <c r="AJ334" s="4"/>
      <c r="AK334" s="7" t="s">
        <v>2786</v>
      </c>
      <c r="AL334" s="4" t="s">
        <v>94</v>
      </c>
      <c r="AM334" s="4"/>
    </row>
    <row r="335" customFormat="false" ht="15" hidden="false" customHeight="false" outlineLevel="0" collapsed="false">
      <c r="A335" s="4" t="s">
        <v>2787</v>
      </c>
      <c r="B335" s="4" t="s">
        <v>217</v>
      </c>
      <c r="C335" s="4"/>
      <c r="D335" s="4" t="s">
        <v>2788</v>
      </c>
      <c r="E335" s="4" t="s">
        <v>1870</v>
      </c>
      <c r="F335" s="4" t="s">
        <v>602</v>
      </c>
      <c r="G335" s="4" t="s">
        <v>1871</v>
      </c>
      <c r="H335" s="4" t="s">
        <v>925</v>
      </c>
      <c r="I335" s="4" t="n">
        <v>39.94799</v>
      </c>
      <c r="J335" s="4" t="n">
        <v>-75.1575829</v>
      </c>
      <c r="K335" s="4" t="s">
        <v>301</v>
      </c>
      <c r="L335" s="4"/>
      <c r="M335" s="4" t="s">
        <v>2789</v>
      </c>
      <c r="N335" s="4"/>
      <c r="O335" s="4" t="s">
        <v>87</v>
      </c>
      <c r="P335" s="4" t="s">
        <v>2790</v>
      </c>
      <c r="Q335" s="4" t="s">
        <v>2790</v>
      </c>
      <c r="R335" s="4" t="s">
        <v>2790</v>
      </c>
      <c r="S335" s="4" t="s">
        <v>2790</v>
      </c>
      <c r="T335" s="4" t="s">
        <v>2790</v>
      </c>
      <c r="U335" s="4" t="s">
        <v>88</v>
      </c>
      <c r="V335" s="4" t="s">
        <v>88</v>
      </c>
      <c r="W335" s="4" t="s">
        <v>2791</v>
      </c>
      <c r="X335" s="4" t="s">
        <v>1005</v>
      </c>
      <c r="Y335" s="4"/>
      <c r="Z335" s="4" t="s">
        <v>1006</v>
      </c>
      <c r="AA335" s="4" t="s">
        <v>117</v>
      </c>
      <c r="AB335" s="4" t="s">
        <v>117</v>
      </c>
      <c r="AC335" s="4" t="s">
        <v>87</v>
      </c>
      <c r="AD335" s="4" t="s">
        <v>87</v>
      </c>
      <c r="AE335" s="4" t="s">
        <v>87</v>
      </c>
      <c r="AF335" s="4" t="s">
        <v>87</v>
      </c>
      <c r="AG335" s="4" t="s">
        <v>2792</v>
      </c>
      <c r="AH335" s="7" t="s">
        <v>2793</v>
      </c>
      <c r="AI335" s="4"/>
      <c r="AJ335" s="4"/>
      <c r="AK335" s="7" t="s">
        <v>2794</v>
      </c>
      <c r="AL335" s="4" t="s">
        <v>94</v>
      </c>
      <c r="AM335" s="4"/>
    </row>
    <row r="336" customFormat="false" ht="15" hidden="false" customHeight="false" outlineLevel="0" collapsed="false">
      <c r="A336" s="4" t="s">
        <v>2795</v>
      </c>
      <c r="B336" s="4" t="s">
        <v>217</v>
      </c>
      <c r="C336" s="4"/>
      <c r="D336" s="4" t="s">
        <v>2796</v>
      </c>
      <c r="E336" s="4" t="s">
        <v>1870</v>
      </c>
      <c r="F336" s="4" t="s">
        <v>602</v>
      </c>
      <c r="G336" s="4" t="s">
        <v>2369</v>
      </c>
      <c r="H336" s="4" t="s">
        <v>925</v>
      </c>
      <c r="I336" s="4" t="n">
        <v>40.1066342</v>
      </c>
      <c r="J336" s="4" t="n">
        <v>-75.0303092</v>
      </c>
      <c r="K336" s="4" t="s">
        <v>301</v>
      </c>
      <c r="L336" s="4"/>
      <c r="M336" s="4"/>
      <c r="N336" s="4"/>
      <c r="O336" s="4" t="s">
        <v>87</v>
      </c>
      <c r="P336" s="4"/>
      <c r="Q336" s="4"/>
      <c r="R336" s="4"/>
      <c r="S336" s="4"/>
      <c r="T336" s="4"/>
      <c r="U336" s="4"/>
      <c r="V336" s="4"/>
      <c r="W336" s="4"/>
      <c r="X336" s="4" t="s">
        <v>2797</v>
      </c>
      <c r="Y336" s="4"/>
      <c r="Z336" s="4" t="s">
        <v>2798</v>
      </c>
      <c r="AA336" s="4" t="s">
        <v>87</v>
      </c>
      <c r="AB336" s="4" t="s">
        <v>87</v>
      </c>
      <c r="AC336" s="4" t="s">
        <v>87</v>
      </c>
      <c r="AD336" s="4" t="s">
        <v>87</v>
      </c>
      <c r="AE336" s="4" t="s">
        <v>87</v>
      </c>
      <c r="AF336" s="4" t="s">
        <v>87</v>
      </c>
      <c r="AG336" s="4" t="s">
        <v>2799</v>
      </c>
      <c r="AH336" s="7" t="s">
        <v>2800</v>
      </c>
      <c r="AI336" s="4"/>
      <c r="AJ336" s="4"/>
      <c r="AK336" s="7" t="s">
        <v>2801</v>
      </c>
      <c r="AL336" s="4" t="s">
        <v>94</v>
      </c>
      <c r="AM336" s="4"/>
    </row>
    <row r="337" customFormat="false" ht="15" hidden="false" customHeight="false" outlineLevel="0" collapsed="false">
      <c r="A337" s="4" t="s">
        <v>2802</v>
      </c>
      <c r="B337" s="4" t="s">
        <v>81</v>
      </c>
      <c r="C337" s="4"/>
      <c r="D337" s="4" t="s">
        <v>2415</v>
      </c>
      <c r="E337" s="4" t="s">
        <v>1870</v>
      </c>
      <c r="F337" s="4" t="s">
        <v>602</v>
      </c>
      <c r="G337" s="4" t="s">
        <v>1871</v>
      </c>
      <c r="H337" s="4" t="s">
        <v>925</v>
      </c>
      <c r="I337" s="4" t="n">
        <v>39.9495214</v>
      </c>
      <c r="J337" s="4" t="n">
        <v>-75.1662007</v>
      </c>
      <c r="K337" s="4" t="s">
        <v>2803</v>
      </c>
      <c r="L337" s="4"/>
      <c r="M337" s="4"/>
      <c r="N337" s="4"/>
      <c r="O337" s="4" t="s">
        <v>87</v>
      </c>
      <c r="P337" s="4"/>
      <c r="Q337" s="4"/>
      <c r="R337" s="4"/>
      <c r="S337" s="4"/>
      <c r="T337" s="4"/>
      <c r="U337" s="4"/>
      <c r="V337" s="4"/>
      <c r="W337" s="4"/>
      <c r="X337" s="4" t="s">
        <v>2804</v>
      </c>
      <c r="Y337" s="4"/>
      <c r="Z337" s="4"/>
      <c r="AA337" s="4" t="s">
        <v>87</v>
      </c>
      <c r="AB337" s="4" t="s">
        <v>87</v>
      </c>
      <c r="AC337" s="4" t="s">
        <v>87</v>
      </c>
      <c r="AD337" s="4" t="s">
        <v>87</v>
      </c>
      <c r="AE337" s="4" t="s">
        <v>87</v>
      </c>
      <c r="AF337" s="4" t="s">
        <v>87</v>
      </c>
      <c r="AG337" s="4" t="s">
        <v>2805</v>
      </c>
      <c r="AH337" s="7" t="s">
        <v>2806</v>
      </c>
      <c r="AI337" s="4"/>
      <c r="AJ337" s="4"/>
      <c r="AK337" s="7" t="s">
        <v>2807</v>
      </c>
      <c r="AL337" s="4" t="s">
        <v>94</v>
      </c>
      <c r="AM337" s="4"/>
    </row>
    <row r="338" customFormat="false" ht="15" hidden="false" customHeight="false" outlineLevel="0" collapsed="false">
      <c r="A338" s="4" t="s">
        <v>2808</v>
      </c>
      <c r="B338" s="4" t="s">
        <v>81</v>
      </c>
      <c r="C338" s="4"/>
      <c r="D338" s="4" t="s">
        <v>2415</v>
      </c>
      <c r="E338" s="4" t="s">
        <v>1870</v>
      </c>
      <c r="F338" s="4" t="s">
        <v>602</v>
      </c>
      <c r="G338" s="4" t="s">
        <v>1871</v>
      </c>
      <c r="H338" s="4" t="s">
        <v>925</v>
      </c>
      <c r="I338" s="4" t="n">
        <v>39.9504893187846</v>
      </c>
      <c r="J338" s="4" t="n">
        <v>-75.1586743290138</v>
      </c>
      <c r="K338" s="4" t="s">
        <v>2809</v>
      </c>
      <c r="L338" s="4"/>
      <c r="M338" s="4"/>
      <c r="N338" s="4"/>
      <c r="O338" s="4" t="s">
        <v>87</v>
      </c>
      <c r="P338" s="4"/>
      <c r="Q338" s="4"/>
      <c r="R338" s="4"/>
      <c r="S338" s="4"/>
      <c r="T338" s="4"/>
      <c r="U338" s="4"/>
      <c r="V338" s="4"/>
      <c r="W338" s="4"/>
      <c r="X338" s="4" t="s">
        <v>1961</v>
      </c>
      <c r="Y338" s="4"/>
      <c r="Z338" s="4"/>
      <c r="AA338" s="4" t="s">
        <v>117</v>
      </c>
      <c r="AB338" s="4" t="s">
        <v>117</v>
      </c>
      <c r="AC338" s="4" t="s">
        <v>87</v>
      </c>
      <c r="AD338" s="4" t="s">
        <v>87</v>
      </c>
      <c r="AE338" s="4" t="s">
        <v>87</v>
      </c>
      <c r="AF338" s="4" t="s">
        <v>87</v>
      </c>
      <c r="AG338" s="4" t="s">
        <v>2810</v>
      </c>
      <c r="AH338" s="7" t="s">
        <v>2454</v>
      </c>
      <c r="AI338" s="7" t="s">
        <v>2811</v>
      </c>
      <c r="AJ338" s="4"/>
      <c r="AK338" s="7" t="s">
        <v>2812</v>
      </c>
      <c r="AL338" s="4" t="s">
        <v>2813</v>
      </c>
      <c r="AM338" s="4"/>
    </row>
    <row r="339" customFormat="false" ht="15" hidden="false" customHeight="false" outlineLevel="0" collapsed="false">
      <c r="A339" s="4" t="s">
        <v>2814</v>
      </c>
      <c r="B339" s="4" t="s">
        <v>81</v>
      </c>
      <c r="C339" s="4"/>
      <c r="D339" s="4" t="s">
        <v>2815</v>
      </c>
      <c r="E339" s="4" t="s">
        <v>1870</v>
      </c>
      <c r="F339" s="4" t="s">
        <v>602</v>
      </c>
      <c r="G339" s="4" t="s">
        <v>1871</v>
      </c>
      <c r="H339" s="4" t="s">
        <v>925</v>
      </c>
      <c r="I339" s="4" t="n">
        <v>39.9483104087146</v>
      </c>
      <c r="J339" s="4" t="n">
        <v>-75.1552037656512</v>
      </c>
      <c r="K339" s="4" t="s">
        <v>2816</v>
      </c>
      <c r="L339" s="4"/>
      <c r="M339" s="4" t="s">
        <v>2817</v>
      </c>
      <c r="N339" s="4"/>
      <c r="O339" s="4" t="s">
        <v>87</v>
      </c>
      <c r="P339" s="4"/>
      <c r="Q339" s="4"/>
      <c r="R339" s="4"/>
      <c r="S339" s="4"/>
      <c r="T339" s="4"/>
      <c r="U339" s="4"/>
      <c r="V339" s="4"/>
      <c r="W339" s="4"/>
      <c r="X339" s="4" t="s">
        <v>2818</v>
      </c>
      <c r="Y339" s="4"/>
      <c r="Z339" s="4"/>
      <c r="AA339" s="4" t="s">
        <v>117</v>
      </c>
      <c r="AB339" s="4" t="s">
        <v>117</v>
      </c>
      <c r="AC339" s="4" t="s">
        <v>87</v>
      </c>
      <c r="AD339" s="4" t="s">
        <v>87</v>
      </c>
      <c r="AE339" s="4" t="s">
        <v>87</v>
      </c>
      <c r="AF339" s="4" t="s">
        <v>117</v>
      </c>
      <c r="AG339" s="4" t="s">
        <v>2819</v>
      </c>
      <c r="AH339" s="7" t="s">
        <v>2820</v>
      </c>
      <c r="AI339" s="4"/>
      <c r="AJ339" s="4"/>
      <c r="AK339" s="7" t="s">
        <v>2821</v>
      </c>
      <c r="AL339" s="4" t="s">
        <v>2822</v>
      </c>
      <c r="AM339" s="4"/>
    </row>
    <row r="340" customFormat="false" ht="15" hidden="false" customHeight="false" outlineLevel="0" collapsed="false">
      <c r="A340" s="4" t="s">
        <v>2823</v>
      </c>
      <c r="B340" s="4" t="s">
        <v>217</v>
      </c>
      <c r="C340" s="4"/>
      <c r="D340" s="4" t="s">
        <v>2415</v>
      </c>
      <c r="E340" s="4" t="s">
        <v>1870</v>
      </c>
      <c r="F340" s="4" t="s">
        <v>602</v>
      </c>
      <c r="G340" s="4" t="s">
        <v>1871</v>
      </c>
      <c r="H340" s="4" t="s">
        <v>925</v>
      </c>
      <c r="I340" s="4" t="n">
        <v>39.947884</v>
      </c>
      <c r="J340" s="4" t="n">
        <v>-75.1578158</v>
      </c>
      <c r="K340" s="4" t="s">
        <v>2824</v>
      </c>
      <c r="L340" s="4"/>
      <c r="M340" s="4"/>
      <c r="N340" s="4"/>
      <c r="O340" s="4" t="s">
        <v>87</v>
      </c>
      <c r="P340" s="4" t="s">
        <v>2825</v>
      </c>
      <c r="Q340" s="4" t="s">
        <v>2825</v>
      </c>
      <c r="R340" s="4" t="s">
        <v>2825</v>
      </c>
      <c r="S340" s="4" t="s">
        <v>2825</v>
      </c>
      <c r="T340" s="4" t="s">
        <v>2826</v>
      </c>
      <c r="U340" s="4" t="s">
        <v>88</v>
      </c>
      <c r="V340" s="4" t="s">
        <v>88</v>
      </c>
      <c r="W340" s="4"/>
      <c r="X340" s="4" t="s">
        <v>2827</v>
      </c>
      <c r="Y340" s="4"/>
      <c r="Z340" s="4" t="s">
        <v>2828</v>
      </c>
      <c r="AA340" s="4" t="s">
        <v>117</v>
      </c>
      <c r="AB340" s="4" t="s">
        <v>117</v>
      </c>
      <c r="AC340" s="4" t="s">
        <v>87</v>
      </c>
      <c r="AD340" s="4" t="s">
        <v>87</v>
      </c>
      <c r="AE340" s="4" t="s">
        <v>87</v>
      </c>
      <c r="AF340" s="4" t="s">
        <v>87</v>
      </c>
      <c r="AG340" s="4" t="s">
        <v>2829</v>
      </c>
      <c r="AH340" s="4"/>
      <c r="AI340" s="4"/>
      <c r="AJ340" s="4"/>
      <c r="AK340" s="7" t="s">
        <v>2830</v>
      </c>
      <c r="AL340" s="4" t="s">
        <v>94</v>
      </c>
      <c r="AM340" s="4"/>
    </row>
    <row r="341" customFormat="false" ht="15" hidden="false" customHeight="false" outlineLevel="0" collapsed="false">
      <c r="A341" s="4" t="s">
        <v>2831</v>
      </c>
      <c r="B341" s="4" t="s">
        <v>81</v>
      </c>
      <c r="C341" s="4"/>
      <c r="D341" s="4" t="s">
        <v>2415</v>
      </c>
      <c r="E341" s="4" t="s">
        <v>1870</v>
      </c>
      <c r="F341" s="4" t="s">
        <v>602</v>
      </c>
      <c r="G341" s="4" t="s">
        <v>1871</v>
      </c>
      <c r="H341" s="4" t="s">
        <v>925</v>
      </c>
      <c r="I341" s="4" t="n">
        <v>39.950469</v>
      </c>
      <c r="J341" s="4" t="n">
        <v>-75.158746</v>
      </c>
      <c r="K341" s="4" t="s">
        <v>2832</v>
      </c>
      <c r="L341" s="4"/>
      <c r="M341" s="4"/>
      <c r="N341" s="4"/>
      <c r="O341" s="4" t="s">
        <v>87</v>
      </c>
      <c r="P341" s="4"/>
      <c r="Q341" s="4"/>
      <c r="R341" s="4"/>
      <c r="S341" s="4"/>
      <c r="T341" s="4"/>
      <c r="U341" s="4"/>
      <c r="V341" s="4"/>
      <c r="W341" s="4"/>
      <c r="X341" s="4" t="s">
        <v>2833</v>
      </c>
      <c r="Y341" s="4"/>
      <c r="Z341" s="4"/>
      <c r="AA341" s="4" t="s">
        <v>117</v>
      </c>
      <c r="AB341" s="4" t="s">
        <v>117</v>
      </c>
      <c r="AC341" s="4" t="s">
        <v>87</v>
      </c>
      <c r="AD341" s="4" t="s">
        <v>87</v>
      </c>
      <c r="AE341" s="4" t="s">
        <v>87</v>
      </c>
      <c r="AF341" s="4" t="s">
        <v>87</v>
      </c>
      <c r="AG341" s="4" t="s">
        <v>2834</v>
      </c>
      <c r="AH341" s="7" t="s">
        <v>2418</v>
      </c>
      <c r="AI341" s="7" t="s">
        <v>2835</v>
      </c>
      <c r="AJ341" s="4"/>
      <c r="AK341" s="7" t="s">
        <v>2836</v>
      </c>
      <c r="AL341" s="4" t="s">
        <v>94</v>
      </c>
      <c r="AM341" s="4"/>
    </row>
    <row r="342" customFormat="false" ht="15" hidden="false" customHeight="false" outlineLevel="0" collapsed="false">
      <c r="A342" s="4" t="s">
        <v>2837</v>
      </c>
      <c r="B342" s="4" t="s">
        <v>81</v>
      </c>
      <c r="C342" s="4"/>
      <c r="D342" s="4" t="s">
        <v>2415</v>
      </c>
      <c r="E342" s="4" t="s">
        <v>1870</v>
      </c>
      <c r="F342" s="4" t="s">
        <v>602</v>
      </c>
      <c r="G342" s="4" t="s">
        <v>1871</v>
      </c>
      <c r="H342" s="4" t="s">
        <v>925</v>
      </c>
      <c r="I342" s="4" t="n">
        <v>40.0304405442252</v>
      </c>
      <c r="J342" s="4" t="n">
        <v>-75.1491057456083</v>
      </c>
      <c r="K342" s="4" t="s">
        <v>2565</v>
      </c>
      <c r="L342" s="4"/>
      <c r="M342" s="4" t="s">
        <v>2566</v>
      </c>
      <c r="N342" s="4"/>
      <c r="O342" s="4" t="s">
        <v>87</v>
      </c>
      <c r="P342" s="4"/>
      <c r="Q342" s="4"/>
      <c r="R342" s="4"/>
      <c r="S342" s="4"/>
      <c r="T342" s="4"/>
      <c r="U342" s="4"/>
      <c r="V342" s="4"/>
      <c r="W342" s="4"/>
      <c r="X342" s="4" t="s">
        <v>2838</v>
      </c>
      <c r="Y342" s="4"/>
      <c r="Z342" s="4"/>
      <c r="AA342" s="4" t="s">
        <v>117</v>
      </c>
      <c r="AB342" s="4" t="s">
        <v>117</v>
      </c>
      <c r="AC342" s="4" t="s">
        <v>87</v>
      </c>
      <c r="AD342" s="4" t="s">
        <v>87</v>
      </c>
      <c r="AE342" s="4" t="s">
        <v>87</v>
      </c>
      <c r="AF342" s="4" t="s">
        <v>117</v>
      </c>
      <c r="AG342" s="4" t="s">
        <v>2839</v>
      </c>
      <c r="AH342" s="7" t="s">
        <v>2840</v>
      </c>
      <c r="AI342" s="7" t="s">
        <v>2841</v>
      </c>
      <c r="AJ342" s="4"/>
      <c r="AK342" s="7" t="s">
        <v>2842</v>
      </c>
      <c r="AL342" s="4" t="s">
        <v>94</v>
      </c>
      <c r="AM342" s="4"/>
    </row>
    <row r="343" customFormat="false" ht="15" hidden="false" customHeight="false" outlineLevel="0" collapsed="false">
      <c r="A343" s="4" t="s">
        <v>2843</v>
      </c>
      <c r="B343" s="4" t="s">
        <v>81</v>
      </c>
      <c r="C343" s="4"/>
      <c r="D343" s="4" t="s">
        <v>2415</v>
      </c>
      <c r="E343" s="4" t="s">
        <v>1870</v>
      </c>
      <c r="F343" s="4" t="s">
        <v>602</v>
      </c>
      <c r="G343" s="4" t="s">
        <v>1871</v>
      </c>
      <c r="H343" s="4"/>
      <c r="I343" s="4" t="n">
        <v>39.950469</v>
      </c>
      <c r="J343" s="4" t="n">
        <v>-75.158746</v>
      </c>
      <c r="K343" s="4" t="s">
        <v>126</v>
      </c>
      <c r="L343" s="4"/>
      <c r="M343" s="4"/>
      <c r="N343" s="4"/>
      <c r="O343" s="4" t="s">
        <v>87</v>
      </c>
      <c r="P343" s="4"/>
      <c r="Q343" s="4"/>
      <c r="R343" s="4"/>
      <c r="S343" s="4"/>
      <c r="T343" s="4"/>
      <c r="U343" s="4"/>
      <c r="V343" s="4"/>
      <c r="W343" s="4"/>
      <c r="X343" s="4" t="s">
        <v>2844</v>
      </c>
      <c r="Y343" s="4"/>
      <c r="Z343" s="4" t="s">
        <v>806</v>
      </c>
      <c r="AA343" s="4" t="s">
        <v>117</v>
      </c>
      <c r="AB343" s="4" t="s">
        <v>117</v>
      </c>
      <c r="AC343" s="4" t="s">
        <v>87</v>
      </c>
      <c r="AD343" s="4" t="s">
        <v>87</v>
      </c>
      <c r="AE343" s="4" t="s">
        <v>87</v>
      </c>
      <c r="AF343" s="4" t="s">
        <v>87</v>
      </c>
      <c r="AG343" s="4" t="s">
        <v>2845</v>
      </c>
      <c r="AH343" s="7" t="s">
        <v>2846</v>
      </c>
      <c r="AI343" s="7" t="s">
        <v>2847</v>
      </c>
      <c r="AJ343" s="7" t="s">
        <v>2848</v>
      </c>
      <c r="AK343" s="7" t="s">
        <v>2849</v>
      </c>
      <c r="AL343" s="4" t="s">
        <v>2850</v>
      </c>
      <c r="AM343" s="4"/>
    </row>
    <row r="344" customFormat="false" ht="15" hidden="false" customHeight="false" outlineLevel="0" collapsed="false">
      <c r="A344" s="4" t="s">
        <v>2851</v>
      </c>
      <c r="B344" s="4" t="s">
        <v>200</v>
      </c>
      <c r="C344" s="4"/>
      <c r="D344" s="4" t="s">
        <v>2532</v>
      </c>
      <c r="E344" s="4" t="s">
        <v>1870</v>
      </c>
      <c r="F344" s="4" t="s">
        <v>602</v>
      </c>
      <c r="G344" s="4" t="s">
        <v>1909</v>
      </c>
      <c r="H344" s="4"/>
      <c r="I344" s="4" t="n">
        <v>39.8959434</v>
      </c>
      <c r="J344" s="4" t="n">
        <v>-75.1739639</v>
      </c>
      <c r="K344" s="4" t="s">
        <v>2852</v>
      </c>
      <c r="L344" s="4"/>
      <c r="M344" s="4"/>
      <c r="N344" s="4"/>
      <c r="O344" s="4" t="s">
        <v>87</v>
      </c>
      <c r="P344" s="4" t="s">
        <v>2853</v>
      </c>
      <c r="Q344" s="4" t="s">
        <v>2853</v>
      </c>
      <c r="R344" s="4" t="s">
        <v>2853</v>
      </c>
      <c r="S344" s="4" t="s">
        <v>2853</v>
      </c>
      <c r="T344" s="4" t="s">
        <v>2853</v>
      </c>
      <c r="U344" s="4" t="s">
        <v>88</v>
      </c>
      <c r="V344" s="4" t="s">
        <v>88</v>
      </c>
      <c r="W344" s="4"/>
      <c r="X344" s="4" t="s">
        <v>2854</v>
      </c>
      <c r="Y344" s="4"/>
      <c r="Z344" s="4"/>
      <c r="AA344" s="4" t="s">
        <v>87</v>
      </c>
      <c r="AB344" s="4" t="s">
        <v>87</v>
      </c>
      <c r="AC344" s="4" t="s">
        <v>87</v>
      </c>
      <c r="AD344" s="4" t="s">
        <v>117</v>
      </c>
      <c r="AE344" s="4" t="s">
        <v>87</v>
      </c>
      <c r="AF344" s="4" t="s">
        <v>87</v>
      </c>
      <c r="AG344" s="4" t="s">
        <v>2855</v>
      </c>
      <c r="AH344" s="7" t="s">
        <v>2856</v>
      </c>
      <c r="AI344" s="4"/>
      <c r="AJ344" s="4"/>
      <c r="AK344" s="7" t="s">
        <v>2857</v>
      </c>
      <c r="AL344" s="4" t="s">
        <v>94</v>
      </c>
      <c r="AM344" s="4"/>
    </row>
    <row r="345" customFormat="false" ht="15" hidden="false" customHeight="false" outlineLevel="0" collapsed="false">
      <c r="A345" s="4" t="s">
        <v>2858</v>
      </c>
      <c r="B345" s="4" t="s">
        <v>81</v>
      </c>
      <c r="C345" s="4"/>
      <c r="D345" s="4" t="s">
        <v>2415</v>
      </c>
      <c r="E345" s="4" t="s">
        <v>1870</v>
      </c>
      <c r="F345" s="4" t="s">
        <v>602</v>
      </c>
      <c r="G345" s="4" t="s">
        <v>1871</v>
      </c>
      <c r="H345" s="4" t="s">
        <v>925</v>
      </c>
      <c r="I345" s="4" t="n">
        <v>39.947884</v>
      </c>
      <c r="J345" s="4" t="n">
        <v>-75.1578158</v>
      </c>
      <c r="K345" s="4" t="s">
        <v>2459</v>
      </c>
      <c r="L345" s="4"/>
      <c r="M345" s="4" t="s">
        <v>2859</v>
      </c>
      <c r="N345" s="4"/>
      <c r="O345" s="4" t="s">
        <v>87</v>
      </c>
      <c r="P345" s="4"/>
      <c r="Q345" s="4"/>
      <c r="R345" s="4"/>
      <c r="S345" s="4"/>
      <c r="T345" s="4"/>
      <c r="U345" s="4"/>
      <c r="V345" s="4"/>
      <c r="W345" s="4"/>
      <c r="X345" s="4" t="s">
        <v>2860</v>
      </c>
      <c r="Y345" s="4"/>
      <c r="Z345" s="4"/>
      <c r="AA345" s="4" t="s">
        <v>117</v>
      </c>
      <c r="AB345" s="4" t="s">
        <v>117</v>
      </c>
      <c r="AC345" s="4" t="s">
        <v>87</v>
      </c>
      <c r="AD345" s="4" t="s">
        <v>87</v>
      </c>
      <c r="AE345" s="4" t="s">
        <v>87</v>
      </c>
      <c r="AF345" s="4" t="s">
        <v>87</v>
      </c>
      <c r="AG345" s="4" t="s">
        <v>2861</v>
      </c>
      <c r="AH345" s="7" t="s">
        <v>2462</v>
      </c>
      <c r="AI345" s="7" t="s">
        <v>2862</v>
      </c>
      <c r="AJ345" s="4"/>
      <c r="AK345" s="7" t="s">
        <v>2863</v>
      </c>
      <c r="AL345" s="4" t="s">
        <v>94</v>
      </c>
      <c r="AM345" s="4"/>
    </row>
    <row r="346" customFormat="false" ht="15" hidden="false" customHeight="false" outlineLevel="0" collapsed="false">
      <c r="A346" s="4" t="s">
        <v>2864</v>
      </c>
      <c r="B346" s="4" t="s">
        <v>166</v>
      </c>
      <c r="C346" s="4" t="s">
        <v>167</v>
      </c>
      <c r="D346" s="4" t="s">
        <v>2865</v>
      </c>
      <c r="E346" s="4" t="s">
        <v>1870</v>
      </c>
      <c r="F346" s="4" t="s">
        <v>602</v>
      </c>
      <c r="G346" s="4" t="s">
        <v>1990</v>
      </c>
      <c r="H346" s="4" t="s">
        <v>925</v>
      </c>
      <c r="I346" s="4" t="n">
        <v>40.0711419243946</v>
      </c>
      <c r="J346" s="4" t="n">
        <v>-74.9833701884224</v>
      </c>
      <c r="K346" s="4" t="s">
        <v>2866</v>
      </c>
      <c r="L346" s="4"/>
      <c r="M346" s="4" t="s">
        <v>1583</v>
      </c>
      <c r="N346" s="4"/>
      <c r="O346" s="4" t="s">
        <v>117</v>
      </c>
      <c r="P346" s="4" t="s">
        <v>462</v>
      </c>
      <c r="Q346" s="4" t="s">
        <v>462</v>
      </c>
      <c r="R346" s="4" t="s">
        <v>462</v>
      </c>
      <c r="S346" s="4" t="s">
        <v>462</v>
      </c>
      <c r="T346" s="4" t="s">
        <v>462</v>
      </c>
      <c r="U346" s="4" t="s">
        <v>462</v>
      </c>
      <c r="V346" s="4" t="s">
        <v>462</v>
      </c>
      <c r="W346" s="4"/>
      <c r="X346" s="4" t="s">
        <v>2867</v>
      </c>
      <c r="Y346" s="4" t="s">
        <v>464</v>
      </c>
      <c r="Z346" s="4" t="s">
        <v>2868</v>
      </c>
      <c r="AA346" s="4" t="s">
        <v>117</v>
      </c>
      <c r="AB346" s="4" t="s">
        <v>117</v>
      </c>
      <c r="AC346" s="4" t="s">
        <v>87</v>
      </c>
      <c r="AD346" s="4" t="s">
        <v>117</v>
      </c>
      <c r="AE346" s="4" t="s">
        <v>87</v>
      </c>
      <c r="AF346" s="4" t="s">
        <v>87</v>
      </c>
      <c r="AG346" s="4" t="s">
        <v>2869</v>
      </c>
      <c r="AH346" s="7" t="s">
        <v>2870</v>
      </c>
      <c r="AI346" s="7" t="s">
        <v>2871</v>
      </c>
      <c r="AJ346" s="4"/>
      <c r="AK346" s="7" t="s">
        <v>2872</v>
      </c>
      <c r="AL346" s="4" t="s">
        <v>2618</v>
      </c>
      <c r="AM346" s="4"/>
    </row>
    <row r="347" customFormat="false" ht="15" hidden="false" customHeight="false" outlineLevel="0" collapsed="false">
      <c r="A347" s="4" t="s">
        <v>2873</v>
      </c>
      <c r="B347" s="4" t="s">
        <v>81</v>
      </c>
      <c r="C347" s="4"/>
      <c r="D347" s="4" t="s">
        <v>2415</v>
      </c>
      <c r="E347" s="4" t="s">
        <v>1870</v>
      </c>
      <c r="F347" s="4" t="s">
        <v>602</v>
      </c>
      <c r="G347" s="4" t="s">
        <v>1871</v>
      </c>
      <c r="H347" s="4" t="s">
        <v>925</v>
      </c>
      <c r="I347" s="4" t="n">
        <v>39.950469</v>
      </c>
      <c r="J347" s="4" t="n">
        <v>-75.158746</v>
      </c>
      <c r="K347" s="4" t="s">
        <v>2874</v>
      </c>
      <c r="L347" s="4"/>
      <c r="M347" s="4" t="s">
        <v>2875</v>
      </c>
      <c r="N347" s="4"/>
      <c r="O347" s="4" t="s">
        <v>87</v>
      </c>
      <c r="P347" s="4"/>
      <c r="Q347" s="4"/>
      <c r="R347" s="4"/>
      <c r="S347" s="4"/>
      <c r="T347" s="4"/>
      <c r="U347" s="4"/>
      <c r="V347" s="4"/>
      <c r="W347" s="4"/>
      <c r="X347" s="4" t="s">
        <v>2876</v>
      </c>
      <c r="Y347" s="4"/>
      <c r="Z347" s="4"/>
      <c r="AA347" s="4" t="s">
        <v>117</v>
      </c>
      <c r="AB347" s="4" t="s">
        <v>117</v>
      </c>
      <c r="AC347" s="4" t="s">
        <v>87</v>
      </c>
      <c r="AD347" s="4" t="s">
        <v>87</v>
      </c>
      <c r="AE347" s="4" t="s">
        <v>87</v>
      </c>
      <c r="AF347" s="4" t="s">
        <v>87</v>
      </c>
      <c r="AG347" s="4" t="s">
        <v>2877</v>
      </c>
      <c r="AH347" s="7" t="s">
        <v>2418</v>
      </c>
      <c r="AI347" s="7" t="s">
        <v>2878</v>
      </c>
      <c r="AJ347" s="4"/>
      <c r="AK347" s="7" t="s">
        <v>2879</v>
      </c>
      <c r="AL347" s="4" t="s">
        <v>94</v>
      </c>
      <c r="AM347" s="4"/>
    </row>
    <row r="348" customFormat="false" ht="15" hidden="false" customHeight="false" outlineLevel="0" collapsed="false">
      <c r="A348" s="4" t="s">
        <v>2880</v>
      </c>
      <c r="B348" s="4" t="s">
        <v>81</v>
      </c>
      <c r="C348" s="4"/>
      <c r="D348" s="4" t="s">
        <v>2415</v>
      </c>
      <c r="E348" s="4" t="s">
        <v>1870</v>
      </c>
      <c r="F348" s="4" t="s">
        <v>602</v>
      </c>
      <c r="G348" s="4" t="s">
        <v>1871</v>
      </c>
      <c r="H348" s="4" t="s">
        <v>925</v>
      </c>
      <c r="I348" s="4" t="n">
        <v>39.9504893187846</v>
      </c>
      <c r="J348" s="4" t="n">
        <v>-75.1551597289016</v>
      </c>
      <c r="K348" s="4" t="s">
        <v>2881</v>
      </c>
      <c r="L348" s="4"/>
      <c r="M348" s="4"/>
      <c r="N348" s="4"/>
      <c r="O348" s="4" t="s">
        <v>87</v>
      </c>
      <c r="P348" s="4"/>
      <c r="Q348" s="4"/>
      <c r="R348" s="4"/>
      <c r="S348" s="4"/>
      <c r="T348" s="4"/>
      <c r="U348" s="4"/>
      <c r="V348" s="4"/>
      <c r="W348" s="4"/>
      <c r="X348" s="4" t="s">
        <v>211</v>
      </c>
      <c r="Y348" s="4" t="s">
        <v>2882</v>
      </c>
      <c r="Z348" s="4"/>
      <c r="AA348" s="4" t="s">
        <v>117</v>
      </c>
      <c r="AB348" s="4" t="s">
        <v>117</v>
      </c>
      <c r="AC348" s="4" t="s">
        <v>87</v>
      </c>
      <c r="AD348" s="4" t="s">
        <v>87</v>
      </c>
      <c r="AE348" s="4" t="s">
        <v>87</v>
      </c>
      <c r="AF348" s="4" t="s">
        <v>117</v>
      </c>
      <c r="AG348" s="4" t="s">
        <v>2883</v>
      </c>
      <c r="AH348" s="7" t="s">
        <v>2454</v>
      </c>
      <c r="AI348" s="7" t="s">
        <v>2884</v>
      </c>
      <c r="AJ348" s="4"/>
      <c r="AK348" s="7" t="s">
        <v>2885</v>
      </c>
      <c r="AL348" s="4" t="s">
        <v>94</v>
      </c>
      <c r="AM348" s="4"/>
    </row>
    <row r="349" customFormat="false" ht="15" hidden="false" customHeight="false" outlineLevel="0" collapsed="false">
      <c r="A349" s="4" t="s">
        <v>2886</v>
      </c>
      <c r="B349" s="4" t="s">
        <v>81</v>
      </c>
      <c r="C349" s="4" t="s">
        <v>814</v>
      </c>
      <c r="D349" s="4" t="s">
        <v>2415</v>
      </c>
      <c r="E349" s="4" t="s">
        <v>1870</v>
      </c>
      <c r="F349" s="4" t="s">
        <v>602</v>
      </c>
      <c r="G349" s="4" t="s">
        <v>1871</v>
      </c>
      <c r="H349" s="4" t="s">
        <v>925</v>
      </c>
      <c r="I349" s="4" t="n">
        <v>39.947884</v>
      </c>
      <c r="J349" s="4" t="n">
        <v>-75.1578158</v>
      </c>
      <c r="K349" s="4" t="s">
        <v>2887</v>
      </c>
      <c r="L349" s="4"/>
      <c r="M349" s="4"/>
      <c r="N349" s="4"/>
      <c r="O349" s="4" t="s">
        <v>87</v>
      </c>
      <c r="P349" s="4"/>
      <c r="Q349" s="4"/>
      <c r="R349" s="4"/>
      <c r="S349" s="4"/>
      <c r="T349" s="4"/>
      <c r="U349" s="4"/>
      <c r="V349" s="4"/>
      <c r="W349" s="4"/>
      <c r="X349" s="4" t="s">
        <v>2888</v>
      </c>
      <c r="Y349" s="4"/>
      <c r="Z349" s="4"/>
      <c r="AA349" s="4" t="s">
        <v>117</v>
      </c>
      <c r="AB349" s="4" t="s">
        <v>117</v>
      </c>
      <c r="AC349" s="4" t="s">
        <v>87</v>
      </c>
      <c r="AD349" s="4" t="s">
        <v>87</v>
      </c>
      <c r="AE349" s="4" t="s">
        <v>87</v>
      </c>
      <c r="AF349" s="4" t="s">
        <v>87</v>
      </c>
      <c r="AG349" s="4" t="s">
        <v>2889</v>
      </c>
      <c r="AH349" s="7" t="s">
        <v>2462</v>
      </c>
      <c r="AI349" s="7" t="s">
        <v>2890</v>
      </c>
      <c r="AJ349" s="4"/>
      <c r="AK349" s="7" t="s">
        <v>2891</v>
      </c>
      <c r="AL349" s="4" t="s">
        <v>576</v>
      </c>
      <c r="AM349" s="4"/>
    </row>
    <row r="350" customFormat="false" ht="15" hidden="false" customHeight="false" outlineLevel="0" collapsed="false">
      <c r="A350" s="4" t="s">
        <v>2892</v>
      </c>
      <c r="B350" s="4" t="s">
        <v>81</v>
      </c>
      <c r="C350" s="4"/>
      <c r="D350" s="4" t="s">
        <v>2893</v>
      </c>
      <c r="E350" s="4" t="s">
        <v>1870</v>
      </c>
      <c r="F350" s="4" t="s">
        <v>602</v>
      </c>
      <c r="G350" s="4" t="s">
        <v>1871</v>
      </c>
      <c r="H350" s="4"/>
      <c r="I350" s="4" t="n">
        <v>39.9559288</v>
      </c>
      <c r="J350" s="4" t="n">
        <v>-75.1574567</v>
      </c>
      <c r="K350" s="4" t="s">
        <v>2887</v>
      </c>
      <c r="L350" s="4"/>
      <c r="M350" s="4"/>
      <c r="N350" s="4"/>
      <c r="O350" s="4"/>
      <c r="P350" s="4"/>
      <c r="Q350" s="4"/>
      <c r="R350" s="4"/>
      <c r="S350" s="4"/>
      <c r="T350" s="4"/>
      <c r="U350" s="4"/>
      <c r="V350" s="4"/>
      <c r="W350" s="4"/>
      <c r="X350" s="4"/>
      <c r="Y350" s="4"/>
      <c r="Z350" s="4"/>
      <c r="AA350" s="4" t="s">
        <v>117</v>
      </c>
      <c r="AB350" s="4" t="s">
        <v>117</v>
      </c>
      <c r="AC350" s="4"/>
      <c r="AD350" s="4"/>
      <c r="AE350" s="4"/>
      <c r="AF350" s="4"/>
      <c r="AG350" s="4" t="s">
        <v>2894</v>
      </c>
      <c r="AH350" s="4"/>
      <c r="AI350" s="4"/>
      <c r="AJ350" s="4"/>
      <c r="AK350" s="7" t="s">
        <v>2895</v>
      </c>
      <c r="AL350" s="4" t="s">
        <v>94</v>
      </c>
      <c r="AM350" s="4" t="s">
        <v>1162</v>
      </c>
    </row>
    <row r="351" customFormat="false" ht="15" hidden="false" customHeight="false" outlineLevel="0" collapsed="false">
      <c r="A351" s="4" t="s">
        <v>2896</v>
      </c>
      <c r="B351" s="4" t="s">
        <v>217</v>
      </c>
      <c r="C351" s="4" t="s">
        <v>1272</v>
      </c>
      <c r="D351" s="4" t="s">
        <v>2006</v>
      </c>
      <c r="E351" s="4" t="s">
        <v>1870</v>
      </c>
      <c r="F351" s="4" t="s">
        <v>602</v>
      </c>
      <c r="G351" s="4" t="s">
        <v>2007</v>
      </c>
      <c r="H351" s="4" t="s">
        <v>925</v>
      </c>
      <c r="I351" s="4" t="n">
        <v>40.0958647559671</v>
      </c>
      <c r="J351" s="4" t="n">
        <v>-75.0311006772073</v>
      </c>
      <c r="K351" s="4" t="s">
        <v>2897</v>
      </c>
      <c r="L351" s="4"/>
      <c r="M351" s="4"/>
      <c r="N351" s="4"/>
      <c r="O351" s="4" t="s">
        <v>87</v>
      </c>
      <c r="P351" s="4" t="s">
        <v>195</v>
      </c>
      <c r="Q351" s="4" t="s">
        <v>195</v>
      </c>
      <c r="R351" s="4" t="s">
        <v>195</v>
      </c>
      <c r="S351" s="4" t="s">
        <v>195</v>
      </c>
      <c r="T351" s="4" t="s">
        <v>195</v>
      </c>
      <c r="U351" s="4" t="s">
        <v>88</v>
      </c>
      <c r="V351" s="4" t="s">
        <v>88</v>
      </c>
      <c r="W351" s="4"/>
      <c r="X351" s="4" t="s">
        <v>222</v>
      </c>
      <c r="Y351" s="4"/>
      <c r="Z351" s="4" t="s">
        <v>2898</v>
      </c>
      <c r="AA351" s="4" t="s">
        <v>87</v>
      </c>
      <c r="AB351" s="4" t="s">
        <v>87</v>
      </c>
      <c r="AC351" s="4" t="s">
        <v>87</v>
      </c>
      <c r="AD351" s="4" t="s">
        <v>87</v>
      </c>
      <c r="AE351" s="4" t="s">
        <v>87</v>
      </c>
      <c r="AF351" s="4" t="s">
        <v>87</v>
      </c>
      <c r="AG351" s="4" t="s">
        <v>224</v>
      </c>
      <c r="AH351" s="7" t="s">
        <v>2899</v>
      </c>
      <c r="AI351" s="4"/>
      <c r="AJ351" s="4"/>
      <c r="AK351" s="7" t="s">
        <v>2900</v>
      </c>
      <c r="AL351" s="4" t="s">
        <v>94</v>
      </c>
      <c r="AM351" s="4"/>
    </row>
    <row r="352" customFormat="false" ht="15" hidden="false" customHeight="false" outlineLevel="0" collapsed="false">
      <c r="A352" s="4" t="s">
        <v>2901</v>
      </c>
      <c r="B352" s="4" t="s">
        <v>217</v>
      </c>
      <c r="C352" s="4" t="s">
        <v>2902</v>
      </c>
      <c r="D352" s="4" t="s">
        <v>2903</v>
      </c>
      <c r="E352" s="4" t="s">
        <v>1870</v>
      </c>
      <c r="F352" s="4" t="s">
        <v>602</v>
      </c>
      <c r="G352" s="4" t="s">
        <v>2041</v>
      </c>
      <c r="H352" s="4" t="s">
        <v>925</v>
      </c>
      <c r="I352" s="4" t="n">
        <v>40.0200474148287</v>
      </c>
      <c r="J352" s="4" t="n">
        <v>-75.0815906732457</v>
      </c>
      <c r="K352" s="4" t="s">
        <v>2904</v>
      </c>
      <c r="L352" s="4"/>
      <c r="M352" s="4"/>
      <c r="N352" s="4"/>
      <c r="O352" s="4" t="s">
        <v>87</v>
      </c>
      <c r="P352" s="4" t="s">
        <v>140</v>
      </c>
      <c r="Q352" s="4" t="s">
        <v>266</v>
      </c>
      <c r="R352" s="4" t="s">
        <v>221</v>
      </c>
      <c r="S352" s="4" t="s">
        <v>221</v>
      </c>
      <c r="T352" s="4" t="s">
        <v>221</v>
      </c>
      <c r="U352" s="4"/>
      <c r="V352" s="4" t="s">
        <v>88</v>
      </c>
      <c r="W352" s="4" t="s">
        <v>1630</v>
      </c>
      <c r="X352" s="4" t="s">
        <v>222</v>
      </c>
      <c r="Y352" s="4"/>
      <c r="Z352" s="4" t="s">
        <v>2905</v>
      </c>
      <c r="AA352" s="4" t="s">
        <v>117</v>
      </c>
      <c r="AB352" s="4" t="s">
        <v>117</v>
      </c>
      <c r="AC352" s="4" t="s">
        <v>87</v>
      </c>
      <c r="AD352" s="4" t="s">
        <v>117</v>
      </c>
      <c r="AE352" s="4" t="s">
        <v>87</v>
      </c>
      <c r="AF352" s="4" t="s">
        <v>87</v>
      </c>
      <c r="AG352" s="4" t="s">
        <v>224</v>
      </c>
      <c r="AH352" s="7" t="s">
        <v>2906</v>
      </c>
      <c r="AI352" s="7" t="s">
        <v>2496</v>
      </c>
      <c r="AJ352" s="4"/>
      <c r="AK352" s="7" t="s">
        <v>2907</v>
      </c>
      <c r="AL352" s="4" t="s">
        <v>94</v>
      </c>
      <c r="AM352" s="4"/>
    </row>
    <row r="353" customFormat="false" ht="15" hidden="false" customHeight="false" outlineLevel="0" collapsed="false">
      <c r="A353" s="4" t="s">
        <v>2908</v>
      </c>
      <c r="B353" s="4" t="s">
        <v>217</v>
      </c>
      <c r="C353" s="4" t="s">
        <v>2909</v>
      </c>
      <c r="D353" s="4" t="s">
        <v>2415</v>
      </c>
      <c r="E353" s="4" t="s">
        <v>1870</v>
      </c>
      <c r="F353" s="4" t="s">
        <v>602</v>
      </c>
      <c r="G353" s="4" t="s">
        <v>1871</v>
      </c>
      <c r="H353" s="4" t="s">
        <v>925</v>
      </c>
      <c r="I353" s="4" t="n">
        <v>39.9504686</v>
      </c>
      <c r="J353" s="4" t="n">
        <v>-75.1587456</v>
      </c>
      <c r="K353" s="4" t="s">
        <v>2910</v>
      </c>
      <c r="L353" s="4"/>
      <c r="M353" s="4"/>
      <c r="N353" s="4"/>
      <c r="O353" s="4" t="s">
        <v>87</v>
      </c>
      <c r="P353" s="4" t="s">
        <v>2911</v>
      </c>
      <c r="Q353" s="4" t="s">
        <v>2911</v>
      </c>
      <c r="R353" s="4" t="s">
        <v>2911</v>
      </c>
      <c r="S353" s="4" t="s">
        <v>2911</v>
      </c>
      <c r="T353" s="4" t="s">
        <v>2826</v>
      </c>
      <c r="U353" s="4" t="s">
        <v>195</v>
      </c>
      <c r="V353" s="4" t="s">
        <v>88</v>
      </c>
      <c r="W353" s="4"/>
      <c r="X353" s="4" t="s">
        <v>2912</v>
      </c>
      <c r="Y353" s="4"/>
      <c r="Z353" s="4" t="s">
        <v>390</v>
      </c>
      <c r="AA353" s="4" t="s">
        <v>117</v>
      </c>
      <c r="AB353" s="4" t="s">
        <v>117</v>
      </c>
      <c r="AC353" s="4" t="s">
        <v>87</v>
      </c>
      <c r="AD353" s="4" t="s">
        <v>87</v>
      </c>
      <c r="AE353" s="4" t="s">
        <v>87</v>
      </c>
      <c r="AF353" s="4" t="s">
        <v>87</v>
      </c>
      <c r="AG353" s="4" t="s">
        <v>224</v>
      </c>
      <c r="AH353" s="7" t="s">
        <v>2750</v>
      </c>
      <c r="AI353" s="7" t="s">
        <v>2419</v>
      </c>
      <c r="AJ353" s="4"/>
      <c r="AK353" s="7" t="s">
        <v>2913</v>
      </c>
      <c r="AL353" s="4" t="s">
        <v>94</v>
      </c>
      <c r="AM353" s="4"/>
    </row>
    <row r="354" customFormat="false" ht="15" hidden="false" customHeight="false" outlineLevel="0" collapsed="false">
      <c r="A354" s="4" t="s">
        <v>2914</v>
      </c>
      <c r="B354" s="4" t="s">
        <v>217</v>
      </c>
      <c r="C354" s="4" t="s">
        <v>2909</v>
      </c>
      <c r="D354" s="4" t="s">
        <v>2915</v>
      </c>
      <c r="E354" s="4" t="s">
        <v>1870</v>
      </c>
      <c r="F354" s="4" t="s">
        <v>602</v>
      </c>
      <c r="G354" s="4" t="s">
        <v>1923</v>
      </c>
      <c r="H354" s="4" t="s">
        <v>925</v>
      </c>
      <c r="I354" s="4" t="n">
        <v>39.9120596</v>
      </c>
      <c r="J354" s="4" t="n">
        <v>-75.1487006999999</v>
      </c>
      <c r="K354" s="4" t="s">
        <v>2916</v>
      </c>
      <c r="L354" s="4"/>
      <c r="M354" s="4"/>
      <c r="N354" s="4"/>
      <c r="O354" s="4" t="s">
        <v>87</v>
      </c>
      <c r="P354" s="4" t="s">
        <v>2917</v>
      </c>
      <c r="Q354" s="4" t="s">
        <v>514</v>
      </c>
      <c r="R354" s="4" t="s">
        <v>2918</v>
      </c>
      <c r="S354" s="4" t="s">
        <v>2918</v>
      </c>
      <c r="T354" s="4" t="s">
        <v>152</v>
      </c>
      <c r="U354" s="4" t="s">
        <v>221</v>
      </c>
      <c r="V354" s="4" t="s">
        <v>88</v>
      </c>
      <c r="W354" s="4"/>
      <c r="X354" s="4" t="s">
        <v>222</v>
      </c>
      <c r="Y354" s="4"/>
      <c r="Z354" s="4" t="s">
        <v>223</v>
      </c>
      <c r="AA354" s="4" t="s">
        <v>117</v>
      </c>
      <c r="AB354" s="4" t="s">
        <v>117</v>
      </c>
      <c r="AC354" s="4" t="s">
        <v>117</v>
      </c>
      <c r="AD354" s="4" t="s">
        <v>117</v>
      </c>
      <c r="AE354" s="4" t="s">
        <v>87</v>
      </c>
      <c r="AF354" s="4" t="s">
        <v>87</v>
      </c>
      <c r="AG354" s="4" t="s">
        <v>224</v>
      </c>
      <c r="AH354" s="7" t="s">
        <v>2919</v>
      </c>
      <c r="AI354" s="7" t="s">
        <v>2615</v>
      </c>
      <c r="AJ354" s="4"/>
      <c r="AK354" s="7" t="s">
        <v>2920</v>
      </c>
      <c r="AL354" s="4" t="s">
        <v>94</v>
      </c>
      <c r="AM354" s="4"/>
    </row>
    <row r="355" customFormat="false" ht="15" hidden="false" customHeight="false" outlineLevel="0" collapsed="false">
      <c r="A355" s="4" t="s">
        <v>2921</v>
      </c>
      <c r="B355" s="4" t="s">
        <v>217</v>
      </c>
      <c r="C355" s="4" t="s">
        <v>2909</v>
      </c>
      <c r="D355" s="4" t="s">
        <v>2922</v>
      </c>
      <c r="E355" s="4" t="s">
        <v>1870</v>
      </c>
      <c r="F355" s="4" t="s">
        <v>602</v>
      </c>
      <c r="G355" s="4" t="s">
        <v>1909</v>
      </c>
      <c r="H355" s="4" t="s">
        <v>925</v>
      </c>
      <c r="I355" s="4" t="n">
        <v>39.8913306</v>
      </c>
      <c r="J355" s="4" t="n">
        <v>-75.1632937</v>
      </c>
      <c r="K355" s="4" t="s">
        <v>2923</v>
      </c>
      <c r="L355" s="4"/>
      <c r="M355" s="4"/>
      <c r="N355" s="4"/>
      <c r="O355" s="4" t="s">
        <v>87</v>
      </c>
      <c r="P355" s="4" t="s">
        <v>279</v>
      </c>
      <c r="Q355" s="4" t="s">
        <v>279</v>
      </c>
      <c r="R355" s="4" t="s">
        <v>279</v>
      </c>
      <c r="S355" s="4" t="s">
        <v>279</v>
      </c>
      <c r="T355" s="4" t="s">
        <v>279</v>
      </c>
      <c r="U355" s="4" t="s">
        <v>88</v>
      </c>
      <c r="V355" s="4" t="s">
        <v>88</v>
      </c>
      <c r="W355" s="4"/>
      <c r="X355" s="4" t="s">
        <v>1545</v>
      </c>
      <c r="Y355" s="4"/>
      <c r="Z355" s="4" t="s">
        <v>2924</v>
      </c>
      <c r="AA355" s="4" t="s">
        <v>117</v>
      </c>
      <c r="AB355" s="4" t="s">
        <v>87</v>
      </c>
      <c r="AC355" s="4" t="s">
        <v>117</v>
      </c>
      <c r="AD355" s="4" t="s">
        <v>87</v>
      </c>
      <c r="AE355" s="4" t="s">
        <v>87</v>
      </c>
      <c r="AF355" s="4" t="s">
        <v>87</v>
      </c>
      <c r="AG355" s="4" t="s">
        <v>224</v>
      </c>
      <c r="AH355" s="7" t="s">
        <v>2925</v>
      </c>
      <c r="AI355" s="7" t="s">
        <v>2538</v>
      </c>
      <c r="AJ355" s="4"/>
      <c r="AK355" s="7" t="s">
        <v>2926</v>
      </c>
      <c r="AL355" s="4" t="s">
        <v>94</v>
      </c>
      <c r="AM355" s="4"/>
    </row>
    <row r="356" customFormat="false" ht="15" hidden="false" customHeight="false" outlineLevel="0" collapsed="false">
      <c r="A356" s="4" t="s">
        <v>2927</v>
      </c>
      <c r="B356" s="4" t="s">
        <v>217</v>
      </c>
      <c r="C356" s="4" t="s">
        <v>2928</v>
      </c>
      <c r="D356" s="4" t="s">
        <v>2865</v>
      </c>
      <c r="E356" s="4" t="s">
        <v>1870</v>
      </c>
      <c r="F356" s="4" t="s">
        <v>602</v>
      </c>
      <c r="G356" s="4" t="s">
        <v>1990</v>
      </c>
      <c r="H356" s="4" t="s">
        <v>925</v>
      </c>
      <c r="I356" s="4" t="n">
        <v>40.0711419243946</v>
      </c>
      <c r="J356" s="4" t="n">
        <v>-74.9833701884224</v>
      </c>
      <c r="K356" s="4" t="s">
        <v>2929</v>
      </c>
      <c r="L356" s="4"/>
      <c r="M356" s="4"/>
      <c r="N356" s="4"/>
      <c r="O356" s="4" t="s">
        <v>87</v>
      </c>
      <c r="P356" s="4" t="s">
        <v>2930</v>
      </c>
      <c r="Q356" s="4" t="s">
        <v>2930</v>
      </c>
      <c r="R356" s="4" t="s">
        <v>2930</v>
      </c>
      <c r="S356" s="4" t="s">
        <v>2930</v>
      </c>
      <c r="T356" s="4" t="s">
        <v>933</v>
      </c>
      <c r="U356" s="4" t="s">
        <v>995</v>
      </c>
      <c r="V356" s="4" t="s">
        <v>88</v>
      </c>
      <c r="W356" s="4"/>
      <c r="X356" s="4" t="s">
        <v>222</v>
      </c>
      <c r="Y356" s="4"/>
      <c r="Z356" s="4" t="s">
        <v>2931</v>
      </c>
      <c r="AA356" s="4" t="s">
        <v>117</v>
      </c>
      <c r="AB356" s="4" t="s">
        <v>117</v>
      </c>
      <c r="AC356" s="4" t="s">
        <v>87</v>
      </c>
      <c r="AD356" s="4" t="s">
        <v>117</v>
      </c>
      <c r="AE356" s="4" t="s">
        <v>87</v>
      </c>
      <c r="AF356" s="4" t="s">
        <v>87</v>
      </c>
      <c r="AG356" s="4" t="s">
        <v>224</v>
      </c>
      <c r="AH356" s="7" t="s">
        <v>2932</v>
      </c>
      <c r="AI356" s="7" t="s">
        <v>2871</v>
      </c>
      <c r="AJ356" s="4"/>
      <c r="AK356" s="7" t="s">
        <v>2933</v>
      </c>
      <c r="AL356" s="4" t="s">
        <v>94</v>
      </c>
      <c r="AM356" s="4"/>
    </row>
    <row r="357" customFormat="false" ht="15" hidden="false" customHeight="false" outlineLevel="0" collapsed="false">
      <c r="A357" s="4" t="s">
        <v>2934</v>
      </c>
      <c r="B357" s="4" t="s">
        <v>249</v>
      </c>
      <c r="C357" s="4"/>
      <c r="D357" s="4" t="s">
        <v>2102</v>
      </c>
      <c r="E357" s="4" t="s">
        <v>1870</v>
      </c>
      <c r="F357" s="4" t="s">
        <v>602</v>
      </c>
      <c r="G357" s="4" t="s">
        <v>2057</v>
      </c>
      <c r="H357" s="4" t="s">
        <v>604</v>
      </c>
      <c r="I357" s="4" t="n">
        <v>40.0361465</v>
      </c>
      <c r="J357" s="4" t="n">
        <v>-75.1438665</v>
      </c>
      <c r="K357" s="4" t="s">
        <v>2935</v>
      </c>
      <c r="L357" s="4"/>
      <c r="M357" s="4"/>
      <c r="N357" s="4"/>
      <c r="O357" s="4" t="s">
        <v>87</v>
      </c>
      <c r="P357" s="4"/>
      <c r="Q357" s="4"/>
      <c r="R357" s="4"/>
      <c r="S357" s="4"/>
      <c r="T357" s="4"/>
      <c r="U357" s="4"/>
      <c r="V357" s="4"/>
      <c r="W357" s="4"/>
      <c r="X357" s="4" t="s">
        <v>2936</v>
      </c>
      <c r="Y357" s="4"/>
      <c r="Z357" s="4"/>
      <c r="AA357" s="4" t="s">
        <v>87</v>
      </c>
      <c r="AB357" s="4" t="s">
        <v>87</v>
      </c>
      <c r="AC357" s="4" t="s">
        <v>87</v>
      </c>
      <c r="AD357" s="4" t="s">
        <v>87</v>
      </c>
      <c r="AE357" s="4" t="s">
        <v>117</v>
      </c>
      <c r="AF357" s="4" t="s">
        <v>87</v>
      </c>
      <c r="AG357" s="4" t="s">
        <v>2937</v>
      </c>
      <c r="AH357" s="7" t="s">
        <v>2938</v>
      </c>
      <c r="AI357" s="4"/>
      <c r="AJ357" s="7" t="s">
        <v>2939</v>
      </c>
      <c r="AK357" s="7" t="s">
        <v>2940</v>
      </c>
      <c r="AL357" s="4" t="s">
        <v>791</v>
      </c>
      <c r="AM357" s="4"/>
    </row>
    <row r="358" customFormat="false" ht="15" hidden="false" customHeight="false" outlineLevel="0" collapsed="false">
      <c r="A358" s="4" t="s">
        <v>2941</v>
      </c>
      <c r="B358" s="4" t="s">
        <v>81</v>
      </c>
      <c r="C358" s="4"/>
      <c r="D358" s="4" t="s">
        <v>2942</v>
      </c>
      <c r="E358" s="4" t="s">
        <v>1870</v>
      </c>
      <c r="F358" s="4" t="s">
        <v>602</v>
      </c>
      <c r="G358" s="4" t="s">
        <v>1871</v>
      </c>
      <c r="H358" s="4" t="s">
        <v>925</v>
      </c>
      <c r="I358" s="4" t="n">
        <v>39.9498662</v>
      </c>
      <c r="J358" s="4" t="n">
        <v>-75.1550975</v>
      </c>
      <c r="K358" s="4" t="s">
        <v>1983</v>
      </c>
      <c r="L358" s="4"/>
      <c r="M358" s="4"/>
      <c r="N358" s="4"/>
      <c r="O358" s="4" t="s">
        <v>87</v>
      </c>
      <c r="P358" s="4"/>
      <c r="Q358" s="4"/>
      <c r="R358" s="4"/>
      <c r="S358" s="4"/>
      <c r="T358" s="4"/>
      <c r="U358" s="4"/>
      <c r="V358" s="4"/>
      <c r="W358" s="4"/>
      <c r="X358" s="4" t="s">
        <v>2943</v>
      </c>
      <c r="Y358" s="4"/>
      <c r="Z358" s="4"/>
      <c r="AA358" s="4" t="s">
        <v>87</v>
      </c>
      <c r="AB358" s="4" t="s">
        <v>87</v>
      </c>
      <c r="AC358" s="4" t="s">
        <v>117</v>
      </c>
      <c r="AD358" s="4" t="s">
        <v>87</v>
      </c>
      <c r="AE358" s="4" t="s">
        <v>87</v>
      </c>
      <c r="AF358" s="4" t="s">
        <v>87</v>
      </c>
      <c r="AG358" s="4" t="s">
        <v>2944</v>
      </c>
      <c r="AH358" s="7" t="s">
        <v>2945</v>
      </c>
      <c r="AI358" s="4"/>
      <c r="AJ358" s="4"/>
      <c r="AK358" s="7" t="s">
        <v>2946</v>
      </c>
      <c r="AL358" s="4" t="s">
        <v>94</v>
      </c>
      <c r="AM358" s="4"/>
    </row>
    <row r="359" customFormat="false" ht="15" hidden="false" customHeight="false" outlineLevel="0" collapsed="false">
      <c r="A359" s="4" t="s">
        <v>2947</v>
      </c>
      <c r="B359" s="4" t="s">
        <v>81</v>
      </c>
      <c r="C359" s="4" t="s">
        <v>2948</v>
      </c>
      <c r="D359" s="4" t="s">
        <v>2949</v>
      </c>
      <c r="E359" s="4" t="s">
        <v>1870</v>
      </c>
      <c r="F359" s="4" t="s">
        <v>602</v>
      </c>
      <c r="G359" s="4" t="s">
        <v>2144</v>
      </c>
      <c r="H359" s="4" t="s">
        <v>925</v>
      </c>
      <c r="I359" s="4" t="n">
        <v>40.0593412</v>
      </c>
      <c r="J359" s="4" t="n">
        <v>-75.0854338</v>
      </c>
      <c r="K359" s="4" t="s">
        <v>2950</v>
      </c>
      <c r="L359" s="4"/>
      <c r="M359" s="4"/>
      <c r="N359" s="4"/>
      <c r="O359" s="4" t="s">
        <v>87</v>
      </c>
      <c r="P359" s="4" t="s">
        <v>347</v>
      </c>
      <c r="Q359" s="4" t="s">
        <v>347</v>
      </c>
      <c r="R359" s="4" t="s">
        <v>347</v>
      </c>
      <c r="S359" s="4" t="s">
        <v>347</v>
      </c>
      <c r="T359" s="4" t="s">
        <v>347</v>
      </c>
      <c r="U359" s="4" t="s">
        <v>88</v>
      </c>
      <c r="V359" s="4" t="s">
        <v>88</v>
      </c>
      <c r="W359" s="4"/>
      <c r="X359" s="4" t="s">
        <v>2951</v>
      </c>
      <c r="Y359" s="4"/>
      <c r="Z359" s="4"/>
      <c r="AA359" s="4" t="s">
        <v>87</v>
      </c>
      <c r="AB359" s="4" t="s">
        <v>87</v>
      </c>
      <c r="AC359" s="4" t="s">
        <v>87</v>
      </c>
      <c r="AD359" s="4" t="s">
        <v>87</v>
      </c>
      <c r="AE359" s="4" t="s">
        <v>117</v>
      </c>
      <c r="AF359" s="4" t="s">
        <v>87</v>
      </c>
      <c r="AG359" s="4" t="s">
        <v>2952</v>
      </c>
      <c r="AH359" s="7" t="s">
        <v>2953</v>
      </c>
      <c r="AI359" s="4"/>
      <c r="AJ359" s="4"/>
      <c r="AK359" s="7" t="s">
        <v>2954</v>
      </c>
      <c r="AL359" s="4" t="s">
        <v>94</v>
      </c>
      <c r="AM359" s="4"/>
    </row>
    <row r="360" customFormat="false" ht="15" hidden="false" customHeight="false" outlineLevel="0" collapsed="false">
      <c r="A360" s="4" t="s">
        <v>2955</v>
      </c>
      <c r="B360" s="4" t="s">
        <v>81</v>
      </c>
      <c r="C360" s="4"/>
      <c r="D360" s="4" t="s">
        <v>2956</v>
      </c>
      <c r="E360" s="4" t="s">
        <v>1870</v>
      </c>
      <c r="F360" s="4" t="s">
        <v>602</v>
      </c>
      <c r="G360" s="4" t="s">
        <v>1871</v>
      </c>
      <c r="H360" s="4" t="s">
        <v>925</v>
      </c>
      <c r="I360" s="4" t="n">
        <v>39.949149</v>
      </c>
      <c r="J360" s="4" t="n">
        <v>-75.157672</v>
      </c>
      <c r="K360" s="4" t="s">
        <v>99</v>
      </c>
      <c r="L360" s="4"/>
      <c r="M360" s="4" t="s">
        <v>2957</v>
      </c>
      <c r="N360" s="4"/>
      <c r="O360" s="4"/>
      <c r="P360" s="4"/>
      <c r="Q360" s="4"/>
      <c r="R360" s="4"/>
      <c r="S360" s="4"/>
      <c r="T360" s="4"/>
      <c r="U360" s="4"/>
      <c r="V360" s="4"/>
      <c r="W360" s="4"/>
      <c r="X360" s="4" t="s">
        <v>2958</v>
      </c>
      <c r="Y360" s="4"/>
      <c r="Z360" s="4"/>
      <c r="AA360" s="4" t="s">
        <v>117</v>
      </c>
      <c r="AB360" s="4" t="s">
        <v>117</v>
      </c>
      <c r="AC360" s="4"/>
      <c r="AD360" s="4"/>
      <c r="AE360" s="4"/>
      <c r="AF360" s="4"/>
      <c r="AG360" s="4" t="s">
        <v>2959</v>
      </c>
      <c r="AH360" s="4"/>
      <c r="AI360" s="4"/>
      <c r="AJ360" s="4"/>
      <c r="AK360" s="7" t="s">
        <v>2960</v>
      </c>
      <c r="AL360" s="4" t="s">
        <v>94</v>
      </c>
      <c r="AM360" s="4" t="s">
        <v>1162</v>
      </c>
    </row>
    <row r="361" customFormat="false" ht="15" hidden="false" customHeight="false" outlineLevel="0" collapsed="false">
      <c r="A361" s="4" t="s">
        <v>2961</v>
      </c>
      <c r="B361" s="4" t="s">
        <v>81</v>
      </c>
      <c r="C361" s="4"/>
      <c r="D361" s="4" t="s">
        <v>2962</v>
      </c>
      <c r="E361" s="4" t="s">
        <v>1870</v>
      </c>
      <c r="F361" s="4" t="s">
        <v>602</v>
      </c>
      <c r="G361" s="4" t="s">
        <v>1871</v>
      </c>
      <c r="H361" s="4" t="s">
        <v>925</v>
      </c>
      <c r="I361" s="4" t="n">
        <v>39.9502469</v>
      </c>
      <c r="J361" s="4" t="n">
        <v>-75.1588245</v>
      </c>
      <c r="K361" s="4" t="s">
        <v>2963</v>
      </c>
      <c r="L361" s="4"/>
      <c r="M361" s="4"/>
      <c r="N361" s="4"/>
      <c r="O361" s="4" t="s">
        <v>87</v>
      </c>
      <c r="P361" s="4" t="s">
        <v>347</v>
      </c>
      <c r="Q361" s="4" t="s">
        <v>347</v>
      </c>
      <c r="R361" s="4" t="s">
        <v>347</v>
      </c>
      <c r="S361" s="4" t="s">
        <v>347</v>
      </c>
      <c r="T361" s="4" t="s">
        <v>347</v>
      </c>
      <c r="U361" s="4" t="s">
        <v>88</v>
      </c>
      <c r="V361" s="4" t="s">
        <v>88</v>
      </c>
      <c r="W361" s="4"/>
      <c r="X361" s="4" t="s">
        <v>2964</v>
      </c>
      <c r="Y361" s="4"/>
      <c r="Z361" s="4" t="s">
        <v>2965</v>
      </c>
      <c r="AA361" s="4" t="s">
        <v>117</v>
      </c>
      <c r="AB361" s="4" t="s">
        <v>117</v>
      </c>
      <c r="AC361" s="4" t="s">
        <v>117</v>
      </c>
      <c r="AD361" s="4" t="s">
        <v>87</v>
      </c>
      <c r="AE361" s="4" t="s">
        <v>87</v>
      </c>
      <c r="AF361" s="4" t="s">
        <v>87</v>
      </c>
      <c r="AG361" s="4" t="s">
        <v>2966</v>
      </c>
      <c r="AH361" s="7" t="s">
        <v>1975</v>
      </c>
      <c r="AI361" s="7" t="s">
        <v>1976</v>
      </c>
      <c r="AJ361" s="4"/>
      <c r="AK361" s="7" t="s">
        <v>2967</v>
      </c>
      <c r="AL361" s="4" t="s">
        <v>94</v>
      </c>
      <c r="AM361" s="4"/>
    </row>
    <row r="362" customFormat="false" ht="15" hidden="false" customHeight="false" outlineLevel="0" collapsed="false">
      <c r="A362" s="4" t="s">
        <v>2968</v>
      </c>
      <c r="B362" s="4" t="s">
        <v>249</v>
      </c>
      <c r="C362" s="4"/>
      <c r="D362" s="4" t="s">
        <v>2152</v>
      </c>
      <c r="E362" s="4" t="s">
        <v>1870</v>
      </c>
      <c r="F362" s="4" t="s">
        <v>602</v>
      </c>
      <c r="G362" s="4" t="s">
        <v>2057</v>
      </c>
      <c r="H362" s="4" t="s">
        <v>925</v>
      </c>
      <c r="I362" s="4" t="n">
        <v>40.3422785</v>
      </c>
      <c r="J362" s="4" t="n">
        <v>-75.636556</v>
      </c>
      <c r="K362" s="4" t="s">
        <v>2969</v>
      </c>
      <c r="L362" s="4"/>
      <c r="M362" s="4"/>
      <c r="N362" s="4"/>
      <c r="O362" s="4" t="s">
        <v>87</v>
      </c>
      <c r="P362" s="4" t="s">
        <v>139</v>
      </c>
      <c r="Q362" s="4" t="s">
        <v>139</v>
      </c>
      <c r="R362" s="4" t="s">
        <v>139</v>
      </c>
      <c r="S362" s="4" t="s">
        <v>139</v>
      </c>
      <c r="T362" s="4" t="s">
        <v>139</v>
      </c>
      <c r="U362" s="4" t="s">
        <v>221</v>
      </c>
      <c r="V362" s="4" t="s">
        <v>88</v>
      </c>
      <c r="W362" s="4"/>
      <c r="X362" s="4" t="s">
        <v>2970</v>
      </c>
      <c r="Y362" s="4" t="s">
        <v>2971</v>
      </c>
      <c r="Z362" s="4"/>
      <c r="AA362" s="4" t="s">
        <v>87</v>
      </c>
      <c r="AB362" s="4" t="s">
        <v>87</v>
      </c>
      <c r="AC362" s="4" t="s">
        <v>87</v>
      </c>
      <c r="AD362" s="4" t="s">
        <v>87</v>
      </c>
      <c r="AE362" s="4" t="s">
        <v>117</v>
      </c>
      <c r="AF362" s="4" t="s">
        <v>87</v>
      </c>
      <c r="AG362" s="4" t="s">
        <v>2972</v>
      </c>
      <c r="AH362" s="7" t="s">
        <v>2973</v>
      </c>
      <c r="AI362" s="4"/>
      <c r="AJ362" s="4"/>
      <c r="AK362" s="7" t="s">
        <v>2974</v>
      </c>
      <c r="AL362" s="4" t="s">
        <v>791</v>
      </c>
      <c r="AM362" s="4"/>
    </row>
    <row r="363" customFormat="false" ht="15" hidden="false" customHeight="false" outlineLevel="0" collapsed="false">
      <c r="A363" s="4" t="s">
        <v>2975</v>
      </c>
      <c r="B363" s="4" t="s">
        <v>217</v>
      </c>
      <c r="C363" s="4" t="s">
        <v>1272</v>
      </c>
      <c r="D363" s="4" t="s">
        <v>2152</v>
      </c>
      <c r="E363" s="4" t="s">
        <v>1870</v>
      </c>
      <c r="F363" s="4" t="s">
        <v>602</v>
      </c>
      <c r="G363" s="4" t="s">
        <v>2057</v>
      </c>
      <c r="H363" s="4" t="s">
        <v>925</v>
      </c>
      <c r="I363" s="4" t="n">
        <v>40.3422785</v>
      </c>
      <c r="J363" s="4" t="n">
        <v>-75.636556</v>
      </c>
      <c r="K363" s="4" t="s">
        <v>2976</v>
      </c>
      <c r="L363" s="4"/>
      <c r="M363" s="4"/>
      <c r="N363" s="4"/>
      <c r="O363" s="4" t="s">
        <v>87</v>
      </c>
      <c r="P363" s="4" t="s">
        <v>1274</v>
      </c>
      <c r="Q363" s="4" t="s">
        <v>1274</v>
      </c>
      <c r="R363" s="4" t="s">
        <v>1274</v>
      </c>
      <c r="S363" s="4" t="s">
        <v>1274</v>
      </c>
      <c r="T363" s="4" t="s">
        <v>1274</v>
      </c>
      <c r="U363" s="4" t="s">
        <v>2977</v>
      </c>
      <c r="V363" s="4" t="s">
        <v>88</v>
      </c>
      <c r="W363" s="4"/>
      <c r="X363" s="4" t="s">
        <v>222</v>
      </c>
      <c r="Y363" s="4"/>
      <c r="Z363" s="4" t="s">
        <v>928</v>
      </c>
      <c r="AA363" s="4" t="s">
        <v>87</v>
      </c>
      <c r="AB363" s="4" t="s">
        <v>87</v>
      </c>
      <c r="AC363" s="4" t="s">
        <v>87</v>
      </c>
      <c r="AD363" s="4" t="s">
        <v>87</v>
      </c>
      <c r="AE363" s="4" t="s">
        <v>87</v>
      </c>
      <c r="AF363" s="4" t="s">
        <v>87</v>
      </c>
      <c r="AG363" s="4" t="s">
        <v>224</v>
      </c>
      <c r="AH363" s="7" t="s">
        <v>2973</v>
      </c>
      <c r="AI363" s="4"/>
      <c r="AJ363" s="4"/>
      <c r="AK363" s="7" t="s">
        <v>2978</v>
      </c>
      <c r="AL363" s="4" t="s">
        <v>94</v>
      </c>
      <c r="AM363" s="4"/>
    </row>
    <row r="364" customFormat="false" ht="15" hidden="false" customHeight="false" outlineLevel="0" collapsed="false">
      <c r="A364" s="4" t="s">
        <v>2979</v>
      </c>
      <c r="B364" s="4" t="s">
        <v>81</v>
      </c>
      <c r="C364" s="4"/>
      <c r="D364" s="4" t="s">
        <v>2980</v>
      </c>
      <c r="E364" s="4" t="s">
        <v>1870</v>
      </c>
      <c r="F364" s="4" t="s">
        <v>602</v>
      </c>
      <c r="G364" s="4" t="s">
        <v>2981</v>
      </c>
      <c r="H364" s="4"/>
      <c r="I364" s="4" t="n">
        <v>40.741895</v>
      </c>
      <c r="J364" s="4" t="n">
        <v>-73.989308</v>
      </c>
      <c r="K364" s="4" t="s">
        <v>2982</v>
      </c>
      <c r="L364" s="4"/>
      <c r="M364" s="4" t="s">
        <v>2983</v>
      </c>
      <c r="N364" s="4"/>
      <c r="O364" s="4" t="s">
        <v>87</v>
      </c>
      <c r="P364" s="4"/>
      <c r="Q364" s="4"/>
      <c r="R364" s="4"/>
      <c r="S364" s="4"/>
      <c r="T364" s="4"/>
      <c r="U364" s="4"/>
      <c r="V364" s="4"/>
      <c r="W364" s="4"/>
      <c r="X364" s="4" t="s">
        <v>837</v>
      </c>
      <c r="Y364" s="4"/>
      <c r="Z364" s="4"/>
      <c r="AA364" s="4" t="s">
        <v>87</v>
      </c>
      <c r="AB364" s="4" t="s">
        <v>87</v>
      </c>
      <c r="AC364" s="4" t="s">
        <v>87</v>
      </c>
      <c r="AD364" s="4" t="s">
        <v>87</v>
      </c>
      <c r="AE364" s="4" t="s">
        <v>87</v>
      </c>
      <c r="AF364" s="4" t="s">
        <v>87</v>
      </c>
      <c r="AG364" s="4" t="s">
        <v>2984</v>
      </c>
      <c r="AH364" s="7" t="s">
        <v>2985</v>
      </c>
      <c r="AI364" s="4"/>
      <c r="AJ364" s="4"/>
      <c r="AK364" s="7" t="s">
        <v>2986</v>
      </c>
      <c r="AL364" s="4" t="s">
        <v>2987</v>
      </c>
      <c r="AM364" s="4"/>
    </row>
    <row r="365" customFormat="false" ht="15" hidden="false" customHeight="false" outlineLevel="0" collapsed="false">
      <c r="A365" s="4" t="s">
        <v>2988</v>
      </c>
      <c r="B365" s="4" t="s">
        <v>81</v>
      </c>
      <c r="C365" s="4" t="s">
        <v>1980</v>
      </c>
      <c r="D365" s="4" t="s">
        <v>2989</v>
      </c>
      <c r="E365" s="4" t="s">
        <v>1870</v>
      </c>
      <c r="F365" s="4" t="s">
        <v>602</v>
      </c>
      <c r="G365" s="4" t="s">
        <v>1923</v>
      </c>
      <c r="H365" s="4" t="s">
        <v>925</v>
      </c>
      <c r="I365" s="4" t="n">
        <v>39.9216411</v>
      </c>
      <c r="J365" s="4" t="n">
        <v>-75.1711447</v>
      </c>
      <c r="K365" s="4" t="s">
        <v>1983</v>
      </c>
      <c r="L365" s="4"/>
      <c r="M365" s="4"/>
      <c r="N365" s="4"/>
      <c r="O365" s="4" t="s">
        <v>87</v>
      </c>
      <c r="P365" s="4"/>
      <c r="Q365" s="4"/>
      <c r="R365" s="4"/>
      <c r="S365" s="4"/>
      <c r="T365" s="4"/>
      <c r="U365" s="4"/>
      <c r="V365" s="4"/>
      <c r="W365" s="4"/>
      <c r="X365" s="4" t="s">
        <v>2990</v>
      </c>
      <c r="Y365" s="4"/>
      <c r="Z365" s="4"/>
      <c r="AA365" s="4" t="s">
        <v>87</v>
      </c>
      <c r="AB365" s="4" t="s">
        <v>87</v>
      </c>
      <c r="AC365" s="4" t="s">
        <v>87</v>
      </c>
      <c r="AD365" s="4" t="s">
        <v>87</v>
      </c>
      <c r="AE365" s="4" t="s">
        <v>87</v>
      </c>
      <c r="AF365" s="4" t="s">
        <v>117</v>
      </c>
      <c r="AG365" s="4" t="s">
        <v>2991</v>
      </c>
      <c r="AH365" s="7" t="s">
        <v>2992</v>
      </c>
      <c r="AI365" s="4"/>
      <c r="AJ365" s="4"/>
      <c r="AK365" s="7" t="s">
        <v>2993</v>
      </c>
      <c r="AL365" s="4" t="s">
        <v>94</v>
      </c>
      <c r="AM365" s="4"/>
    </row>
    <row r="366" customFormat="false" ht="15" hidden="false" customHeight="false" outlineLevel="0" collapsed="false">
      <c r="A366" s="4" t="s">
        <v>2994</v>
      </c>
      <c r="B366" s="4" t="s">
        <v>81</v>
      </c>
      <c r="C366" s="4" t="s">
        <v>2994</v>
      </c>
      <c r="D366" s="4" t="s">
        <v>2110</v>
      </c>
      <c r="E366" s="4" t="s">
        <v>1870</v>
      </c>
      <c r="F366" s="4" t="s">
        <v>602</v>
      </c>
      <c r="G366" s="4" t="s">
        <v>2057</v>
      </c>
      <c r="H366" s="4"/>
      <c r="I366" s="4" t="n">
        <v>40.0370599</v>
      </c>
      <c r="J366" s="4" t="n">
        <v>-75.1437059</v>
      </c>
      <c r="K366" s="4" t="s">
        <v>2387</v>
      </c>
      <c r="L366" s="4"/>
      <c r="M366" s="4"/>
      <c r="N366" s="4"/>
      <c r="O366" s="4" t="s">
        <v>87</v>
      </c>
      <c r="P366" s="4"/>
      <c r="Q366" s="4"/>
      <c r="R366" s="4"/>
      <c r="S366" s="4"/>
      <c r="T366" s="4"/>
      <c r="U366" s="4"/>
      <c r="V366" s="4"/>
      <c r="W366" s="4"/>
      <c r="X366" s="4" t="s">
        <v>2995</v>
      </c>
      <c r="Y366" s="4"/>
      <c r="Z366" s="4"/>
      <c r="AA366" s="4" t="s">
        <v>87</v>
      </c>
      <c r="AB366" s="4" t="s">
        <v>87</v>
      </c>
      <c r="AC366" s="4" t="s">
        <v>87</v>
      </c>
      <c r="AD366" s="4" t="s">
        <v>87</v>
      </c>
      <c r="AE366" s="4" t="s">
        <v>117</v>
      </c>
      <c r="AF366" s="4" t="s">
        <v>87</v>
      </c>
      <c r="AG366" s="4" t="s">
        <v>2996</v>
      </c>
      <c r="AH366" s="7" t="s">
        <v>2997</v>
      </c>
      <c r="AI366" s="4"/>
      <c r="AJ366" s="4"/>
      <c r="AK366" s="7" t="s">
        <v>2998</v>
      </c>
      <c r="AL366" s="4" t="s">
        <v>791</v>
      </c>
      <c r="AM366" s="4"/>
    </row>
    <row r="367" customFormat="false" ht="15" hidden="false" customHeight="false" outlineLevel="0" collapsed="false">
      <c r="A367" s="4" t="s">
        <v>2999</v>
      </c>
      <c r="B367" s="4" t="s">
        <v>81</v>
      </c>
      <c r="C367" s="4" t="s">
        <v>1980</v>
      </c>
      <c r="D367" s="4" t="s">
        <v>2532</v>
      </c>
      <c r="E367" s="4" t="s">
        <v>1870</v>
      </c>
      <c r="F367" s="4" t="s">
        <v>602</v>
      </c>
      <c r="G367" s="4" t="s">
        <v>1909</v>
      </c>
      <c r="H367" s="4" t="s">
        <v>925</v>
      </c>
      <c r="I367" s="4" t="n">
        <v>39.8959562</v>
      </c>
      <c r="J367" s="4" t="n">
        <v>-75.1765373</v>
      </c>
      <c r="K367" s="4" t="s">
        <v>3000</v>
      </c>
      <c r="L367" s="4"/>
      <c r="M367" s="4"/>
      <c r="N367" s="4"/>
      <c r="O367" s="4" t="s">
        <v>87</v>
      </c>
      <c r="P367" s="4"/>
      <c r="Q367" s="4"/>
      <c r="R367" s="4"/>
      <c r="S367" s="4"/>
      <c r="T367" s="4"/>
      <c r="U367" s="4"/>
      <c r="V367" s="4"/>
      <c r="W367" s="4"/>
      <c r="X367" s="4" t="s">
        <v>3001</v>
      </c>
      <c r="Y367" s="4"/>
      <c r="Z367" s="4"/>
      <c r="AA367" s="4" t="s">
        <v>87</v>
      </c>
      <c r="AB367" s="4" t="s">
        <v>87</v>
      </c>
      <c r="AC367" s="4" t="s">
        <v>87</v>
      </c>
      <c r="AD367" s="4" t="s">
        <v>87</v>
      </c>
      <c r="AE367" s="4" t="s">
        <v>87</v>
      </c>
      <c r="AF367" s="4" t="s">
        <v>87</v>
      </c>
      <c r="AG367" s="4" t="s">
        <v>3002</v>
      </c>
      <c r="AH367" s="7" t="s">
        <v>3003</v>
      </c>
      <c r="AI367" s="4"/>
      <c r="AJ367" s="4"/>
      <c r="AK367" s="7" t="s">
        <v>3004</v>
      </c>
      <c r="AL367" s="4" t="s">
        <v>307</v>
      </c>
      <c r="AM367" s="4"/>
    </row>
    <row r="368" customFormat="false" ht="15" hidden="false" customHeight="false" outlineLevel="0" collapsed="false">
      <c r="A368" s="4" t="s">
        <v>3005</v>
      </c>
      <c r="B368" s="4" t="s">
        <v>81</v>
      </c>
      <c r="C368" s="4"/>
      <c r="D368" s="4" t="s">
        <v>1943</v>
      </c>
      <c r="E368" s="4" t="s">
        <v>1870</v>
      </c>
      <c r="F368" s="4" t="s">
        <v>602</v>
      </c>
      <c r="G368" s="4" t="s">
        <v>1871</v>
      </c>
      <c r="H368" s="4"/>
      <c r="I368" s="4" t="n">
        <v>39.9559288</v>
      </c>
      <c r="J368" s="4" t="n">
        <v>-75.1574567</v>
      </c>
      <c r="K368" s="4" t="s">
        <v>115</v>
      </c>
      <c r="L368" s="4"/>
      <c r="M368" s="4"/>
      <c r="N368" s="4"/>
      <c r="O368" s="4" t="s">
        <v>87</v>
      </c>
      <c r="P368" s="4"/>
      <c r="Q368" s="4"/>
      <c r="R368" s="4"/>
      <c r="S368" s="4"/>
      <c r="T368" s="4"/>
      <c r="U368" s="4"/>
      <c r="V368" s="4"/>
      <c r="W368" s="4"/>
      <c r="X368" s="4" t="s">
        <v>3006</v>
      </c>
      <c r="Y368" s="4" t="s">
        <v>3007</v>
      </c>
      <c r="Z368" s="4"/>
      <c r="AA368" s="4" t="s">
        <v>87</v>
      </c>
      <c r="AB368" s="4" t="s">
        <v>87</v>
      </c>
      <c r="AC368" s="4" t="s">
        <v>87</v>
      </c>
      <c r="AD368" s="4" t="s">
        <v>87</v>
      </c>
      <c r="AE368" s="4" t="s">
        <v>87</v>
      </c>
      <c r="AF368" s="4" t="s">
        <v>87</v>
      </c>
      <c r="AG368" s="4" t="s">
        <v>3008</v>
      </c>
      <c r="AH368" s="7" t="s">
        <v>1947</v>
      </c>
      <c r="AI368" s="4"/>
      <c r="AJ368" s="4"/>
      <c r="AK368" s="7" t="s">
        <v>3009</v>
      </c>
      <c r="AL368" s="4" t="s">
        <v>94</v>
      </c>
      <c r="AM368" s="4"/>
    </row>
    <row r="369" customFormat="false" ht="15" hidden="false" customHeight="false" outlineLevel="0" collapsed="false">
      <c r="A369" s="4" t="s">
        <v>3010</v>
      </c>
      <c r="B369" s="4" t="s">
        <v>249</v>
      </c>
      <c r="C369" s="4"/>
      <c r="D369" s="4" t="s">
        <v>2110</v>
      </c>
      <c r="E369" s="4" t="s">
        <v>1870</v>
      </c>
      <c r="F369" s="4" t="s">
        <v>602</v>
      </c>
      <c r="G369" s="4" t="s">
        <v>2057</v>
      </c>
      <c r="H369" s="4"/>
      <c r="I369" s="4" t="n">
        <v>40.04654</v>
      </c>
      <c r="J369" s="4" t="n">
        <v>-75.144403</v>
      </c>
      <c r="K369" s="4" t="s">
        <v>3011</v>
      </c>
      <c r="L369" s="4"/>
      <c r="M369" s="4"/>
      <c r="N369" s="4"/>
      <c r="O369" s="4" t="s">
        <v>87</v>
      </c>
      <c r="P369" s="4"/>
      <c r="Q369" s="4"/>
      <c r="R369" s="4"/>
      <c r="S369" s="4"/>
      <c r="T369" s="4"/>
      <c r="U369" s="4"/>
      <c r="V369" s="4"/>
      <c r="W369" s="4"/>
      <c r="X369" s="4"/>
      <c r="Y369" s="4"/>
      <c r="Z369" s="4"/>
      <c r="AA369" s="4" t="s">
        <v>87</v>
      </c>
      <c r="AB369" s="4" t="s">
        <v>87</v>
      </c>
      <c r="AC369" s="4" t="s">
        <v>87</v>
      </c>
      <c r="AD369" s="4" t="s">
        <v>87</v>
      </c>
      <c r="AE369" s="4" t="s">
        <v>87</v>
      </c>
      <c r="AF369" s="4" t="s">
        <v>87</v>
      </c>
      <c r="AG369" s="4" t="s">
        <v>3012</v>
      </c>
      <c r="AH369" s="7" t="s">
        <v>3013</v>
      </c>
      <c r="AI369" s="4"/>
      <c r="AJ369" s="4"/>
      <c r="AK369" s="7" t="s">
        <v>3014</v>
      </c>
      <c r="AL369" s="4" t="s">
        <v>258</v>
      </c>
      <c r="AM369" s="4"/>
    </row>
    <row r="370" customFormat="false" ht="15" hidden="false" customHeight="false" outlineLevel="0" collapsed="false">
      <c r="A370" s="4" t="s">
        <v>1647</v>
      </c>
      <c r="B370" s="4" t="s">
        <v>81</v>
      </c>
      <c r="C370" s="4"/>
      <c r="D370" s="4" t="s">
        <v>3015</v>
      </c>
      <c r="E370" s="4" t="s">
        <v>1870</v>
      </c>
      <c r="F370" s="4" t="s">
        <v>602</v>
      </c>
      <c r="G370" s="4" t="s">
        <v>1990</v>
      </c>
      <c r="H370" s="4"/>
      <c r="I370" s="4" t="n">
        <v>40.741895</v>
      </c>
      <c r="J370" s="4" t="n">
        <v>-73.989308</v>
      </c>
      <c r="K370" s="4" t="s">
        <v>3016</v>
      </c>
      <c r="L370" s="4"/>
      <c r="M370" s="4" t="s">
        <v>3017</v>
      </c>
      <c r="N370" s="4"/>
      <c r="O370" s="4" t="s">
        <v>87</v>
      </c>
      <c r="P370" s="4"/>
      <c r="Q370" s="4"/>
      <c r="R370" s="4"/>
      <c r="S370" s="4"/>
      <c r="T370" s="4"/>
      <c r="U370" s="4"/>
      <c r="V370" s="4"/>
      <c r="W370" s="4"/>
      <c r="X370" s="4" t="s">
        <v>3018</v>
      </c>
      <c r="Y370" s="4"/>
      <c r="Z370" s="4"/>
      <c r="AA370" s="4" t="s">
        <v>87</v>
      </c>
      <c r="AB370" s="4" t="s">
        <v>87</v>
      </c>
      <c r="AC370" s="4" t="s">
        <v>87</v>
      </c>
      <c r="AD370" s="4" t="s">
        <v>87</v>
      </c>
      <c r="AE370" s="4" t="s">
        <v>87</v>
      </c>
      <c r="AF370" s="4" t="s">
        <v>87</v>
      </c>
      <c r="AG370" s="4" t="s">
        <v>3019</v>
      </c>
      <c r="AH370" s="7" t="s">
        <v>3020</v>
      </c>
      <c r="AI370" s="4"/>
      <c r="AJ370" s="4"/>
      <c r="AK370" s="7" t="s">
        <v>3021</v>
      </c>
      <c r="AL370" s="4" t="s">
        <v>3022</v>
      </c>
      <c r="AM370" s="4"/>
    </row>
    <row r="371" customFormat="false" ht="15" hidden="false" customHeight="false" outlineLevel="0" collapsed="false">
      <c r="A371" s="4" t="s">
        <v>3023</v>
      </c>
      <c r="B371" s="4" t="s">
        <v>81</v>
      </c>
      <c r="C371" s="4"/>
      <c r="D371" s="4" t="s">
        <v>3024</v>
      </c>
      <c r="E371" s="4" t="s">
        <v>1870</v>
      </c>
      <c r="F371" s="4" t="s">
        <v>602</v>
      </c>
      <c r="G371" s="4" t="s">
        <v>1990</v>
      </c>
      <c r="H371" s="4"/>
      <c r="I371" s="4" t="n">
        <v>40.0713865547776</v>
      </c>
      <c r="J371" s="4" t="n">
        <v>-74.9824355288702</v>
      </c>
      <c r="K371" s="4" t="s">
        <v>3025</v>
      </c>
      <c r="L371" s="4"/>
      <c r="M371" s="4" t="s">
        <v>3026</v>
      </c>
      <c r="N371" s="4"/>
      <c r="O371" s="4" t="s">
        <v>87</v>
      </c>
      <c r="P371" s="4" t="s">
        <v>347</v>
      </c>
      <c r="Q371" s="4" t="s">
        <v>88</v>
      </c>
      <c r="R371" s="4" t="s">
        <v>88</v>
      </c>
      <c r="S371" s="4" t="s">
        <v>347</v>
      </c>
      <c r="T371" s="4" t="s">
        <v>347</v>
      </c>
      <c r="U371" s="4" t="s">
        <v>88</v>
      </c>
      <c r="V371" s="4" t="s">
        <v>88</v>
      </c>
      <c r="W371" s="4"/>
      <c r="X371" s="4" t="s">
        <v>3027</v>
      </c>
      <c r="Y371" s="4"/>
      <c r="Z371" s="4"/>
      <c r="AA371" s="4" t="s">
        <v>87</v>
      </c>
      <c r="AB371" s="4" t="s">
        <v>87</v>
      </c>
      <c r="AC371" s="4" t="s">
        <v>87</v>
      </c>
      <c r="AD371" s="4" t="s">
        <v>87</v>
      </c>
      <c r="AE371" s="4" t="s">
        <v>87</v>
      </c>
      <c r="AF371" s="4" t="s">
        <v>117</v>
      </c>
      <c r="AG371" s="4" t="s">
        <v>3028</v>
      </c>
      <c r="AH371" s="7" t="s">
        <v>3029</v>
      </c>
      <c r="AI371" s="4"/>
      <c r="AJ371" s="4"/>
      <c r="AK371" s="7" t="s">
        <v>3030</v>
      </c>
      <c r="AL371" s="4" t="s">
        <v>1564</v>
      </c>
      <c r="AM371" s="4"/>
    </row>
    <row r="372" customFormat="false" ht="15" hidden="false" customHeight="false" outlineLevel="0" collapsed="false">
      <c r="A372" s="4" t="s">
        <v>3031</v>
      </c>
      <c r="B372" s="4" t="s">
        <v>81</v>
      </c>
      <c r="C372" s="4" t="s">
        <v>650</v>
      </c>
      <c r="D372" s="4" t="s">
        <v>2603</v>
      </c>
      <c r="E372" s="4" t="s">
        <v>1870</v>
      </c>
      <c r="F372" s="4" t="s">
        <v>602</v>
      </c>
      <c r="G372" s="4" t="s">
        <v>1990</v>
      </c>
      <c r="H372" s="4" t="s">
        <v>925</v>
      </c>
      <c r="I372" s="4" t="n">
        <v>39.952583</v>
      </c>
      <c r="J372" s="4" t="n">
        <v>-75.165222</v>
      </c>
      <c r="K372" s="4" t="s">
        <v>3032</v>
      </c>
      <c r="L372" s="4"/>
      <c r="M372" s="4" t="s">
        <v>3033</v>
      </c>
      <c r="N372" s="4"/>
      <c r="O372" s="4" t="s">
        <v>87</v>
      </c>
      <c r="P372" s="4"/>
      <c r="Q372" s="4"/>
      <c r="R372" s="4"/>
      <c r="S372" s="4"/>
      <c r="T372" s="4"/>
      <c r="U372" s="4"/>
      <c r="V372" s="4"/>
      <c r="W372" s="4"/>
      <c r="X372" s="4" t="s">
        <v>3034</v>
      </c>
      <c r="Y372" s="4"/>
      <c r="Z372" s="4"/>
      <c r="AA372" s="4" t="s">
        <v>87</v>
      </c>
      <c r="AB372" s="4" t="s">
        <v>87</v>
      </c>
      <c r="AC372" s="4" t="s">
        <v>87</v>
      </c>
      <c r="AD372" s="4" t="s">
        <v>87</v>
      </c>
      <c r="AE372" s="4" t="s">
        <v>87</v>
      </c>
      <c r="AF372" s="4" t="s">
        <v>87</v>
      </c>
      <c r="AG372" s="4" t="s">
        <v>3035</v>
      </c>
      <c r="AH372" s="7" t="s">
        <v>3036</v>
      </c>
      <c r="AI372" s="4"/>
      <c r="AJ372" s="4"/>
      <c r="AK372" s="7" t="s">
        <v>3037</v>
      </c>
      <c r="AL372" s="4" t="s">
        <v>94</v>
      </c>
      <c r="AM372" s="4"/>
    </row>
    <row r="373" customFormat="false" ht="15" hidden="false" customHeight="false" outlineLevel="0" collapsed="false">
      <c r="A373" s="4" t="s">
        <v>3038</v>
      </c>
      <c r="B373" s="4" t="s">
        <v>81</v>
      </c>
      <c r="C373" s="4"/>
      <c r="D373" s="4" t="s">
        <v>3039</v>
      </c>
      <c r="E373" s="4" t="s">
        <v>1870</v>
      </c>
      <c r="F373" s="4" t="s">
        <v>602</v>
      </c>
      <c r="G373" s="4" t="s">
        <v>1871</v>
      </c>
      <c r="H373" s="4" t="s">
        <v>925</v>
      </c>
      <c r="I373" s="4" t="n">
        <v>39.9488402</v>
      </c>
      <c r="J373" s="4" t="n">
        <v>-75.2254271</v>
      </c>
      <c r="K373" s="4" t="s">
        <v>3040</v>
      </c>
      <c r="L373" s="4"/>
      <c r="M373" s="4" t="s">
        <v>3041</v>
      </c>
      <c r="N373" s="4"/>
      <c r="O373" s="4" t="s">
        <v>87</v>
      </c>
      <c r="P373" s="4"/>
      <c r="Q373" s="4"/>
      <c r="R373" s="4"/>
      <c r="S373" s="4"/>
      <c r="T373" s="4"/>
      <c r="U373" s="4"/>
      <c r="V373" s="4"/>
      <c r="W373" s="4"/>
      <c r="X373" s="4" t="s">
        <v>3042</v>
      </c>
      <c r="Y373" s="4"/>
      <c r="Z373" s="4"/>
      <c r="AA373" s="4" t="s">
        <v>117</v>
      </c>
      <c r="AB373" s="4" t="s">
        <v>117</v>
      </c>
      <c r="AC373" s="4" t="s">
        <v>87</v>
      </c>
      <c r="AD373" s="4" t="s">
        <v>87</v>
      </c>
      <c r="AE373" s="4" t="s">
        <v>87</v>
      </c>
      <c r="AF373" s="4"/>
      <c r="AG373" s="4" t="s">
        <v>3043</v>
      </c>
      <c r="AH373" s="7" t="s">
        <v>3044</v>
      </c>
      <c r="AI373" s="4"/>
      <c r="AJ373" s="4"/>
      <c r="AK373" s="7" t="s">
        <v>3045</v>
      </c>
      <c r="AL373" s="4" t="s">
        <v>94</v>
      </c>
      <c r="AM373" s="4"/>
    </row>
    <row r="374" customFormat="false" ht="15" hidden="false" customHeight="false" outlineLevel="0" collapsed="false">
      <c r="A374" s="4" t="s">
        <v>3046</v>
      </c>
      <c r="B374" s="4" t="s">
        <v>81</v>
      </c>
      <c r="C374" s="4"/>
      <c r="D374" s="4" t="s">
        <v>3047</v>
      </c>
      <c r="E374" s="4" t="s">
        <v>1870</v>
      </c>
      <c r="F374" s="4" t="s">
        <v>602</v>
      </c>
      <c r="G374" s="4" t="s">
        <v>1871</v>
      </c>
      <c r="H374" s="4" t="s">
        <v>925</v>
      </c>
      <c r="I374" s="4" t="n">
        <v>39.9488481</v>
      </c>
      <c r="J374" s="4" t="n">
        <v>-75.2254444</v>
      </c>
      <c r="K374" s="4" t="s">
        <v>3048</v>
      </c>
      <c r="L374" s="4"/>
      <c r="M374" s="4"/>
      <c r="N374" s="4"/>
      <c r="O374" s="4" t="s">
        <v>87</v>
      </c>
      <c r="P374" s="4"/>
      <c r="Q374" s="4"/>
      <c r="R374" s="4"/>
      <c r="S374" s="4"/>
      <c r="T374" s="4"/>
      <c r="U374" s="4"/>
      <c r="V374" s="4"/>
      <c r="W374" s="4"/>
      <c r="X374" s="4" t="s">
        <v>1185</v>
      </c>
      <c r="Y374" s="4"/>
      <c r="Z374" s="4"/>
      <c r="AA374" s="4" t="s">
        <v>117</v>
      </c>
      <c r="AB374" s="4" t="s">
        <v>117</v>
      </c>
      <c r="AC374" s="4" t="s">
        <v>87</v>
      </c>
      <c r="AD374" s="4" t="s">
        <v>87</v>
      </c>
      <c r="AE374" s="4" t="s">
        <v>87</v>
      </c>
      <c r="AF374" s="4"/>
      <c r="AG374" s="4" t="s">
        <v>3049</v>
      </c>
      <c r="AH374" s="7" t="s">
        <v>3050</v>
      </c>
      <c r="AI374" s="4"/>
      <c r="AJ374" s="4"/>
      <c r="AK374" s="7" t="s">
        <v>3051</v>
      </c>
      <c r="AL374" s="4" t="s">
        <v>94</v>
      </c>
      <c r="AM374" s="4"/>
    </row>
    <row r="375" customFormat="false" ht="15" hidden="false" customHeight="false" outlineLevel="0" collapsed="false">
      <c r="A375" s="4" t="s">
        <v>3052</v>
      </c>
      <c r="B375" s="4" t="s">
        <v>81</v>
      </c>
      <c r="C375" s="4"/>
      <c r="D375" s="4" t="s">
        <v>3053</v>
      </c>
      <c r="E375" s="4" t="s">
        <v>1870</v>
      </c>
      <c r="F375" s="4" t="s">
        <v>602</v>
      </c>
      <c r="G375" s="4" t="s">
        <v>1871</v>
      </c>
      <c r="H375" s="4" t="s">
        <v>925</v>
      </c>
      <c r="I375" s="4" t="n">
        <v>39.9480211</v>
      </c>
      <c r="J375" s="4" t="n">
        <v>-75.1573262</v>
      </c>
      <c r="K375" s="4" t="s">
        <v>3054</v>
      </c>
      <c r="L375" s="4"/>
      <c r="M375" s="4"/>
      <c r="N375" s="4"/>
      <c r="O375" s="4" t="s">
        <v>87</v>
      </c>
      <c r="P375" s="4"/>
      <c r="Q375" s="4"/>
      <c r="R375" s="4"/>
      <c r="S375" s="4"/>
      <c r="T375" s="4"/>
      <c r="U375" s="4"/>
      <c r="V375" s="4"/>
      <c r="W375" s="4"/>
      <c r="X375" s="4" t="s">
        <v>1185</v>
      </c>
      <c r="Y375" s="4"/>
      <c r="Z375" s="4"/>
      <c r="AA375" s="4" t="s">
        <v>117</v>
      </c>
      <c r="AB375" s="4" t="s">
        <v>117</v>
      </c>
      <c r="AC375" s="4" t="s">
        <v>87</v>
      </c>
      <c r="AD375" s="4" t="s">
        <v>87</v>
      </c>
      <c r="AE375" s="4" t="s">
        <v>87</v>
      </c>
      <c r="AF375" s="4" t="s">
        <v>87</v>
      </c>
      <c r="AG375" s="4" t="s">
        <v>3055</v>
      </c>
      <c r="AH375" s="7" t="s">
        <v>3056</v>
      </c>
      <c r="AI375" s="4"/>
      <c r="AJ375" s="4"/>
      <c r="AK375" s="7" t="s">
        <v>3057</v>
      </c>
      <c r="AL375" s="4" t="s">
        <v>94</v>
      </c>
      <c r="AM375" s="4"/>
    </row>
    <row r="376" customFormat="false" ht="15" hidden="false" customHeight="false" outlineLevel="0" collapsed="false">
      <c r="A376" s="4" t="s">
        <v>3058</v>
      </c>
      <c r="B376" s="4" t="s">
        <v>81</v>
      </c>
      <c r="C376" s="4"/>
      <c r="D376" s="4" t="s">
        <v>2006</v>
      </c>
      <c r="E376" s="4" t="s">
        <v>1870</v>
      </c>
      <c r="F376" s="4" t="s">
        <v>602</v>
      </c>
      <c r="G376" s="4" t="s">
        <v>2007</v>
      </c>
      <c r="H376" s="4" t="s">
        <v>925</v>
      </c>
      <c r="I376" s="4" t="n">
        <v>40.0949497843461</v>
      </c>
      <c r="J376" s="4" t="n">
        <v>-75.031310160754</v>
      </c>
      <c r="K376" s="4" t="s">
        <v>2318</v>
      </c>
      <c r="L376" s="4"/>
      <c r="M376" s="4"/>
      <c r="N376" s="4"/>
      <c r="O376" s="4" t="s">
        <v>87</v>
      </c>
      <c r="P376" s="4" t="s">
        <v>279</v>
      </c>
      <c r="Q376" s="4" t="s">
        <v>279</v>
      </c>
      <c r="R376" s="4" t="s">
        <v>279</v>
      </c>
      <c r="S376" s="4" t="s">
        <v>279</v>
      </c>
      <c r="T376" s="4" t="s">
        <v>279</v>
      </c>
      <c r="U376" s="4" t="s">
        <v>88</v>
      </c>
      <c r="V376" s="4" t="s">
        <v>88</v>
      </c>
      <c r="W376" s="4"/>
      <c r="X376" s="4" t="s">
        <v>3059</v>
      </c>
      <c r="Y376" s="4"/>
      <c r="Z376" s="4"/>
      <c r="AA376" s="4" t="s">
        <v>117</v>
      </c>
      <c r="AB376" s="4" t="s">
        <v>87</v>
      </c>
      <c r="AC376" s="4" t="s">
        <v>87</v>
      </c>
      <c r="AD376" s="4" t="s">
        <v>87</v>
      </c>
      <c r="AE376" s="4" t="s">
        <v>117</v>
      </c>
      <c r="AF376" s="4" t="s">
        <v>87</v>
      </c>
      <c r="AG376" s="4" t="s">
        <v>3060</v>
      </c>
      <c r="AH376" s="7" t="s">
        <v>3061</v>
      </c>
      <c r="AI376" s="4"/>
      <c r="AJ376" s="4"/>
      <c r="AK376" s="7" t="s">
        <v>3062</v>
      </c>
      <c r="AL376" s="4" t="s">
        <v>791</v>
      </c>
      <c r="AM376" s="4"/>
    </row>
    <row r="377" customFormat="false" ht="15" hidden="false" customHeight="false" outlineLevel="0" collapsed="false">
      <c r="A377" s="4" t="s">
        <v>3063</v>
      </c>
      <c r="B377" s="4" t="s">
        <v>249</v>
      </c>
      <c r="C377" s="4"/>
      <c r="D377" s="4" t="s">
        <v>3064</v>
      </c>
      <c r="E377" s="4" t="s">
        <v>1870</v>
      </c>
      <c r="F377" s="4" t="s">
        <v>602</v>
      </c>
      <c r="G377" s="4" t="s">
        <v>1871</v>
      </c>
      <c r="H377" s="4" t="s">
        <v>925</v>
      </c>
      <c r="I377" s="4" t="n">
        <v>39.9505148224348</v>
      </c>
      <c r="J377" s="4" t="n">
        <v>-75.1552133730813</v>
      </c>
      <c r="K377" s="4" t="s">
        <v>3065</v>
      </c>
      <c r="L377" s="4"/>
      <c r="M377" s="4" t="s">
        <v>3066</v>
      </c>
      <c r="N377" s="4"/>
      <c r="O377" s="4" t="s">
        <v>87</v>
      </c>
      <c r="P377" s="4" t="s">
        <v>139</v>
      </c>
      <c r="Q377" s="4" t="s">
        <v>139</v>
      </c>
      <c r="R377" s="4" t="s">
        <v>139</v>
      </c>
      <c r="S377" s="4" t="s">
        <v>139</v>
      </c>
      <c r="T377" s="4" t="s">
        <v>139</v>
      </c>
      <c r="U377" s="4" t="s">
        <v>3067</v>
      </c>
      <c r="V377" s="4" t="s">
        <v>88</v>
      </c>
      <c r="W377" s="4"/>
      <c r="X377" s="4" t="s">
        <v>3068</v>
      </c>
      <c r="Y377" s="4"/>
      <c r="Z377" s="4"/>
      <c r="AA377" s="4" t="s">
        <v>117</v>
      </c>
      <c r="AB377" s="4" t="s">
        <v>117</v>
      </c>
      <c r="AC377" s="4" t="s">
        <v>87</v>
      </c>
      <c r="AD377" s="4" t="s">
        <v>87</v>
      </c>
      <c r="AE377" s="4" t="s">
        <v>87</v>
      </c>
      <c r="AF377" s="4" t="s">
        <v>87</v>
      </c>
      <c r="AG377" s="4" t="s">
        <v>3069</v>
      </c>
      <c r="AH377" s="7" t="s">
        <v>3070</v>
      </c>
      <c r="AI377" s="4"/>
      <c r="AJ377" s="4"/>
      <c r="AK377" s="7" t="s">
        <v>3071</v>
      </c>
      <c r="AL377" s="4" t="s">
        <v>258</v>
      </c>
      <c r="AM377" s="4"/>
    </row>
    <row r="378" customFormat="false" ht="15" hidden="false" customHeight="false" outlineLevel="0" collapsed="false">
      <c r="A378" s="4" t="s">
        <v>3072</v>
      </c>
      <c r="B378" s="4" t="s">
        <v>81</v>
      </c>
      <c r="C378" s="4"/>
      <c r="D378" s="4" t="s">
        <v>2088</v>
      </c>
      <c r="E378" s="4" t="s">
        <v>1870</v>
      </c>
      <c r="F378" s="4" t="s">
        <v>602</v>
      </c>
      <c r="G378" s="4" t="s">
        <v>2057</v>
      </c>
      <c r="H378" s="4" t="s">
        <v>925</v>
      </c>
      <c r="I378" s="4" t="n">
        <v>40.037064</v>
      </c>
      <c r="J378" s="4" t="n">
        <v>75.1462808</v>
      </c>
      <c r="K378" s="4" t="s">
        <v>3073</v>
      </c>
      <c r="L378" s="4"/>
      <c r="M378" s="4" t="s">
        <v>3074</v>
      </c>
      <c r="N378" s="4"/>
      <c r="O378" s="4" t="s">
        <v>87</v>
      </c>
      <c r="P378" s="4"/>
      <c r="Q378" s="4"/>
      <c r="R378" s="4"/>
      <c r="S378" s="4"/>
      <c r="T378" s="4"/>
      <c r="U378" s="4"/>
      <c r="V378" s="4"/>
      <c r="W378" s="4"/>
      <c r="X378" s="4" t="s">
        <v>3075</v>
      </c>
      <c r="Y378" s="4"/>
      <c r="Z378" s="4"/>
      <c r="AA378" s="4" t="s">
        <v>117</v>
      </c>
      <c r="AB378" s="4" t="s">
        <v>117</v>
      </c>
      <c r="AC378" s="4" t="s">
        <v>117</v>
      </c>
      <c r="AD378" s="4" t="s">
        <v>117</v>
      </c>
      <c r="AE378" s="4" t="s">
        <v>117</v>
      </c>
      <c r="AF378" s="4" t="s">
        <v>87</v>
      </c>
      <c r="AG378" s="4" t="s">
        <v>3076</v>
      </c>
      <c r="AH378" s="7" t="s">
        <v>3077</v>
      </c>
      <c r="AI378" s="4"/>
      <c r="AJ378" s="4"/>
      <c r="AK378" s="7" t="s">
        <v>3078</v>
      </c>
      <c r="AL378" s="4" t="s">
        <v>2054</v>
      </c>
      <c r="AM378" s="4"/>
    </row>
    <row r="379" customFormat="false" ht="15" hidden="false" customHeight="false" outlineLevel="0" collapsed="false">
      <c r="A379" s="4" t="s">
        <v>3079</v>
      </c>
      <c r="B379" s="4" t="s">
        <v>81</v>
      </c>
      <c r="C379" s="4"/>
      <c r="D379" s="4" t="s">
        <v>3080</v>
      </c>
      <c r="E379" s="4" t="s">
        <v>1870</v>
      </c>
      <c r="F379" s="4" t="s">
        <v>602</v>
      </c>
      <c r="G379" s="4" t="s">
        <v>1871</v>
      </c>
      <c r="H379" s="4" t="s">
        <v>925</v>
      </c>
      <c r="I379" s="4" t="n">
        <v>39.948941</v>
      </c>
      <c r="J379" s="4" t="n">
        <v>-75.1592813</v>
      </c>
      <c r="K379" s="4" t="s">
        <v>252</v>
      </c>
      <c r="L379" s="4"/>
      <c r="M379" s="4"/>
      <c r="N379" s="4"/>
      <c r="O379" s="4"/>
      <c r="P379" s="4"/>
      <c r="Q379" s="4"/>
      <c r="R379" s="4"/>
      <c r="S379" s="4"/>
      <c r="T379" s="4"/>
      <c r="U379" s="4"/>
      <c r="V379" s="4"/>
      <c r="W379" s="4"/>
      <c r="X379" s="4"/>
      <c r="Y379" s="4"/>
      <c r="Z379" s="4"/>
      <c r="AA379" s="4" t="s">
        <v>117</v>
      </c>
      <c r="AB379" s="4" t="s">
        <v>117</v>
      </c>
      <c r="AC379" s="4"/>
      <c r="AD379" s="4"/>
      <c r="AE379" s="4"/>
      <c r="AF379" s="4"/>
      <c r="AG379" s="4" t="s">
        <v>3081</v>
      </c>
      <c r="AH379" s="4"/>
      <c r="AI379" s="4"/>
      <c r="AJ379" s="4"/>
      <c r="AK379" s="7" t="s">
        <v>3082</v>
      </c>
      <c r="AL379" s="4" t="s">
        <v>94</v>
      </c>
      <c r="AM379" s="4" t="s">
        <v>1162</v>
      </c>
    </row>
    <row r="380" customFormat="false" ht="15" hidden="false" customHeight="false" outlineLevel="0" collapsed="false">
      <c r="A380" s="4" t="s">
        <v>3083</v>
      </c>
      <c r="B380" s="4" t="s">
        <v>81</v>
      </c>
      <c r="C380" s="4"/>
      <c r="D380" s="4" t="s">
        <v>3084</v>
      </c>
      <c r="E380" s="4" t="s">
        <v>1870</v>
      </c>
      <c r="F380" s="4" t="s">
        <v>602</v>
      </c>
      <c r="G380" s="4" t="s">
        <v>1871</v>
      </c>
      <c r="H380" s="4" t="s">
        <v>925</v>
      </c>
      <c r="I380" s="4" t="n">
        <v>39.948941</v>
      </c>
      <c r="J380" s="4" t="n">
        <v>-75.1592813</v>
      </c>
      <c r="K380" s="4" t="s">
        <v>252</v>
      </c>
      <c r="L380" s="4"/>
      <c r="M380" s="4"/>
      <c r="N380" s="4"/>
      <c r="O380" s="4"/>
      <c r="P380" s="4"/>
      <c r="Q380" s="4"/>
      <c r="R380" s="4"/>
      <c r="S380" s="4"/>
      <c r="T380" s="4"/>
      <c r="U380" s="4"/>
      <c r="V380" s="4"/>
      <c r="W380" s="4"/>
      <c r="X380" s="4"/>
      <c r="Y380" s="4"/>
      <c r="Z380" s="4"/>
      <c r="AA380" s="4" t="s">
        <v>117</v>
      </c>
      <c r="AB380" s="4" t="s">
        <v>117</v>
      </c>
      <c r="AC380" s="4"/>
      <c r="AD380" s="4"/>
      <c r="AE380" s="4"/>
      <c r="AF380" s="4"/>
      <c r="AG380" s="4" t="s">
        <v>3085</v>
      </c>
      <c r="AH380" s="4"/>
      <c r="AI380" s="4"/>
      <c r="AJ380" s="4"/>
      <c r="AK380" s="7" t="s">
        <v>3086</v>
      </c>
      <c r="AL380" s="4" t="s">
        <v>94</v>
      </c>
      <c r="AM380" s="4" t="s">
        <v>1162</v>
      </c>
    </row>
    <row r="381" customFormat="false" ht="15" hidden="false" customHeight="false" outlineLevel="0" collapsed="false">
      <c r="A381" s="4" t="s">
        <v>3087</v>
      </c>
      <c r="B381" s="4" t="s">
        <v>81</v>
      </c>
      <c r="C381" s="4"/>
      <c r="D381" s="4" t="s">
        <v>3088</v>
      </c>
      <c r="E381" s="4" t="s">
        <v>1870</v>
      </c>
      <c r="F381" s="4" t="s">
        <v>602</v>
      </c>
      <c r="G381" s="4" t="s">
        <v>1871</v>
      </c>
      <c r="H381" s="4" t="s">
        <v>925</v>
      </c>
      <c r="I381" s="4" t="n">
        <v>39.9504901482756</v>
      </c>
      <c r="J381" s="4" t="n">
        <v>-75.1551811865734</v>
      </c>
      <c r="K381" s="4" t="s">
        <v>115</v>
      </c>
      <c r="L381" s="4"/>
      <c r="M381" s="4"/>
      <c r="N381" s="4"/>
      <c r="O381" s="4" t="s">
        <v>87</v>
      </c>
      <c r="P381" s="4"/>
      <c r="Q381" s="4"/>
      <c r="R381" s="4"/>
      <c r="S381" s="4"/>
      <c r="T381" s="4"/>
      <c r="U381" s="4"/>
      <c r="V381" s="4"/>
      <c r="W381" s="4"/>
      <c r="X381" s="4"/>
      <c r="Y381" s="4"/>
      <c r="Z381" s="4"/>
      <c r="AA381" s="4" t="s">
        <v>117</v>
      </c>
      <c r="AB381" s="4" t="s">
        <v>117</v>
      </c>
      <c r="AC381" s="4" t="s">
        <v>87</v>
      </c>
      <c r="AD381" s="4" t="s">
        <v>87</v>
      </c>
      <c r="AE381" s="4" t="s">
        <v>87</v>
      </c>
      <c r="AF381" s="4" t="s">
        <v>87</v>
      </c>
      <c r="AG381" s="4" t="s">
        <v>3089</v>
      </c>
      <c r="AH381" s="7" t="s">
        <v>2037</v>
      </c>
      <c r="AI381" s="4"/>
      <c r="AJ381" s="4"/>
      <c r="AK381" s="7" t="s">
        <v>3090</v>
      </c>
      <c r="AL381" s="4" t="s">
        <v>94</v>
      </c>
      <c r="AM381" s="4"/>
    </row>
    <row r="382" customFormat="false" ht="15" hidden="false" customHeight="false" outlineLevel="0" collapsed="false">
      <c r="A382" s="4" t="s">
        <v>3091</v>
      </c>
      <c r="B382" s="4" t="s">
        <v>249</v>
      </c>
      <c r="C382" s="4"/>
      <c r="D382" s="4" t="s">
        <v>3092</v>
      </c>
      <c r="E382" s="4" t="s">
        <v>1870</v>
      </c>
      <c r="F382" s="4" t="s">
        <v>602</v>
      </c>
      <c r="G382" s="4" t="s">
        <v>1871</v>
      </c>
      <c r="H382" s="4" t="s">
        <v>925</v>
      </c>
      <c r="I382" s="4" t="n">
        <v>39.9498662</v>
      </c>
      <c r="J382" s="4" t="n">
        <v>-75.1550975</v>
      </c>
      <c r="K382" s="4" t="s">
        <v>3093</v>
      </c>
      <c r="L382" s="4"/>
      <c r="M382" s="4"/>
      <c r="N382" s="4"/>
      <c r="O382" s="4" t="s">
        <v>87</v>
      </c>
      <c r="P382" s="4" t="s">
        <v>1960</v>
      </c>
      <c r="Q382" s="4" t="s">
        <v>1960</v>
      </c>
      <c r="R382" s="4" t="s">
        <v>1960</v>
      </c>
      <c r="S382" s="4" t="s">
        <v>1960</v>
      </c>
      <c r="T382" s="4" t="s">
        <v>1960</v>
      </c>
      <c r="U382" s="4" t="s">
        <v>1470</v>
      </c>
      <c r="V382" s="4" t="s">
        <v>88</v>
      </c>
      <c r="W382" s="4"/>
      <c r="X382" s="4" t="s">
        <v>1961</v>
      </c>
      <c r="Y382" s="4"/>
      <c r="Z382" s="4"/>
      <c r="AA382" s="4" t="s">
        <v>117</v>
      </c>
      <c r="AB382" s="4" t="s">
        <v>117</v>
      </c>
      <c r="AC382" s="4" t="s">
        <v>87</v>
      </c>
      <c r="AD382" s="4" t="s">
        <v>87</v>
      </c>
      <c r="AE382" s="4" t="s">
        <v>87</v>
      </c>
      <c r="AF382" s="4" t="s">
        <v>87</v>
      </c>
      <c r="AG382" s="4" t="s">
        <v>3094</v>
      </c>
      <c r="AH382" s="7" t="s">
        <v>3095</v>
      </c>
      <c r="AI382" s="4"/>
      <c r="AJ382" s="4"/>
      <c r="AK382" s="7" t="s">
        <v>3096</v>
      </c>
      <c r="AL382" s="4" t="s">
        <v>258</v>
      </c>
      <c r="AM382" s="4"/>
    </row>
    <row r="383" customFormat="false" ht="15" hidden="false" customHeight="false" outlineLevel="0" collapsed="false">
      <c r="A383" s="4" t="s">
        <v>3097</v>
      </c>
      <c r="B383" s="4" t="s">
        <v>81</v>
      </c>
      <c r="C383" s="4"/>
      <c r="D383" s="4" t="s">
        <v>3098</v>
      </c>
      <c r="E383" s="4" t="s">
        <v>1870</v>
      </c>
      <c r="F383" s="4" t="s">
        <v>602</v>
      </c>
      <c r="G383" s="4" t="s">
        <v>1871</v>
      </c>
      <c r="H383" s="4" t="s">
        <v>925</v>
      </c>
      <c r="I383" s="4" t="n">
        <v>39.9496041</v>
      </c>
      <c r="J383" s="4" t="n">
        <v>-75.2251395</v>
      </c>
      <c r="K383" s="4" t="s">
        <v>3099</v>
      </c>
      <c r="L383" s="4"/>
      <c r="M383" s="4" t="s">
        <v>3100</v>
      </c>
      <c r="N383" s="4"/>
      <c r="O383" s="4" t="s">
        <v>87</v>
      </c>
      <c r="P383" s="4"/>
      <c r="Q383" s="4"/>
      <c r="R383" s="4"/>
      <c r="S383" s="4"/>
      <c r="T383" s="4"/>
      <c r="U383" s="4"/>
      <c r="V383" s="4"/>
      <c r="W383" s="4"/>
      <c r="X383" s="4" t="s">
        <v>3101</v>
      </c>
      <c r="Y383" s="4"/>
      <c r="Z383" s="4"/>
      <c r="AA383" s="4" t="s">
        <v>117</v>
      </c>
      <c r="AB383" s="4" t="s">
        <v>117</v>
      </c>
      <c r="AC383" s="4" t="s">
        <v>87</v>
      </c>
      <c r="AD383" s="4" t="s">
        <v>87</v>
      </c>
      <c r="AE383" s="4" t="s">
        <v>87</v>
      </c>
      <c r="AF383" s="4" t="s">
        <v>87</v>
      </c>
      <c r="AG383" s="4" t="s">
        <v>3102</v>
      </c>
      <c r="AH383" s="7" t="s">
        <v>3103</v>
      </c>
      <c r="AI383" s="4"/>
      <c r="AJ383" s="4"/>
      <c r="AK383" s="7" t="s">
        <v>3104</v>
      </c>
      <c r="AL383" s="4" t="s">
        <v>94</v>
      </c>
      <c r="AM383" s="4"/>
    </row>
    <row r="384" customFormat="false" ht="15" hidden="false" customHeight="false" outlineLevel="0" collapsed="false">
      <c r="A384" s="4" t="s">
        <v>3105</v>
      </c>
      <c r="B384" s="4" t="s">
        <v>3106</v>
      </c>
      <c r="C384" s="4"/>
      <c r="D384" s="4" t="s">
        <v>2110</v>
      </c>
      <c r="E384" s="4" t="s">
        <v>1870</v>
      </c>
      <c r="F384" s="4" t="s">
        <v>602</v>
      </c>
      <c r="G384" s="4" t="s">
        <v>2057</v>
      </c>
      <c r="H384" s="4" t="s">
        <v>925</v>
      </c>
      <c r="I384" s="4"/>
      <c r="J384" s="4"/>
      <c r="K384" s="4" t="s">
        <v>3107</v>
      </c>
      <c r="L384" s="4"/>
      <c r="M384" s="4"/>
      <c r="N384" s="4"/>
      <c r="O384" s="4" t="s">
        <v>87</v>
      </c>
      <c r="P384" s="4"/>
      <c r="Q384" s="4"/>
      <c r="R384" s="4"/>
      <c r="S384" s="4"/>
      <c r="T384" s="4"/>
      <c r="U384" s="4"/>
      <c r="V384" s="4"/>
      <c r="W384" s="4"/>
      <c r="X384" s="4"/>
      <c r="Y384" s="4"/>
      <c r="Z384" s="4"/>
      <c r="AA384" s="4" t="s">
        <v>87</v>
      </c>
      <c r="AB384" s="4" t="s">
        <v>87</v>
      </c>
      <c r="AC384" s="4" t="s">
        <v>87</v>
      </c>
      <c r="AD384" s="4" t="s">
        <v>87</v>
      </c>
      <c r="AE384" s="4" t="s">
        <v>87</v>
      </c>
      <c r="AF384" s="4"/>
      <c r="AG384" s="4" t="s">
        <v>3108</v>
      </c>
      <c r="AH384" s="7" t="s">
        <v>2997</v>
      </c>
      <c r="AI384" s="4"/>
      <c r="AJ384" s="4"/>
      <c r="AK384" s="7" t="s">
        <v>3109</v>
      </c>
      <c r="AL384" s="4" t="s">
        <v>94</v>
      </c>
      <c r="AM384" s="4"/>
    </row>
    <row r="385" customFormat="false" ht="15" hidden="false" customHeight="false" outlineLevel="0" collapsed="false">
      <c r="A385" s="4" t="s">
        <v>3110</v>
      </c>
      <c r="B385" s="4" t="s">
        <v>81</v>
      </c>
      <c r="C385" s="4"/>
      <c r="D385" s="4" t="s">
        <v>3111</v>
      </c>
      <c r="E385" s="4" t="s">
        <v>1870</v>
      </c>
      <c r="F385" s="4" t="s">
        <v>602</v>
      </c>
      <c r="G385" s="4" t="s">
        <v>1909</v>
      </c>
      <c r="H385" s="4" t="s">
        <v>925</v>
      </c>
      <c r="I385" s="4" t="n">
        <v>39.8959603</v>
      </c>
      <c r="J385" s="4" t="n">
        <v>-75.1761511</v>
      </c>
      <c r="K385" s="4" t="s">
        <v>3112</v>
      </c>
      <c r="L385" s="4"/>
      <c r="M385" s="4"/>
      <c r="N385" s="4"/>
      <c r="O385" s="4" t="s">
        <v>87</v>
      </c>
      <c r="P385" s="4" t="s">
        <v>279</v>
      </c>
      <c r="Q385" s="4" t="s">
        <v>279</v>
      </c>
      <c r="R385" s="4" t="s">
        <v>279</v>
      </c>
      <c r="S385" s="4" t="s">
        <v>279</v>
      </c>
      <c r="T385" s="4" t="s">
        <v>279</v>
      </c>
      <c r="U385" s="4" t="s">
        <v>88</v>
      </c>
      <c r="V385" s="4" t="s">
        <v>88</v>
      </c>
      <c r="W385" s="4"/>
      <c r="X385" s="4" t="s">
        <v>3113</v>
      </c>
      <c r="Y385" s="4"/>
      <c r="Z385" s="4"/>
      <c r="AA385" s="4" t="s">
        <v>87</v>
      </c>
      <c r="AB385" s="4" t="s">
        <v>87</v>
      </c>
      <c r="AC385" s="4" t="s">
        <v>87</v>
      </c>
      <c r="AD385" s="4" t="s">
        <v>87</v>
      </c>
      <c r="AE385" s="4" t="s">
        <v>87</v>
      </c>
      <c r="AF385" s="4" t="s">
        <v>117</v>
      </c>
      <c r="AG385" s="4" t="s">
        <v>3114</v>
      </c>
      <c r="AH385" s="7" t="s">
        <v>3115</v>
      </c>
      <c r="AI385" s="4"/>
      <c r="AJ385" s="4"/>
      <c r="AK385" s="7" t="s">
        <v>3116</v>
      </c>
      <c r="AL385" s="4" t="s">
        <v>94</v>
      </c>
      <c r="AM385" s="4"/>
    </row>
    <row r="386" customFormat="false" ht="15" hidden="false" customHeight="false" outlineLevel="0" collapsed="false">
      <c r="A386" s="4" t="s">
        <v>3117</v>
      </c>
      <c r="B386" s="4" t="s">
        <v>81</v>
      </c>
      <c r="C386" s="4"/>
      <c r="D386" s="4" t="s">
        <v>3118</v>
      </c>
      <c r="E386" s="4" t="s">
        <v>1870</v>
      </c>
      <c r="F386" s="4" t="s">
        <v>602</v>
      </c>
      <c r="G386" s="4" t="s">
        <v>1871</v>
      </c>
      <c r="H386" s="4" t="s">
        <v>925</v>
      </c>
      <c r="I386" s="4" t="n">
        <v>39.949731</v>
      </c>
      <c r="J386" s="4" t="n">
        <v>-75.2277443</v>
      </c>
      <c r="K386" s="4" t="s">
        <v>3119</v>
      </c>
      <c r="L386" s="4"/>
      <c r="M386" s="4" t="s">
        <v>3120</v>
      </c>
      <c r="N386" s="4"/>
      <c r="O386" s="4" t="s">
        <v>87</v>
      </c>
      <c r="P386" s="4"/>
      <c r="Q386" s="4"/>
      <c r="R386" s="4"/>
      <c r="S386" s="4"/>
      <c r="T386" s="4"/>
      <c r="U386" s="4"/>
      <c r="V386" s="4"/>
      <c r="W386" s="4"/>
      <c r="X386" s="4" t="s">
        <v>1150</v>
      </c>
      <c r="Y386" s="4"/>
      <c r="Z386" s="4"/>
      <c r="AA386" s="4" t="s">
        <v>87</v>
      </c>
      <c r="AB386" s="4" t="s">
        <v>117</v>
      </c>
      <c r="AC386" s="4" t="s">
        <v>87</v>
      </c>
      <c r="AD386" s="4" t="s">
        <v>87</v>
      </c>
      <c r="AE386" s="4" t="s">
        <v>87</v>
      </c>
      <c r="AF386" s="4" t="s">
        <v>117</v>
      </c>
      <c r="AG386" s="4" t="s">
        <v>3121</v>
      </c>
      <c r="AH386" s="7" t="s">
        <v>3122</v>
      </c>
      <c r="AI386" s="4"/>
      <c r="AJ386" s="4"/>
      <c r="AK386" s="7" t="s">
        <v>3123</v>
      </c>
      <c r="AL386" s="4" t="s">
        <v>94</v>
      </c>
      <c r="AM386" s="4"/>
    </row>
    <row r="387" customFormat="false" ht="15" hidden="false" customHeight="false" outlineLevel="0" collapsed="false">
      <c r="A387" s="4" t="s">
        <v>3124</v>
      </c>
      <c r="B387" s="4" t="s">
        <v>81</v>
      </c>
      <c r="C387" s="4"/>
      <c r="D387" s="4" t="s">
        <v>3125</v>
      </c>
      <c r="E387" s="4" t="s">
        <v>1870</v>
      </c>
      <c r="F387" s="4" t="s">
        <v>602</v>
      </c>
      <c r="G387" s="4" t="s">
        <v>1871</v>
      </c>
      <c r="H387" s="4" t="s">
        <v>925</v>
      </c>
      <c r="I387" s="4" t="n">
        <v>39.9504407999304</v>
      </c>
      <c r="J387" s="4" t="n">
        <v>-75.1552241019172</v>
      </c>
      <c r="K387" s="4" t="s">
        <v>3126</v>
      </c>
      <c r="L387" s="4"/>
      <c r="M387" s="4" t="s">
        <v>3127</v>
      </c>
      <c r="N387" s="4"/>
      <c r="O387" s="4" t="s">
        <v>87</v>
      </c>
      <c r="P387" s="4"/>
      <c r="Q387" s="4"/>
      <c r="R387" s="4"/>
      <c r="S387" s="4"/>
      <c r="T387" s="4"/>
      <c r="U387" s="4"/>
      <c r="V387" s="4"/>
      <c r="W387" s="4"/>
      <c r="X387" s="4" t="s">
        <v>1150</v>
      </c>
      <c r="Y387" s="4"/>
      <c r="Z387" s="4"/>
      <c r="AA387" s="4" t="s">
        <v>117</v>
      </c>
      <c r="AB387" s="4" t="s">
        <v>117</v>
      </c>
      <c r="AC387" s="4" t="s">
        <v>87</v>
      </c>
      <c r="AD387" s="4" t="s">
        <v>87</v>
      </c>
      <c r="AE387" s="4" t="s">
        <v>87</v>
      </c>
      <c r="AF387" s="4" t="s">
        <v>87</v>
      </c>
      <c r="AG387" s="4" t="s">
        <v>3128</v>
      </c>
      <c r="AH387" s="7" t="s">
        <v>2037</v>
      </c>
      <c r="AI387" s="4"/>
      <c r="AJ387" s="4"/>
      <c r="AK387" s="7" t="s">
        <v>3129</v>
      </c>
      <c r="AL387" s="4" t="s">
        <v>94</v>
      </c>
      <c r="AM387" s="4"/>
    </row>
    <row r="388" customFormat="false" ht="15" hidden="false" customHeight="false" outlineLevel="0" collapsed="false">
      <c r="A388" s="4" t="s">
        <v>3130</v>
      </c>
      <c r="B388" s="4" t="s">
        <v>81</v>
      </c>
      <c r="C388" s="4"/>
      <c r="D388" s="4" t="s">
        <v>3131</v>
      </c>
      <c r="E388" s="4" t="s">
        <v>1870</v>
      </c>
      <c r="F388" s="4" t="s">
        <v>602</v>
      </c>
      <c r="G388" s="4" t="s">
        <v>1871</v>
      </c>
      <c r="H388" s="4" t="s">
        <v>925</v>
      </c>
      <c r="I388" s="4" t="n">
        <v>39.9498424</v>
      </c>
      <c r="J388" s="4" t="n">
        <v>-75.1602382</v>
      </c>
      <c r="K388" s="4" t="s">
        <v>252</v>
      </c>
      <c r="L388" s="4"/>
      <c r="M388" s="4"/>
      <c r="N388" s="4"/>
      <c r="O388" s="4" t="s">
        <v>87</v>
      </c>
      <c r="P388" s="4"/>
      <c r="Q388" s="4"/>
      <c r="R388" s="4"/>
      <c r="S388" s="4"/>
      <c r="T388" s="4"/>
      <c r="U388" s="4"/>
      <c r="V388" s="4"/>
      <c r="W388" s="4"/>
      <c r="X388" s="4" t="s">
        <v>3132</v>
      </c>
      <c r="Y388" s="4"/>
      <c r="Z388" s="4"/>
      <c r="AA388" s="4" t="s">
        <v>87</v>
      </c>
      <c r="AB388" s="4" t="s">
        <v>87</v>
      </c>
      <c r="AC388" s="4" t="s">
        <v>87</v>
      </c>
      <c r="AD388" s="4" t="s">
        <v>87</v>
      </c>
      <c r="AE388" s="4" t="s">
        <v>87</v>
      </c>
      <c r="AF388" s="4" t="s">
        <v>87</v>
      </c>
      <c r="AG388" s="4" t="s">
        <v>3133</v>
      </c>
      <c r="AH388" s="7" t="s">
        <v>3134</v>
      </c>
      <c r="AI388" s="4"/>
      <c r="AJ388" s="4"/>
      <c r="AK388" s="7" t="s">
        <v>3135</v>
      </c>
      <c r="AL388" s="4" t="s">
        <v>94</v>
      </c>
      <c r="AM388" s="4"/>
    </row>
    <row r="389" customFormat="false" ht="15" hidden="false" customHeight="false" outlineLevel="0" collapsed="false">
      <c r="A389" s="4" t="s">
        <v>3136</v>
      </c>
      <c r="B389" s="4" t="s">
        <v>217</v>
      </c>
      <c r="C389" s="4"/>
      <c r="D389" s="4" t="s">
        <v>2443</v>
      </c>
      <c r="E389" s="4" t="s">
        <v>1870</v>
      </c>
      <c r="F389" s="4" t="s">
        <v>602</v>
      </c>
      <c r="G389" s="4" t="s">
        <v>1871</v>
      </c>
      <c r="H389" s="4" t="s">
        <v>925</v>
      </c>
      <c r="I389" s="4" t="n">
        <v>39.94973</v>
      </c>
      <c r="J389" s="4" t="n">
        <v>-75.158562</v>
      </c>
      <c r="K389" s="4" t="s">
        <v>3137</v>
      </c>
      <c r="L389" s="4"/>
      <c r="M389" s="4"/>
      <c r="N389" s="4"/>
      <c r="O389" s="4" t="s">
        <v>87</v>
      </c>
      <c r="P389" s="4"/>
      <c r="Q389" s="4"/>
      <c r="R389" s="4"/>
      <c r="S389" s="4"/>
      <c r="T389" s="4"/>
      <c r="U389" s="4"/>
      <c r="V389" s="4"/>
      <c r="W389" s="4"/>
      <c r="X389" s="4" t="s">
        <v>3138</v>
      </c>
      <c r="Y389" s="4"/>
      <c r="Z389" s="4"/>
      <c r="AA389" s="4" t="s">
        <v>117</v>
      </c>
      <c r="AB389" s="4" t="s">
        <v>117</v>
      </c>
      <c r="AC389" s="4" t="s">
        <v>87</v>
      </c>
      <c r="AD389" s="4" t="s">
        <v>87</v>
      </c>
      <c r="AE389" s="4" t="s">
        <v>87</v>
      </c>
      <c r="AF389" s="4" t="s">
        <v>87</v>
      </c>
      <c r="AG389" s="4" t="s">
        <v>3139</v>
      </c>
      <c r="AH389" s="7" t="s">
        <v>3140</v>
      </c>
      <c r="AI389" s="4"/>
      <c r="AJ389" s="4"/>
      <c r="AK389" s="7" t="s">
        <v>3141</v>
      </c>
      <c r="AL389" s="4" t="s">
        <v>94</v>
      </c>
      <c r="AM389" s="4"/>
    </row>
    <row r="390" customFormat="false" ht="15" hidden="false" customHeight="false" outlineLevel="0" collapsed="false">
      <c r="A390" s="4" t="s">
        <v>3142</v>
      </c>
      <c r="B390" s="4" t="s">
        <v>81</v>
      </c>
      <c r="C390" s="4"/>
      <c r="D390" s="4" t="s">
        <v>2006</v>
      </c>
      <c r="E390" s="4" t="s">
        <v>1870</v>
      </c>
      <c r="F390" s="4" t="s">
        <v>602</v>
      </c>
      <c r="G390" s="4" t="s">
        <v>2007</v>
      </c>
      <c r="H390" s="4" t="s">
        <v>925</v>
      </c>
      <c r="I390" s="4" t="n">
        <v>40.0948595037085</v>
      </c>
      <c r="J390" s="4" t="n">
        <v>-75.0313423472596</v>
      </c>
      <c r="K390" s="4" t="s">
        <v>2318</v>
      </c>
      <c r="L390" s="4"/>
      <c r="M390" s="4"/>
      <c r="N390" s="4"/>
      <c r="O390" s="4" t="s">
        <v>87</v>
      </c>
      <c r="P390" s="4" t="s">
        <v>615</v>
      </c>
      <c r="Q390" s="4" t="s">
        <v>615</v>
      </c>
      <c r="R390" s="4" t="s">
        <v>615</v>
      </c>
      <c r="S390" s="4" t="s">
        <v>615</v>
      </c>
      <c r="T390" s="4" t="s">
        <v>615</v>
      </c>
      <c r="U390" s="4" t="s">
        <v>88</v>
      </c>
      <c r="V390" s="4" t="s">
        <v>88</v>
      </c>
      <c r="W390" s="4"/>
      <c r="X390" s="4" t="s">
        <v>3143</v>
      </c>
      <c r="Y390" s="4"/>
      <c r="Z390" s="4"/>
      <c r="AA390" s="4" t="s">
        <v>117</v>
      </c>
      <c r="AB390" s="4" t="s">
        <v>87</v>
      </c>
      <c r="AC390" s="4" t="s">
        <v>87</v>
      </c>
      <c r="AD390" s="4" t="s">
        <v>87</v>
      </c>
      <c r="AE390" s="4" t="s">
        <v>117</v>
      </c>
      <c r="AF390" s="4" t="s">
        <v>87</v>
      </c>
      <c r="AG390" s="4" t="s">
        <v>3144</v>
      </c>
      <c r="AH390" s="7" t="s">
        <v>2345</v>
      </c>
      <c r="AI390" s="4"/>
      <c r="AJ390" s="4"/>
      <c r="AK390" s="7" t="s">
        <v>3145</v>
      </c>
      <c r="AL390" s="4" t="s">
        <v>791</v>
      </c>
      <c r="AM390" s="4"/>
    </row>
    <row r="391" customFormat="false" ht="15" hidden="false" customHeight="false" outlineLevel="0" collapsed="false">
      <c r="A391" s="4" t="s">
        <v>3146</v>
      </c>
      <c r="B391" s="4" t="s">
        <v>1350</v>
      </c>
      <c r="C391" s="4" t="s">
        <v>1350</v>
      </c>
      <c r="D391" s="4" t="s">
        <v>3147</v>
      </c>
      <c r="E391" s="4" t="s">
        <v>1870</v>
      </c>
      <c r="F391" s="4" t="s">
        <v>602</v>
      </c>
      <c r="G391" s="4" t="s">
        <v>2590</v>
      </c>
      <c r="H391" s="4" t="s">
        <v>925</v>
      </c>
      <c r="I391" s="4" t="n">
        <v>39.9531865</v>
      </c>
      <c r="J391" s="4" t="n">
        <v>-75.1749671</v>
      </c>
      <c r="K391" s="4" t="s">
        <v>3148</v>
      </c>
      <c r="L391" s="4"/>
      <c r="M391" s="4"/>
      <c r="N391" s="4"/>
      <c r="O391" s="4" t="s">
        <v>87</v>
      </c>
      <c r="P391" s="4" t="s">
        <v>422</v>
      </c>
      <c r="Q391" s="4" t="s">
        <v>422</v>
      </c>
      <c r="R391" s="4" t="s">
        <v>422</v>
      </c>
      <c r="S391" s="4" t="s">
        <v>422</v>
      </c>
      <c r="T391" s="4" t="s">
        <v>422</v>
      </c>
      <c r="U391" s="4" t="s">
        <v>422</v>
      </c>
      <c r="V391" s="4" t="s">
        <v>422</v>
      </c>
      <c r="W391" s="4" t="s">
        <v>1353</v>
      </c>
      <c r="X391" s="4" t="s">
        <v>1350</v>
      </c>
      <c r="Y391" s="4"/>
      <c r="Z391" s="4"/>
      <c r="AA391" s="4" t="s">
        <v>117</v>
      </c>
      <c r="AB391" s="4" t="s">
        <v>117</v>
      </c>
      <c r="AC391" s="4" t="s">
        <v>87</v>
      </c>
      <c r="AD391" s="4" t="s">
        <v>87</v>
      </c>
      <c r="AE391" s="4" t="s">
        <v>87</v>
      </c>
      <c r="AF391" s="4" t="s">
        <v>87</v>
      </c>
      <c r="AG391" s="4" t="s">
        <v>3149</v>
      </c>
      <c r="AH391" s="7" t="s">
        <v>3150</v>
      </c>
      <c r="AI391" s="4"/>
      <c r="AJ391" s="4"/>
      <c r="AK391" s="7" t="s">
        <v>3151</v>
      </c>
      <c r="AL391" s="4" t="s">
        <v>1357</v>
      </c>
      <c r="AM391" s="4"/>
    </row>
    <row r="392" customFormat="false" ht="15" hidden="false" customHeight="false" outlineLevel="0" collapsed="false">
      <c r="A392" s="4" t="s">
        <v>3152</v>
      </c>
      <c r="B392" s="4" t="s">
        <v>81</v>
      </c>
      <c r="C392" s="4"/>
      <c r="D392" s="4" t="s">
        <v>3153</v>
      </c>
      <c r="E392" s="4" t="s">
        <v>1870</v>
      </c>
      <c r="F392" s="4" t="s">
        <v>602</v>
      </c>
      <c r="G392" s="4" t="s">
        <v>1871</v>
      </c>
      <c r="H392" s="4" t="s">
        <v>925</v>
      </c>
      <c r="I392" s="4" t="n">
        <v>39.9488425</v>
      </c>
      <c r="J392" s="4" t="n">
        <v>-75.1576518</v>
      </c>
      <c r="K392" s="4" t="s">
        <v>126</v>
      </c>
      <c r="L392" s="4"/>
      <c r="M392" s="4"/>
      <c r="N392" s="4"/>
      <c r="O392" s="4" t="s">
        <v>87</v>
      </c>
      <c r="P392" s="4"/>
      <c r="Q392" s="4"/>
      <c r="R392" s="4"/>
      <c r="S392" s="4"/>
      <c r="T392" s="4"/>
      <c r="U392" s="4"/>
      <c r="V392" s="4"/>
      <c r="W392" s="4"/>
      <c r="X392" s="4"/>
      <c r="Y392" s="4"/>
      <c r="Z392" s="4"/>
      <c r="AA392" s="4" t="s">
        <v>117</v>
      </c>
      <c r="AB392" s="4" t="s">
        <v>117</v>
      </c>
      <c r="AC392" s="4" t="s">
        <v>87</v>
      </c>
      <c r="AD392" s="4" t="s">
        <v>87</v>
      </c>
      <c r="AE392" s="4" t="s">
        <v>87</v>
      </c>
      <c r="AF392" s="4"/>
      <c r="AG392" s="4" t="s">
        <v>3154</v>
      </c>
      <c r="AH392" s="7" t="s">
        <v>3155</v>
      </c>
      <c r="AI392" s="4"/>
      <c r="AJ392" s="7" t="s">
        <v>3156</v>
      </c>
      <c r="AK392" s="7" t="s">
        <v>3157</v>
      </c>
      <c r="AL392" s="4" t="s">
        <v>94</v>
      </c>
      <c r="AM392" s="4"/>
    </row>
    <row r="393" customFormat="false" ht="15" hidden="false" customHeight="false" outlineLevel="0" collapsed="false">
      <c r="A393" s="4" t="s">
        <v>3158</v>
      </c>
      <c r="B393" s="4" t="s">
        <v>81</v>
      </c>
      <c r="C393" s="4"/>
      <c r="D393" s="4" t="s">
        <v>2415</v>
      </c>
      <c r="E393" s="4" t="s">
        <v>1870</v>
      </c>
      <c r="F393" s="4" t="s">
        <v>602</v>
      </c>
      <c r="G393" s="4" t="s">
        <v>1871</v>
      </c>
      <c r="H393" s="4"/>
      <c r="I393" s="4" t="n">
        <v>39.950469</v>
      </c>
      <c r="J393" s="4" t="n">
        <v>-75.158746</v>
      </c>
      <c r="K393" s="4" t="s">
        <v>2432</v>
      </c>
      <c r="L393" s="4"/>
      <c r="M393" s="4"/>
      <c r="N393" s="4"/>
      <c r="O393" s="4" t="s">
        <v>87</v>
      </c>
      <c r="P393" s="4"/>
      <c r="Q393" s="4"/>
      <c r="R393" s="4"/>
      <c r="S393" s="4"/>
      <c r="T393" s="4"/>
      <c r="U393" s="4"/>
      <c r="V393" s="4"/>
      <c r="W393" s="4"/>
      <c r="X393" s="4" t="s">
        <v>3159</v>
      </c>
      <c r="Y393" s="4" t="s">
        <v>858</v>
      </c>
      <c r="Z393" s="4" t="s">
        <v>595</v>
      </c>
      <c r="AA393" s="4" t="s">
        <v>117</v>
      </c>
      <c r="AB393" s="4" t="s">
        <v>117</v>
      </c>
      <c r="AC393" s="4" t="s">
        <v>87</v>
      </c>
      <c r="AD393" s="4" t="s">
        <v>87</v>
      </c>
      <c r="AE393" s="4" t="s">
        <v>87</v>
      </c>
      <c r="AF393" s="4" t="s">
        <v>87</v>
      </c>
      <c r="AG393" s="4" t="s">
        <v>3160</v>
      </c>
      <c r="AH393" s="7" t="s">
        <v>2846</v>
      </c>
      <c r="AI393" s="7" t="s">
        <v>3161</v>
      </c>
      <c r="AJ393" s="7" t="s">
        <v>3162</v>
      </c>
      <c r="AK393" s="7" t="s">
        <v>3163</v>
      </c>
      <c r="AL393" s="4" t="s">
        <v>3164</v>
      </c>
      <c r="AM393" s="4"/>
    </row>
    <row r="394" customFormat="false" ht="15" hidden="false" customHeight="false" outlineLevel="0" collapsed="false">
      <c r="A394" s="4" t="s">
        <v>3165</v>
      </c>
      <c r="B394" s="4" t="s">
        <v>249</v>
      </c>
      <c r="C394" s="4"/>
      <c r="D394" s="4" t="s">
        <v>2865</v>
      </c>
      <c r="E394" s="4" t="s">
        <v>1870</v>
      </c>
      <c r="F394" s="4" t="s">
        <v>602</v>
      </c>
      <c r="G394" s="4" t="s">
        <v>1990</v>
      </c>
      <c r="H394" s="4"/>
      <c r="I394" s="4" t="n">
        <v>40.0711287</v>
      </c>
      <c r="J394" s="4" t="n">
        <v>-74.9830577</v>
      </c>
      <c r="K394" s="4" t="s">
        <v>1661</v>
      </c>
      <c r="L394" s="4"/>
      <c r="M394" s="4" t="s">
        <v>1662</v>
      </c>
      <c r="N394" s="4"/>
      <c r="O394" s="4" t="s">
        <v>87</v>
      </c>
      <c r="P394" s="4"/>
      <c r="Q394" s="4"/>
      <c r="R394" s="4"/>
      <c r="S394" s="4"/>
      <c r="T394" s="4"/>
      <c r="U394" s="4"/>
      <c r="V394" s="4"/>
      <c r="W394" s="4"/>
      <c r="X394" s="4" t="s">
        <v>3166</v>
      </c>
      <c r="Y394" s="4" t="s">
        <v>3167</v>
      </c>
      <c r="Z394" s="4"/>
      <c r="AA394" s="4" t="s">
        <v>87</v>
      </c>
      <c r="AB394" s="4" t="s">
        <v>87</v>
      </c>
      <c r="AC394" s="4" t="s">
        <v>87</v>
      </c>
      <c r="AD394" s="4" t="s">
        <v>87</v>
      </c>
      <c r="AE394" s="4" t="s">
        <v>87</v>
      </c>
      <c r="AF394" s="4" t="s">
        <v>87</v>
      </c>
      <c r="AG394" s="4" t="s">
        <v>3168</v>
      </c>
      <c r="AH394" s="7" t="s">
        <v>3169</v>
      </c>
      <c r="AI394" s="4"/>
      <c r="AJ394" s="4"/>
      <c r="AK394" s="7" t="s">
        <v>3170</v>
      </c>
      <c r="AL394" s="4" t="s">
        <v>258</v>
      </c>
      <c r="AM394" s="4"/>
    </row>
    <row r="395" customFormat="false" ht="15" hidden="false" customHeight="false" outlineLevel="0" collapsed="false">
      <c r="A395" s="4" t="s">
        <v>3171</v>
      </c>
      <c r="B395" s="4" t="s">
        <v>81</v>
      </c>
      <c r="C395" s="4"/>
      <c r="D395" s="4" t="s">
        <v>3172</v>
      </c>
      <c r="E395" s="4" t="s">
        <v>1870</v>
      </c>
      <c r="F395" s="4" t="s">
        <v>602</v>
      </c>
      <c r="G395" s="4" t="s">
        <v>1871</v>
      </c>
      <c r="H395" s="4" t="s">
        <v>925</v>
      </c>
      <c r="I395" s="4" t="n">
        <v>39.9480567049343</v>
      </c>
      <c r="J395" s="4" t="n">
        <v>-75.1556163730814</v>
      </c>
      <c r="K395" s="4" t="s">
        <v>3173</v>
      </c>
      <c r="L395" s="4"/>
      <c r="M395" s="4"/>
      <c r="N395" s="4"/>
      <c r="O395" s="4" t="s">
        <v>87</v>
      </c>
      <c r="P395" s="4"/>
      <c r="Q395" s="4"/>
      <c r="R395" s="4"/>
      <c r="S395" s="4"/>
      <c r="T395" s="4"/>
      <c r="U395" s="4"/>
      <c r="V395" s="4"/>
      <c r="W395" s="4"/>
      <c r="X395" s="4" t="s">
        <v>3174</v>
      </c>
      <c r="Y395" s="4"/>
      <c r="Z395" s="4"/>
      <c r="AA395" s="4" t="s">
        <v>87</v>
      </c>
      <c r="AB395" s="4" t="s">
        <v>87</v>
      </c>
      <c r="AC395" s="4" t="s">
        <v>87</v>
      </c>
      <c r="AD395" s="4" t="s">
        <v>87</v>
      </c>
      <c r="AE395" s="4" t="s">
        <v>87</v>
      </c>
      <c r="AF395" s="4" t="s">
        <v>117</v>
      </c>
      <c r="AG395" s="4" t="s">
        <v>3175</v>
      </c>
      <c r="AH395" s="7" t="s">
        <v>3176</v>
      </c>
      <c r="AI395" s="4"/>
      <c r="AJ395" s="4"/>
      <c r="AK395" s="7" t="s">
        <v>3177</v>
      </c>
      <c r="AL395" s="4" t="s">
        <v>94</v>
      </c>
      <c r="AM395" s="4"/>
    </row>
    <row r="396" customFormat="false" ht="15" hidden="false" customHeight="false" outlineLevel="0" collapsed="false">
      <c r="A396" s="4" t="s">
        <v>3178</v>
      </c>
      <c r="B396" s="4" t="s">
        <v>1350</v>
      </c>
      <c r="C396" s="4" t="s">
        <v>1350</v>
      </c>
      <c r="D396" s="4" t="s">
        <v>3179</v>
      </c>
      <c r="E396" s="4" t="s">
        <v>1870</v>
      </c>
      <c r="F396" s="4" t="s">
        <v>602</v>
      </c>
      <c r="G396" s="4" t="s">
        <v>2231</v>
      </c>
      <c r="H396" s="4"/>
      <c r="I396" s="4" t="n">
        <v>40.05627</v>
      </c>
      <c r="J396" s="4" t="n">
        <v>-75.0475651</v>
      </c>
      <c r="K396" s="4" t="s">
        <v>3180</v>
      </c>
      <c r="L396" s="4"/>
      <c r="M396" s="4"/>
      <c r="N396" s="4"/>
      <c r="O396" s="4" t="s">
        <v>87</v>
      </c>
      <c r="P396" s="4" t="s">
        <v>422</v>
      </c>
      <c r="Q396" s="4" t="s">
        <v>422</v>
      </c>
      <c r="R396" s="4" t="s">
        <v>422</v>
      </c>
      <c r="S396" s="4" t="s">
        <v>422</v>
      </c>
      <c r="T396" s="4" t="s">
        <v>422</v>
      </c>
      <c r="U396" s="4" t="s">
        <v>422</v>
      </c>
      <c r="V396" s="4" t="s">
        <v>422</v>
      </c>
      <c r="W396" s="4" t="s">
        <v>1353</v>
      </c>
      <c r="X396" s="4" t="s">
        <v>1350</v>
      </c>
      <c r="Y396" s="4"/>
      <c r="Z396" s="4"/>
      <c r="AA396" s="4" t="s">
        <v>117</v>
      </c>
      <c r="AB396" s="4" t="s">
        <v>117</v>
      </c>
      <c r="AC396" s="4" t="s">
        <v>87</v>
      </c>
      <c r="AD396" s="4" t="s">
        <v>87</v>
      </c>
      <c r="AE396" s="4" t="s">
        <v>87</v>
      </c>
      <c r="AF396" s="4" t="s">
        <v>87</v>
      </c>
      <c r="AG396" s="4" t="s">
        <v>3181</v>
      </c>
      <c r="AH396" s="7" t="s">
        <v>3182</v>
      </c>
      <c r="AI396" s="4"/>
      <c r="AJ396" s="4"/>
      <c r="AK396" s="7" t="s">
        <v>3183</v>
      </c>
      <c r="AL396" s="4" t="s">
        <v>1357</v>
      </c>
      <c r="AM396" s="4"/>
    </row>
    <row r="397" customFormat="false" ht="15" hidden="false" customHeight="false" outlineLevel="0" collapsed="false">
      <c r="A397" s="4" t="s">
        <v>3184</v>
      </c>
      <c r="B397" s="4" t="s">
        <v>81</v>
      </c>
      <c r="C397" s="4"/>
      <c r="D397" s="4" t="s">
        <v>2066</v>
      </c>
      <c r="E397" s="4" t="s">
        <v>1870</v>
      </c>
      <c r="F397" s="4" t="s">
        <v>602</v>
      </c>
      <c r="G397" s="4" t="s">
        <v>1871</v>
      </c>
      <c r="H397" s="4" t="s">
        <v>925</v>
      </c>
      <c r="I397" s="4" t="n">
        <v>39.9493831</v>
      </c>
      <c r="J397" s="4" t="n">
        <v>-75.1573196</v>
      </c>
      <c r="K397" s="4" t="s">
        <v>2021</v>
      </c>
      <c r="L397" s="4"/>
      <c r="M397" s="4"/>
      <c r="N397" s="4"/>
      <c r="O397" s="4" t="s">
        <v>87</v>
      </c>
      <c r="P397" s="4"/>
      <c r="Q397" s="4"/>
      <c r="R397" s="4"/>
      <c r="S397" s="4"/>
      <c r="T397" s="4"/>
      <c r="U397" s="4"/>
      <c r="V397" s="4"/>
      <c r="W397" s="4"/>
      <c r="X397" s="4" t="s">
        <v>3185</v>
      </c>
      <c r="Y397" s="4"/>
      <c r="Z397" s="4"/>
      <c r="AA397" s="4" t="s">
        <v>117</v>
      </c>
      <c r="AB397" s="4" t="s">
        <v>117</v>
      </c>
      <c r="AC397" s="4" t="s">
        <v>87</v>
      </c>
      <c r="AD397" s="4" t="s">
        <v>87</v>
      </c>
      <c r="AE397" s="4" t="s">
        <v>87</v>
      </c>
      <c r="AF397" s="4" t="s">
        <v>87</v>
      </c>
      <c r="AG397" s="4" t="s">
        <v>3186</v>
      </c>
      <c r="AH397" s="7" t="s">
        <v>2070</v>
      </c>
      <c r="AI397" s="7" t="s">
        <v>2079</v>
      </c>
      <c r="AJ397" s="7" t="s">
        <v>3187</v>
      </c>
      <c r="AK397" s="7" t="s">
        <v>3188</v>
      </c>
      <c r="AL397" s="4" t="s">
        <v>94</v>
      </c>
      <c r="AM397" s="4"/>
    </row>
    <row r="398" customFormat="false" ht="15" hidden="false" customHeight="false" outlineLevel="0" collapsed="false">
      <c r="A398" s="4" t="s">
        <v>3189</v>
      </c>
      <c r="B398" s="4" t="s">
        <v>167</v>
      </c>
      <c r="C398" s="4" t="s">
        <v>167</v>
      </c>
      <c r="D398" s="4" t="s">
        <v>2443</v>
      </c>
      <c r="E398" s="4" t="s">
        <v>1870</v>
      </c>
      <c r="F398" s="4" t="s">
        <v>602</v>
      </c>
      <c r="G398" s="4" t="s">
        <v>1871</v>
      </c>
      <c r="H398" s="4"/>
      <c r="I398" s="4" t="n">
        <v>39.9506495820266</v>
      </c>
      <c r="J398" s="4" t="n">
        <v>-75.1586272306891</v>
      </c>
      <c r="K398" s="4" t="s">
        <v>2557</v>
      </c>
      <c r="L398" s="4" t="s">
        <v>3190</v>
      </c>
      <c r="M398" s="4"/>
      <c r="N398" s="4"/>
      <c r="O398" s="4" t="s">
        <v>87</v>
      </c>
      <c r="P398" s="4"/>
      <c r="Q398" s="4"/>
      <c r="R398" s="4"/>
      <c r="S398" s="4"/>
      <c r="T398" s="4"/>
      <c r="U398" s="4"/>
      <c r="V398" s="4"/>
      <c r="W398" s="4"/>
      <c r="X398" s="4" t="s">
        <v>3191</v>
      </c>
      <c r="Y398" s="4"/>
      <c r="Z398" s="4"/>
      <c r="AA398" s="4" t="s">
        <v>117</v>
      </c>
      <c r="AB398" s="4" t="s">
        <v>117</v>
      </c>
      <c r="AC398" s="4" t="s">
        <v>117</v>
      </c>
      <c r="AD398" s="4" t="s">
        <v>117</v>
      </c>
      <c r="AE398" s="4" t="s">
        <v>87</v>
      </c>
      <c r="AF398" s="4" t="s">
        <v>87</v>
      </c>
      <c r="AG398" s="4" t="s">
        <v>3192</v>
      </c>
      <c r="AH398" s="7" t="s">
        <v>2448</v>
      </c>
      <c r="AI398" s="7" t="s">
        <v>3193</v>
      </c>
      <c r="AJ398" s="7" t="s">
        <v>3194</v>
      </c>
      <c r="AK398" s="7" t="s">
        <v>3195</v>
      </c>
      <c r="AL398" s="4" t="s">
        <v>368</v>
      </c>
      <c r="AM398" s="4"/>
    </row>
    <row r="399" customFormat="false" ht="15" hidden="false" customHeight="false" outlineLevel="0" collapsed="false">
      <c r="A399" s="4" t="s">
        <v>3196</v>
      </c>
      <c r="B399" s="4" t="s">
        <v>166</v>
      </c>
      <c r="C399" s="4"/>
      <c r="D399" s="4" t="s">
        <v>3197</v>
      </c>
      <c r="E399" s="4" t="s">
        <v>1870</v>
      </c>
      <c r="F399" s="4" t="s">
        <v>602</v>
      </c>
      <c r="G399" s="4" t="s">
        <v>1871</v>
      </c>
      <c r="H399" s="4" t="s">
        <v>925</v>
      </c>
      <c r="I399" s="4" t="n">
        <v>39.9493299471754</v>
      </c>
      <c r="J399" s="4" t="n">
        <v>-75.1575325251302</v>
      </c>
      <c r="K399" s="4" t="s">
        <v>2557</v>
      </c>
      <c r="L399" s="4"/>
      <c r="M399" s="4"/>
      <c r="N399" s="4"/>
      <c r="O399" s="4" t="s">
        <v>87</v>
      </c>
      <c r="P399" s="4"/>
      <c r="Q399" s="4"/>
      <c r="R399" s="4"/>
      <c r="S399" s="4"/>
      <c r="T399" s="4"/>
      <c r="U399" s="4"/>
      <c r="V399" s="4"/>
      <c r="W399" s="4"/>
      <c r="X399" s="4" t="s">
        <v>3198</v>
      </c>
      <c r="Y399" s="4"/>
      <c r="Z399" s="4" t="s">
        <v>713</v>
      </c>
      <c r="AA399" s="4" t="s">
        <v>117</v>
      </c>
      <c r="AB399" s="4" t="s">
        <v>117</v>
      </c>
      <c r="AC399" s="4" t="s">
        <v>87</v>
      </c>
      <c r="AD399" s="4" t="s">
        <v>87</v>
      </c>
      <c r="AE399" s="4" t="s">
        <v>87</v>
      </c>
      <c r="AF399" s="4" t="s">
        <v>87</v>
      </c>
      <c r="AG399" s="4" t="s">
        <v>3199</v>
      </c>
      <c r="AH399" s="7" t="s">
        <v>3200</v>
      </c>
      <c r="AI399" s="7" t="s">
        <v>3201</v>
      </c>
      <c r="AJ399" s="7" t="s">
        <v>3202</v>
      </c>
      <c r="AK399" s="7" t="s">
        <v>3203</v>
      </c>
      <c r="AL399" s="4" t="s">
        <v>94</v>
      </c>
      <c r="AM399" s="4"/>
    </row>
    <row r="400" customFormat="false" ht="15" hidden="false" customHeight="false" outlineLevel="0" collapsed="false">
      <c r="A400" s="4" t="s">
        <v>3204</v>
      </c>
      <c r="B400" s="4" t="s">
        <v>81</v>
      </c>
      <c r="C400" s="4"/>
      <c r="D400" s="4" t="s">
        <v>2603</v>
      </c>
      <c r="E400" s="4" t="s">
        <v>1870</v>
      </c>
      <c r="F400" s="4" t="s">
        <v>602</v>
      </c>
      <c r="G400" s="4" t="s">
        <v>1990</v>
      </c>
      <c r="H400" s="4" t="s">
        <v>604</v>
      </c>
      <c r="I400" s="4" t="n">
        <v>40.06525</v>
      </c>
      <c r="J400" s="4" t="n">
        <v>-74.98083</v>
      </c>
      <c r="K400" s="4" t="s">
        <v>3205</v>
      </c>
      <c r="L400" s="4"/>
      <c r="M400" s="4" t="s">
        <v>3206</v>
      </c>
      <c r="N400" s="4"/>
      <c r="O400" s="4" t="s">
        <v>87</v>
      </c>
      <c r="P400" s="4"/>
      <c r="Q400" s="4"/>
      <c r="R400" s="4"/>
      <c r="S400" s="4"/>
      <c r="T400" s="4"/>
      <c r="U400" s="4"/>
      <c r="V400" s="4"/>
      <c r="W400" s="4"/>
      <c r="X400" s="4" t="s">
        <v>3207</v>
      </c>
      <c r="Y400" s="4"/>
      <c r="Z400" s="4"/>
      <c r="AA400" s="4" t="s">
        <v>117</v>
      </c>
      <c r="AB400" s="4" t="s">
        <v>87</v>
      </c>
      <c r="AC400" s="4" t="s">
        <v>87</v>
      </c>
      <c r="AD400" s="4" t="s">
        <v>87</v>
      </c>
      <c r="AE400" s="4" t="s">
        <v>87</v>
      </c>
      <c r="AF400" s="4" t="s">
        <v>87</v>
      </c>
      <c r="AG400" s="4" t="s">
        <v>3208</v>
      </c>
      <c r="AH400" s="7" t="s">
        <v>3209</v>
      </c>
      <c r="AI400" s="4"/>
      <c r="AJ400" s="4"/>
      <c r="AK400" s="7" t="s">
        <v>3210</v>
      </c>
      <c r="AL400" s="4" t="s">
        <v>94</v>
      </c>
      <c r="AM400" s="4"/>
    </row>
    <row r="401" customFormat="false" ht="15" hidden="false" customHeight="false" outlineLevel="0" collapsed="false">
      <c r="A401" s="4" t="s">
        <v>3211</v>
      </c>
      <c r="B401" s="4" t="s">
        <v>81</v>
      </c>
      <c r="C401" s="4"/>
      <c r="D401" s="4" t="s">
        <v>2006</v>
      </c>
      <c r="E401" s="4" t="s">
        <v>1870</v>
      </c>
      <c r="F401" s="4" t="s">
        <v>602</v>
      </c>
      <c r="G401" s="4" t="s">
        <v>2007</v>
      </c>
      <c r="H401" s="4" t="s">
        <v>925</v>
      </c>
      <c r="I401" s="4" t="n">
        <v>40.0949360402782</v>
      </c>
      <c r="J401" s="4" t="n">
        <v>-75.0312513165782</v>
      </c>
      <c r="K401" s="4" t="s">
        <v>3212</v>
      </c>
      <c r="L401" s="4"/>
      <c r="M401" s="4"/>
      <c r="N401" s="4"/>
      <c r="O401" s="4" t="s">
        <v>87</v>
      </c>
      <c r="P401" s="4" t="s">
        <v>347</v>
      </c>
      <c r="Q401" s="4" t="s">
        <v>347</v>
      </c>
      <c r="R401" s="4" t="s">
        <v>347</v>
      </c>
      <c r="S401" s="4" t="s">
        <v>347</v>
      </c>
      <c r="T401" s="4" t="s">
        <v>265</v>
      </c>
      <c r="U401" s="4" t="s">
        <v>88</v>
      </c>
      <c r="V401" s="4" t="s">
        <v>88</v>
      </c>
      <c r="W401" s="4"/>
      <c r="X401" s="4" t="s">
        <v>3213</v>
      </c>
      <c r="Y401" s="4" t="s">
        <v>1216</v>
      </c>
      <c r="Z401" s="4"/>
      <c r="AA401" s="4" t="s">
        <v>87</v>
      </c>
      <c r="AB401" s="4" t="s">
        <v>87</v>
      </c>
      <c r="AC401" s="4" t="s">
        <v>87</v>
      </c>
      <c r="AD401" s="4" t="s">
        <v>87</v>
      </c>
      <c r="AE401" s="4" t="s">
        <v>87</v>
      </c>
      <c r="AF401" s="4" t="s">
        <v>87</v>
      </c>
      <c r="AG401" s="4" t="s">
        <v>3214</v>
      </c>
      <c r="AH401" s="7" t="s">
        <v>2350</v>
      </c>
      <c r="AI401" s="4"/>
      <c r="AJ401" s="4"/>
      <c r="AK401" s="7" t="s">
        <v>3215</v>
      </c>
      <c r="AL401" s="4" t="s">
        <v>791</v>
      </c>
      <c r="AM401" s="4"/>
    </row>
    <row r="402" customFormat="false" ht="15" hidden="false" customHeight="false" outlineLevel="0" collapsed="false">
      <c r="A402" s="4" t="s">
        <v>3216</v>
      </c>
      <c r="B402" s="4"/>
      <c r="C402" s="4"/>
      <c r="D402" s="4" t="s">
        <v>3217</v>
      </c>
      <c r="E402" s="4" t="s">
        <v>1870</v>
      </c>
      <c r="F402" s="4" t="s">
        <v>602</v>
      </c>
      <c r="G402" s="4" t="s">
        <v>2057</v>
      </c>
      <c r="H402" s="4" t="s">
        <v>925</v>
      </c>
      <c r="I402" s="4" t="n">
        <v>40.0371856</v>
      </c>
      <c r="J402" s="4" t="n">
        <v>-75.1441611</v>
      </c>
      <c r="K402" s="4" t="s">
        <v>3218</v>
      </c>
      <c r="L402" s="4"/>
      <c r="M402" s="4"/>
      <c r="N402" s="4"/>
      <c r="O402" s="4" t="s">
        <v>87</v>
      </c>
      <c r="P402" s="4"/>
      <c r="Q402" s="4"/>
      <c r="R402" s="4"/>
      <c r="S402" s="4"/>
      <c r="T402" s="4"/>
      <c r="U402" s="4"/>
      <c r="V402" s="4"/>
      <c r="W402" s="4"/>
      <c r="X402" s="4" t="s">
        <v>3219</v>
      </c>
      <c r="Y402" s="4"/>
      <c r="Z402" s="4" t="s">
        <v>595</v>
      </c>
      <c r="AA402" s="4" t="s">
        <v>87</v>
      </c>
      <c r="AB402" s="4" t="s">
        <v>87</v>
      </c>
      <c r="AC402" s="4" t="s">
        <v>87</v>
      </c>
      <c r="AD402" s="4" t="s">
        <v>87</v>
      </c>
      <c r="AE402" s="4" t="s">
        <v>117</v>
      </c>
      <c r="AF402" s="4" t="s">
        <v>87</v>
      </c>
      <c r="AG402" s="4" t="s">
        <v>3220</v>
      </c>
      <c r="AH402" s="7" t="s">
        <v>3221</v>
      </c>
      <c r="AI402" s="4"/>
      <c r="AJ402" s="4"/>
      <c r="AK402" s="7" t="s">
        <v>3222</v>
      </c>
      <c r="AL402" s="4" t="s">
        <v>791</v>
      </c>
      <c r="AM402" s="4"/>
    </row>
    <row r="403" customFormat="false" ht="15" hidden="false" customHeight="false" outlineLevel="0" collapsed="false">
      <c r="A403" s="4" t="s">
        <v>3223</v>
      </c>
      <c r="B403" s="4" t="s">
        <v>81</v>
      </c>
      <c r="C403" s="4"/>
      <c r="D403" s="4" t="s">
        <v>3053</v>
      </c>
      <c r="E403" s="4" t="s">
        <v>1870</v>
      </c>
      <c r="F403" s="4" t="s">
        <v>602</v>
      </c>
      <c r="G403" s="4" t="s">
        <v>1871</v>
      </c>
      <c r="H403" s="4" t="s">
        <v>925</v>
      </c>
      <c r="I403" s="4" t="n">
        <v>39.9481295</v>
      </c>
      <c r="J403" s="4" t="n">
        <v>-75.1552145</v>
      </c>
      <c r="K403" s="4" t="s">
        <v>3054</v>
      </c>
      <c r="L403" s="4"/>
      <c r="M403" s="4"/>
      <c r="N403" s="4"/>
      <c r="O403" s="4" t="s">
        <v>87</v>
      </c>
      <c r="P403" s="4"/>
      <c r="Q403" s="4"/>
      <c r="R403" s="4"/>
      <c r="S403" s="4"/>
      <c r="T403" s="4"/>
      <c r="U403" s="4"/>
      <c r="V403" s="4"/>
      <c r="W403" s="4"/>
      <c r="X403" s="4" t="s">
        <v>3224</v>
      </c>
      <c r="Y403" s="4"/>
      <c r="Z403" s="4"/>
      <c r="AA403" s="4" t="s">
        <v>117</v>
      </c>
      <c r="AB403" s="4" t="s">
        <v>117</v>
      </c>
      <c r="AC403" s="4" t="s">
        <v>87</v>
      </c>
      <c r="AD403" s="4" t="s">
        <v>87</v>
      </c>
      <c r="AE403" s="4" t="s">
        <v>87</v>
      </c>
      <c r="AF403" s="4" t="s">
        <v>87</v>
      </c>
      <c r="AG403" s="4" t="s">
        <v>3225</v>
      </c>
      <c r="AH403" s="7" t="s">
        <v>3056</v>
      </c>
      <c r="AI403" s="7" t="s">
        <v>3226</v>
      </c>
      <c r="AJ403" s="7" t="s">
        <v>3227</v>
      </c>
      <c r="AK403" s="7" t="s">
        <v>3228</v>
      </c>
      <c r="AL403" s="4" t="s">
        <v>94</v>
      </c>
      <c r="AM403" s="4"/>
    </row>
    <row r="404" customFormat="false" ht="15" hidden="false" customHeight="false" outlineLevel="0" collapsed="false">
      <c r="A404" s="4" t="s">
        <v>3229</v>
      </c>
      <c r="B404" s="4" t="s">
        <v>81</v>
      </c>
      <c r="C404" s="4"/>
      <c r="D404" s="4" t="s">
        <v>3230</v>
      </c>
      <c r="E404" s="4" t="s">
        <v>3231</v>
      </c>
      <c r="F404" s="4" t="s">
        <v>602</v>
      </c>
      <c r="G404" s="4" t="s">
        <v>3232</v>
      </c>
      <c r="H404" s="4" t="s">
        <v>818</v>
      </c>
      <c r="I404" s="4" t="n">
        <v>40.1192180724742</v>
      </c>
      <c r="J404" s="4" t="n">
        <v>-75.2874331350096</v>
      </c>
      <c r="K404" s="4" t="s">
        <v>3233</v>
      </c>
      <c r="L404" s="4"/>
      <c r="M404" s="4" t="s">
        <v>3234</v>
      </c>
      <c r="N404" s="4"/>
      <c r="O404" s="4" t="s">
        <v>87</v>
      </c>
      <c r="P404" s="4"/>
      <c r="Q404" s="4"/>
      <c r="R404" s="4"/>
      <c r="S404" s="4"/>
      <c r="T404" s="4"/>
      <c r="U404" s="4" t="s">
        <v>88</v>
      </c>
      <c r="V404" s="4" t="s">
        <v>88</v>
      </c>
      <c r="W404" s="4"/>
      <c r="X404" s="4" t="s">
        <v>211</v>
      </c>
      <c r="Y404" s="4"/>
      <c r="Z404" s="4"/>
      <c r="AA404" s="4" t="s">
        <v>87</v>
      </c>
      <c r="AB404" s="4" t="s">
        <v>87</v>
      </c>
      <c r="AC404" s="4" t="s">
        <v>87</v>
      </c>
      <c r="AD404" s="4" t="s">
        <v>87</v>
      </c>
      <c r="AE404" s="4" t="s">
        <v>87</v>
      </c>
      <c r="AF404" s="4" t="s">
        <v>117</v>
      </c>
      <c r="AG404" s="4" t="s">
        <v>3235</v>
      </c>
      <c r="AH404" s="7" t="s">
        <v>3236</v>
      </c>
      <c r="AI404" s="4"/>
      <c r="AJ404" s="4"/>
      <c r="AK404" s="7" t="s">
        <v>3237</v>
      </c>
      <c r="AL404" s="4" t="s">
        <v>756</v>
      </c>
      <c r="AM404" s="4"/>
    </row>
    <row r="405" customFormat="false" ht="15" hidden="false" customHeight="false" outlineLevel="0" collapsed="false">
      <c r="A405" s="4" t="s">
        <v>3238</v>
      </c>
      <c r="B405" s="4" t="s">
        <v>81</v>
      </c>
      <c r="C405" s="4"/>
      <c r="D405" s="4" t="s">
        <v>3239</v>
      </c>
      <c r="E405" s="4" t="s">
        <v>3231</v>
      </c>
      <c r="F405" s="4" t="s">
        <v>602</v>
      </c>
      <c r="G405" s="4" t="s">
        <v>3232</v>
      </c>
      <c r="H405" s="4" t="s">
        <v>604</v>
      </c>
      <c r="I405" s="4" t="n">
        <v>40.1060024</v>
      </c>
      <c r="J405" s="4" t="n">
        <v>-75.2748035</v>
      </c>
      <c r="K405" s="4" t="s">
        <v>3240</v>
      </c>
      <c r="L405" s="4"/>
      <c r="M405" s="4"/>
      <c r="N405" s="4"/>
      <c r="O405" s="4" t="s">
        <v>87</v>
      </c>
      <c r="P405" s="4" t="s">
        <v>3241</v>
      </c>
      <c r="Q405" s="4" t="s">
        <v>3241</v>
      </c>
      <c r="R405" s="4" t="s">
        <v>3241</v>
      </c>
      <c r="S405" s="4" t="s">
        <v>3241</v>
      </c>
      <c r="T405" s="4" t="s">
        <v>127</v>
      </c>
      <c r="U405" s="4" t="s">
        <v>88</v>
      </c>
      <c r="V405" s="4" t="s">
        <v>88</v>
      </c>
      <c r="W405" s="4" t="s">
        <v>3242</v>
      </c>
      <c r="X405" s="4" t="s">
        <v>3243</v>
      </c>
      <c r="Y405" s="4"/>
      <c r="Z405" s="4"/>
      <c r="AA405" s="4" t="s">
        <v>87</v>
      </c>
      <c r="AB405" s="4" t="s">
        <v>87</v>
      </c>
      <c r="AC405" s="4" t="s">
        <v>87</v>
      </c>
      <c r="AD405" s="4" t="s">
        <v>87</v>
      </c>
      <c r="AE405" s="4" t="s">
        <v>117</v>
      </c>
      <c r="AF405" s="4" t="s">
        <v>87</v>
      </c>
      <c r="AG405" s="4" t="s">
        <v>3244</v>
      </c>
      <c r="AH405" s="7" t="s">
        <v>3245</v>
      </c>
      <c r="AI405" s="4"/>
      <c r="AJ405" s="4"/>
      <c r="AK405" s="7" t="s">
        <v>3246</v>
      </c>
      <c r="AL405" s="4" t="s">
        <v>791</v>
      </c>
      <c r="AM405" s="4"/>
    </row>
    <row r="406" customFormat="false" ht="15" hidden="false" customHeight="false" outlineLevel="0" collapsed="false">
      <c r="A406" s="4" t="s">
        <v>3247</v>
      </c>
      <c r="B406" s="4" t="s">
        <v>249</v>
      </c>
      <c r="C406" s="4"/>
      <c r="D406" s="4" t="s">
        <v>3230</v>
      </c>
      <c r="E406" s="4" t="s">
        <v>3231</v>
      </c>
      <c r="F406" s="4" t="s">
        <v>602</v>
      </c>
      <c r="G406" s="4" t="s">
        <v>3232</v>
      </c>
      <c r="H406" s="4" t="s">
        <v>604</v>
      </c>
      <c r="I406" s="4" t="n">
        <v>40.1347334147366</v>
      </c>
      <c r="J406" s="4" t="n">
        <v>-75.2898372205384</v>
      </c>
      <c r="K406" s="4"/>
      <c r="L406" s="4"/>
      <c r="M406" s="4"/>
      <c r="N406" s="4"/>
      <c r="O406" s="4" t="s">
        <v>87</v>
      </c>
      <c r="P406" s="4"/>
      <c r="Q406" s="4"/>
      <c r="R406" s="4"/>
      <c r="S406" s="4"/>
      <c r="T406" s="4"/>
      <c r="U406" s="4"/>
      <c r="V406" s="4"/>
      <c r="W406" s="4"/>
      <c r="X406" s="4" t="s">
        <v>3248</v>
      </c>
      <c r="Y406" s="4"/>
      <c r="Z406" s="4"/>
      <c r="AA406" s="4" t="s">
        <v>87</v>
      </c>
      <c r="AB406" s="4" t="s">
        <v>87</v>
      </c>
      <c r="AC406" s="4" t="s">
        <v>87</v>
      </c>
      <c r="AD406" s="4" t="s">
        <v>87</v>
      </c>
      <c r="AE406" s="4" t="s">
        <v>117</v>
      </c>
      <c r="AF406" s="4" t="s">
        <v>87</v>
      </c>
      <c r="AG406" s="4" t="s">
        <v>3249</v>
      </c>
      <c r="AH406" s="7" t="s">
        <v>3250</v>
      </c>
      <c r="AI406" s="4"/>
      <c r="AJ406" s="7" t="s">
        <v>3251</v>
      </c>
      <c r="AK406" s="7" t="s">
        <v>3252</v>
      </c>
      <c r="AL406" s="4" t="s">
        <v>791</v>
      </c>
      <c r="AM406" s="4"/>
    </row>
    <row r="407" customFormat="false" ht="15" hidden="false" customHeight="false" outlineLevel="0" collapsed="false">
      <c r="A407" s="4" t="s">
        <v>3253</v>
      </c>
      <c r="B407" s="4" t="s">
        <v>179</v>
      </c>
      <c r="C407" s="4"/>
      <c r="D407" s="4" t="s">
        <v>3230</v>
      </c>
      <c r="E407" s="4" t="s">
        <v>3231</v>
      </c>
      <c r="F407" s="4" t="s">
        <v>602</v>
      </c>
      <c r="G407" s="4" t="s">
        <v>3232</v>
      </c>
      <c r="H407" s="4" t="s">
        <v>604</v>
      </c>
      <c r="I407" s="4" t="n">
        <v>40.1188699</v>
      </c>
      <c r="J407" s="4" t="n">
        <v>-75.289521</v>
      </c>
      <c r="K407" s="4" t="s">
        <v>3254</v>
      </c>
      <c r="L407" s="4"/>
      <c r="M407" s="4" t="s">
        <v>3255</v>
      </c>
      <c r="N407" s="4"/>
      <c r="O407" s="4" t="s">
        <v>87</v>
      </c>
      <c r="P407" s="4" t="s">
        <v>240</v>
      </c>
      <c r="Q407" s="4" t="s">
        <v>240</v>
      </c>
      <c r="R407" s="4" t="s">
        <v>240</v>
      </c>
      <c r="S407" s="4" t="s">
        <v>240</v>
      </c>
      <c r="T407" s="4" t="s">
        <v>221</v>
      </c>
      <c r="U407" s="4" t="s">
        <v>88</v>
      </c>
      <c r="V407" s="4" t="s">
        <v>88</v>
      </c>
      <c r="W407" s="4"/>
      <c r="X407" s="4" t="s">
        <v>3256</v>
      </c>
      <c r="Y407" s="4" t="s">
        <v>486</v>
      </c>
      <c r="Z407" s="4" t="s">
        <v>3257</v>
      </c>
      <c r="AA407" s="4" t="s">
        <v>87</v>
      </c>
      <c r="AB407" s="4" t="s">
        <v>87</v>
      </c>
      <c r="AC407" s="4" t="s">
        <v>87</v>
      </c>
      <c r="AD407" s="4" t="s">
        <v>87</v>
      </c>
      <c r="AE407" s="4" t="s">
        <v>87</v>
      </c>
      <c r="AF407" s="4" t="s">
        <v>87</v>
      </c>
      <c r="AG407" s="4" t="s">
        <v>3258</v>
      </c>
      <c r="AH407" s="7" t="s">
        <v>3259</v>
      </c>
      <c r="AI407" s="4"/>
      <c r="AJ407" s="4"/>
      <c r="AK407" s="7" t="s">
        <v>3260</v>
      </c>
      <c r="AL407" s="4" t="s">
        <v>258</v>
      </c>
      <c r="AM407" s="4"/>
    </row>
    <row r="408" customFormat="false" ht="15" hidden="false" customHeight="false" outlineLevel="0" collapsed="false">
      <c r="A408" s="4" t="s">
        <v>3261</v>
      </c>
      <c r="B408" s="4" t="s">
        <v>81</v>
      </c>
      <c r="C408" s="4"/>
      <c r="D408" s="4" t="s">
        <v>3230</v>
      </c>
      <c r="E408" s="4" t="s">
        <v>3231</v>
      </c>
      <c r="F408" s="4" t="s">
        <v>602</v>
      </c>
      <c r="G408" s="4" t="s">
        <v>3232</v>
      </c>
      <c r="H408" s="4" t="s">
        <v>604</v>
      </c>
      <c r="I408" s="4" t="n">
        <v>40.1188699</v>
      </c>
      <c r="J408" s="4" t="n">
        <v>-75.3285311</v>
      </c>
      <c r="K408" s="4" t="s">
        <v>3262</v>
      </c>
      <c r="L408" s="4"/>
      <c r="M408" s="4" t="s">
        <v>3263</v>
      </c>
      <c r="N408" s="4"/>
      <c r="O408" s="4" t="s">
        <v>87</v>
      </c>
      <c r="P408" s="4" t="s">
        <v>127</v>
      </c>
      <c r="Q408" s="4" t="s">
        <v>127</v>
      </c>
      <c r="R408" s="4" t="s">
        <v>127</v>
      </c>
      <c r="S408" s="4" t="s">
        <v>127</v>
      </c>
      <c r="T408" s="4" t="s">
        <v>127</v>
      </c>
      <c r="U408" s="4" t="s">
        <v>88</v>
      </c>
      <c r="V408" s="4" t="s">
        <v>88</v>
      </c>
      <c r="W408" s="4"/>
      <c r="X408" s="4" t="s">
        <v>3075</v>
      </c>
      <c r="Y408" s="4"/>
      <c r="Z408" s="4"/>
      <c r="AA408" s="4" t="s">
        <v>87</v>
      </c>
      <c r="AB408" s="4" t="s">
        <v>87</v>
      </c>
      <c r="AC408" s="4" t="s">
        <v>87</v>
      </c>
      <c r="AD408" s="4" t="s">
        <v>87</v>
      </c>
      <c r="AE408" s="4" t="s">
        <v>87</v>
      </c>
      <c r="AF408" s="4" t="s">
        <v>87</v>
      </c>
      <c r="AG408" s="4" t="s">
        <v>3264</v>
      </c>
      <c r="AH408" s="7" t="s">
        <v>3265</v>
      </c>
      <c r="AI408" s="4"/>
      <c r="AJ408" s="4"/>
      <c r="AK408" s="7" t="s">
        <v>3266</v>
      </c>
      <c r="AL408" s="4" t="s">
        <v>791</v>
      </c>
      <c r="AM408" s="4"/>
    </row>
    <row r="409" customFormat="false" ht="15" hidden="false" customHeight="false" outlineLevel="0" collapsed="false">
      <c r="A409" s="4" t="s">
        <v>3267</v>
      </c>
      <c r="B409" s="4" t="s">
        <v>81</v>
      </c>
      <c r="C409" s="4"/>
      <c r="D409" s="4" t="s">
        <v>3268</v>
      </c>
      <c r="E409" s="4" t="s">
        <v>3231</v>
      </c>
      <c r="F409" s="4" t="s">
        <v>602</v>
      </c>
      <c r="G409" s="4" t="s">
        <v>3232</v>
      </c>
      <c r="H409" s="4" t="s">
        <v>604</v>
      </c>
      <c r="I409" s="4" t="n">
        <v>40.1091295</v>
      </c>
      <c r="J409" s="4" t="n">
        <v>-75.2744537</v>
      </c>
      <c r="K409" s="4" t="s">
        <v>3269</v>
      </c>
      <c r="L409" s="4"/>
      <c r="M409" s="4"/>
      <c r="N409" s="4"/>
      <c r="O409" s="4" t="s">
        <v>87</v>
      </c>
      <c r="P409" s="4"/>
      <c r="Q409" s="4"/>
      <c r="R409" s="4"/>
      <c r="S409" s="4"/>
      <c r="T409" s="4"/>
      <c r="U409" s="4"/>
      <c r="V409" s="4"/>
      <c r="W409" s="4"/>
      <c r="X409" s="4" t="s">
        <v>1053</v>
      </c>
      <c r="Y409" s="4"/>
      <c r="Z409" s="4"/>
      <c r="AA409" s="4" t="s">
        <v>87</v>
      </c>
      <c r="AB409" s="4" t="s">
        <v>87</v>
      </c>
      <c r="AC409" s="4" t="s">
        <v>87</v>
      </c>
      <c r="AD409" s="4" t="s">
        <v>87</v>
      </c>
      <c r="AE409" s="4" t="s">
        <v>117</v>
      </c>
      <c r="AF409" s="4"/>
      <c r="AG409" s="4" t="s">
        <v>3270</v>
      </c>
      <c r="AH409" s="7" t="s">
        <v>3271</v>
      </c>
      <c r="AI409" s="4"/>
      <c r="AJ409" s="4"/>
      <c r="AK409" s="7" t="s">
        <v>3272</v>
      </c>
      <c r="AL409" s="4" t="s">
        <v>94</v>
      </c>
      <c r="AM409" s="4"/>
    </row>
    <row r="410" customFormat="false" ht="15" hidden="false" customHeight="false" outlineLevel="0" collapsed="false">
      <c r="A410" s="4" t="s">
        <v>3273</v>
      </c>
      <c r="B410" s="4" t="s">
        <v>249</v>
      </c>
      <c r="C410" s="4"/>
      <c r="D410" s="4" t="s">
        <v>3230</v>
      </c>
      <c r="E410" s="4" t="s">
        <v>3231</v>
      </c>
      <c r="F410" s="4" t="s">
        <v>602</v>
      </c>
      <c r="G410" s="4" t="s">
        <v>3232</v>
      </c>
      <c r="H410" s="4" t="s">
        <v>604</v>
      </c>
      <c r="I410" s="4" t="n">
        <v>40.1188699</v>
      </c>
      <c r="J410" s="4" t="n">
        <v>-75.289521</v>
      </c>
      <c r="K410" s="4" t="s">
        <v>3274</v>
      </c>
      <c r="L410" s="4"/>
      <c r="M410" s="4"/>
      <c r="N410" s="4"/>
      <c r="O410" s="4" t="s">
        <v>87</v>
      </c>
      <c r="P410" s="4" t="s">
        <v>240</v>
      </c>
      <c r="Q410" s="4" t="s">
        <v>240</v>
      </c>
      <c r="R410" s="4" t="s">
        <v>240</v>
      </c>
      <c r="S410" s="4" t="s">
        <v>240</v>
      </c>
      <c r="T410" s="4" t="s">
        <v>2659</v>
      </c>
      <c r="U410" s="4" t="s">
        <v>88</v>
      </c>
      <c r="V410" s="4" t="s">
        <v>88</v>
      </c>
      <c r="W410" s="4" t="s">
        <v>3275</v>
      </c>
      <c r="X410" s="4" t="s">
        <v>3276</v>
      </c>
      <c r="Y410" s="4"/>
      <c r="Z410" s="4"/>
      <c r="AA410" s="4" t="s">
        <v>87</v>
      </c>
      <c r="AB410" s="4" t="s">
        <v>87</v>
      </c>
      <c r="AC410" s="4" t="s">
        <v>87</v>
      </c>
      <c r="AD410" s="4" t="s">
        <v>87</v>
      </c>
      <c r="AE410" s="4" t="s">
        <v>87</v>
      </c>
      <c r="AF410" s="4" t="s">
        <v>87</v>
      </c>
      <c r="AG410" s="4" t="s">
        <v>3277</v>
      </c>
      <c r="AH410" s="4"/>
      <c r="AI410" s="4"/>
      <c r="AJ410" s="4"/>
      <c r="AK410" s="7" t="s">
        <v>3278</v>
      </c>
      <c r="AL410" s="4" t="s">
        <v>258</v>
      </c>
      <c r="AM410" s="4"/>
    </row>
    <row r="411" customFormat="false" ht="15" hidden="false" customHeight="false" outlineLevel="0" collapsed="false">
      <c r="A411" s="4" t="s">
        <v>3279</v>
      </c>
      <c r="B411" s="4" t="s">
        <v>81</v>
      </c>
      <c r="C411" s="4"/>
      <c r="D411" s="4" t="s">
        <v>3280</v>
      </c>
      <c r="E411" s="4" t="s">
        <v>3281</v>
      </c>
      <c r="F411" s="4" t="s">
        <v>602</v>
      </c>
      <c r="G411" s="4" t="s">
        <v>3282</v>
      </c>
      <c r="H411" s="4" t="s">
        <v>818</v>
      </c>
      <c r="I411" s="4" t="n">
        <v>40.2089192</v>
      </c>
      <c r="J411" s="4" t="n">
        <v>-75.0107802</v>
      </c>
      <c r="K411" s="4" t="s">
        <v>3283</v>
      </c>
      <c r="L411" s="4"/>
      <c r="M411" s="4" t="s">
        <v>3284</v>
      </c>
      <c r="N411" s="4"/>
      <c r="O411" s="4" t="s">
        <v>87</v>
      </c>
      <c r="P411" s="4" t="s">
        <v>947</v>
      </c>
      <c r="Q411" s="4" t="s">
        <v>140</v>
      </c>
      <c r="R411" s="4" t="s">
        <v>265</v>
      </c>
      <c r="S411" s="4" t="s">
        <v>141</v>
      </c>
      <c r="T411" s="4" t="s">
        <v>836</v>
      </c>
      <c r="U411" s="4" t="s">
        <v>88</v>
      </c>
      <c r="V411" s="4" t="s">
        <v>88</v>
      </c>
      <c r="W411" s="4"/>
      <c r="X411" s="4" t="s">
        <v>837</v>
      </c>
      <c r="Y411" s="4"/>
      <c r="Z411" s="4"/>
      <c r="AA411" s="4" t="s">
        <v>87</v>
      </c>
      <c r="AB411" s="4" t="s">
        <v>87</v>
      </c>
      <c r="AC411" s="4" t="s">
        <v>87</v>
      </c>
      <c r="AD411" s="4" t="s">
        <v>87</v>
      </c>
      <c r="AE411" s="4" t="s">
        <v>87</v>
      </c>
      <c r="AF411" s="4" t="s">
        <v>117</v>
      </c>
      <c r="AG411" s="4" t="s">
        <v>3285</v>
      </c>
      <c r="AH411" s="7" t="s">
        <v>3286</v>
      </c>
      <c r="AI411" s="4"/>
      <c r="AJ411" s="4"/>
      <c r="AK411" s="7" t="s">
        <v>3287</v>
      </c>
      <c r="AL411" s="4" t="s">
        <v>94</v>
      </c>
      <c r="AM411" s="4"/>
    </row>
    <row r="412" customFormat="false" ht="15" hidden="false" customHeight="false" outlineLevel="0" collapsed="false">
      <c r="A412" s="4" t="s">
        <v>3288</v>
      </c>
      <c r="B412" s="4" t="s">
        <v>81</v>
      </c>
      <c r="C412" s="4"/>
      <c r="D412" s="4" t="s">
        <v>3289</v>
      </c>
      <c r="E412" s="4" t="s">
        <v>3290</v>
      </c>
      <c r="F412" s="4" t="s">
        <v>602</v>
      </c>
      <c r="G412" s="4" t="s">
        <v>1448</v>
      </c>
      <c r="H412" s="4" t="s">
        <v>604</v>
      </c>
      <c r="I412" s="4" t="n">
        <v>40.08134</v>
      </c>
      <c r="J412" s="4" t="n">
        <v>-75.0902</v>
      </c>
      <c r="K412" s="4" t="s">
        <v>3291</v>
      </c>
      <c r="L412" s="4"/>
      <c r="M412" s="4" t="s">
        <v>3292</v>
      </c>
      <c r="N412" s="4"/>
      <c r="O412" s="4" t="s">
        <v>87</v>
      </c>
      <c r="P412" s="4" t="s">
        <v>525</v>
      </c>
      <c r="Q412" s="4" t="s">
        <v>525</v>
      </c>
      <c r="R412" s="4" t="s">
        <v>2223</v>
      </c>
      <c r="S412" s="4" t="s">
        <v>525</v>
      </c>
      <c r="T412" s="4" t="s">
        <v>195</v>
      </c>
      <c r="U412" s="4" t="s">
        <v>88</v>
      </c>
      <c r="V412" s="4" t="s">
        <v>88</v>
      </c>
      <c r="W412" s="4" t="s">
        <v>976</v>
      </c>
      <c r="X412" s="4" t="s">
        <v>1142</v>
      </c>
      <c r="Y412" s="4"/>
      <c r="Z412" s="4"/>
      <c r="AA412" s="4" t="s">
        <v>87</v>
      </c>
      <c r="AB412" s="4" t="s">
        <v>87</v>
      </c>
      <c r="AC412" s="4" t="s">
        <v>87</v>
      </c>
      <c r="AD412" s="4" t="s">
        <v>87</v>
      </c>
      <c r="AE412" s="4" t="s">
        <v>87</v>
      </c>
      <c r="AF412" s="4" t="s">
        <v>117</v>
      </c>
      <c r="AG412" s="4" t="s">
        <v>3293</v>
      </c>
      <c r="AH412" s="7" t="s">
        <v>3294</v>
      </c>
      <c r="AI412" s="4"/>
      <c r="AJ412" s="4"/>
      <c r="AK412" s="7" t="s">
        <v>3295</v>
      </c>
      <c r="AL412" s="4" t="s">
        <v>94</v>
      </c>
      <c r="AM412" s="4"/>
    </row>
    <row r="413" customFormat="false" ht="15" hidden="false" customHeight="false" outlineLevel="0" collapsed="false">
      <c r="A413" s="4" t="s">
        <v>3296</v>
      </c>
      <c r="B413" s="4" t="s">
        <v>167</v>
      </c>
      <c r="C413" s="4" t="s">
        <v>167</v>
      </c>
      <c r="D413" s="4" t="s">
        <v>3297</v>
      </c>
      <c r="E413" s="4" t="s">
        <v>3298</v>
      </c>
      <c r="F413" s="4" t="s">
        <v>602</v>
      </c>
      <c r="G413" s="4" t="s">
        <v>3299</v>
      </c>
      <c r="H413" s="4" t="s">
        <v>604</v>
      </c>
      <c r="I413" s="4" t="n">
        <v>40.2173412680593</v>
      </c>
      <c r="J413" s="4" t="n">
        <v>-75.553205348413</v>
      </c>
      <c r="K413" s="4" t="s">
        <v>3300</v>
      </c>
      <c r="L413" s="4"/>
      <c r="M413" s="4" t="s">
        <v>3301</v>
      </c>
      <c r="N413" s="4"/>
      <c r="O413" s="4" t="s">
        <v>117</v>
      </c>
      <c r="P413" s="4" t="s">
        <v>462</v>
      </c>
      <c r="Q413" s="4" t="s">
        <v>462</v>
      </c>
      <c r="R413" s="4" t="s">
        <v>462</v>
      </c>
      <c r="S413" s="4" t="s">
        <v>462</v>
      </c>
      <c r="T413" s="4" t="s">
        <v>462</v>
      </c>
      <c r="U413" s="4" t="s">
        <v>462</v>
      </c>
      <c r="V413" s="4" t="s">
        <v>462</v>
      </c>
      <c r="W413" s="4" t="s">
        <v>3302</v>
      </c>
      <c r="X413" s="4" t="s">
        <v>3303</v>
      </c>
      <c r="Y413" s="4"/>
      <c r="Z413" s="4"/>
      <c r="AA413" s="4" t="s">
        <v>87</v>
      </c>
      <c r="AB413" s="4" t="s">
        <v>117</v>
      </c>
      <c r="AC413" s="4" t="s">
        <v>87</v>
      </c>
      <c r="AD413" s="4" t="s">
        <v>87</v>
      </c>
      <c r="AE413" s="4" t="s">
        <v>87</v>
      </c>
      <c r="AF413" s="4" t="s">
        <v>87</v>
      </c>
      <c r="AG413" s="4" t="s">
        <v>3304</v>
      </c>
      <c r="AH413" s="7" t="s">
        <v>3305</v>
      </c>
      <c r="AI413" s="7" t="s">
        <v>3306</v>
      </c>
      <c r="AJ413" s="4"/>
      <c r="AK413" s="7" t="s">
        <v>3307</v>
      </c>
      <c r="AL413" s="4" t="s">
        <v>94</v>
      </c>
      <c r="AM413" s="4"/>
    </row>
    <row r="414" customFormat="false" ht="15" hidden="false" customHeight="false" outlineLevel="0" collapsed="false">
      <c r="A414" s="4" t="s">
        <v>3308</v>
      </c>
      <c r="B414" s="4" t="s">
        <v>81</v>
      </c>
      <c r="C414" s="4"/>
      <c r="D414" s="4" t="s">
        <v>3309</v>
      </c>
      <c r="E414" s="4" t="s">
        <v>3310</v>
      </c>
      <c r="F414" s="4" t="s">
        <v>602</v>
      </c>
      <c r="G414" s="4" t="s">
        <v>1448</v>
      </c>
      <c r="H414" s="4" t="s">
        <v>604</v>
      </c>
      <c r="I414" s="4" t="n">
        <v>40.1067516</v>
      </c>
      <c r="J414" s="4" t="n">
        <v>-75.1019942</v>
      </c>
      <c r="K414" s="4" t="s">
        <v>108</v>
      </c>
      <c r="L414" s="4"/>
      <c r="M414" s="4"/>
      <c r="N414" s="4"/>
      <c r="O414" s="4" t="s">
        <v>87</v>
      </c>
      <c r="P414" s="4"/>
      <c r="Q414" s="4"/>
      <c r="R414" s="4"/>
      <c r="S414" s="4"/>
      <c r="T414" s="4"/>
      <c r="U414" s="4"/>
      <c r="V414" s="4"/>
      <c r="W414" s="4"/>
      <c r="X414" s="4" t="s">
        <v>3311</v>
      </c>
      <c r="Y414" s="4"/>
      <c r="Z414" s="4"/>
      <c r="AA414" s="4" t="s">
        <v>87</v>
      </c>
      <c r="AB414" s="4" t="s">
        <v>87</v>
      </c>
      <c r="AC414" s="4" t="s">
        <v>87</v>
      </c>
      <c r="AD414" s="4" t="s">
        <v>87</v>
      </c>
      <c r="AE414" s="4" t="s">
        <v>87</v>
      </c>
      <c r="AF414" s="4" t="s">
        <v>87</v>
      </c>
      <c r="AG414" s="4" t="s">
        <v>3312</v>
      </c>
      <c r="AH414" s="7" t="s">
        <v>3313</v>
      </c>
      <c r="AI414" s="4"/>
      <c r="AJ414" s="4"/>
      <c r="AK414" s="7" t="s">
        <v>3314</v>
      </c>
      <c r="AL414" s="4" t="s">
        <v>94</v>
      </c>
      <c r="AM414" s="4"/>
    </row>
    <row r="415" customFormat="false" ht="15" hidden="false" customHeight="false" outlineLevel="0" collapsed="false">
      <c r="A415" s="4" t="s">
        <v>3315</v>
      </c>
      <c r="B415" s="4" t="s">
        <v>81</v>
      </c>
      <c r="C415" s="4"/>
      <c r="D415" s="4" t="s">
        <v>3316</v>
      </c>
      <c r="E415" s="4" t="s">
        <v>3317</v>
      </c>
      <c r="F415" s="4" t="s">
        <v>602</v>
      </c>
      <c r="G415" s="4" t="s">
        <v>3318</v>
      </c>
      <c r="H415" s="4" t="s">
        <v>818</v>
      </c>
      <c r="I415" s="4" t="n">
        <v>40.1768764</v>
      </c>
      <c r="J415" s="4" t="n">
        <v>-75.0478369</v>
      </c>
      <c r="K415" s="4" t="s">
        <v>3319</v>
      </c>
      <c r="L415" s="4"/>
      <c r="M415" s="4" t="s">
        <v>3320</v>
      </c>
      <c r="N415" s="4"/>
      <c r="O415" s="4" t="s">
        <v>87</v>
      </c>
      <c r="P415" s="4" t="s">
        <v>1202</v>
      </c>
      <c r="Q415" s="4" t="s">
        <v>347</v>
      </c>
      <c r="R415" s="4" t="s">
        <v>347</v>
      </c>
      <c r="S415" s="4" t="s">
        <v>347</v>
      </c>
      <c r="T415" s="4" t="s">
        <v>1179</v>
      </c>
      <c r="U415" s="4" t="s">
        <v>88</v>
      </c>
      <c r="V415" s="4" t="s">
        <v>88</v>
      </c>
      <c r="W415" s="4" t="s">
        <v>976</v>
      </c>
      <c r="X415" s="4" t="s">
        <v>765</v>
      </c>
      <c r="Y415" s="4"/>
      <c r="Z415" s="4"/>
      <c r="AA415" s="4" t="s">
        <v>87</v>
      </c>
      <c r="AB415" s="4" t="s">
        <v>87</v>
      </c>
      <c r="AC415" s="4" t="s">
        <v>87</v>
      </c>
      <c r="AD415" s="4" t="s">
        <v>87</v>
      </c>
      <c r="AE415" s="4" t="s">
        <v>87</v>
      </c>
      <c r="AF415" s="4" t="s">
        <v>117</v>
      </c>
      <c r="AG415" s="4" t="s">
        <v>3321</v>
      </c>
      <c r="AH415" s="7" t="s">
        <v>3322</v>
      </c>
      <c r="AI415" s="4"/>
      <c r="AJ415" s="4"/>
      <c r="AK415" s="7" t="s">
        <v>3323</v>
      </c>
      <c r="AL415" s="4" t="s">
        <v>94</v>
      </c>
      <c r="AM415" s="4"/>
    </row>
    <row r="416" customFormat="false" ht="15" hidden="false" customHeight="false" outlineLevel="0" collapsed="false">
      <c r="A416" s="4" t="s">
        <v>3324</v>
      </c>
      <c r="B416" s="4" t="s">
        <v>81</v>
      </c>
      <c r="C416" s="4"/>
      <c r="D416" s="4" t="s">
        <v>3325</v>
      </c>
      <c r="E416" s="4" t="s">
        <v>3326</v>
      </c>
      <c r="F416" s="4" t="s">
        <v>602</v>
      </c>
      <c r="G416" s="4" t="s">
        <v>1324</v>
      </c>
      <c r="H416" s="4" t="s">
        <v>818</v>
      </c>
      <c r="I416" s="4" t="n">
        <v>40.1455338</v>
      </c>
      <c r="J416" s="4" t="n">
        <v>-74.9811732</v>
      </c>
      <c r="K416" s="4" t="s">
        <v>3327</v>
      </c>
      <c r="L416" s="4"/>
      <c r="M416" s="4"/>
      <c r="N416" s="4"/>
      <c r="O416" s="4" t="s">
        <v>87</v>
      </c>
      <c r="P416" s="4" t="s">
        <v>3328</v>
      </c>
      <c r="Q416" s="4" t="s">
        <v>170</v>
      </c>
      <c r="R416" s="4" t="s">
        <v>2223</v>
      </c>
      <c r="S416" s="4" t="s">
        <v>3329</v>
      </c>
      <c r="T416" s="4" t="s">
        <v>3329</v>
      </c>
      <c r="U416" s="4" t="s">
        <v>88</v>
      </c>
      <c r="V416" s="4" t="s">
        <v>88</v>
      </c>
      <c r="W416" s="4"/>
      <c r="X416" s="4" t="s">
        <v>837</v>
      </c>
      <c r="Y416" s="4"/>
      <c r="Z416" s="4"/>
      <c r="AA416" s="4" t="s">
        <v>87</v>
      </c>
      <c r="AB416" s="4" t="s">
        <v>87</v>
      </c>
      <c r="AC416" s="4" t="s">
        <v>87</v>
      </c>
      <c r="AD416" s="4" t="s">
        <v>87</v>
      </c>
      <c r="AE416" s="4" t="s">
        <v>87</v>
      </c>
      <c r="AF416" s="4" t="s">
        <v>117</v>
      </c>
      <c r="AG416" s="4" t="s">
        <v>3330</v>
      </c>
      <c r="AH416" s="7" t="s">
        <v>3331</v>
      </c>
      <c r="AI416" s="4"/>
      <c r="AJ416" s="4"/>
      <c r="AK416" s="7" t="s">
        <v>3332</v>
      </c>
      <c r="AL416" s="4" t="s">
        <v>94</v>
      </c>
      <c r="AM416" s="4"/>
    </row>
    <row r="417" customFormat="false" ht="15" hidden="false" customHeight="false" outlineLevel="0" collapsed="false">
      <c r="A417" s="4" t="s">
        <v>3333</v>
      </c>
      <c r="B417" s="4" t="s">
        <v>3334</v>
      </c>
      <c r="C417" s="4"/>
      <c r="D417" s="4" t="s">
        <v>3335</v>
      </c>
      <c r="E417" s="4" t="s">
        <v>3336</v>
      </c>
      <c r="F417" s="4" t="s">
        <v>602</v>
      </c>
      <c r="G417" s="4" t="s">
        <v>3337</v>
      </c>
      <c r="H417" s="4" t="s">
        <v>925</v>
      </c>
      <c r="I417" s="4" t="n">
        <v>40.0376823</v>
      </c>
      <c r="J417" s="4" t="n">
        <v>-75.3537976</v>
      </c>
      <c r="K417" s="4" t="s">
        <v>3338</v>
      </c>
      <c r="L417" s="4"/>
      <c r="M417" s="4"/>
      <c r="N417" s="4"/>
      <c r="O417" s="4" t="s">
        <v>87</v>
      </c>
      <c r="P417" s="4" t="s">
        <v>1179</v>
      </c>
      <c r="Q417" s="4" t="s">
        <v>1179</v>
      </c>
      <c r="R417" s="4" t="s">
        <v>1179</v>
      </c>
      <c r="S417" s="4" t="s">
        <v>1179</v>
      </c>
      <c r="T417" s="4" t="s">
        <v>1179</v>
      </c>
      <c r="U417" s="4" t="s">
        <v>88</v>
      </c>
      <c r="V417" s="4" t="s">
        <v>88</v>
      </c>
      <c r="W417" s="4"/>
      <c r="X417" s="4" t="s">
        <v>3339</v>
      </c>
      <c r="Y417" s="4"/>
      <c r="Z417" s="4" t="s">
        <v>3340</v>
      </c>
      <c r="AA417" s="4" t="s">
        <v>87</v>
      </c>
      <c r="AB417" s="4" t="s">
        <v>87</v>
      </c>
      <c r="AC417" s="4" t="s">
        <v>87</v>
      </c>
      <c r="AD417" s="4" t="s">
        <v>87</v>
      </c>
      <c r="AE417" s="4" t="s">
        <v>87</v>
      </c>
      <c r="AF417" s="4" t="s">
        <v>87</v>
      </c>
      <c r="AG417" s="4" t="s">
        <v>3341</v>
      </c>
      <c r="AH417" s="7" t="s">
        <v>3342</v>
      </c>
      <c r="AI417" s="4"/>
      <c r="AJ417" s="4"/>
      <c r="AK417" s="7" t="s">
        <v>3343</v>
      </c>
      <c r="AL417" s="4" t="s">
        <v>94</v>
      </c>
      <c r="AM417" s="4"/>
    </row>
    <row r="418" customFormat="false" ht="15" hidden="false" customHeight="false" outlineLevel="0" collapsed="false">
      <c r="A418" s="4" t="s">
        <v>3344</v>
      </c>
      <c r="B418" s="4" t="s">
        <v>81</v>
      </c>
      <c r="C418" s="4"/>
      <c r="D418" s="4" t="s">
        <v>3345</v>
      </c>
      <c r="E418" s="4" t="s">
        <v>3346</v>
      </c>
      <c r="F418" s="4" t="s">
        <v>602</v>
      </c>
      <c r="G418" s="4" t="s">
        <v>3347</v>
      </c>
      <c r="H418" s="4" t="s">
        <v>818</v>
      </c>
      <c r="I418" s="4" t="n">
        <v>40.1851594</v>
      </c>
      <c r="J418" s="4" t="n">
        <v>-75.078727</v>
      </c>
      <c r="K418" s="4" t="s">
        <v>3348</v>
      </c>
      <c r="L418" s="4"/>
      <c r="M418" s="4" t="s">
        <v>3349</v>
      </c>
      <c r="N418" s="4"/>
      <c r="O418" s="4" t="s">
        <v>87</v>
      </c>
      <c r="P418" s="4" t="s">
        <v>265</v>
      </c>
      <c r="Q418" s="4" t="s">
        <v>265</v>
      </c>
      <c r="R418" s="4" t="s">
        <v>265</v>
      </c>
      <c r="S418" s="4" t="s">
        <v>265</v>
      </c>
      <c r="T418" s="4" t="s">
        <v>265</v>
      </c>
      <c r="U418" s="4" t="s">
        <v>88</v>
      </c>
      <c r="V418" s="4" t="s">
        <v>88</v>
      </c>
      <c r="W418" s="4" t="s">
        <v>976</v>
      </c>
      <c r="X418" s="4" t="s">
        <v>1142</v>
      </c>
      <c r="Y418" s="4"/>
      <c r="Z418" s="4"/>
      <c r="AA418" s="4" t="s">
        <v>87</v>
      </c>
      <c r="AB418" s="4" t="s">
        <v>87</v>
      </c>
      <c r="AC418" s="4" t="s">
        <v>87</v>
      </c>
      <c r="AD418" s="4" t="s">
        <v>87</v>
      </c>
      <c r="AE418" s="4" t="s">
        <v>87</v>
      </c>
      <c r="AF418" s="4" t="s">
        <v>117</v>
      </c>
      <c r="AG418" s="4" t="s">
        <v>3350</v>
      </c>
      <c r="AH418" s="7" t="s">
        <v>3351</v>
      </c>
      <c r="AI418" s="4"/>
      <c r="AJ418" s="4"/>
      <c r="AK418" s="7" t="s">
        <v>3352</v>
      </c>
      <c r="AL418" s="4" t="s">
        <v>708</v>
      </c>
      <c r="AM418" s="4"/>
    </row>
    <row r="419" customFormat="false" ht="15" hidden="false" customHeight="false" outlineLevel="0" collapsed="false">
      <c r="A419" s="4" t="s">
        <v>3353</v>
      </c>
      <c r="B419" s="4" t="s">
        <v>81</v>
      </c>
      <c r="C419" s="4"/>
      <c r="D419" s="4" t="s">
        <v>3354</v>
      </c>
      <c r="E419" s="4" t="s">
        <v>3346</v>
      </c>
      <c r="F419" s="4" t="s">
        <v>602</v>
      </c>
      <c r="G419" s="4" t="s">
        <v>3347</v>
      </c>
      <c r="H419" s="4" t="s">
        <v>818</v>
      </c>
      <c r="I419" s="4" t="n">
        <v>40.18534</v>
      </c>
      <c r="J419" s="4" t="n">
        <v>-75.0776</v>
      </c>
      <c r="K419" s="4" t="s">
        <v>3355</v>
      </c>
      <c r="L419" s="4"/>
      <c r="M419" s="4" t="s">
        <v>3356</v>
      </c>
      <c r="N419" s="4"/>
      <c r="O419" s="4" t="s">
        <v>87</v>
      </c>
      <c r="P419" s="4" t="s">
        <v>140</v>
      </c>
      <c r="Q419" s="4" t="s">
        <v>140</v>
      </c>
      <c r="R419" s="4" t="s">
        <v>279</v>
      </c>
      <c r="S419" s="4" t="s">
        <v>140</v>
      </c>
      <c r="T419" s="4" t="s">
        <v>265</v>
      </c>
      <c r="U419" s="4" t="s">
        <v>88</v>
      </c>
      <c r="V419" s="4" t="s">
        <v>88</v>
      </c>
      <c r="W419" s="4" t="s">
        <v>976</v>
      </c>
      <c r="X419" s="4" t="s">
        <v>765</v>
      </c>
      <c r="Y419" s="4"/>
      <c r="Z419" s="4"/>
      <c r="AA419" s="4" t="s">
        <v>87</v>
      </c>
      <c r="AB419" s="4" t="s">
        <v>87</v>
      </c>
      <c r="AC419" s="4" t="s">
        <v>87</v>
      </c>
      <c r="AD419" s="4" t="s">
        <v>87</v>
      </c>
      <c r="AE419" s="4" t="s">
        <v>87</v>
      </c>
      <c r="AF419" s="4" t="s">
        <v>117</v>
      </c>
      <c r="AG419" s="4" t="s">
        <v>3357</v>
      </c>
      <c r="AH419" s="7" t="s">
        <v>3358</v>
      </c>
      <c r="AI419" s="4"/>
      <c r="AJ419" s="4"/>
      <c r="AK419" s="7" t="s">
        <v>3359</v>
      </c>
      <c r="AL419" s="4" t="s">
        <v>94</v>
      </c>
      <c r="AM419" s="4"/>
    </row>
    <row r="420" customFormat="false" ht="15" hidden="false" customHeight="false" outlineLevel="0" collapsed="false">
      <c r="A420" s="4" t="s">
        <v>3360</v>
      </c>
      <c r="B420" s="4" t="s">
        <v>899</v>
      </c>
      <c r="C420" s="4"/>
      <c r="D420" s="4" t="s">
        <v>3354</v>
      </c>
      <c r="E420" s="4" t="s">
        <v>3346</v>
      </c>
      <c r="F420" s="4" t="s">
        <v>602</v>
      </c>
      <c r="G420" s="4" t="s">
        <v>3347</v>
      </c>
      <c r="H420" s="4" t="s">
        <v>604</v>
      </c>
      <c r="I420" s="4" t="n">
        <v>40.1851594</v>
      </c>
      <c r="J420" s="4" t="n">
        <v>-75.078727</v>
      </c>
      <c r="K420" s="4" t="s">
        <v>3361</v>
      </c>
      <c r="L420" s="4"/>
      <c r="M420" s="4"/>
      <c r="N420" s="4"/>
      <c r="O420" s="4" t="s">
        <v>87</v>
      </c>
      <c r="P420" s="4"/>
      <c r="Q420" s="4"/>
      <c r="R420" s="4"/>
      <c r="S420" s="4"/>
      <c r="T420" s="4"/>
      <c r="U420" s="4"/>
      <c r="V420" s="4"/>
      <c r="W420" s="4"/>
      <c r="X420" s="4" t="s">
        <v>3362</v>
      </c>
      <c r="Y420" s="4"/>
      <c r="Z420" s="4"/>
      <c r="AA420" s="4" t="s">
        <v>87</v>
      </c>
      <c r="AB420" s="4" t="s">
        <v>87</v>
      </c>
      <c r="AC420" s="4" t="s">
        <v>87</v>
      </c>
      <c r="AD420" s="4" t="s">
        <v>87</v>
      </c>
      <c r="AE420" s="4" t="s">
        <v>87</v>
      </c>
      <c r="AF420" s="4" t="s">
        <v>87</v>
      </c>
      <c r="AG420" s="4" t="s">
        <v>3363</v>
      </c>
      <c r="AH420" s="7" t="s">
        <v>3364</v>
      </c>
      <c r="AI420" s="7" t="s">
        <v>3365</v>
      </c>
      <c r="AJ420" s="7" t="s">
        <v>3366</v>
      </c>
      <c r="AK420" s="7" t="s">
        <v>3367</v>
      </c>
      <c r="AL420" s="4" t="s">
        <v>258</v>
      </c>
      <c r="AM420" s="4"/>
    </row>
    <row r="421" customFormat="false" ht="15" hidden="false" customHeight="false" outlineLevel="0" collapsed="false">
      <c r="A421" s="4" t="s">
        <v>3368</v>
      </c>
      <c r="B421" s="4" t="s">
        <v>179</v>
      </c>
      <c r="C421" s="4"/>
      <c r="D421" s="4" t="s">
        <v>3369</v>
      </c>
      <c r="E421" s="4" t="s">
        <v>3346</v>
      </c>
      <c r="F421" s="4" t="s">
        <v>602</v>
      </c>
      <c r="G421" s="4" t="s">
        <v>3347</v>
      </c>
      <c r="H421" s="4" t="s">
        <v>818</v>
      </c>
      <c r="I421" s="4" t="n">
        <v>40.1851635</v>
      </c>
      <c r="J421" s="4" t="n">
        <v>-75.0813019</v>
      </c>
      <c r="K421" s="4" t="s">
        <v>771</v>
      </c>
      <c r="L421" s="4" t="s">
        <v>3370</v>
      </c>
      <c r="M421" s="4" t="s">
        <v>3371</v>
      </c>
      <c r="N421" s="4"/>
      <c r="O421" s="4" t="s">
        <v>87</v>
      </c>
      <c r="P421" s="4"/>
      <c r="Q421" s="4"/>
      <c r="R421" s="4"/>
      <c r="S421" s="4"/>
      <c r="T421" s="4"/>
      <c r="U421" s="4"/>
      <c r="V421" s="4"/>
      <c r="W421" s="4"/>
      <c r="X421" s="4" t="s">
        <v>1316</v>
      </c>
      <c r="Y421" s="4" t="s">
        <v>486</v>
      </c>
      <c r="Z421" s="4" t="s">
        <v>1317</v>
      </c>
      <c r="AA421" s="4" t="s">
        <v>87</v>
      </c>
      <c r="AB421" s="4" t="s">
        <v>87</v>
      </c>
      <c r="AC421" s="4" t="s">
        <v>87</v>
      </c>
      <c r="AD421" s="4" t="s">
        <v>87</v>
      </c>
      <c r="AE421" s="4" t="s">
        <v>87</v>
      </c>
      <c r="AF421" s="4" t="s">
        <v>87</v>
      </c>
      <c r="AG421" s="4" t="s">
        <v>3372</v>
      </c>
      <c r="AH421" s="7" t="s">
        <v>3373</v>
      </c>
      <c r="AI421" s="4"/>
      <c r="AJ421" s="4"/>
      <c r="AK421" s="7" t="s">
        <v>3374</v>
      </c>
      <c r="AL421" s="4" t="s">
        <v>258</v>
      </c>
      <c r="AM421" s="4"/>
    </row>
    <row r="422" customFormat="false" ht="15" hidden="false" customHeight="false" outlineLevel="0" collapsed="false">
      <c r="A422" s="4" t="s">
        <v>3375</v>
      </c>
      <c r="B422" s="4" t="s">
        <v>217</v>
      </c>
      <c r="C422" s="4" t="s">
        <v>924</v>
      </c>
      <c r="D422" s="4" t="s">
        <v>3354</v>
      </c>
      <c r="E422" s="4" t="s">
        <v>3346</v>
      </c>
      <c r="F422" s="4" t="s">
        <v>602</v>
      </c>
      <c r="G422" s="4" t="s">
        <v>3347</v>
      </c>
      <c r="H422" s="4" t="s">
        <v>925</v>
      </c>
      <c r="I422" s="4" t="n">
        <v>40.1851594</v>
      </c>
      <c r="J422" s="4" t="n">
        <v>-75.078727</v>
      </c>
      <c r="K422" s="4" t="s">
        <v>3376</v>
      </c>
      <c r="L422" s="4"/>
      <c r="M422" s="4"/>
      <c r="N422" s="4"/>
      <c r="O422" s="4" t="s">
        <v>87</v>
      </c>
      <c r="P422" s="4" t="s">
        <v>138</v>
      </c>
      <c r="Q422" s="4" t="s">
        <v>138</v>
      </c>
      <c r="R422" s="4" t="s">
        <v>138</v>
      </c>
      <c r="S422" s="4" t="s">
        <v>138</v>
      </c>
      <c r="T422" s="4" t="s">
        <v>1274</v>
      </c>
      <c r="U422" s="4" t="s">
        <v>88</v>
      </c>
      <c r="V422" s="4" t="s">
        <v>88</v>
      </c>
      <c r="W422" s="4"/>
      <c r="X422" s="4" t="s">
        <v>3377</v>
      </c>
      <c r="Y422" s="4"/>
      <c r="Z422" s="4" t="s">
        <v>3378</v>
      </c>
      <c r="AA422" s="4" t="s">
        <v>87</v>
      </c>
      <c r="AB422" s="4" t="s">
        <v>87</v>
      </c>
      <c r="AC422" s="4" t="s">
        <v>87</v>
      </c>
      <c r="AD422" s="4" t="s">
        <v>87</v>
      </c>
      <c r="AE422" s="4" t="s">
        <v>87</v>
      </c>
      <c r="AF422" s="4" t="s">
        <v>87</v>
      </c>
      <c r="AG422" s="4" t="s">
        <v>224</v>
      </c>
      <c r="AH422" s="7" t="s">
        <v>3364</v>
      </c>
      <c r="AI422" s="7" t="s">
        <v>3365</v>
      </c>
      <c r="AJ422" s="4"/>
      <c r="AK422" s="7" t="s">
        <v>3379</v>
      </c>
      <c r="AL422" s="4" t="s">
        <v>94</v>
      </c>
      <c r="AM422" s="4"/>
    </row>
    <row r="423" customFormat="false" ht="15" hidden="false" customHeight="false" outlineLevel="0" collapsed="false">
      <c r="A423" s="4" t="s">
        <v>3380</v>
      </c>
      <c r="B423" s="4" t="s">
        <v>81</v>
      </c>
      <c r="C423" s="4"/>
      <c r="D423" s="4" t="s">
        <v>3381</v>
      </c>
      <c r="E423" s="4" t="s">
        <v>3382</v>
      </c>
      <c r="F423" s="4" t="s">
        <v>602</v>
      </c>
      <c r="G423" s="4" t="s">
        <v>3383</v>
      </c>
      <c r="H423" s="4" t="s">
        <v>818</v>
      </c>
      <c r="I423" s="4" t="n">
        <v>40.2512013</v>
      </c>
      <c r="J423" s="4" t="n">
        <v>-75.1336731</v>
      </c>
      <c r="K423" s="4" t="s">
        <v>622</v>
      </c>
      <c r="L423" s="4"/>
      <c r="M423" s="4" t="s">
        <v>623</v>
      </c>
      <c r="N423" s="4"/>
      <c r="O423" s="4" t="s">
        <v>87</v>
      </c>
      <c r="P423" s="4" t="s">
        <v>279</v>
      </c>
      <c r="Q423" s="4" t="s">
        <v>279</v>
      </c>
      <c r="R423" s="4" t="s">
        <v>279</v>
      </c>
      <c r="S423" s="4" t="s">
        <v>279</v>
      </c>
      <c r="T423" s="4" t="s">
        <v>279</v>
      </c>
      <c r="U423" s="4" t="s">
        <v>88</v>
      </c>
      <c r="V423" s="4" t="s">
        <v>88</v>
      </c>
      <c r="W423" s="4" t="s">
        <v>624</v>
      </c>
      <c r="X423" s="4" t="s">
        <v>1142</v>
      </c>
      <c r="Y423" s="4"/>
      <c r="Z423" s="4"/>
      <c r="AA423" s="4" t="s">
        <v>87</v>
      </c>
      <c r="AB423" s="4" t="s">
        <v>87</v>
      </c>
      <c r="AC423" s="4" t="s">
        <v>87</v>
      </c>
      <c r="AD423" s="4" t="s">
        <v>87</v>
      </c>
      <c r="AE423" s="4" t="s">
        <v>87</v>
      </c>
      <c r="AF423" s="4" t="s">
        <v>87</v>
      </c>
      <c r="AG423" s="4" t="s">
        <v>3384</v>
      </c>
      <c r="AH423" s="7" t="s">
        <v>3385</v>
      </c>
      <c r="AI423" s="4"/>
      <c r="AJ423" s="4"/>
      <c r="AK423" s="7" t="s">
        <v>3386</v>
      </c>
      <c r="AL423" s="4" t="s">
        <v>368</v>
      </c>
      <c r="AM423" s="4"/>
    </row>
    <row r="424" customFormat="false" ht="15" hidden="false" customHeight="false" outlineLevel="0" collapsed="false">
      <c r="A424" s="4" t="s">
        <v>3387</v>
      </c>
      <c r="B424" s="4" t="s">
        <v>81</v>
      </c>
      <c r="C424" s="4"/>
      <c r="D424" s="4" t="s">
        <v>3381</v>
      </c>
      <c r="E424" s="4" t="s">
        <v>3382</v>
      </c>
      <c r="F424" s="4" t="s">
        <v>602</v>
      </c>
      <c r="G424" s="4" t="s">
        <v>3383</v>
      </c>
      <c r="H424" s="4" t="s">
        <v>818</v>
      </c>
      <c r="I424" s="4" t="n">
        <v>40.2517501</v>
      </c>
      <c r="J424" s="4" t="n">
        <v>-75.1344169</v>
      </c>
      <c r="K424" s="4" t="s">
        <v>3388</v>
      </c>
      <c r="L424" s="4"/>
      <c r="M424" s="4" t="s">
        <v>3389</v>
      </c>
      <c r="N424" s="4"/>
      <c r="O424" s="4" t="s">
        <v>87</v>
      </c>
      <c r="P424" s="4" t="s">
        <v>1762</v>
      </c>
      <c r="Q424" s="4" t="s">
        <v>1762</v>
      </c>
      <c r="R424" s="4" t="s">
        <v>1179</v>
      </c>
      <c r="S424" s="4" t="s">
        <v>1179</v>
      </c>
      <c r="T424" s="4" t="s">
        <v>1179</v>
      </c>
      <c r="U424" s="4" t="s">
        <v>221</v>
      </c>
      <c r="V424" s="4" t="s">
        <v>88</v>
      </c>
      <c r="W424" s="4" t="s">
        <v>3390</v>
      </c>
      <c r="X424" s="4" t="s">
        <v>3391</v>
      </c>
      <c r="Y424" s="4"/>
      <c r="Z424" s="4"/>
      <c r="AA424" s="4" t="s">
        <v>87</v>
      </c>
      <c r="AB424" s="4" t="s">
        <v>87</v>
      </c>
      <c r="AC424" s="4" t="s">
        <v>87</v>
      </c>
      <c r="AD424" s="4" t="s">
        <v>87</v>
      </c>
      <c r="AE424" s="4" t="s">
        <v>87</v>
      </c>
      <c r="AF424" s="4" t="s">
        <v>117</v>
      </c>
      <c r="AG424" s="4" t="s">
        <v>3392</v>
      </c>
      <c r="AH424" s="7" t="s">
        <v>3385</v>
      </c>
      <c r="AI424" s="4"/>
      <c r="AJ424" s="4"/>
      <c r="AK424" s="7" t="s">
        <v>3393</v>
      </c>
      <c r="AL424" s="4" t="s">
        <v>368</v>
      </c>
      <c r="AM424" s="4"/>
    </row>
    <row r="425" customFormat="false" ht="15" hidden="false" customHeight="false" outlineLevel="0" collapsed="false">
      <c r="A425" s="4" t="s">
        <v>3394</v>
      </c>
      <c r="B425" s="4" t="s">
        <v>179</v>
      </c>
      <c r="C425" s="4"/>
      <c r="D425" s="4" t="s">
        <v>3381</v>
      </c>
      <c r="E425" s="4" t="s">
        <v>3382</v>
      </c>
      <c r="F425" s="4" t="s">
        <v>602</v>
      </c>
      <c r="G425" s="4" t="s">
        <v>3383</v>
      </c>
      <c r="H425" s="4" t="s">
        <v>818</v>
      </c>
      <c r="I425" s="4" t="n">
        <v>40.2512053</v>
      </c>
      <c r="J425" s="4" t="n">
        <v>-75.138544</v>
      </c>
      <c r="K425" s="4" t="s">
        <v>771</v>
      </c>
      <c r="L425" s="4" t="s">
        <v>3395</v>
      </c>
      <c r="M425" s="4" t="s">
        <v>3396</v>
      </c>
      <c r="N425" s="4"/>
      <c r="O425" s="4" t="s">
        <v>87</v>
      </c>
      <c r="P425" s="4"/>
      <c r="Q425" s="4"/>
      <c r="R425" s="4"/>
      <c r="S425" s="4"/>
      <c r="T425" s="4"/>
      <c r="U425" s="4"/>
      <c r="V425" s="4"/>
      <c r="W425" s="4"/>
      <c r="X425" s="4" t="s">
        <v>3397</v>
      </c>
      <c r="Y425" s="4" t="s">
        <v>1530</v>
      </c>
      <c r="Z425" s="4" t="s">
        <v>3398</v>
      </c>
      <c r="AA425" s="4" t="s">
        <v>87</v>
      </c>
      <c r="AB425" s="4" t="s">
        <v>87</v>
      </c>
      <c r="AC425" s="4" t="s">
        <v>87</v>
      </c>
      <c r="AD425" s="4" t="s">
        <v>87</v>
      </c>
      <c r="AE425" s="4" t="s">
        <v>87</v>
      </c>
      <c r="AF425" s="4" t="s">
        <v>87</v>
      </c>
      <c r="AG425" s="4" t="s">
        <v>3399</v>
      </c>
      <c r="AH425" s="7" t="s">
        <v>3400</v>
      </c>
      <c r="AI425" s="4"/>
      <c r="AJ425" s="4"/>
      <c r="AK425" s="7" t="s">
        <v>3401</v>
      </c>
      <c r="AL425" s="4" t="s">
        <v>258</v>
      </c>
      <c r="AM425" s="4"/>
    </row>
    <row r="426" customFormat="false" ht="15" hidden="false" customHeight="false" outlineLevel="0" collapsed="false">
      <c r="A426" s="4" t="s">
        <v>3402</v>
      </c>
      <c r="B426" s="4" t="s">
        <v>81</v>
      </c>
      <c r="C426" s="4" t="s">
        <v>650</v>
      </c>
      <c r="D426" s="4" t="s">
        <v>3381</v>
      </c>
      <c r="E426" s="4" t="s">
        <v>3382</v>
      </c>
      <c r="F426" s="4" t="s">
        <v>602</v>
      </c>
      <c r="G426" s="4" t="s">
        <v>3383</v>
      </c>
      <c r="H426" s="4" t="s">
        <v>604</v>
      </c>
      <c r="I426" s="4" t="n">
        <v>40.2519095</v>
      </c>
      <c r="J426" s="4" t="n">
        <v>-75.1346229</v>
      </c>
      <c r="K426" s="4" t="s">
        <v>652</v>
      </c>
      <c r="L426" s="4"/>
      <c r="M426" s="4" t="s">
        <v>653</v>
      </c>
      <c r="N426" s="4"/>
      <c r="O426" s="4" t="s">
        <v>87</v>
      </c>
      <c r="P426" s="4" t="s">
        <v>241</v>
      </c>
      <c r="Q426" s="4" t="s">
        <v>241</v>
      </c>
      <c r="R426" s="4" t="s">
        <v>241</v>
      </c>
      <c r="S426" s="4" t="s">
        <v>241</v>
      </c>
      <c r="T426" s="4" t="s">
        <v>241</v>
      </c>
      <c r="U426" s="4" t="s">
        <v>88</v>
      </c>
      <c r="V426" s="4" t="s">
        <v>88</v>
      </c>
      <c r="W426" s="4"/>
      <c r="X426" s="4" t="s">
        <v>3403</v>
      </c>
      <c r="Y426" s="4"/>
      <c r="Z426" s="4"/>
      <c r="AA426" s="4" t="s">
        <v>87</v>
      </c>
      <c r="AB426" s="4" t="s">
        <v>87</v>
      </c>
      <c r="AC426" s="4" t="s">
        <v>87</v>
      </c>
      <c r="AD426" s="4" t="s">
        <v>87</v>
      </c>
      <c r="AE426" s="4" t="s">
        <v>87</v>
      </c>
      <c r="AF426" s="4" t="s">
        <v>87</v>
      </c>
      <c r="AG426" s="4" t="s">
        <v>3404</v>
      </c>
      <c r="AH426" s="7" t="s">
        <v>3405</v>
      </c>
      <c r="AI426" s="4"/>
      <c r="AJ426" s="4"/>
      <c r="AK426" s="7" t="s">
        <v>3406</v>
      </c>
      <c r="AL426" s="4" t="s">
        <v>94</v>
      </c>
      <c r="AM426" s="4"/>
    </row>
    <row r="427" customFormat="false" ht="15" hidden="false" customHeight="false" outlineLevel="0" collapsed="false">
      <c r="A427" s="4" t="s">
        <v>3407</v>
      </c>
      <c r="B427" s="4" t="s">
        <v>81</v>
      </c>
      <c r="C427" s="4"/>
      <c r="D427" s="4" t="s">
        <v>3408</v>
      </c>
      <c r="E427" s="4" t="s">
        <v>3409</v>
      </c>
      <c r="F427" s="4" t="s">
        <v>602</v>
      </c>
      <c r="G427" s="4" t="s">
        <v>3410</v>
      </c>
      <c r="H427" s="4" t="s">
        <v>604</v>
      </c>
      <c r="I427" s="4" t="n">
        <v>40.16377</v>
      </c>
      <c r="J427" s="4" t="n">
        <v>-75.13144</v>
      </c>
      <c r="K427" s="4" t="s">
        <v>3411</v>
      </c>
      <c r="L427" s="4"/>
      <c r="M427" s="4" t="s">
        <v>1671</v>
      </c>
      <c r="N427" s="4"/>
      <c r="O427" s="4" t="s">
        <v>87</v>
      </c>
      <c r="P427" s="4" t="s">
        <v>265</v>
      </c>
      <c r="Q427" s="4" t="s">
        <v>265</v>
      </c>
      <c r="R427" s="4" t="s">
        <v>265</v>
      </c>
      <c r="S427" s="4" t="s">
        <v>265</v>
      </c>
      <c r="T427" s="4" t="s">
        <v>265</v>
      </c>
      <c r="U427" s="4" t="s">
        <v>88</v>
      </c>
      <c r="V427" s="4" t="s">
        <v>88</v>
      </c>
      <c r="W427" s="4"/>
      <c r="X427" s="4" t="s">
        <v>1672</v>
      </c>
      <c r="Y427" s="4" t="s">
        <v>1673</v>
      </c>
      <c r="Z427" s="4"/>
      <c r="AA427" s="4" t="s">
        <v>87</v>
      </c>
      <c r="AB427" s="4" t="s">
        <v>87</v>
      </c>
      <c r="AC427" s="4" t="s">
        <v>87</v>
      </c>
      <c r="AD427" s="4" t="s">
        <v>87</v>
      </c>
      <c r="AE427" s="4" t="s">
        <v>87</v>
      </c>
      <c r="AF427" s="4" t="s">
        <v>117</v>
      </c>
      <c r="AG427" s="4" t="s">
        <v>3412</v>
      </c>
      <c r="AH427" s="7" t="s">
        <v>3413</v>
      </c>
      <c r="AI427" s="4"/>
      <c r="AJ427" s="4"/>
      <c r="AK427" s="7" t="s">
        <v>3414</v>
      </c>
      <c r="AL427" s="4" t="s">
        <v>1589</v>
      </c>
      <c r="AM427" s="4"/>
    </row>
    <row r="428" customFormat="false" ht="15" hidden="false" customHeight="false" outlineLevel="0" collapsed="false">
      <c r="A428" s="4" t="s">
        <v>3415</v>
      </c>
      <c r="B428" s="4" t="s">
        <v>81</v>
      </c>
      <c r="C428" s="4"/>
      <c r="D428" s="4" t="s">
        <v>3416</v>
      </c>
      <c r="E428" s="4" t="s">
        <v>3409</v>
      </c>
      <c r="F428" s="4" t="s">
        <v>602</v>
      </c>
      <c r="G428" s="4" t="s">
        <v>3410</v>
      </c>
      <c r="H428" s="4" t="s">
        <v>604</v>
      </c>
      <c r="I428" s="4" t="n">
        <v>40.1652909816273</v>
      </c>
      <c r="J428" s="4" t="n">
        <v>-75.1320177756409</v>
      </c>
      <c r="K428" s="4" t="s">
        <v>1670</v>
      </c>
      <c r="L428" s="4"/>
      <c r="M428" s="4" t="s">
        <v>1671</v>
      </c>
      <c r="N428" s="4"/>
      <c r="O428" s="4" t="s">
        <v>87</v>
      </c>
      <c r="P428" s="4" t="s">
        <v>265</v>
      </c>
      <c r="Q428" s="4" t="s">
        <v>265</v>
      </c>
      <c r="R428" s="4" t="s">
        <v>265</v>
      </c>
      <c r="S428" s="4" t="s">
        <v>265</v>
      </c>
      <c r="T428" s="4" t="s">
        <v>265</v>
      </c>
      <c r="U428" s="4" t="s">
        <v>88</v>
      </c>
      <c r="V428" s="4" t="s">
        <v>88</v>
      </c>
      <c r="W428" s="4"/>
      <c r="X428" s="4" t="s">
        <v>1672</v>
      </c>
      <c r="Y428" s="4" t="s">
        <v>1673</v>
      </c>
      <c r="Z428" s="4"/>
      <c r="AA428" s="4" t="s">
        <v>87</v>
      </c>
      <c r="AB428" s="4" t="s">
        <v>87</v>
      </c>
      <c r="AC428" s="4" t="s">
        <v>87</v>
      </c>
      <c r="AD428" s="4" t="s">
        <v>87</v>
      </c>
      <c r="AE428" s="4" t="s">
        <v>87</v>
      </c>
      <c r="AF428" s="4" t="s">
        <v>117</v>
      </c>
      <c r="AG428" s="4" t="s">
        <v>3417</v>
      </c>
      <c r="AH428" s="7" t="s">
        <v>3418</v>
      </c>
      <c r="AI428" s="4"/>
      <c r="AJ428" s="4"/>
      <c r="AK428" s="7" t="s">
        <v>3419</v>
      </c>
      <c r="AL428" s="4" t="s">
        <v>1589</v>
      </c>
      <c r="AM428" s="4"/>
    </row>
    <row r="429" customFormat="false" ht="15" hidden="false" customHeight="false" outlineLevel="0" collapsed="false">
      <c r="A429" s="4" t="s">
        <v>3420</v>
      </c>
      <c r="B429" s="4" t="s">
        <v>81</v>
      </c>
      <c r="C429" s="4"/>
      <c r="D429" s="4" t="s">
        <v>3421</v>
      </c>
      <c r="E429" s="4" t="s">
        <v>3409</v>
      </c>
      <c r="F429" s="4" t="s">
        <v>602</v>
      </c>
      <c r="G429" s="4" t="s">
        <v>3410</v>
      </c>
      <c r="H429" s="4" t="s">
        <v>604</v>
      </c>
      <c r="I429" s="4" t="n">
        <v>40.16385</v>
      </c>
      <c r="J429" s="4" t="n">
        <v>-75.13195</v>
      </c>
      <c r="K429" s="4" t="s">
        <v>856</v>
      </c>
      <c r="L429" s="4"/>
      <c r="M429" s="4" t="s">
        <v>857</v>
      </c>
      <c r="N429" s="4"/>
      <c r="O429" s="4" t="s">
        <v>87</v>
      </c>
      <c r="P429" s="4" t="s">
        <v>947</v>
      </c>
      <c r="Q429" s="4" t="s">
        <v>947</v>
      </c>
      <c r="R429" s="4" t="s">
        <v>947</v>
      </c>
      <c r="S429" s="4" t="s">
        <v>947</v>
      </c>
      <c r="T429" s="4" t="s">
        <v>947</v>
      </c>
      <c r="U429" s="4" t="s">
        <v>88</v>
      </c>
      <c r="V429" s="4" t="s">
        <v>88</v>
      </c>
      <c r="W429" s="4" t="s">
        <v>3422</v>
      </c>
      <c r="X429" s="4" t="s">
        <v>858</v>
      </c>
      <c r="Y429" s="4"/>
      <c r="Z429" s="4"/>
      <c r="AA429" s="4" t="s">
        <v>87</v>
      </c>
      <c r="AB429" s="4" t="s">
        <v>87</v>
      </c>
      <c r="AC429" s="4" t="s">
        <v>87</v>
      </c>
      <c r="AD429" s="4" t="s">
        <v>87</v>
      </c>
      <c r="AE429" s="4" t="s">
        <v>87</v>
      </c>
      <c r="AF429" s="4" t="s">
        <v>117</v>
      </c>
      <c r="AG429" s="4" t="s">
        <v>3423</v>
      </c>
      <c r="AH429" s="7" t="s">
        <v>3424</v>
      </c>
      <c r="AI429" s="4"/>
      <c r="AJ429" s="4"/>
      <c r="AK429" s="7" t="s">
        <v>3425</v>
      </c>
      <c r="AL429" s="4" t="s">
        <v>94</v>
      </c>
      <c r="AM429" s="4"/>
    </row>
    <row r="430" customFormat="false" ht="15" hidden="false" customHeight="false" outlineLevel="0" collapsed="false">
      <c r="A430" s="4" t="s">
        <v>3426</v>
      </c>
      <c r="B430" s="4" t="s">
        <v>429</v>
      </c>
      <c r="C430" s="4"/>
      <c r="D430" s="4" t="s">
        <v>3408</v>
      </c>
      <c r="E430" s="4" t="s">
        <v>3409</v>
      </c>
      <c r="F430" s="4" t="s">
        <v>602</v>
      </c>
      <c r="G430" s="4" t="s">
        <v>3410</v>
      </c>
      <c r="H430" s="4"/>
      <c r="I430" s="4" t="n">
        <v>40.1635977</v>
      </c>
      <c r="J430" s="4" t="n">
        <v>-75.1323276</v>
      </c>
      <c r="K430" s="4" t="s">
        <v>3427</v>
      </c>
      <c r="L430" s="4"/>
      <c r="M430" s="4"/>
      <c r="N430" s="4"/>
      <c r="O430" s="4" t="s">
        <v>87</v>
      </c>
      <c r="P430" s="4" t="s">
        <v>279</v>
      </c>
      <c r="Q430" s="4" t="s">
        <v>279</v>
      </c>
      <c r="R430" s="4" t="s">
        <v>279</v>
      </c>
      <c r="S430" s="4" t="s">
        <v>279</v>
      </c>
      <c r="T430" s="4" t="s">
        <v>279</v>
      </c>
      <c r="U430" s="4" t="s">
        <v>88</v>
      </c>
      <c r="V430" s="4" t="s">
        <v>88</v>
      </c>
      <c r="W430" s="4"/>
      <c r="X430" s="4" t="s">
        <v>3428</v>
      </c>
      <c r="Y430" s="4" t="s">
        <v>3429</v>
      </c>
      <c r="Z430" s="4" t="s">
        <v>3430</v>
      </c>
      <c r="AA430" s="4" t="s">
        <v>117</v>
      </c>
      <c r="AB430" s="4" t="s">
        <v>117</v>
      </c>
      <c r="AC430" s="4" t="s">
        <v>87</v>
      </c>
      <c r="AD430" s="4" t="s">
        <v>117</v>
      </c>
      <c r="AE430" s="4" t="s">
        <v>87</v>
      </c>
      <c r="AF430" s="4" t="s">
        <v>87</v>
      </c>
      <c r="AG430" s="4" t="s">
        <v>3431</v>
      </c>
      <c r="AH430" s="7" t="s">
        <v>3432</v>
      </c>
      <c r="AI430" s="7" t="s">
        <v>3433</v>
      </c>
      <c r="AJ430" s="4"/>
      <c r="AK430" s="7" t="s">
        <v>3434</v>
      </c>
      <c r="AL430" s="4" t="s">
        <v>3435</v>
      </c>
      <c r="AM430" s="4"/>
    </row>
    <row r="431" customFormat="false" ht="15" hidden="false" customHeight="false" outlineLevel="0" collapsed="false">
      <c r="A431" s="4" t="s">
        <v>3436</v>
      </c>
      <c r="B431" s="4" t="s">
        <v>899</v>
      </c>
      <c r="C431" s="4"/>
      <c r="D431" s="4" t="s">
        <v>3437</v>
      </c>
      <c r="E431" s="4" t="s">
        <v>3409</v>
      </c>
      <c r="F431" s="4" t="s">
        <v>602</v>
      </c>
      <c r="G431" s="4" t="s">
        <v>3410</v>
      </c>
      <c r="H431" s="4" t="s">
        <v>925</v>
      </c>
      <c r="I431" s="4" t="n">
        <v>40.16215</v>
      </c>
      <c r="J431" s="4" t="n">
        <v>-75.13023</v>
      </c>
      <c r="K431" s="4" t="s">
        <v>710</v>
      </c>
      <c r="L431" s="4"/>
      <c r="M431" s="4"/>
      <c r="N431" s="4"/>
      <c r="O431" s="4" t="s">
        <v>87</v>
      </c>
      <c r="P431" s="4"/>
      <c r="Q431" s="4"/>
      <c r="R431" s="4"/>
      <c r="S431" s="4"/>
      <c r="T431" s="4"/>
      <c r="U431" s="4"/>
      <c r="V431" s="4"/>
      <c r="W431" s="4"/>
      <c r="X431" s="4" t="s">
        <v>3438</v>
      </c>
      <c r="Y431" s="4"/>
      <c r="Z431" s="4"/>
      <c r="AA431" s="4" t="s">
        <v>87</v>
      </c>
      <c r="AB431" s="4" t="s">
        <v>117</v>
      </c>
      <c r="AC431" s="4" t="s">
        <v>87</v>
      </c>
      <c r="AD431" s="4" t="s">
        <v>87</v>
      </c>
      <c r="AE431" s="4" t="s">
        <v>87</v>
      </c>
      <c r="AF431" s="4" t="s">
        <v>87</v>
      </c>
      <c r="AG431" s="4" t="s">
        <v>3439</v>
      </c>
      <c r="AH431" s="7" t="s">
        <v>3440</v>
      </c>
      <c r="AI431" s="7" t="s">
        <v>3441</v>
      </c>
      <c r="AJ431" s="7" t="s">
        <v>3442</v>
      </c>
      <c r="AK431" s="7" t="s">
        <v>3443</v>
      </c>
      <c r="AL431" s="4" t="s">
        <v>258</v>
      </c>
      <c r="AM431" s="4"/>
    </row>
    <row r="432" customFormat="false" ht="15" hidden="false" customHeight="false" outlineLevel="0" collapsed="false">
      <c r="A432" s="4" t="s">
        <v>3444</v>
      </c>
      <c r="B432" s="4" t="s">
        <v>179</v>
      </c>
      <c r="C432" s="4"/>
      <c r="D432" s="4" t="s">
        <v>3426</v>
      </c>
      <c r="E432" s="4" t="s">
        <v>3409</v>
      </c>
      <c r="F432" s="4" t="s">
        <v>602</v>
      </c>
      <c r="G432" s="4" t="s">
        <v>3410</v>
      </c>
      <c r="H432" s="4" t="s">
        <v>604</v>
      </c>
      <c r="I432" s="4" t="n">
        <v>40.144772</v>
      </c>
      <c r="J432" s="4" t="n">
        <v>-75.116409</v>
      </c>
      <c r="K432" s="4" t="s">
        <v>771</v>
      </c>
      <c r="L432" s="4"/>
      <c r="M432" s="4" t="s">
        <v>3445</v>
      </c>
      <c r="N432" s="4"/>
      <c r="O432" s="4" t="s">
        <v>87</v>
      </c>
      <c r="P432" s="4"/>
      <c r="Q432" s="4"/>
      <c r="R432" s="4"/>
      <c r="S432" s="4"/>
      <c r="T432" s="4"/>
      <c r="U432" s="4"/>
      <c r="V432" s="4"/>
      <c r="W432" s="4"/>
      <c r="X432" s="4" t="s">
        <v>3446</v>
      </c>
      <c r="Y432" s="4" t="s">
        <v>3447</v>
      </c>
      <c r="Z432" s="4" t="s">
        <v>3448</v>
      </c>
      <c r="AA432" s="4" t="s">
        <v>87</v>
      </c>
      <c r="AB432" s="4" t="s">
        <v>87</v>
      </c>
      <c r="AC432" s="4" t="s">
        <v>87</v>
      </c>
      <c r="AD432" s="4" t="s">
        <v>87</v>
      </c>
      <c r="AE432" s="4" t="s">
        <v>87</v>
      </c>
      <c r="AF432" s="4" t="s">
        <v>87</v>
      </c>
      <c r="AG432" s="4" t="s">
        <v>3449</v>
      </c>
      <c r="AH432" s="7" t="s">
        <v>3450</v>
      </c>
      <c r="AI432" s="4"/>
      <c r="AJ432" s="4"/>
      <c r="AK432" s="7" t="s">
        <v>3451</v>
      </c>
      <c r="AL432" s="4" t="s">
        <v>258</v>
      </c>
      <c r="AM432" s="4"/>
    </row>
    <row r="433" customFormat="false" ht="15" hidden="false" customHeight="false" outlineLevel="0" collapsed="false">
      <c r="A433" s="4" t="s">
        <v>3452</v>
      </c>
      <c r="B433" s="4" t="s">
        <v>179</v>
      </c>
      <c r="C433" s="4"/>
      <c r="D433" s="4" t="s">
        <v>3453</v>
      </c>
      <c r="E433" s="4" t="s">
        <v>3409</v>
      </c>
      <c r="F433" s="4" t="s">
        <v>602</v>
      </c>
      <c r="G433" s="4" t="s">
        <v>3410</v>
      </c>
      <c r="H433" s="4" t="s">
        <v>925</v>
      </c>
      <c r="I433" s="4" t="n">
        <v>40.1634052</v>
      </c>
      <c r="J433" s="4" t="n">
        <v>-75.1326271</v>
      </c>
      <c r="K433" s="4" t="s">
        <v>771</v>
      </c>
      <c r="L433" s="4"/>
      <c r="M433" s="4" t="s">
        <v>3454</v>
      </c>
      <c r="N433" s="4"/>
      <c r="O433" s="4" t="s">
        <v>87</v>
      </c>
      <c r="P433" s="4"/>
      <c r="Q433" s="4"/>
      <c r="R433" s="4"/>
      <c r="S433" s="4"/>
      <c r="T433" s="4"/>
      <c r="U433" s="4"/>
      <c r="V433" s="4"/>
      <c r="W433" s="4"/>
      <c r="X433" s="4" t="s">
        <v>3455</v>
      </c>
      <c r="Y433" s="4"/>
      <c r="Z433" s="4" t="s">
        <v>3456</v>
      </c>
      <c r="AA433" s="4" t="s">
        <v>87</v>
      </c>
      <c r="AB433" s="4" t="s">
        <v>87</v>
      </c>
      <c r="AC433" s="4" t="s">
        <v>87</v>
      </c>
      <c r="AD433" s="4" t="s">
        <v>87</v>
      </c>
      <c r="AE433" s="4" t="s">
        <v>87</v>
      </c>
      <c r="AF433" s="4" t="s">
        <v>87</v>
      </c>
      <c r="AG433" s="4" t="s">
        <v>3457</v>
      </c>
      <c r="AH433" s="7" t="s">
        <v>3458</v>
      </c>
      <c r="AI433" s="4"/>
      <c r="AJ433" s="4"/>
      <c r="AK433" s="7" t="s">
        <v>3459</v>
      </c>
      <c r="AL433" s="4" t="s">
        <v>258</v>
      </c>
      <c r="AM433" s="4"/>
    </row>
    <row r="434" customFormat="false" ht="15" hidden="false" customHeight="false" outlineLevel="0" collapsed="false">
      <c r="A434" s="4" t="s">
        <v>3460</v>
      </c>
      <c r="B434" s="4" t="s">
        <v>81</v>
      </c>
      <c r="C434" s="4"/>
      <c r="D434" s="4" t="s">
        <v>3461</v>
      </c>
      <c r="E434" s="4" t="s">
        <v>3409</v>
      </c>
      <c r="F434" s="4" t="s">
        <v>602</v>
      </c>
      <c r="G434" s="4" t="s">
        <v>3410</v>
      </c>
      <c r="H434" s="4" t="s">
        <v>604</v>
      </c>
      <c r="I434" s="4" t="n">
        <v>40.1661651</v>
      </c>
      <c r="J434" s="4" t="n">
        <v>-75.1353586</v>
      </c>
      <c r="K434" s="4" t="s">
        <v>3462</v>
      </c>
      <c r="L434" s="4"/>
      <c r="M434" s="4"/>
      <c r="N434" s="4"/>
      <c r="O434" s="4" t="s">
        <v>87</v>
      </c>
      <c r="P434" s="4" t="s">
        <v>88</v>
      </c>
      <c r="Q434" s="4" t="s">
        <v>88</v>
      </c>
      <c r="R434" s="4" t="s">
        <v>88</v>
      </c>
      <c r="S434" s="4" t="s">
        <v>88</v>
      </c>
      <c r="T434" s="4" t="s">
        <v>88</v>
      </c>
      <c r="U434" s="4" t="s">
        <v>88</v>
      </c>
      <c r="V434" s="4" t="s">
        <v>88</v>
      </c>
      <c r="W434" s="4"/>
      <c r="X434" s="4" t="s">
        <v>3463</v>
      </c>
      <c r="Y434" s="4"/>
      <c r="Z434" s="4"/>
      <c r="AA434" s="4" t="s">
        <v>87</v>
      </c>
      <c r="AB434" s="4" t="s">
        <v>87</v>
      </c>
      <c r="AC434" s="4" t="s">
        <v>87</v>
      </c>
      <c r="AD434" s="4" t="s">
        <v>87</v>
      </c>
      <c r="AE434" s="4" t="s">
        <v>87</v>
      </c>
      <c r="AF434" s="4" t="s">
        <v>87</v>
      </c>
      <c r="AG434" s="4" t="s">
        <v>3464</v>
      </c>
      <c r="AH434" s="7" t="s">
        <v>3465</v>
      </c>
      <c r="AI434" s="4"/>
      <c r="AJ434" s="4"/>
      <c r="AK434" s="7" t="s">
        <v>3466</v>
      </c>
      <c r="AL434" s="4" t="s">
        <v>94</v>
      </c>
      <c r="AM434" s="4"/>
    </row>
    <row r="435" customFormat="false" ht="15" hidden="false" customHeight="false" outlineLevel="0" collapsed="false">
      <c r="A435" s="4" t="s">
        <v>3467</v>
      </c>
      <c r="B435" s="4" t="s">
        <v>217</v>
      </c>
      <c r="C435" s="4"/>
      <c r="D435" s="4" t="s">
        <v>3468</v>
      </c>
      <c r="E435" s="4" t="s">
        <v>3409</v>
      </c>
      <c r="F435" s="4" t="s">
        <v>602</v>
      </c>
      <c r="G435" s="4" t="s">
        <v>3410</v>
      </c>
      <c r="H435" s="4" t="s">
        <v>604</v>
      </c>
      <c r="I435" s="4" t="n">
        <v>40.165123</v>
      </c>
      <c r="J435" s="4" t="n">
        <v>-75.1325073</v>
      </c>
      <c r="K435" s="4" t="s">
        <v>3137</v>
      </c>
      <c r="L435" s="4"/>
      <c r="M435" s="4"/>
      <c r="N435" s="4"/>
      <c r="O435" s="4" t="s">
        <v>87</v>
      </c>
      <c r="P435" s="4" t="s">
        <v>290</v>
      </c>
      <c r="Q435" s="4" t="s">
        <v>290</v>
      </c>
      <c r="R435" s="4" t="s">
        <v>290</v>
      </c>
      <c r="S435" s="4" t="s">
        <v>290</v>
      </c>
      <c r="T435" s="4" t="s">
        <v>127</v>
      </c>
      <c r="U435" s="4" t="s">
        <v>88</v>
      </c>
      <c r="V435" s="4" t="s">
        <v>88</v>
      </c>
      <c r="W435" s="4"/>
      <c r="X435" s="4" t="s">
        <v>3469</v>
      </c>
      <c r="Y435" s="4"/>
      <c r="Z435" s="4"/>
      <c r="AA435" s="4" t="s">
        <v>87</v>
      </c>
      <c r="AB435" s="4" t="s">
        <v>117</v>
      </c>
      <c r="AC435" s="4" t="s">
        <v>87</v>
      </c>
      <c r="AD435" s="4" t="s">
        <v>87</v>
      </c>
      <c r="AE435" s="4" t="s">
        <v>87</v>
      </c>
      <c r="AF435" s="4" t="s">
        <v>87</v>
      </c>
      <c r="AG435" s="4" t="s">
        <v>3470</v>
      </c>
      <c r="AH435" s="7" t="s">
        <v>3471</v>
      </c>
      <c r="AI435" s="7" t="s">
        <v>3441</v>
      </c>
      <c r="AJ435" s="4"/>
      <c r="AK435" s="7" t="s">
        <v>3472</v>
      </c>
      <c r="AL435" s="4" t="s">
        <v>94</v>
      </c>
      <c r="AM435" s="4"/>
    </row>
    <row r="436" customFormat="false" ht="15" hidden="false" customHeight="false" outlineLevel="0" collapsed="false">
      <c r="A436" s="4" t="s">
        <v>3473</v>
      </c>
      <c r="B436" s="4" t="s">
        <v>217</v>
      </c>
      <c r="C436" s="4" t="s">
        <v>924</v>
      </c>
      <c r="D436" s="4" t="s">
        <v>3474</v>
      </c>
      <c r="E436" s="4" t="s">
        <v>3409</v>
      </c>
      <c r="F436" s="4" t="s">
        <v>602</v>
      </c>
      <c r="G436" s="4" t="s">
        <v>3410</v>
      </c>
      <c r="H436" s="4" t="s">
        <v>925</v>
      </c>
      <c r="I436" s="4" t="n">
        <v>40.165123</v>
      </c>
      <c r="J436" s="4" t="n">
        <v>-75.1325073</v>
      </c>
      <c r="K436" s="4" t="s">
        <v>3475</v>
      </c>
      <c r="L436" s="4"/>
      <c r="M436" s="4"/>
      <c r="N436" s="4"/>
      <c r="O436" s="4" t="s">
        <v>87</v>
      </c>
      <c r="P436" s="4" t="s">
        <v>3476</v>
      </c>
      <c r="Q436" s="4" t="s">
        <v>3476</v>
      </c>
      <c r="R436" s="4" t="s">
        <v>3476</v>
      </c>
      <c r="S436" s="4" t="s">
        <v>3476</v>
      </c>
      <c r="T436" s="4" t="s">
        <v>525</v>
      </c>
      <c r="U436" s="4"/>
      <c r="V436" s="4" t="s">
        <v>88</v>
      </c>
      <c r="W436" s="4" t="s">
        <v>1630</v>
      </c>
      <c r="X436" s="4" t="s">
        <v>222</v>
      </c>
      <c r="Y436" s="4"/>
      <c r="Z436" s="4" t="s">
        <v>3477</v>
      </c>
      <c r="AA436" s="4" t="s">
        <v>87</v>
      </c>
      <c r="AB436" s="4" t="s">
        <v>117</v>
      </c>
      <c r="AC436" s="4" t="s">
        <v>87</v>
      </c>
      <c r="AD436" s="4" t="s">
        <v>87</v>
      </c>
      <c r="AE436" s="4" t="s">
        <v>87</v>
      </c>
      <c r="AF436" s="4" t="s">
        <v>87</v>
      </c>
      <c r="AG436" s="4" t="s">
        <v>224</v>
      </c>
      <c r="AH436" s="7" t="s">
        <v>3471</v>
      </c>
      <c r="AI436" s="7" t="s">
        <v>3441</v>
      </c>
      <c r="AJ436" s="4"/>
      <c r="AK436" s="7" t="s">
        <v>3478</v>
      </c>
      <c r="AL436" s="4" t="s">
        <v>94</v>
      </c>
      <c r="AM436" s="4"/>
    </row>
    <row r="437" customFormat="false" ht="15" hidden="false" customHeight="false" outlineLevel="0" collapsed="false">
      <c r="A437" s="4" t="s">
        <v>3479</v>
      </c>
      <c r="B437" s="4" t="s">
        <v>179</v>
      </c>
      <c r="C437" s="4"/>
      <c r="D437" s="4" t="s">
        <v>3480</v>
      </c>
      <c r="E437" s="4" t="s">
        <v>3409</v>
      </c>
      <c r="F437" s="4" t="s">
        <v>602</v>
      </c>
      <c r="G437" s="4" t="s">
        <v>3410</v>
      </c>
      <c r="H437" s="4"/>
      <c r="I437" s="4" t="n">
        <v>40.1429002</v>
      </c>
      <c r="J437" s="4" t="n">
        <v>-75.1162205</v>
      </c>
      <c r="K437" s="4" t="s">
        <v>3481</v>
      </c>
      <c r="L437" s="4"/>
      <c r="M437" s="4" t="s">
        <v>3482</v>
      </c>
      <c r="N437" s="4" t="s">
        <v>3483</v>
      </c>
      <c r="O437" s="4" t="s">
        <v>87</v>
      </c>
      <c r="P437" s="4"/>
      <c r="Q437" s="4"/>
      <c r="R437" s="4"/>
      <c r="S437" s="4"/>
      <c r="T437" s="4"/>
      <c r="U437" s="4"/>
      <c r="V437" s="4"/>
      <c r="W437" s="4"/>
      <c r="X437" s="4" t="s">
        <v>3484</v>
      </c>
      <c r="Y437" s="4" t="s">
        <v>3485</v>
      </c>
      <c r="Z437" s="4"/>
      <c r="AA437" s="4" t="s">
        <v>117</v>
      </c>
      <c r="AB437" s="4" t="s">
        <v>117</v>
      </c>
      <c r="AC437" s="4" t="s">
        <v>87</v>
      </c>
      <c r="AD437" s="4" t="s">
        <v>87</v>
      </c>
      <c r="AE437" s="4" t="s">
        <v>87</v>
      </c>
      <c r="AF437" s="4" t="s">
        <v>87</v>
      </c>
      <c r="AG437" s="4" t="s">
        <v>3486</v>
      </c>
      <c r="AH437" s="7" t="s">
        <v>3487</v>
      </c>
      <c r="AI437" s="4"/>
      <c r="AJ437" s="4"/>
      <c r="AK437" s="7" t="s">
        <v>3488</v>
      </c>
      <c r="AL437" s="4" t="s">
        <v>589</v>
      </c>
      <c r="AM437" s="4"/>
    </row>
    <row r="438" customFormat="false" ht="15" hidden="false" customHeight="false" outlineLevel="0" collapsed="false">
      <c r="A438" s="4" t="s">
        <v>3489</v>
      </c>
      <c r="B438" s="4" t="s">
        <v>81</v>
      </c>
      <c r="C438" s="4"/>
      <c r="D438" s="4" t="s">
        <v>3490</v>
      </c>
      <c r="E438" s="4" t="s">
        <v>3409</v>
      </c>
      <c r="F438" s="4" t="s">
        <v>602</v>
      </c>
      <c r="G438" s="4" t="s">
        <v>3410</v>
      </c>
      <c r="H438" s="4"/>
      <c r="I438" s="4" t="n">
        <v>40.1632542</v>
      </c>
      <c r="J438" s="4" t="n">
        <v>-75.1300015</v>
      </c>
      <c r="K438" s="4" t="s">
        <v>3491</v>
      </c>
      <c r="L438" s="4"/>
      <c r="M438" s="4"/>
      <c r="N438" s="4"/>
      <c r="O438" s="4" t="s">
        <v>87</v>
      </c>
      <c r="P438" s="4"/>
      <c r="Q438" s="4"/>
      <c r="R438" s="4"/>
      <c r="S438" s="4"/>
      <c r="T438" s="4"/>
      <c r="U438" s="4"/>
      <c r="V438" s="4"/>
      <c r="W438" s="4"/>
      <c r="X438" s="4"/>
      <c r="Y438" s="4"/>
      <c r="Z438" s="4"/>
      <c r="AA438" s="4" t="s">
        <v>87</v>
      </c>
      <c r="AB438" s="4" t="s">
        <v>87</v>
      </c>
      <c r="AC438" s="4"/>
      <c r="AD438" s="4"/>
      <c r="AE438" s="4" t="s">
        <v>87</v>
      </c>
      <c r="AF438" s="4"/>
      <c r="AG438" s="4" t="s">
        <v>3492</v>
      </c>
      <c r="AH438" s="7" t="s">
        <v>3493</v>
      </c>
      <c r="AI438" s="4"/>
      <c r="AJ438" s="4"/>
      <c r="AK438" s="7" t="s">
        <v>3494</v>
      </c>
      <c r="AL438" s="4" t="s">
        <v>94</v>
      </c>
      <c r="AM438" s="4"/>
    </row>
    <row r="439" customFormat="false" ht="15" hidden="false" customHeight="false" outlineLevel="0" collapsed="false">
      <c r="A439" s="4" t="s">
        <v>3495</v>
      </c>
      <c r="B439" s="4" t="s">
        <v>81</v>
      </c>
      <c r="C439" s="4" t="s">
        <v>650</v>
      </c>
      <c r="D439" s="4" t="s">
        <v>3461</v>
      </c>
      <c r="E439" s="4" t="s">
        <v>3409</v>
      </c>
      <c r="F439" s="4" t="s">
        <v>602</v>
      </c>
      <c r="G439" s="4" t="s">
        <v>3410</v>
      </c>
      <c r="H439" s="4" t="s">
        <v>604</v>
      </c>
      <c r="I439" s="4" t="n">
        <v>40.1645</v>
      </c>
      <c r="J439" s="4" t="n">
        <v>-75.13257</v>
      </c>
      <c r="K439" s="4" t="s">
        <v>659</v>
      </c>
      <c r="L439" s="4"/>
      <c r="M439" s="4"/>
      <c r="N439" s="4"/>
      <c r="O439" s="4" t="s">
        <v>87</v>
      </c>
      <c r="P439" s="4" t="s">
        <v>3496</v>
      </c>
      <c r="Q439" s="4" t="s">
        <v>141</v>
      </c>
      <c r="R439" s="4" t="s">
        <v>141</v>
      </c>
      <c r="S439" s="4" t="s">
        <v>3496</v>
      </c>
      <c r="T439" s="4" t="s">
        <v>127</v>
      </c>
      <c r="U439" s="4" t="s">
        <v>88</v>
      </c>
      <c r="V439" s="4" t="s">
        <v>88</v>
      </c>
      <c r="W439" s="4"/>
      <c r="X439" s="4" t="s">
        <v>3497</v>
      </c>
      <c r="Y439" s="4"/>
      <c r="Z439" s="4"/>
      <c r="AA439" s="4" t="s">
        <v>87</v>
      </c>
      <c r="AB439" s="4" t="s">
        <v>87</v>
      </c>
      <c r="AC439" s="4" t="s">
        <v>87</v>
      </c>
      <c r="AD439" s="4" t="s">
        <v>87</v>
      </c>
      <c r="AE439" s="4" t="s">
        <v>87</v>
      </c>
      <c r="AF439" s="4" t="s">
        <v>87</v>
      </c>
      <c r="AG439" s="4" t="s">
        <v>3498</v>
      </c>
      <c r="AH439" s="7" t="s">
        <v>3499</v>
      </c>
      <c r="AI439" s="4"/>
      <c r="AJ439" s="4"/>
      <c r="AK439" s="7" t="s">
        <v>3500</v>
      </c>
      <c r="AL439" s="4" t="s">
        <v>94</v>
      </c>
      <c r="AM439" s="4"/>
    </row>
    <row r="440" customFormat="false" ht="15" hidden="false" customHeight="false" outlineLevel="0" collapsed="false">
      <c r="A440" s="4" t="s">
        <v>3501</v>
      </c>
      <c r="B440" s="4" t="s">
        <v>81</v>
      </c>
      <c r="C440" s="4"/>
      <c r="D440" s="4" t="s">
        <v>3501</v>
      </c>
      <c r="E440" s="4" t="s">
        <v>3502</v>
      </c>
      <c r="F440" s="4" t="s">
        <v>602</v>
      </c>
      <c r="G440" s="4" t="s">
        <v>3503</v>
      </c>
      <c r="H440" s="4" t="s">
        <v>925</v>
      </c>
      <c r="I440" s="4" t="n">
        <v>40.2194609</v>
      </c>
      <c r="J440" s="4" t="n">
        <v>-74.8845655</v>
      </c>
      <c r="K440" s="4" t="s">
        <v>3504</v>
      </c>
      <c r="L440" s="4"/>
      <c r="M440" s="4" t="s">
        <v>3505</v>
      </c>
      <c r="N440" s="4"/>
      <c r="O440" s="4" t="s">
        <v>87</v>
      </c>
      <c r="P440" s="4" t="s">
        <v>279</v>
      </c>
      <c r="Q440" s="4" t="s">
        <v>279</v>
      </c>
      <c r="R440" s="4" t="s">
        <v>279</v>
      </c>
      <c r="S440" s="4" t="s">
        <v>279</v>
      </c>
      <c r="T440" s="4" t="s">
        <v>279</v>
      </c>
      <c r="U440" s="4" t="s">
        <v>88</v>
      </c>
      <c r="V440" s="4" t="s">
        <v>88</v>
      </c>
      <c r="W440" s="4"/>
      <c r="X440" s="4" t="s">
        <v>3506</v>
      </c>
      <c r="Y440" s="4"/>
      <c r="Z440" s="4"/>
      <c r="AA440" s="4" t="s">
        <v>87</v>
      </c>
      <c r="AB440" s="4" t="s">
        <v>87</v>
      </c>
      <c r="AC440" s="4"/>
      <c r="AD440" s="4"/>
      <c r="AE440" s="4" t="s">
        <v>87</v>
      </c>
      <c r="AF440" s="4"/>
      <c r="AG440" s="4" t="s">
        <v>3507</v>
      </c>
      <c r="AH440" s="7" t="s">
        <v>3508</v>
      </c>
      <c r="AI440" s="4"/>
      <c r="AJ440" s="4"/>
      <c r="AK440" s="7" t="s">
        <v>3509</v>
      </c>
      <c r="AL440" s="4" t="s">
        <v>94</v>
      </c>
      <c r="AM440" s="4"/>
    </row>
    <row r="441" customFormat="false" ht="15" hidden="false" customHeight="false" outlineLevel="0" collapsed="false">
      <c r="A441" s="4" t="s">
        <v>3510</v>
      </c>
      <c r="B441" s="4" t="s">
        <v>81</v>
      </c>
      <c r="C441" s="4"/>
      <c r="D441" s="4" t="s">
        <v>3510</v>
      </c>
      <c r="E441" s="4" t="s">
        <v>3502</v>
      </c>
      <c r="F441" s="4" t="s">
        <v>602</v>
      </c>
      <c r="G441" s="4" t="s">
        <v>3503</v>
      </c>
      <c r="H441" s="4" t="s">
        <v>818</v>
      </c>
      <c r="I441" s="4" t="n">
        <v>40.2186572</v>
      </c>
      <c r="J441" s="4" t="n">
        <v>-74.8507131</v>
      </c>
      <c r="K441" s="4" t="s">
        <v>3511</v>
      </c>
      <c r="L441" s="4"/>
      <c r="M441" s="4"/>
      <c r="N441" s="4"/>
      <c r="O441" s="4" t="s">
        <v>87</v>
      </c>
      <c r="P441" s="4"/>
      <c r="Q441" s="4"/>
      <c r="R441" s="4"/>
      <c r="S441" s="4"/>
      <c r="T441" s="4"/>
      <c r="U441" s="4"/>
      <c r="V441" s="4"/>
      <c r="W441" s="4"/>
      <c r="X441" s="4" t="s">
        <v>3512</v>
      </c>
      <c r="Y441" s="4"/>
      <c r="Z441" s="4"/>
      <c r="AA441" s="4" t="s">
        <v>87</v>
      </c>
      <c r="AB441" s="4" t="s">
        <v>87</v>
      </c>
      <c r="AC441" s="4" t="s">
        <v>87</v>
      </c>
      <c r="AD441" s="4" t="s">
        <v>87</v>
      </c>
      <c r="AE441" s="4" t="s">
        <v>87</v>
      </c>
      <c r="AF441" s="4" t="s">
        <v>87</v>
      </c>
      <c r="AG441" s="4" t="s">
        <v>3513</v>
      </c>
      <c r="AH441" s="7" t="s">
        <v>3514</v>
      </c>
      <c r="AI441" s="4"/>
      <c r="AJ441" s="4"/>
      <c r="AK441" s="7" t="s">
        <v>3515</v>
      </c>
      <c r="AL441" s="4" t="s">
        <v>94</v>
      </c>
      <c r="AM441" s="4"/>
    </row>
    <row r="442" customFormat="false" ht="15" hidden="false" customHeight="false" outlineLevel="0" collapsed="false">
      <c r="A442" s="4" t="s">
        <v>3516</v>
      </c>
      <c r="B442" s="4" t="s">
        <v>81</v>
      </c>
      <c r="C442" s="4"/>
      <c r="D442" s="4" t="s">
        <v>3517</v>
      </c>
      <c r="E442" s="4" t="s">
        <v>3502</v>
      </c>
      <c r="F442" s="4" t="s">
        <v>602</v>
      </c>
      <c r="G442" s="4" t="s">
        <v>3503</v>
      </c>
      <c r="H442" s="4" t="s">
        <v>818</v>
      </c>
      <c r="I442" s="4" t="n">
        <v>40.2070893</v>
      </c>
      <c r="J442" s="4" t="n">
        <v>-74.8660522</v>
      </c>
      <c r="K442" s="4" t="s">
        <v>3518</v>
      </c>
      <c r="L442" s="4"/>
      <c r="M442" s="4" t="s">
        <v>3519</v>
      </c>
      <c r="N442" s="4"/>
      <c r="O442" s="4" t="s">
        <v>87</v>
      </c>
      <c r="P442" s="4" t="s">
        <v>347</v>
      </c>
      <c r="Q442" s="4" t="s">
        <v>1762</v>
      </c>
      <c r="R442" s="4" t="s">
        <v>1345</v>
      </c>
      <c r="S442" s="4" t="s">
        <v>1202</v>
      </c>
      <c r="T442" s="4" t="s">
        <v>3520</v>
      </c>
      <c r="U442" s="4" t="s">
        <v>88</v>
      </c>
      <c r="V442" s="4" t="s">
        <v>88</v>
      </c>
      <c r="W442" s="4"/>
      <c r="X442" s="4" t="s">
        <v>837</v>
      </c>
      <c r="Y442" s="4"/>
      <c r="Z442" s="4"/>
      <c r="AA442" s="4" t="s">
        <v>87</v>
      </c>
      <c r="AB442" s="4" t="s">
        <v>87</v>
      </c>
      <c r="AC442" s="4" t="s">
        <v>87</v>
      </c>
      <c r="AD442" s="4" t="s">
        <v>87</v>
      </c>
      <c r="AE442" s="4" t="s">
        <v>87</v>
      </c>
      <c r="AF442" s="4" t="s">
        <v>117</v>
      </c>
      <c r="AG442" s="4" t="s">
        <v>3521</v>
      </c>
      <c r="AH442" s="7" t="s">
        <v>3522</v>
      </c>
      <c r="AI442" s="4"/>
      <c r="AJ442" s="4"/>
      <c r="AK442" s="7" t="s">
        <v>3523</v>
      </c>
      <c r="AL442" s="4" t="s">
        <v>94</v>
      </c>
      <c r="AM442" s="4"/>
    </row>
    <row r="443" customFormat="false" ht="15" hidden="false" customHeight="false" outlineLevel="0" collapsed="false">
      <c r="A443" s="4" t="s">
        <v>3524</v>
      </c>
      <c r="B443" s="4" t="s">
        <v>81</v>
      </c>
      <c r="C443" s="4"/>
      <c r="D443" s="4" t="s">
        <v>3525</v>
      </c>
      <c r="E443" s="4" t="s">
        <v>854</v>
      </c>
      <c r="F443" s="4" t="s">
        <v>602</v>
      </c>
      <c r="G443" s="4" t="s">
        <v>855</v>
      </c>
      <c r="H443" s="4" t="s">
        <v>604</v>
      </c>
      <c r="I443" s="4" t="n">
        <v>40.14039</v>
      </c>
      <c r="J443" s="4" t="n">
        <v>-75.28459</v>
      </c>
      <c r="K443" s="4" t="s">
        <v>1749</v>
      </c>
      <c r="L443" s="4"/>
      <c r="M443" s="4" t="s">
        <v>3526</v>
      </c>
      <c r="N443" s="4"/>
      <c r="O443" s="4" t="s">
        <v>87</v>
      </c>
      <c r="P443" s="4" t="s">
        <v>279</v>
      </c>
      <c r="Q443" s="4" t="s">
        <v>279</v>
      </c>
      <c r="R443" s="4" t="s">
        <v>279</v>
      </c>
      <c r="S443" s="4" t="s">
        <v>279</v>
      </c>
      <c r="T443" s="4" t="s">
        <v>279</v>
      </c>
      <c r="U443" s="4" t="s">
        <v>88</v>
      </c>
      <c r="V443" s="4" t="s">
        <v>88</v>
      </c>
      <c r="W443" s="4" t="s">
        <v>976</v>
      </c>
      <c r="X443" s="4" t="s">
        <v>244</v>
      </c>
      <c r="Y443" s="4"/>
      <c r="Z443" s="4"/>
      <c r="AA443" s="4" t="s">
        <v>87</v>
      </c>
      <c r="AB443" s="4" t="s">
        <v>87</v>
      </c>
      <c r="AC443" s="4" t="s">
        <v>87</v>
      </c>
      <c r="AD443" s="4" t="s">
        <v>87</v>
      </c>
      <c r="AE443" s="4" t="s">
        <v>87</v>
      </c>
      <c r="AF443" s="4" t="s">
        <v>117</v>
      </c>
      <c r="AG443" s="4" t="s">
        <v>3527</v>
      </c>
      <c r="AH443" s="7" t="s">
        <v>3528</v>
      </c>
      <c r="AI443" s="4"/>
      <c r="AJ443" s="4"/>
      <c r="AK443" s="7" t="s">
        <v>3529</v>
      </c>
      <c r="AL443" s="4" t="s">
        <v>94</v>
      </c>
      <c r="AM443" s="4"/>
    </row>
    <row r="444" customFormat="false" ht="15" hidden="false" customHeight="false" outlineLevel="0" collapsed="false">
      <c r="A444" s="4" t="s">
        <v>3530</v>
      </c>
      <c r="B444" s="4" t="s">
        <v>81</v>
      </c>
      <c r="C444" s="4"/>
      <c r="D444" s="4" t="s">
        <v>3531</v>
      </c>
      <c r="E444" s="4" t="s">
        <v>1495</v>
      </c>
      <c r="F444" s="4" t="s">
        <v>602</v>
      </c>
      <c r="G444" s="4" t="s">
        <v>1487</v>
      </c>
      <c r="H444" s="4" t="s">
        <v>604</v>
      </c>
      <c r="I444" s="4" t="n">
        <v>40.087068</v>
      </c>
      <c r="J444" s="4" t="n">
        <v>-75.3969921</v>
      </c>
      <c r="K444" s="4" t="s">
        <v>3532</v>
      </c>
      <c r="L444" s="4"/>
      <c r="M444" s="4"/>
      <c r="N444" s="4"/>
      <c r="O444" s="4" t="s">
        <v>87</v>
      </c>
      <c r="P444" s="4"/>
      <c r="Q444" s="4"/>
      <c r="R444" s="4"/>
      <c r="S444" s="4"/>
      <c r="T444" s="4"/>
      <c r="U444" s="4"/>
      <c r="V444" s="4"/>
      <c r="W444" s="4"/>
      <c r="X444" s="4" t="s">
        <v>3533</v>
      </c>
      <c r="Y444" s="4"/>
      <c r="Z444" s="4"/>
      <c r="AA444" s="4" t="s">
        <v>87</v>
      </c>
      <c r="AB444" s="4" t="s">
        <v>87</v>
      </c>
      <c r="AC444" s="4" t="s">
        <v>87</v>
      </c>
      <c r="AD444" s="4" t="s">
        <v>87</v>
      </c>
      <c r="AE444" s="4" t="s">
        <v>117</v>
      </c>
      <c r="AF444" s="4" t="s">
        <v>87</v>
      </c>
      <c r="AG444" s="4" t="s">
        <v>3534</v>
      </c>
      <c r="AH444" s="7" t="s">
        <v>3535</v>
      </c>
      <c r="AI444" s="4"/>
      <c r="AJ444" s="4"/>
      <c r="AK444" s="7" t="s">
        <v>3536</v>
      </c>
      <c r="AL444" s="4" t="s">
        <v>94</v>
      </c>
      <c r="AM444" s="4"/>
    </row>
    <row r="445" customFormat="false" ht="15" hidden="false" customHeight="false" outlineLevel="0" collapsed="false">
      <c r="A445" s="4" t="s">
        <v>3537</v>
      </c>
      <c r="B445" s="4" t="s">
        <v>81</v>
      </c>
      <c r="C445" s="4"/>
      <c r="D445" s="4" t="s">
        <v>3538</v>
      </c>
      <c r="E445" s="4" t="s">
        <v>1668</v>
      </c>
      <c r="F445" s="4" t="s">
        <v>602</v>
      </c>
      <c r="G445" s="4" t="s">
        <v>1669</v>
      </c>
      <c r="H445" s="4" t="s">
        <v>604</v>
      </c>
      <c r="I445" s="4" t="n">
        <v>40.25092</v>
      </c>
      <c r="J445" s="4" t="n">
        <v>-75.26982</v>
      </c>
      <c r="K445" s="4" t="s">
        <v>3539</v>
      </c>
      <c r="L445" s="4"/>
      <c r="M445" s="4" t="s">
        <v>3540</v>
      </c>
      <c r="N445" s="4"/>
      <c r="O445" s="4" t="s">
        <v>87</v>
      </c>
      <c r="P445" s="4" t="s">
        <v>141</v>
      </c>
      <c r="Q445" s="4" t="s">
        <v>141</v>
      </c>
      <c r="R445" s="4" t="s">
        <v>141</v>
      </c>
      <c r="S445" s="4" t="s">
        <v>279</v>
      </c>
      <c r="T445" s="4" t="s">
        <v>265</v>
      </c>
      <c r="U445" s="4" t="s">
        <v>88</v>
      </c>
      <c r="V445" s="4" t="s">
        <v>88</v>
      </c>
      <c r="W445" s="4" t="s">
        <v>976</v>
      </c>
      <c r="X445" s="4" t="s">
        <v>244</v>
      </c>
      <c r="Y445" s="4"/>
      <c r="Z445" s="4"/>
      <c r="AA445" s="4" t="s">
        <v>87</v>
      </c>
      <c r="AB445" s="4" t="s">
        <v>87</v>
      </c>
      <c r="AC445" s="4" t="s">
        <v>87</v>
      </c>
      <c r="AD445" s="4" t="s">
        <v>87</v>
      </c>
      <c r="AE445" s="4" t="s">
        <v>87</v>
      </c>
      <c r="AF445" s="4" t="s">
        <v>117</v>
      </c>
      <c r="AG445" s="4" t="s">
        <v>3541</v>
      </c>
      <c r="AH445" s="7" t="s">
        <v>3542</v>
      </c>
      <c r="AI445" s="4"/>
      <c r="AJ445" s="4"/>
      <c r="AK445" s="7" t="s">
        <v>3543</v>
      </c>
      <c r="AL445" s="4" t="s">
        <v>94</v>
      </c>
      <c r="AM445" s="4"/>
    </row>
    <row r="446" customFormat="false" ht="15" hidden="false" customHeight="false" outlineLevel="0" collapsed="false">
      <c r="A446" s="4" t="s">
        <v>3544</v>
      </c>
      <c r="B446" s="4" t="s">
        <v>166</v>
      </c>
      <c r="C446" s="4"/>
      <c r="D446" s="4" t="s">
        <v>1086</v>
      </c>
      <c r="E446" s="4" t="s">
        <v>1051</v>
      </c>
      <c r="F446" s="4" t="s">
        <v>3545</v>
      </c>
      <c r="G446" s="4" t="s">
        <v>783</v>
      </c>
      <c r="H446" s="4" t="s">
        <v>604</v>
      </c>
      <c r="I446" s="4" t="n">
        <v>40.1650952450067</v>
      </c>
      <c r="J446" s="4" t="n">
        <v>-75.3393313102402</v>
      </c>
      <c r="K446" s="4" t="s">
        <v>1087</v>
      </c>
      <c r="L446" s="4" t="s">
        <v>3546</v>
      </c>
      <c r="M446" s="4"/>
      <c r="N446" s="4"/>
      <c r="O446" s="4" t="s">
        <v>117</v>
      </c>
      <c r="P446" s="4" t="s">
        <v>462</v>
      </c>
      <c r="Q446" s="4" t="s">
        <v>462</v>
      </c>
      <c r="R446" s="4" t="s">
        <v>462</v>
      </c>
      <c r="S446" s="4" t="s">
        <v>462</v>
      </c>
      <c r="T446" s="4" t="s">
        <v>462</v>
      </c>
      <c r="U446" s="4" t="s">
        <v>462</v>
      </c>
      <c r="V446" s="4" t="s">
        <v>462</v>
      </c>
      <c r="W446" s="4"/>
      <c r="X446" s="4" t="s">
        <v>3547</v>
      </c>
      <c r="Y446" s="4" t="s">
        <v>3548</v>
      </c>
      <c r="Z446" s="4"/>
      <c r="AA446" s="4" t="s">
        <v>117</v>
      </c>
      <c r="AB446" s="4" t="s">
        <v>87</v>
      </c>
      <c r="AC446" s="4" t="s">
        <v>87</v>
      </c>
      <c r="AD446" s="4" t="s">
        <v>117</v>
      </c>
      <c r="AE446" s="4" t="s">
        <v>117</v>
      </c>
      <c r="AF446" s="4" t="s">
        <v>87</v>
      </c>
      <c r="AG446" s="4" t="s">
        <v>3549</v>
      </c>
      <c r="AH446" s="7" t="s">
        <v>3550</v>
      </c>
      <c r="AI446" s="7" t="s">
        <v>3551</v>
      </c>
      <c r="AJ446" s="7" t="s">
        <v>3552</v>
      </c>
      <c r="AK446" s="7" t="s">
        <v>3553</v>
      </c>
      <c r="AL446" s="4" t="s">
        <v>2618</v>
      </c>
      <c r="AM446" s="4"/>
    </row>
    <row r="447" customFormat="false" ht="15" hidden="false" customHeight="false" outlineLevel="0" collapsed="false">
      <c r="A447" s="4" t="s">
        <v>3554</v>
      </c>
      <c r="B447" s="4" t="s">
        <v>166</v>
      </c>
      <c r="C447" s="4"/>
      <c r="D447" s="4" t="s">
        <v>2110</v>
      </c>
      <c r="E447" s="4" t="s">
        <v>1870</v>
      </c>
      <c r="F447" s="4" t="s">
        <v>3545</v>
      </c>
      <c r="G447" s="4" t="s">
        <v>2057</v>
      </c>
      <c r="H447" s="4" t="s">
        <v>925</v>
      </c>
      <c r="I447" s="4" t="n">
        <v>40.037045416458</v>
      </c>
      <c r="J447" s="4" t="n">
        <v>-75.1422890269832</v>
      </c>
      <c r="K447" s="4" t="s">
        <v>2292</v>
      </c>
      <c r="L447" s="4" t="s">
        <v>3555</v>
      </c>
      <c r="M447" s="4"/>
      <c r="N447" s="4"/>
      <c r="O447" s="4" t="s">
        <v>117</v>
      </c>
      <c r="P447" s="4" t="s">
        <v>462</v>
      </c>
      <c r="Q447" s="4" t="s">
        <v>462</v>
      </c>
      <c r="R447" s="4" t="s">
        <v>462</v>
      </c>
      <c r="S447" s="4" t="s">
        <v>462</v>
      </c>
      <c r="T447" s="4" t="s">
        <v>462</v>
      </c>
      <c r="U447" s="4" t="s">
        <v>462</v>
      </c>
      <c r="V447" s="4" t="s">
        <v>462</v>
      </c>
      <c r="W447" s="4"/>
      <c r="X447" s="4" t="s">
        <v>3556</v>
      </c>
      <c r="Y447" s="4"/>
      <c r="Z447" s="4" t="s">
        <v>3557</v>
      </c>
      <c r="AA447" s="4" t="s">
        <v>87</v>
      </c>
      <c r="AB447" s="4" t="s">
        <v>87</v>
      </c>
      <c r="AC447" s="4" t="s">
        <v>87</v>
      </c>
      <c r="AD447" s="4" t="s">
        <v>87</v>
      </c>
      <c r="AE447" s="4" t="s">
        <v>117</v>
      </c>
      <c r="AF447" s="4" t="s">
        <v>87</v>
      </c>
      <c r="AG447" s="4" t="s">
        <v>3558</v>
      </c>
      <c r="AH447" s="7" t="s">
        <v>2294</v>
      </c>
      <c r="AI447" s="4"/>
      <c r="AJ447" s="4"/>
      <c r="AK447" s="7" t="s">
        <v>3559</v>
      </c>
      <c r="AL447" s="4" t="s">
        <v>3560</v>
      </c>
      <c r="AM447" s="4"/>
    </row>
    <row r="448" customFormat="false" ht="15" hidden="false" customHeight="false" outlineLevel="0" collapsed="false">
      <c r="A448" s="4" t="s">
        <v>3561</v>
      </c>
      <c r="B448" s="4" t="s">
        <v>81</v>
      </c>
      <c r="C448" s="4"/>
      <c r="D448" s="4" t="s">
        <v>3562</v>
      </c>
      <c r="E448" s="4" t="s">
        <v>1870</v>
      </c>
      <c r="F448" s="4" t="s">
        <v>3545</v>
      </c>
      <c r="G448" s="4" t="s">
        <v>1923</v>
      </c>
      <c r="H448" s="4"/>
      <c r="I448" s="4" t="n">
        <v>39.925153490539</v>
      </c>
      <c r="J448" s="4" t="n">
        <v>-75.159121219016</v>
      </c>
      <c r="K448" s="4" t="s">
        <v>3563</v>
      </c>
      <c r="L448" s="4"/>
      <c r="M448" s="4"/>
      <c r="N448" s="4"/>
      <c r="O448" s="4" t="s">
        <v>87</v>
      </c>
      <c r="P448" s="4" t="s">
        <v>279</v>
      </c>
      <c r="Q448" s="4" t="s">
        <v>279</v>
      </c>
      <c r="R448" s="4" t="s">
        <v>279</v>
      </c>
      <c r="S448" s="4" t="s">
        <v>279</v>
      </c>
      <c r="T448" s="4" t="s">
        <v>279</v>
      </c>
      <c r="U448" s="4" t="s">
        <v>88</v>
      </c>
      <c r="V448" s="4" t="s">
        <v>88</v>
      </c>
      <c r="W448" s="4"/>
      <c r="X448" s="4" t="s">
        <v>837</v>
      </c>
      <c r="Y448" s="4"/>
      <c r="Z448" s="4"/>
      <c r="AA448" s="4" t="s">
        <v>87</v>
      </c>
      <c r="AB448" s="4" t="s">
        <v>87</v>
      </c>
      <c r="AC448" s="4" t="s">
        <v>87</v>
      </c>
      <c r="AD448" s="4" t="s">
        <v>87</v>
      </c>
      <c r="AE448" s="4" t="s">
        <v>87</v>
      </c>
      <c r="AF448" s="4" t="s">
        <v>87</v>
      </c>
      <c r="AG448" s="4" t="s">
        <v>3564</v>
      </c>
      <c r="AH448" s="7" t="s">
        <v>3565</v>
      </c>
      <c r="AI448" s="4"/>
      <c r="AJ448" s="4"/>
      <c r="AK448" s="7" t="s">
        <v>3566</v>
      </c>
      <c r="AL448" s="4" t="s">
        <v>427</v>
      </c>
      <c r="AM448" s="4"/>
    </row>
  </sheetData>
  <autoFilter ref="A1:AM448"/>
  <hyperlinks>
    <hyperlink ref="AH2" r:id="rId1" display="https://www.google.com/maps/place/3706+Kennett+Pike,+Greenville,+DE+19807/@39.7741841,-75.5948468,17z/data=!3m1!4b1!4m6!3m5!1s0x89c6fc4ae6474bb3:0x457d13beacb1bc61!8m2!3d39.7741841!4d-75.5948468!16s%2Fg%2F11c1yj8619"/>
    <hyperlink ref="AK2" r:id="rId2" display="https://www.jeffersonhealth.org/locations/3706-kennett-pike"/>
    <hyperlink ref="AH3" r:id="rId3" display="https://www.google.com/maps/place/4735+Ogletown+Stanton+Rd,+Newark,+DE+19713/data=!4m2!3m1!1s0x89c700e14988170f:0xb87ad107bdbd8d9e?sa=X&amp;ved=2ahUKEwily7qxsvv3AhWajIkEHR9LAm0Q8gF6BAgCEAE"/>
    <hyperlink ref="AK3" r:id="rId4" display="https://www.jeffersonhealth.org/locations/4735-ogletown-stanton-road"/>
    <hyperlink ref="AH4" r:id="rId5" display="http://maps.google.com/?q=3521+Silverside+Road%2c+Wilmington%2c+DE+19810"/>
    <hyperlink ref="AK4" r:id="rId6" display="https://www.jeffersonhealth.org/locations/3521-silverside-road"/>
    <hyperlink ref="AH5" r:id="rId7" display="http://maps.google.com/?q=1600+Rockland+Road%2c+Wilmington%2c+DE+19899"/>
    <hyperlink ref="AK5" r:id="rId8" display="https://www.jeffersonhealth.org/locations/nemours-childrens-health"/>
    <hyperlink ref="AH6" r:id="rId9" display="https://www.google.com/maps/place/Jefferson+Health+Cherry+Hill+General+Surgery+%26+Specialty+Care/@39.9308071,-75.0422175,15z/data=!4m9!1m2!2m1!1scherry+hill+MOB+specialty+care!3m5!1s0x89c6cb2f6c389ccd:0x86153d7440a00fae!8m2!3d39.927916!4d-75.015734!15sCh5jaGVycnkgaGlsbCBNT0Igc3BlY2lhbHR5IGNhcmWSAQ9zdXJnaWNhbF9jZW50ZXI"/>
    <hyperlink ref="AJ6" r:id="rId10" display="https://www.jeffersonhealth.org/locations/cherry-hill-mob-general-surgery-specialty-care/department-directory"/>
    <hyperlink ref="AK6" r:id="rId11" display="https://www.jeffersonhealth.org/locations/cherry-hill-mob-general-surgery-specialty-care"/>
    <hyperlink ref="AH7" r:id="rId12" display="https://www.google.com/maps/place/Jefferson+Health+Cherry+Hill+Primary+%26+Specialty+Care/@39.9343962,-75.0299099,15.75z/data=!4m21!1m15!4m14!1m6!1m2!1s0x89c13c58e7603965:0x953d469e0f75a68c!2sTabernacle,+New+Jersey!2m2!1d-74.7107048!2d39.8433853!1m6!1m2!1s0x89c6cbb150654aab:0xa6878cabff976f9f!2sJefferson+Health+Cherry+Hill+Primary+%26+Specialty+Care,+457+Haddonfield+Rd+%23110,+Cherry+Hill,+NJ+08002!2m2!1d-75.0313455!2d39.9364238!3m4!1s0x89c6cbb150654aab:0xa6878cabff976f9f!8m2!3d39.9364238!4d-75.0313455"/>
    <hyperlink ref="AK7" r:id="rId13" display="https://www.jeffersonhealth.org/locations/cherry-hill-primary-specialty-care"/>
    <hyperlink ref="AH8" r:id="rId14" display="https://www.google.com/maps/place/Jefferson+Cherry+Hill+Hospital/@39.9279172,-75.0184571,17z/data=!3m1!4b1!4m5!3m4!1s0x89c6cba7982122fb:0x10ce11b5706b1486!8m2!3d39.9279172!4d-75.0162684"/>
    <hyperlink ref="AK8" r:id="rId15" display="https://www.jeffersonhealth.org/locations/fibroid-center-2201-chapel-ave-west"/>
    <hyperlink ref="AH9" r:id="rId16" display="https://www.google.com/maps/place/Jefferson+Health+Cherry+Hill+Gastroenterology/@39.9279868,-75.0157083,15z/data=!4m2!3m1!1s0x0:0xbf023d20b5ddb2e8?sa=X&amp;ved=2ahUKEwj4rLqG6dbzAhWsq3IEHVXqDoYQ_BJ6BAhuEAU"/>
    <hyperlink ref="AK9" r:id="rId17" display="https://www.jeffersonhealth.org/locations/gastroenterology-cherry-hill"/>
    <hyperlink ref="AH10" r:id="rId18" display="https://www.google.com/maps/place/Jefferson+Cherry+Hill+Hospital/@39.9279172,-75.0184571,17z/data=!3m1!4b1!4m5!3m4!1s0x89c6cba7982122fb:0x10ce11b5706b1486!8m2!3d39.9279172!4d-75.0162684"/>
    <hyperlink ref="AI10" r:id="rId19" display="https://www.jeffersonhealth.org/locations/cherry-hill-hospital/getting-here"/>
    <hyperlink ref="AJ10" r:id="rId20" display="https://www.jeffersonhealth.org/locations/cherry-hill-hospital/department-directory"/>
    <hyperlink ref="AK10" r:id="rId21" display="https://www.jeffersonhealth.org/locations/cherry-hill-hospital"/>
    <hyperlink ref="AH11" r:id="rId22" display="https://www.google.com/maps/place/2211+Chapel+Ave,+Cherry+Hill,+NJ+08002/@39.9287739,-75.0178616,17z/data=!3m1!4b1!4m5!3m4!1s0x89c6cba7c1ea5443:0x7fc8f435933835e3!8m2!3d39.9287698!4d-75.0156729"/>
    <hyperlink ref="AK11" r:id="rId23" display="https://www.jeffersonhealth.org/locations/moss-magee-rehabilitation-cherry-hill"/>
    <hyperlink ref="AK12" r:id="rId24" display="https://www.jeffersonhealth.org/locations/radiation-oncology-cherry-hill"/>
    <hyperlink ref="AH13" r:id="rId25" display="https://www.google.com/maps/place/2211+Chapel+Ave+W+Ste+200,+Cherry+Hill,+NJ+08002/@39.9281152,-75.0168332,18z/data=!4m6!3m5!1s0x89c6cba7bdc5783b:0x959e4b94ad83bac7!8m2!3d39.9282252!4d-75.0159773!16s%2Fg%2F11tnj6y_t4?entry=ttu"/>
    <hyperlink ref="AK13" r:id="rId26" display="https://www.jeffersonhealth.org/locations/surgery-center-cherry-hill"/>
    <hyperlink ref="AH14" r:id="rId27" display="https://www.google.com/maps/place/63+Kresson+Rd,+Cherry+Hill+Township,+NJ+08034/@39.8945748,-75.0201016,17z/data=!3m1!4b1!4m6!3m5!1s0x89c6cc7c07d8a317:0xee6a9da1ab0dff8e!8m2!3d39.8945748!4d-75.0201016!16s%2Fg%2F11c3q39h3n?entry=ttu&amp;g_ep=EgoyMDI1MTAyNy4wIKXMDSoASAFQAw%3D%3D"/>
    <hyperlink ref="AK14" r:id="rId28" display="https://www.jeffersonhealth.org/locations/urology-cherry-hill"/>
    <hyperlink ref="AH15" r:id="rId29" display="https://www.google.com/maps/place/Jefferson+Cherry+Hill+Hospital/@39.9287357,-75.0165973,17z/data=!3m1!4b1!4m6!3m5!1s0x89c6cba7982122fb:0x10ce11b5706b1486!8m2!3d39.9287357!4d-75.0165973!16s%2Fg%2F1tfn3pyq?entry=ttu"/>
    <hyperlink ref="AI15" r:id="rId30" display="https://www.jeffersonhealth.org/locations/cherry-hill-hospital/getting-here"/>
    <hyperlink ref="AK15" r:id="rId31" display="https://www.jeffersonhealth.org/locations/solis-mammography-cherry-hill"/>
    <hyperlink ref="AH16" r:id="rId32" display="https://www.google.com/maps/place/2211+Chapel+Ave+W,+Cherry+Hill,+NJ+08002/@39.9282244,-75.0181662,17z/data=!3m1!4b1!4m5!3m4!1s0x89c6cba7c0924529:0x2552c2dddc9ce0fc!8m2!3d39.9282244!4d-75.0159775"/>
    <hyperlink ref="AK16" r:id="rId33" display="https://www.jeffersonhealth.org/locations/otolaryngology-head-neck-surgery-cherry-hill"/>
    <hyperlink ref="AH17" r:id="rId34" display="https://www.google.com/maps/place/Jefferson+Health+Delran+Primary+Care/@40.0236604,-74.9397437,17z/data=!3m1!4b1!4m5!3m4!1s0x89c14bc6221e5021:0x4f8058824b1ba562!8m2!3d40.0236604!4d-74.937555"/>
    <hyperlink ref="AK17" r:id="rId35" display="https://www.jeffersonhealth.org/locations/delran-primary-care"/>
    <hyperlink ref="AH18" r:id="rId36" display="https://www.google.com/maps/search/2500+English+Creek+Avenue,+Atlantic+Care+Complex,+Egg+Harbor+Township,+NJ+08234/@39.4348176,-74.607614,17z/data=!3m1!4b1"/>
    <hyperlink ref="AJ18" r:id="rId37" display="https://www.jeffersonhealth.org/locations/2500-english-creek-avenue/department-directory"/>
    <hyperlink ref="AK18" r:id="rId38" display="https://www.jeffersonhealth.org/locations/2500-english-creek-avenue"/>
    <hyperlink ref="AH19" r:id="rId39" display="https://www.google.com/maps/place/Jefferson+Foot+%26+Ankle+Surgery+-+Haddonfield/@39.9024466,-75.0391575,15z/data=!4m2!3m1!1s0x0:0xada2306aea499bca?sa=X&amp;ved=1t:2428&amp;hl=en&amp;ictx=111"/>
    <hyperlink ref="AK19" r:id="rId40" display="https://www.jeffersonhealth.org/locations/foot-ankle-haddonfield"/>
    <hyperlink ref="AH20" r:id="rId41" display="https://www.google.com/maps/dir//Jefferson+Pride+Care/data=!4m6!4m5!1m1!4e2!1m2!1m1!1s0x89c6cd5cf24cb433:0x987f00bb4d17feda?sa=X&amp;ved=1t:3061&amp;hl=en&amp;ictx=111"/>
    <hyperlink ref="AJ20" r:id="rId42" display="https://www.jeffersonhealth.org/locations/pride-care/department-directory"/>
    <hyperlink ref="AK20" r:id="rId43" display="https://www.jeffersonhealth.org/locations/pride-care"/>
    <hyperlink ref="AH21" r:id="rId44" display="https://www.google.com/maps/dir//Redman+Avenue+Primary+Care/data=!4m6!4m5!1m1!4e2!1m2!1m1!1s0x89c6cd448e6fe2d7:0x334b1218a755116a?sa=X&amp;ved=1t:3061&amp;hl=en&amp;ictx=111"/>
    <hyperlink ref="AK21" r:id="rId45" display="https://www.jeffersonhealth.org/locations/primary-specialty-haddonfield"/>
    <hyperlink ref="AH22" r:id="rId46" display="https://maps.app.goo.gl/JyWYfuDGsCwp7zqEA"/>
    <hyperlink ref="AK22" r:id="rId47" display="https://www.jeffersonhealth.org/locations/999-route-73"/>
    <hyperlink ref="AH23" r:id="rId48" display="https://www.google.com/maps/place/Jefferson+Health+Marlton+Primary+%26+Specialty+Care/@39.9072033,-74.9241808,17z/data=!3m1!4b1!4m5!3m4!1s0x89c1348830201adb:0xf8ccde9caeff6d31!8m2!3d39.9072033!4d-74.9220035"/>
    <hyperlink ref="AJ23" r:id="rId49" display="https://www.jeffersonhealth.org/locations/marlton-primary-specialty-care/department-directory"/>
    <hyperlink ref="AK23" r:id="rId50" display="https://www.jeffersonhealth.org/locations/marlton-primary-specialty-care"/>
    <hyperlink ref="AH24" r:id="rId51" display="https://www.google.com/maps/place/Parking+lot,+445+Hurffville+-+Cross+Keys+Rd,+Sewell,+NJ+08080/@39.7357444,-75.0677309,17z/data=!3m1!4b1!4m5!3m4!1s0x89c6d6af5a66d70b:0x503a9727938554f7!8m2!3d39.7357444!4d-75.0677309"/>
    <hyperlink ref="AK24" r:id="rId52" display="https://www.jeffersonhealth.org/locations/445-hurffville-crosskeys-road"/>
    <hyperlink ref="AH25" r:id="rId53" display="https://goo.gl/maps/ZCSS28x6dng1vUNy5"/>
    <hyperlink ref="AK25" r:id="rId54" display="https://www.jeffersonhealth.org/locations/fibroid-center-555-egg-harbor-road"/>
    <hyperlink ref="AH26" r:id="rId55" display="https://www.google.com/maps/place/Jefferson+Health+Washington+Township+Gynecologic+Oncology/@39.7384935,-75.0668592,17z/data=!3m1!4b1!4m5!3m4!1s0x89c6d73f04855df1:0x54b13acb9d075f3b!8m2!3d39.7384004!4d-75.0648703"/>
    <hyperlink ref="AK26" r:id="rId56" display="https://www.jeffersonhealth.org/locations/gynecologic-oncology-900-medical-center-drive"/>
    <hyperlink ref="AH27" r:id="rId57" display="https://www.google.com/maps/place/Jefferson+Health+Comprehensive+Breast+Center/@39.7386168,-75.0668625,17z/data=!3m1!4b1!4m5!3m4!1s0x89c6d789172fa219:0x5abf66759f91cc70!8m2!3d39.7384896!4d-75.064938"/>
    <hyperlink ref="AK27" r:id="rId58" display="https://www.jeffersonhealth.org/locations/comprehensive-breast-center-900-medical-center-drive"/>
    <hyperlink ref="AH28" r:id="rId59" display="https://goo.gl/maps/a2cybUkZdoHbdPNBA"/>
    <hyperlink ref="AK28" r:id="rId60" display="https://www.jeffersonhealth.org/locations/243-hurffville-crosskeys-road"/>
    <hyperlink ref="AH29" r:id="rId61" display="https://www.google.com/maps/place/Jefferson+Health+Fish+Pond+Primary+%26+Specialty+Care/@39.7293674,-75.0589016,15z/data=!4m2!3m1!1s0x0:0x68d496400eda2d0e?sa=X&amp;ved=2ahUKEwjg9pXYkt7zAhUrU98KHZ-_D2oQ_BJ6BAhSEAU"/>
    <hyperlink ref="AJ29" r:id="rId62" display="https://www.jeffersonhealth.org/locations/primary-specialty-care-fish-pond-road/department-directory"/>
    <hyperlink ref="AK29" r:id="rId63" display="https://www.jeffersonhealth.org/locations/primary-specialty-care-fish-pond-road"/>
    <hyperlink ref="AH30" r:id="rId64" display="https://maps.app.goo.gl/AfVC3maQZBTstM4g7"/>
    <hyperlink ref="AK30" r:id="rId65" display="https://www.jeffersonhealth.org/locations/jefferson-radiation-oncology-at-washington-township"/>
    <hyperlink ref="AH31" r:id="rId66" display="https://www.google.com/maps/place/Jefferson+Specialty+Care+%E2%80%93+Washington+Township/data=!4m2!3m1!1s0x0:0x9f05de5f8d6f551d?sa=X&amp;ved=1t:2428&amp;hl=en&amp;ictx=111"/>
    <hyperlink ref="AJ31" r:id="rId67" display="https://www.jeffersonhealth.org/locations/specialty-care-washington-township/department-directory"/>
    <hyperlink ref="AK31" r:id="rId68" display="https://www.jeffersonhealth.org/locations/specialty-care-washington-township"/>
    <hyperlink ref="AH32" r:id="rId69" display="https://maps.app.goo.gl/FEHTcenWXY5XLmPm9"/>
    <hyperlink ref="AI32" r:id="rId70" display="https://www.jeffersonhealth.org/locations/washington-township-hospital/getting-here"/>
    <hyperlink ref="AK32" r:id="rId71" display="https://www.jeffersonhealth.org/locations/solis-mammography-washington-township"/>
    <hyperlink ref="AH33" r:id="rId72" display="https://www.google.com/maps/place/900+Medical+Center+Dr,+Blackwood,+NJ+08012/@39.7386127,-75.0668625,17z/data=!3m1!4b1!4m5!3m4!1s0x89c6d6a90e6333a5:0x5acc727456308c35!8m2!3d39.7386127!4d-75.0646738"/>
    <hyperlink ref="AK33" r:id="rId73" display="https://www.jeffersonhealth.org/locations/medical-oncology-infusion-suite-900-medical-center-drive"/>
    <hyperlink ref="AH34" r:id="rId74" display="https://www.google.com/maps/place/Parking+lot,+445+Hurffville+-+Cross+Keys+Rd+B16,+Sewell,+NJ+08080/data=!4m2!3m1!1s0x89c6d6af56baaaab:0x5e65d2451ebaccf?sa=X&amp;ved=2ahUKEwjDmr7hsd7zAhUrhOAKHS_6Dh4Q8gF6BAgSEAE"/>
    <hyperlink ref="AK34" r:id="rId75" display="https://www.jeffersonhealth.org/locations/neurosciences-center-washington-township"/>
    <hyperlink ref="AH35" r:id="rId76" display="https://www.google.com/maps/place/Jefferson+Health+Washington+Township+Care+Now/@39.7345942,-75.0663995,17z/data=!3m1!4b1!4m5!3m4!1s0x89c6d6a7c889d3e7:0x98d78d4eb6fe9ca1!8m2!3d39.7346179!4d-75.0642296"/>
    <hyperlink ref="AK35" r:id="rId77" display="https://www.jeffersonhealth.org/locations/point-plaza-primary-care"/>
    <hyperlink ref="AH36" r:id="rId78" display="https://www.google.com/maps/place/Jefferson+Health+Sewell+Obstetrics+%26+Gynecology/@39.7390546,-75.0759425,17z/data=!3m1!4b1!4m5!3m4!1s0x89c6d4084c044083:0xbbf79d5ade0f6cb!8m2!3d39.7389967!4d-75.073809"/>
    <hyperlink ref="AK36" r:id="rId79" display="https://www.jeffersonhealth.org/locations/sewell-primary-care"/>
    <hyperlink ref="AH37" r:id="rId80" display="https://www.google.com/maps/place/Sidney+Kimmel+Cancer+Center+-+Washington+Township/@39.7385238,-75.0668656,17z/data=!3m1!4b1!4m5!3m4!1s0x89c6d6a90d701b4d:0xb264e85f4f581ea3!8m2!3d39.738425!4d-75.064889"/>
    <hyperlink ref="AJ37" r:id="rId81" display="https://www.jeffersonhealth.org/locations/sidney-kimmel-cancer-center-washington-township/department-directory"/>
    <hyperlink ref="AK37" r:id="rId82" display="https://www.jeffersonhealth.org/locations/sidney-kimmel-cancer-center-washington-township"/>
    <hyperlink ref="AH38" r:id="rId83" display="https://www.google.com/maps/dir//washington+township+surgical+center/data=!4m6!4m5!1m1!4e2!1m2!1m1!1s0x89c6d6a8ff2ae6f3:0x9dc4dcd0d1358f4a?sa=X&amp;ved=2ahUKEwjcp--V1J75AhXWFFkFHf0oDyYQ9Rd6BAgOEAU"/>
    <hyperlink ref="AK38" r:id="rId84" display="https://www.jeffersonhealth.org/locations/surgery-center-washington-township"/>
    <hyperlink ref="AH39" r:id="rId85" display="https://www.google.com/maps/place/18+Laurel+Rd,+Stratford,+NJ+08084/@39.8244827,-75.0129319,17z/data=!3m1!4b1!4m6!3m5!1s0x89c6cd793c62866b:0xf10697feea62a4c5!8m2!3d39.8244786!4d-75.010357!16s%2Fg%2F11bw42j31h?entry=ttu"/>
    <hyperlink ref="AK39" r:id="rId86" display="https://www.jeffersonhealth.org/locations/moss-magee-rehabilitation-stratford"/>
    <hyperlink ref="AH40" r:id="rId87" display="https://www.google.com/maps/place/18+E+Laurel+Rd,+Stratford,+NJ+08084/data=!4m2!3m1!1s0x89c6cd7a0038b1a5:0xfa79a1ef90d1a29a?sa=X&amp;ved=2ahUKEwjSu6mkpPv3AhXpjYkEHZ8CAYsQ8gF6BAgKEAE"/>
    <hyperlink ref="AI40" r:id="rId88" display="https://www.jeffersonhealth.org/locations/stratford-hospital/getting-here"/>
    <hyperlink ref="AJ40" r:id="rId89" display="https://www.jeffersonhealth.org/locations/stratford-hospital/department-directory"/>
    <hyperlink ref="AK40" r:id="rId90" display="https://www.jeffersonhealth.org/locations/stratford-hospital"/>
    <hyperlink ref="AH41" r:id="rId91" display="http://maps.google.com/?q=188+Fries+Mill+Road%2c+Turnersville%2c+NJ+08012"/>
    <hyperlink ref="AJ41" r:id="rId92" display="https://www.jeffersonhealth.org/locations/turnersville/department-directory"/>
    <hyperlink ref="AK41" r:id="rId93" display="https://www.jeffersonhealth.org/locations/turnersville"/>
    <hyperlink ref="AH42" r:id="rId94" display="https://www.google.com/maps/place/405+Hurffville+-+Cross+Keys+Rd,+Sewell,+NJ+08080/@39.732921,-75.0613351,17z/data=!3m1!4b1!4m5!3m4!1s0x89c6d41d5ffb0023:0x8d996b9332215771!8m2!3d39.732921!4d-75.0613351"/>
    <hyperlink ref="AK42" r:id="rId95" display="https://www.jeffersonhealth.org/locations/jefferson-rehabilitation-washington-township"/>
    <hyperlink ref="AH43" r:id="rId96" display="https://www.google.com/maps/place/Jefferson+Foot+%26+Ankle+Surgery+-+Turnersville/@39.7370651,-75.0468507,15z/data=!4m6!3m5!1s0x89c6d5ede8c01371:0x96e48e1a0f00ed4b!8m2!3d39.7370651!4d-75.0468507!16s%2Fg%2F11wfjmzz1b?hl=en-US&amp;entry=ttu&amp;g_ep=EgoyMDI0MDkyMi4wIKXMDSoASAFQAw%3D%3D"/>
    <hyperlink ref="AJ43" r:id="rId97" display="https://www.jeffersonhealth.org/locations/specialty-care-turnersville/department-directory"/>
    <hyperlink ref="AK43" r:id="rId98" display="https://www.jeffersonhealth.org/locations/specialty-care-turnersville"/>
    <hyperlink ref="AH44" r:id="rId99" display="https://maps.app.goo.gl/FxzjxRfPWawfHqXq7"/>
    <hyperlink ref="AI44" r:id="rId100" display="https://www.jeffersonhealth.org/locations/washington-township-hospital/getting-here"/>
    <hyperlink ref="AJ44" r:id="rId101" display="https://www.jeffersonhealth.org/locations/washington-township-hospital/department-directory"/>
    <hyperlink ref="AK44" r:id="rId102" display="https://www.jeffersonhealth.org/locations/washington-township-hospital"/>
    <hyperlink ref="AH45" r:id="rId103" display="https://www.google.com/maps/place/1A+Regulus+Dr,+Turnersville,+NJ+08012/@39.733511,-75.069258,17z/data=!3m1!4b1!4m5!3m4!1s0x89c6d6a5d8580683:0xcf4e9d6a2000c4bb!8m2!3d39.733511!4d-75.0670693"/>
    <hyperlink ref="AJ45" r:id="rId104" display="https://www.jeffersonhealth.org/locations/regulus-specialty-care/department-directory"/>
    <hyperlink ref="AK45" r:id="rId105" display="https://www.jeffersonhealth.org/locations/regulus-specialty-care"/>
    <hyperlink ref="AH46" r:id="rId106" display="https://www.google.com/maps/place/Jefferson+Health+Washington+Township+Primary+%26+Specialty+Care/@39.7374069,-75.0488868,17z/data=!3m1!4b1!4m5!3m4!1s0x89c6d5a37e73e627:0x9e40e4fe1a6d2f77!8m2!3d39.7373348!4d-75.0467141"/>
    <hyperlink ref="AK46" r:id="rId107" display="https://www.jeffersonhealth.org/locations/washington-township-primary-care"/>
    <hyperlink ref="AH47" r:id="rId108" display="http://maps.google.com/?q=443+Laurel+Oak+Road%2c+Voorhees%2c+NJ+08043"/>
    <hyperlink ref="AJ47" r:id="rId109" display="https://www.jeffersonhealth.org/locations/voorhees/department-directory"/>
    <hyperlink ref="AK47" r:id="rId110" display="https://www.jeffersonhealth.org/locations/voorhees"/>
    <hyperlink ref="AH48" r:id="rId111" display="https://www.google.com/maps/place/Jefferson+Health+Voorhees+Primary+%26+Specialty+Care/@39.8446101,-74.9879302,17z/data=!4m9!1m2!2m1!1sjefferson+voorhees+specialty+care!3m5!1s0x89c6cd3cb5bbfc1b:0xc17ee1cb51873cc4!8m2!3d39.8450257!4d-74.986151!15sCiFqZWZmZXJzb24gdm9vcmhlZXMgc3BlY2lhbHR5IGNhcmWSAQZkb2N0b3I"/>
    <hyperlink ref="AJ48" r:id="rId112" display="https://www.jeffersonhealth.org/locations/voorhees-specialty-care/department-directory"/>
    <hyperlink ref="AK48" r:id="rId113" display="https://www.jeffersonhealth.org/locations/voorhees-specialty-care"/>
    <hyperlink ref="AH49" r:id="rId114" display="https://www.google.com/maps/place/Jefferson+Health+West+Berlin+Primary+%26+Specialty+Care/@39.8098126,-74.9302501,15z/data=!4m2!3m1!1s0x0:0xf5e9e7818c8f674e?sa=X&amp;ved=2ahUKEwin64_Bo-vzAhWKUt8KHTXlAPYQ_BJ6BAhJEAU"/>
    <hyperlink ref="AJ49" r:id="rId115" display="https://www.jeffersonhealth.org/locations/west-berlin-specialty-care/department-directory"/>
    <hyperlink ref="AK49" r:id="rId116" display="https://www.jeffersonhealth.org/locations/west-berlin-specialty-care"/>
    <hyperlink ref="AH50" r:id="rId117" display="https://www.google.com/maps/place/Jefferson+Health+West+Deptford+Obstetrics+%26+Gynecology/@39.8277968,-75.1679718,17z/data=!3m1!4b1!4m5!3m4!1s0x89c6daa54b896cd3:0xacc1e4a1a62127d4!8m2!3d39.8278052!4d-75.165763"/>
    <hyperlink ref="AK50" r:id="rId118" display="https://www.jeffersonhealth.org/locations/obgyn-deptford"/>
    <hyperlink ref="AH51" r:id="rId119" display="https://goo.gl/maps/trCsQYk8oHWHszyX7"/>
    <hyperlink ref="AK51" r:id="rId120" display="https://www.jeffersonhealth.org/locations/26-east-red-bank-avenue"/>
    <hyperlink ref="AH52" r:id="rId121" display="https://www.google.com/maps/place/Jefferson+Health+Woodbury+Primary+%26+Specialty+Care/@39.8357202,-75.1552786,15z/data=!4m5!3m4!1s0x0:0xd85a0578041f552a!8m2!3d39.8356948!4d-75.1552154"/>
    <hyperlink ref="AK52" r:id="rId122" display="https://www.jeffersonhealth.org/locations/woodbury-primary-specialty-care"/>
    <hyperlink ref="AH53" r:id="rId123" display="https://www.google.com/maps/place/Jefferson+Health+Cherry+Hill+General+Surgery+%26+Specialty+Care/@39.9308071,-75.0422175,15z/data=!4m9!1m2!2m1!1scherry+hill+MOB+specialty+care!3m5!1s0x89c6cb2f6c389ccd:0x86153d7440a00fae!8m2!3d39.927916!4d-75.015734!15sCh5jaGVycnkgaGlsbCBNT0Igc3BlY2lhbHR5IGNhcmWSAQ9zdXJnaWNhbF9jZW50ZXI"/>
    <hyperlink ref="AJ53" r:id="rId124" display="https://www.jeffersonhealth.org/locations/sidney-kimmel-cancer-center-cherry-hill/department-directory"/>
    <hyperlink ref="AK53" r:id="rId125" display="https://www.jeffersonhealth.org/locations/sidney-kimmel-cancer-center-cherry-hill"/>
    <hyperlink ref="AH54" r:id="rId126" display="https://www.google.com/maps/place/1235+Old+York+Rd,+Abington,+PA+19001/@40.118438,-75.1210479,17z/data=!3m1!4b1!4m5!3m4!1s0x89c6b0575a253b6b:0xe904487d71e64afc!8m2!3d40.1184339!4d-75.1188592"/>
    <hyperlink ref="AK54" r:id="rId127" display="https://www.jeffersonhealth.org/locations/ams-cardiology-abington"/>
    <hyperlink ref="AH55" r:id="rId128" display="https://goo.gl/maps/LXfTdm2iA8tyRpQCA"/>
    <hyperlink ref="AK55" r:id="rId129" display="https://www.jeffersonhealth.org/locations/abington-adult-medical-associates"/>
    <hyperlink ref="AH56" r:id="rId130" display="https://goo.gl/maps/FenhiVLq423MtuqE8"/>
    <hyperlink ref="AK56" r:id="rId131" display="https://www.jeffersonhealth.org/locations/abington-plaza-medical-associates"/>
    <hyperlink ref="AH57" r:id="rId132" display="https://goo.gl/maps/2hnPAiQu1Lrr9fAs6"/>
    <hyperlink ref="AK57" r:id="rId133" display="https://www.jeffersonhealth.org/locations/abington-primary-care-medicine"/>
    <hyperlink ref="AH58" r:id="rId134" display="https://goo.gl/maps/FgVKqwivoMyn6Kzm6"/>
    <hyperlink ref="AK58" r:id="rId135" display="https://www.jeffersonhealth.org/locations/abington-pulmonary-critical-care-associates"/>
    <hyperlink ref="AH59" r:id="rId136" display="https://www.google.com/maps/place/PRICE+MEDICAL+BUILDING/@40.1197788,-75.122081,18z/data=!3m1!5s0x89c6b005884f4959:0xe93ee610d320d33a!4m12!1m6!3m5!1s0x89c6b1ed96bf8bcb:0x1b1ad9e1ab7e366d!2sPRICE+MEDICAL+BUILDING!8m2!3d40.1197009!4d-75.1212012!3m4!1s0x89c6b1ed96bf8bcb:0x1b1ad9e1ab7e366d!8m2!3d40.1197009!4d-75.1212012?hl=en-US"/>
    <hyperlink ref="AK59" r:id="rId137" display="https://www.jeffersonhealth.org/locations/obgyn-abington-price-504"/>
    <hyperlink ref="AH60" r:id="rId138" display="https://goo.gl/maps/9uK532CRAaqJGFRC9"/>
    <hyperlink ref="AK60" r:id="rId139" display="https://www.jeffersonhealth.org/locations/obgyn-abington-price-g01"/>
    <hyperlink ref="AH61" r:id="rId140" display="https://goo.gl/maps/YceE6gGsYEEkmFa19"/>
    <hyperlink ref="AK61" r:id="rId141" display="https://www.jeffersonhealth.org/locations/obgyn-abington-toll"/>
    <hyperlink ref="AH62" r:id="rId142" display="https://www.google.com/maps/place/1235+Old+York+Rd,+Abington,+PA+19001/@40.1184339,-75.1188592,17z/data=!3m1!4b1!4m5!3m4!1s0x89c6b0575a253b6b:0xe904487d71e64afc!8m2!3d40.1184339!4d-75.1188592"/>
    <hyperlink ref="AK62" r:id="rId143" display="https://www.jeffersonhealth.org/locations/associates-in-infectious-diseases"/>
    <hyperlink ref="AH63" r:id="rId144" display="https://goo.gl/maps/bRf3XN1UmtP7R4Vz6"/>
    <hyperlink ref="AK63" r:id="rId145" display="https://www.jeffersonhealth.org/locations/family-practice-of-willow-grove"/>
    <hyperlink ref="AH64" r:id="rId146" display="https://www.google.com/maps/place/1235+Old+York+Rd,+Abington,+PA+19001/@40.118438,-75.1210479,17z/data=!3m1!4b1!4m5!3m4!1s0x89c6b0575a253b6b:0xe904487d71e64afc!8m2!3d40.1184339!4d-75.1188592"/>
    <hyperlink ref="AK64" r:id="rId147" display="https://www.jeffersonhealth.org/locations/gastroenterology-suite---jefferson-abington-hospital"/>
    <hyperlink ref="AH65" r:id="rId148" display="https://www.google.com/maps/place/1200+Old+York+Rd,+Abington,+PA+19001/@40.119084,-75.120285,15z/data=!4m5!3m4!1s0x89c6b1435cd80bcd:0x5a813aeb823767f6!8m2!3d40.1179838!4d-75.1204083?hl=en-US"/>
    <hyperlink ref="AK65" r:id="rId149" display="https://www.jeffersonhealth.org/locations/abington-cardiac-surgical-specialists"/>
    <hyperlink ref="AH66" r:id="rId150" display="https://www.google.com/maps/place/Jefferson+Abington+Hospital/@40.1190689,-75.1199064,15z/data=!3m1!5s0x89c6b005884f4959:0xe93ee610d320d33a!4m5!3m4!1s0x89c6b050929d6641:0x4408eaeb5ba81dcc!8m2!3d40.1190689!4d-75.1199064"/>
    <hyperlink ref="AI66" r:id="rId151" display="https://www.jeffersonhealth.org/locations/abington-hospital/getting-here"/>
    <hyperlink ref="AJ66" r:id="rId152" display="https://www.jeffersonhealth.org/locations/abington-hospital/department-directory"/>
    <hyperlink ref="AK66" r:id="rId153" display="https://www.jeffersonhealth.org/locations/abington-hospital"/>
    <hyperlink ref="AH67" r:id="rId154" display="https://www.google.com/maps/place/1400+Old+York+Rd+Ste+A,+Abington,+PA+19001/@40.1213068,-75.1183237,17z/data=!3m1!4b1!4m6!3m5!1s0x89c6b0508bcff749:0x8f4be5c731b29097!8m2!3d40.1213068!4d-75.1183237!16s%2Fg%2F11x20lr757?hl=en&amp;entry=ttu&amp;g_ep=EgoyMDI2MDgzMS4wIKXMDSoASAFQAw%3D%3D"/>
    <hyperlink ref="AK67" r:id="rId155" display="https://www.jeffersonhealth.org/locations/dermatology-abington"/>
    <hyperlink ref="AK68" r:id="rId156" display="https://www.jeffersonhealth.org/locations/jefferson-otolaryngology-abington"/>
    <hyperlink ref="AH69" r:id="rId157" display="https://www.google.com/maps/place/Nemours+Children's+Health,+Abington/@40.1199237,-75.1208825,15z/data=!4m2!3m1!1s0x0:0x22f44d643d50ec82?sa=X&amp;ved=2ahUKEwi_vbzUnrj7AhWHFlkFHegNCa0Q_BJ6BAhsEAg"/>
    <hyperlink ref="AK69" r:id="rId158" display="https://www.jeffersonhealth.org/locations/nemours-childrens-health-abington"/>
    <hyperlink ref="AH70" r:id="rId159" display="https://goo.gl/maps/5sektpTU7K49XS7t7"/>
    <hyperlink ref="AK70" r:id="rId160" display="https://www.jeffersonhealth.org/locations/neurosurgical-associates-of-abington"/>
    <hyperlink ref="AH71" r:id="rId161" display="https://goo.gl/maps/rqf4DUNhGgPJiwAc8"/>
    <hyperlink ref="AK71" r:id="rId162" display="https://www.jeffersonhealth.org/locations/neurovascular-associates-of-abington"/>
    <hyperlink ref="AH72" r:id="rId163" display="https://goo.gl/maps/6huBRMyaaH5r9sUj6"/>
    <hyperlink ref="AK72" r:id="rId164" display="https://www.jeffersonhealth.org/locations/horsham-family-practice"/>
    <hyperlink ref="AH73" r:id="rId165" display="https://www.google.com/maps/place/The+Becoming+Center/@40.1668871,-75.2237179,17z/data=!3m1!4b1!4m6!3m5!1s0x89c6bb34b680ff51:0xaf32243ef4ce1498!8m2!3d40.166883!4d-75.221143!16s%2Fg%2F1tg5_lh0?entry=ttu"/>
    <hyperlink ref="AK73" r:id="rId166" display="https://www.jeffersonhealth.org/locations/moss-magee-rehabilitation-ambler"/>
    <hyperlink ref="AH74" r:id="rId167" display="https://www.google.com/maps/place/20000+Shannondell+Dr,+Audubon,+PA+19403/@40.1318406,-75.4096165,17z/data=!4m5!3m4!1s0x89c696eacb03bbdb:0x388d6b88e000bc74!8m2!3d40.1318406!4d-75.4096165"/>
    <hyperlink ref="AK74" r:id="rId168" display="https://www.jeffersonhealth.org/locations/einstein-physicians-shannondell"/>
    <hyperlink ref="AH75" r:id="rId169" display="http://maps.google.com/?q=130+Presidential+Boulevard%2c+Bala+Cynwyd%2c+PA+19004"/>
    <hyperlink ref="AI75" r:id="rId170" display="https://www.jeffersonhealth.org/locations/endoscopy-center-at-bala/directions-and-parking"/>
    <hyperlink ref="AK75" r:id="rId171" display="https://www.jeffersonhealth.org/locations/endoscopy-center-at-bala"/>
    <hyperlink ref="AH76" r:id="rId172" display="http://maps.google.com/?q=225+East+City+Avenue%2c+Bala+Cynwyd%2c+PA+19004"/>
    <hyperlink ref="AI76" r:id="rId173" display="https://www.jeffersonhealth.org/locations/bala-cynwyd/directions-and-parking"/>
    <hyperlink ref="AJ76" r:id="rId174" display="https://www.jeffersonhealth.org/locations/bala-cynwyd/department-directory"/>
    <hyperlink ref="AK76" r:id="rId175" display="https://www.jeffersonhealth.org/locations/bala-cynwyd"/>
    <hyperlink ref="AK77" r:id="rId176" display="https://www.jeffersonhealth.org/locations/cardiology-associates-at-oxford-valley-bensalem"/>
    <hyperlink ref="AH78" r:id="rId177" display="https://www.google.com/maps/place/3300+Tillman+Dr,+Bensalem,+PA+19020/data=!4m2!3m1!1s0x89c14d35f6758b8b:0x375b7e7fc368db13?sa=X&amp;ved=2ahUKEwjhrbTwgNP5AhUFM1kFHTctCOgQ8gF6BAgCEAE"/>
    <hyperlink ref="AK78" r:id="rId178" display="https://www.jeffersonhealth.org/locations/jefferson-radiation-oncology-associates"/>
    <hyperlink ref="AH79" r:id="rId179" display="https://www.google.com/maps/place/Aria+Neshaminy+Medical/@40.1312124,-74.9250676,15z/data=!4m2!3m1!1s0x0:0x8d0d374a5d4334e1?sa=X&amp;ved=2ahUKEwjhnoywtMv3AhVvkYkEHa0jDogQ_BJ6BAhNEAU"/>
    <hyperlink ref="AK79" r:id="rId180" display="https://www.jeffersonhealth.org/locations/neshaminy-medical"/>
    <hyperlink ref="AH80" r:id="rId181" display="https://www.google.com/maps/place/Rothman+Orthopaedic+Specialty+Hospital/@40.1123117,-74.9648618,17.43z/data=!3m1!5s0x89c6c75063ecc541:0xad9d8fa1966f11bc!4m6!3m5!1s0x89c14d4966c498d5:0x794c0ae6e701ff81!8m2!3d40.1128228!4d-74.9627114!16s%2Fg%2F12hkp997b"/>
    <hyperlink ref="AI80" r:id="rId182" display="https://www.jeffersonhealth.org/locations/rothman-orthopaedic-specialty-hospital-at-bensalem/getting-here"/>
    <hyperlink ref="AJ80" r:id="rId183" display="https://www.jeffersonhealth.org/locations/rothman-orthopaedic-specialty-hospital-at-bensalem/department-directory"/>
    <hyperlink ref="AK80" r:id="rId184" display="https://www.jeffersonhealth.org/locations/rothman-orthopaedic-specialty-hospital-at-bensalem"/>
    <hyperlink ref="AH81" r:id="rId185" display="https://goo.gl/maps/UoU79f15yfvyShxm6"/>
    <hyperlink ref="AK81" r:id="rId186" display="https://www.jeffersonhealth.org/locations/abington-cancer-care-specialists/abington-cancer-care-specialists-blue-bell"/>
    <hyperlink ref="AH82" r:id="rId187" display="https://www.google.com/maps/place/Jefferson+Health+-+Blue+Bell/@40.1391817,-75.2849481,15z/data=!4m6!3m5!1s0x89c6bcf980ca3b27:0x8d63e88d5e4a0814!8m2!3d40.1391817!4d-75.2849481!16s%2Fg%2F11f55mm_8y?hl=en"/>
    <hyperlink ref="AK82" r:id="rId188" display="https://www.jeffersonhealth.org/locations/abington-plaza-medical-associates-blue-bell"/>
    <hyperlink ref="AH83" r:id="rId189" display="https://goo.gl/maps/GbmnVgzAgYXyRSTX7"/>
    <hyperlink ref="AK83" r:id="rId190" display="https://www.jeffersonhealth.org/locations/abington-pulmonary-critical-care-associates/abington-pulmonary-critical-care-associates-blue-bell"/>
    <hyperlink ref="AH84" r:id="rId191" display="https://goo.gl/maps/bz2KuVMDCYTQNQJB8"/>
    <hyperlink ref="AK84" r:id="rId192" display="https://www.jeffersonhealth.org/locations/obgyn-blue-bell-arbor-way"/>
    <hyperlink ref="AH85" r:id="rId193" display="https://goo.gl/maps/dbx1fJPo7kFSwx267"/>
    <hyperlink ref="AK85" r:id="rId194" display="https://www.jeffersonhealth.org/locations/broad-axe-family-medicine"/>
    <hyperlink ref="AH86" r:id="rId195" display="https://www.google.com/maps/place/Einstein+Gastroenterology+Associates+at+Blue+Bell/data=!4m2!3m1!1s0x0:0x4a5346ced46c969e?sa=X&amp;ved=1t:2428&amp;hl=en&amp;ictx=111"/>
    <hyperlink ref="AK86" r:id="rId196" display="https://www.jeffersonhealth.org/locations/gastroenterology-blue-bell"/>
    <hyperlink ref="AH87" r:id="rId197" display="https://www.google.com/maps/place/Jefferson+Endoscopy+Center+at+Blue+Bell/data=!4m2!3m1!1s0x0:0x9287cb0ff771f70c?sa=X&amp;ved=1t:2428&amp;hl=en&amp;ictx=111"/>
    <hyperlink ref="AK87" r:id="rId198" display="https://www.jeffersonhealth.org/locations/endoscopy-center-blue-bell"/>
    <hyperlink ref="AH88" r:id="rId199" display="https://www.google.com/maps/dir//jefferson+blue+bell/data=!4m6!4m5!1m1!4e2!1m2!1m1!1s0x89c6bcf980ca3b27:0x8d63e88d5e4a0814?sa=X&amp;ved=2ahUKEwjw5K3Y5dz1AhUJpXIEHYl-DG8Q9Rd6BAgTEAU"/>
    <hyperlink ref="AI88" r:id="rId200" display="https://www.jeffersonhealth.org/locations/blue-bell-arbor-way/directions-and-parking"/>
    <hyperlink ref="AJ88" r:id="rId201" display="https://www.jeffersonhealth.org/locations/blue-bell-arbor-way/department-directory"/>
    <hyperlink ref="AK88" r:id="rId202" display="https://www.jeffersonhealth.org/locations/blue-bell-arbor-way"/>
    <hyperlink ref="AH89" r:id="rId203" display="https://goo.gl/maps/ZRA6V5qgsBDCEBtw5"/>
    <hyperlink ref="AJ89" r:id="rId204" display="https://www.jeffersonhealth.org/locations/blue-bell-dekalb-pike/department-directory"/>
    <hyperlink ref="AK89" r:id="rId205" display="https://www.jeffersonhealth.org/locations/blue-bell-dekalb-pike"/>
    <hyperlink ref="AH90" r:id="rId206" display="https://www.google.com/maps/place/721+Arbor+Way,+Blue+Bell,+PA+19422/@40.140178,-75.285274,17z/data=!3m1!4b1!4m5!3m4!1s0x89c6bcf98bbb24f1:0xdbe0ea2585175ad0!8m2!3d40.140178!4d-75.285274"/>
    <hyperlink ref="AK90" r:id="rId207" display="https://www.jeffersonhealth.org/locations/jefferson-rehabilitation-blue-bell"/>
    <hyperlink ref="AH91" r:id="rId208" display="https://maps.app.goo.gl/qhoBEMn62X37DFKW6"/>
    <hyperlink ref="AI91" r:id="rId209" display="https://www.jeffersonhealth.org/locations/blue-bell-arbor-way/directions-and-parking"/>
    <hyperlink ref="AK91" r:id="rId210" display="https://www.jeffersonhealth.org/locations/solis-mammography-blue-bell-arbor-way"/>
    <hyperlink ref="AH92" r:id="rId211" display="https://maps.app.goo.gl/krK7Xei62ZobAY498"/>
    <hyperlink ref="AK92" r:id="rId212" display="https://www.jeffersonhealth.org/locations/solis-mammography-blue-bell-dekalb-pike"/>
    <hyperlink ref="AH93" r:id="rId213" display="https://www.google.com/maps/place/Jefferson+Health+-+Blue+Bell/@40.1391817,-75.2849481,15z/data=!4m2!3m1!1s0x0:0x8d63e88d5e4a0814?sa=X&amp;ved=2ahUKEwiQt9OVg9D2AhUMkYkEHUlRBFgQ_BJ6BAglEAU"/>
    <hyperlink ref="AK93" r:id="rId214" display="https://www.jeffersonhealth.org/locations/neurovascular-associates-of-abington/neurovascular-associates-of-abington-blue-bell"/>
    <hyperlink ref="AH94" r:id="rId215" display="https://goo.gl/maps/QxU7629qQ3rzNo2h6"/>
    <hyperlink ref="AK94" r:id="rId216" display="https://www.jeffersonhealth.org/locations/the-neurology-group"/>
    <hyperlink ref="AH95" r:id="rId217" display="https://www.google.com/maps?hl=en&amp;mat=CVAl6LetRMJFElYBTVDHnnVk08ECKE-Pmsw4KKxE2BLAYZ0Sv1dVo4MghjUfEGFTa-XtgwlpqT7NILyNy2C5RIhQwaAR7lyALfG34dydLKe6I1ynhnT8KF8Hn918z-UsUg&amp;authuser=0&amp;um=1&amp;ie=UTF-8&amp;fb=1&amp;gl=us&amp;sa=X&amp;geocode=Kb9w__hIv8aJMb44GV3FRQSh&amp;daddr=1084+E+Lancaster+Ave+Units+101+%26+104,+Bryn+Mawr,+PA+19010"/>
    <hyperlink ref="AK95" r:id="rId218" display="https://www.jeffersonhealth.org/locations/center-for-autism-neurodiversity"/>
    <hyperlink ref="AH96" r:id="rId219" display="http://maps.google.com/?q=135+South+Bryn+Mawr+Avenue%2c+Bryn+Mawr%2c+PA+19010"/>
    <hyperlink ref="AK96" r:id="rId220" display="https://www.jeffersonhealth.org/locations/135-bryn-mawr-ave"/>
    <hyperlink ref="AH97" r:id="rId221" display="https://goo.gl/maps/xupPAidRsFUzSeZJ6"/>
    <hyperlink ref="AK97" r:id="rId222" display="https://www.jeffersonhealth.org/locations/jefferson-primary-care-chalfont"/>
    <hyperlink ref="AH98" r:id="rId223" display="https://www.google.com/maps/place/213+Reeceville+Rd+%23+17,+Coatesville,+PA+19320/@40.01032,-75.7898527"/>
    <hyperlink ref="AK98" r:id="rId224" display="https://www.jeffersonhealth.org/locations/213-reeceville-road"/>
    <hyperlink ref="AH99" r:id="rId225" display="https://goo.gl/maps/5Y8mTsf5hWbiRFfZ7"/>
    <hyperlink ref="AK99" r:id="rId226" display="https://www.jeffersonhealth.org/locations/moss-magee-rehabilitation-collegeville"/>
    <hyperlink ref="AH100" r:id="rId227" display="https://goo.gl/maps/rLz7VyaNH6EodA2r6"/>
    <hyperlink ref="AK100" r:id="rId228" display="https://www.jeffersonhealth.org/locations/joi-outpatient-imaging-collegeville"/>
    <hyperlink ref="AH101" r:id="rId229" display="https://www.google.com/maps/place/Einstein+Healthcare+Network+Collegeville/@40.1858086,-75.5924281,12z/data=!4m10!1m2!2m1!1scollegeville+multi+specialty+primary+care!3m6!1s0x89c690f8c7f3c37d:0x34ab47665e377f1a!8m2!3d40.1674212!4d-75.4787595!15sCiljb2xsZWdldmlsbGUgbXVsdGkgc3BlY2lhbHR5IHByaW1hcnkgY2FyZZIBDm1lZGljYWxfY2VudGVy4AEA!16s%2Fg%2F1q2vyg6hb"/>
    <hyperlink ref="AK101" r:id="rId230" display="https://www.jeffersonhealth.org/locations/collegeville-multi-specialty-primary-care"/>
    <hyperlink ref="AH102" r:id="rId231" display="https://goo.gl/maps/WouKkpQJ74HTbhmu6"/>
    <hyperlink ref="AJ102" r:id="rId232" display="https://www.jeffersonhealth.org/locations/collegeville/department-directory"/>
    <hyperlink ref="AK102" r:id="rId233" display="https://www.jeffersonhealth.org/locations/collegeville"/>
    <hyperlink ref="AH103" r:id="rId234" display="https://www.google.com/maps/place/17+Iron+Bridge+Dr,+Collegeville,+PA+19426/@40.2048815,-75.4538177,17z/data=!4m5!3m4!1s0x89c69a0c4ca65517:0xc788c0734068a78!8m2!3d40.2048815!4d-75.4538177"/>
    <hyperlink ref="AK103" r:id="rId235" display="https://www.jeffersonhealth.org/locations/einstein-physicians-trappe-family-practice"/>
    <hyperlink ref="AH104" r:id="rId236" display="https://www.google.com/maps/place/The+Pavilion,+599+W+State+St,+Doylestown,+PA+18901/@40.3066424,-75.1495296,17z/data=!3m1!4b1!4m5!3m4!1s0x89c6a80f40234523:0xb9662dcad980db4a!8m2!3d40.3066424!4d-75.1473409"/>
    <hyperlink ref="AK104" r:id="rId237" display="https://www.jeffersonhealth.org/locations/599-w-state-street"/>
    <hyperlink ref="AH105" r:id="rId238" display="https://www.google.com/maps/place/MossRehab+at+Doylestown+Hospital/@40.3048113,-75.1479914,17z/data=!3m1!4b1!4m5!3m4!1s0x89c6a80e55349f6b:0x541924b10d975cc!8m2!3d40.3048113!4d-75.1458027"/>
    <hyperlink ref="AK105" r:id="rId239" display="https://www.jeffersonhealth.org/locations/moss-magee-rehabilitation-hospital-doylestown"/>
    <hyperlink ref="AH106" r:id="rId240" display="https://www.google.com/maps/place/East+Norriton+Women's+Health+Care/@40.1501101,-75.3298273,15z/data=!4m6!3m5!1s0x89c695e7ffb0afbb:0x125c4ebcfdbd32b4!8m2!3d40.1501101!4d-75.3298273!16s%2Fg%2F1v2kycv3"/>
    <hyperlink ref="AK106" r:id="rId241" display="https://www.jeffersonhealth.org/locations/east-norriton-womens-health"/>
    <hyperlink ref="AH107" r:id="rId242" display="https://www.google.com/maps/place/700%20West%20Germantown%20Pike,%20East%20Norriton,PA+19403"/>
    <hyperlink ref="AK107" r:id="rId243" display="https://www.jeffersonhealth.org/locations/gastroenterology-associates-montgomery"/>
    <hyperlink ref="AH108" r:id="rId244" display="https://goo.gl/maps/YxgfBckkqLATBaZq9"/>
    <hyperlink ref="AK108" r:id="rId245" display="https://www.jeffersonhealth.org/locations/montgomery-womens-center"/>
    <hyperlink ref="AH109" r:id="rId246" display="https://www.google.com/maps/place/609+W+Germantown+Pike,+East+Norriton,+PA+19403/@40.1535034,-75.3437541,17z/data=!3m1!4b1!4m5!3m4!1s0x89c6974574ecd813:0x89db6a6e9593083a!8m2!3d40.1535034!4d-75.3437541"/>
    <hyperlink ref="AK109" r:id="rId247" display="https://www.jeffersonhealth.org/locations/einstein-physicians-norriton"/>
    <hyperlink ref="AH110" r:id="rId248" display="https://www.google.com/maps/place/609+W+Germantown+Pike,+East+Norriton,+PA+19403/@40.1535034,-75.3437541,17z/data=!4m5!3m4!1s0x89c6974574ecd813:0x89db6a6e9593083a!8m2!3d40.1535034!4d-75.3437541"/>
    <hyperlink ref="AK110" r:id="rId249" display="https://www.jeffersonhealth.org/locations/einstein-transplant-surgery-montgomery-nephrology-associates"/>
    <hyperlink ref="AH111" r:id="rId250" display="https://www.google.com/maps/place/559+W+Germantown+Pike,+East+Norriton,+PA+19403/@40.1530855,-75.3465257,17z/data=!3m1!4b1!4m6!3m5!1s0x89c697d780ded877:0xa64f091b392c4120!8m2!3d40.1530814!4d-75.3439508!16s%2Fg%2F11b8v4by70"/>
    <hyperlink ref="AK111" r:id="rId251" display="https://www.jeffersonhealth.org/locations/emergency-department-einstein-medical-center-montgomery"/>
    <hyperlink ref="AH112" r:id="rId252" display="https://www.google.com/maps/place/609+W+Germantown+Pike,+East+Norriton,+PA+19403/@40.1535034,-75.3437541,17z/data=!3m1!4b1!4m5!3m4!1s0x89c6974574ecd813:0x89db6a6e9593083a!8m2!3d40.1535034!4d-75.3437541"/>
    <hyperlink ref="AK112" r:id="rId253" display="https://www.jeffersonhealth.org/locations/einstein-cardiothoracic-surgery-at-montgomery"/>
    <hyperlink ref="AH113" r:id="rId254" display="https://www.google.com/maps/place/325+W+Germantown+Pike,+East+Norriton+Township,+PA+19403/@40.1501072,-75.3347296,17z/data=!3m1!4b1!4m6!3m5!1s0x89c6bd7a9f69c2b3:0x1512c9c655737a14!8m2!3d40.1501073!4d-75.3298587!16s%2Fg%2F11bw4pt_1f?entry=ttu&amp;g_ep=EgoyMDI2MDQyMS4wIKXMDSoASAFQAw%3D%3D"/>
    <hyperlink ref="AK113" r:id="rId255" display="https://www.jeffersonhealth.org/locations/cardiology-sycamore-hill"/>
    <hyperlink ref="AH114" r:id="rId256" display="http://maps.google.com/?q=1+West+Germantown+Pike%2c+East+Norriton%2c+PA+19401"/>
    <hyperlink ref="AK114" r:id="rId257" display="https://www.jeffersonhealth.org/locations/joi-outpatient-imaging-east-norriton"/>
    <hyperlink ref="AH115" r:id="rId258" display="https://goo.gl/maps/YxgfBckkqLATBaZq9"/>
    <hyperlink ref="AK115" r:id="rId259" display="https://www.jeffersonhealth.org/locations/solis-mammography-east-norriton"/>
    <hyperlink ref="AH116" r:id="rId260" display="https://www.google.com/maps/place/609%20West%20Germantown%20Pike,%20East%20Norriton,PA+19403"/>
    <hyperlink ref="AK116" r:id="rId261" display="https://www.jeffersonhealth.org/locations/braemer-medical-arts-building"/>
    <hyperlink ref="AH117" r:id="rId262" display="https://goo.gl/maps/i7rm5HgU9wGsnGqXA"/>
    <hyperlink ref="AK117" r:id="rId263" display="https://www.jeffersonhealth.org/locations/obgyn-montgomery"/>
    <hyperlink ref="AH118" r:id="rId264" display="https://goo.gl/maps/qn7xj47nqhLN4G588"/>
    <hyperlink ref="AK118" r:id="rId265" display="https://www.jeffersonhealth.org/locations/cheltenham-internal-medicine"/>
    <hyperlink ref="AH119" r:id="rId266" display="https://goo.gl/maps/Y14tfhEA37gAGXN88"/>
    <hyperlink ref="AJ119" r:id="rId267" display="https://www.jeffersonhealth.org/locations/behavioral-health-elkins-park/department-directory"/>
    <hyperlink ref="AK119" r:id="rId268" display="https://www.jeffersonhealth.org/locations/behavioral-health-elkins-park"/>
    <hyperlink ref="AK120" r:id="rId269" display="https://www.jeffersonhealth.org/locations/electrophysiology-township-line-road"/>
    <hyperlink ref="AH121" r:id="rId270" display="https://www.google.com/maps/place/60+Township+Line+Rd,+Elkins+Park,+PA+19027/@40.0725656,-75.1041866,17z/data=!3m1!4b1!4m6!3m5!1s0x89c6b12b25662aed:0x9d1e780833c18696!8m2!3d40.0725656!4d-75.1041866!16s%2Fg%2F11bw3xqh29"/>
    <hyperlink ref="AK121" r:id="rId271" display="https://www.jeffersonhealth.org/locations/endocrinology-associates-elkins-park"/>
    <hyperlink ref="AH122" r:id="rId272" display="https://maps.app.goo.gl/hc8xwVxd2zdVM7198"/>
    <hyperlink ref="AK122" r:id="rId273" display="https://www.jeffersonhealth.org/locations/internal-medicine-associates-elkins-park"/>
    <hyperlink ref="AH123" r:id="rId274" display="https://goo.gl/maps/Y14tfhEA37gAGXN88"/>
    <hyperlink ref="AK123" r:id="rId275" display="https://www.jeffersonhealth.org/locations/neurology-elkins-park"/>
    <hyperlink ref="AH124" r:id="rId276" display="https://goo.gl/maps/Y14tfhEA37gAGXN88"/>
    <hyperlink ref="AK124" r:id="rId277" display="https://www.jeffersonhealth.org/locations/ophthalmology-elkins-park"/>
    <hyperlink ref="AH125" r:id="rId278" display="https://goo.gl/maps/Y14tfhEA37gAGXN88"/>
    <hyperlink ref="AK125" r:id="rId279" display="https://www.jeffersonhealth.org/locations/orthopedics-elkins-park"/>
    <hyperlink ref="AH126" r:id="rId280" display="https://goo.gl/maps/xMG5jf8scn67bFnp8"/>
    <hyperlink ref="AK126" r:id="rId281" display="https://www.jeffersonhealth.org/locations/einstein-physicians-elkins-park"/>
    <hyperlink ref="AH127" r:id="rId282" display="https://goo.gl/maps/xMG5jf8scn67bFnp8"/>
    <hyperlink ref="AK127" r:id="rId283" display="https://www.jeffersonhealth.org/locations/colgate-pediatrics"/>
    <hyperlink ref="AH128" r:id="rId284" display="https://maps.app.goo.gl/hc8xwVxd2zdVM7198"/>
    <hyperlink ref="AK128" r:id="rId285" display="https://www.jeffersonhealth.org/locations/radiology-associates-elkins-park"/>
    <hyperlink ref="AH129" r:id="rId286" display="https://goo.gl/maps/Y14tfhEA37gAGXN88"/>
    <hyperlink ref="AK129" r:id="rId287" display="https://www.jeffersonhealth.org/locations/urology-elkins-park"/>
    <hyperlink ref="AH130" r:id="rId288" display="https://goo.gl/maps/QCcovxJTMWS4YNGTA"/>
    <hyperlink ref="AK130" r:id="rId289" display="https://www.jeffersonhealth.org/locations/elkins-park-medical-associates"/>
    <hyperlink ref="AH131" r:id="rId290" display="https://goo.gl/maps/e129b6GRZ7WXQQ1DA"/>
    <hyperlink ref="AK131" r:id="rId291" display="https://www.jeffersonhealth.org/locations/glenside-internal-medicine"/>
    <hyperlink ref="AH132" r:id="rId292" display="https://goo.gl/maps/UYvXx52CEegGoxGy9"/>
    <hyperlink ref="AK132" r:id="rId293" display="https://www.jeffersonhealth.org/locations/cardiology-township-line-road"/>
    <hyperlink ref="AH133" r:id="rId294" display="https://maps.app.goo.gl/KmozaG5Nroy6rEya7"/>
    <hyperlink ref="AK133" r:id="rId295" display="https://www.jeffersonhealth.org/locations/einstein-bariatric-surgery-elkins-park"/>
    <hyperlink ref="AH134" r:id="rId296" display="https://www.google.com/maps/place/8250+Old+York+Rd,+Elkins+Park,+PA+19027/@40.082451,-75.127858,16z/data=!4m5!3m4!1s0x89c6b0c9021f6a07:0x50527a3164ea08e8!8m2!3d40.0824507!4d-75.1278578?hl=en-US"/>
    <hyperlink ref="AJ134" r:id="rId297" display="https://www.jeffersonhealth.org/locations/elkins-park/department-directory"/>
    <hyperlink ref="AK134" r:id="rId298" display="https://www.jeffersonhealth.org/locations/elkins-park"/>
    <hyperlink ref="AH135" r:id="rId299" display="https://goo.gl/maps/Q2DbEMYiywuZxHhs6"/>
    <hyperlink ref="AJ135" r:id="rId300" display="https://www.jeffersonhealth.org/locations/moss-magee-rehabilitation-hospital-elkins-park/department-directory"/>
    <hyperlink ref="AK135" r:id="rId301" display="https://www.jeffersonhealth.org/locations/moss-magee-rehabilitation-hospital-elkins-park"/>
    <hyperlink ref="AH136" r:id="rId302" display="https://maps.app.goo.gl/9WFmDV7Btas54fjB7"/>
    <hyperlink ref="AK136" r:id="rId303" display="https://www.jeffersonhealth.org/locations/solis-mammography-elkins-park"/>
    <hyperlink ref="AH137" r:id="rId304" display="https://goo.gl/maps/MCE2q75DGFmYg5W49"/>
    <hyperlink ref="AK137" r:id="rId305" display="https://www.jeffersonhealth.org/locations/wyncote-family-medicine"/>
    <hyperlink ref="AH138" r:id="rId306" display="https://www.google.com/maps/place/535+S+Oxford+Valley+Rd,+Fairless+Hills,+PA+19030/data=!4m2!3m1!1s0x89c15112a1407c95:0xd83467c115186584?sa=X&amp;ved=1t:242&amp;ictx=111"/>
    <hyperlink ref="AK138" r:id="rId307" display="https://www.jeffersonhealth.org/locations/jefferson-fairless-hills-family-medicine"/>
    <hyperlink ref="AH139" r:id="rId308" display="http://maps.google.com/?q=131+Lincoln+Highway%2c+Fairless+Hills%2c+PA+19030"/>
    <hyperlink ref="AJ139" r:id="rId309" display="https://www.jeffersonhealth.org/locations/fairless-hills/department-directory"/>
    <hyperlink ref="AK139" r:id="rId310" display="https://www.jeffersonhealth.org/locations/fairless-hills"/>
    <hyperlink ref="AH140" r:id="rId311" display="https://www.google.com/maps/dir//535+S+Oxford+Valley+Rd,+Fairless+Hills,+PA+19030/@40.1694498,-74.8483616,16z/data=!4m9!4m8!1m0!1m5!1m1!1s0x89c15112a1407c95:0xd83467c115186584!2m2!1d-74.8483616!2d40.1694498!3e0?hl=en&amp;entry=ttu"/>
    <hyperlink ref="AK140" r:id="rId312" display="https://www.jeffersonhealth.org/locations/jefferson-meadowbrook-neurology-langhorne"/>
    <hyperlink ref="AH141" r:id="rId313" display="https://www.google.com/maps/place/Jefferson+Rehabilitation+%E2%80%93+Fairless+Hills/@40.181872,-74.8657443,15z/data=!4m2!3m1!1s0x0:0x31be23a367927c0d?sa=X&amp;ved=2ahUKEwio7pKm19L3AhXQQs0KHejVAmwQ_BJ6BAhIEAU"/>
    <hyperlink ref="AK141" r:id="rId314" display="https://www.jeffersonhealth.org/locations/jefferson-rehabilitation-fairless-hills"/>
    <hyperlink ref="AH142" r:id="rId315" display="https://goo.gl/maps/3ZrnAPBhZfvcees39"/>
    <hyperlink ref="AK142" r:id="rId316" display="https://www.jeffersonhealth.org/locations/feasterville-family-health-care-center"/>
    <hyperlink ref="AH143" r:id="rId317" display="https://www.google.com/maps/place/Women's+Healthcare+Group/@40.1518267,-75.0002322,15z/data=!4m5!3m4!1s0x0:0x11c9e25aad09c954!8m2!3d40.1516996!4d-75.0003561"/>
    <hyperlink ref="AK143" r:id="rId318" display="https://www.jeffersonhealth.org/locations/obgyn-feasterville"/>
    <hyperlink ref="AH144" r:id="rId319" display="https://goo.gl/maps/kFvXWSyt4Zt1iGCZA"/>
    <hyperlink ref="AK144" r:id="rId320" display="https://www.jeffersonhealth.org/locations/abington-cedarbrook-internal-medicine"/>
    <hyperlink ref="AH145" r:id="rId321" display="http://maps.google.com/?q=1820+Bethlehem+Pike%2c+Flourtown%2c+PA+19031"/>
    <hyperlink ref="AK145" r:id="rId322" display="https://www.jeffersonhealth.org/locations/flourtown-urgent-care"/>
    <hyperlink ref="AH146" r:id="rId323" display="https://www.google.com/maps/place/Abington+Primary+Womens+Healthcare+Group/@40.1087069,-75.2591881,12z/data=!4m9!1m2!2m1!1sAbington+OB%2FGYN+Associates+1811+Bethlehem+Pike,+Suite+A110++Flourtown,+PA+19031!3m5!1s0x89c6bbb9b5756ceb:0x9c64cbe07889522c!8m2!3d40.1087424!4d-75.2143661!15sCk9BYmluZ3RvbiBPQi9HWU4gQXNzb2NpYXRlcyAxODExIEJldGhsZWhlbSBQaWtlLCBTdWl0ZSBBMTEwICBGbG91cnRvd24sIFBBIDE5MDMxkgEcb2JzdGV0cmljc19neW5lY29sb2d5X2NsaW5pYw?hl=en-US"/>
    <hyperlink ref="AK146" r:id="rId324" display="https://www.jeffersonhealth.org/locations/obgyn-flourtown"/>
    <hyperlink ref="AH147" r:id="rId325" display="https://www.google.com/maps/place/1866+Bethlehem+Pike,+Flourtown,+PA+19031/@40.1107472,-75.2117908,17z/data=!3m1!4b1!4m6!3m5!1s0x89c6bbb749559717:0xa3bb790e5153cdd5!8m2!3d40.1107472!4d-75.2117908!16s%2Fg%2F11pvcwhz5d?entry=ttu&amp;g_ep=EgoyMDI1MDcxMy4wIKXMDSoASAFQAw%3D%3D"/>
    <hyperlink ref="AK147" r:id="rId326" display="https://www.jeffersonhealth.org/locations/solis-mammography-flourtown"/>
    <hyperlink ref="AH148" r:id="rId327" display="https://goo.gl/maps/CNn1gXuuMM7NAff49"/>
    <hyperlink ref="AK148" r:id="rId328" display="https://www.jeffersonhealth.org/locations/the-neurology-group/the-neurology-group-flourtown"/>
    <hyperlink ref="AH149" r:id="rId329" display="http://maps.google.com/?q=525+West+Chester+Pike%2c+Havertown%2c+PA+19083"/>
    <hyperlink ref="AI149" r:id="rId330" display="https://www.jeffersonhealth.org/locations/525-west-chester-pike/directions-and-parking"/>
    <hyperlink ref="AK149" r:id="rId331" display="https://www.jeffersonhealth.org/locations/525-west-chester-pike"/>
    <hyperlink ref="AH150" r:id="rId332" display="https://www.google.com/maps/place/118+Welsh+Rd,+Horsham,+PA+19044/@40.1609508,-75.144795,17z/data=!3m1!4b1!4m5!3m4!1s0x89c6affcec04efb7:0xd4bff213146b8d04!8m2!3d40.1609508!4d-75.144795"/>
    <hyperlink ref="AK150" r:id="rId333" display="https://www.jeffersonhealth.org/locations/ams-cardiology-horsham"/>
    <hyperlink ref="AH151" r:id="rId334" display="https://www.google.com/maps/place/118+Welsh+Rd,+Horsham,+PA+19044/@40.160962,-75.144779,15z/data=!4m5!3m4!1s0x89c6affcec04efb7:0xd4bff213146b8d04!8m2!3d40.1609619!4d-75.1447786?hl=en"/>
    <hyperlink ref="AK151" r:id="rId335" display="https://www.jeffersonhealth.org/locations/endocrine-specialists"/>
    <hyperlink ref="AH152" r:id="rId336" display="https://goo.gl/maps/CevpJuab3MgCBjX36"/>
    <hyperlink ref="AK152" r:id="rId337" display="https://www.jeffersonhealth.org/locations/obgyn-horsham"/>
    <hyperlink ref="AH153" r:id="rId338" display="https://goo.gl/maps/ZqKWGTugcmT9mtcD9"/>
    <hyperlink ref="AK153" r:id="rId339" display="https://www.jeffersonhealth.org/locations/internal-medicine-associates-of-abington/internal-medicine-associates-of-abington-horsham"/>
    <hyperlink ref="AH154" r:id="rId340" display="https://www.google.com/maps/place/118+Welsh+Rd,+Horsham,+PA+19044/@40.1609619,-75.1447786,17z/data=!3m1!4b1!4m5!3m4!1s0x89c6affcec04efb7:0xd4bff213146b8d04!8m2!3d40.1609619!4d-75.1447786"/>
    <hyperlink ref="AJ154" r:id="rId341" display="https://www.jeffersonhealth.org/locations/jefferson-health-horsham/department-directory"/>
    <hyperlink ref="AK154" r:id="rId342" display="https://www.jeffersonhealth.org/locations/jefferson-health-horsham"/>
    <hyperlink ref="AH155" r:id="rId343" display="https://www.google.com/maps/place/Women's+Health+Care+Group/@40.1195983,-75.0666275,15z/data=!4m2!3m1!1s0x0:0x2ff56043c85ae06c?sa=X&amp;ved=2ahUKEwjqxpDH7M32AhWJkokEHbq6DvAQ_BJ6BAgiEAU"/>
    <hyperlink ref="AK155" r:id="rId344" display="https://www.jeffersonhealth.org/locations/obgyn-huntingdon-valley"/>
    <hyperlink ref="AH156" r:id="rId345" display="https://goo.gl/maps/RmVeZ21279JXPqhRA"/>
    <hyperlink ref="AK156" r:id="rId346" display="https://www.jeffersonhealth.org/locations/internal-medicine-associates-of-abington/internal-medicine-associates-of-abington-huntingdon-valley"/>
    <hyperlink ref="AH157" r:id="rId347" display="https://www.google.com/maps/place/Jefferson+Meadowbrook+Neurology+%26+Infusion+Center/@40.1584286,-75.3488489,10z/data=!4m5!3m4!1s0x0:0xc1a7137d62238690!8m2!3d40.1584286!4d-75.0774523"/>
    <hyperlink ref="AK157" r:id="rId348" display="https://www.jeffersonhealth.org/locations/jefferson-meadowbrook-neurology-huntingdon"/>
    <hyperlink ref="AH158" r:id="rId349" display="https://goo.gl/maps/uag97LfaGNnsH7UXA"/>
    <hyperlink ref="AK158" r:id="rId350" display="https://www.jeffersonhealth.org/locations/abington-family-medicine"/>
    <hyperlink ref="AH159" r:id="rId351" display="https://www.google.com/maps/place/Pennsylvania+Heart+and+Vascular+Group/@40.0901262,-75.1248791,15z/data=!4m5!3m4!1s0x0:0x4b83ba0546039b1c!8m2!3d40.0901262!4d-75.1248791"/>
    <hyperlink ref="AK159" r:id="rId352" display="https://www.jeffersonhealth.org/locations/phvg-jenkintown"/>
    <hyperlink ref="AH160" r:id="rId353" display="https://goo.gl/maps/1ah6jSeydQgmkXNs5"/>
    <hyperlink ref="AK160" r:id="rId354" display="https://www.jeffersonhealth.org/locations/internal-medicine-associates-of-abington"/>
    <hyperlink ref="AH161" r:id="rId355" display="https://www.google.com/maps/place/MossRehab+at+Jenkintown/@40.0887361,-75.1287917,17z/data=!3m2!4b1!5s0x89c6b0c6ed9a0d31:0xfd6d847fde224049!4m5!3m4!1s0x89c6b0c6be313a4b:0x52d220e369fc4dce!8m2!3d40.088732!4d-75.126603"/>
    <hyperlink ref="AK161" r:id="rId356" display="https://www.jeffersonhealth.org/locations/moss-magee-rehabilitation-jenkintown"/>
    <hyperlink ref="AH162" r:id="rId357" display="https://www.google.com/maps/place/950+Pulaski+Dr,+King+of+Prussia,+PA+19406/@40.0873738,-75.3977787,17z/data=!3m1!4b1!4m5!3m4!1s0x89c69448f5f1ecbf:0x22d442f961808dfc!8m2!3d40.0873738!4d-75.3977787"/>
    <hyperlink ref="AK162" r:id="rId358" display="https://www.jeffersonhealth.org/locations/vickie-and-jack-farber-institute-for-neuroscience-950-pulaski-drive"/>
    <hyperlink ref="AH163" r:id="rId359" display="https://goo.gl/maps/CFLK88MwMft"/>
    <hyperlink ref="AJ163" r:id="rId360" display="https://www.jeffersonhealth.org/locations/950-pulaski-drive/department-directory"/>
    <hyperlink ref="AK163" r:id="rId361" display="https://www.jeffersonhealth.org/locations/950-pulaski-drive"/>
    <hyperlink ref="AH164" r:id="rId362" display="https://www.google.com/maps/place/210+Mall+Blvd,+King+of+Prussia,+PA+19406/@40.0870784,-75.3970046,17z/data=!4m6!3m5!1s0x89c69448feb2d7fb:0x774efa9c24731358!8m2!3d40.0870784!4d-75.3970046!16s%2Fg%2F11bw3xgpt6"/>
    <hyperlink ref="AK164" r:id="rId363" display="https://www.jeffersonhealth.org/locations/einstein-physicians-king-of-prussia-family-medicine"/>
    <hyperlink ref="AK165" r:id="rId364" display="https://www.jeffersonhealth.org/locations/home-infusion-service-3500-horizon-drive"/>
    <hyperlink ref="AH166" r:id="rId365" display="https://goo.gl/maps/jUydU8e4teoHNrvv6"/>
    <hyperlink ref="AK166" r:id="rId366" display="https://www.jeffersonhealth.org/locations/king-of-prussia"/>
    <hyperlink ref="AH167" r:id="rId367" display="https://www.google.com/maps/place/MossReHab/@40.0870825,-75.3991933,17z/data=!3m2!4b1!5s0x89c69448f92afca5:0x170e07e8aa881aff!4m5!3m4!1s0x89c69448f9500001:0x12b0e40a7f2f6033!8m2!3d40.0870784!4d-75.3970046"/>
    <hyperlink ref="AK167" r:id="rId368" display="https://www.jeffersonhealth.org/locations/moss-magee-rehabilitation-king-of-prussia"/>
    <hyperlink ref="AH168" r:id="rId369" display="https://www.google.com/maps/place/3500+Horizon+Dr,+King+of+Prussia,+PA+19406/@40.0878089,-75.3438597,17z/data=!3m1!4b1!4m5!3m4!1s0x89c695f678a11cb1:0x2eb3f2dc1f74fc03!8m2!3d40.0878089!4d-75.3438597"/>
    <hyperlink ref="AK168" r:id="rId370" display="https://www.jeffersonhealth.org/locations/specialty-pharmacy-3500-horizon-drive"/>
    <hyperlink ref="AH169" r:id="rId371" display="https://goo.gl/maps/jUydU8e4teoHNrvv6"/>
    <hyperlink ref="AK169" r:id="rId372" display="https://www.jeffersonhealth.org/locations/solis-mammography-king-of-prussia"/>
    <hyperlink ref="AH170" r:id="rId373" display="https://www.google.com/maps/place/234+Mall+Blvd,+King+of+Prussia,+PA+19406/@40.0915164,-75.3934076,17z/data=!3m1!4b1!4m5!3m4!1s0x89c69435d6ad6645:0xb0130316ded4a0e!8m2!3d40.0915164!4d-75.3934076"/>
    <hyperlink ref="AK170" r:id="rId374" display="https://www.jeffersonhealth.org/locations/the-atrium-building"/>
    <hyperlink ref="AK171" r:id="rId375" display="https://www.jeffersonhealth.org/locations/bucks-surgical-associates"/>
    <hyperlink ref="AH172" r:id="rId376" display="https://www.google.com/maps/place/Oxford+Valley+Cardiology+Associates.P.C./@40.1870657,-74.881261,15z/data=!4m2!3m1!1s0x0:0xa50fafe0dc64cedc?sa=X&amp;ved=2ahUKEwi16cTViPX8AhWLF1kFHb5aBBYQ_BJ6BAhmEAg"/>
    <hyperlink ref="AK172" r:id="rId377" display="https://www.jeffersonhealth.org/locations/cardiology-associates-oxford-valley-langhorne"/>
    <hyperlink ref="AH173" r:id="rId378" display="https://www.google.com/maps/place/Jefferson+Regional+Cardiovascular+Associates/@40.1859774,-74.8856661,15z/data=!4m2!3m1!1s0x0:0x1ea12fb9f66554f1?sa=X&amp;ved=2ahUKEwi-69ezg_X8AhUQFVkFHRW6DXQQ_BJ6BAhWEAg"/>
    <hyperlink ref="AK173" r:id="rId379" display="https://www.jeffersonhealth.org/locations/ne-cardiovascular-bucks"/>
    <hyperlink ref="AH174" r:id="rId380" display="https://www.google.com/maps/place/Jefferson+Bucks+Hospital/@40.1828486,-74.867684,18z/data=!4m13!1m7!3m6!1s0x89c1515dca5b0097:0x30552fdce6a0ac8f!2s380+N+Oxford+Valley+Rd,+Langhorne,+PA+19047!3b1!8m2!3d40.1830378!4d-74.8671605!3m4!1s0x89c1515dcc3fffff:0x6176dda13aaec5af!8m2!3d40.1829893!4d-74.8669771"/>
    <hyperlink ref="AI174" r:id="rId381" display="https://www.jeffersonhealth.org/locations/bucks-hospital/getting-here"/>
    <hyperlink ref="AK174" r:id="rId382" display="https://www.jeffersonhealth.org/locations/bucks-hospital"/>
    <hyperlink ref="AH175" r:id="rId383" display="https://www.google.com/maps/place/MossRehab+at+Jefferson+Bucks+Hospital/@40.1833124,-75.0074711,12z/data=!4m10!1m2!2m1!1sMossRehab+Jefferson+Bucks+Hospital!3m6!1s0x89c15160dcca68fb:0x5dd4b387dad5a293!8m2!3d40.1833124!4d-74.8673954!15sCiJNb3NzUmVoYWIgSmVmZmVyc29uIEJ1Y2tzIEhvc3BpdGFskgEObWVkaWNhbF9jbGluaWPgAQA!16s%2Fg%2F1vspsdch"/>
    <hyperlink ref="AK175" r:id="rId384" display="https://www.jeffersonhealth.org/locations/moss-magee-rehabilitation-bucks"/>
    <hyperlink ref="AH176" r:id="rId385" display="https://www.google.com/maps/place/400+N+Bucks+Town+Dr+%232c,+Langhorne,+PA+19047/@40.1867763,-74.8718619"/>
    <hyperlink ref="AK176" r:id="rId386" display="https://www.jeffersonhealth.org/locations/moss-magee-rehabilitation-oxford-valley"/>
    <hyperlink ref="AH177" r:id="rId387" display="https://goo.gl/maps/wXkdtpvcN5FYFcxq7"/>
    <hyperlink ref="AK177" r:id="rId388" display="https://www.jeffersonhealth.org/locations/ortho-sports-med-bucks"/>
    <hyperlink ref="AH178" r:id="rId389" display="https://www.google.com/maps/dir//Jefferson+Surgery+Center+%E2%80%93+Langhorne/data=!4m6!4m5!1m1!4e2!1m2!1m1!1s0x89c153f683dbeddd:0x6c69ca3cb0ed93d6?sa=X&amp;ved=1t:3061&amp;hl=en-US&amp;ictx=111"/>
    <hyperlink ref="AK178" r:id="rId390" display="https://www.jeffersonhealth.org/locations/surgery-langhorne"/>
    <hyperlink ref="AH179" r:id="rId391" display="https://www.google.com/maps/place/Jefferson+Bucks+Hospital/@40.1828486,-74.867684,18z/data=!4m13!1m7!3m6!1s0x89c1515dca5b0097:0x30552fdce6a0ac8f!2s380+N+Oxford+Valley+Rd,+Langhorne,+PA+19047!3b1!8m2!3d40.1830378!4d-74.8671605!3m4!1s0x89c1515dcc3fffff:0x6176dda13aaec5af!8m2!3d40.1829893!4d-74.8669771"/>
    <hyperlink ref="AI179" r:id="rId392" display="https://www.jeffersonhealth.org/locations/bucks-hospital/getting-here"/>
    <hyperlink ref="AK179" r:id="rId393" display="https://www.jeffersonhealth.org/locations/solis-mammography-bucks"/>
    <hyperlink ref="AH180" r:id="rId394" display="https://www.google.com/maps/dir//Oxford+Valley+Medical+Plaza/data=!4m6!4m5!1m1!4e2!1m2!1m1!1s0x89c153dcc76b681d:0xf6c8ea2371513bb9?sa=X&amp;ved=1t:3061&amp;hl=en&amp;ictx=111"/>
    <hyperlink ref="AK180" r:id="rId395" display="https://www.jeffersonhealth.org/locations/obgyn-langhorne"/>
    <hyperlink ref="AH181" r:id="rId396" display="https://www.google.com/maps/place/Oxford+Valley+Medical+Plaza/@40.179523,-74.8870024,17z/data=!3m1!4b1!4m5!3m4!1s0x89c153dcc76b681d:0xf6c8ea2371513bb9!8m2!3d40.179523!4d-74.8848137"/>
    <hyperlink ref="AK181" r:id="rId397" display="https://www.jeffersonhealth.org/locations/northeast-breast-health-bucks"/>
    <hyperlink ref="AH182" r:id="rId398" display="https://www.google.com/maps/place/1+Cornerstone+Dr+Suite+300,+Langhorne,+PA+19047/@40.1884345,-74.8879636,17z/data=!3m1!4b1!4m6!3m5!1s0x89c153e8cd85c87f:0xac1b83a74eb92a0e!8m2!3d40.1884345!4d-74.8879636!16s%2Fg%2F11qz9_2fb8?entry=ttu&amp;g_ep=EgoyMDI2MDMzMC4wIKXMDSoASAFQAw%3D%3D"/>
    <hyperlink ref="AK182" r:id="rId399" display="https://www.jeffersonhealth.org/locations/gastroenterology-langhorne"/>
    <hyperlink ref="AH183" r:id="rId400" display="https://www.google.com/maps/place/Oxford+Valley+Medical+Plaza/@40.179523,-74.8870024,17z/data=!3m1!4b1!4m5!3m4!1s0x89c153dcc76b681d:0xf6c8ea2371513bb9!8m2!3d40.179523!4d-74.8848137"/>
    <hyperlink ref="AK183" r:id="rId401" display="https://www.jeffersonhealth.org/locations/oxford-valley-medical-plaza"/>
    <hyperlink ref="AH184" r:id="rId402" display="https://www.google.com/maps/place/Sidney+Kimmel+Comprehensive+Cancer+Center+%E2%80%94+Bucks/data=!4m2!3m1!1s0x0:0xe4fe027c0814a2d4?sa=X&amp;ved=1t:2428&amp;hl=en&amp;ictx=111"/>
    <hyperlink ref="AK184" r:id="rId403" display="https://www.jeffersonhealth.org/locations/sidney-kimmel-cancer-center-bucks"/>
    <hyperlink ref="AH185" r:id="rId404" display="https://goo.gl/maps/KXTuBvfj4RWNRTiW6"/>
    <hyperlink ref="AK185" r:id="rId405" display="https://www.jeffersonhealth.org/locations/abington-breast-surgical-services/abington-breast-surgical-services-lansdale"/>
    <hyperlink ref="AH186" r:id="rId406" display="https://goo.gl/maps/jSdh2P1ZVGFEemXh9"/>
    <hyperlink ref="AK186" r:id="rId407" display="https://www.jeffersonhealth.org/locations/abington-pulmonary-critical-care-associates/abington-pulmonary-critical-care-associates-lansdale"/>
    <hyperlink ref="AH187" r:id="rId408" display="https://goo.gl/maps/dnbfGQn3UrGx87Ci6"/>
    <hyperlink ref="AK187" r:id="rId409" display="https://www.jeffersonhealth.org/locations/buxmont-urological-specialists/buxmont-urological-specialists-lansdale"/>
    <hyperlink ref="AH188" r:id="rId410" display="https://goo.gl/maps/VjMXK7hvuARXyCT77"/>
    <hyperlink ref="AJ188" r:id="rId411" display="https://www.jeffersonhealth.org/locations/lansdale-broad-street/department-directory"/>
    <hyperlink ref="AK188" r:id="rId412" display="https://www.jeffersonhealth.org/locations/lansdale-broad-street"/>
    <hyperlink ref="AH189" r:id="rId413" display="https://goo.gl/maps/xmcFELapX7WNydmi6"/>
    <hyperlink ref="AI189" r:id="rId414" display="https://www.jeffersonhealth.org/locations/jefferson-lansdale-hospital/getting-here"/>
    <hyperlink ref="AJ189" r:id="rId415" display="https://www.jeffersonhealth.org/locations/jefferson-lansdale-hospital/department-directory"/>
    <hyperlink ref="AK189" r:id="rId416" display="https://www.jeffersonhealth.org/locations/jefferson-lansdale-hospital"/>
    <hyperlink ref="AH190" r:id="rId417" display="https://www.google.com/maps/place/MossRehab+at+Lansdale/@40.259993,-75.4040656,12z/data=!4m14!1m6!3m5!1s0x89c6a1ad5e9acf57:0x3a819b2ab253049a!2sMossRehab+at+Lansdale!8m2!3d40.259993!4d-75.2639899!3m6!1s0x89c6a1ad5e9acf57:0x3a819b2ab253049a!8m2!3d40.259993!4d-75.2639899!15sChJNb3NzUmVoYWIgbGFuc2RhbGUiA4gBAZIBFHBoeXNpb3RoZXJhcHlfY2VudGVy4AEA!16s%2Fg%2F11gj4zmsd1"/>
    <hyperlink ref="AK190" r:id="rId418" display="https://www.jeffersonhealth.org/locations/moss-magee-rehabilitation-lansdale-broad"/>
    <hyperlink ref="AH191" r:id="rId419" display="https://www.google.com/maps/place/Jefferson+Lansdale+Hospital/@40.2504115,-75.2714216,15z/data=!4m2!3m1!1s0x0:0x1bb4dcfce42a8072?sa=X&amp;ved=1t:2428&amp;ictx=111"/>
    <hyperlink ref="AK191" r:id="rId420" display="https://www.jeffersonhealth.org/locations/moss-magee-rehabilitation-lansdale-medical"/>
    <hyperlink ref="AH192" r:id="rId421" display="https://goo.gl/maps/xmcFELapX7WNydmi6"/>
    <hyperlink ref="AI192" r:id="rId422" display="https://www.jeffersonhealth.org/locations/jefferson-lansdale-hospital/getting-here"/>
    <hyperlink ref="AK192" r:id="rId423" display="https://www.jeffersonhealth.org/locations/solis-mammography-lansdale"/>
    <hyperlink ref="AH193" r:id="rId424" display="https://www.google.com/maps/place/Women's+Healthcare+Group/@40.2507738,-75.2702308,15z/data=!4m2!3m1!1s0x0:0xad858645e3997ae0?sa=X&amp;ved=2ahUKEwiL64ax7M32AhVoUN8KHbxEDSEQ_BJ6BAgaEAU"/>
    <hyperlink ref="AK193" r:id="rId425" display="https://www.jeffersonhealth.org/locations/obgyn-lansdale"/>
    <hyperlink ref="AH194" r:id="rId426" display="https://www.google.com/maps/place/North+Penn+Surgicial+Associates/@40.2507814,-75.2700545,15z/data=!4m2!3m1!1s0x0:0xf7531b2de627aa73?sa=X&amp;ved=2ahUKEwimxZb2hdD2AhW6kIkEHdZyBH8Q_BJ6BAgjEAU"/>
    <hyperlink ref="AK194" r:id="rId427" display="https://www.jeffersonhealth.org/locations/north-penn-surgical-associates"/>
    <hyperlink ref="AH195" r:id="rId428" display="https://goo.gl/maps/DcbaiQoNSDL1mRG39"/>
    <hyperlink ref="AK195" r:id="rId429" display="https://www.jeffersonhealth.org/locations/ambler-medical-associates/ambler-medical-associates-lower-gwynedd"/>
    <hyperlink ref="AH196" r:id="rId430" display="https://www.google.com/maps?ll=40.175157,-75.225002&amp;z=16&amp;t=m&amp;hl=en-US&amp;gl=US&amp;mapclient=embed&amp;q=605+N+Bethlehem+Pike+Lower+Gwynedd+Township,+PA+19002"/>
    <hyperlink ref="AJ196" r:id="rId431" display="https://www.jeffersonhealth.org/locations/lower-gwynedd/department-directory"/>
    <hyperlink ref="AK196" r:id="rId432" display="https://www.jeffersonhealth.org/locations/lower-gwynedd"/>
    <hyperlink ref="AH197" r:id="rId433" display="https://goo.gl/maps/DcbaiQoNSDL1mRG39"/>
    <hyperlink ref="AK197" r:id="rId434" display="https://www.jeffersonhealth.org/locations/springhouse-internal-medicine"/>
    <hyperlink ref="AH198" r:id="rId435" display="https://www.google.com/maps/place/Jefferson+Outpatient+Imaging+-+Malvern/@40.0484072,-75.5204804,17z/data=!3m1!4b1!4m5!3m4!1s0x89c692adb0605c51:0xdf4eef0b001b8294!8m2!3d40.0484072!4d-75.5182917"/>
    <hyperlink ref="AK198" r:id="rId436" display="https://www.jeffersonhealth.org/locations/joi-outpatient-imaging-malvern"/>
    <hyperlink ref="AH199" r:id="rId437" display="https://maps.app.goo.gl/9uHWFCrC9agN4LLX8"/>
    <hyperlink ref="AJ199" r:id="rId438" display="https://www.jeffersonhealth.org/locations/primary-specialty-newtown/department-directory"/>
    <hyperlink ref="AK199" r:id="rId439" display="https://www.jeffersonhealth.org/locations/primary-specialty-newtown"/>
    <hyperlink ref="AH200" r:id="rId440" display="https://maps.app.goo.gl/a2nGjDtMEhPtGPd87"/>
    <hyperlink ref="AK200" r:id="rId441" display="https://www.jeffersonhealth.org/locations/orthopedics-germantown-pike"/>
    <hyperlink ref="AH201" r:id="rId442" display="https://www.google.com/maps/place/1330+Powell+St,+Norristown,+PA+19401/@40.1234962,-75.3362074,17z/data=!3m1!4b1!4m5!3m4!1s0x89c6bd8b640e65e5:0x54897c330612a50c!8m2!3d40.1234962!4d-75.3362074"/>
    <hyperlink ref="AK201" r:id="rId443" display="https://www.jeffersonhealth.org/locations/einstein-physicians-montgomery-family-practice"/>
    <hyperlink ref="AH202" r:id="rId444" display="https://www.google.com/maps/place/1437+DeKalb+St,+Norristown,+PA+19401/@40.1243103,-75.3329878,17z/data=!3m1!4b1!4m6!3m5!1s0x89c6bd8c5631d77f:0x42dec32d8008eff1!8m2!3d40.1243103!4d-75.3329878!16s%2Fg%2F11bw3yj3nj"/>
    <hyperlink ref="AK202" r:id="rId445" display="https://www.jeffersonhealth.org/locations/einstein-physicians-norristown-family-physicians"/>
    <hyperlink ref="AH203" r:id="rId446" display="https://www.google.com/maps/place/MossRehab+at+Norristown/@40.1234962,-75.3362074,17z/data=!4m5!3m4!1s0x89c6bd8b4189f493:0x3a6f133888d34429!8m2!3d40.1234962!4d-75.3362074"/>
    <hyperlink ref="AK203" r:id="rId447" display="https://www.jeffersonhealth.org/locations/moss-magee-rehabilitation-norristown"/>
    <hyperlink ref="AH204" r:id="rId448" display="https://www.google.com/maps/place/MossRehab+at+Norriton/@40.1453444,-75.4643086,12z/data=!4m10!1m2!2m1!1sMossRehab+Norriton!3m6!1s0x89c6bd79dda23b95:0x7896dd5365c1f0e7!8m2!3d40.1453538!4d-75.3242761!15sChJNb3NzUmVoYWIgTm9ycml0b24iA4gBAZIBD3BoeXNpb3RoZXJhcGlzdOABAA!16s%2Fg%2F11h3c4x60n"/>
    <hyperlink ref="AK204" r:id="rId449" display="https://www.jeffersonhealth.org/locations/moss-magee-rehabilitation-norriton"/>
    <hyperlink ref="AH205" r:id="rId450" display="https://goo.gl/maps/8ZWYqvW3fUfuA9sL6"/>
    <hyperlink ref="AK205" r:id="rId451" display="https://www.jeffersonhealth.org/locations/obgyn-norristown"/>
    <hyperlink ref="AH206" r:id="rId452" display="https://www.google.com/maps/place/1010+Horsham+Rd,+North+Wales,+PA+19454/data=!4m2!3m1!1s0x89c6a41a0ea12843:0x928a29a039f8fc3d?sa=X&amp;ved=2ahUKEwj3kvPwpND2AhX_lIkEHZk9BFQQ8gF6BAgJEAE"/>
    <hyperlink ref="AK206" r:id="rId453" display="https://www.jeffersonhealth.org/locations/ams-cardiology-north-wales"/>
    <hyperlink ref="AH207" r:id="rId454" display="https://www.google.com/maps/place/212+N+Main+St,+North+Wales,+PA+19454/@40.2112041,-75.2804896,17z/data=!3m1!4b1!4m5!3m4!1s0x89c6a308dc57272f:0xc501207942cb4b68!8m2!3d40.2112041!4d-75.2804896"/>
    <hyperlink ref="AK207" r:id="rId455" display="https://www.jeffersonhealth.org/locations/einstein-physicians-north-wales-family-medicine"/>
    <hyperlink ref="AH208" r:id="rId456" display="https://www.google.com/maps/place/1010+Horsham+Rd,+North+Wales,+PA+19454/@40.239165,-75.231452,16z/data=!4m5!3m4!1s0x89c6a41a0ea12843:0x928a29a039f8fc3d!8m2!3d40.2391653!4d-75.2314522?hl=en-US"/>
    <hyperlink ref="AJ208" r:id="rId457" display="https://www.jeffersonhealth.org/locations/montgomeryville/department-directory"/>
    <hyperlink ref="AK208" r:id="rId458" display="https://www.jeffersonhealth.org/locations/montgomeryville"/>
    <hyperlink ref="AH209" r:id="rId459" display="https://goo.gl/maps/DsU2zT3Qrh8yw1aA8"/>
    <hyperlink ref="AK209" r:id="rId460" display="https://www.jeffersonhealth.org/locations/neurovascular-associates-of-abington/neurovascular-associates-of-abington-montgomeryville"/>
    <hyperlink ref="AH210" r:id="rId461" display="https://www.google.com/maps/place/1010+Horsham+Rd,+North+Wales,+PA+19454/@40.2391653,-75.2314522,17z/data=!3m1!4b1!4m5!3m4!1s0x89c6a41a0ea12843:0x928a29a039f8fc3d!8m2!3d40.2391653!4d-75.2314522"/>
    <hyperlink ref="AK210" r:id="rId462" display="https://www.jeffersonhealth.org/locations/north-willow-grove-pediatrics"/>
    <hyperlink ref="AH211" r:id="rId463" display="http://maps.google.com/?q=1015+Chestnut+Street%2c+Philadelphia%2c+PA+19107"/>
    <hyperlink ref="AI211" r:id="rId464" display="https://www.jeffersonhealth.org/locations/1015-chestnut-street/directions-and-parking"/>
    <hyperlink ref="AJ211" r:id="rId465" display="https://www.jeffersonhealth.org/locations/1015-chestnut-street/department-directory"/>
    <hyperlink ref="AK211" r:id="rId466" display="https://www.jeffersonhealth.org/locations/1015-chestnut-street"/>
    <hyperlink ref="AH212" r:id="rId467" display="https://www.google.com/maps/place/1015+Walnut+St,+Philadelphia,+PA+19107/@39.9487796,-75.1599864"/>
    <hyperlink ref="AK212" r:id="rId468" display="https://www.jeffersonhealth.org/locations/1015-walnut-street"/>
    <hyperlink ref="AH213" r:id="rId469" display="https://www.google.com/maps/place/1020+Locust+St,+Philadelphia,+PA+19107/@39.9471005,-75.1605574"/>
    <hyperlink ref="AK213" r:id="rId470" display="https://www.jeffersonhealth.org/locations/1020-locust-street"/>
    <hyperlink ref="AH214" r:id="rId471" display="https://www.google.com/maps/place/1021+S+21st+St,+Philadelphia,+PA+19146/data=!4m2!3m1!1s0x89c6c66acb7442a9:0x1e1fdb1966151bcd?sa=X&amp;ved=1t:242&amp;ictx=111"/>
    <hyperlink ref="AK214" r:id="rId472" display="https://www.jeffersonhealth.org/locations/1020-south-21st-street"/>
    <hyperlink ref="AH215" r:id="rId473" display="https://www.google.com/maps/place/1025+Walnut+St,+Philadelphia,+PA+19107/@39.9487942,-75.1600429"/>
    <hyperlink ref="AK215" r:id="rId474" display="https://www.jeffersonhealth.org/locations/1025-walnut-street"/>
    <hyperlink ref="AH216" r:id="rId475" display="https://www.google.com/maps/place/1200+Constitution+Ave,+Philadelphia,+PA+19112/@39.8911494,-75.1746479,17z/data=!3m1!4b1!4m5!3m4!1s0x89c6c59734963053:0xb28ebf00015d2767!8m2!3d39.8911494!4d-75.1724592"/>
    <hyperlink ref="AK216" r:id="rId476" display="https://www.jeffersonhealth.org/locations/1200-constitution-avenue"/>
    <hyperlink ref="AH217" r:id="rId477" display="https://www.google.com/maps/place/1233+Locust+St+Suite+401,+Philadelphia,+PA+19107/@39.9484343,-75.1650103,16.19z/data=!4m5!3m4!1s0x89c6c62594a55555:0xc227c9deb030e69f!8m2!3d39.9479863!4d-75.1618801"/>
    <hyperlink ref="AK217" r:id="rId478" display="https://www.jeffersonhealth.org/locations/1233-locust-street"/>
    <hyperlink ref="AH218" r:id="rId479" display="https://www.google.com/maps/place/wolf+Building,+1300+Wolf+St+%231,+Philadelphia,+PA+19148/@39.9215037,-75.1708632"/>
    <hyperlink ref="AJ218" r:id="rId480" display="https://www.jeffersonhealth.org/locations/1300-wolf-street/department-directory"/>
    <hyperlink ref="AK218" r:id="rId481" display="https://www.jeffersonhealth.org/locations/1300-wolf-street"/>
    <hyperlink ref="AH219" r:id="rId482" display="http://maps.google.com/?q=2422+South+Broad+Street%2c+Philadelphia%2c+PA+19145"/>
    <hyperlink ref="AJ219" r:id="rId483" display="https://www.jeffersonhealth.org/locations/2422-south-broad-street/department-directory"/>
    <hyperlink ref="AK219" r:id="rId484" display="https://www.jeffersonhealth.org/locations/2422-south-broad-street"/>
    <hyperlink ref="AH220" r:id="rId485" display="https://www.google.com/maps/dir/2534+S+18th+St,+Philadelphia,+PA+19145/@39.9190966,-75.2477196"/>
    <hyperlink ref="AK220" r:id="rId486" display="https://www.jeffersonhealth.org/locations/2534-south-18th-street"/>
    <hyperlink ref="AH221" r:id="rId487" display="https://www.google.com/maps/place/33+S+9th+St,+Philadelphia,+PA+19107/data=!4m2!3m1!1s0x89c6c628320d823b:0x997280d1babfdc09?sa=X&amp;ved=2ahUKEwjBvPvpsvv3AhVL4GEKHTXYBsQQ8gF6BAgCEAE"/>
    <hyperlink ref="AJ221" r:id="rId488" display="https://www.jeffersonhealth.org/locations/33-south-9th-street/department-directory"/>
    <hyperlink ref="AK221" r:id="rId489" display="https://www.jeffersonhealth.org/locations/33-south-9th-street"/>
    <hyperlink ref="AH222" r:id="rId490" display="https://goo.gl/maps/hwfu2RE6LjLqCqx97"/>
    <hyperlink ref="AK222" r:id="rId491" display="https://www.jeffersonhealth.org/locations/901-walnut-street"/>
    <hyperlink ref="AH223" r:id="rId492" display="http://maps.google.com/?q=908+Walnut+Street%2c+Philadelphia%2c+PA+19107"/>
    <hyperlink ref="AK223" r:id="rId493" display="https://www.jeffersonhealth.org/locations/908-walnut-street"/>
    <hyperlink ref="AH224" r:id="rId494" display="https://www.google.com/maps/place/909+Walnut+St,+Philadelphia,+PA+19107/data=!4m2!3m1!1s0x89c6c62873903f9f:0x7394bdaf253a99a2?sa=X&amp;ved=1t:242&amp;ictx=111"/>
    <hyperlink ref="AJ224" r:id="rId495" display="https://www.jeffersonhealth.org/locations/909-walnut-street/department-directory"/>
    <hyperlink ref="AK224" r:id="rId496" display="https://www.jeffersonhealth.org/locations/909-walnut-street"/>
    <hyperlink ref="AH225" r:id="rId497" display="http://maps.google.com/?q=925+Chestnut+Street%2c+Philadelphia%2c+PA+19107"/>
    <hyperlink ref="AI225" r:id="rId498" display="https://www.jeffersonhealth.org/locations/925-chestnut-street/directions-and-parking"/>
    <hyperlink ref="AJ225" r:id="rId499" display="https://www.jeffersonhealth.org/locations/925-chestnut-street/department-directory"/>
    <hyperlink ref="AK225" r:id="rId500" display="https://www.jeffersonhealth.org/locations/925-chestnut-street"/>
    <hyperlink ref="AH226" r:id="rId501" display="https://www.google.com/maps/place/Jefferson+Health+%E2%80%93+Art+Museum/@39.9638141,-75.1766249,17z/data=!3m1!4b1!4m6!3m5!1s0x89c6c7cb975b4c01:0x4dbc49e2aa9d08de!8m2!3d39.9638141!4d-75.17405!16s%2Fg%2F11hc_xwtmd?entry=ttu"/>
    <hyperlink ref="AK226" r:id="rId502" display="https://www.jeffersonhealth.org/locations/obgyn-art-museum"/>
    <hyperlink ref="AH227" r:id="rId503" display="https://www.google.com/maps/place/Associate+Family+Practice/@40.0760987,-75.0001524,15z/data=!4m2!3m1!1s0x0:0x77f105036c786174?sa=X&amp;ved=2ahUKEwihgZmIvsv3AhVnhuAKHeF4DhYQ_BJ6BAhCEAU"/>
    <hyperlink ref="AK227" r:id="rId504" display="https://www.jeffersonhealth.org/locations/associated-family-practice-professionals"/>
    <hyperlink ref="AH228" r:id="rId505" display="http://maps.google.com/?q=111+South+10th+Street%2c+Suite+1114+(Street+Level)%2c+Philadelphia%2c+PA+19107"/>
    <hyperlink ref="AK228" r:id="rId506" display="https://www.jeffersonhealth.org/locations/blood-donor-center"/>
    <hyperlink ref="AH229" r:id="rId507" display="https://www.google.com/maps/place/Einstein+Center+One,+9880+Bustleton+Ave+Suite+205,+Philadelphia,+PA+19115/@40.0947514,-75.0338584,17z/data=!3m1!4b1!4m15!1m8!3m7!1s0x89c6b3b0d76d42f7:0x82f6da42fdc986db!2sEinstein+Center+One,+9880+Bustleton+Ave+Suite+205,+Philadelphia,+PA+19115!3b1!8m2!3d40.0947473!4d-75.0312835!16s%2Fg%2F11nssw166g!3m5!1s0x89c6b3b0d76d42f7:0x82f6da42fdc986db!8m2!3d40.0947473!4d-75.0312835!16s%2Fg%2F11nssw166g?entry=ttu"/>
    <hyperlink ref="AK229" r:id="rId508" display="https://www.jeffersonhealth.org/locations/breast-surgery-center-one"/>
    <hyperlink ref="AK230" r:id="rId509" display="https://www.jeffersonhealth.org/locations/cardiology-sheridan-building"/>
    <hyperlink ref="AK231" r:id="rId510" display="https://www.jeffersonhealth.org/locations/cardiology-the-franklin"/>
    <hyperlink ref="AH232" r:id="rId511" display="https://www.google.com/maps?q=833+Chestnut+Street,+Philadelphia,+PA+19107"/>
    <hyperlink ref="AI232" r:id="rId512" display="https://www.jeffersonhealth.org/locations/obgyn-center-city/directions-and-parking"/>
    <hyperlink ref="AK232" r:id="rId513" display="https://www.jeffersonhealth.org/locations/obgyn-center-city"/>
    <hyperlink ref="AH233" r:id="rId514" display="https://www.google.com/maps/place/33+S+9th+St,+Philadelphia,+PA+19107/@39.950301,-75.1552241,17z/data=!3m1!4b1!4m5!3m4!1s0x89c6c628320d823b:0x997280d1babfdc09!8m2!3d39.950301!4d-75.1552241"/>
    <hyperlink ref="AK233" r:id="rId515" display="https://www.jeffersonhealth.org/locations/senior-health-33-south-9th-street"/>
    <hyperlink ref="AH234" r:id="rId516" display="https://www.google.com/maps/dir/5000+Frankford+Ave,+Philadelphia,+PA+19124//@40.0208364,-75.1153889"/>
    <hyperlink ref="AK234" r:id="rId517" display="https://www.jeffersonhealth.org/locations/central-square-medical-center-frankford"/>
    <hyperlink ref="AH235" r:id="rId518" display="https://www.google.com/maps/dir/9501+Roosevelt+Blvd+%23206b,+Philadelphia,+PA+19114//@40.0808289,-75.0619574"/>
    <hyperlink ref="AK235" r:id="rId519" display="https://www.jeffersonhealth.org/locations/central-square-medical-center-grant"/>
    <hyperlink ref="AH236" r:id="rId520" display="https://www.google.com/maps/place/1300+W+Tabor+Rd,+Philadelphia,+PA+19141/@40.0380009,-75.1483112,17z/data=!3m1!4b1!4m10!1m2!2m1!1s1300+West+Tabor+Rd+Paley+Building,+First+Floor+Philadelphia,+PA,+19141!3m6!1s0x89c6b7781702adaf:0x7391aefb2daaaaac!8m2!3d40.0379969!4d-75.1438265!15sCkYxMzAwIFdlc3QgVGFib3IgUmQgUGFsZXkgQnVpbGRpbmcsIEZpcnN0IEZsb29yIFBoaWxhZGVscGhpYSwgUEEsIDE5MTQxkgEQZ2VvY29kZWRfYWRkcmVzc-ABAA!16s%2Fg%2F11g0b_djjg"/>
    <hyperlink ref="AK236" r:id="rId521" display="https://www.jeffersonhealth.org/locations/community-practice-center"/>
    <hyperlink ref="AH237" r:id="rId522" display="https://www.google.com/maps/place/834+Chestnut+St,+Philadelphia,+PA+19107/@39.9493831,-75.1573196,17z/data=!3m1!4b1!4m5!3m4!1s0x89c6c62822140527:0x33ea9abb1314ee39!8m2!3d39.9493831!4d-75.1551309"/>
    <hyperlink ref="AI237" r:id="rId523" display="https://www.jeffersonhealth.org/locations/david-farber-aspire-center/directions-and-parking"/>
    <hyperlink ref="AK237" r:id="rId524" display="https://www.jeffersonhealth.org/locations/david-farber-aspire-center"/>
    <hyperlink ref="AH238" r:id="rId525" display="https://www.google.com/maps/place/The+Franklin+Residences/@39.9493831,-75.1551309,15z/data=!4m5!3m4!1s0x0:0x4bffbd66a18bf2e2!8m2!3d39.9493831!4d-75.1551309"/>
    <hyperlink ref="AI238" r:id="rId526" display="https://www.jeffersonhealth.org/locations/the-franklin/directions-and-parking"/>
    <hyperlink ref="AK238" r:id="rId527" display="https://www.jeffersonhealth.org/locations/dental-oral-medicine-the-franklin"/>
    <hyperlink ref="AH239" r:id="rId528" display="https://www.google.com/maps/place/33+S+9th+St,+Philadelphia,+PA+19107/@39.950301,-75.1552241,17z/data=!3m1!4b1!4m5!3m4!1s0x89c6c628320d823b:0x997280d1babfdc09!8m2!3d39.950301!4d-75.1552241"/>
    <hyperlink ref="AK239" r:id="rId529" display="https://www.jeffersonhealth.org/locations/dermatology-33-south-9th-street"/>
    <hyperlink ref="AH240" r:id="rId530" display="https://www.google.com/maps/place/Tabor+Medical,+1200+W+Tabor+Rd+building+3rd+floor,+Philadelphia,+PA+19141/@40.0371815,-75.1415862,17z/data=!3m1!4b1!4m6!3m5!1s0x89c6b777e6555555:0x3632a3c64e272412!8m2!3d40.0371815!4d-75.1415862!16s%2Fg%2F11nssw047w"/>
    <hyperlink ref="AK240" r:id="rId531" display="https://www.jeffersonhealth.org/locations/behavioral-health-tabor-road"/>
    <hyperlink ref="AH241" r:id="rId532" display="https://www.google.com/maps/place/Einstein+Center+One/@40.0944187,-75.031332,15z/data=!4m2!3m1!1s0x0:0x11c64717456e7940?sa=X&amp;ved=2ahUKEwjH3-Clrev-AhVGk4kEHRyiDroQ_BJ6BAhqEAg"/>
    <hyperlink ref="AK241" r:id="rId533" display="https://www.jeffersonhealth.org/locations/center-one-pharmacy"/>
    <hyperlink ref="AH242" r:id="rId534" display="https://www.google.com/maps/place/5401+Old+York+Rd,+Philadelphia,+PA+19141/@40.0365207,-75.1434985,17z/data=!3m1!4b1!4m6!3m5!1s0x89c6b77808cf3e5f:0xc974d5b868ab31b8!8m2!3d40.0365207!4d-75.1434985!16s%2Fg%2F11bw42pldh?entry=ttu"/>
    <hyperlink ref="AK242" r:id="rId535" display="https://www.jeffersonhealth.org/locations/liver-disease-at-klein-building"/>
    <hyperlink ref="AH243" r:id="rId536" display="https://www.google.com/maps/place/5501+Old+York+Rd,+Philadelphia,+PA+19141/@40.0370599,-75.1437059,17z/data=!3m1!4b1!4m5!3m4!1s0x89c6b7780840f2f1:0x9efadb3b96fa217!8m2!3d40.0370599!4d-75.1437059"/>
    <hyperlink ref="AK243" r:id="rId537" display="https://www.jeffersonhealth.org/locations/complex-family-planning-center"/>
    <hyperlink ref="AH244" r:id="rId538" display="https://www.google.com/maps/place/5501+Old+York+Rd,+Philadelphia,+PA+19141/@40.0370599,-75.1437059,17z/data=!3m1!4b1!4m5!3m4!1s0x89c6b7780840f2f1:0x9efadb3b96fa217!8m2!3d40.0370599!4d-75.1437059"/>
    <hyperlink ref="AK244" r:id="rId539" display="https://www.jeffersonhealth.org/locations/crisis-response-center"/>
    <hyperlink ref="AH245" r:id="rId540" display="https://maps.app.goo.gl/JJ8WwwUt8XZCW66a9"/>
    <hyperlink ref="AK245" r:id="rId541" display="https://www.jeffersonhealth.org/locations/einstein-dental"/>
    <hyperlink ref="AH246" r:id="rId542" display="https://www.google.com/maps/place/7131+Frankford+Ave,+Philadelphia,+PA+19135/@40.0351767,-75.0460296,17z/data=!3m1!4b1!4m6!3m5!1s0x89c6b4398b18dcf7:0x1cbb0b9c8fc51fa7!8m2!3d40.0351726!4d-75.0434547!16s%2Fg%2F11c3q3c0hs?entry=ttu"/>
    <hyperlink ref="AK246" r:id="rId543" display="https://www.jeffersonhealth.org/locations/endocrinology-associates-mayfair"/>
    <hyperlink ref="AH247" r:id="rId544" display="https://www.google.com/maps/place/Einstein+Family+Medicine+Logan+Plaza/@40.0325213,-75.1471523,17z/data=!3m1!4b1!4m5!3m4!1s0x89c6b75040cf0561:0x7c3392af1acc7ef4!8m2!3d40.0325213!4d-75.1449636"/>
    <hyperlink ref="AK247" r:id="rId545" display="https://www.jeffersonhealth.org/locations/family-medicine-logan-plaza"/>
    <hyperlink ref="AH248" r:id="rId546" display="https://maps.app.goo.gl/AquLjTLNbQErcYwN6"/>
    <hyperlink ref="AK248" r:id="rId547" display="https://www.jeffersonhealth.org/locations/gastroenterology-cottman-avenue"/>
    <hyperlink ref="AH249" r:id="rId548" display="https://maps.app.goo.gl/WNcuCLkxTamL4d4r5"/>
    <hyperlink ref="AK249" r:id="rId549" display="https://www.jeffersonhealth.org/locations/gastroenterology-tabor-building"/>
    <hyperlink ref="AH250" r:id="rId550" display="https://maps.app.goo.gl/Nxc3j1TMyGNdEZDB9"/>
    <hyperlink ref="AK250" r:id="rId551" display="https://www.jeffersonhealth.org/locations/general-surgery-associates"/>
    <hyperlink ref="AH251" r:id="rId552" display="https://www.google.com/maps/place/Einstein+Primary+Medicine+at+Klein+Building/@40.0365207,-75.1456872,17z/data=!3m1!4b1!4m5!3m4!1s0x89c6b782af0804a9:0x956307615ff64fe!8m2!3d40.0365207!4d-75.1434985"/>
    <hyperlink ref="AK251" r:id="rId553" display="https://www.jeffersonhealth.org/locations/internal-medicine-associates"/>
    <hyperlink ref="AH252" r:id="rId554" display="https://maps.app.goo.gl/nEdt5wVNDE6tn9ez6"/>
    <hyperlink ref="AK252" r:id="rId555" display="https://www.jeffersonhealth.org/locations/maternal-fetal-medicine-associates"/>
    <hyperlink ref="AH253" r:id="rId556" display="https://www.google.com/maps/place/3300+Aramingo+Ave,+Philadelphia,+PA+19134/@39.990647,-75.1055727,17z/data=!3m1!4b1!4m6!3m5!1s0x89c6c9d5950e0495:0xfb072296bf6e43e8!8m2!3d39.9906429!4d-75.1029978!16s%2Fg%2F11b8v5hg5p?entry=ttu"/>
    <hyperlink ref="AK253" r:id="rId557" display="https://www.jeffersonhealth.org/locations/nephrology-associates"/>
    <hyperlink ref="AH254" r:id="rId558" display="https://www.google.com/maps/dir//Einstein+Ophthalmology+at+Klein+Building/data=!4m6!4m5!1m1!4e2!1m2!1m1!1s0x89c6b77808cf3e5f:0x76235e0f408c85c6?sa=X&amp;ved=2ahUKEwj4iNySwuSCAxUZLFkFHUF3BegQ9Rd6BAg7EAA&amp;hl=en"/>
    <hyperlink ref="AK254" r:id="rId559" display="https://www.jeffersonhealth.org/locations/ophthalmology-klein-building"/>
    <hyperlink ref="AH255" r:id="rId560" display="https://www.google.com/maps/place/5501+Old+York+Rd,+Philadelphia,+PA+19141/@40.0370599,-75.1437059,17z/data=!3m1!4b1!4m6!3m5!1s0x89c6b7780840f2f1:0x9efadb3b96fa217!8m2!3d40.0370599!4d-75.1437059!16s%2Fg%2F11gnnpgnqy"/>
    <hyperlink ref="AK255" r:id="rId561" display="https://www.jeffersonhealth.org/locations/pediatrics-specialties-levy-building"/>
    <hyperlink ref="AH256" r:id="rId562" display="https://goo.gl/maps/WQsvjF8HCfSihGDa8"/>
    <hyperlink ref="AK256" r:id="rId563" display="https://www.jeffersonhealth.org/locations/physicians-center-one"/>
    <hyperlink ref="AH257" r:id="rId564" display="https://goo.gl/maps/DgA6R8JJY6bKBkt68"/>
    <hyperlink ref="AK257" r:id="rId565" display="https://www.jeffersonhealth.org/locations/einstein-physicians-mayfair"/>
    <hyperlink ref="AH258" r:id="rId566" display="https://www.google.com/maps/place/101+E+Olney+Ave+%23+C5,+Philadelphia,+PA+19120/@40.0368925,-75.1190355,17z/data=!4m5!3m4!1s0x89c6b7062f6193b7:0xc6a95943c27a952e!8m2!3d40.0368925!4d-75.1190355"/>
    <hyperlink ref="AK258" r:id="rId567" display="https://www.jeffersonhealth.org/locations/einstein-physicians-olney"/>
    <hyperlink ref="AH259" r:id="rId568" display="https://www.google.com/maps/place/8556+Bustleton+Ave,+Philadelphia,+PA+19152/@40.0731803,-75.0485654,17z/data=!4m5!3m4!1s0x89c6b3f06c24bd15:0xbec0b22b20864b7f!8m2!3d40.0731803!4d-75.0485654"/>
    <hyperlink ref="AK259" r:id="rId569" display="https://www.jeffersonhealth.org/locations/einstein-physicians-pennypack"/>
    <hyperlink ref="AH260" r:id="rId570" display="https://www.google.com/maps/place/6001+Ridge+Ave,+Philadelphia,+PA+19128/@40.0321044,-75.2130364,17z/data=!4m5!3m4!1s0x89c6b8ee1e4d6d33:0x47eb706da9c8b14b!8m2!3d40.0321044!4d-75.2130364"/>
    <hyperlink ref="AK260" r:id="rId571" display="https://www.jeffersonhealth.org/locations/einstein-physicians-roxborough"/>
    <hyperlink ref="AH261" r:id="rId572" display="https://goo.gl/maps/eNe8FNo9YdnK7MdA8"/>
    <hyperlink ref="AK261" r:id="rId573" display="https://www.jeffersonhealth.org/locations/physicians-mt-airy"/>
    <hyperlink ref="AH262" r:id="rId574" display="https://maps.app.goo.gl/WGKneuk3mVaAmzbw6"/>
    <hyperlink ref="AK262" r:id="rId575" display="https://www.jeffersonhealth.org/locations/pulmonary-klein"/>
    <hyperlink ref="AH263" r:id="rId576" display="https://maps.app.goo.gl/WGKneuk3mVaAmzbw6"/>
    <hyperlink ref="AK263" r:id="rId577" display="https://www.jeffersonhealth.org/locations/radiology-associates-klein"/>
    <hyperlink ref="AH264" r:id="rId578" display="https://maps.app.goo.gl/ESopHAjk9hCzyrHE6"/>
    <hyperlink ref="AK264" r:id="rId579" display="https://www.jeffersonhealth.org/locations/radiology-associates-levy"/>
    <hyperlink ref="AH265" r:id="rId580" display="https://goo.gl/maps/wxKr2cVMuKgP8tTe7"/>
    <hyperlink ref="AK265" r:id="rId581" display="https://www.jeffersonhealth.org/locations/einstein-rheumatology-at-klein-building"/>
    <hyperlink ref="AH266" r:id="rId582" display="https://maps.app.goo.gl/WGKneuk3mVaAmzbw6"/>
    <hyperlink ref="AK266" r:id="rId583" display="https://www.jeffersonhealth.org/locations/sleep-center-klein"/>
    <hyperlink ref="AH267" r:id="rId584" display="https://goo.gl/maps/Zb3sDZ5tDzAPDqmT7"/>
    <hyperlink ref="AK267" r:id="rId585" display="https://www.jeffersonhealth.org/locations/urology-moss"/>
    <hyperlink ref="AH268" r:id="rId586" display="https://goo.gl/maps/tLqun63S3AS5YvU97"/>
    <hyperlink ref="AK268" r:id="rId587" display="https://www.jeffersonhealth.org/locations/emergency-department-einstein-medical-center-philadelphia"/>
    <hyperlink ref="AH269" r:id="rId588" display="https://goo.gl/maps/3zmUbhNfV3K9sed68"/>
    <hyperlink ref="AK269" r:id="rId589" display="https://www.jeffersonhealth.org/locations/emergency-department-thomas-jefferson-university-hospital-main-building"/>
    <hyperlink ref="AH270" r:id="rId590" display="http://maps.google.com/?q=900+Walnut+Street%2c+Philadelphia%2c+PA+19107"/>
    <hyperlink ref="AI270" r:id="rId591" display="https://www.jeffersonhealth.org/locations/900-walnut-street/directions-and-parking"/>
    <hyperlink ref="AK270" r:id="rId592" display="https://www.jeffersonhealth.org/locations/900-walnut-street"/>
    <hyperlink ref="AH271" r:id="rId593" display="https://www.google.com/maps/place/1020+Sansom+St,+Philadelphia,+PA+19107/@39.9496587,-75.1573593,17z/data=!3m1!4b1!4m5!3m4!1s0x89c6c6285fdf72cf:0xe79824d4fab8dd77!8m2!3d39.9496587!4d-75.1573593"/>
    <hyperlink ref="AK271" r:id="rId594" display="https://www.jeffersonhealth.org/locations/emergency-medicine-1020-sansom-street"/>
    <hyperlink ref="AH272" r:id="rId595" display="https://www.google.com/maps/place/Einstein+Endocrinology+at+Center+One/@40.0947118,-75.0312887,15z/data=!4m2!3m1!1s0x0:0x225874d5bdd19ea9?sa=X&amp;ved=1t:2428&amp;ictx=111"/>
    <hyperlink ref="AK272" r:id="rId596" display="https://www.jeffersonhealth.org/locations/endocrinology-center-one"/>
    <hyperlink ref="AH273" r:id="rId597" display="https://www.google.com/maps/place/33+S+9th+St,+Philadelphia,+PA+19107/@39.950301,-75.1552241,17z/data=!3m1!4b1!4m5!3m4!1s0x89c6c628320d823b:0x997280d1babfdc09!8m2!3d39.950301!4d-75.1552241"/>
    <hyperlink ref="AK273" r:id="rId598" display="https://www.jeffersonhealth.org/locations/family-community-medicine-33-south-9th-street"/>
    <hyperlink ref="AH274" r:id="rId599" display="https://www.google.com/maps/place/117+S+11th+St,+Philadelphia,+PA+19107/@39.9492071,-75.1607854"/>
    <hyperlink ref="AK274" r:id="rId600" display="https://www.jeffersonhealth.org/locations/foerderer-pavilion-building"/>
    <hyperlink ref="AH275" r:id="rId601" display="https://www.google.com/maps?ll=40.077603,-75.086072&amp;z=15&amp;t=m&amp;hl=en-US&amp;gl=US&amp;mapclient=embed&amp;q=7996+Oxford+Ave+Philadelphia,+PA+19111"/>
    <hyperlink ref="AK275" r:id="rId602" display="https://www.jeffersonhealth.org/locations/obgyn-fox-chase"/>
    <hyperlink ref="AH276" r:id="rId603" display="https://www.google.com/maps/place/9880+Bustleton+Ave+Suite+220,+Philadelphia,+PA+19115/@40.0947159,-75.0338636,17z/data=!3m1!4b1!4m6!3m5!1s0x89c6b3b0d7400001:0xa18470fc0fc6487!8m2!3d40.0947118!4d-75.0312887!16s%2Fg%2F11qzb08_fh?entry=ttu"/>
    <hyperlink ref="AK276" r:id="rId604" display="https://www.jeffersonhealth.org/locations/gastroenterology-center-one"/>
    <hyperlink ref="AH277" r:id="rId605" display="https://www.google.com/maps/place/Einstein+Center+One,+9880+Bustleton+Ave+Suite+205,+Philadelphia,+PA+19115/@40.0947514,-75.0338584,17z/data=!3m1!4b1!4m6!3m5!1s0x89c6b3b0d76d42f7:0x82f6da42fdc986db!8m2!3d40.0947473!4d-75.0312835!16s%2Fg%2F11nssw166g?entry=ttu"/>
    <hyperlink ref="AK277" r:id="rId606" display="https://www.jeffersonhealth.org/locations/general-surgery-center-one"/>
    <hyperlink ref="AH278" r:id="rId607" display="http://maps.google.com/?q=2451+Grant+Avenue%2c+Philadelphia%2c+PA+19114"/>
    <hyperlink ref="AK278" r:id="rId608" display="https://www.jeffersonhealth.org/locations/grant-avenue-urgent-care"/>
    <hyperlink ref="AH279" r:id="rId609" display="https://www.google.com/maps/dir//Jefferson+Headache+Center/@39.9596759,-75.1885046,14z/data=!4m8!4m7!1m0!1m5!1m1!1s0x89c6c62894fe77ff:0xf411ca750ec9cfc5!2m2!1d-75.1561456!2d39.9480839?entry=ttu"/>
    <hyperlink ref="AK279" r:id="rId610" display="https://www.jeffersonhealth.org/locations/900-walnut-st-headache-center"/>
    <hyperlink ref="AH280" r:id="rId611" display="https://www.google.com/maps/dir/5000+Frankford+Ave,+Philadelphia,+PA+19124//@40.0208364,-75.1153889"/>
    <hyperlink ref="AK280" r:id="rId612" display="https://www.jeffersonhealth.org/locations/bustleton-and-verree-medical-practice"/>
    <hyperlink ref="AH281" r:id="rId613" display="https://www.google.com/maps/place/9880+Bustleton+Ave+Suite+220,+Philadelphia,+PA+19115/@40.0947159,-75.0338636,17z/data=!3m1!4b1!4m6!3m5!1s0x89c6b3b0d7400001:0xa18470fc0fc6487!8m2!3d40.0947118!4d-75.0312887!16s%2Fg%2F11qzb08_fh?entry=ttu"/>
    <hyperlink ref="AK281" r:id="rId614" display="https://www.jeffersonhealth.org/locations/cardiology-center-one"/>
    <hyperlink ref="AH282" r:id="rId615" display="https://www.google.com/maps/place/Klein+Building/data=!4m2!3m1!1s0x0:0x5674ac4035b118a5?sa=X&amp;ved=1t:2428&amp;hl=en&amp;ictx=111"/>
    <hyperlink ref="AK282" r:id="rId616" display="https://www.jeffersonhealth.org/locations/einstein-cardiothoracic-surgery-at-klein-building"/>
    <hyperlink ref="AH283" r:id="rId617" display="https://maps.app.goo.gl/wwjmYfE4rceVXryQ9"/>
    <hyperlink ref="AK283" r:id="rId618" display="https://www.jeffersonhealth.org/locations/cardiology-parkside"/>
    <hyperlink ref="AH284" r:id="rId619" display="https://maps.app.goo.gl/JxxxQ1cY6YcB6WhN7"/>
    <hyperlink ref="AK284" r:id="rId620" display="https://www.jeffersonhealth.org/locations/phvg-philadelphia"/>
    <hyperlink ref="AH285" r:id="rId621" display="https://www.google.com/maps/dir/2607+Rhawn+Street+Suite+403+Philadelphia+PA"/>
    <hyperlink ref="AK285" r:id="rId622" display="https://www.jeffersonhealth.org/locations/cardiology-smylie-times"/>
    <hyperlink ref="AH286" r:id="rId623" display="https://www.google.com/maps/place/Tabor+Medical,+1200+W+Tabor+Rd+building+3rd+floor,+Philadelphia,+PA+19141/@40.0371815,-75.1415862,17z/data=!3m1!4b1!4m6!3m5!1s0x89c6b777e6555555:0x3632a3c64e272412!8m2!3d40.0371815!4d-75.1415862!16s%2Fg%2F11nssw047w"/>
    <hyperlink ref="AK286" r:id="rId624" display="https://www.jeffersonhealth.org/locations/cardiology-tabor-road"/>
    <hyperlink ref="AH287" r:id="rId625" display="https://www.google.com/maps/place/1101+Chestnut+St,+Philadelphia,+PA+19107/@39.950469,-75.158746,15z/data=!4m5!3m4!1s0x89c6c628e7d4a2d1:0x5249ccd4a2cf5ecc!8m2!3d39.9504686!4d-75.1587456?hl=en"/>
    <hyperlink ref="AI287" r:id="rId626" display="https://www.jeffersonhealth.org/locations/honickman-center/directions-and-parking"/>
    <hyperlink ref="AJ287" r:id="rId627" display="https://www.jeffersonhealth.org/locations/honickman-center/department-directory"/>
    <hyperlink ref="AK287" r:id="rId628" display="https://www.jeffersonhealth.org/locations/honickman-center"/>
    <hyperlink ref="AH288" r:id="rId629" display="https://www.google.com/maps/place/1300+W+Tabor+Rd,+Philadelphia,+PA+19141/@40.038001,-75.1464014,17z/data=!3m1!4b1!4m6!3m5!1s0x89c6b7781702adaf:0x7391aefb2daaaaac!8m2!3d40.0379969!4d-75.1438265!16s%2Fg%2F11g0b_djjg"/>
    <hyperlink ref="AK288" r:id="rId630" display="https://www.jeffersonhealth.org/locations/immunodeficiency-center"/>
    <hyperlink ref="AK289" r:id="rId631" display="https://www.jeffersonhealth.org/locations/infusion-center-925-chestnut-street"/>
    <hyperlink ref="AH290" r:id="rId632" display="https://www.google.com/maps/place/Center+One,+9880+Bustleton+Ave+building+suite+301,+Philadelphia,+PA+19115/@40.0947159,-75.0338636,17z/data=!4m15!1m8!3m7!1s0x89c6b3b0d7400001:0x31d9e8897c9c149!2sCenter+One,+9880+Bustleton+Ave+building+suite+301,+Philadelphia,+PA+19115!3b1!8m2!3d40.0947118!4d-75.0312887!16s%2Fg%2F11qzb0wwn4!3m5!1s0x89c6b3b0d7400001:0x31d9e8897c9c149!8m2!3d40.0947118!4d-75.0312887!16s%2Fg%2F11qzb0wwn4?entry=ttu"/>
    <hyperlink ref="AK290" r:id="rId633" display="https://www.jeffersonhealth.org/locations/internal-medicine-center-one"/>
    <hyperlink ref="AH291" r:id="rId634" display="https://www.google.com/maps/place/Gibbon+Building/@39.9500903,-75.1585414,15z/data=!4m2!3m1!1s0x0:0x35fe4c14b5593ce5?sa=X&amp;ved=2ahUKEwj4sNLOhor4AhVSQjABHVGzBd4Q_BJ6BAhSEAU"/>
    <hyperlink ref="AK291" r:id="rId635" display="https://www.jeffersonhealth.org/locations/department-of-radiology"/>
    <hyperlink ref="AH292" r:id="rId636" display="https://maps.app.goo.gl/BetgM6B5GvLszkhu7"/>
    <hyperlink ref="AI292" r:id="rId637" display="https://www.jeffersonhealth.org/locations/cancer-support-and-welcome-center/directions-and-parking"/>
    <hyperlink ref="AK292" r:id="rId638" display="https://www.jeffersonhealth.org/locations/cancer-support-and-welcome-center"/>
    <hyperlink ref="AH293" r:id="rId639" display="https://maps.app.goo.gl/QfP3HKgiyrEGti8k9"/>
    <hyperlink ref="AI293" r:id="rId640" display="https://www.jeffersonhealth.org/locations/1101-chestnut-cardiac-surgery/directions-and-parking"/>
    <hyperlink ref="AK293" r:id="rId641" display="https://www.jeffersonhealth.org/locations/1101-chestnut-cardiac-surgery"/>
    <hyperlink ref="AH294" r:id="rId642" display="https://maps.app.goo.gl/QfP3HKgiyrEGti8k9"/>
    <hyperlink ref="AI294" r:id="rId643" display="https://www.jeffersonhealth.org/locations/1101-chestnut-cardiology/directions-and-parking"/>
    <hyperlink ref="AK294" r:id="rId644" display="https://www.jeffersonhealth.org/locations/1101-chestnut-cardiology"/>
    <hyperlink ref="AH295" r:id="rId645" display="https://www.google.com/maps/place/Jefferson+Health+%E2%80%93+Navy+Yard/@39.8959562,-75.1761511,17z/data=!3m2!4b1!5s0x89c6c6063bb6f2a9:0x97c650967713bed5!4m5!3m4!1s0x89c6c594317e0c6b:0x77fa4a9cc2c83bfb!8m2!3d39.8959562!4d-75.1739624"/>
    <hyperlink ref="AK295" r:id="rId646" display="https://www.jeffersonhealth.org/locations/bariatric-and-metabolic-surgery-navy-yard"/>
    <hyperlink ref="AH296" r:id="rId647" display="https://maps.app.goo.gl/BetgM6B5GvLszkhu7"/>
    <hyperlink ref="AI296" r:id="rId648" display="https://www.jeffersonhealth.org/locations/1101-chestnut-digestive-health-institute/directions-and-parking"/>
    <hyperlink ref="AK296" r:id="rId649" display="https://www.jeffersonhealth.org/locations/1101-chestnut-digestive-health-institute"/>
    <hyperlink ref="AH297" r:id="rId650" display="https://www.google.com/maps/place/211+S+9th+St,+Philadelphia,+PA+19107/@39.947884,-75.1556271,17z/data=!3m1!4b1!4m5!3m4!1s0x89c6c627e3034e91:0x86d6c900f8847e74!8m2!3d39.947884!4d-75.1556271"/>
    <hyperlink ref="AK297" r:id="rId651" display="https://www.jeffersonhealth.org/locations/endocrinology-walnut-towers-9th-street"/>
    <hyperlink ref="AH298" r:id="rId652" display="https://maps.app.goo.gl/KADbkDzXrs5Vs3Yh7"/>
    <hyperlink ref="AI298" r:id="rId653" display="https://www.jeffersonhealth.org/locations/frankford-hospital/getting-here"/>
    <hyperlink ref="AK298" r:id="rId654" display="https://www.jeffersonhealth.org/locations/frankford-hospital"/>
    <hyperlink ref="AH299" r:id="rId655" display="https://www.google.com/maps/place/2130+Spring+Garden+St,+Philadelphia,+PA+19130/"/>
    <hyperlink ref="AK299" r:id="rId656" display="https://www.jeffersonhealth.org/locations/art-museum"/>
    <hyperlink ref="AH300" r:id="rId657" display="https://www.google.com/maps/place/Verree+Rd+%26+Bustleton+Ave,+Philadelphia,+PA+19116/@40.1083215,-75.0285204,17z/data=!3m1!4b1!4m5!3m4!1s0x89c6b24e2287503b:0x991ea7532d063ca0!8m2!3d40.1083215!4d-75.0263317"/>
    <hyperlink ref="AJ300" r:id="rId658" display="https://www.jeffersonhealth.org/locations/bustleton/department-directory"/>
    <hyperlink ref="AK300" r:id="rId659" display="https://www.jeffersonhealth.org/locations/bustleton"/>
    <hyperlink ref="AH301" r:id="rId660" display="https://goo.gl/maps/T4EfdzE7NtKM15Fj9"/>
    <hyperlink ref="AJ301" r:id="rId661" display="https://www.jeffersonhealth.org/locations/center-one/department-directory"/>
    <hyperlink ref="AK301" r:id="rId662" display="https://www.jeffersonhealth.org/locations/center-one"/>
    <hyperlink ref="AH302" r:id="rId663" display="https://goo.gl/maps/YzrooyjtevRi2VDe6"/>
    <hyperlink ref="AK302" r:id="rId664" display="https://www.jeffersonhealth.org/locations/germantown"/>
    <hyperlink ref="AH303" r:id="rId665" display="http://maps.google.com/?q=3+Crescent+Drive%2c+Philadelphia%2c+PA+19112"/>
    <hyperlink ref="AI303" r:id="rId666" display="https://www.jeffersonhealth.org/locations/navy-yard/directions-and-parking"/>
    <hyperlink ref="AJ303" r:id="rId667" display="https://www.jeffersonhealth.org/locations/navy-yard/department-directory"/>
    <hyperlink ref="AK303" r:id="rId668" display="https://www.jeffersonhealth.org/locations/navy-yard"/>
    <hyperlink ref="AH304" r:id="rId669" display="https://www.google.com/maps/place/9501+Roosevelt+Blvd,+Philadelphia,+PA+19114/@40.0808266,-75.029077"/>
    <hyperlink ref="AJ304" r:id="rId670" display="https://www.jeffersonhealth.org/locations/roosevelt-boulevard/department-directory"/>
    <hyperlink ref="AK304" r:id="rId671" display="https://www.jeffersonhealth.org/locations/roosevelt-boulevard"/>
    <hyperlink ref="AH305" r:id="rId672" display="https://maps.app.goo.gl/BetgM6B5GvLszkhu7"/>
    <hyperlink ref="AI305" r:id="rId673" display="https://www.jeffersonhealth.org/locations/1101-chestnut-hematology/directions-and-parking"/>
    <hyperlink ref="AK305" r:id="rId674" display="https://www.jeffersonhealth.org/locations/1101-chestnut-hematology"/>
    <hyperlink ref="AH306" r:id="rId675" display="https://www.google.com/maps/place/Jefferson+Hospital+for+Neuroscience+-+Jefferson+Health/@39.9481859,-75.1559807,15z/data=!4m5!3m4!1s0x0:0xec8b0d9491b921b7!8m2!3d39.9481859!4d-75.1559807"/>
    <hyperlink ref="AI306" r:id="rId676" display="https://www.jeffersonhealth.org/locations/jefferson-hospital-for-neuroscience/getting-here"/>
    <hyperlink ref="AJ306" r:id="rId677" display="https://www.jeffersonhealth.org/locations/jefferson-hospital-for-neuroscience/department-directory"/>
    <hyperlink ref="AK306" r:id="rId678" display="https://www.jeffersonhealth.org/locations/jefferson-hospital-for-neuroscience"/>
    <hyperlink ref="AH307" r:id="rId679" display="https://www.google.com/maps/place/1101+Chestnut+St,+Philadelphia,+PA+19107/@39.950469,-75.158746,15z/data=!4m5!3m4!1s0x89c6c628e7d4a2d1:0x5249ccd4a2cf5ecc!8m2!3d39.9504686!4d-75.1587456?hl=en"/>
    <hyperlink ref="AI307" r:id="rId680" display="https://www.jeffersonhealth.org/locations/1101-chestnut-infectious-diseases/directions-and-parking"/>
    <hyperlink ref="AK307" r:id="rId681" display="https://www.jeffersonhealth.org/locations/1101-chestnut-infectious-diseases"/>
    <hyperlink ref="AH308" r:id="rId682" display="https://www.google.com/maps/dir/39.9507456,-75.1632384/Jefferson+Infusion+Center+-+Honickman+Center/@39.9503947,-75.1634867,17z/data=!3m1!4b1!4m9!4m8!1m1!4e1!1m5!1m1!1s0x89c6c6284f789bad:0xc0686f5165d4f911!2m2!1d-75.1587387!2d39.9504071?hl=en-US&amp;entry=ttu"/>
    <hyperlink ref="AI308" r:id="rId683" display="https://www.jeffersonhealth.org/locations/1101-chestnut-infusion-center/directions-and-parking"/>
    <hyperlink ref="AK308" r:id="rId684" display="https://www.jeffersonhealth.org/locations/1101-chestnut-infusion-center"/>
    <hyperlink ref="AH309" r:id="rId685" display="https://goo.gl/maps/kv5QDXrx1ry8zK9JA"/>
    <hyperlink ref="AK309" r:id="rId686" display="https://www.jeffersonhealth.org/locations/801-arch-street"/>
    <hyperlink ref="AH310" r:id="rId687" display="https://www.google.com/maps/place/33+S+9th+St,+Philadelphia,+PA+19107/@39.950301,-75.1552241,17z/data=!3m1!4b1!4m5!3m4!1s0x89c6c628320d823b:0x997280d1babfdc09!8m2!3d39.950301!4d-75.1552241"/>
    <hyperlink ref="AK310" r:id="rId688" display="https://www.jeffersonhealth.org/locations/internal-medicine-33-south-9th-street"/>
    <hyperlink ref="AH311" r:id="rId689" display="https://goo.gl/maps/HN1ZDdcyLhwEFUxq8"/>
    <hyperlink ref="AK311" r:id="rId690" display="https://www.jeffersonhealth.org/locations/jefferson-internal-medicine-watermark"/>
    <hyperlink ref="AH312" r:id="rId691" display="https://www.google.com/maps/dir/205+N+Broad+St+%23100,+Philadelphia,+PA+19107/@39.9563493,-75.2323693"/>
    <hyperlink ref="AK312" r:id="rId692" display="https://www.jeffersonhealth.org/locations/205-north-broad-street"/>
    <hyperlink ref="AH313" r:id="rId693" display="https://www.google.com/maps/place/3998+Red+Lion+Rd,+Philadelphia,+PA+19154/@40.0672115,-74.9801607,17z/data=!3m1!4b1!4m5!3m4!1s0x89c6b34568ca80ef:0x58f58152b8cd03bf!8m2!3d40.0672115!4d-74.9801607"/>
    <hyperlink ref="AK313" r:id="rId694" display="https://www.jeffersonhealth.org/locations/jefferson-meadowbrook-neurology-philadelphia"/>
    <hyperlink ref="AH314" r:id="rId695" display="https://maps.app.goo.gl/6KGEfZJLa6yj3Jnp8"/>
    <hyperlink ref="AI314" r:id="rId696" display="https://www.jeffersonhealth.org/locations/methodist-hospital/getting-here"/>
    <hyperlink ref="AJ314" r:id="rId697" display="https://www.jeffersonhealth.org/locations/methodist-hospital/department-directory"/>
    <hyperlink ref="AK314" r:id="rId698" display="https://www.jeffersonhealth.org/locations/methodist-hospital"/>
    <hyperlink ref="AH315" r:id="rId699" display="https://www.google.com/maps/place/1513+Race+St,+Philadelphia,+PA+19102/@39.9572717,-75.1681713"/>
    <hyperlink ref="AI315" r:id="rId700" display="https://www.jeffersonhealth.org/locations/moss-magee-rehabilitation-hospital-center-city/getting-here"/>
    <hyperlink ref="AJ315" r:id="rId701" display="https://www.jeffersonhealth.org/locations/moss-magee-rehabilitation-hospital-center-city/department-directory"/>
    <hyperlink ref="AK315" r:id="rId702" display="https://www.jeffersonhealth.org/locations/moss-magee-rehabilitation-hospital-center-city"/>
    <hyperlink ref="AH316" r:id="rId703" display="https://goo.gl/maps/qP5DjSmsSLx3HUmm8"/>
    <hyperlink ref="AK316" r:id="rId704" display="https://www.jeffersonhealth.org/locations/moss-magee-rehabilitation-23rd-street"/>
    <hyperlink ref="AH317" r:id="rId705" display="https://www.google.com/maps/place/2130+Spring+Garden+St,+Philadelphia,+PA+19130/@39.9637906,-75.1766395"/>
    <hyperlink ref="AK317" r:id="rId706" display="https://www.jeffersonhealth.org/locations/moss-magee-rehabilitation-art-museum"/>
    <hyperlink ref="AH318" r:id="rId707" display="https://goo.gl/maps/LRypVsGzpWcXWfhL7"/>
    <hyperlink ref="AK318" r:id="rId708" display="https://www.jeffersonhealth.org/locations/moss-magee-rehabilitation-castor-avenue"/>
    <hyperlink ref="AH319" r:id="rId709" display="https://goo.gl/maps/uY1PXJwD4dDwEhZX8"/>
    <hyperlink ref="AK319" r:id="rId710" display="https://www.jeffersonhealth.org/locations/moss-magee-rehabilitation-center-one"/>
    <hyperlink ref="AK320" r:id="rId711" display="https://www.jeffersonhealth.org/locations/moss-magee-rehabilitation-frankford"/>
    <hyperlink ref="AH321" r:id="rId712" display="https://www.google.com/maps/place/5753+Wayne+Ave,+Philadelphia,+PA+19144/@40.0330893,-75.1814847,17z/data=!4m7!3m6!1s0x89c6b8483f42a877:0x9017641d683ca54a!8m2!3d40.0330852!4d-75.179296!10e3!16s%2Fg%2F11rp1ystxq"/>
    <hyperlink ref="AK321" r:id="rId713" display="https://www.jeffersonhealth.org/locations/moss-magee-rehabilitation-germantown"/>
    <hyperlink ref="AH322" r:id="rId714" display="https://www.google.com/maps/place/Jefferson+Health+%E2%80%93+Navy+Yard/@39.8959484,-75.1788369,16z/data=!3m1!5s0x89c6c6063bb6f2a9:0x97c650967713bed5!4m16!1m9!3m8!1s0x89c6c5943b22b611:0x310f0db089b9e876!2s3+Crescent+Dr,+Philadelphia,+PA+19112!3b1!8m2!3d39.8959444!4d-75.173966!10e3!16s%2Fg%2F11b8v4xj4t!3m5!1s0x89c6c594317e0c6b:0x77fa4a9cc2c83bfb!8m2!3d39.8959562!4d-75.1739624!16s%2Fg%2F113jm5ywq?entry=ttu"/>
    <hyperlink ref="AK322" r:id="rId715" display="https://www.jeffersonhealth.org/locations/moss-magee-rehabilitation-navy-yard"/>
    <hyperlink ref="AH323" r:id="rId716" display="https://www.google.com/maps/place/1500+S+Christopher+Columbus+Blvd,+Philadelphia,+PA+19147/@39.9283963,-75.1475024"/>
    <hyperlink ref="AK323" r:id="rId717" display="https://www.jeffersonhealth.org/locations/moss-magee-rehabilitation-riverfront"/>
    <hyperlink ref="AH324" r:id="rId718" display="https://goo.gl/maps/UkvnMVDDtUJqwY2C7"/>
    <hyperlink ref="AJ324" r:id="rId719" display="https://www.jeffersonhealth.org/locations/moss-magee-rehabilitation-tabor-road/department-directory"/>
    <hyperlink ref="AK324" r:id="rId720" display="https://www.jeffersonhealth.org/locations/moss-magee-rehabilitation-tabor-road"/>
    <hyperlink ref="AH325" r:id="rId721" display="https://www.google.com/maps/dir//Jefferson+Rehabilitation+%E2%80%93+Torresdale/data=!4m6!4m5!1m1!4e2!1m2!1m1!1s0x89c6b364b014de11:0x3b1e8e165580e7c0?sa=X&amp;ved=2ahUKEwiFwpKO4eSCAxXJGFkFHeMvCMYQ9Rd6BAheEAA&amp;hl=en"/>
    <hyperlink ref="AK325" r:id="rId722" display="https://www.jeffersonhealth.org/locations/moss-magee-rehabilitation-torresdale"/>
    <hyperlink ref="AH326" r:id="rId723" display="https://www.google.com/maps?sca_esv=daaa450ae4e070d5&amp;rlz=1C1GCEA_enUS1059US1059&amp;sxsrf=ADLYWIIbs_vXOIQoxIW1BY47UHbSDaZgUw:1723230912251&amp;lsig=AB86z5W0hxWVBIzM9CmDum62cBpt&amp;biw=1920&amp;bih=953&amp;dpr=1&amp;um=1&amp;ie=UTF-8&amp;fb=1&amp;gl=us&amp;sa=X&amp;geocode=KXOxBW_Lt8aJMT-m8noqxYws&amp;daddr=5000+Frankford+Ave,+Philadelphia,+PA+19124"/>
    <hyperlink ref="AK326" r:id="rId724" display="https://www.jeffersonhealth.org/locations/moss-magee-rehabilitation-wakeling"/>
    <hyperlink ref="AH327" r:id="rId725" display="https://www.google.com/maps/place/1101+Chestnut+St,+Philadelphia,+PA+19107/@39.950469,-75.158746,15z/data=!4m5!3m4!1s0x89c6c628e7d4a2d1:0x5249ccd4a2cf5ecc!8m2!3d39.9504686!4d-75.1587456?hl=en"/>
    <hyperlink ref="AI327" r:id="rId726" display="https://www.jeffersonhealth.org/locations/1101-chestnut-nephrology/directions-and-parking"/>
    <hyperlink ref="AK327" r:id="rId727" display="https://www.jeffersonhealth.org/locations/1101-chestnut-nephrology"/>
    <hyperlink ref="AH328" r:id="rId728" display="https://maps.app.goo.gl/gpf6LqGdNvjXB4N6A"/>
    <hyperlink ref="AK328" r:id="rId729" display="https://www.jeffersonhealth.org/locations/neurological-surgery-associates"/>
    <hyperlink ref="AH329" r:id="rId730" display="https://maps.app.goo.gl/Ly7DMo1rVTHPG4Yt6"/>
    <hyperlink ref="AI329" r:id="rId731" display="https://www.jeffersonhealth.org/locations/1101-chestnut-neurology/directions-and-parking"/>
    <hyperlink ref="AK329" r:id="rId732" display="https://www.jeffersonhealth.org/locations/1101-chestnut-neurology"/>
    <hyperlink ref="AH330" r:id="rId733" display="https://www.google.com/maps/place/1101+Chestnut+St,+Philadelphia,+PA+19107/@39.950469,-75.158746,15z/data=!4m5!3m4!1s0x89c6c628e7d4a2d1:0x5249ccd4a2cf5ecc!8m2!3d39.9504686!4d-75.1587456?hl=en"/>
    <hyperlink ref="AI330" r:id="rId734" display="https://www.jeffersonhealth.org/locations/nicoletti-kidney-transplant-center/directions-and-parking"/>
    <hyperlink ref="AK330" r:id="rId735" display="https://www.jeffersonhealth.org/locations/nicoletti-kidney-transplant-center"/>
    <hyperlink ref="AH331" r:id="rId736" display="https://www.google.com/maps/place/Jefferson+Orthopedics+%26+Sports+Medicine+%E2%80%93+Walnut+Street/data=!4m2!3m1!1s0x0:0x9c12fc9b2a443f8?sa=X&amp;ved=1t:2428&amp;hl=en&amp;ictx=111"/>
    <hyperlink ref="AJ331" r:id="rId737" display="https://www.jeffersonhealth.org/locations/ortho-sports-med-walnut-street/department-directory"/>
    <hyperlink ref="AK331" r:id="rId738" display="https://www.jeffersonhealth.org/locations/ortho-sports-med-walnut-street"/>
    <hyperlink ref="AH332" r:id="rId739" display="https://maps.app.goo.gl/BetgM6B5GvLszkhu7"/>
    <hyperlink ref="AI332" r:id="rId740" display="https://www.jeffersonhealth.org/locations/1101-chestnut-otolaryngology/directions-and-parking"/>
    <hyperlink ref="AK332" r:id="rId741" display="https://www.jeffersonhealth.org/locations/1101-chestnut-otolaryngology"/>
    <hyperlink ref="AH333" r:id="rId742" display="https://www.google.com/maps/place/Jefferson+Otolaryngology+-+Torresdale/@40.0713512,-74.982669,15z/data=!4m6!3m5!1s0x89c6b3af696b1d71:0x8518795698e96642!8m2!3d40.0713512!4d-74.982669!16s%2Fg%2F11ty4lkwq9?hl=en"/>
    <hyperlink ref="AK333" r:id="rId743" display="https://www.jeffersonhealth.org/locations/jefferson-otolaryngology-torresdale"/>
    <hyperlink ref="AH334" r:id="rId744" display="https://www.google.com/maps/place/Jefferson+Health+%E2%80%93+Navy+Yard/@39.8959562,-75.1761511,17z/data=!3m2!4b1!5s0x89c6c6063bb6f2a9:0x97c650967713bed5!4m5!3m4!1s0x89c6c594317e0c6b:0x77fa4a9cc2c83bfb!8m2!3d39.8959562!4d-75.1739624"/>
    <hyperlink ref="AK334" r:id="rId745" display="https://www.jeffersonhealth.org/locations/outpatient-imaging-navy-yard"/>
    <hyperlink ref="AH335" r:id="rId746" display="https://goo.gl/maps/pUpL85ZgPei6f3F19"/>
    <hyperlink ref="AK335" r:id="rId747" display="https://www.jeffersonhealth.org/locations/joi-outpatient-imaging-center-city"/>
    <hyperlink ref="AH336" r:id="rId748" display="https://www.google.com/maps/place/Jefferson+Health+Professional+Court/@40.1084688,-75.0261548,15z/data=!4m8!1m2!2m1!1sSuite+E+Philadelphia,+PA+19116!3m4!1s0x89c6b24de3b284d5:0xe1f92ca28b02fd86!8m2!3d40.1066342!4d-75.0281205"/>
    <hyperlink ref="AK336" r:id="rId749" display="https://www.jeffersonhealth.org/locations/joi-outpatient-imaging-northeast-philadelphia"/>
    <hyperlink ref="AH337" r:id="rId750" display="https://www.google.com/maps/place/Jefferson+Personalized+Primary+Care+-+Center+City/data=!4m2!3m1!1s0x0:0x643bb0251325b2b3?sa=X&amp;ved=1t:2428&amp;hl=en&amp;ictx=111"/>
    <hyperlink ref="AK337" r:id="rId751" display="https://www.jeffersonhealth.org/locations/personalized-primary-care-philadelphia"/>
    <hyperlink ref="AH338" r:id="rId752" display="https://maps.app.goo.gl/BetgM6B5GvLszkhu7"/>
    <hyperlink ref="AI338" r:id="rId753" display="https://www.jeffersonhealth.org/locations/1101-chestnut-pharmacy/directions-and-parking"/>
    <hyperlink ref="AK338" r:id="rId754" display="https://www.jeffersonhealth.org/locations/1101-chestnut-pharmacy"/>
    <hyperlink ref="AH339" r:id="rId755" display="https://www.google.com/maps/dir/840+Walnut+St+%2315,+Philadelphia,+PA+19107/@39.948,-75.2251774"/>
    <hyperlink ref="AK339" r:id="rId756" display="https://www.jeffersonhealth.org/locations/plastic-surgery-wills-eye"/>
    <hyperlink ref="AK340" r:id="rId757" display="https://www.jeffersonhealth.org/locations/1101-chestnut-radiology"/>
    <hyperlink ref="AH341" r:id="rId758" display="https://www.google.com/maps/place/1101+Chestnut+St,+Philadelphia,+PA+19107/@39.950469,-75.158746,15z/data=!4m5!3m4!1s0x89c6c628e7d4a2d1:0x5249ccd4a2cf5ecc!8m2!3d39.9504686!4d-75.1587456?hl=en"/>
    <hyperlink ref="AI341" r:id="rId759" display="https://www.jeffersonhealth.org/locations/1101-chestnut-rheumatology/directions-and-parking"/>
    <hyperlink ref="AK341" r:id="rId760" display="https://www.jeffersonhealth.org/locations/1101-chestnut-rheumatology"/>
    <hyperlink ref="AH342" r:id="rId761" display="https://maps.app.goo.gl/nv23oTFFzfE8m4m7A"/>
    <hyperlink ref="AI342" r:id="rId762" display="https://www.jeffersonhealth.org/locations/1101-chestnut-ryan-white-program/directions-and-parking"/>
    <hyperlink ref="AK342" r:id="rId763" display="https://www.jeffersonhealth.org/locations/1101-chestnut-ryan-white-program"/>
    <hyperlink ref="AH343" r:id="rId764" display="https://www.google.com/maps/place/1101+Chestnut+St,+Philadelphia,+PA+19107/@39.950469,-75.158746,15z/data=!4m6!3m5!1s0x89c6c628e7d4a2d1:0x5249ccd4a2cf5ecc!8m2!3d39.9503725!4d-75.1587419!16s%2Fg%2F11c13l5q3h?hl=en&amp;entry=ttu"/>
    <hyperlink ref="AI343" r:id="rId765" display="https://www.jeffersonhealth.org/locations/1101-chestnut-surgery/directions-and-parking"/>
    <hyperlink ref="AJ343" r:id="rId766" display="https://www.jeffersonhealth.org/locations/1101-chestnut-surgery/department-directory"/>
    <hyperlink ref="AK343" r:id="rId767" display="https://www.jeffersonhealth.org/locations/1101-chestnut-surgery"/>
    <hyperlink ref="AH344" r:id="rId768" display="https://www.google.com/maps/place/Jefferson+Surgical+Center@The+Navy+Yard+(Riverview)/@39.8959434,-75.1739639,803m/data=!3m3!1e3!4b1!5s0x89c6c6063bb6f2a9:0x97c650967713bed5!4m6!3m5!1s0x89c6c52434326421:0x634315964a0b7799!8m2!3d39.8959434!4d-75.1739639!16s%2Fg%2F11hs4dp54b?entry=ttu&amp;g_ep=EgoyMDI1MDMyNC4wIKXMDSoJLDEwMjExNDU1SAFQAw%3D%3D"/>
    <hyperlink ref="AK344" r:id="rId769" display="https://www.jeffersonhealth.org/locations/surgery-center-navy-yard"/>
    <hyperlink ref="AH345" r:id="rId770" display="https://maps.app.goo.gl/QfP3HKgiyrEGti8k9"/>
    <hyperlink ref="AI345" r:id="rId771" display="https://www.jeffersonhealth.org/locations/1101-chestnut-thoracic-surgery/directions-and-parking"/>
    <hyperlink ref="AK345" r:id="rId772" display="https://www.jeffersonhealth.org/locations/1101-chestnut-thoracic-surgery"/>
    <hyperlink ref="AH346" r:id="rId773" display="https://www.google.com/maps/place/10800+Knights+Road++Philadelphia,+PA+19114/"/>
    <hyperlink ref="AI346" r:id="rId774" display="https://www.jeffersonhealth.org/locations/torresdale-hospital/getting-here"/>
    <hyperlink ref="AK346" r:id="rId775" display="https://www.jeffersonhealth.org/locations/torresdale-hospital"/>
    <hyperlink ref="AH347" r:id="rId776" display="https://www.google.com/maps/place/1101+Chestnut+St,+Philadelphia,+PA+19107/@39.950469,-75.158746,15z/data=!4m5!3m4!1s0x89c6c628e7d4a2d1:0x5249ccd4a2cf5ecc!8m2!3d39.9504686!4d-75.1587456?hl=en"/>
    <hyperlink ref="AI347" r:id="rId777" display="https://www.jeffersonhealth.org/locations/1101-chestnut-transplant-surgery/directions-and-parking"/>
    <hyperlink ref="AK347" r:id="rId778" display="https://www.jeffersonhealth.org/locations/1101-chestnut-transplant-surgery"/>
    <hyperlink ref="AH348" r:id="rId779" display="https://maps.app.goo.gl/BetgM6B5GvLszkhu7"/>
    <hyperlink ref="AI348" r:id="rId780" display="https://www.jeffersonhealth.org/locations/1101-chestnut-urology/directions-and-parking"/>
    <hyperlink ref="AK348" r:id="rId781" display="https://www.jeffersonhealth.org/locations/1101-chestnut-urology"/>
    <hyperlink ref="AH349" r:id="rId782" display="https://maps.app.goo.gl/QfP3HKgiyrEGti8k9"/>
    <hyperlink ref="AI349" r:id="rId783" display="https://www.jeffersonhealth.org/locations/1101-chestnut-cardiovascular/directions-and-parking"/>
    <hyperlink ref="AK349" r:id="rId784" display="https://www.jeffersonhealth.org/locations/1101-chestnut-cardiovascular"/>
    <hyperlink ref="AK350" r:id="rId785" display="https://www.jeffersonhealth.org/locations/vascular-center-thomas-jefferson-university-hospital-main-building"/>
    <hyperlink ref="AH351" r:id="rId786" display="https://maps.app.goo.gl/cPTfJ2yUVJFWW1Pi8"/>
    <hyperlink ref="AK351" r:id="rId787" display="https://www.jeffersonhealth.org/locations/solis-mammography-center-one"/>
    <hyperlink ref="AH352" r:id="rId788" display="https://maps.app.goo.gl/bUFKvpKw7WbUYf9k8"/>
    <hyperlink ref="AI352" r:id="rId789" display="https://www.jeffersonhealth.org/locations/frankford-hospital/getting-here"/>
    <hyperlink ref="AK352" r:id="rId790" display="https://www.jeffersonhealth.org/locations/solis-mammography-frankford"/>
    <hyperlink ref="AH353" r:id="rId791" display="https://maps.app.goo.gl/Ly7DMo1rVTHPG4Yt6"/>
    <hyperlink ref="AI353" r:id="rId792" display="https://www.jeffersonhealth.org/locations/honickman-center/directions-and-parking"/>
    <hyperlink ref="AK353" r:id="rId793" display="https://www.jeffersonhealth.org/locations/solis-mammography-honickman"/>
    <hyperlink ref="AH354" r:id="rId794" display="https://maps.app.goo.gl/t8ika2SDv4xhHHzE7"/>
    <hyperlink ref="AI354" r:id="rId795" display="https://www.jeffersonhealth.org/locations/methodist-hospital/getting-here"/>
    <hyperlink ref="AK354" r:id="rId796" display="https://www.jeffersonhealth.org/locations/solis-mammography-methodist"/>
    <hyperlink ref="AH355" r:id="rId797" display="https://maps.app.goo.gl/qvzKwfHdbnUPc3Gf6"/>
    <hyperlink ref="AI355" r:id="rId798" display="https://www.jeffersonhealth.org/locations/navy-yard/directions-and-parking"/>
    <hyperlink ref="AK355" r:id="rId799" display="https://www.jeffersonhealth.org/locations/solis-mammography-navy-yard"/>
    <hyperlink ref="AH356" r:id="rId800" display="https://maps.app.goo.gl/hUNqd9D7Ni6cwrUe9"/>
    <hyperlink ref="AI356" r:id="rId801" display="https://www.jeffersonhealth.org/locations/torresdale-hospital/getting-here"/>
    <hyperlink ref="AK356" r:id="rId802" display="https://www.jeffersonhealth.org/locations/solis-mammography-torresdale"/>
    <hyperlink ref="AH357" r:id="rId803" display="https://goo.gl/maps/mBSsZXueUeqpUWRT8"/>
    <hyperlink ref="AJ357" r:id="rId804" display="https://www.jeffersonhealth.org/locations/klein-building/department-directory"/>
    <hyperlink ref="AK357" r:id="rId805" display="https://www.jeffersonhealth.org/locations/klein-building"/>
    <hyperlink ref="AH358" r:id="rId806" display="https://www.google.com/maps/place/833+Chestnut+St,+Philadelphia,+PA+19103/@39.9498662,-75.1550975,17z/data=!3m1!4b1!4m5!3m4!1s0x89c6c62828abb5d5:0x9e210d58fbeb0764!8m2!3d39.9498662!4d-75.1550975"/>
    <hyperlink ref="AK358" r:id="rId807" display="https://www.jeffersonhealth.org/locations/latina-womens-clinic"/>
    <hyperlink ref="AH359" r:id="rId808" display="https://www.google.com/maps/place/7201+Rising+Sun+Ave,+Philadelphia,+PA+19111/@40.0593412,-75.0854338,17z/data=!3m1!4b1!4m6!3m5!1s0x89c6b6c7e23d4787:0xe6b7e5438b3eaa0a!8m2!3d40.0593412!4d-75.0854338!16s%2Fg%2F11bw408k0f"/>
    <hyperlink ref="AK359" r:id="rId809" display="https://www.jeffersonhealth.org/locations/obgyn-lawndale"/>
    <hyperlink ref="AK360" r:id="rId810" display="https://www.jeffersonhealth.org/locations/liver-transplant-program-thomas-jefferson-university-hospital-main-building"/>
    <hyperlink ref="AH361" r:id="rId811" display="http://maps.google.com/?q=925+Chestnut+Street%2c+Philadelphia%2c+PA+19107"/>
    <hyperlink ref="AI361" r:id="rId812" display="https://www.jeffersonhealth.org/locations/925-chestnut-street/directions-and-parking"/>
    <hyperlink ref="AK361" r:id="rId813" display="https://www.jeffersonhealth.org/locations/marcus-institute-of-integrative-health-925-chestnut-street"/>
    <hyperlink ref="AH362" r:id="rId814" display="https://goo.gl/maps/NtSFfEseyEHfVHeeA"/>
    <hyperlink ref="AK362" r:id="rId815" display="https://www.jeffersonhealth.org/locations/saltzman-womens-center"/>
    <hyperlink ref="AH363" r:id="rId816" display="https://goo.gl/maps/NtSFfEseyEHfVHeeA"/>
    <hyperlink ref="AK363" r:id="rId817" display="https://www.jeffersonhealth.org/locations/solis-mammography-saltzman-womens-center"/>
    <hyperlink ref="AH364" r:id="rId818" display="https://www.google.com/maps/place/7439+Frankford+Ave,+Philadelphia,+PA+19136/@40.0380599,-75.0363583,17z/data=!3m1!4b1!4m6!3m5!1s0x89c6b440b564fed9:0x4518cc801ee40a6a!8m2!3d40.0380599!4d-75.0363583!16s%2Fg%2F11b8v5hsc8?entry=ttu&amp;g_ep=EgoyMDI2MDgzMS4wIKXMDSoASAFQAw%3D%3D"/>
    <hyperlink ref="AK364" r:id="rId819" display="https://www.jeffersonhealth.org/locations/mayfair-professionals"/>
    <hyperlink ref="AH365" r:id="rId820" display="https://www.google.com/maps/place/1302+Wolf+St,+Philadelphia,+PA+19148/@39.9216411,-75.1711447"/>
    <hyperlink ref="AK365" r:id="rId821" display="https://www.jeffersonhealth.org/locations/obgyn-methodist"/>
    <hyperlink ref="AH366" r:id="rId822" display="https://www.google.com/maps/place/5501%20Old%20York%20Road,%20Philadelphia,PA+19141"/>
    <hyperlink ref="AK366" r:id="rId823" display="https://www.jeffersonhealth.org/locations/braemer-heart-center"/>
    <hyperlink ref="AH367" r:id="rId824" display="https://www.google.com/maps/place/Jefferson+Health+%E2%80%93+Navy+Yard/@39.8959562,-75.1765373,17z/data=!3m1!4b1!4m6!3m5!1s0x89c6c594317e0c6b:0x77fa4a9cc2c83bfb!8m2!3d39.8959562!4d-75.1739624!16s%2Fg%2F113jm5ywq?entry=ttu"/>
    <hyperlink ref="AK367" r:id="rId825" display="https://www.jeffersonhealth.org/locations/obgyn-navy-yard"/>
    <hyperlink ref="AH368" r:id="rId826" display="https://www.google.com/maps/place/33+S+9th+St,+Philadelphia,+PA+19107/data=!4m2!3m1!1s0x89c6c628320d823b:0x997280d1babfdc09?sa=X&amp;ved=2ahUKEwjBvPvpsvv3AhVL4GEKHTXYBsQQ8gF6BAgCEAE"/>
    <hyperlink ref="AK368" r:id="rId827" display="https://www.jeffersonhealth.org/locations/nemours-childrens-health-philadelphia"/>
    <hyperlink ref="AH369" r:id="rId828" display="https://www.google.com/maps?ll=40.036635,-75.142353&amp;z=14&amp;t=m&amp;hl=en&amp;gl=US&amp;mapclient=embed&amp;cid=9030772783469464614"/>
    <hyperlink ref="AK369" r:id="rId829" display="https://www.jeffersonhealth.org/locations/new-arrivals-clinic"/>
    <hyperlink ref="AH370" r:id="rId830" display="https://www.google.com/maps/place/3998+Red+Lion+Rd,+Philadelphia,+PA+19154/@40.0714529,-74.9824756,17z/data=!3m1!4b1!4m6!3m5!1s0x89c6b34568ca80ef:0x58f58152b8cd03bf!8m2!3d40.0714529!4d-74.9824756!16s%2Fg%2F11csgzw0b6?entry=ttu&amp;g_ep=EgoyMDI2MDMyMy4xIKXMDSoASAFQAw%3D%3D"/>
    <hyperlink ref="AK370" r:id="rId831" display="https://www.jeffersonhealth.org/locations/gastroenterology-philadelphia"/>
    <hyperlink ref="AH371" r:id="rId832" display="https://www.google.com/maps/place/3998+Red+Lion+Rd+%23+235,+Philadelphia,+PA+19114/data=!4m2!3m1!1s0x89c6b34680e1f6c9:0xdd9bee27f894d6bb?sa=X&amp;ved=2ahUKEwifhKujsPb3AhUYg4kEHZEwAnsQ8gF6BAgOEAE"/>
    <hyperlink ref="AK371" r:id="rId833" display="https://www.jeffersonhealth.org/locations/northeast-surgical-associates-torresdale"/>
    <hyperlink ref="AH372" r:id="rId834" display="https://www.google.com/maps/place/Center+For+Gynecology%2Fwomens/@40.0712315,-74.9818565,15z/data=!4m2!3m1!1s0x0:0x5a1b020d2b1928d6?sa=X&amp;hl=en-US&amp;ved=2ahUKEwiI-J70nNz-AhWBF1kFHaS0C3kQ_BJ6BAhtEAk"/>
    <hyperlink ref="AK372" r:id="rId835" display="https://www.jeffersonhealth.org/locations/obgyn-torresdale"/>
    <hyperlink ref="AH373" r:id="rId836" display="https://www.google.com/maps/dir/125+S+9th+St+%23+400,+Philadelphia,+PA+19107/@39.9488402,-75.2254271"/>
    <hyperlink ref="AK373" r:id="rId837" display="https://www.jeffersonhealth.org/locations/ophthalmic-partners-sheridan-building"/>
    <hyperlink ref="AH374" r:id="rId838" display="https://www.google.com/maps/dir/125+S+9th+St+%23405,+Philadelphia,+PA+19107/@39.9488481,-75.2254444"/>
    <hyperlink ref="AK374" r:id="rId839" display="https://www.jeffersonhealth.org/locations/ophthalmology-sheridan-building"/>
    <hyperlink ref="AH375" r:id="rId840" display="https://www.google.com/maps/place/840+Walnut+St,+Philadelphia,+PA+19107/@39.9480211,-75.1573262"/>
    <hyperlink ref="AK375" r:id="rId841" display="https://www.jeffersonhealth.org/locations/ophthalmology-wills-eye"/>
    <hyperlink ref="AH376" r:id="rId842" display="https://www.google.com/maps/place/9880+Bustleton+Ave+Suite+220,+Philadelphia,+PA+19115/@40.0947159,-75.0338636,17z/data=!4m15!1m8!3m7!1s0x89c6b3b0d7400001:0xa18470fc0fc6487!2s9880+Bustleton+Ave+Suite+220,+Philadelphia,+PA+19115!3b1!8m2!3d40.0947118!4d-75.0312887!16s%2Fg%2F11qzb08_fh!3m5!1s0x89c6b3b0d7400001:0xa18470fc0fc6487!8m2!3d40.0947118!4d-75.0312887!16s%2Fg%2F11qzb08_fh?entry=ttu"/>
    <hyperlink ref="AK376" r:id="rId843" display="https://www.jeffersonhealth.org/locations/orthopedics-center-one"/>
    <hyperlink ref="AH377" r:id="rId844" display="https://www.google.com/maps/place/33+S+9th+St,+Philadelphia,+PA+19107/data=!4m2!3m1!1s0x89c6c628320d823b:0x997280d1babfdc09?sa=X&amp;ved=2ahUKEwifnZvH_Pj3AhWyjYkEHdvXBUIQ8gF6BAgCEAE"/>
    <hyperlink ref="AK377" r:id="rId845" display="https://www.jeffersonhealth.org/locations/outpatient-lab-33-south-9th-street"/>
    <hyperlink ref="AH378" r:id="rId846" display="https://www.google.com/maps/place/5501+Old+York+Rd,+Philadelphia,+PA+19141/@40.037064,-75.1462808,17z/data=!3m1!4b1!4m6!3m5!1s0x89c6b7780840f2f1:0x9efadb3b96fa217!8m2!3d40.0370599!4d-75.1437059!16s%2Fg%2F11gnnpgnqy?entry=ttu"/>
    <hyperlink ref="AK378" r:id="rId847" display="https://www.jeffersonhealth.org/locations/pain-management-tabor-road"/>
    <hyperlink ref="AK379" r:id="rId848" display="https://www.jeffersonhealth.org/locations/pancreas-biliary-related-cancer-center-thomas-jefferson-university-hospital-main-building"/>
    <hyperlink ref="AK380" r:id="rId849" display="https://www.jeffersonhealth.org/locations/pathology-anatomy-cell-biology-thomas-jefferson-university-hospital-main-building"/>
    <hyperlink ref="AH381" r:id="rId850" display="https://www.google.com/maps/place/33+S+9th+St,+Philadelphia,+PA+19107/@39.950301,-75.1552241,17z/data=!3m1!4b1!4m5!3m4!1s0x89c6c628320d823b:0x997280d1babfdc09!8m2!3d39.950301!4d-75.1552241"/>
    <hyperlink ref="AK381" r:id="rId851" display="https://www.jeffersonhealth.org/locations/pediatrics-33-south-9th-street"/>
    <hyperlink ref="AH382" r:id="rId852" display="https://www.google.com/maps/place/833+Chestnut+St,+Philadelphia,+PA+19103/data=!4m2!3m1!1s0x89c6c62828abb5d5:0x9e210d58fbeb0764?sa=X&amp;ved=2ahUKEwiHq8WUs4_4AhXdTTABHVS7AqoQ8gF6BAgNEAE"/>
    <hyperlink ref="AK382" r:id="rId853" display="https://www.jeffersonhealth.org/locations/pharmacy-833-chestnut-street"/>
    <hyperlink ref="AH383" r:id="rId854" display="https://www.google.com/maps/dir/834+Chestnut+St+%23+G114,+Philadelphia,+PA+19107/@39.9496041,-75.2251395"/>
    <hyperlink ref="AK383" r:id="rId855" display="https://www.jeffersonhealth.org/locations/philadelphia-hand-to-shoulder-center-the-franklin"/>
    <hyperlink ref="AH384" r:id="rId856" display="https://www.google.com/maps/place/5501%20Old%20York%20Road,%20Philadelphia,PA+19141"/>
    <hyperlink ref="AK384" r:id="rId857" display="https://www.jeffersonhealth.org/locations/prevention-for-jewish-genetic-diseases"/>
    <hyperlink ref="AH385" r:id="rId858" display="https://www.google.com/maps/place/Jefferson+Health+%E2%80%93+Navy+Yard/@39.8959603,-75.1761511"/>
    <hyperlink ref="AK385" r:id="rId859" display="https://www.jeffersonhealth.org/locations/primary-care-at-the-navy-yard"/>
    <hyperlink ref="AH386" r:id="rId860" display="https://www.google.com/maps/dir/1020+Sansom+St+%23+1652,+Philadelphia,+PA+19107/@39.949731,-75.2277443"/>
    <hyperlink ref="AK386" r:id="rId861" display="https://www.jeffersonhealth.org/locations/psychiatry-human-behavior-1020-sansom-street"/>
    <hyperlink ref="AH387" r:id="rId862" display="https://www.google.com/maps/place/33+S+9th+St,+Philadelphia,+PA+19107/@39.950301,-75.1552241,17z/data=!3m1!4b1!4m5!3m4!1s0x89c6c628320d823b:0x997280d1babfdc09!8m2!3d39.950301!4d-75.1552241"/>
    <hyperlink ref="AK387" r:id="rId863" display="https://www.jeffersonhealth.org/locations/psychiatry-human-behavior-33-south-9th-street"/>
    <hyperlink ref="AH388" r:id="rId864" display="http://maps.google.com/?q=111+South+11th+Street%2c+Street+Level%2c+Philadelphia%2c+PA+19107"/>
    <hyperlink ref="AK388" r:id="rId865" display="https://www.jeffersonhealth.org/locations/radiation-oncology-at-thomas-jefferson-university-hospital"/>
    <hyperlink ref="AH389" r:id="rId866" display="https://www.google.com/maps/place/Department+of+Radiology+at+Thomas+Jefferson+University+Hospital/@39.9490898,-75.1578851,15z/data=!4m2!3m1!1s0x0:0x5dd1204b0cdc062f?sa=X&amp;ved=1t:2428&amp;hl=en-US&amp;ictx=111"/>
    <hyperlink ref="AK389" r:id="rId867" display="https://www.jeffersonhealth.org/locations/radiology-thomas-jefferson-university-hospital-main-building"/>
    <hyperlink ref="AH390" r:id="rId868" display="https://www.google.com/maps/place/9880+Bustleton+Ave+Suite+220,+Philadelphia,+PA+19115/@40.0947159,-75.0338636,17z/data=!3m1!4b1!4m6!3m5!1s0x89c6b3b0d7400001:0xa18470fc0fc6487!8m2!3d40.0947118!4d-75.0312887!16s%2Fg%2F11qzb08_fh?entry=ttu"/>
    <hyperlink ref="AK390" r:id="rId869" display="https://www.jeffersonhealth.org/locations/rheumatology-center-one"/>
    <hyperlink ref="AH391" r:id="rId870" display="http://maps.google.com/?q=2021+Chestnut+Street%2c+Philadelphia%2c+PA+19103"/>
    <hyperlink ref="AK391" r:id="rId871" display="https://www.jeffersonhealth.org/locations/rittenhouse-urgent-care"/>
    <hyperlink ref="AH392" r:id="rId872" display="https://www.google.com/maps/place/125+S+9th+St,+Philadelphia,+PA+19107/@39.9488425,-75.1576518,17z/data=!3m1!4b1!4m5!3m4!1s0x89c6c628104f8b87:0x42ea4f3e1c9b91b5!8m2!3d39.9488425!4d-75.1554631"/>
    <hyperlink ref="AJ392" r:id="rId873" display="https://www.jeffersonhealth.org/locations/sheridan-building/department-directory"/>
    <hyperlink ref="AK392" r:id="rId874" display="https://www.jeffersonhealth.org/locations/sheridan-building"/>
    <hyperlink ref="AH393" r:id="rId875" display="https://www.google.com/maps/place/1101+Chestnut+St,+Philadelphia,+PA+19107/@39.950469,-75.158746,15z/data=!4m6!3m5!1s0x89c6c628e7d4a2d1:0x5249ccd4a2cf5ecc!8m2!3d39.9503725!4d-75.1587419!16s%2Fg%2F11c13l5q3h?hl=en&amp;entry=ttu"/>
    <hyperlink ref="AI393" r:id="rId876" display="https://www.jeffersonhealth.org/locations/1101-chestnut-cancer/directions-and-parking"/>
    <hyperlink ref="AJ393" r:id="rId877" display="https://www.jeffersonhealth.org/locations/1101-chestnut-cancer/department-directory"/>
    <hyperlink ref="AK393" r:id="rId878" display="https://www.jeffersonhealth.org/locations/1101-chestnut-cancer"/>
    <hyperlink ref="AH394" r:id="rId879" display="https://www.google.com/maps/place/Sidney+Kimmel+Cancer+Center+%E2%80%94+Northeast/@40.0713573,-74.9825514,15z/data=!4m2!3m1!1s0x0:0x795d3d4b0a96293e?sa=X&amp;ved=1t:2428&amp;hl=en&amp;ictx=111"/>
    <hyperlink ref="AK394" r:id="rId880" display="https://www.jeffersonhealth.org/locations/sidney-kimmel-cancer-center-northeast"/>
    <hyperlink ref="AH395" r:id="rId881" display="https://www.google.com/maps/place/211+S+9th+St,+Philadelphia,+PA+19107/@39.947884,-75.1578158,17z/data=!3m1!4b1!4m5!3m4!1s0x89c6c627e3034e91:0x86d6c900f8847e74!8m2!3d39.947884!4d-75.1556271"/>
    <hyperlink ref="AK395" r:id="rId882" display="https://www.jeffersonhealth.org/locations/sleep-disorders-center-walnut-towers-9th-street"/>
    <hyperlink ref="AH396" r:id="rId883" display="http://maps.google.com/?q=2607+Rhawn+Street%2c+Suite+403%2c+Philadelphia%2c+PA+19152"/>
    <hyperlink ref="AK396" r:id="rId884" display="https://www.jeffersonhealth.org/locations/smylie-times-urgent-care"/>
    <hyperlink ref="AH397" r:id="rId885" display="https://www.google.com/maps/place/834+Chestnut+St,+Philadelphia,+PA+19107/@39.9493831,-75.1573196,17z/data=!3m1!4b1!4m5!3m4!1s0x89c6c62822140527:0x33ea9abb1314ee39!8m2!3d39.9493831!4d-75.1551309"/>
    <hyperlink ref="AI397" r:id="rId886" display="https://www.jeffersonhealth.org/locations/the-franklin/directions-and-parking"/>
    <hyperlink ref="AJ397" r:id="rId887" display="https://www.jeffersonhealth.org/locations/the-franklin/department-directory"/>
    <hyperlink ref="AK397" r:id="rId888" display="https://www.jeffersonhealth.org/locations/the-franklin"/>
    <hyperlink ref="AH398" r:id="rId889" display="https://www.google.com/maps/place/Gibbon+Building/@39.9500903,-75.1585414,15z/data=!4m2!3m1!1s0x0:0x35fe4c14b5593ce5?sa=X&amp;ved=2ahUKEwj4sNLOhor4AhVSQjABHVGzBd4Q_BJ6BAhSEAU"/>
    <hyperlink ref="AI398" r:id="rId890" display="https://www.jeffersonhealth.org/locations/thomas-jefferson-university-hospital/getting-here"/>
    <hyperlink ref="AJ398" r:id="rId891" display="https://www.jeffersonhealth.org/locations/thomas-jefferson-university-hospital/department-directory"/>
    <hyperlink ref="AK398" r:id="rId892" display="https://www.jeffersonhealth.org/locations/thomas-jefferson-university-hospital"/>
    <hyperlink ref="AH399" r:id="rId893" display="https://www.google.com/maps/place/Thomas+Jefferson+University+Hospital+-+Main+Building/@39.9491531,-75.1598607,17z/data=!3m1!4b1!4m5!3m4!1s0x89c6c62888f176a9:0x8af22f30cd3b9513!8m2!3d39.9492333!4d-75.157654"/>
    <hyperlink ref="AI399" r:id="rId894" display="https://www.jeffersonhealth.org/locations/thomas-jefferson-university-hospital-main-building/directions-and-parking"/>
    <hyperlink ref="AJ399" r:id="rId895" display="https://www.jeffersonhealth.org/locations/thomas-jefferson-university-hospital-main-building/department-directory"/>
    <hyperlink ref="AK399" r:id="rId896" display="https://www.jeffersonhealth.org/locations/thomas-jefferson-university-hospital-main-building"/>
    <hyperlink ref="AH400" r:id="rId897" display="https://www.google.com/maps/place/Urological+Associates/@40.0715207,-74.9827493,15z/data=!4m6!3m5!1s0x89c6b34568b67e21:0x60815bf8f58614dc!8m2!3d40.0715207!4d-74.9827493!16s%2Fg%2F1tks782g?hl=en&amp;entry=ttu&amp;g_ep=EgoyMDI0MDgyMC4xIKXMDSoASAFQAw%3D%3D"/>
    <hyperlink ref="AK400" r:id="rId898" display="https://www.jeffersonhealth.org/locations/urological-associates"/>
    <hyperlink ref="AH401" r:id="rId899" display="https://www.google.com/maps/place/Einstein+Center+One,+9880+Bustleton+Ave+Suite+205,+Philadelphia,+PA+19115/@40.0947514,-75.0338584,17z/data=!3m1!4b1!4m6!3m5!1s0x89c6b3b0d76d42f7:0x82f6da42fdc986db!8m2!3d40.0947473!4d-75.0312835!16s%2Fg%2F11nssw166g?entry=ttu"/>
    <hyperlink ref="AK401" r:id="rId900" display="https://www.jeffersonhealth.org/locations/urology-center-one"/>
    <hyperlink ref="AH402" r:id="rId901" display="https://www.google.com/maps/dir//Willowcrest+Skilled+Nursing+and+Rehabilitation+Center+1200+W+Tabor+Rd+Philadelphia,+PA+19141/@40.0367186,-75.1424554,14z/data=!4m5!4m4!1m0!1m2!1m1!1s0x89c6b7829f3c8343:0x6f92c0e417bfed2"/>
    <hyperlink ref="AK402" r:id="rId902" display="https://www.jeffersonhealth.org/locations/willowcrest"/>
    <hyperlink ref="AH403" r:id="rId903" display="https://www.google.com/maps/place/840+Walnut+St,+Philadelphia,+PA+19107/@39.9480211,-75.1573262"/>
    <hyperlink ref="AI403" r:id="rId904" display="https://www.jeffersonhealth.org/locations/wills-eye-hospital/directions-and-parking"/>
    <hyperlink ref="AJ403" r:id="rId905" display="https://www.jeffersonhealth.org/locations/wills-eye-hospital/department-directory"/>
    <hyperlink ref="AK403" r:id="rId906" display="https://www.jeffersonhealth.org/locations/wills-eye-hospital"/>
    <hyperlink ref="AH404" r:id="rId907" display="https://maps.app.goo.gl/LHcaY21vBnz8T8pAA"/>
    <hyperlink ref="AK404" r:id="rId908" display="https://www.jeffersonhealth.org/locations/buxmont-urological-specialists"/>
    <hyperlink ref="AH405" r:id="rId909" display="https://www.google.com/maps/place/4070+Butler+Pike,+Plymouth+Meeting,+PA+19462/@40.1060024,-75.2748035,17z/data=!4m5!3m4!1s0x89c6bc3ce53192d1:0x1cae0b993152c4f0!8m2!3d40.1060024!4d-75.2748035"/>
    <hyperlink ref="AK405" r:id="rId910" display="https://www.jeffersonhealth.org/locations/einstein-physicians-plymouth-meeting-family-medicine"/>
    <hyperlink ref="AH406" r:id="rId911" display="https://goo.gl/maps/qPK2nvDPWq8E7sjWA"/>
    <hyperlink ref="AJ406" r:id="rId912" display="https://www.jeffersonhealth.org/locations/plymouth-meeting/department-directory"/>
    <hyperlink ref="AK406" r:id="rId913" display="https://www.jeffersonhealth.org/locations/plymouth-meeting"/>
    <hyperlink ref="AH407" r:id="rId914" display="https://www.google.com/maps/place/MossRehab+at+Plymouth+Meeting/@40.1188699,-75.289521,17z/data=!3m1!4b1!4m5!3m4!1s0x89c6bc490ce23ed9:0xdef32c07b5704b6d!8m2!3d40.1188658!4d-75.2873323"/>
    <hyperlink ref="AK407" r:id="rId915" display="https://www.jeffersonhealth.org/locations/moss-magee-rehabilitation-plymouth-meeting"/>
    <hyperlink ref="AH408" r:id="rId916" display="https://www.google.com/maps/place/633+W+Germantown+Pike,+Plymouth+Meeting,+PA+19462/@40.1188699,-75.3285311,13z/data=!4m6!3m5!1s0x89c6bc4972c0008b:0x5846bad17def6fe!8m2!3d40.1188658!4d-75.2873324!16s%2Fg%2F11bw3xm0cn?entry=ttu"/>
    <hyperlink ref="AK408" r:id="rId917" display="https://www.jeffersonhealth.org/locations/pain-management-plymouth-meeting"/>
    <hyperlink ref="AH409" r:id="rId918" display="https://www.google.com/maps/place/Dr.+Hema+Jonnalagadda+M.D.+Advocare+Montgomery+Gynecology/@40.1091295,-75.2744537,15z/data=!4m6!3m5!1s0x89c6bc3e80430a69:0x33918e7e99c6e05e!8m2!3d40.1091295!4d-75.2744537!16s%2Fg%2F1hc2yfz5g"/>
    <hyperlink ref="AK409" r:id="rId919" display="https://www.jeffersonhealth.org/locations/montgomery-gynecology"/>
    <hyperlink ref="AK410" r:id="rId920" display="https://www.jeffersonhealth.org/locations/womens-resource-center-plymouth-meeting"/>
    <hyperlink ref="AH411" r:id="rId921" display="https://www.google.com/maps/place/Richboro+Family+Medical/@40.2089192,-75.0107802,15z/data=!4m2!3m1!1s0x0:0x835456af5a28e571?sa=X&amp;ved=2ahUKEwjs-M7JuMv3AhVhhOAKHQLQDWYQ_BJ6BAhGEAU"/>
    <hyperlink ref="AK411" r:id="rId922" display="https://www.jeffersonhealth.org/locations/richboro-medical"/>
    <hyperlink ref="AH412" r:id="rId923" display="https://goo.gl/maps/c9NwEivt5HZAxUWP6"/>
    <hyperlink ref="AK412" r:id="rId924" display="https://www.jeffersonhealth.org/locations/lawndale-internal-medicine"/>
    <hyperlink ref="AH413" r:id="rId925" display="https://www.google.com/maps/place/Physicians+Care+Surgical+Hospital/@40.2163249,-75.5555995,17z/data=!3m1!4b1!4m5!3m4!1s0x89c68568c97b11a7:0xe15cb6dd7bd026eb!8m2!3d40.2163249!4d-75.5534108"/>
    <hyperlink ref="AI413" r:id="rId926" display="https://www.jeffersonhealth.org/locations/physicians-care-surgical-hospital/getting-here"/>
    <hyperlink ref="AK413" r:id="rId927" display="https://www.jeffersonhealth.org/locations/physicians-care-surgical-hospital"/>
    <hyperlink ref="AH414" r:id="rId928" display="http://maps.google.com/?q=1095+Rydal+Road%2c+Rydal%2c+PA+19046"/>
    <hyperlink ref="AK414" r:id="rId929" display="https://www.jeffersonhealth.org/locations/rydal-executive-plaza"/>
    <hyperlink ref="AH415" r:id="rId930" display="https://www.google.com/maps/place/Buxmont+Primary+Care/@40.1768764,-75.0478369,17z/data=!4m5!3m4!1s0x89c6adcfb4cfffff:0x7e521f69a5b6c316!8m2!3d40.1772143!4d-75.0477444"/>
    <hyperlink ref="AK415" r:id="rId931" display="https://www.jeffersonhealth.org/locations/buxmont-primary-care"/>
    <hyperlink ref="AH416" r:id="rId932" display="https://www.google.com/maps/place/Associated+Family+Practice+Professionals/@40.1455231,-74.9811106,15z/data=!4m2!3m1!1s0x0:0xf40153e4a03dc93d?sa=X&amp;ved=2ahUKEwjxzvDEwMv3AhVHTd8KHY5tBfEQ_BJ6BAguEAU"/>
    <hyperlink ref="AK416" r:id="rId933" display="https://www.jeffersonhealth.org/locations/associated-family-practice-professionals/associated-family-practice-professionals-brownsville"/>
    <hyperlink ref="AH417" r:id="rId934" display="http://maps.google.com/?q=789+East+Lancaster+Avenue%2c+Villanova%2c+PA+19085"/>
    <hyperlink ref="AK417" r:id="rId935" display="https://www.jeffersonhealth.org/locations/marcus-institute-of-integrative-health-villanova"/>
    <hyperlink ref="AH418" r:id="rId936" display="https://goo.gl/maps/NgM68gqTKFakSQvG9"/>
    <hyperlink ref="AK418" r:id="rId937" display="https://www.jeffersonhealth.org/locations/abington-bucks-internal-medicine"/>
    <hyperlink ref="AH419" r:id="rId938" display="https://www.google.com/maps/place/225+Newtown+Rd,+Warminster,+PA+18974/@40.1851594,-75.078727,17z/data=!3m1!4b1!4m5!3m4!1s0x89c6ae615fd86b11:0xa11240b5a17cf34!8m2!3d40.1851594!4d-75.078727"/>
    <hyperlink ref="AK419" r:id="rId939" display="https://www.jeffersonhealth.org/locations/bi-county-medical-associates"/>
    <hyperlink ref="AH420" r:id="rId940" display="https://www.google.com/maps/place/Jefferson+Health+-+Warminster/@40.1851594,-75.078727,15z/data=!4m2!3m1!1s0x0:0x696c3ea03fa1c593?sa=X&amp;ved=2ahUKEwjLgPD31rv2AhX9oXIEHUflBm8Q_BJ6BAgkEAU"/>
    <hyperlink ref="AI420" r:id="rId941" display="https://www.jeffersonhealth.org/locations/warminster/directions-and-parking"/>
    <hyperlink ref="AJ420" r:id="rId942" display="https://www.jeffersonhealth.org/locations/warminster/department-directory"/>
    <hyperlink ref="AK420" r:id="rId943" display="https://www.jeffersonhealth.org/locations/warminster"/>
    <hyperlink ref="AH421" r:id="rId944" display="https://www.google.com/maps/place/225+Newtown+Rd,+Warminster,+PA+18974/@40.1851635,-75.0813019,17z/data=!4m6!3m5!1s0x89c6ae615fd86b11:0xa11240b5a17cf34!8m2!3d40.1851594!4d-75.078727!16s%2Fg%2F11bw3fjhdn?entry=ttu"/>
    <hyperlink ref="AK421" r:id="rId945" display="https://www.jeffersonhealth.org/locations/moss-magee-rehabilitation-warminster"/>
    <hyperlink ref="AH422" r:id="rId946" display="https://www.google.com/maps/place/Jefferson+Health+-+Warminster/@40.1851594,-75.078727,15z/data=!4m2!3m1!1s0x0:0x696c3ea03fa1c593?sa=X&amp;ved=2ahUKEwjLgPD31rv2AhX9oXIEHUflBm8Q_BJ6BAgkEAU"/>
    <hyperlink ref="AI422" r:id="rId947" display="https://www.jeffersonhealth.org/locations/warminster/directions-and-parking"/>
    <hyperlink ref="AK422" r:id="rId948" display="https://www.jeffersonhealth.org/locations/solis-mammography-warminster"/>
    <hyperlink ref="AH423" r:id="rId949" display="https://goo.gl/maps/UUNhQoe7jxadkatw5"/>
    <hyperlink ref="AK423" r:id="rId950" display="https://www.jeffersonhealth.org/locations/abingon-plaza-medical-associates-warrington"/>
    <hyperlink ref="AH424" r:id="rId951" display="https://goo.gl/maps/UUNhQoe7jxadkatw5"/>
    <hyperlink ref="AK424" r:id="rId952" display="https://www.jeffersonhealth.org/locations/hartsville-medical-practice"/>
    <hyperlink ref="AH425" r:id="rId953" display="https://www.google.com/maps/place/1380+Easton+Rd,+Warrington,+PA+18976/@40.2512053,-75.138544,17z/data=!3m1!4b1!4m6!3m5!1s0x89c6a8bf2cf46c8d:0x8dc312ef155a7a83!8m2!3d40.2512013!4d-75.1336731!16s%2Fg%2F11c3q3b97n?entry=ttu"/>
    <hyperlink ref="AK425" r:id="rId954" display="https://www.jeffersonhealth.org/locations/moss-magee-rehabilitation-warrington"/>
    <hyperlink ref="AH426" r:id="rId955" display="https://www.google.com/maps/place/Abington+Ob%2Fgyn+Associates/@40.2519136,-75.1368116,17z/data=!3m2!4b1!5s0x89c6af6fe52238db:0xfcb9790ce2f80fed!4m5!3m4!1s0x89c6a8bf3288d9a1:0x5fe644eca37679cb!8m2!3d40.2519095!4d-75.1346229?hl=en-US&amp;shorturl=1"/>
    <hyperlink ref="AK426" r:id="rId956" display="https://www.jeffersonhealth.org/locations/obgyn-warrington"/>
    <hyperlink ref="AH427" r:id="rId957" display="https://goo.gl/maps/t4tAKYaPaZkt4GCK8"/>
    <hyperlink ref="AK427" r:id="rId958" display="https://www.jeffersonhealth.org/locations/abington-breast-surgical-services"/>
    <hyperlink ref="AH428" r:id="rId959" display="https://maps.app.goo.gl/1mj6aKqumYWHm4MXA"/>
    <hyperlink ref="AK428" r:id="rId960" display="https://www.jeffersonhealth.org/locations/abington-breast-surgical-services/abington-breast-surgical-services-willow-grove"/>
    <hyperlink ref="AH429" r:id="rId961" display="https://goo.gl/maps/AajbNvR2zuaQgjaf9"/>
    <hyperlink ref="AK429" r:id="rId962" display="https://www.jeffersonhealth.org/locations/abington-cancer-care-specialists"/>
    <hyperlink ref="AH430" r:id="rId963" display="https://goo.gl/maps/XgQNkoyrQ7s"/>
    <hyperlink ref="AI430" r:id="rId964" display="https://www.jeffersonhealth.org/locations/asplundh-cancer-pavilion/directions-and-parking"/>
    <hyperlink ref="AK430" r:id="rId965" display="https://www.jeffersonhealth.org/locations/asplundh-cancer-pavilion"/>
    <hyperlink ref="AH431" r:id="rId966" display="https://www.google.com/maps/place/2500+Maryland+Rd,+Willow+Grove,+PA+19090/@40.16215,-75.13023"/>
    <hyperlink ref="AI431" r:id="rId967" display="https://www.jeffersonhealth.org/locations/willow-grove/directions-and-parking"/>
    <hyperlink ref="AJ431" r:id="rId968" display="https://www.jeffersonhealth.org/locations/willow-grove/department-directory"/>
    <hyperlink ref="AK431" r:id="rId969" display="https://www.jeffersonhealth.org/locations/willow-grove"/>
    <hyperlink ref="AH432" r:id="rId970" display="https://www.google.com/maps/place/Asplundh+Cancer+Pavilion/@40.1635977,-75.1323276,15z/data=!4m2!3m1!1s0x0:0x90f7380970ee474d?sa=X&amp;ved=1t:2428&amp;ictx=111"/>
    <hyperlink ref="AK432" r:id="rId971" display="https://www.jeffersonhealth.org/locations/moss-magee-rehabilitation-asplundh"/>
    <hyperlink ref="AH433" r:id="rId972" display="https://www.google.com/maps/place/2510+Maryland+Rd,+Willow+Grove,+PA+19090/@40.1634052,-75.1326271,17z/data=!3m1!4b1!4m6!3m5!1s0x89c6afdd7311a59d:0xbae1188da7245842!8m2!3d40.1634011!4d-75.1300522!16s%2Fg%2F11bw3x2363?entry=ttu"/>
    <hyperlink ref="AK433" r:id="rId973" display="https://www.jeffersonhealth.org/locations/moss-magee-rehabilitation-willow-grove"/>
    <hyperlink ref="AH434" r:id="rId974" display="https://www.google.com/maps/place/2729+Blair+Mill+Rd,+Willow+Grove,+PA+19090/@40.1661651,-75.1353586,16z/data=!3m1!4b1!4m6!3m5!1s0x89c6afe8749e2f95:0x9d2d199b7f9bc6df!8m2!3d40.166161!4d-75.1327837!16s%2Fg%2F11c0pt3_q6?entry=ttu"/>
    <hyperlink ref="AK434" r:id="rId975" display="https://www.jeffersonhealth.org/locations/personalized-primary-care-abington"/>
    <hyperlink ref="AH435" r:id="rId976" display="https://www.google.com/maps/place/Mary+T.+Sachs+Breast+Center+Abington+Health+Center+%E2%80%93+Willow+Grove/@40.165123,-75.1325073,15z/data=!4m2!3m1!1s0x0:0xe49c278d5c6e0316?sa=X&amp;ved=2ahUKEwjl4sbSh9D2AhUUlIkEHQ6SCj8Q_BJ6BAgiEAU"/>
    <hyperlink ref="AI435" r:id="rId977" display="https://www.jeffersonhealth.org/locations/willow-grove/directions-and-parking"/>
    <hyperlink ref="AK435" r:id="rId978" display="https://www.jeffersonhealth.org/locations/mary-t-sachs-breast-center"/>
    <hyperlink ref="AH436" r:id="rId979" display="https://www.google.com/maps/place/Mary+T.+Sachs+Breast+Center+Abington+Health+Center+%E2%80%93+Willow+Grove/@40.165123,-75.1325073,15z/data=!4m2!3m1!1s0x0:0xe49c278d5c6e0316?sa=X&amp;ved=2ahUKEwjl4sbSh9D2AhUUlIkEHQ6SCj8Q_BJ6BAgiEAU"/>
    <hyperlink ref="AI436" r:id="rId980" display="https://www.jeffersonhealth.org/locations/willow-grove/directions-and-parking"/>
    <hyperlink ref="AK436" r:id="rId981" display="https://www.jeffersonhealth.org/locations/solis-mammography-mary-t-sachs-breast-center"/>
    <hyperlink ref="AH437" r:id="rId982" display="https://www.google.com/maps/place/91+N+York+Rd,+Willow+Grove,+PA+19090/@40.1429002,-75.1162205,17z/data=!3m1!4b1!4m6!3m5!1s0x89c6b031fe38fe09:0x13a2f95f4bfd95e9!8m2!3d40.1428961!4d-75.1136456!16s%2Fg%2F11c1zs_ymw?entry=ttu"/>
    <hyperlink ref="AK437" r:id="rId983" display="https://www.jeffersonhealth.org/locations/mossrehab-institute-for-brain-health"/>
    <hyperlink ref="AH438" r:id="rId984" display="https://www.google.com/maps/place/Willowood/@40.1632542,-75.1300015,17z/data=!3m1!5s0x89c6afdd73f8e1fd:0xb7de6946a290297b!4m13!1m7!3m6!1s0x89c6afdd7311a59d:0xbae1188da7245842!2s2510+Maryland+Rd,+Willow+Grove,+PA+19090!3b1!8m2!3d40.1632542!4d-75.1300015!3m4!1s0x89c6afdd7146ad25:0xc981dc165bed3275!8m2!3d40.1631994!4d-75.1306575"/>
    <hyperlink ref="AK438" r:id="rId985" display="https://www.jeffersonhealth.org/locations/north-willow-grove-pediatrics/north-willow-grove-pediatrics-willow-grove"/>
    <hyperlink ref="AH439" r:id="rId986" display="https://goo.gl/maps/LBW5uzZjn7zbUnmg7"/>
    <hyperlink ref="AK439" r:id="rId987" display="https://www.jeffersonhealth.org/locations/obgyn-willow-grove"/>
    <hyperlink ref="AH440" r:id="rId988" display="https://www.google.com/maps/place/103+Floral+Vale+Blvd,+Yardley,+PA+19067/@40.219465,-74.8867542"/>
    <hyperlink ref="AK440" r:id="rId989" display="https://www.jeffersonhealth.org/locations/103-floral-vale-boulevard"/>
    <hyperlink ref="AH441" r:id="rId990" display="https://www.google.com/maps/place/385+Oxford+Valley+Rd,+Morrisville,+PA+19067/"/>
    <hyperlink ref="AK441" r:id="rId991" display="https://www.jeffersonhealth.org/locations/385-oxford-valley-road"/>
    <hyperlink ref="AH442" r:id="rId992" display="https://www.google.com/maps/place/Makefield+Executive+Quarters/@40.2072377,-74.8675615,15z/data=!4m2!3m1!1s0x0:0xda58cf35f33addca?sa=X&amp;ved=2ahUKEwjs6e6iqsv3AhVKjIkEHSzvDRQQ_BJ6BAhGEAU"/>
    <hyperlink ref="AK442" r:id="rId993" display="https://www.jeffersonhealth.org/locations/family-practice-at-makefield-executive-quarters"/>
    <hyperlink ref="AH443" r:id="rId994" display="https://goo.gl/maps/yearFJFrpPx9if7u5"/>
    <hyperlink ref="AK443" r:id="rId995" display="https://www.jeffersonhealth.org/locations/ambler-medical-associates"/>
    <hyperlink ref="AH444" r:id="rId996" display="https://www.google.com/maps/place/210+Mall+Blvd+%23210,+King+of+Prussia,+PA+19406/@40.087068,-75.3969921,17z/data=!3m1!4b1!4m5!3m4!1s0x89c69448feb2d7fb:0xbf1b5101b66c1b45!8m2!3d40.087068!4d-75.3969921"/>
    <hyperlink ref="AK444" r:id="rId997" display="https://www.jeffersonhealth.org/locations/university-otolaryngology-associates"/>
    <hyperlink ref="AH445" r:id="rId998" display="https://goo.gl/maps/LU7x8hx2WNvhwAyf7"/>
    <hyperlink ref="AK445" r:id="rId999" display="https://www.jeffersonhealth.org/locations/primary-care-associates-of-lansdale"/>
    <hyperlink ref="AH446" r:id="rId1000" display="https://goo.gl/maps/QmtMeFjXDKtk9RHBA"/>
    <hyperlink ref="AI446" r:id="rId1001" display="https://www.jeffersonhealth.org/locations/jefferson-einstein-montgomery-hospital/directions-and-parking"/>
    <hyperlink ref="AJ446" r:id="rId1002" display="https://www.jeffersonhealth.org/locations/jefferson-einstein-montgomery-hospital/department-directory"/>
    <hyperlink ref="AK446" r:id="rId1003" display="https://www.jeffersonhealth.org/locations/jefferson-einstein-montgomery-hospital"/>
    <hyperlink ref="AH447" r:id="rId1004" display="https://goo.gl/maps/tLqun63S3AS5YvU97"/>
    <hyperlink ref="AK447" r:id="rId1005" display="https://www.jeffersonhealth.org/locations/jefferson-einstein-hospital"/>
    <hyperlink ref="AH448" r:id="rId1006" display="https://goo.gl/maps/VRmzFrc8vFE1jBcD6"/>
    <hyperlink ref="AK448" r:id="rId1007" display="https://www.jeffersonhealth.org/locations/wyss-wellness-cent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0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8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3" min="2" style="0" width="46"/>
    <col collapsed="false" customWidth="true" hidden="false" outlineLevel="0" max="4" min="4" style="0" width="48"/>
    <col collapsed="false" customWidth="true" hidden="false" outlineLevel="0" max="5" min="5" style="0" width="40"/>
    <col collapsed="false" customWidth="true" hidden="false" outlineLevel="0" max="6" min="6" style="0" width="28"/>
    <col collapsed="false" customWidth="true" hidden="false" outlineLevel="0" max="7" min="7" style="0" width="16"/>
    <col collapsed="false" customWidth="true" hidden="false" outlineLevel="0" max="8" min="8" style="0" width="19"/>
    <col collapsed="false" customWidth="true" hidden="false" outlineLevel="0" max="9" min="9" style="0" width="10"/>
    <col collapsed="false" customWidth="true" hidden="false" outlineLevel="0" max="10" min="10" style="0" width="13"/>
    <col collapsed="false" customWidth="true" hidden="false" outlineLevel="0" max="11" min="11" style="0" width="11"/>
    <col collapsed="false" customWidth="true" hidden="false" outlineLevel="0" max="12" min="12" style="0" width="13"/>
    <col collapsed="false" customWidth="true" hidden="false" outlineLevel="0" max="14" min="13" style="0" width="17"/>
    <col collapsed="false" customWidth="true" hidden="false" outlineLevel="0" max="15" min="15" style="0" width="26"/>
    <col collapsed="false" customWidth="true" hidden="false" outlineLevel="0" max="21" min="16" style="0" width="20"/>
    <col collapsed="false" customWidth="true" hidden="false" outlineLevel="0" max="22" min="22" style="0" width="14"/>
    <col collapsed="false" customWidth="true" hidden="false" outlineLevel="0" max="23" min="23" style="0" width="13"/>
    <col collapsed="false" customWidth="true" hidden="false" outlineLevel="0" max="24" min="24" style="0" width="12"/>
    <col collapsed="false" customWidth="true" hidden="false" outlineLevel="0" max="26" min="25" style="0" width="60"/>
    <col collapsed="false" customWidth="true" hidden="false" outlineLevel="0" max="27" min="27" style="0" width="10"/>
    <col collapsed="false" customWidth="true" hidden="false" outlineLevel="0" max="28" min="28" style="0" width="50"/>
    <col collapsed="false" customWidth="true" hidden="false" outlineLevel="0" max="30" min="29" style="0" width="10"/>
  </cols>
  <sheetData>
    <row r="1" customFormat="false" ht="30" hidden="false" customHeight="true" outlineLevel="0" collapsed="false">
      <c r="A1" s="6" t="s">
        <v>42</v>
      </c>
      <c r="B1" s="6" t="s">
        <v>3567</v>
      </c>
      <c r="C1" s="6" t="s">
        <v>3568</v>
      </c>
      <c r="D1" s="6" t="s">
        <v>3569</v>
      </c>
      <c r="E1" s="6" t="s">
        <v>45</v>
      </c>
      <c r="F1" s="6" t="s">
        <v>3570</v>
      </c>
      <c r="G1" s="6" t="s">
        <v>3571</v>
      </c>
      <c r="H1" s="6" t="s">
        <v>46</v>
      </c>
      <c r="I1" s="6" t="s">
        <v>47</v>
      </c>
      <c r="J1" s="6" t="s">
        <v>48</v>
      </c>
      <c r="K1" s="6" t="s">
        <v>50</v>
      </c>
      <c r="L1" s="6" t="s">
        <v>51</v>
      </c>
      <c r="M1" s="6" t="s">
        <v>52</v>
      </c>
      <c r="N1" s="6" t="s">
        <v>54</v>
      </c>
      <c r="O1" s="6" t="s">
        <v>3572</v>
      </c>
      <c r="P1" s="6" t="s">
        <v>57</v>
      </c>
      <c r="Q1" s="6" t="s">
        <v>58</v>
      </c>
      <c r="R1" s="6" t="s">
        <v>59</v>
      </c>
      <c r="S1" s="6" t="s">
        <v>60</v>
      </c>
      <c r="T1" s="6" t="s">
        <v>61</v>
      </c>
      <c r="U1" s="6" t="s">
        <v>62</v>
      </c>
      <c r="V1" s="6" t="s">
        <v>63</v>
      </c>
      <c r="W1" s="6" t="s">
        <v>3573</v>
      </c>
      <c r="X1" s="6" t="s">
        <v>3574</v>
      </c>
      <c r="Y1" s="6" t="s">
        <v>3575</v>
      </c>
      <c r="Z1" s="6" t="s">
        <v>74</v>
      </c>
      <c r="AA1" s="6" t="s">
        <v>3576</v>
      </c>
      <c r="AB1" s="6" t="s">
        <v>78</v>
      </c>
      <c r="AC1" s="6" t="s">
        <v>3577</v>
      </c>
      <c r="AD1" s="6" t="s">
        <v>26</v>
      </c>
    </row>
    <row r="2" customFormat="false" ht="15" hidden="false" customHeight="false" outlineLevel="0" collapsed="false">
      <c r="A2" s="4" t="s">
        <v>3578</v>
      </c>
      <c r="B2" s="4" t="s">
        <v>3579</v>
      </c>
      <c r="C2" s="4" t="s">
        <v>3580</v>
      </c>
      <c r="D2" s="4"/>
      <c r="E2" s="4"/>
      <c r="F2" s="4"/>
      <c r="G2" s="4"/>
      <c r="H2" s="4"/>
      <c r="I2" s="4"/>
      <c r="J2" s="4"/>
      <c r="K2" s="4" t="n">
        <v>40.6</v>
      </c>
      <c r="L2" s="4" t="n">
        <v>-75.47</v>
      </c>
      <c r="M2" s="4" t="s">
        <v>3581</v>
      </c>
      <c r="N2" s="4"/>
      <c r="O2" s="4"/>
      <c r="P2" s="4" t="s">
        <v>3582</v>
      </c>
      <c r="Q2" s="4" t="s">
        <v>3582</v>
      </c>
      <c r="R2" s="4" t="s">
        <v>3582</v>
      </c>
      <c r="S2" s="4" t="s">
        <v>3582</v>
      </c>
      <c r="T2" s="4" t="s">
        <v>3582</v>
      </c>
      <c r="U2" s="4" t="s">
        <v>88</v>
      </c>
      <c r="V2" s="4" t="s">
        <v>88</v>
      </c>
      <c r="W2" s="4"/>
      <c r="X2" s="4"/>
      <c r="Y2" s="4"/>
      <c r="Z2" s="4" t="s">
        <v>3583</v>
      </c>
      <c r="AA2" s="4" t="s">
        <v>3584</v>
      </c>
      <c r="AB2" s="7" t="s">
        <v>3585</v>
      </c>
      <c r="AC2" s="4" t="s">
        <v>3586</v>
      </c>
      <c r="AD2" s="4"/>
    </row>
    <row r="3" customFormat="false" ht="15" hidden="false" customHeight="false" outlineLevel="0" collapsed="false">
      <c r="A3" s="4" t="s">
        <v>3587</v>
      </c>
      <c r="B3" s="4" t="s">
        <v>3588</v>
      </c>
      <c r="C3" s="4"/>
      <c r="D3" s="4"/>
      <c r="E3" s="4" t="s">
        <v>3589</v>
      </c>
      <c r="F3" s="4" t="s">
        <v>3590</v>
      </c>
      <c r="G3" s="4" t="s">
        <v>3591</v>
      </c>
      <c r="H3" s="4" t="s">
        <v>3592</v>
      </c>
      <c r="I3" s="4"/>
      <c r="J3" s="4" t="s">
        <v>3593</v>
      </c>
      <c r="K3" s="4" t="n">
        <v>40.602157</v>
      </c>
      <c r="L3" s="4" t="n">
        <v>-75.495196</v>
      </c>
      <c r="M3" s="4" t="s">
        <v>3594</v>
      </c>
      <c r="N3" s="4" t="s">
        <v>3595</v>
      </c>
      <c r="O3" s="4" t="s">
        <v>3596</v>
      </c>
      <c r="P3" s="4"/>
      <c r="Q3" s="4"/>
      <c r="R3" s="4"/>
      <c r="S3" s="4"/>
      <c r="T3" s="4"/>
      <c r="U3" s="4"/>
      <c r="V3" s="4"/>
      <c r="W3" s="4"/>
      <c r="X3" s="4"/>
      <c r="Y3" s="4" t="s">
        <v>3597</v>
      </c>
      <c r="Z3" s="4" t="s">
        <v>3598</v>
      </c>
      <c r="AA3" s="4"/>
      <c r="AB3" s="7" t="s">
        <v>3599</v>
      </c>
      <c r="AC3" s="4" t="s">
        <v>3600</v>
      </c>
      <c r="AD3" s="4"/>
    </row>
    <row r="4" customFormat="false" ht="15" hidden="false" customHeight="false" outlineLevel="0" collapsed="false">
      <c r="A4" s="4" t="s">
        <v>3601</v>
      </c>
      <c r="B4" s="4"/>
      <c r="C4" s="4"/>
      <c r="D4" s="4"/>
      <c r="E4" s="4" t="s">
        <v>3602</v>
      </c>
      <c r="F4" s="4" t="s">
        <v>3603</v>
      </c>
      <c r="G4" s="4" t="s">
        <v>3604</v>
      </c>
      <c r="H4" s="4" t="s">
        <v>3605</v>
      </c>
      <c r="I4" s="4" t="s">
        <v>3606</v>
      </c>
      <c r="J4" s="4" t="s">
        <v>3607</v>
      </c>
      <c r="K4" s="4" t="n">
        <v>40.781462</v>
      </c>
      <c r="L4" s="4" t="n">
        <v>-73.438495</v>
      </c>
      <c r="M4" s="4" t="s">
        <v>3608</v>
      </c>
      <c r="N4" s="4" t="s">
        <v>3609</v>
      </c>
      <c r="O4" s="4" t="s">
        <v>3596</v>
      </c>
      <c r="P4" s="4"/>
      <c r="Q4" s="4"/>
      <c r="R4" s="4"/>
      <c r="S4" s="4"/>
      <c r="T4" s="4"/>
      <c r="U4" s="4"/>
      <c r="V4" s="4"/>
      <c r="W4" s="4"/>
      <c r="X4" s="4"/>
      <c r="Y4" s="4"/>
      <c r="Z4" s="4"/>
      <c r="AA4" s="4"/>
      <c r="AB4" s="7" t="s">
        <v>3610</v>
      </c>
      <c r="AC4" s="4" t="s">
        <v>3611</v>
      </c>
      <c r="AD4" s="4"/>
    </row>
    <row r="5" customFormat="false" ht="15" hidden="false" customHeight="false" outlineLevel="0" collapsed="false">
      <c r="A5" s="4" t="s">
        <v>3612</v>
      </c>
      <c r="B5" s="4" t="s">
        <v>3588</v>
      </c>
      <c r="C5" s="4"/>
      <c r="D5" s="4"/>
      <c r="E5" s="4" t="s">
        <v>3613</v>
      </c>
      <c r="F5" s="4" t="s">
        <v>3614</v>
      </c>
      <c r="G5" s="4" t="s">
        <v>3615</v>
      </c>
      <c r="H5" s="4" t="s">
        <v>3592</v>
      </c>
      <c r="I5" s="4" t="s">
        <v>602</v>
      </c>
      <c r="J5" s="4" t="s">
        <v>3616</v>
      </c>
      <c r="K5" s="4" t="n">
        <v>40.592883</v>
      </c>
      <c r="L5" s="4" t="n">
        <v>-75.563574</v>
      </c>
      <c r="M5" s="4" t="s">
        <v>3617</v>
      </c>
      <c r="N5" s="4" t="s">
        <v>3618</v>
      </c>
      <c r="O5" s="4" t="s">
        <v>3619</v>
      </c>
      <c r="P5" s="4" t="s">
        <v>3620</v>
      </c>
      <c r="Q5" s="4" t="s">
        <v>3620</v>
      </c>
      <c r="R5" s="4" t="s">
        <v>3620</v>
      </c>
      <c r="S5" s="4" t="s">
        <v>3620</v>
      </c>
      <c r="T5" s="4" t="s">
        <v>3620</v>
      </c>
      <c r="U5" s="4" t="s">
        <v>88</v>
      </c>
      <c r="V5" s="4" t="s">
        <v>88</v>
      </c>
      <c r="W5" s="4"/>
      <c r="X5" s="4"/>
      <c r="Y5" s="4" t="s">
        <v>244</v>
      </c>
      <c r="Z5" s="4"/>
      <c r="AA5" s="4"/>
      <c r="AB5" s="7" t="s">
        <v>3621</v>
      </c>
      <c r="AC5" s="4" t="s">
        <v>3622</v>
      </c>
      <c r="AD5" s="4"/>
    </row>
    <row r="6" customFormat="false" ht="15" hidden="false" customHeight="false" outlineLevel="0" collapsed="false">
      <c r="A6" s="4" t="s">
        <v>3623</v>
      </c>
      <c r="B6" s="4" t="s">
        <v>3588</v>
      </c>
      <c r="C6" s="4"/>
      <c r="D6" s="4"/>
      <c r="E6" s="4" t="s">
        <v>3624</v>
      </c>
      <c r="F6" s="4" t="s">
        <v>3625</v>
      </c>
      <c r="G6" s="4" t="s">
        <v>3626</v>
      </c>
      <c r="H6" s="4" t="s">
        <v>3592</v>
      </c>
      <c r="I6" s="4" t="s">
        <v>602</v>
      </c>
      <c r="J6" s="4" t="s">
        <v>3627</v>
      </c>
      <c r="K6" s="4" t="n">
        <v>40.564533</v>
      </c>
      <c r="L6" s="4" t="n">
        <v>-75.517025</v>
      </c>
      <c r="M6" s="4" t="s">
        <v>3628</v>
      </c>
      <c r="N6" s="4" t="s">
        <v>3629</v>
      </c>
      <c r="O6" s="4" t="s">
        <v>3619</v>
      </c>
      <c r="P6" s="4" t="s">
        <v>3630</v>
      </c>
      <c r="Q6" s="4" t="s">
        <v>3631</v>
      </c>
      <c r="R6" s="4" t="s">
        <v>3632</v>
      </c>
      <c r="S6" s="4" t="s">
        <v>88</v>
      </c>
      <c r="T6" s="4" t="s">
        <v>88</v>
      </c>
      <c r="U6" s="4" t="s">
        <v>88</v>
      </c>
      <c r="V6" s="4" t="s">
        <v>88</v>
      </c>
      <c r="W6" s="4"/>
      <c r="X6" s="4"/>
      <c r="Y6" s="4" t="s">
        <v>3633</v>
      </c>
      <c r="Z6" s="4"/>
      <c r="AA6" s="4"/>
      <c r="AB6" s="7" t="s">
        <v>3634</v>
      </c>
      <c r="AC6" s="4" t="s">
        <v>3635</v>
      </c>
      <c r="AD6" s="4"/>
    </row>
    <row r="7" customFormat="false" ht="15" hidden="false" customHeight="false" outlineLevel="0" collapsed="false">
      <c r="A7" s="4" t="s">
        <v>3636</v>
      </c>
      <c r="B7" s="4" t="s">
        <v>3637</v>
      </c>
      <c r="C7" s="4" t="s">
        <v>3638</v>
      </c>
      <c r="D7" s="4"/>
      <c r="E7" s="4" t="s">
        <v>3639</v>
      </c>
      <c r="F7" s="4" t="s">
        <v>3640</v>
      </c>
      <c r="G7" s="4" t="s">
        <v>3641</v>
      </c>
      <c r="H7" s="4" t="s">
        <v>3592</v>
      </c>
      <c r="I7" s="4" t="s">
        <v>602</v>
      </c>
      <c r="J7" s="4" t="s">
        <v>3642</v>
      </c>
      <c r="K7" s="4" t="n">
        <v>40.56671</v>
      </c>
      <c r="L7" s="4" t="n">
        <v>-75.523755</v>
      </c>
      <c r="M7" s="4"/>
      <c r="N7" s="4"/>
      <c r="O7" s="4" t="s">
        <v>3596</v>
      </c>
      <c r="P7" s="4"/>
      <c r="Q7" s="4"/>
      <c r="R7" s="4"/>
      <c r="S7" s="4"/>
      <c r="T7" s="4"/>
      <c r="U7" s="4"/>
      <c r="V7" s="4"/>
      <c r="W7" s="4"/>
      <c r="X7" s="4"/>
      <c r="Y7" s="4" t="s">
        <v>3643</v>
      </c>
      <c r="Z7" s="4" t="s">
        <v>3644</v>
      </c>
      <c r="AA7" s="4"/>
      <c r="AB7" s="7" t="s">
        <v>3645</v>
      </c>
      <c r="AC7" s="4" t="s">
        <v>3646</v>
      </c>
      <c r="AD7" s="4"/>
    </row>
    <row r="8" customFormat="false" ht="15" hidden="false" customHeight="false" outlineLevel="0" collapsed="false">
      <c r="A8" s="4" t="s">
        <v>3647</v>
      </c>
      <c r="B8" s="4" t="s">
        <v>3588</v>
      </c>
      <c r="C8" s="4"/>
      <c r="D8" s="4"/>
      <c r="E8" s="4" t="s">
        <v>3648</v>
      </c>
      <c r="F8" s="4" t="s">
        <v>3649</v>
      </c>
      <c r="G8" s="4" t="s">
        <v>3650</v>
      </c>
      <c r="H8" s="4" t="s">
        <v>3592</v>
      </c>
      <c r="I8" s="4" t="s">
        <v>602</v>
      </c>
      <c r="J8" s="4" t="s">
        <v>3651</v>
      </c>
      <c r="K8" s="4" t="n">
        <v>40.562861</v>
      </c>
      <c r="L8" s="4" t="n">
        <v>-75.517079</v>
      </c>
      <c r="M8" s="4" t="s">
        <v>3652</v>
      </c>
      <c r="N8" s="4" t="s">
        <v>3653</v>
      </c>
      <c r="O8" s="4" t="s">
        <v>3596</v>
      </c>
      <c r="P8" s="4"/>
      <c r="Q8" s="4"/>
      <c r="R8" s="4"/>
      <c r="S8" s="4"/>
      <c r="T8" s="4"/>
      <c r="U8" s="4"/>
      <c r="V8" s="4"/>
      <c r="W8" s="4"/>
      <c r="X8" s="4"/>
      <c r="Y8" s="4" t="s">
        <v>3654</v>
      </c>
      <c r="Z8" s="4"/>
      <c r="AA8" s="4"/>
      <c r="AB8" s="7" t="s">
        <v>3655</v>
      </c>
      <c r="AC8" s="4" t="s">
        <v>3656</v>
      </c>
      <c r="AD8" s="4"/>
    </row>
    <row r="9" customFormat="false" ht="15" hidden="false" customHeight="false" outlineLevel="0" collapsed="false">
      <c r="A9" s="4" t="s">
        <v>3657</v>
      </c>
      <c r="B9" s="4" t="s">
        <v>3658</v>
      </c>
      <c r="C9" s="4"/>
      <c r="D9" s="4"/>
      <c r="E9" s="4" t="s">
        <v>3659</v>
      </c>
      <c r="F9" s="4" t="s">
        <v>3660</v>
      </c>
      <c r="G9" s="4" t="s">
        <v>3661</v>
      </c>
      <c r="H9" s="4" t="s">
        <v>3592</v>
      </c>
      <c r="I9" s="4" t="s">
        <v>602</v>
      </c>
      <c r="J9" s="4" t="s">
        <v>3662</v>
      </c>
      <c r="K9" s="4" t="n">
        <v>40.612017</v>
      </c>
      <c r="L9" s="4" t="n">
        <v>-75.529353</v>
      </c>
      <c r="M9" s="4" t="s">
        <v>3663</v>
      </c>
      <c r="N9" s="4"/>
      <c r="O9" s="4" t="s">
        <v>3619</v>
      </c>
      <c r="P9" s="4" t="s">
        <v>3664</v>
      </c>
      <c r="Q9" s="4" t="s">
        <v>3664</v>
      </c>
      <c r="R9" s="4" t="s">
        <v>3664</v>
      </c>
      <c r="S9" s="4" t="s">
        <v>3664</v>
      </c>
      <c r="T9" s="4" t="s">
        <v>3664</v>
      </c>
      <c r="U9" s="4" t="s">
        <v>88</v>
      </c>
      <c r="V9" s="4" t="s">
        <v>88</v>
      </c>
      <c r="W9" s="4"/>
      <c r="X9" s="4" t="s">
        <v>3665</v>
      </c>
      <c r="Y9" s="4" t="s">
        <v>3666</v>
      </c>
      <c r="Z9" s="4" t="s">
        <v>3667</v>
      </c>
      <c r="AA9" s="4"/>
      <c r="AB9" s="7" t="s">
        <v>3668</v>
      </c>
      <c r="AC9" s="4" t="s">
        <v>3669</v>
      </c>
      <c r="AD9" s="4"/>
    </row>
    <row r="10" customFormat="false" ht="15" hidden="false" customHeight="false" outlineLevel="0" collapsed="false">
      <c r="A10" s="4" t="s">
        <v>3670</v>
      </c>
      <c r="B10" s="4" t="s">
        <v>3637</v>
      </c>
      <c r="C10" s="4" t="s">
        <v>3580</v>
      </c>
      <c r="D10" s="4"/>
      <c r="E10" s="4" t="s">
        <v>3671</v>
      </c>
      <c r="F10" s="4" t="s">
        <v>3671</v>
      </c>
      <c r="G10" s="4"/>
      <c r="H10" s="4" t="s">
        <v>3592</v>
      </c>
      <c r="I10" s="4" t="s">
        <v>602</v>
      </c>
      <c r="J10" s="4" t="s">
        <v>3672</v>
      </c>
      <c r="K10" s="4" t="n">
        <v>40.601282</v>
      </c>
      <c r="L10" s="4" t="n">
        <v>-75.494303</v>
      </c>
      <c r="M10" s="4" t="s">
        <v>3673</v>
      </c>
      <c r="N10" s="4"/>
      <c r="O10" s="4" t="s">
        <v>3619</v>
      </c>
      <c r="P10" s="4" t="s">
        <v>3674</v>
      </c>
      <c r="Q10" s="4" t="s">
        <v>3674</v>
      </c>
      <c r="R10" s="4" t="s">
        <v>3674</v>
      </c>
      <c r="S10" s="4" t="s">
        <v>3674</v>
      </c>
      <c r="T10" s="4" t="s">
        <v>3675</v>
      </c>
      <c r="U10" s="4" t="s">
        <v>88</v>
      </c>
      <c r="V10" s="4" t="s">
        <v>88</v>
      </c>
      <c r="W10" s="4"/>
      <c r="X10" s="4"/>
      <c r="Y10" s="4" t="s">
        <v>3666</v>
      </c>
      <c r="Z10" s="4" t="s">
        <v>3676</v>
      </c>
      <c r="AA10" s="4"/>
      <c r="AB10" s="7" t="s">
        <v>3677</v>
      </c>
      <c r="AC10" s="4" t="s">
        <v>3678</v>
      </c>
      <c r="AD10" s="4"/>
    </row>
    <row r="11" customFormat="false" ht="15" hidden="false" customHeight="false" outlineLevel="0" collapsed="false">
      <c r="A11" s="4" t="s">
        <v>3679</v>
      </c>
      <c r="B11" s="4" t="s">
        <v>3637</v>
      </c>
      <c r="C11" s="4" t="s">
        <v>3638</v>
      </c>
      <c r="D11" s="4"/>
      <c r="E11" s="4" t="s">
        <v>3680</v>
      </c>
      <c r="F11" s="4" t="s">
        <v>3681</v>
      </c>
      <c r="G11" s="4" t="s">
        <v>3682</v>
      </c>
      <c r="H11" s="4" t="s">
        <v>3592</v>
      </c>
      <c r="I11" s="4" t="s">
        <v>602</v>
      </c>
      <c r="J11" s="4" t="s">
        <v>3683</v>
      </c>
      <c r="K11" s="4" t="n">
        <v>40.566494</v>
      </c>
      <c r="L11" s="4" t="n">
        <v>-75.521491</v>
      </c>
      <c r="M11" s="4" t="s">
        <v>3684</v>
      </c>
      <c r="N11" s="4"/>
      <c r="O11" s="4" t="s">
        <v>3619</v>
      </c>
      <c r="P11" s="4" t="s">
        <v>3685</v>
      </c>
      <c r="Q11" s="4" t="s">
        <v>3685</v>
      </c>
      <c r="R11" s="4" t="s">
        <v>3685</v>
      </c>
      <c r="S11" s="4" t="s">
        <v>3685</v>
      </c>
      <c r="T11" s="4" t="s">
        <v>3675</v>
      </c>
      <c r="U11" s="4" t="s">
        <v>3686</v>
      </c>
      <c r="V11" s="4" t="s">
        <v>88</v>
      </c>
      <c r="W11" s="4"/>
      <c r="X11" s="4"/>
      <c r="Y11" s="4" t="s">
        <v>3687</v>
      </c>
      <c r="Z11" s="4" t="s">
        <v>3688</v>
      </c>
      <c r="AA11" s="4"/>
      <c r="AB11" s="7" t="s">
        <v>3689</v>
      </c>
      <c r="AC11" s="4" t="s">
        <v>3690</v>
      </c>
      <c r="AD11" s="4"/>
    </row>
    <row r="12" customFormat="false" ht="15" hidden="false" customHeight="false" outlineLevel="0" collapsed="false">
      <c r="A12" s="4" t="s">
        <v>3691</v>
      </c>
      <c r="B12" s="4" t="s">
        <v>3692</v>
      </c>
      <c r="C12" s="4"/>
      <c r="D12" s="4"/>
      <c r="E12" s="4" t="s">
        <v>3693</v>
      </c>
      <c r="F12" s="4" t="s">
        <v>3694</v>
      </c>
      <c r="G12" s="4" t="s">
        <v>3695</v>
      </c>
      <c r="H12" s="4" t="s">
        <v>3592</v>
      </c>
      <c r="I12" s="4" t="s">
        <v>602</v>
      </c>
      <c r="J12" s="4" t="s">
        <v>3696</v>
      </c>
      <c r="K12" s="4" t="n">
        <v>40.566346</v>
      </c>
      <c r="L12" s="4" t="n">
        <v>-75.523839</v>
      </c>
      <c r="M12" s="4" t="s">
        <v>3697</v>
      </c>
      <c r="N12" s="4" t="s">
        <v>3698</v>
      </c>
      <c r="O12" s="4" t="s">
        <v>462</v>
      </c>
      <c r="P12" s="4" t="s">
        <v>462</v>
      </c>
      <c r="Q12" s="4" t="s">
        <v>462</v>
      </c>
      <c r="R12" s="4" t="s">
        <v>462</v>
      </c>
      <c r="S12" s="4" t="s">
        <v>462</v>
      </c>
      <c r="T12" s="4" t="s">
        <v>462</v>
      </c>
      <c r="U12" s="4" t="s">
        <v>462</v>
      </c>
      <c r="V12" s="4" t="s">
        <v>462</v>
      </c>
      <c r="W12" s="4"/>
      <c r="X12" s="4"/>
      <c r="Y12" s="4" t="s">
        <v>3699</v>
      </c>
      <c r="Z12" s="4" t="s">
        <v>3700</v>
      </c>
      <c r="AA12" s="4"/>
      <c r="AB12" s="7" t="s">
        <v>3701</v>
      </c>
      <c r="AC12" s="4" t="s">
        <v>3702</v>
      </c>
      <c r="AD12" s="4"/>
    </row>
    <row r="13" customFormat="false" ht="15" hidden="false" customHeight="false" outlineLevel="0" collapsed="false">
      <c r="A13" s="4" t="s">
        <v>3703</v>
      </c>
      <c r="B13" s="4" t="s">
        <v>3704</v>
      </c>
      <c r="C13" s="4" t="s">
        <v>3638</v>
      </c>
      <c r="D13" s="4" t="s">
        <v>3705</v>
      </c>
      <c r="E13" s="4" t="s">
        <v>3706</v>
      </c>
      <c r="F13" s="4" t="s">
        <v>3707</v>
      </c>
      <c r="G13" s="4" t="s">
        <v>3708</v>
      </c>
      <c r="H13" s="4" t="s">
        <v>3592</v>
      </c>
      <c r="I13" s="4" t="s">
        <v>602</v>
      </c>
      <c r="J13" s="4" t="s">
        <v>3696</v>
      </c>
      <c r="K13" s="4" t="n">
        <v>40.566346</v>
      </c>
      <c r="L13" s="4" t="n">
        <v>-75.523839</v>
      </c>
      <c r="M13" s="4" t="s">
        <v>3709</v>
      </c>
      <c r="N13" s="4" t="s">
        <v>3710</v>
      </c>
      <c r="O13" s="4" t="s">
        <v>3619</v>
      </c>
      <c r="P13" s="4" t="s">
        <v>3620</v>
      </c>
      <c r="Q13" s="4" t="s">
        <v>3620</v>
      </c>
      <c r="R13" s="4" t="s">
        <v>3620</v>
      </c>
      <c r="S13" s="4" t="s">
        <v>3620</v>
      </c>
      <c r="T13" s="4" t="s">
        <v>3620</v>
      </c>
      <c r="U13" s="4" t="s">
        <v>88</v>
      </c>
      <c r="V13" s="4" t="s">
        <v>88</v>
      </c>
      <c r="W13" s="4"/>
      <c r="X13" s="4"/>
      <c r="Y13" s="4" t="s">
        <v>3711</v>
      </c>
      <c r="Z13" s="4" t="s">
        <v>3712</v>
      </c>
      <c r="AA13" s="4"/>
      <c r="AB13" s="7" t="s">
        <v>3713</v>
      </c>
      <c r="AC13" s="4" t="s">
        <v>3714</v>
      </c>
      <c r="AD13" s="4"/>
    </row>
    <row r="14" customFormat="false" ht="15" hidden="false" customHeight="false" outlineLevel="0" collapsed="false">
      <c r="A14" s="4" t="s">
        <v>3715</v>
      </c>
      <c r="B14" s="4" t="s">
        <v>3704</v>
      </c>
      <c r="C14" s="4" t="s">
        <v>3638</v>
      </c>
      <c r="D14" s="4" t="s">
        <v>3716</v>
      </c>
      <c r="E14" s="4" t="s">
        <v>3717</v>
      </c>
      <c r="F14" s="4" t="s">
        <v>3718</v>
      </c>
      <c r="G14" s="4" t="s">
        <v>3719</v>
      </c>
      <c r="H14" s="4" t="s">
        <v>3592</v>
      </c>
      <c r="I14" s="4" t="s">
        <v>602</v>
      </c>
      <c r="J14" s="4" t="s">
        <v>3720</v>
      </c>
      <c r="K14" s="4" t="n">
        <v>40.566494</v>
      </c>
      <c r="L14" s="4" t="n">
        <v>-75.521491</v>
      </c>
      <c r="M14" s="4" t="s">
        <v>3721</v>
      </c>
      <c r="N14" s="4" t="s">
        <v>3722</v>
      </c>
      <c r="O14" s="4" t="s">
        <v>3596</v>
      </c>
      <c r="P14" s="4"/>
      <c r="Q14" s="4"/>
      <c r="R14" s="4"/>
      <c r="S14" s="4"/>
      <c r="T14" s="4"/>
      <c r="U14" s="4"/>
      <c r="V14" s="4"/>
      <c r="W14" s="4"/>
      <c r="X14" s="4"/>
      <c r="Y14" s="4" t="s">
        <v>3723</v>
      </c>
      <c r="Z14" s="4" t="s">
        <v>3724</v>
      </c>
      <c r="AA14" s="4"/>
      <c r="AB14" s="7" t="s">
        <v>3725</v>
      </c>
      <c r="AC14" s="4" t="s">
        <v>3726</v>
      </c>
      <c r="AD14" s="4"/>
    </row>
    <row r="15" customFormat="false" ht="15" hidden="false" customHeight="false" outlineLevel="0" collapsed="false">
      <c r="A15" s="4" t="s">
        <v>3727</v>
      </c>
      <c r="B15" s="4" t="s">
        <v>3637</v>
      </c>
      <c r="C15" s="4" t="s">
        <v>3638</v>
      </c>
      <c r="D15" s="4" t="s">
        <v>3728</v>
      </c>
      <c r="E15" s="4" t="s">
        <v>3729</v>
      </c>
      <c r="F15" s="4" t="s">
        <v>3730</v>
      </c>
      <c r="G15" s="4" t="s">
        <v>3731</v>
      </c>
      <c r="H15" s="4" t="s">
        <v>3592</v>
      </c>
      <c r="I15" s="4" t="s">
        <v>602</v>
      </c>
      <c r="J15" s="4" t="s">
        <v>3642</v>
      </c>
      <c r="K15" s="4" t="n">
        <v>40.566568</v>
      </c>
      <c r="L15" s="4" t="n">
        <v>-75.519745</v>
      </c>
      <c r="M15" s="4"/>
      <c r="N15" s="4"/>
      <c r="O15" s="4" t="s">
        <v>3596</v>
      </c>
      <c r="P15" s="4"/>
      <c r="Q15" s="4"/>
      <c r="R15" s="4"/>
      <c r="S15" s="4"/>
      <c r="T15" s="4"/>
      <c r="U15" s="4"/>
      <c r="V15" s="4"/>
      <c r="W15" s="4"/>
      <c r="X15" s="4" t="s">
        <v>3732</v>
      </c>
      <c r="Y15" s="4" t="s">
        <v>3733</v>
      </c>
      <c r="Z15" s="4" t="s">
        <v>3734</v>
      </c>
      <c r="AA15" s="4"/>
      <c r="AB15" s="7" t="s">
        <v>3735</v>
      </c>
      <c r="AC15" s="4" t="s">
        <v>3736</v>
      </c>
      <c r="AD15" s="4"/>
    </row>
    <row r="16" customFormat="false" ht="15" hidden="false" customHeight="false" outlineLevel="0" collapsed="false">
      <c r="A16" s="4" t="s">
        <v>3737</v>
      </c>
      <c r="B16" s="4" t="s">
        <v>3738</v>
      </c>
      <c r="C16" s="4" t="s">
        <v>3638</v>
      </c>
      <c r="D16" s="4" t="s">
        <v>3728</v>
      </c>
      <c r="E16" s="4" t="s">
        <v>3739</v>
      </c>
      <c r="F16" s="4" t="s">
        <v>3730</v>
      </c>
      <c r="G16" s="4" t="s">
        <v>3740</v>
      </c>
      <c r="H16" s="4" t="s">
        <v>3592</v>
      </c>
      <c r="I16" s="4" t="s">
        <v>602</v>
      </c>
      <c r="J16" s="4" t="s">
        <v>3642</v>
      </c>
      <c r="K16" s="4" t="n">
        <v>40.566568</v>
      </c>
      <c r="L16" s="4" t="n">
        <v>-75.519745</v>
      </c>
      <c r="M16" s="4" t="s">
        <v>3741</v>
      </c>
      <c r="N16" s="4"/>
      <c r="O16" s="4" t="s">
        <v>3619</v>
      </c>
      <c r="P16" s="4" t="s">
        <v>3742</v>
      </c>
      <c r="Q16" s="4" t="s">
        <v>3743</v>
      </c>
      <c r="R16" s="4" t="s">
        <v>3742</v>
      </c>
      <c r="S16" s="4" t="s">
        <v>3743</v>
      </c>
      <c r="T16" s="4" t="s">
        <v>3742</v>
      </c>
      <c r="U16" s="4" t="s">
        <v>88</v>
      </c>
      <c r="V16" s="4" t="s">
        <v>88</v>
      </c>
      <c r="W16" s="4"/>
      <c r="X16" s="4"/>
      <c r="Y16" s="4" t="s">
        <v>1933</v>
      </c>
      <c r="Z16" s="4" t="s">
        <v>3744</v>
      </c>
      <c r="AA16" s="4"/>
      <c r="AB16" s="7" t="s">
        <v>3745</v>
      </c>
      <c r="AC16" s="4" t="s">
        <v>3746</v>
      </c>
      <c r="AD16" s="4"/>
    </row>
    <row r="17" customFormat="false" ht="15" hidden="false" customHeight="false" outlineLevel="0" collapsed="false">
      <c r="A17" s="4" t="s">
        <v>3747</v>
      </c>
      <c r="B17" s="4" t="s">
        <v>3704</v>
      </c>
      <c r="C17" s="4" t="s">
        <v>3638</v>
      </c>
      <c r="D17" s="4"/>
      <c r="E17" s="4" t="s">
        <v>3730</v>
      </c>
      <c r="F17" s="4" t="s">
        <v>3730</v>
      </c>
      <c r="G17" s="4"/>
      <c r="H17" s="4" t="s">
        <v>3592</v>
      </c>
      <c r="I17" s="4" t="s">
        <v>602</v>
      </c>
      <c r="J17" s="4" t="s">
        <v>3748</v>
      </c>
      <c r="K17" s="4" t="n">
        <v>40.566568</v>
      </c>
      <c r="L17" s="4" t="n">
        <v>-75.519745</v>
      </c>
      <c r="M17" s="4"/>
      <c r="N17" s="4"/>
      <c r="O17" s="4" t="s">
        <v>3596</v>
      </c>
      <c r="P17" s="4"/>
      <c r="Q17" s="4"/>
      <c r="R17" s="4"/>
      <c r="S17" s="4"/>
      <c r="T17" s="4"/>
      <c r="U17" s="4"/>
      <c r="V17" s="4"/>
      <c r="W17" s="4"/>
      <c r="X17" s="4"/>
      <c r="Y17" s="4"/>
      <c r="Z17" s="4" t="s">
        <v>3749</v>
      </c>
      <c r="AA17" s="4"/>
      <c r="AB17" s="7" t="s">
        <v>3750</v>
      </c>
      <c r="AC17" s="4" t="s">
        <v>3751</v>
      </c>
      <c r="AD17" s="4"/>
    </row>
    <row r="18" customFormat="false" ht="15" hidden="false" customHeight="false" outlineLevel="0" collapsed="false">
      <c r="A18" s="4" t="s">
        <v>3752</v>
      </c>
      <c r="B18" s="4" t="s">
        <v>3704</v>
      </c>
      <c r="C18" s="4" t="s">
        <v>3753</v>
      </c>
      <c r="D18" s="4" t="s">
        <v>3754</v>
      </c>
      <c r="E18" s="4" t="s">
        <v>3755</v>
      </c>
      <c r="F18" s="4" t="s">
        <v>3755</v>
      </c>
      <c r="G18" s="4"/>
      <c r="H18" s="4" t="s">
        <v>3592</v>
      </c>
      <c r="I18" s="4" t="s">
        <v>602</v>
      </c>
      <c r="J18" s="4" t="s">
        <v>3662</v>
      </c>
      <c r="K18" s="4" t="n">
        <v>40.590734</v>
      </c>
      <c r="L18" s="4" t="n">
        <v>-75.562906</v>
      </c>
      <c r="M18" s="4" t="s">
        <v>3756</v>
      </c>
      <c r="N18" s="4"/>
      <c r="O18" s="4" t="s">
        <v>3596</v>
      </c>
      <c r="P18" s="4"/>
      <c r="Q18" s="4"/>
      <c r="R18" s="4"/>
      <c r="S18" s="4"/>
      <c r="T18" s="4"/>
      <c r="U18" s="4"/>
      <c r="V18" s="4"/>
      <c r="W18" s="4"/>
      <c r="X18" s="4"/>
      <c r="Y18" s="4" t="s">
        <v>3757</v>
      </c>
      <c r="Z18" s="4"/>
      <c r="AA18" s="4"/>
      <c r="AB18" s="7" t="s">
        <v>3758</v>
      </c>
      <c r="AC18" s="4" t="s">
        <v>3759</v>
      </c>
      <c r="AD18" s="4"/>
    </row>
    <row r="19" customFormat="false" ht="15" hidden="false" customHeight="false" outlineLevel="0" collapsed="false">
      <c r="A19" s="4" t="s">
        <v>3760</v>
      </c>
      <c r="B19" s="4" t="s">
        <v>3761</v>
      </c>
      <c r="C19" s="4"/>
      <c r="D19" s="4"/>
      <c r="E19" s="4" t="s">
        <v>3762</v>
      </c>
      <c r="F19" s="4" t="s">
        <v>3763</v>
      </c>
      <c r="G19" s="4" t="s">
        <v>3764</v>
      </c>
      <c r="H19" s="4" t="s">
        <v>3592</v>
      </c>
      <c r="I19" s="4" t="s">
        <v>602</v>
      </c>
      <c r="J19" s="4" t="s">
        <v>3765</v>
      </c>
      <c r="K19" s="4" t="n">
        <v>40.614893</v>
      </c>
      <c r="L19" s="4" t="n">
        <v>-75.531593</v>
      </c>
      <c r="M19" s="4" t="s">
        <v>3766</v>
      </c>
      <c r="N19" s="4" t="s">
        <v>3767</v>
      </c>
      <c r="O19" s="4" t="s">
        <v>3596</v>
      </c>
      <c r="P19" s="4"/>
      <c r="Q19" s="4"/>
      <c r="R19" s="4"/>
      <c r="S19" s="4"/>
      <c r="T19" s="4"/>
      <c r="U19" s="4"/>
      <c r="V19" s="4"/>
      <c r="W19" s="4"/>
      <c r="X19" s="4"/>
      <c r="Y19" s="4"/>
      <c r="Z19" s="4"/>
      <c r="AA19" s="4"/>
      <c r="AB19" s="7" t="s">
        <v>3768</v>
      </c>
      <c r="AC19" s="4" t="s">
        <v>3769</v>
      </c>
      <c r="AD19" s="4"/>
    </row>
    <row r="20" customFormat="false" ht="15" hidden="false" customHeight="false" outlineLevel="0" collapsed="false">
      <c r="A20" s="4" t="s">
        <v>3770</v>
      </c>
      <c r="B20" s="4" t="s">
        <v>3771</v>
      </c>
      <c r="C20" s="4" t="s">
        <v>3638</v>
      </c>
      <c r="D20" s="4" t="s">
        <v>3772</v>
      </c>
      <c r="E20" s="4" t="s">
        <v>3773</v>
      </c>
      <c r="F20" s="4" t="s">
        <v>3774</v>
      </c>
      <c r="G20" s="4" t="s">
        <v>3775</v>
      </c>
      <c r="H20" s="4" t="s">
        <v>3592</v>
      </c>
      <c r="I20" s="4" t="s">
        <v>602</v>
      </c>
      <c r="J20" s="4" t="s">
        <v>3642</v>
      </c>
      <c r="K20" s="4" t="n">
        <v>40.566715</v>
      </c>
      <c r="L20" s="4" t="n">
        <v>-75.523667</v>
      </c>
      <c r="M20" s="4" t="s">
        <v>3776</v>
      </c>
      <c r="N20" s="4"/>
      <c r="O20" s="4" t="s">
        <v>3619</v>
      </c>
      <c r="P20" s="4" t="s">
        <v>3620</v>
      </c>
      <c r="Q20" s="4" t="s">
        <v>3620</v>
      </c>
      <c r="R20" s="4" t="s">
        <v>3620</v>
      </c>
      <c r="S20" s="4" t="s">
        <v>3620</v>
      </c>
      <c r="T20" s="4" t="s">
        <v>3620</v>
      </c>
      <c r="U20" s="4" t="s">
        <v>88</v>
      </c>
      <c r="V20" s="4" t="s">
        <v>88</v>
      </c>
      <c r="W20" s="4"/>
      <c r="X20" s="4"/>
      <c r="Y20" s="4"/>
      <c r="Z20" s="4" t="s">
        <v>3777</v>
      </c>
      <c r="AA20" s="4"/>
      <c r="AB20" s="7" t="s">
        <v>3778</v>
      </c>
      <c r="AC20" s="4" t="s">
        <v>3779</v>
      </c>
      <c r="AD20" s="4"/>
    </row>
    <row r="21" customFormat="false" ht="15" hidden="false" customHeight="false" outlineLevel="0" collapsed="false">
      <c r="A21" s="4" t="s">
        <v>3780</v>
      </c>
      <c r="B21" s="4"/>
      <c r="C21" s="4"/>
      <c r="D21" s="4"/>
      <c r="E21" s="4" t="s">
        <v>3781</v>
      </c>
      <c r="F21" s="4" t="s">
        <v>3781</v>
      </c>
      <c r="G21" s="4"/>
      <c r="H21" s="4" t="s">
        <v>3592</v>
      </c>
      <c r="I21" s="4" t="s">
        <v>602</v>
      </c>
      <c r="J21" s="4" t="s">
        <v>3782</v>
      </c>
      <c r="K21" s="4" t="n">
        <v>40.600778</v>
      </c>
      <c r="L21" s="4" t="n">
        <v>-75.49423</v>
      </c>
      <c r="M21" s="4" t="s">
        <v>3581</v>
      </c>
      <c r="N21" s="4" t="s">
        <v>3783</v>
      </c>
      <c r="O21" s="4" t="s">
        <v>3596</v>
      </c>
      <c r="P21" s="4"/>
      <c r="Q21" s="4"/>
      <c r="R21" s="4"/>
      <c r="S21" s="4"/>
      <c r="T21" s="4"/>
      <c r="U21" s="4"/>
      <c r="V21" s="4"/>
      <c r="W21" s="4"/>
      <c r="X21" s="4"/>
      <c r="Y21" s="4"/>
      <c r="Z21" s="4"/>
      <c r="AA21" s="4"/>
      <c r="AB21" s="7" t="s">
        <v>3784</v>
      </c>
      <c r="AC21" s="4" t="s">
        <v>3785</v>
      </c>
      <c r="AD21" s="4"/>
    </row>
    <row r="22" customFormat="false" ht="15" hidden="false" customHeight="false" outlineLevel="0" collapsed="false">
      <c r="A22" s="4" t="s">
        <v>3786</v>
      </c>
      <c r="B22" s="4" t="s">
        <v>3704</v>
      </c>
      <c r="C22" s="4"/>
      <c r="D22" s="4"/>
      <c r="E22" s="4" t="s">
        <v>3787</v>
      </c>
      <c r="F22" s="4" t="s">
        <v>3788</v>
      </c>
      <c r="G22" s="4" t="s">
        <v>3789</v>
      </c>
      <c r="H22" s="4" t="s">
        <v>3592</v>
      </c>
      <c r="I22" s="4" t="s">
        <v>602</v>
      </c>
      <c r="J22" s="4" t="s">
        <v>3790</v>
      </c>
      <c r="K22" s="4" t="n">
        <v>40.570562</v>
      </c>
      <c r="L22" s="4" t="n">
        <v>-75.519519</v>
      </c>
      <c r="M22" s="4" t="s">
        <v>3791</v>
      </c>
      <c r="N22" s="4" t="s">
        <v>3792</v>
      </c>
      <c r="O22" s="4" t="s">
        <v>3596</v>
      </c>
      <c r="P22" s="4"/>
      <c r="Q22" s="4"/>
      <c r="R22" s="4"/>
      <c r="S22" s="4"/>
      <c r="T22" s="4"/>
      <c r="U22" s="4"/>
      <c r="V22" s="4"/>
      <c r="W22" s="4"/>
      <c r="X22" s="4"/>
      <c r="Y22" s="4" t="s">
        <v>3793</v>
      </c>
      <c r="Z22" s="4"/>
      <c r="AA22" s="4"/>
      <c r="AB22" s="7" t="s">
        <v>3794</v>
      </c>
      <c r="AC22" s="4" t="s">
        <v>3795</v>
      </c>
      <c r="AD22" s="4"/>
    </row>
    <row r="23" customFormat="false" ht="15" hidden="false" customHeight="false" outlineLevel="0" collapsed="false">
      <c r="A23" s="4" t="s">
        <v>3796</v>
      </c>
      <c r="B23" s="4" t="s">
        <v>3797</v>
      </c>
      <c r="C23" s="4" t="s">
        <v>3638</v>
      </c>
      <c r="D23" s="4"/>
      <c r="E23" s="4" t="s">
        <v>3798</v>
      </c>
      <c r="F23" s="4" t="s">
        <v>3798</v>
      </c>
      <c r="G23" s="4"/>
      <c r="H23" s="4" t="s">
        <v>3592</v>
      </c>
      <c r="I23" s="4" t="s">
        <v>602</v>
      </c>
      <c r="J23" s="4" t="s">
        <v>3642</v>
      </c>
      <c r="K23" s="4" t="n">
        <v>40.56671</v>
      </c>
      <c r="L23" s="4" t="n">
        <v>-75.523755</v>
      </c>
      <c r="M23" s="4"/>
      <c r="N23" s="4"/>
      <c r="O23" s="4" t="s">
        <v>3596</v>
      </c>
      <c r="P23" s="4"/>
      <c r="Q23" s="4"/>
      <c r="R23" s="4"/>
      <c r="S23" s="4"/>
      <c r="T23" s="4"/>
      <c r="U23" s="4"/>
      <c r="V23" s="4"/>
      <c r="W23" s="4"/>
      <c r="X23" s="4"/>
      <c r="Y23" s="4" t="s">
        <v>3799</v>
      </c>
      <c r="Z23" s="4" t="s">
        <v>3800</v>
      </c>
      <c r="AA23" s="4"/>
      <c r="AB23" s="7" t="s">
        <v>3801</v>
      </c>
      <c r="AC23" s="4" t="s">
        <v>3802</v>
      </c>
      <c r="AD23" s="4"/>
    </row>
    <row r="24" customFormat="false" ht="15" hidden="false" customHeight="false" outlineLevel="0" collapsed="false">
      <c r="A24" s="4" t="s">
        <v>3803</v>
      </c>
      <c r="B24" s="4" t="s">
        <v>3579</v>
      </c>
      <c r="C24" s="4" t="s">
        <v>3580</v>
      </c>
      <c r="D24" s="4"/>
      <c r="E24" s="4" t="s">
        <v>3671</v>
      </c>
      <c r="F24" s="4" t="s">
        <v>3671</v>
      </c>
      <c r="G24" s="4"/>
      <c r="H24" s="4" t="s">
        <v>3592</v>
      </c>
      <c r="I24" s="4" t="s">
        <v>602</v>
      </c>
      <c r="J24" s="4" t="s">
        <v>3672</v>
      </c>
      <c r="K24" s="4" t="n">
        <v>40.601282</v>
      </c>
      <c r="L24" s="4" t="n">
        <v>-75.494303</v>
      </c>
      <c r="M24" s="4" t="s">
        <v>3804</v>
      </c>
      <c r="N24" s="4"/>
      <c r="O24" s="4" t="s">
        <v>3619</v>
      </c>
      <c r="P24" s="4" t="s">
        <v>3620</v>
      </c>
      <c r="Q24" s="4" t="s">
        <v>3620</v>
      </c>
      <c r="R24" s="4" t="s">
        <v>3620</v>
      </c>
      <c r="S24" s="4" t="s">
        <v>3620</v>
      </c>
      <c r="T24" s="4" t="s">
        <v>3620</v>
      </c>
      <c r="U24" s="4" t="s">
        <v>88</v>
      </c>
      <c r="V24" s="4" t="s">
        <v>88</v>
      </c>
      <c r="W24" s="4"/>
      <c r="X24" s="4"/>
      <c r="Y24" s="4" t="s">
        <v>3805</v>
      </c>
      <c r="Z24" s="4" t="s">
        <v>3806</v>
      </c>
      <c r="AA24" s="4"/>
      <c r="AB24" s="7" t="s">
        <v>3807</v>
      </c>
      <c r="AC24" s="4" t="s">
        <v>3808</v>
      </c>
      <c r="AD24" s="4"/>
    </row>
    <row r="25" customFormat="false" ht="15" hidden="false" customHeight="false" outlineLevel="0" collapsed="false">
      <c r="A25" s="4" t="s">
        <v>3809</v>
      </c>
      <c r="B25" s="4" t="s">
        <v>3637</v>
      </c>
      <c r="C25" s="4" t="s">
        <v>3580</v>
      </c>
      <c r="D25" s="4"/>
      <c r="E25" s="4" t="s">
        <v>3671</v>
      </c>
      <c r="F25" s="4" t="s">
        <v>3671</v>
      </c>
      <c r="G25" s="4"/>
      <c r="H25" s="4" t="s">
        <v>3592</v>
      </c>
      <c r="I25" s="4" t="s">
        <v>602</v>
      </c>
      <c r="J25" s="4" t="s">
        <v>3672</v>
      </c>
      <c r="K25" s="4" t="n">
        <v>40.601131</v>
      </c>
      <c r="L25" s="4" t="n">
        <v>-75.493992</v>
      </c>
      <c r="M25" s="4" t="s">
        <v>3810</v>
      </c>
      <c r="N25" s="4"/>
      <c r="O25" s="4" t="s">
        <v>3596</v>
      </c>
      <c r="P25" s="4"/>
      <c r="Q25" s="4"/>
      <c r="R25" s="4"/>
      <c r="S25" s="4"/>
      <c r="T25" s="4"/>
      <c r="U25" s="4"/>
      <c r="V25" s="4"/>
      <c r="W25" s="4"/>
      <c r="X25" s="4"/>
      <c r="Y25" s="4" t="s">
        <v>3811</v>
      </c>
      <c r="Z25" s="4" t="s">
        <v>3812</v>
      </c>
      <c r="AA25" s="4"/>
      <c r="AB25" s="7" t="s">
        <v>3813</v>
      </c>
      <c r="AC25" s="4" t="s">
        <v>3814</v>
      </c>
      <c r="AD25" s="4"/>
    </row>
    <row r="26" customFormat="false" ht="15" hidden="false" customHeight="false" outlineLevel="0" collapsed="false">
      <c r="A26" s="4" t="s">
        <v>3815</v>
      </c>
      <c r="B26" s="4" t="s">
        <v>3637</v>
      </c>
      <c r="C26" s="4" t="s">
        <v>3638</v>
      </c>
      <c r="D26" s="4"/>
      <c r="E26" s="4" t="s">
        <v>3816</v>
      </c>
      <c r="F26" s="4" t="s">
        <v>3817</v>
      </c>
      <c r="G26" s="4" t="s">
        <v>3818</v>
      </c>
      <c r="H26" s="4" t="s">
        <v>3592</v>
      </c>
      <c r="I26" s="4" t="s">
        <v>602</v>
      </c>
      <c r="J26" s="4" t="s">
        <v>3642</v>
      </c>
      <c r="K26" s="4" t="n">
        <v>40.566755</v>
      </c>
      <c r="L26" s="4" t="n">
        <v>-75.524163</v>
      </c>
      <c r="M26" s="4"/>
      <c r="N26" s="4"/>
      <c r="O26" s="4" t="s">
        <v>3596</v>
      </c>
      <c r="P26" s="4"/>
      <c r="Q26" s="4"/>
      <c r="R26" s="4"/>
      <c r="S26" s="4"/>
      <c r="T26" s="4"/>
      <c r="U26" s="4"/>
      <c r="V26" s="4"/>
      <c r="W26" s="4"/>
      <c r="X26" s="4" t="s">
        <v>3819</v>
      </c>
      <c r="Y26" s="4" t="s">
        <v>3820</v>
      </c>
      <c r="Z26" s="4" t="s">
        <v>3821</v>
      </c>
      <c r="AA26" s="4"/>
      <c r="AB26" s="7" t="s">
        <v>3822</v>
      </c>
      <c r="AC26" s="4" t="s">
        <v>3823</v>
      </c>
      <c r="AD26" s="4"/>
    </row>
    <row r="27" customFormat="false" ht="15" hidden="false" customHeight="false" outlineLevel="0" collapsed="false">
      <c r="A27" s="4" t="s">
        <v>3824</v>
      </c>
      <c r="B27" s="4" t="s">
        <v>3658</v>
      </c>
      <c r="C27" s="4"/>
      <c r="D27" s="4"/>
      <c r="E27" s="4" t="s">
        <v>3825</v>
      </c>
      <c r="F27" s="4" t="s">
        <v>3826</v>
      </c>
      <c r="G27" s="4" t="s">
        <v>3626</v>
      </c>
      <c r="H27" s="4" t="s">
        <v>3592</v>
      </c>
      <c r="I27" s="4" t="s">
        <v>602</v>
      </c>
      <c r="J27" s="4" t="s">
        <v>3662</v>
      </c>
      <c r="K27" s="4" t="n">
        <v>40.612861</v>
      </c>
      <c r="L27" s="4" t="n">
        <v>-75.53138</v>
      </c>
      <c r="M27" s="4" t="s">
        <v>3827</v>
      </c>
      <c r="N27" s="4" t="s">
        <v>3828</v>
      </c>
      <c r="O27" s="4" t="s">
        <v>3596</v>
      </c>
      <c r="P27" s="4"/>
      <c r="Q27" s="4"/>
      <c r="R27" s="4"/>
      <c r="S27" s="4"/>
      <c r="T27" s="4"/>
      <c r="U27" s="4"/>
      <c r="V27" s="4"/>
      <c r="W27" s="4"/>
      <c r="X27" s="4"/>
      <c r="Y27" s="4" t="s">
        <v>3829</v>
      </c>
      <c r="Z27" s="4" t="s">
        <v>3830</v>
      </c>
      <c r="AA27" s="4"/>
      <c r="AB27" s="7" t="s">
        <v>3831</v>
      </c>
      <c r="AC27" s="4" t="s">
        <v>3832</v>
      </c>
      <c r="AD27" s="4"/>
    </row>
    <row r="28" customFormat="false" ht="15" hidden="false" customHeight="false" outlineLevel="0" collapsed="false">
      <c r="A28" s="4" t="s">
        <v>3833</v>
      </c>
      <c r="B28" s="4" t="s">
        <v>3834</v>
      </c>
      <c r="C28" s="4" t="s">
        <v>3580</v>
      </c>
      <c r="D28" s="4"/>
      <c r="E28" s="4" t="s">
        <v>3671</v>
      </c>
      <c r="F28" s="4" t="s">
        <v>3671</v>
      </c>
      <c r="G28" s="4"/>
      <c r="H28" s="4" t="s">
        <v>3592</v>
      </c>
      <c r="I28" s="4" t="s">
        <v>602</v>
      </c>
      <c r="J28" s="4" t="s">
        <v>3672</v>
      </c>
      <c r="K28" s="4" t="n">
        <v>40.601131</v>
      </c>
      <c r="L28" s="4" t="n">
        <v>-75.493992</v>
      </c>
      <c r="M28" s="4" t="s">
        <v>3835</v>
      </c>
      <c r="N28" s="4"/>
      <c r="O28" s="4" t="s">
        <v>462</v>
      </c>
      <c r="P28" s="4" t="s">
        <v>462</v>
      </c>
      <c r="Q28" s="4" t="s">
        <v>462</v>
      </c>
      <c r="R28" s="4" t="s">
        <v>462</v>
      </c>
      <c r="S28" s="4" t="s">
        <v>462</v>
      </c>
      <c r="T28" s="4" t="s">
        <v>462</v>
      </c>
      <c r="U28" s="4" t="s">
        <v>462</v>
      </c>
      <c r="V28" s="4" t="s">
        <v>462</v>
      </c>
      <c r="W28" s="4"/>
      <c r="X28" s="4"/>
      <c r="Y28" s="4" t="s">
        <v>3836</v>
      </c>
      <c r="Z28" s="4" t="s">
        <v>3837</v>
      </c>
      <c r="AA28" s="4"/>
      <c r="AB28" s="7" t="s">
        <v>3838</v>
      </c>
      <c r="AC28" s="4" t="s">
        <v>3839</v>
      </c>
      <c r="AD28" s="4"/>
    </row>
    <row r="29" customFormat="false" ht="15" hidden="false" customHeight="false" outlineLevel="0" collapsed="false">
      <c r="A29" s="4" t="s">
        <v>3840</v>
      </c>
      <c r="B29" s="4" t="s">
        <v>3834</v>
      </c>
      <c r="C29" s="4" t="s">
        <v>3638</v>
      </c>
      <c r="D29" s="4"/>
      <c r="E29" s="4" t="s">
        <v>3841</v>
      </c>
      <c r="F29" s="4" t="s">
        <v>3841</v>
      </c>
      <c r="G29" s="4"/>
      <c r="H29" s="4" t="s">
        <v>3592</v>
      </c>
      <c r="I29" s="4" t="s">
        <v>602</v>
      </c>
      <c r="J29" s="4" t="s">
        <v>3642</v>
      </c>
      <c r="K29" s="4" t="n">
        <v>40.567646</v>
      </c>
      <c r="L29" s="4" t="n">
        <v>-75.518814</v>
      </c>
      <c r="M29" s="4" t="s">
        <v>3842</v>
      </c>
      <c r="N29" s="4"/>
      <c r="O29" s="4" t="s">
        <v>462</v>
      </c>
      <c r="P29" s="4" t="s">
        <v>462</v>
      </c>
      <c r="Q29" s="4" t="s">
        <v>462</v>
      </c>
      <c r="R29" s="4" t="s">
        <v>462</v>
      </c>
      <c r="S29" s="4" t="s">
        <v>462</v>
      </c>
      <c r="T29" s="4" t="s">
        <v>462</v>
      </c>
      <c r="U29" s="4" t="s">
        <v>462</v>
      </c>
      <c r="V29" s="4" t="s">
        <v>462</v>
      </c>
      <c r="W29" s="4"/>
      <c r="X29" s="4"/>
      <c r="Y29" s="4" t="s">
        <v>3836</v>
      </c>
      <c r="Z29" s="4" t="s">
        <v>3843</v>
      </c>
      <c r="AA29" s="4"/>
      <c r="AB29" s="7" t="s">
        <v>3844</v>
      </c>
      <c r="AC29" s="4" t="s">
        <v>3845</v>
      </c>
      <c r="AD29" s="4"/>
    </row>
    <row r="30" customFormat="false" ht="15" hidden="false" customHeight="false" outlineLevel="0" collapsed="false">
      <c r="A30" s="4" t="s">
        <v>3846</v>
      </c>
      <c r="B30" s="4"/>
      <c r="C30" s="4"/>
      <c r="D30" s="4"/>
      <c r="E30" s="4" t="s">
        <v>3847</v>
      </c>
      <c r="F30" s="4" t="s">
        <v>3847</v>
      </c>
      <c r="G30" s="4"/>
      <c r="H30" s="4" t="s">
        <v>3592</v>
      </c>
      <c r="I30" s="4" t="s">
        <v>602</v>
      </c>
      <c r="J30" s="4" t="s">
        <v>3848</v>
      </c>
      <c r="K30" s="4" t="n">
        <v>40.615388</v>
      </c>
      <c r="L30" s="4" t="n">
        <v>-75.502021</v>
      </c>
      <c r="M30" s="4" t="s">
        <v>3849</v>
      </c>
      <c r="N30" s="4" t="s">
        <v>3850</v>
      </c>
      <c r="O30" s="4" t="s">
        <v>3596</v>
      </c>
      <c r="P30" s="4"/>
      <c r="Q30" s="4"/>
      <c r="R30" s="4"/>
      <c r="S30" s="4"/>
      <c r="T30" s="4"/>
      <c r="U30" s="4"/>
      <c r="V30" s="4"/>
      <c r="W30" s="4"/>
      <c r="X30" s="4"/>
      <c r="Y30" s="4" t="s">
        <v>3654</v>
      </c>
      <c r="Z30" s="4"/>
      <c r="AA30" s="4"/>
      <c r="AB30" s="7" t="s">
        <v>3851</v>
      </c>
      <c r="AC30" s="4" t="s">
        <v>3852</v>
      </c>
      <c r="AD30" s="4"/>
    </row>
    <row r="31" customFormat="false" ht="15" hidden="false" customHeight="false" outlineLevel="0" collapsed="false">
      <c r="A31" s="4" t="s">
        <v>3853</v>
      </c>
      <c r="B31" s="4" t="s">
        <v>3704</v>
      </c>
      <c r="C31" s="4"/>
      <c r="D31" s="4"/>
      <c r="E31" s="4" t="s">
        <v>3671</v>
      </c>
      <c r="F31" s="4" t="s">
        <v>3671</v>
      </c>
      <c r="G31" s="4"/>
      <c r="H31" s="4" t="s">
        <v>3592</v>
      </c>
      <c r="I31" s="4" t="s">
        <v>602</v>
      </c>
      <c r="J31" s="4" t="s">
        <v>3672</v>
      </c>
      <c r="K31" s="4" t="n">
        <v>40.601131</v>
      </c>
      <c r="L31" s="4" t="n">
        <v>-75.493992</v>
      </c>
      <c r="M31" s="4" t="s">
        <v>3854</v>
      </c>
      <c r="N31" s="4"/>
      <c r="O31" s="4" t="s">
        <v>3619</v>
      </c>
      <c r="P31" s="4" t="s">
        <v>3855</v>
      </c>
      <c r="Q31" s="4" t="s">
        <v>3855</v>
      </c>
      <c r="R31" s="4" t="s">
        <v>3855</v>
      </c>
      <c r="S31" s="4" t="s">
        <v>3855</v>
      </c>
      <c r="T31" s="4" t="s">
        <v>3855</v>
      </c>
      <c r="U31" s="4" t="s">
        <v>88</v>
      </c>
      <c r="V31" s="4" t="s">
        <v>88</v>
      </c>
      <c r="W31" s="4"/>
      <c r="X31" s="4"/>
      <c r="Y31" s="4" t="s">
        <v>3856</v>
      </c>
      <c r="Z31" s="4" t="s">
        <v>3857</v>
      </c>
      <c r="AA31" s="4"/>
      <c r="AB31" s="7" t="s">
        <v>3858</v>
      </c>
      <c r="AC31" s="4" t="s">
        <v>3859</v>
      </c>
      <c r="AD31" s="4"/>
    </row>
    <row r="32" customFormat="false" ht="15" hidden="false" customHeight="false" outlineLevel="0" collapsed="false">
      <c r="A32" s="4" t="s">
        <v>3860</v>
      </c>
      <c r="B32" s="4" t="s">
        <v>3588</v>
      </c>
      <c r="C32" s="4"/>
      <c r="D32" s="4"/>
      <c r="E32" s="4" t="s">
        <v>3861</v>
      </c>
      <c r="F32" s="4" t="s">
        <v>3862</v>
      </c>
      <c r="G32" s="4" t="s">
        <v>3863</v>
      </c>
      <c r="H32" s="4" t="s">
        <v>3592</v>
      </c>
      <c r="I32" s="4" t="s">
        <v>602</v>
      </c>
      <c r="J32" s="4" t="s">
        <v>3864</v>
      </c>
      <c r="K32" s="4" t="n">
        <v>40.565378</v>
      </c>
      <c r="L32" s="4" t="n">
        <v>-75.515204</v>
      </c>
      <c r="M32" s="4" t="s">
        <v>3865</v>
      </c>
      <c r="N32" s="4" t="s">
        <v>3866</v>
      </c>
      <c r="O32" s="4" t="s">
        <v>3596</v>
      </c>
      <c r="P32" s="4"/>
      <c r="Q32" s="4"/>
      <c r="R32" s="4"/>
      <c r="S32" s="4"/>
      <c r="T32" s="4"/>
      <c r="U32" s="4"/>
      <c r="V32" s="4"/>
      <c r="W32" s="4"/>
      <c r="X32" s="4"/>
      <c r="Y32" s="4"/>
      <c r="Z32" s="4"/>
      <c r="AA32" s="4"/>
      <c r="AB32" s="7" t="s">
        <v>3867</v>
      </c>
      <c r="AC32" s="4" t="s">
        <v>3868</v>
      </c>
      <c r="AD32" s="4"/>
    </row>
    <row r="33" customFormat="false" ht="15" hidden="false" customHeight="false" outlineLevel="0" collapsed="false">
      <c r="A33" s="4" t="s">
        <v>3869</v>
      </c>
      <c r="B33" s="4" t="s">
        <v>3870</v>
      </c>
      <c r="C33" s="4" t="s">
        <v>3871</v>
      </c>
      <c r="D33" s="4" t="s">
        <v>3716</v>
      </c>
      <c r="E33" s="4" t="s">
        <v>3872</v>
      </c>
      <c r="F33" s="4" t="s">
        <v>3873</v>
      </c>
      <c r="G33" s="4" t="s">
        <v>3719</v>
      </c>
      <c r="H33" s="4" t="s">
        <v>3592</v>
      </c>
      <c r="I33" s="4" t="s">
        <v>602</v>
      </c>
      <c r="J33" s="4" t="s">
        <v>3642</v>
      </c>
      <c r="K33" s="4" t="n">
        <v>40.566517</v>
      </c>
      <c r="L33" s="4" t="n">
        <v>-75.522369</v>
      </c>
      <c r="M33" s="4" t="s">
        <v>3874</v>
      </c>
      <c r="N33" s="4" t="s">
        <v>3875</v>
      </c>
      <c r="O33" s="4" t="s">
        <v>3619</v>
      </c>
      <c r="P33" s="4" t="s">
        <v>3876</v>
      </c>
      <c r="Q33" s="4" t="s">
        <v>3876</v>
      </c>
      <c r="R33" s="4" t="s">
        <v>3876</v>
      </c>
      <c r="S33" s="4" t="s">
        <v>3876</v>
      </c>
      <c r="T33" s="4" t="s">
        <v>3876</v>
      </c>
      <c r="U33" s="4" t="s">
        <v>88</v>
      </c>
      <c r="V33" s="4" t="s">
        <v>88</v>
      </c>
      <c r="W33" s="4"/>
      <c r="X33" s="4"/>
      <c r="Y33" s="4" t="s">
        <v>3877</v>
      </c>
      <c r="Z33" s="4" t="s">
        <v>3878</v>
      </c>
      <c r="AA33" s="4"/>
      <c r="AB33" s="7" t="s">
        <v>3879</v>
      </c>
      <c r="AC33" s="4" t="s">
        <v>3880</v>
      </c>
      <c r="AD33" s="4"/>
    </row>
    <row r="34" customFormat="false" ht="15" hidden="false" customHeight="false" outlineLevel="0" collapsed="false">
      <c r="A34" s="4" t="s">
        <v>3881</v>
      </c>
      <c r="B34" s="4" t="s">
        <v>3637</v>
      </c>
      <c r="C34" s="4" t="s">
        <v>3638</v>
      </c>
      <c r="D34" s="4"/>
      <c r="E34" s="4" t="s">
        <v>3798</v>
      </c>
      <c r="F34" s="4" t="s">
        <v>3798</v>
      </c>
      <c r="G34" s="4"/>
      <c r="H34" s="4" t="s">
        <v>3592</v>
      </c>
      <c r="I34" s="4" t="s">
        <v>602</v>
      </c>
      <c r="J34" s="4" t="s">
        <v>3696</v>
      </c>
      <c r="K34" s="4" t="n">
        <v>40.56671</v>
      </c>
      <c r="L34" s="4" t="n">
        <v>-75.523755</v>
      </c>
      <c r="M34" s="4" t="s">
        <v>3882</v>
      </c>
      <c r="N34" s="4" t="s">
        <v>3883</v>
      </c>
      <c r="O34" s="4" t="s">
        <v>3596</v>
      </c>
      <c r="P34" s="4"/>
      <c r="Q34" s="4"/>
      <c r="R34" s="4"/>
      <c r="S34" s="4"/>
      <c r="T34" s="4"/>
      <c r="U34" s="4"/>
      <c r="V34" s="4"/>
      <c r="W34" s="4"/>
      <c r="X34" s="4"/>
      <c r="Y34" s="4"/>
      <c r="Z34" s="4"/>
      <c r="AA34" s="4"/>
      <c r="AB34" s="7" t="s">
        <v>3884</v>
      </c>
      <c r="AC34" s="4" t="s">
        <v>3885</v>
      </c>
      <c r="AD34" s="4"/>
    </row>
    <row r="35" customFormat="false" ht="15" hidden="false" customHeight="false" outlineLevel="0" collapsed="false">
      <c r="A35" s="4" t="s">
        <v>3886</v>
      </c>
      <c r="B35" s="4" t="s">
        <v>3887</v>
      </c>
      <c r="C35" s="4"/>
      <c r="D35" s="4"/>
      <c r="E35" s="4" t="s">
        <v>3888</v>
      </c>
      <c r="F35" s="4" t="s">
        <v>3889</v>
      </c>
      <c r="G35" s="4" t="s">
        <v>3890</v>
      </c>
      <c r="H35" s="4" t="s">
        <v>3592</v>
      </c>
      <c r="I35" s="4" t="s">
        <v>602</v>
      </c>
      <c r="J35" s="4" t="s">
        <v>3642</v>
      </c>
      <c r="K35" s="4" t="n">
        <v>40.56587</v>
      </c>
      <c r="L35" s="4" t="n">
        <v>-75.516663</v>
      </c>
      <c r="M35" s="4" t="s">
        <v>3891</v>
      </c>
      <c r="N35" s="4" t="s">
        <v>3892</v>
      </c>
      <c r="O35" s="4" t="s">
        <v>3619</v>
      </c>
      <c r="P35" s="4" t="s">
        <v>3893</v>
      </c>
      <c r="Q35" s="4" t="s">
        <v>3893</v>
      </c>
      <c r="R35" s="4" t="s">
        <v>3893</v>
      </c>
      <c r="S35" s="4" t="s">
        <v>3893</v>
      </c>
      <c r="T35" s="4" t="s">
        <v>3893</v>
      </c>
      <c r="U35" s="4" t="s">
        <v>3894</v>
      </c>
      <c r="V35" s="4" t="s">
        <v>88</v>
      </c>
      <c r="W35" s="4"/>
      <c r="X35" s="4"/>
      <c r="Y35" s="4" t="s">
        <v>3895</v>
      </c>
      <c r="Z35" s="4"/>
      <c r="AA35" s="4"/>
      <c r="AB35" s="7" t="s">
        <v>3896</v>
      </c>
      <c r="AC35" s="4" t="s">
        <v>3897</v>
      </c>
      <c r="AD35" s="4"/>
    </row>
    <row r="36" customFormat="false" ht="15" hidden="false" customHeight="false" outlineLevel="0" collapsed="false">
      <c r="A36" s="4" t="s">
        <v>3898</v>
      </c>
      <c r="B36" s="4" t="s">
        <v>3637</v>
      </c>
      <c r="C36" s="4"/>
      <c r="D36" s="4"/>
      <c r="E36" s="4" t="s">
        <v>3899</v>
      </c>
      <c r="F36" s="4" t="s">
        <v>3899</v>
      </c>
      <c r="G36" s="4"/>
      <c r="H36" s="4" t="s">
        <v>3592</v>
      </c>
      <c r="I36" s="4" t="s">
        <v>602</v>
      </c>
      <c r="J36" s="4" t="s">
        <v>3662</v>
      </c>
      <c r="K36" s="4" t="n">
        <v>40.613755</v>
      </c>
      <c r="L36" s="4" t="n">
        <v>-75.535511</v>
      </c>
      <c r="M36" s="4" t="s">
        <v>3900</v>
      </c>
      <c r="N36" s="4" t="s">
        <v>3892</v>
      </c>
      <c r="O36" s="4" t="s">
        <v>3619</v>
      </c>
      <c r="P36" s="4" t="s">
        <v>3901</v>
      </c>
      <c r="Q36" s="4" t="s">
        <v>3901</v>
      </c>
      <c r="R36" s="4" t="s">
        <v>3901</v>
      </c>
      <c r="S36" s="4" t="s">
        <v>3901</v>
      </c>
      <c r="T36" s="4" t="s">
        <v>3901</v>
      </c>
      <c r="U36" s="4" t="s">
        <v>3902</v>
      </c>
      <c r="V36" s="4" t="s">
        <v>88</v>
      </c>
      <c r="W36" s="4"/>
      <c r="X36" s="4"/>
      <c r="Y36" s="4" t="s">
        <v>3903</v>
      </c>
      <c r="Z36" s="4"/>
      <c r="AA36" s="4"/>
      <c r="AB36" s="7" t="s">
        <v>3904</v>
      </c>
      <c r="AC36" s="4" t="s">
        <v>3905</v>
      </c>
      <c r="AD36" s="4"/>
    </row>
    <row r="37" customFormat="false" ht="15" hidden="false" customHeight="false" outlineLevel="0" collapsed="false">
      <c r="A37" s="4" t="s">
        <v>3906</v>
      </c>
      <c r="B37" s="4" t="s">
        <v>3637</v>
      </c>
      <c r="C37" s="4"/>
      <c r="D37" s="4"/>
      <c r="E37" s="4" t="s">
        <v>3907</v>
      </c>
      <c r="F37" s="4" t="s">
        <v>3908</v>
      </c>
      <c r="G37" s="4" t="s">
        <v>3909</v>
      </c>
      <c r="H37" s="4" t="s">
        <v>3592</v>
      </c>
      <c r="I37" s="4" t="s">
        <v>602</v>
      </c>
      <c r="J37" s="4" t="s">
        <v>3662</v>
      </c>
      <c r="K37" s="4" t="n">
        <v>40.602199</v>
      </c>
      <c r="L37" s="4" t="n">
        <v>-75.495298</v>
      </c>
      <c r="M37" s="4" t="s">
        <v>3910</v>
      </c>
      <c r="N37" s="4" t="s">
        <v>3892</v>
      </c>
      <c r="O37" s="4" t="s">
        <v>3619</v>
      </c>
      <c r="P37" s="4" t="s">
        <v>3911</v>
      </c>
      <c r="Q37" s="4" t="s">
        <v>3911</v>
      </c>
      <c r="R37" s="4" t="s">
        <v>3911</v>
      </c>
      <c r="S37" s="4" t="s">
        <v>3911</v>
      </c>
      <c r="T37" s="4" t="s">
        <v>3911</v>
      </c>
      <c r="U37" s="4" t="s">
        <v>3902</v>
      </c>
      <c r="V37" s="4" t="s">
        <v>88</v>
      </c>
      <c r="W37" s="4"/>
      <c r="X37" s="4"/>
      <c r="Y37" s="4" t="s">
        <v>3912</v>
      </c>
      <c r="Z37" s="4"/>
      <c r="AA37" s="4"/>
      <c r="AB37" s="7" t="s">
        <v>3913</v>
      </c>
      <c r="AC37" s="4" t="s">
        <v>3914</v>
      </c>
      <c r="AD37" s="4"/>
    </row>
    <row r="38" customFormat="false" ht="15" hidden="false" customHeight="false" outlineLevel="0" collapsed="false">
      <c r="A38" s="4" t="s">
        <v>3915</v>
      </c>
      <c r="B38" s="4" t="s">
        <v>3637</v>
      </c>
      <c r="C38" s="4"/>
      <c r="D38" s="4"/>
      <c r="E38" s="4" t="s">
        <v>3916</v>
      </c>
      <c r="F38" s="4" t="s">
        <v>3917</v>
      </c>
      <c r="G38" s="4" t="s">
        <v>3918</v>
      </c>
      <c r="H38" s="4" t="s">
        <v>3592</v>
      </c>
      <c r="I38" s="4" t="s">
        <v>602</v>
      </c>
      <c r="J38" s="4" t="s">
        <v>3919</v>
      </c>
      <c r="K38" s="4" t="n">
        <v>40.618051</v>
      </c>
      <c r="L38" s="4" t="n">
        <v>-75.433471</v>
      </c>
      <c r="M38" s="4" t="s">
        <v>3920</v>
      </c>
      <c r="N38" s="4" t="s">
        <v>3892</v>
      </c>
      <c r="O38" s="4" t="s">
        <v>3619</v>
      </c>
      <c r="P38" s="4" t="s">
        <v>3911</v>
      </c>
      <c r="Q38" s="4" t="s">
        <v>3911</v>
      </c>
      <c r="R38" s="4" t="s">
        <v>3911</v>
      </c>
      <c r="S38" s="4" t="s">
        <v>3911</v>
      </c>
      <c r="T38" s="4" t="s">
        <v>3911</v>
      </c>
      <c r="U38" s="4" t="s">
        <v>3894</v>
      </c>
      <c r="V38" s="4" t="s">
        <v>88</v>
      </c>
      <c r="W38" s="4"/>
      <c r="X38" s="4"/>
      <c r="Y38" s="4" t="s">
        <v>3921</v>
      </c>
      <c r="Z38" s="4"/>
      <c r="AA38" s="4"/>
      <c r="AB38" s="7" t="s">
        <v>3922</v>
      </c>
      <c r="AC38" s="4" t="s">
        <v>3923</v>
      </c>
      <c r="AD38" s="4"/>
    </row>
    <row r="39" customFormat="false" ht="15" hidden="false" customHeight="false" outlineLevel="0" collapsed="false">
      <c r="A39" s="4" t="s">
        <v>3924</v>
      </c>
      <c r="B39" s="4" t="s">
        <v>3637</v>
      </c>
      <c r="C39" s="4"/>
      <c r="D39" s="4"/>
      <c r="E39" s="4" t="s">
        <v>3925</v>
      </c>
      <c r="F39" s="4" t="s">
        <v>3614</v>
      </c>
      <c r="G39" s="4" t="s">
        <v>3926</v>
      </c>
      <c r="H39" s="4" t="s">
        <v>3592</v>
      </c>
      <c r="I39" s="4" t="s">
        <v>602</v>
      </c>
      <c r="J39" s="4" t="s">
        <v>3662</v>
      </c>
      <c r="K39" s="4" t="n">
        <v>40.592883</v>
      </c>
      <c r="L39" s="4" t="n">
        <v>-75.563574</v>
      </c>
      <c r="M39" s="4" t="s">
        <v>3927</v>
      </c>
      <c r="N39" s="4" t="s">
        <v>3892</v>
      </c>
      <c r="O39" s="4" t="s">
        <v>3619</v>
      </c>
      <c r="P39" s="4" t="s">
        <v>3928</v>
      </c>
      <c r="Q39" s="4" t="s">
        <v>3928</v>
      </c>
      <c r="R39" s="4" t="s">
        <v>3928</v>
      </c>
      <c r="S39" s="4" t="s">
        <v>3928</v>
      </c>
      <c r="T39" s="4" t="s">
        <v>3928</v>
      </c>
      <c r="U39" s="4" t="s">
        <v>88</v>
      </c>
      <c r="V39" s="4" t="s">
        <v>88</v>
      </c>
      <c r="W39" s="4"/>
      <c r="X39" s="4"/>
      <c r="Y39" s="4" t="s">
        <v>3903</v>
      </c>
      <c r="Z39" s="4"/>
      <c r="AA39" s="4"/>
      <c r="AB39" s="7" t="s">
        <v>3929</v>
      </c>
      <c r="AC39" s="4" t="s">
        <v>3930</v>
      </c>
      <c r="AD39" s="4"/>
    </row>
    <row r="40" customFormat="false" ht="15" hidden="false" customHeight="false" outlineLevel="0" collapsed="false">
      <c r="A40" s="4" t="s">
        <v>3931</v>
      </c>
      <c r="B40" s="4" t="s">
        <v>3887</v>
      </c>
      <c r="C40" s="4"/>
      <c r="D40" s="4"/>
      <c r="E40" s="4" t="s">
        <v>3932</v>
      </c>
      <c r="F40" s="4" t="s">
        <v>3932</v>
      </c>
      <c r="G40" s="4"/>
      <c r="H40" s="4" t="s">
        <v>3592</v>
      </c>
      <c r="I40" s="4" t="s">
        <v>602</v>
      </c>
      <c r="J40" s="4" t="s">
        <v>3642</v>
      </c>
      <c r="K40" s="4" t="n">
        <v>40.568627</v>
      </c>
      <c r="L40" s="4" t="n">
        <v>-75.481888</v>
      </c>
      <c r="M40" s="4" t="s">
        <v>3933</v>
      </c>
      <c r="N40" s="4" t="s">
        <v>3892</v>
      </c>
      <c r="O40" s="4" t="s">
        <v>3619</v>
      </c>
      <c r="P40" s="4" t="s">
        <v>3934</v>
      </c>
      <c r="Q40" s="4" t="s">
        <v>3934</v>
      </c>
      <c r="R40" s="4" t="s">
        <v>3934</v>
      </c>
      <c r="S40" s="4" t="s">
        <v>3934</v>
      </c>
      <c r="T40" s="4" t="s">
        <v>3934</v>
      </c>
      <c r="U40" s="4" t="s">
        <v>88</v>
      </c>
      <c r="V40" s="4" t="s">
        <v>88</v>
      </c>
      <c r="W40" s="4"/>
      <c r="X40" s="4"/>
      <c r="Y40" s="4" t="s">
        <v>3895</v>
      </c>
      <c r="Z40" s="4"/>
      <c r="AA40" s="4"/>
      <c r="AB40" s="7" t="s">
        <v>3935</v>
      </c>
      <c r="AC40" s="4" t="s">
        <v>3936</v>
      </c>
      <c r="AD40" s="4"/>
    </row>
    <row r="41" customFormat="false" ht="15" hidden="false" customHeight="false" outlineLevel="0" collapsed="false">
      <c r="A41" s="4" t="s">
        <v>3937</v>
      </c>
      <c r="B41" s="4" t="s">
        <v>3637</v>
      </c>
      <c r="C41" s="4"/>
      <c r="D41" s="4"/>
      <c r="E41" s="4" t="s">
        <v>3938</v>
      </c>
      <c r="F41" s="4" t="s">
        <v>3938</v>
      </c>
      <c r="G41" s="4"/>
      <c r="H41" s="4" t="s">
        <v>3592</v>
      </c>
      <c r="I41" s="4" t="s">
        <v>602</v>
      </c>
      <c r="J41" s="4" t="s">
        <v>3662</v>
      </c>
      <c r="K41" s="4" t="n">
        <v>40.590805</v>
      </c>
      <c r="L41" s="4" t="n">
        <v>-75.561833</v>
      </c>
      <c r="M41" s="4" t="s">
        <v>3939</v>
      </c>
      <c r="N41" s="4" t="s">
        <v>3892</v>
      </c>
      <c r="O41" s="4" t="s">
        <v>3619</v>
      </c>
      <c r="P41" s="4" t="s">
        <v>3940</v>
      </c>
      <c r="Q41" s="4" t="s">
        <v>3940</v>
      </c>
      <c r="R41" s="4" t="s">
        <v>3940</v>
      </c>
      <c r="S41" s="4" t="s">
        <v>3940</v>
      </c>
      <c r="T41" s="4" t="s">
        <v>3940</v>
      </c>
      <c r="U41" s="4" t="s">
        <v>3894</v>
      </c>
      <c r="V41" s="4" t="s">
        <v>88</v>
      </c>
      <c r="W41" s="4"/>
      <c r="X41" s="4"/>
      <c r="Y41" s="4" t="s">
        <v>3921</v>
      </c>
      <c r="Z41" s="4"/>
      <c r="AA41" s="4"/>
      <c r="AB41" s="7" t="s">
        <v>3941</v>
      </c>
      <c r="AC41" s="4" t="s">
        <v>3942</v>
      </c>
      <c r="AD41" s="4"/>
    </row>
    <row r="42" customFormat="false" ht="15" hidden="false" customHeight="false" outlineLevel="0" collapsed="false">
      <c r="A42" s="4" t="s">
        <v>3943</v>
      </c>
      <c r="B42" s="4" t="s">
        <v>3704</v>
      </c>
      <c r="C42" s="4" t="s">
        <v>3638</v>
      </c>
      <c r="D42" s="4"/>
      <c r="E42" s="4" t="s">
        <v>3944</v>
      </c>
      <c r="F42" s="4" t="s">
        <v>3944</v>
      </c>
      <c r="G42" s="4"/>
      <c r="H42" s="4" t="s">
        <v>3592</v>
      </c>
      <c r="I42" s="4" t="s">
        <v>602</v>
      </c>
      <c r="J42" s="4" t="s">
        <v>3782</v>
      </c>
      <c r="K42" s="4" t="n">
        <v>40.565499</v>
      </c>
      <c r="L42" s="4" t="n">
        <v>-75.523387</v>
      </c>
      <c r="M42" s="4" t="s">
        <v>3945</v>
      </c>
      <c r="N42" s="4"/>
      <c r="O42" s="4" t="s">
        <v>3596</v>
      </c>
      <c r="P42" s="4"/>
      <c r="Q42" s="4"/>
      <c r="R42" s="4"/>
      <c r="S42" s="4"/>
      <c r="T42" s="4"/>
      <c r="U42" s="4"/>
      <c r="V42" s="4"/>
      <c r="W42" s="4"/>
      <c r="X42" s="4" t="s">
        <v>3946</v>
      </c>
      <c r="Y42" s="4"/>
      <c r="Z42" s="4" t="s">
        <v>3947</v>
      </c>
      <c r="AA42" s="4"/>
      <c r="AB42" s="7" t="s">
        <v>3948</v>
      </c>
      <c r="AC42" s="4" t="s">
        <v>3949</v>
      </c>
      <c r="AD42" s="4"/>
    </row>
    <row r="43" customFormat="false" ht="15" hidden="false" customHeight="false" outlineLevel="0" collapsed="false">
      <c r="A43" s="4" t="s">
        <v>3950</v>
      </c>
      <c r="B43" s="4" t="s">
        <v>3951</v>
      </c>
      <c r="C43" s="4" t="s">
        <v>3638</v>
      </c>
      <c r="D43" s="4"/>
      <c r="E43" s="4" t="s">
        <v>3952</v>
      </c>
      <c r="F43" s="4" t="s">
        <v>3952</v>
      </c>
      <c r="G43" s="4"/>
      <c r="H43" s="4" t="s">
        <v>3592</v>
      </c>
      <c r="I43" s="4" t="s">
        <v>602</v>
      </c>
      <c r="J43" s="4" t="s">
        <v>3642</v>
      </c>
      <c r="K43" s="4" t="n">
        <v>40.56708</v>
      </c>
      <c r="L43" s="4" t="n">
        <v>-75.51757</v>
      </c>
      <c r="M43" s="4"/>
      <c r="N43" s="4"/>
      <c r="O43" s="4" t="s">
        <v>3596</v>
      </c>
      <c r="P43" s="4"/>
      <c r="Q43" s="4"/>
      <c r="R43" s="4"/>
      <c r="S43" s="4"/>
      <c r="T43" s="4"/>
      <c r="U43" s="4"/>
      <c r="V43" s="4"/>
      <c r="W43" s="4"/>
      <c r="X43" s="4"/>
      <c r="Y43" s="4"/>
      <c r="Z43" s="4" t="s">
        <v>3953</v>
      </c>
      <c r="AA43" s="4"/>
      <c r="AB43" s="7" t="s">
        <v>3954</v>
      </c>
      <c r="AC43" s="4" t="s">
        <v>3955</v>
      </c>
      <c r="AD43" s="4"/>
    </row>
    <row r="44" customFormat="false" ht="15" hidden="false" customHeight="false" outlineLevel="0" collapsed="false">
      <c r="A44" s="4" t="s">
        <v>3956</v>
      </c>
      <c r="B44" s="4" t="s">
        <v>3637</v>
      </c>
      <c r="C44" s="4"/>
      <c r="D44" s="4"/>
      <c r="E44" s="4" t="s">
        <v>3957</v>
      </c>
      <c r="F44" s="4" t="s">
        <v>3957</v>
      </c>
      <c r="G44" s="4"/>
      <c r="H44" s="4" t="s">
        <v>3592</v>
      </c>
      <c r="I44" s="4" t="s">
        <v>602</v>
      </c>
      <c r="J44" s="4" t="s">
        <v>3958</v>
      </c>
      <c r="K44" s="4" t="n">
        <v>40.583995</v>
      </c>
      <c r="L44" s="4" t="n">
        <v>-75.559966</v>
      </c>
      <c r="M44" s="4" t="s">
        <v>3959</v>
      </c>
      <c r="N44" s="4"/>
      <c r="O44" s="4" t="s">
        <v>3619</v>
      </c>
      <c r="P44" s="4" t="s">
        <v>3960</v>
      </c>
      <c r="Q44" s="4" t="s">
        <v>3960</v>
      </c>
      <c r="R44" s="4" t="s">
        <v>3960</v>
      </c>
      <c r="S44" s="4" t="s">
        <v>3960</v>
      </c>
      <c r="T44" s="4" t="s">
        <v>3901</v>
      </c>
      <c r="U44" s="4" t="s">
        <v>3928</v>
      </c>
      <c r="V44" s="4" t="s">
        <v>88</v>
      </c>
      <c r="W44" s="4"/>
      <c r="X44" s="4"/>
      <c r="Y44" s="4" t="s">
        <v>3961</v>
      </c>
      <c r="Z44" s="4" t="s">
        <v>3962</v>
      </c>
      <c r="AA44" s="4"/>
      <c r="AB44" s="7" t="s">
        <v>3963</v>
      </c>
      <c r="AC44" s="4" t="s">
        <v>3964</v>
      </c>
      <c r="AD44" s="4"/>
    </row>
    <row r="45" customFormat="false" ht="15" hidden="false" customHeight="false" outlineLevel="0" collapsed="false">
      <c r="A45" s="4" t="s">
        <v>3965</v>
      </c>
      <c r="B45" s="4" t="s">
        <v>3637</v>
      </c>
      <c r="C45" s="4" t="s">
        <v>3638</v>
      </c>
      <c r="D45" s="4"/>
      <c r="E45" s="4" t="s">
        <v>3966</v>
      </c>
      <c r="F45" s="4" t="s">
        <v>3966</v>
      </c>
      <c r="G45" s="4"/>
      <c r="H45" s="4" t="s">
        <v>3592</v>
      </c>
      <c r="I45" s="4" t="s">
        <v>602</v>
      </c>
      <c r="J45" s="4" t="s">
        <v>3642</v>
      </c>
      <c r="K45" s="4" t="n">
        <v>40.533286</v>
      </c>
      <c r="L45" s="4" t="n">
        <v>-75.514118</v>
      </c>
      <c r="M45" s="4" t="s">
        <v>3967</v>
      </c>
      <c r="N45" s="4"/>
      <c r="O45" s="4" t="s">
        <v>3596</v>
      </c>
      <c r="P45" s="4"/>
      <c r="Q45" s="4"/>
      <c r="R45" s="4"/>
      <c r="S45" s="4"/>
      <c r="T45" s="4"/>
      <c r="U45" s="4"/>
      <c r="V45" s="4"/>
      <c r="W45" s="4"/>
      <c r="X45" s="4" t="s">
        <v>3968</v>
      </c>
      <c r="Y45" s="4" t="s">
        <v>3969</v>
      </c>
      <c r="Z45" s="4" t="s">
        <v>3744</v>
      </c>
      <c r="AA45" s="4"/>
      <c r="AB45" s="7" t="s">
        <v>3970</v>
      </c>
      <c r="AC45" s="4" t="s">
        <v>3971</v>
      </c>
      <c r="AD45" s="4"/>
    </row>
    <row r="46" customFormat="false" ht="15" hidden="false" customHeight="false" outlineLevel="0" collapsed="false">
      <c r="A46" s="4" t="s">
        <v>3972</v>
      </c>
      <c r="B46" s="4" t="s">
        <v>3637</v>
      </c>
      <c r="C46" s="4" t="s">
        <v>3638</v>
      </c>
      <c r="D46" s="4"/>
      <c r="E46" s="4" t="s">
        <v>3973</v>
      </c>
      <c r="F46" s="4" t="s">
        <v>3973</v>
      </c>
      <c r="G46" s="4"/>
      <c r="H46" s="4" t="s">
        <v>3592</v>
      </c>
      <c r="I46" s="4" t="s">
        <v>602</v>
      </c>
      <c r="J46" s="4" t="s">
        <v>3642</v>
      </c>
      <c r="K46" s="4" t="n">
        <v>40.56605</v>
      </c>
      <c r="L46" s="4" t="n">
        <v>-75.521384</v>
      </c>
      <c r="M46" s="4" t="s">
        <v>3974</v>
      </c>
      <c r="N46" s="4"/>
      <c r="O46" s="4" t="s">
        <v>3596</v>
      </c>
      <c r="P46" s="4"/>
      <c r="Q46" s="4"/>
      <c r="R46" s="4"/>
      <c r="S46" s="4"/>
      <c r="T46" s="4"/>
      <c r="U46" s="4"/>
      <c r="V46" s="4"/>
      <c r="W46" s="4"/>
      <c r="X46" s="4"/>
      <c r="Y46" s="4" t="s">
        <v>3975</v>
      </c>
      <c r="Z46" s="4" t="s">
        <v>3976</v>
      </c>
      <c r="AA46" s="4"/>
      <c r="AB46" s="7" t="s">
        <v>3977</v>
      </c>
      <c r="AC46" s="4" t="s">
        <v>3978</v>
      </c>
      <c r="AD46" s="4"/>
    </row>
    <row r="47" customFormat="false" ht="15" hidden="false" customHeight="false" outlineLevel="0" collapsed="false">
      <c r="A47" s="4" t="s">
        <v>3979</v>
      </c>
      <c r="B47" s="4" t="s">
        <v>3637</v>
      </c>
      <c r="C47" s="4" t="s">
        <v>3638</v>
      </c>
      <c r="D47" s="4"/>
      <c r="E47" s="4" t="s">
        <v>3980</v>
      </c>
      <c r="F47" s="4" t="s">
        <v>3980</v>
      </c>
      <c r="G47" s="4"/>
      <c r="H47" s="4" t="s">
        <v>3592</v>
      </c>
      <c r="I47" s="4" t="s">
        <v>602</v>
      </c>
      <c r="J47" s="4" t="s">
        <v>3981</v>
      </c>
      <c r="K47" s="4" t="n">
        <v>40.566409</v>
      </c>
      <c r="L47" s="4" t="n">
        <v>-75.514725</v>
      </c>
      <c r="M47" s="4" t="s">
        <v>3967</v>
      </c>
      <c r="N47" s="4"/>
      <c r="O47" s="4" t="s">
        <v>3619</v>
      </c>
      <c r="P47" s="4" t="s">
        <v>3982</v>
      </c>
      <c r="Q47" s="4" t="s">
        <v>3982</v>
      </c>
      <c r="R47" s="4" t="s">
        <v>3982</v>
      </c>
      <c r="S47" s="4" t="s">
        <v>3982</v>
      </c>
      <c r="T47" s="4" t="s">
        <v>3982</v>
      </c>
      <c r="U47" s="4" t="s">
        <v>3911</v>
      </c>
      <c r="V47" s="4" t="s">
        <v>88</v>
      </c>
      <c r="W47" s="4"/>
      <c r="X47" s="4"/>
      <c r="Y47" s="4" t="s">
        <v>3969</v>
      </c>
      <c r="Z47" s="4" t="s">
        <v>3983</v>
      </c>
      <c r="AA47" s="4"/>
      <c r="AB47" s="7" t="s">
        <v>3984</v>
      </c>
      <c r="AC47" s="4" t="s">
        <v>3985</v>
      </c>
      <c r="AD47" s="4"/>
    </row>
    <row r="48" customFormat="false" ht="15" hidden="false" customHeight="false" outlineLevel="0" collapsed="false">
      <c r="A48" s="4" t="s">
        <v>3986</v>
      </c>
      <c r="B48" s="4" t="s">
        <v>3637</v>
      </c>
      <c r="C48" s="4" t="s">
        <v>3638</v>
      </c>
      <c r="D48" s="4"/>
      <c r="E48" s="4" t="s">
        <v>3739</v>
      </c>
      <c r="F48" s="4" t="s">
        <v>3730</v>
      </c>
      <c r="G48" s="4" t="s">
        <v>3740</v>
      </c>
      <c r="H48" s="4" t="s">
        <v>3592</v>
      </c>
      <c r="I48" s="4" t="s">
        <v>602</v>
      </c>
      <c r="J48" s="4" t="s">
        <v>3642</v>
      </c>
      <c r="K48" s="4" t="n">
        <v>40.566568</v>
      </c>
      <c r="L48" s="4" t="n">
        <v>-75.519745</v>
      </c>
      <c r="M48" s="4" t="s">
        <v>3974</v>
      </c>
      <c r="N48" s="4"/>
      <c r="O48" s="4" t="s">
        <v>3619</v>
      </c>
      <c r="P48" s="4" t="s">
        <v>3987</v>
      </c>
      <c r="Q48" s="4" t="s">
        <v>3987</v>
      </c>
      <c r="R48" s="4" t="s">
        <v>3987</v>
      </c>
      <c r="S48" s="4" t="s">
        <v>3987</v>
      </c>
      <c r="T48" s="4" t="s">
        <v>3893</v>
      </c>
      <c r="U48" s="4" t="s">
        <v>3928</v>
      </c>
      <c r="V48" s="4" t="s">
        <v>88</v>
      </c>
      <c r="W48" s="4"/>
      <c r="X48" s="4"/>
      <c r="Y48" s="4" t="s">
        <v>3988</v>
      </c>
      <c r="Z48" s="4" t="s">
        <v>3989</v>
      </c>
      <c r="AA48" s="4"/>
      <c r="AB48" s="7" t="s">
        <v>3990</v>
      </c>
      <c r="AC48" s="4" t="s">
        <v>3991</v>
      </c>
      <c r="AD48" s="4"/>
    </row>
    <row r="49" customFormat="false" ht="15" hidden="false" customHeight="false" outlineLevel="0" collapsed="false">
      <c r="A49" s="4" t="s">
        <v>3992</v>
      </c>
      <c r="B49" s="4" t="s">
        <v>3704</v>
      </c>
      <c r="C49" s="4" t="s">
        <v>3871</v>
      </c>
      <c r="D49" s="4" t="s">
        <v>3716</v>
      </c>
      <c r="E49" s="4" t="s">
        <v>3681</v>
      </c>
      <c r="F49" s="4" t="s">
        <v>3681</v>
      </c>
      <c r="G49" s="4"/>
      <c r="H49" s="4" t="s">
        <v>3592</v>
      </c>
      <c r="I49" s="4" t="s">
        <v>602</v>
      </c>
      <c r="J49" s="4" t="s">
        <v>3993</v>
      </c>
      <c r="K49" s="4" t="n">
        <v>40.566494</v>
      </c>
      <c r="L49" s="4" t="n">
        <v>-75.521491</v>
      </c>
      <c r="M49" s="4"/>
      <c r="N49" s="4"/>
      <c r="O49" s="4" t="s">
        <v>3619</v>
      </c>
      <c r="P49" s="4" t="s">
        <v>3994</v>
      </c>
      <c r="Q49" s="4" t="s">
        <v>3994</v>
      </c>
      <c r="R49" s="4" t="s">
        <v>3994</v>
      </c>
      <c r="S49" s="4" t="s">
        <v>3994</v>
      </c>
      <c r="T49" s="4" t="s">
        <v>3994</v>
      </c>
      <c r="U49" s="4" t="s">
        <v>3995</v>
      </c>
      <c r="V49" s="4" t="s">
        <v>3996</v>
      </c>
      <c r="W49" s="4"/>
      <c r="X49" s="4"/>
      <c r="Y49" s="4" t="s">
        <v>3997</v>
      </c>
      <c r="Z49" s="4" t="s">
        <v>3998</v>
      </c>
      <c r="AA49" s="4"/>
      <c r="AB49" s="7" t="s">
        <v>3999</v>
      </c>
      <c r="AC49" s="4" t="s">
        <v>4000</v>
      </c>
      <c r="AD49" s="4"/>
    </row>
    <row r="50" customFormat="false" ht="15" hidden="false" customHeight="false" outlineLevel="0" collapsed="false">
      <c r="A50" s="4" t="s">
        <v>4001</v>
      </c>
      <c r="B50" s="4" t="s">
        <v>3771</v>
      </c>
      <c r="C50" s="4" t="s">
        <v>3638</v>
      </c>
      <c r="D50" s="4" t="s">
        <v>4002</v>
      </c>
      <c r="E50" s="4" t="s">
        <v>4003</v>
      </c>
      <c r="F50" s="4" t="s">
        <v>4004</v>
      </c>
      <c r="G50" s="4" t="s">
        <v>4005</v>
      </c>
      <c r="H50" s="4" t="s">
        <v>3592</v>
      </c>
      <c r="I50" s="4" t="s">
        <v>602</v>
      </c>
      <c r="J50" s="4" t="s">
        <v>4006</v>
      </c>
      <c r="K50" s="4" t="n">
        <v>40.566633</v>
      </c>
      <c r="L50" s="4" t="n">
        <v>-75.522356</v>
      </c>
      <c r="M50" s="4" t="s">
        <v>4007</v>
      </c>
      <c r="N50" s="4"/>
      <c r="O50" s="4" t="s">
        <v>3596</v>
      </c>
      <c r="P50" s="4"/>
      <c r="Q50" s="4"/>
      <c r="R50" s="4"/>
      <c r="S50" s="4"/>
      <c r="T50" s="4"/>
      <c r="U50" s="4"/>
      <c r="V50" s="4"/>
      <c r="W50" s="4"/>
      <c r="X50" s="4"/>
      <c r="Y50" s="4" t="s">
        <v>4008</v>
      </c>
      <c r="Z50" s="4" t="s">
        <v>4009</v>
      </c>
      <c r="AA50" s="4"/>
      <c r="AB50" s="7" t="s">
        <v>4010</v>
      </c>
      <c r="AC50" s="4" t="s">
        <v>4011</v>
      </c>
      <c r="AD50" s="4"/>
    </row>
    <row r="51" customFormat="false" ht="15" hidden="false" customHeight="false" outlineLevel="0" collapsed="false">
      <c r="A51" s="4" t="s">
        <v>4012</v>
      </c>
      <c r="B51" s="4" t="s">
        <v>4013</v>
      </c>
      <c r="C51" s="4"/>
      <c r="D51" s="4"/>
      <c r="E51" s="4" t="s">
        <v>4014</v>
      </c>
      <c r="F51" s="4" t="s">
        <v>4014</v>
      </c>
      <c r="G51" s="4"/>
      <c r="H51" s="4" t="s">
        <v>3592</v>
      </c>
      <c r="I51" s="4" t="s">
        <v>602</v>
      </c>
      <c r="J51" s="4" t="s">
        <v>4015</v>
      </c>
      <c r="K51" s="4" t="n">
        <v>40.637148</v>
      </c>
      <c r="L51" s="4" t="n">
        <v>-75.434897</v>
      </c>
      <c r="M51" s="4" t="s">
        <v>4016</v>
      </c>
      <c r="N51" s="4" t="s">
        <v>4017</v>
      </c>
      <c r="O51" s="4" t="s">
        <v>3619</v>
      </c>
      <c r="P51" s="4" t="s">
        <v>4018</v>
      </c>
      <c r="Q51" s="4" t="s">
        <v>4018</v>
      </c>
      <c r="R51" s="4" t="s">
        <v>4018</v>
      </c>
      <c r="S51" s="4" t="s">
        <v>4018</v>
      </c>
      <c r="T51" s="4" t="s">
        <v>4018</v>
      </c>
      <c r="U51" s="4" t="s">
        <v>4018</v>
      </c>
      <c r="V51" s="4" t="s">
        <v>4018</v>
      </c>
      <c r="W51" s="4"/>
      <c r="X51" s="4"/>
      <c r="Y51" s="4" t="s">
        <v>4019</v>
      </c>
      <c r="Z51" s="4" t="s">
        <v>4020</v>
      </c>
      <c r="AA51" s="4"/>
      <c r="AB51" s="7" t="s">
        <v>4021</v>
      </c>
      <c r="AC51" s="4" t="s">
        <v>4022</v>
      </c>
      <c r="AD51" s="4"/>
    </row>
    <row r="52" customFormat="false" ht="15" hidden="false" customHeight="false" outlineLevel="0" collapsed="false">
      <c r="A52" s="4" t="s">
        <v>4023</v>
      </c>
      <c r="B52" s="4" t="s">
        <v>4013</v>
      </c>
      <c r="C52" s="4"/>
      <c r="D52" s="4"/>
      <c r="E52" s="4" t="s">
        <v>4024</v>
      </c>
      <c r="F52" s="4" t="s">
        <v>4024</v>
      </c>
      <c r="G52" s="4"/>
      <c r="H52" s="4" t="s">
        <v>3592</v>
      </c>
      <c r="I52" s="4" t="s">
        <v>602</v>
      </c>
      <c r="J52" s="4" t="s">
        <v>4025</v>
      </c>
      <c r="K52" s="4" t="n">
        <v>40.572847</v>
      </c>
      <c r="L52" s="4" t="n">
        <v>-75.519203</v>
      </c>
      <c r="M52" s="4" t="s">
        <v>4026</v>
      </c>
      <c r="N52" s="4" t="s">
        <v>4027</v>
      </c>
      <c r="O52" s="4" t="s">
        <v>3619</v>
      </c>
      <c r="P52" s="4" t="s">
        <v>4018</v>
      </c>
      <c r="Q52" s="4" t="s">
        <v>4018</v>
      </c>
      <c r="R52" s="4" t="s">
        <v>4018</v>
      </c>
      <c r="S52" s="4" t="s">
        <v>4018</v>
      </c>
      <c r="T52" s="4" t="s">
        <v>4018</v>
      </c>
      <c r="U52" s="4" t="s">
        <v>4018</v>
      </c>
      <c r="V52" s="4" t="s">
        <v>4018</v>
      </c>
      <c r="W52" s="4"/>
      <c r="X52" s="4"/>
      <c r="Y52" s="4" t="s">
        <v>4019</v>
      </c>
      <c r="Z52" s="4" t="s">
        <v>4028</v>
      </c>
      <c r="AA52" s="4"/>
      <c r="AB52" s="7" t="s">
        <v>4029</v>
      </c>
      <c r="AC52" s="4" t="s">
        <v>4030</v>
      </c>
      <c r="AD52" s="4"/>
    </row>
    <row r="53" customFormat="false" ht="15" hidden="false" customHeight="false" outlineLevel="0" collapsed="false">
      <c r="A53" s="4" t="s">
        <v>4031</v>
      </c>
      <c r="B53" s="4" t="s">
        <v>3588</v>
      </c>
      <c r="C53" s="4"/>
      <c r="D53" s="4"/>
      <c r="E53" s="4" t="s">
        <v>4032</v>
      </c>
      <c r="F53" s="4" t="s">
        <v>3862</v>
      </c>
      <c r="G53" s="4" t="s">
        <v>4033</v>
      </c>
      <c r="H53" s="4" t="s">
        <v>3592</v>
      </c>
      <c r="I53" s="4" t="s">
        <v>602</v>
      </c>
      <c r="J53" s="4" t="s">
        <v>4034</v>
      </c>
      <c r="K53" s="4" t="n">
        <v>40.565378</v>
      </c>
      <c r="L53" s="4" t="n">
        <v>-75.515204</v>
      </c>
      <c r="M53" s="4" t="s">
        <v>4035</v>
      </c>
      <c r="N53" s="4" t="s">
        <v>4036</v>
      </c>
      <c r="O53" s="4" t="s">
        <v>3619</v>
      </c>
      <c r="P53" s="4" t="s">
        <v>4037</v>
      </c>
      <c r="Q53" s="4" t="s">
        <v>3620</v>
      </c>
      <c r="R53" s="4" t="s">
        <v>3620</v>
      </c>
      <c r="S53" s="4" t="s">
        <v>4037</v>
      </c>
      <c r="T53" s="4" t="s">
        <v>3620</v>
      </c>
      <c r="U53" s="4" t="s">
        <v>88</v>
      </c>
      <c r="V53" s="4" t="s">
        <v>88</v>
      </c>
      <c r="W53" s="4"/>
      <c r="X53" s="4" t="s">
        <v>4038</v>
      </c>
      <c r="Y53" s="4" t="s">
        <v>3654</v>
      </c>
      <c r="Z53" s="4"/>
      <c r="AA53" s="4"/>
      <c r="AB53" s="7" t="s">
        <v>4039</v>
      </c>
      <c r="AC53" s="4" t="s">
        <v>4040</v>
      </c>
      <c r="AD53" s="4"/>
    </row>
    <row r="54" customFormat="false" ht="15" hidden="false" customHeight="false" outlineLevel="0" collapsed="false">
      <c r="A54" s="4" t="s">
        <v>3871</v>
      </c>
      <c r="B54" s="4" t="s">
        <v>4041</v>
      </c>
      <c r="C54" s="4" t="s">
        <v>3638</v>
      </c>
      <c r="D54" s="4" t="s">
        <v>3716</v>
      </c>
      <c r="E54" s="4" t="s">
        <v>3681</v>
      </c>
      <c r="F54" s="4" t="s">
        <v>3681</v>
      </c>
      <c r="G54" s="4"/>
      <c r="H54" s="4" t="s">
        <v>3592</v>
      </c>
      <c r="I54" s="4" t="s">
        <v>602</v>
      </c>
      <c r="J54" s="4" t="s">
        <v>3993</v>
      </c>
      <c r="K54" s="4" t="n">
        <v>40.566494</v>
      </c>
      <c r="L54" s="4" t="n">
        <v>-75.521491</v>
      </c>
      <c r="M54" s="4" t="s">
        <v>4042</v>
      </c>
      <c r="N54" s="4"/>
      <c r="O54" s="4" t="s">
        <v>3619</v>
      </c>
      <c r="P54" s="4" t="s">
        <v>4043</v>
      </c>
      <c r="Q54" s="4" t="s">
        <v>4043</v>
      </c>
      <c r="R54" s="4" t="s">
        <v>4043</v>
      </c>
      <c r="S54" s="4" t="s">
        <v>4043</v>
      </c>
      <c r="T54" s="4" t="s">
        <v>4043</v>
      </c>
      <c r="U54" s="4" t="s">
        <v>88</v>
      </c>
      <c r="V54" s="4" t="s">
        <v>88</v>
      </c>
      <c r="W54" s="4"/>
      <c r="X54" s="4"/>
      <c r="Y54" s="4" t="s">
        <v>4044</v>
      </c>
      <c r="Z54" s="4" t="s">
        <v>4045</v>
      </c>
      <c r="AA54" s="4"/>
      <c r="AB54" s="7" t="s">
        <v>4046</v>
      </c>
      <c r="AC54" s="4" t="s">
        <v>4047</v>
      </c>
      <c r="AD54" s="4"/>
    </row>
    <row r="55" customFormat="false" ht="15" hidden="false" customHeight="false" outlineLevel="0" collapsed="false">
      <c r="A55" s="4" t="s">
        <v>4048</v>
      </c>
      <c r="B55" s="4" t="s">
        <v>3588</v>
      </c>
      <c r="C55" s="4"/>
      <c r="D55" s="4"/>
      <c r="E55" s="4" t="s">
        <v>4049</v>
      </c>
      <c r="F55" s="4" t="s">
        <v>3614</v>
      </c>
      <c r="G55" s="4" t="s">
        <v>4050</v>
      </c>
      <c r="H55" s="4" t="s">
        <v>3592</v>
      </c>
      <c r="I55" s="4" t="s">
        <v>602</v>
      </c>
      <c r="J55" s="4" t="s">
        <v>4051</v>
      </c>
      <c r="K55" s="4" t="n">
        <v>40.592855</v>
      </c>
      <c r="L55" s="4" t="n">
        <v>-75.563498</v>
      </c>
      <c r="M55" s="4" t="s">
        <v>4052</v>
      </c>
      <c r="N55" s="4" t="s">
        <v>4053</v>
      </c>
      <c r="O55" s="4" t="s">
        <v>3619</v>
      </c>
      <c r="P55" s="4" t="s">
        <v>3620</v>
      </c>
      <c r="Q55" s="4" t="s">
        <v>4054</v>
      </c>
      <c r="R55" s="4" t="s">
        <v>3928</v>
      </c>
      <c r="S55" s="4" t="s">
        <v>4054</v>
      </c>
      <c r="T55" s="4" t="s">
        <v>4054</v>
      </c>
      <c r="U55" s="4" t="s">
        <v>88</v>
      </c>
      <c r="V55" s="4" t="s">
        <v>88</v>
      </c>
      <c r="W55" s="4"/>
      <c r="X55" s="4"/>
      <c r="Y55" s="4" t="s">
        <v>3654</v>
      </c>
      <c r="Z55" s="4"/>
      <c r="AA55" s="4"/>
      <c r="AB55" s="7" t="s">
        <v>4055</v>
      </c>
      <c r="AC55" s="4" t="s">
        <v>4056</v>
      </c>
      <c r="AD55" s="4"/>
    </row>
    <row r="56" customFormat="false" ht="15" hidden="false" customHeight="false" outlineLevel="0" collapsed="false">
      <c r="A56" s="4" t="s">
        <v>4057</v>
      </c>
      <c r="B56" s="4" t="s">
        <v>3588</v>
      </c>
      <c r="C56" s="4"/>
      <c r="D56" s="4"/>
      <c r="E56" s="4" t="s">
        <v>4058</v>
      </c>
      <c r="F56" s="4" t="s">
        <v>4059</v>
      </c>
      <c r="G56" s="4" t="s">
        <v>4060</v>
      </c>
      <c r="H56" s="4" t="s">
        <v>3592</v>
      </c>
      <c r="I56" s="4" t="s">
        <v>602</v>
      </c>
      <c r="J56" s="4" t="s">
        <v>4061</v>
      </c>
      <c r="K56" s="4" t="n">
        <v>40.56605</v>
      </c>
      <c r="L56" s="4" t="n">
        <v>-75.521384</v>
      </c>
      <c r="M56" s="4" t="s">
        <v>4062</v>
      </c>
      <c r="N56" s="4" t="s">
        <v>4063</v>
      </c>
      <c r="O56" s="4" t="s">
        <v>3619</v>
      </c>
      <c r="P56" s="4" t="s">
        <v>3620</v>
      </c>
      <c r="Q56" s="4" t="s">
        <v>3620</v>
      </c>
      <c r="R56" s="4" t="s">
        <v>3620</v>
      </c>
      <c r="S56" s="4" t="s">
        <v>3620</v>
      </c>
      <c r="T56" s="4" t="s">
        <v>3620</v>
      </c>
      <c r="U56" s="4" t="s">
        <v>88</v>
      </c>
      <c r="V56" s="4" t="s">
        <v>88</v>
      </c>
      <c r="W56" s="4"/>
      <c r="X56" s="4"/>
      <c r="Y56" s="4" t="s">
        <v>4064</v>
      </c>
      <c r="Z56" s="4"/>
      <c r="AA56" s="4"/>
      <c r="AB56" s="7" t="s">
        <v>4065</v>
      </c>
      <c r="AC56" s="4" t="s">
        <v>4066</v>
      </c>
      <c r="AD56" s="4"/>
    </row>
    <row r="57" customFormat="false" ht="15" hidden="false" customHeight="false" outlineLevel="0" collapsed="false">
      <c r="A57" s="4" t="s">
        <v>4067</v>
      </c>
      <c r="B57" s="4" t="s">
        <v>3771</v>
      </c>
      <c r="C57" s="4"/>
      <c r="D57" s="4"/>
      <c r="E57" s="4" t="s">
        <v>4068</v>
      </c>
      <c r="F57" s="4" t="s">
        <v>4069</v>
      </c>
      <c r="G57" s="4" t="s">
        <v>3661</v>
      </c>
      <c r="H57" s="4" t="s">
        <v>3592</v>
      </c>
      <c r="I57" s="4" t="s">
        <v>602</v>
      </c>
      <c r="J57" s="4" t="s">
        <v>4070</v>
      </c>
      <c r="K57" s="4" t="n">
        <v>40.5812</v>
      </c>
      <c r="L57" s="4" t="n">
        <v>-75.518799</v>
      </c>
      <c r="M57" s="4" t="s">
        <v>4071</v>
      </c>
      <c r="N57" s="4" t="s">
        <v>4072</v>
      </c>
      <c r="O57" s="4" t="s">
        <v>3596</v>
      </c>
      <c r="P57" s="4"/>
      <c r="Q57" s="4"/>
      <c r="R57" s="4"/>
      <c r="S57" s="4"/>
      <c r="T57" s="4"/>
      <c r="U57" s="4"/>
      <c r="V57" s="4"/>
      <c r="W57" s="4"/>
      <c r="X57" s="4"/>
      <c r="Y57" s="4" t="s">
        <v>4073</v>
      </c>
      <c r="Z57" s="4" t="s">
        <v>4074</v>
      </c>
      <c r="AA57" s="4"/>
      <c r="AB57" s="7" t="s">
        <v>4075</v>
      </c>
      <c r="AC57" s="4" t="s">
        <v>4076</v>
      </c>
      <c r="AD57" s="4"/>
    </row>
    <row r="58" customFormat="false" ht="15" hidden="false" customHeight="false" outlineLevel="0" collapsed="false">
      <c r="A58" s="4" t="s">
        <v>4077</v>
      </c>
      <c r="B58" s="4" t="s">
        <v>3588</v>
      </c>
      <c r="C58" s="4" t="s">
        <v>3950</v>
      </c>
      <c r="D58" s="4"/>
      <c r="E58" s="4" t="s">
        <v>4078</v>
      </c>
      <c r="F58" s="4" t="s">
        <v>4079</v>
      </c>
      <c r="G58" s="4" t="s">
        <v>4033</v>
      </c>
      <c r="H58" s="4" t="s">
        <v>3592</v>
      </c>
      <c r="I58" s="4" t="s">
        <v>602</v>
      </c>
      <c r="J58" s="4" t="s">
        <v>4080</v>
      </c>
      <c r="K58" s="4" t="n">
        <v>40.56708</v>
      </c>
      <c r="L58" s="4" t="n">
        <v>-75.51757</v>
      </c>
      <c r="M58" s="4" t="s">
        <v>4081</v>
      </c>
      <c r="N58" s="4" t="s">
        <v>4082</v>
      </c>
      <c r="O58" s="4" t="s">
        <v>3619</v>
      </c>
      <c r="P58" s="4" t="s">
        <v>4083</v>
      </c>
      <c r="Q58" s="4" t="s">
        <v>4083</v>
      </c>
      <c r="R58" s="4" t="s">
        <v>3674</v>
      </c>
      <c r="S58" s="4" t="s">
        <v>3674</v>
      </c>
      <c r="T58" s="4" t="s">
        <v>3674</v>
      </c>
      <c r="U58" s="4" t="s">
        <v>88</v>
      </c>
      <c r="V58" s="4" t="s">
        <v>88</v>
      </c>
      <c r="W58" s="4"/>
      <c r="X58" s="4"/>
      <c r="Y58" s="4" t="s">
        <v>4084</v>
      </c>
      <c r="Z58" s="4" t="s">
        <v>4085</v>
      </c>
      <c r="AA58" s="4"/>
      <c r="AB58" s="7" t="s">
        <v>4086</v>
      </c>
      <c r="AC58" s="4" t="s">
        <v>4087</v>
      </c>
      <c r="AD58" s="4"/>
    </row>
    <row r="59" customFormat="false" ht="15" hidden="false" customHeight="false" outlineLevel="0" collapsed="false">
      <c r="A59" s="4" t="s">
        <v>4088</v>
      </c>
      <c r="B59" s="4" t="s">
        <v>3588</v>
      </c>
      <c r="C59" s="4" t="s">
        <v>3638</v>
      </c>
      <c r="D59" s="4" t="s">
        <v>3728</v>
      </c>
      <c r="E59" s="4" t="s">
        <v>4089</v>
      </c>
      <c r="F59" s="4" t="s">
        <v>4090</v>
      </c>
      <c r="G59" s="4" t="s">
        <v>3719</v>
      </c>
      <c r="H59" s="4" t="s">
        <v>3592</v>
      </c>
      <c r="I59" s="4" t="s">
        <v>602</v>
      </c>
      <c r="J59" s="4" t="s">
        <v>4091</v>
      </c>
      <c r="K59" s="4" t="n">
        <v>40.566568</v>
      </c>
      <c r="L59" s="4" t="n">
        <v>-75.519745</v>
      </c>
      <c r="M59" s="4" t="s">
        <v>4092</v>
      </c>
      <c r="N59" s="4" t="s">
        <v>4093</v>
      </c>
      <c r="O59" s="4" t="s">
        <v>3619</v>
      </c>
      <c r="P59" s="4" t="s">
        <v>4043</v>
      </c>
      <c r="Q59" s="4" t="s">
        <v>4043</v>
      </c>
      <c r="R59" s="4" t="s">
        <v>4043</v>
      </c>
      <c r="S59" s="4" t="s">
        <v>4043</v>
      </c>
      <c r="T59" s="4" t="s">
        <v>4043</v>
      </c>
      <c r="U59" s="4" t="s">
        <v>88</v>
      </c>
      <c r="V59" s="4" t="s">
        <v>88</v>
      </c>
      <c r="W59" s="4"/>
      <c r="X59" s="4"/>
      <c r="Y59" s="4" t="s">
        <v>4094</v>
      </c>
      <c r="Z59" s="4" t="s">
        <v>4095</v>
      </c>
      <c r="AA59" s="4"/>
      <c r="AB59" s="7" t="s">
        <v>4096</v>
      </c>
      <c r="AC59" s="4" t="s">
        <v>4097</v>
      </c>
      <c r="AD59" s="4"/>
    </row>
    <row r="60" customFormat="false" ht="15" hidden="false" customHeight="false" outlineLevel="0" collapsed="false">
      <c r="A60" s="4" t="s">
        <v>4098</v>
      </c>
      <c r="B60" s="4" t="s">
        <v>3588</v>
      </c>
      <c r="C60" s="4" t="s">
        <v>3638</v>
      </c>
      <c r="D60" s="4" t="s">
        <v>3728</v>
      </c>
      <c r="E60" s="4" t="s">
        <v>4099</v>
      </c>
      <c r="F60" s="4" t="s">
        <v>4090</v>
      </c>
      <c r="G60" s="4" t="s">
        <v>4100</v>
      </c>
      <c r="H60" s="4" t="s">
        <v>3592</v>
      </c>
      <c r="I60" s="4" t="s">
        <v>602</v>
      </c>
      <c r="J60" s="4" t="s">
        <v>4091</v>
      </c>
      <c r="K60" s="4" t="n">
        <v>40.566568</v>
      </c>
      <c r="L60" s="4" t="n">
        <v>-75.519745</v>
      </c>
      <c r="M60" s="4" t="s">
        <v>4101</v>
      </c>
      <c r="N60" s="4" t="s">
        <v>4102</v>
      </c>
      <c r="O60" s="4" t="s">
        <v>3619</v>
      </c>
      <c r="P60" s="4" t="s">
        <v>3620</v>
      </c>
      <c r="Q60" s="4" t="s">
        <v>3620</v>
      </c>
      <c r="R60" s="4" t="s">
        <v>3620</v>
      </c>
      <c r="S60" s="4" t="s">
        <v>3620</v>
      </c>
      <c r="T60" s="4" t="s">
        <v>3620</v>
      </c>
      <c r="U60" s="4" t="s">
        <v>88</v>
      </c>
      <c r="V60" s="4" t="s">
        <v>88</v>
      </c>
      <c r="W60" s="4"/>
      <c r="X60" s="4"/>
      <c r="Y60" s="4" t="s">
        <v>4103</v>
      </c>
      <c r="Z60" s="4" t="s">
        <v>4104</v>
      </c>
      <c r="AA60" s="4"/>
      <c r="AB60" s="7" t="s">
        <v>4105</v>
      </c>
      <c r="AC60" s="4" t="s">
        <v>4106</v>
      </c>
      <c r="AD60" s="4"/>
    </row>
    <row r="61" customFormat="false" ht="15" hidden="false" customHeight="false" outlineLevel="0" collapsed="false">
      <c r="A61" s="4" t="s">
        <v>4107</v>
      </c>
      <c r="B61" s="4"/>
      <c r="C61" s="4" t="s">
        <v>3950</v>
      </c>
      <c r="D61" s="4"/>
      <c r="E61" s="4" t="s">
        <v>4108</v>
      </c>
      <c r="F61" s="4" t="s">
        <v>4079</v>
      </c>
      <c r="G61" s="4" t="s">
        <v>4109</v>
      </c>
      <c r="H61" s="4" t="s">
        <v>3592</v>
      </c>
      <c r="I61" s="4" t="s">
        <v>602</v>
      </c>
      <c r="J61" s="4" t="s">
        <v>4080</v>
      </c>
      <c r="K61" s="4" t="n">
        <v>40.567117</v>
      </c>
      <c r="L61" s="4" t="n">
        <v>-75.517458</v>
      </c>
      <c r="M61" s="4" t="s">
        <v>4110</v>
      </c>
      <c r="N61" s="4" t="s">
        <v>4111</v>
      </c>
      <c r="O61" s="4" t="s">
        <v>3596</v>
      </c>
      <c r="P61" s="4" t="s">
        <v>88</v>
      </c>
      <c r="Q61" s="4" t="s">
        <v>88</v>
      </c>
      <c r="R61" s="4" t="s">
        <v>88</v>
      </c>
      <c r="S61" s="4" t="s">
        <v>88</v>
      </c>
      <c r="T61" s="4" t="s">
        <v>88</v>
      </c>
      <c r="U61" s="4" t="s">
        <v>88</v>
      </c>
      <c r="V61" s="4" t="s">
        <v>88</v>
      </c>
      <c r="W61" s="4"/>
      <c r="X61" s="4"/>
      <c r="Y61" s="4" t="s">
        <v>4112</v>
      </c>
      <c r="Z61" s="4" t="s">
        <v>4113</v>
      </c>
      <c r="AA61" s="4"/>
      <c r="AB61" s="7" t="s">
        <v>4114</v>
      </c>
      <c r="AC61" s="4" t="s">
        <v>4115</v>
      </c>
      <c r="AD61" s="4"/>
    </row>
    <row r="62" customFormat="false" ht="15" hidden="false" customHeight="false" outlineLevel="0" collapsed="false">
      <c r="A62" s="4" t="s">
        <v>4116</v>
      </c>
      <c r="B62" s="4" t="s">
        <v>3588</v>
      </c>
      <c r="C62" s="4" t="s">
        <v>3950</v>
      </c>
      <c r="D62" s="4"/>
      <c r="E62" s="4" t="s">
        <v>4108</v>
      </c>
      <c r="F62" s="4" t="s">
        <v>4079</v>
      </c>
      <c r="G62" s="4" t="s">
        <v>4109</v>
      </c>
      <c r="H62" s="4" t="s">
        <v>3592</v>
      </c>
      <c r="I62" s="4" t="s">
        <v>602</v>
      </c>
      <c r="J62" s="4" t="s">
        <v>4080</v>
      </c>
      <c r="K62" s="4" t="n">
        <v>40.567117</v>
      </c>
      <c r="L62" s="4" t="n">
        <v>-75.517458</v>
      </c>
      <c r="M62" s="4" t="s">
        <v>4117</v>
      </c>
      <c r="N62" s="4" t="s">
        <v>4118</v>
      </c>
      <c r="O62" s="4" t="s">
        <v>3619</v>
      </c>
      <c r="P62" s="4" t="s">
        <v>3620</v>
      </c>
      <c r="Q62" s="4" t="s">
        <v>3620</v>
      </c>
      <c r="R62" s="4" t="s">
        <v>3620</v>
      </c>
      <c r="S62" s="4" t="s">
        <v>3620</v>
      </c>
      <c r="T62" s="4" t="s">
        <v>3620</v>
      </c>
      <c r="U62" s="4" t="s">
        <v>88</v>
      </c>
      <c r="V62" s="4" t="s">
        <v>88</v>
      </c>
      <c r="W62" s="4"/>
      <c r="X62" s="4"/>
      <c r="Y62" s="4" t="s">
        <v>4119</v>
      </c>
      <c r="Z62" s="4" t="s">
        <v>4120</v>
      </c>
      <c r="AA62" s="4"/>
      <c r="AB62" s="7" t="s">
        <v>4121</v>
      </c>
      <c r="AC62" s="4" t="s">
        <v>4122</v>
      </c>
      <c r="AD62" s="4"/>
    </row>
    <row r="63" customFormat="false" ht="15" hidden="false" customHeight="false" outlineLevel="0" collapsed="false">
      <c r="A63" s="4" t="s">
        <v>4123</v>
      </c>
      <c r="B63" s="4" t="s">
        <v>3588</v>
      </c>
      <c r="C63" s="4"/>
      <c r="D63" s="4"/>
      <c r="E63" s="4" t="s">
        <v>4124</v>
      </c>
      <c r="F63" s="4" t="s">
        <v>3826</v>
      </c>
      <c r="G63" s="4" t="s">
        <v>4125</v>
      </c>
      <c r="H63" s="4" t="s">
        <v>3592</v>
      </c>
      <c r="I63" s="4" t="s">
        <v>602</v>
      </c>
      <c r="J63" s="4" t="s">
        <v>4126</v>
      </c>
      <c r="K63" s="4" t="n">
        <v>40.646768</v>
      </c>
      <c r="L63" s="4" t="n">
        <v>-75.548603</v>
      </c>
      <c r="M63" s="4" t="s">
        <v>4127</v>
      </c>
      <c r="N63" s="4" t="s">
        <v>4128</v>
      </c>
      <c r="O63" s="4" t="s">
        <v>3619</v>
      </c>
      <c r="P63" s="4" t="s">
        <v>4043</v>
      </c>
      <c r="Q63" s="4" t="s">
        <v>4043</v>
      </c>
      <c r="R63" s="4" t="s">
        <v>4043</v>
      </c>
      <c r="S63" s="4" t="s">
        <v>4043</v>
      </c>
      <c r="T63" s="4" t="s">
        <v>4043</v>
      </c>
      <c r="U63" s="4" t="s">
        <v>88</v>
      </c>
      <c r="V63" s="4" t="s">
        <v>88</v>
      </c>
      <c r="W63" s="4"/>
      <c r="X63" s="4"/>
      <c r="Y63" s="4" t="s">
        <v>4129</v>
      </c>
      <c r="Z63" s="4" t="s">
        <v>4130</v>
      </c>
      <c r="AA63" s="4"/>
      <c r="AB63" s="7" t="s">
        <v>4131</v>
      </c>
      <c r="AC63" s="4" t="s">
        <v>4132</v>
      </c>
      <c r="AD63" s="4"/>
    </row>
    <row r="64" customFormat="false" ht="15" hidden="false" customHeight="false" outlineLevel="0" collapsed="false">
      <c r="A64" s="4" t="s">
        <v>4133</v>
      </c>
      <c r="B64" s="4" t="s">
        <v>3588</v>
      </c>
      <c r="C64" s="4" t="s">
        <v>3871</v>
      </c>
      <c r="D64" s="4" t="s">
        <v>3716</v>
      </c>
      <c r="E64" s="4" t="s">
        <v>4134</v>
      </c>
      <c r="F64" s="4" t="s">
        <v>3681</v>
      </c>
      <c r="G64" s="4" t="s">
        <v>4135</v>
      </c>
      <c r="H64" s="4" t="s">
        <v>3592</v>
      </c>
      <c r="I64" s="4" t="s">
        <v>602</v>
      </c>
      <c r="J64" s="4" t="s">
        <v>3683</v>
      </c>
      <c r="K64" s="4" t="n">
        <v>40.566494</v>
      </c>
      <c r="L64" s="4" t="n">
        <v>-75.521491</v>
      </c>
      <c r="M64" s="4" t="s">
        <v>4136</v>
      </c>
      <c r="N64" s="4" t="s">
        <v>4137</v>
      </c>
      <c r="O64" s="4" t="s">
        <v>3619</v>
      </c>
      <c r="P64" s="4" t="s">
        <v>3620</v>
      </c>
      <c r="Q64" s="4" t="s">
        <v>3620</v>
      </c>
      <c r="R64" s="4" t="s">
        <v>3620</v>
      </c>
      <c r="S64" s="4" t="s">
        <v>3620</v>
      </c>
      <c r="T64" s="4" t="s">
        <v>3620</v>
      </c>
      <c r="U64" s="4" t="s">
        <v>88</v>
      </c>
      <c r="V64" s="4" t="s">
        <v>88</v>
      </c>
      <c r="W64" s="4"/>
      <c r="X64" s="4"/>
      <c r="Y64" s="4" t="s">
        <v>4138</v>
      </c>
      <c r="Z64" s="4" t="s">
        <v>4139</v>
      </c>
      <c r="AA64" s="4"/>
      <c r="AB64" s="7" t="s">
        <v>4140</v>
      </c>
      <c r="AC64" s="4" t="s">
        <v>4141</v>
      </c>
      <c r="AD64" s="4"/>
    </row>
    <row r="65" customFormat="false" ht="15" hidden="false" customHeight="false" outlineLevel="0" collapsed="false">
      <c r="A65" s="4" t="s">
        <v>4142</v>
      </c>
      <c r="B65" s="4" t="s">
        <v>3588</v>
      </c>
      <c r="C65" s="4" t="s">
        <v>3871</v>
      </c>
      <c r="D65" s="4" t="s">
        <v>3716</v>
      </c>
      <c r="E65" s="4" t="s">
        <v>4134</v>
      </c>
      <c r="F65" s="4" t="s">
        <v>3681</v>
      </c>
      <c r="G65" s="4" t="s">
        <v>4135</v>
      </c>
      <c r="H65" s="4" t="s">
        <v>3592</v>
      </c>
      <c r="I65" s="4" t="s">
        <v>602</v>
      </c>
      <c r="J65" s="4" t="s">
        <v>3683</v>
      </c>
      <c r="K65" s="4" t="n">
        <v>40.566494</v>
      </c>
      <c r="L65" s="4" t="n">
        <v>-75.521491</v>
      </c>
      <c r="M65" s="4" t="s">
        <v>4143</v>
      </c>
      <c r="N65" s="4" t="s">
        <v>4144</v>
      </c>
      <c r="O65" s="4" t="s">
        <v>3619</v>
      </c>
      <c r="P65" s="4" t="s">
        <v>4043</v>
      </c>
      <c r="Q65" s="4" t="s">
        <v>4043</v>
      </c>
      <c r="R65" s="4" t="s">
        <v>4043</v>
      </c>
      <c r="S65" s="4" t="s">
        <v>4043</v>
      </c>
      <c r="T65" s="4" t="s">
        <v>4043</v>
      </c>
      <c r="U65" s="4" t="s">
        <v>88</v>
      </c>
      <c r="V65" s="4" t="s">
        <v>88</v>
      </c>
      <c r="W65" s="4"/>
      <c r="X65" s="4"/>
      <c r="Y65" s="4" t="s">
        <v>4145</v>
      </c>
      <c r="Z65" s="4" t="s">
        <v>4146</v>
      </c>
      <c r="AA65" s="4"/>
      <c r="AB65" s="7" t="s">
        <v>4147</v>
      </c>
      <c r="AC65" s="4" t="s">
        <v>4148</v>
      </c>
      <c r="AD65" s="4"/>
    </row>
    <row r="66" customFormat="false" ht="15" hidden="false" customHeight="false" outlineLevel="0" collapsed="false">
      <c r="A66" s="4" t="s">
        <v>4149</v>
      </c>
      <c r="B66" s="4" t="s">
        <v>3588</v>
      </c>
      <c r="C66" s="4" t="s">
        <v>3638</v>
      </c>
      <c r="D66" s="4" t="s">
        <v>4150</v>
      </c>
      <c r="E66" s="4" t="s">
        <v>4151</v>
      </c>
      <c r="F66" s="4" t="s">
        <v>4090</v>
      </c>
      <c r="G66" s="4" t="s">
        <v>4152</v>
      </c>
      <c r="H66" s="4" t="s">
        <v>3592</v>
      </c>
      <c r="I66" s="4" t="s">
        <v>602</v>
      </c>
      <c r="J66" s="4" t="s">
        <v>3748</v>
      </c>
      <c r="K66" s="4" t="n">
        <v>40.566568</v>
      </c>
      <c r="L66" s="4" t="n">
        <v>-75.519745</v>
      </c>
      <c r="M66" s="4" t="s">
        <v>4153</v>
      </c>
      <c r="N66" s="4" t="s">
        <v>4154</v>
      </c>
      <c r="O66" s="4" t="s">
        <v>3619</v>
      </c>
      <c r="P66" s="4" t="s">
        <v>3620</v>
      </c>
      <c r="Q66" s="4" t="s">
        <v>3620</v>
      </c>
      <c r="R66" s="4" t="s">
        <v>3620</v>
      </c>
      <c r="S66" s="4" t="s">
        <v>3620</v>
      </c>
      <c r="T66" s="4" t="s">
        <v>3620</v>
      </c>
      <c r="U66" s="4" t="s">
        <v>88</v>
      </c>
      <c r="V66" s="4" t="s">
        <v>88</v>
      </c>
      <c r="W66" s="4"/>
      <c r="X66" s="4"/>
      <c r="Y66" s="4" t="s">
        <v>4155</v>
      </c>
      <c r="Z66" s="4" t="s">
        <v>4156</v>
      </c>
      <c r="AA66" s="4"/>
      <c r="AB66" s="7" t="s">
        <v>4157</v>
      </c>
      <c r="AC66" s="4" t="s">
        <v>4158</v>
      </c>
      <c r="AD66" s="4"/>
    </row>
    <row r="67" customFormat="false" ht="15" hidden="false" customHeight="false" outlineLevel="0" collapsed="false">
      <c r="A67" s="4" t="s">
        <v>4159</v>
      </c>
      <c r="B67" s="4" t="s">
        <v>3588</v>
      </c>
      <c r="C67" s="4" t="s">
        <v>3638</v>
      </c>
      <c r="D67" s="4" t="s">
        <v>4150</v>
      </c>
      <c r="E67" s="4" t="s">
        <v>4160</v>
      </c>
      <c r="F67" s="4" t="s">
        <v>4090</v>
      </c>
      <c r="G67" s="4" t="s">
        <v>4161</v>
      </c>
      <c r="H67" s="4" t="s">
        <v>3592</v>
      </c>
      <c r="I67" s="4" t="s">
        <v>602</v>
      </c>
      <c r="J67" s="4" t="s">
        <v>3748</v>
      </c>
      <c r="K67" s="4" t="n">
        <v>40.566568</v>
      </c>
      <c r="L67" s="4" t="n">
        <v>-75.519745</v>
      </c>
      <c r="M67" s="4" t="s">
        <v>4162</v>
      </c>
      <c r="N67" s="4" t="s">
        <v>4163</v>
      </c>
      <c r="O67" s="4" t="s">
        <v>3596</v>
      </c>
      <c r="P67" s="4"/>
      <c r="Q67" s="4"/>
      <c r="R67" s="4"/>
      <c r="S67" s="4"/>
      <c r="T67" s="4"/>
      <c r="U67" s="4"/>
      <c r="V67" s="4"/>
      <c r="W67" s="4"/>
      <c r="X67" s="4"/>
      <c r="Y67" s="4"/>
      <c r="Z67" s="4" t="s">
        <v>3744</v>
      </c>
      <c r="AA67" s="4"/>
      <c r="AB67" s="7" t="s">
        <v>4164</v>
      </c>
      <c r="AC67" s="4" t="s">
        <v>4165</v>
      </c>
      <c r="AD67" s="4"/>
    </row>
    <row r="68" customFormat="false" ht="15" hidden="false" customHeight="false" outlineLevel="0" collapsed="false">
      <c r="A68" s="4" t="s">
        <v>4166</v>
      </c>
      <c r="B68" s="4" t="s">
        <v>3588</v>
      </c>
      <c r="C68" s="4" t="s">
        <v>3638</v>
      </c>
      <c r="D68" s="4" t="s">
        <v>4150</v>
      </c>
      <c r="E68" s="4" t="s">
        <v>4167</v>
      </c>
      <c r="F68" s="4" t="s">
        <v>4090</v>
      </c>
      <c r="G68" s="4" t="s">
        <v>4168</v>
      </c>
      <c r="H68" s="4" t="s">
        <v>3592</v>
      </c>
      <c r="I68" s="4" t="s">
        <v>602</v>
      </c>
      <c r="J68" s="4" t="s">
        <v>3748</v>
      </c>
      <c r="K68" s="4" t="n">
        <v>40.566568</v>
      </c>
      <c r="L68" s="4" t="n">
        <v>-75.519745</v>
      </c>
      <c r="M68" s="4" t="s">
        <v>4169</v>
      </c>
      <c r="N68" s="4" t="s">
        <v>4170</v>
      </c>
      <c r="O68" s="4" t="s">
        <v>3619</v>
      </c>
      <c r="P68" s="4" t="s">
        <v>3620</v>
      </c>
      <c r="Q68" s="4" t="s">
        <v>3620</v>
      </c>
      <c r="R68" s="4" t="s">
        <v>3620</v>
      </c>
      <c r="S68" s="4" t="s">
        <v>3620</v>
      </c>
      <c r="T68" s="4" t="s">
        <v>3620</v>
      </c>
      <c r="U68" s="4" t="s">
        <v>88</v>
      </c>
      <c r="V68" s="4" t="s">
        <v>88</v>
      </c>
      <c r="W68" s="4"/>
      <c r="X68" s="4"/>
      <c r="Y68" s="4" t="s">
        <v>4171</v>
      </c>
      <c r="Z68" s="4" t="s">
        <v>4172</v>
      </c>
      <c r="AA68" s="4"/>
      <c r="AB68" s="7" t="s">
        <v>4173</v>
      </c>
      <c r="AC68" s="4" t="s">
        <v>4174</v>
      </c>
      <c r="AD68" s="4"/>
    </row>
    <row r="69" customFormat="false" ht="15" hidden="false" customHeight="false" outlineLevel="0" collapsed="false">
      <c r="A69" s="4" t="s">
        <v>4175</v>
      </c>
      <c r="B69" s="4" t="s">
        <v>3761</v>
      </c>
      <c r="C69" s="4"/>
      <c r="D69" s="4"/>
      <c r="E69" s="4" t="s">
        <v>4176</v>
      </c>
      <c r="F69" s="4" t="s">
        <v>4177</v>
      </c>
      <c r="G69" s="4" t="s">
        <v>4050</v>
      </c>
      <c r="H69" s="4" t="s">
        <v>3592</v>
      </c>
      <c r="I69" s="4" t="s">
        <v>602</v>
      </c>
      <c r="J69" s="4" t="s">
        <v>4070</v>
      </c>
      <c r="K69" s="4" t="n">
        <v>40.591314</v>
      </c>
      <c r="L69" s="4" t="n">
        <v>-75.511071</v>
      </c>
      <c r="M69" s="4" t="s">
        <v>4178</v>
      </c>
      <c r="N69" s="4" t="s">
        <v>4179</v>
      </c>
      <c r="O69" s="4" t="s">
        <v>3619</v>
      </c>
      <c r="P69" s="4" t="s">
        <v>3620</v>
      </c>
      <c r="Q69" s="4" t="s">
        <v>3620</v>
      </c>
      <c r="R69" s="4" t="s">
        <v>3620</v>
      </c>
      <c r="S69" s="4" t="s">
        <v>3620</v>
      </c>
      <c r="T69" s="4" t="s">
        <v>3620</v>
      </c>
      <c r="U69" s="4" t="s">
        <v>88</v>
      </c>
      <c r="V69" s="4" t="s">
        <v>88</v>
      </c>
      <c r="W69" s="4"/>
      <c r="X69" s="4"/>
      <c r="Y69" s="4" t="s">
        <v>4180</v>
      </c>
      <c r="Z69" s="4" t="s">
        <v>4181</v>
      </c>
      <c r="AA69" s="4"/>
      <c r="AB69" s="7" t="s">
        <v>4182</v>
      </c>
      <c r="AC69" s="4" t="s">
        <v>4183</v>
      </c>
      <c r="AD69" s="4"/>
    </row>
    <row r="70" customFormat="false" ht="15" hidden="false" customHeight="false" outlineLevel="0" collapsed="false">
      <c r="A70" s="4" t="s">
        <v>4184</v>
      </c>
      <c r="B70" s="4" t="s">
        <v>3761</v>
      </c>
      <c r="C70" s="4"/>
      <c r="D70" s="4"/>
      <c r="E70" s="4" t="s">
        <v>4185</v>
      </c>
      <c r="F70" s="4" t="s">
        <v>4186</v>
      </c>
      <c r="G70" s="4" t="s">
        <v>3661</v>
      </c>
      <c r="H70" s="4" t="s">
        <v>3592</v>
      </c>
      <c r="I70" s="4" t="s">
        <v>602</v>
      </c>
      <c r="J70" s="4" t="s">
        <v>4070</v>
      </c>
      <c r="K70" s="4" t="n">
        <v>40.581218</v>
      </c>
      <c r="L70" s="4" t="n">
        <v>-75.518826</v>
      </c>
      <c r="M70" s="4" t="s">
        <v>4071</v>
      </c>
      <c r="N70" s="4" t="s">
        <v>4072</v>
      </c>
      <c r="O70" s="4" t="s">
        <v>3596</v>
      </c>
      <c r="P70" s="4"/>
      <c r="Q70" s="4"/>
      <c r="R70" s="4"/>
      <c r="S70" s="4"/>
      <c r="T70" s="4"/>
      <c r="U70" s="4"/>
      <c r="V70" s="4"/>
      <c r="W70" s="4"/>
      <c r="X70" s="4"/>
      <c r="Y70" s="4" t="s">
        <v>4187</v>
      </c>
      <c r="Z70" s="4" t="s">
        <v>4188</v>
      </c>
      <c r="AA70" s="4"/>
      <c r="AB70" s="7" t="s">
        <v>4189</v>
      </c>
      <c r="AC70" s="4" t="s">
        <v>4190</v>
      </c>
      <c r="AD70" s="4"/>
    </row>
    <row r="71" customFormat="false" ht="15" hidden="false" customHeight="false" outlineLevel="0" collapsed="false">
      <c r="A71" s="4" t="s">
        <v>4191</v>
      </c>
      <c r="B71" s="4"/>
      <c r="C71" s="4" t="s">
        <v>4192</v>
      </c>
      <c r="D71" s="4"/>
      <c r="E71" s="4" t="s">
        <v>4193</v>
      </c>
      <c r="F71" s="4" t="s">
        <v>3614</v>
      </c>
      <c r="G71" s="4" t="s">
        <v>4194</v>
      </c>
      <c r="H71" s="4" t="s">
        <v>3592</v>
      </c>
      <c r="I71" s="4" t="s">
        <v>602</v>
      </c>
      <c r="J71" s="4" t="s">
        <v>4195</v>
      </c>
      <c r="K71" s="4" t="n">
        <v>40.592815</v>
      </c>
      <c r="L71" s="4" t="n">
        <v>-75.563384</v>
      </c>
      <c r="M71" s="4" t="s">
        <v>4196</v>
      </c>
      <c r="N71" s="4" t="s">
        <v>4197</v>
      </c>
      <c r="O71" s="4" t="s">
        <v>3619</v>
      </c>
      <c r="P71" s="4" t="s">
        <v>3620</v>
      </c>
      <c r="Q71" s="4" t="s">
        <v>3620</v>
      </c>
      <c r="R71" s="4" t="s">
        <v>3620</v>
      </c>
      <c r="S71" s="4" t="s">
        <v>3620</v>
      </c>
      <c r="T71" s="4" t="s">
        <v>3620</v>
      </c>
      <c r="U71" s="4" t="s">
        <v>88</v>
      </c>
      <c r="V71" s="4" t="s">
        <v>88</v>
      </c>
      <c r="W71" s="4"/>
      <c r="X71" s="4"/>
      <c r="Y71" s="4" t="s">
        <v>3143</v>
      </c>
      <c r="Z71" s="4" t="s">
        <v>4198</v>
      </c>
      <c r="AA71" s="4"/>
      <c r="AB71" s="7" t="s">
        <v>4199</v>
      </c>
      <c r="AC71" s="4" t="s">
        <v>4200</v>
      </c>
      <c r="AD71" s="4"/>
    </row>
    <row r="72" customFormat="false" ht="15" hidden="false" customHeight="false" outlineLevel="0" collapsed="false">
      <c r="A72" s="4" t="s">
        <v>4201</v>
      </c>
      <c r="B72" s="4" t="s">
        <v>4202</v>
      </c>
      <c r="C72" s="4" t="s">
        <v>3580</v>
      </c>
      <c r="D72" s="4"/>
      <c r="E72" s="4" t="s">
        <v>3671</v>
      </c>
      <c r="F72" s="4" t="s">
        <v>3671</v>
      </c>
      <c r="G72" s="4"/>
      <c r="H72" s="4" t="s">
        <v>3592</v>
      </c>
      <c r="I72" s="4" t="s">
        <v>602</v>
      </c>
      <c r="J72" s="4" t="s">
        <v>3672</v>
      </c>
      <c r="K72" s="4" t="n">
        <v>40.602768</v>
      </c>
      <c r="L72" s="4" t="n">
        <v>-75.494366</v>
      </c>
      <c r="M72" s="4" t="s">
        <v>4203</v>
      </c>
      <c r="N72" s="4" t="s">
        <v>4204</v>
      </c>
      <c r="O72" s="4" t="s">
        <v>3619</v>
      </c>
      <c r="P72" s="4" t="s">
        <v>3876</v>
      </c>
      <c r="Q72" s="4" t="s">
        <v>3876</v>
      </c>
      <c r="R72" s="4" t="s">
        <v>3876</v>
      </c>
      <c r="S72" s="4" t="s">
        <v>3876</v>
      </c>
      <c r="T72" s="4" t="s">
        <v>3876</v>
      </c>
      <c r="U72" s="4" t="s">
        <v>88</v>
      </c>
      <c r="V72" s="4" t="s">
        <v>88</v>
      </c>
      <c r="W72" s="4"/>
      <c r="X72" s="4"/>
      <c r="Y72" s="4" t="s">
        <v>4205</v>
      </c>
      <c r="Z72" s="4" t="s">
        <v>4206</v>
      </c>
      <c r="AA72" s="4"/>
      <c r="AB72" s="7" t="s">
        <v>4207</v>
      </c>
      <c r="AC72" s="4" t="s">
        <v>4208</v>
      </c>
      <c r="AD72" s="4"/>
    </row>
    <row r="73" customFormat="false" ht="15" hidden="false" customHeight="false" outlineLevel="0" collapsed="false">
      <c r="A73" s="4" t="s">
        <v>4209</v>
      </c>
      <c r="B73" s="4" t="s">
        <v>3588</v>
      </c>
      <c r="C73" s="4" t="s">
        <v>3871</v>
      </c>
      <c r="D73" s="4" t="s">
        <v>4210</v>
      </c>
      <c r="E73" s="4" t="s">
        <v>4211</v>
      </c>
      <c r="F73" s="4" t="s">
        <v>3681</v>
      </c>
      <c r="G73" s="4" t="s">
        <v>4161</v>
      </c>
      <c r="H73" s="4" t="s">
        <v>3592</v>
      </c>
      <c r="I73" s="4" t="s">
        <v>602</v>
      </c>
      <c r="J73" s="4" t="s">
        <v>3683</v>
      </c>
      <c r="K73" s="4" t="n">
        <v>40.566381</v>
      </c>
      <c r="L73" s="4" t="n">
        <v>-75.522215</v>
      </c>
      <c r="M73" s="4" t="s">
        <v>4212</v>
      </c>
      <c r="N73" s="4" t="s">
        <v>4213</v>
      </c>
      <c r="O73" s="4" t="s">
        <v>3619</v>
      </c>
      <c r="P73" s="4" t="s">
        <v>3743</v>
      </c>
      <c r="Q73" s="4" t="s">
        <v>3743</v>
      </c>
      <c r="R73" s="4" t="s">
        <v>3743</v>
      </c>
      <c r="S73" s="4" t="s">
        <v>3743</v>
      </c>
      <c r="T73" s="4" t="s">
        <v>3743</v>
      </c>
      <c r="U73" s="4" t="s">
        <v>88</v>
      </c>
      <c r="V73" s="4" t="s">
        <v>88</v>
      </c>
      <c r="W73" s="4"/>
      <c r="X73" s="4"/>
      <c r="Y73" s="4" t="s">
        <v>4214</v>
      </c>
      <c r="Z73" s="4" t="s">
        <v>4215</v>
      </c>
      <c r="AA73" s="4"/>
      <c r="AB73" s="7" t="s">
        <v>4216</v>
      </c>
      <c r="AC73" s="4" t="s">
        <v>4217</v>
      </c>
      <c r="AD73" s="4"/>
    </row>
    <row r="74" customFormat="false" ht="15" hidden="false" customHeight="false" outlineLevel="0" collapsed="false">
      <c r="A74" s="4" t="s">
        <v>4218</v>
      </c>
      <c r="B74" s="4" t="s">
        <v>3704</v>
      </c>
      <c r="C74" s="4"/>
      <c r="D74" s="4"/>
      <c r="E74" s="4" t="s">
        <v>4219</v>
      </c>
      <c r="F74" s="4" t="s">
        <v>3862</v>
      </c>
      <c r="G74" s="4" t="s">
        <v>4220</v>
      </c>
      <c r="H74" s="4" t="s">
        <v>3592</v>
      </c>
      <c r="I74" s="4" t="s">
        <v>602</v>
      </c>
      <c r="J74" s="4" t="s">
        <v>4221</v>
      </c>
      <c r="K74" s="4" t="n">
        <v>40.565378</v>
      </c>
      <c r="L74" s="4" t="n">
        <v>-75.515204</v>
      </c>
      <c r="M74" s="4" t="s">
        <v>4222</v>
      </c>
      <c r="N74" s="4" t="s">
        <v>4223</v>
      </c>
      <c r="O74" s="4" t="s">
        <v>3619</v>
      </c>
      <c r="P74" s="4" t="s">
        <v>3855</v>
      </c>
      <c r="Q74" s="4" t="s">
        <v>3855</v>
      </c>
      <c r="R74" s="4" t="s">
        <v>3855</v>
      </c>
      <c r="S74" s="4" t="s">
        <v>3855</v>
      </c>
      <c r="T74" s="4" t="s">
        <v>3855</v>
      </c>
      <c r="U74" s="4" t="s">
        <v>88</v>
      </c>
      <c r="V74" s="4" t="s">
        <v>88</v>
      </c>
      <c r="W74" s="4"/>
      <c r="X74" s="4" t="s">
        <v>4224</v>
      </c>
      <c r="Y74" s="4" t="s">
        <v>4225</v>
      </c>
      <c r="Z74" s="4" t="s">
        <v>4226</v>
      </c>
      <c r="AA74" s="4"/>
      <c r="AB74" s="7" t="s">
        <v>4227</v>
      </c>
      <c r="AC74" s="4" t="s">
        <v>4228</v>
      </c>
      <c r="AD74" s="4"/>
    </row>
    <row r="75" customFormat="false" ht="15" hidden="false" customHeight="false" outlineLevel="0" collapsed="false">
      <c r="A75" s="4" t="s">
        <v>4229</v>
      </c>
      <c r="B75" s="4" t="s">
        <v>4230</v>
      </c>
      <c r="C75" s="4"/>
      <c r="D75" s="4"/>
      <c r="E75" s="4" t="s">
        <v>4231</v>
      </c>
      <c r="F75" s="4" t="s">
        <v>3625</v>
      </c>
      <c r="G75" s="4" t="s">
        <v>4232</v>
      </c>
      <c r="H75" s="4" t="s">
        <v>3592</v>
      </c>
      <c r="I75" s="4" t="s">
        <v>602</v>
      </c>
      <c r="J75" s="4" t="s">
        <v>3627</v>
      </c>
      <c r="K75" s="4" t="n">
        <v>40.564533</v>
      </c>
      <c r="L75" s="4" t="n">
        <v>-75.517025</v>
      </c>
      <c r="M75" s="4" t="s">
        <v>4233</v>
      </c>
      <c r="N75" s="4" t="s">
        <v>4234</v>
      </c>
      <c r="O75" s="4" t="s">
        <v>3619</v>
      </c>
      <c r="P75" s="4" t="s">
        <v>4235</v>
      </c>
      <c r="Q75" s="4" t="s">
        <v>4235</v>
      </c>
      <c r="R75" s="4" t="s">
        <v>4235</v>
      </c>
      <c r="S75" s="4" t="s">
        <v>4235</v>
      </c>
      <c r="T75" s="4" t="s">
        <v>4235</v>
      </c>
      <c r="U75" s="4" t="s">
        <v>88</v>
      </c>
      <c r="V75" s="4" t="s">
        <v>88</v>
      </c>
      <c r="W75" s="4"/>
      <c r="X75" s="4"/>
      <c r="Y75" s="4" t="s">
        <v>4236</v>
      </c>
      <c r="Z75" s="4" t="s">
        <v>4237</v>
      </c>
      <c r="AA75" s="4"/>
      <c r="AB75" s="7" t="s">
        <v>4238</v>
      </c>
      <c r="AC75" s="4" t="s">
        <v>4239</v>
      </c>
      <c r="AD75" s="4"/>
    </row>
    <row r="76" customFormat="false" ht="15" hidden="false" customHeight="false" outlineLevel="0" collapsed="false">
      <c r="A76" s="4" t="s">
        <v>4240</v>
      </c>
      <c r="B76" s="4" t="s">
        <v>3579</v>
      </c>
      <c r="C76" s="4" t="s">
        <v>3580</v>
      </c>
      <c r="D76" s="4"/>
      <c r="E76" s="4" t="s">
        <v>4241</v>
      </c>
      <c r="F76" s="4" t="s">
        <v>4242</v>
      </c>
      <c r="G76" s="4" t="s">
        <v>4005</v>
      </c>
      <c r="H76" s="4" t="s">
        <v>3592</v>
      </c>
      <c r="I76" s="4" t="s">
        <v>602</v>
      </c>
      <c r="J76" s="4" t="s">
        <v>4243</v>
      </c>
      <c r="K76" s="4" t="n">
        <v>40.601282</v>
      </c>
      <c r="L76" s="4" t="n">
        <v>-75.494303</v>
      </c>
      <c r="M76" s="4" t="s">
        <v>4244</v>
      </c>
      <c r="N76" s="4" t="s">
        <v>4245</v>
      </c>
      <c r="O76" s="4" t="s">
        <v>3619</v>
      </c>
      <c r="P76" s="4" t="s">
        <v>3630</v>
      </c>
      <c r="Q76" s="4" t="s">
        <v>3630</v>
      </c>
      <c r="R76" s="4" t="s">
        <v>4246</v>
      </c>
      <c r="S76" s="4" t="s">
        <v>3630</v>
      </c>
      <c r="T76" s="4" t="s">
        <v>3630</v>
      </c>
      <c r="U76" s="4" t="s">
        <v>88</v>
      </c>
      <c r="V76" s="4" t="s">
        <v>88</v>
      </c>
      <c r="W76" s="4"/>
      <c r="X76" s="4"/>
      <c r="Y76" s="4" t="s">
        <v>4247</v>
      </c>
      <c r="Z76" s="4" t="s">
        <v>4248</v>
      </c>
      <c r="AA76" s="4"/>
      <c r="AB76" s="7" t="s">
        <v>4249</v>
      </c>
      <c r="AC76" s="4" t="s">
        <v>4250</v>
      </c>
      <c r="AD76" s="4"/>
    </row>
    <row r="77" customFormat="false" ht="15" hidden="false" customHeight="false" outlineLevel="0" collapsed="false">
      <c r="A77" s="4" t="s">
        <v>4251</v>
      </c>
      <c r="B77" s="4" t="s">
        <v>4013</v>
      </c>
      <c r="C77" s="4"/>
      <c r="D77" s="4"/>
      <c r="E77" s="4" t="s">
        <v>4252</v>
      </c>
      <c r="F77" s="4" t="s">
        <v>4253</v>
      </c>
      <c r="G77" s="4" t="s">
        <v>4254</v>
      </c>
      <c r="H77" s="4" t="s">
        <v>3592</v>
      </c>
      <c r="I77" s="4" t="s">
        <v>602</v>
      </c>
      <c r="J77" s="4" t="s">
        <v>4255</v>
      </c>
      <c r="K77" s="4" t="n">
        <v>40.590612</v>
      </c>
      <c r="L77" s="4" t="n">
        <v>-75.563377</v>
      </c>
      <c r="M77" s="4" t="s">
        <v>4256</v>
      </c>
      <c r="N77" s="4" t="s">
        <v>4257</v>
      </c>
      <c r="O77" s="4" t="s">
        <v>3619</v>
      </c>
      <c r="P77" s="4" t="s">
        <v>4018</v>
      </c>
      <c r="Q77" s="4" t="s">
        <v>4018</v>
      </c>
      <c r="R77" s="4" t="s">
        <v>4018</v>
      </c>
      <c r="S77" s="4" t="s">
        <v>4018</v>
      </c>
      <c r="T77" s="4" t="s">
        <v>4018</v>
      </c>
      <c r="U77" s="4" t="s">
        <v>4018</v>
      </c>
      <c r="V77" s="4" t="s">
        <v>4018</v>
      </c>
      <c r="W77" s="4"/>
      <c r="X77" s="4" t="s">
        <v>4258</v>
      </c>
      <c r="Y77" s="4" t="s">
        <v>4259</v>
      </c>
      <c r="Z77" s="4" t="s">
        <v>4260</v>
      </c>
      <c r="AA77" s="4"/>
      <c r="AB77" s="7" t="s">
        <v>4261</v>
      </c>
      <c r="AC77" s="4" t="s">
        <v>4262</v>
      </c>
      <c r="AD77" s="4"/>
    </row>
    <row r="78" customFormat="false" ht="15" hidden="false" customHeight="false" outlineLevel="0" collapsed="false">
      <c r="A78" s="4" t="s">
        <v>4263</v>
      </c>
      <c r="B78" s="4" t="s">
        <v>4264</v>
      </c>
      <c r="C78" s="4" t="s">
        <v>4265</v>
      </c>
      <c r="D78" s="4"/>
      <c r="E78" s="4" t="s">
        <v>4266</v>
      </c>
      <c r="F78" s="4" t="s">
        <v>4267</v>
      </c>
      <c r="G78" s="4" t="s">
        <v>4268</v>
      </c>
      <c r="H78" s="4" t="s">
        <v>3592</v>
      </c>
      <c r="I78" s="4" t="s">
        <v>602</v>
      </c>
      <c r="J78" s="4" t="s">
        <v>4269</v>
      </c>
      <c r="K78" s="4" t="n">
        <v>40.602318</v>
      </c>
      <c r="L78" s="4" t="n">
        <v>-75.472343</v>
      </c>
      <c r="M78" s="4" t="s">
        <v>4270</v>
      </c>
      <c r="N78" s="4"/>
      <c r="O78" s="4" t="s">
        <v>3619</v>
      </c>
      <c r="P78" s="4" t="s">
        <v>4271</v>
      </c>
      <c r="Q78" s="4" t="s">
        <v>4271</v>
      </c>
      <c r="R78" s="4" t="s">
        <v>4271</v>
      </c>
      <c r="S78" s="4" t="s">
        <v>4271</v>
      </c>
      <c r="T78" s="4" t="s">
        <v>4271</v>
      </c>
      <c r="U78" s="4" t="s">
        <v>3664</v>
      </c>
      <c r="V78" s="4" t="s">
        <v>3664</v>
      </c>
      <c r="W78" s="4"/>
      <c r="X78" s="4"/>
      <c r="Y78" s="4"/>
      <c r="Z78" s="4" t="s">
        <v>4272</v>
      </c>
      <c r="AA78" s="4"/>
      <c r="AB78" s="7" t="s">
        <v>4273</v>
      </c>
      <c r="AC78" s="4" t="s">
        <v>4274</v>
      </c>
      <c r="AD78" s="4"/>
    </row>
    <row r="79" customFormat="false" ht="15" hidden="false" customHeight="false" outlineLevel="0" collapsed="false">
      <c r="A79" s="4" t="s">
        <v>4275</v>
      </c>
      <c r="B79" s="4" t="s">
        <v>4264</v>
      </c>
      <c r="C79" s="4" t="s">
        <v>3950</v>
      </c>
      <c r="D79" s="4"/>
      <c r="E79" s="4" t="s">
        <v>3952</v>
      </c>
      <c r="F79" s="4" t="s">
        <v>3952</v>
      </c>
      <c r="G79" s="4"/>
      <c r="H79" s="4" t="s">
        <v>3592</v>
      </c>
      <c r="I79" s="4" t="s">
        <v>602</v>
      </c>
      <c r="J79" s="4" t="s">
        <v>3642</v>
      </c>
      <c r="K79" s="4" t="n">
        <v>40.56708</v>
      </c>
      <c r="L79" s="4" t="n">
        <v>-75.51757</v>
      </c>
      <c r="M79" s="4" t="s">
        <v>4276</v>
      </c>
      <c r="N79" s="4"/>
      <c r="O79" s="4" t="s">
        <v>3619</v>
      </c>
      <c r="P79" s="4" t="s">
        <v>4271</v>
      </c>
      <c r="Q79" s="4" t="s">
        <v>4271</v>
      </c>
      <c r="R79" s="4" t="s">
        <v>4271</v>
      </c>
      <c r="S79" s="4" t="s">
        <v>4271</v>
      </c>
      <c r="T79" s="4" t="s">
        <v>4271</v>
      </c>
      <c r="U79" s="4" t="s">
        <v>3664</v>
      </c>
      <c r="V79" s="4" t="s">
        <v>3664</v>
      </c>
      <c r="W79" s="4"/>
      <c r="X79" s="4"/>
      <c r="Y79" s="4" t="s">
        <v>4277</v>
      </c>
      <c r="Z79" s="4" t="s">
        <v>4278</v>
      </c>
      <c r="AA79" s="4"/>
      <c r="AB79" s="7" t="s">
        <v>4279</v>
      </c>
      <c r="AC79" s="4" t="s">
        <v>4280</v>
      </c>
      <c r="AD79" s="4"/>
    </row>
    <row r="80" customFormat="false" ht="15" hidden="false" customHeight="false" outlineLevel="0" collapsed="false">
      <c r="A80" s="4" t="s">
        <v>4281</v>
      </c>
      <c r="B80" s="4" t="s">
        <v>3704</v>
      </c>
      <c r="C80" s="4" t="s">
        <v>3580</v>
      </c>
      <c r="D80" s="4"/>
      <c r="E80" s="4" t="s">
        <v>4241</v>
      </c>
      <c r="F80" s="4" t="s">
        <v>4242</v>
      </c>
      <c r="G80" s="4" t="s">
        <v>4005</v>
      </c>
      <c r="H80" s="4" t="s">
        <v>3592</v>
      </c>
      <c r="I80" s="4" t="s">
        <v>602</v>
      </c>
      <c r="J80" s="4" t="s">
        <v>4282</v>
      </c>
      <c r="K80" s="4" t="n">
        <v>40.601285</v>
      </c>
      <c r="L80" s="4" t="n">
        <v>-75.493146</v>
      </c>
      <c r="M80" s="4" t="s">
        <v>4283</v>
      </c>
      <c r="N80" s="4" t="s">
        <v>4284</v>
      </c>
      <c r="O80" s="4" t="s">
        <v>3619</v>
      </c>
      <c r="P80" s="4" t="s">
        <v>3630</v>
      </c>
      <c r="Q80" s="4" t="s">
        <v>3630</v>
      </c>
      <c r="R80" s="4" t="s">
        <v>3630</v>
      </c>
      <c r="S80" s="4" t="s">
        <v>3630</v>
      </c>
      <c r="T80" s="4" t="s">
        <v>3630</v>
      </c>
      <c r="U80" s="4" t="s">
        <v>88</v>
      </c>
      <c r="V80" s="4" t="s">
        <v>88</v>
      </c>
      <c r="W80" s="4"/>
      <c r="X80" s="4"/>
      <c r="Y80" s="4" t="s">
        <v>4285</v>
      </c>
      <c r="Z80" s="4" t="s">
        <v>4286</v>
      </c>
      <c r="AA80" s="4"/>
      <c r="AB80" s="7" t="s">
        <v>4287</v>
      </c>
      <c r="AC80" s="4" t="s">
        <v>4288</v>
      </c>
      <c r="AD80" s="4"/>
    </row>
    <row r="81" customFormat="false" ht="15" hidden="false" customHeight="false" outlineLevel="0" collapsed="false">
      <c r="A81" s="4" t="s">
        <v>4289</v>
      </c>
      <c r="B81" s="4"/>
      <c r="C81" s="4"/>
      <c r="D81" s="4"/>
      <c r="E81" s="4" t="s">
        <v>4290</v>
      </c>
      <c r="F81" s="4" t="s">
        <v>4090</v>
      </c>
      <c r="G81" s="4" t="s">
        <v>4125</v>
      </c>
      <c r="H81" s="4" t="s">
        <v>3592</v>
      </c>
      <c r="I81" s="4" t="s">
        <v>602</v>
      </c>
      <c r="J81" s="4" t="s">
        <v>3748</v>
      </c>
      <c r="K81" s="4" t="n">
        <v>40.566568</v>
      </c>
      <c r="L81" s="4" t="n">
        <v>-75.519745</v>
      </c>
      <c r="M81" s="4" t="s">
        <v>4291</v>
      </c>
      <c r="N81" s="4" t="s">
        <v>4292</v>
      </c>
      <c r="O81" s="4" t="s">
        <v>3619</v>
      </c>
      <c r="P81" s="4" t="s">
        <v>3995</v>
      </c>
      <c r="Q81" s="4" t="s">
        <v>3995</v>
      </c>
      <c r="R81" s="4" t="s">
        <v>3995</v>
      </c>
      <c r="S81" s="4" t="s">
        <v>3995</v>
      </c>
      <c r="T81" s="4" t="s">
        <v>3995</v>
      </c>
      <c r="U81" s="4" t="s">
        <v>88</v>
      </c>
      <c r="V81" s="4" t="s">
        <v>88</v>
      </c>
      <c r="W81" s="4"/>
      <c r="X81" s="4"/>
      <c r="Y81" s="4" t="s">
        <v>4293</v>
      </c>
      <c r="Z81" s="4" t="s">
        <v>4294</v>
      </c>
      <c r="AA81" s="4"/>
      <c r="AB81" s="7" t="s">
        <v>4295</v>
      </c>
      <c r="AC81" s="4" t="s">
        <v>4296</v>
      </c>
      <c r="AD81" s="4"/>
    </row>
    <row r="82" customFormat="false" ht="15" hidden="false" customHeight="false" outlineLevel="0" collapsed="false">
      <c r="A82" s="4" t="s">
        <v>4297</v>
      </c>
      <c r="B82" s="4" t="s">
        <v>3637</v>
      </c>
      <c r="C82" s="4" t="s">
        <v>3638</v>
      </c>
      <c r="D82" s="4"/>
      <c r="E82" s="4" t="s">
        <v>3694</v>
      </c>
      <c r="F82" s="4" t="s">
        <v>3694</v>
      </c>
      <c r="G82" s="4"/>
      <c r="H82" s="4" t="s">
        <v>3592</v>
      </c>
      <c r="I82" s="4" t="s">
        <v>602</v>
      </c>
      <c r="J82" s="4" t="s">
        <v>3696</v>
      </c>
      <c r="K82" s="4" t="n">
        <v>40.566755</v>
      </c>
      <c r="L82" s="4" t="n">
        <v>-75.524163</v>
      </c>
      <c r="M82" s="4" t="s">
        <v>4298</v>
      </c>
      <c r="N82" s="4" t="s">
        <v>4299</v>
      </c>
      <c r="O82" s="4" t="s">
        <v>3596</v>
      </c>
      <c r="P82" s="4"/>
      <c r="Q82" s="4"/>
      <c r="R82" s="4"/>
      <c r="S82" s="4"/>
      <c r="T82" s="4"/>
      <c r="U82" s="4"/>
      <c r="V82" s="4"/>
      <c r="W82" s="4"/>
      <c r="X82" s="4"/>
      <c r="Y82" s="4" t="s">
        <v>3654</v>
      </c>
      <c r="Z82" s="4"/>
      <c r="AA82" s="4"/>
      <c r="AB82" s="7" t="s">
        <v>4300</v>
      </c>
      <c r="AC82" s="4" t="s">
        <v>4301</v>
      </c>
      <c r="AD82" s="4"/>
    </row>
    <row r="83" customFormat="false" ht="15" hidden="false" customHeight="false" outlineLevel="0" collapsed="false">
      <c r="A83" s="4" t="s">
        <v>4302</v>
      </c>
      <c r="B83" s="4" t="s">
        <v>3704</v>
      </c>
      <c r="C83" s="4" t="s">
        <v>3753</v>
      </c>
      <c r="D83" s="4" t="s">
        <v>3705</v>
      </c>
      <c r="E83" s="4" t="s">
        <v>4252</v>
      </c>
      <c r="F83" s="4" t="s">
        <v>4253</v>
      </c>
      <c r="G83" s="4" t="s">
        <v>4254</v>
      </c>
      <c r="H83" s="4" t="s">
        <v>3592</v>
      </c>
      <c r="I83" s="4" t="s">
        <v>602</v>
      </c>
      <c r="J83" s="4" t="s">
        <v>4255</v>
      </c>
      <c r="K83" s="4" t="n">
        <v>40.590612</v>
      </c>
      <c r="L83" s="4" t="n">
        <v>-75.563377</v>
      </c>
      <c r="M83" s="4" t="s">
        <v>4303</v>
      </c>
      <c r="N83" s="4"/>
      <c r="O83" s="4" t="s">
        <v>3596</v>
      </c>
      <c r="P83" s="4"/>
      <c r="Q83" s="4"/>
      <c r="R83" s="4"/>
      <c r="S83" s="4"/>
      <c r="T83" s="4"/>
      <c r="U83" s="4"/>
      <c r="V83" s="4"/>
      <c r="W83" s="4"/>
      <c r="X83" s="4"/>
      <c r="Y83" s="4" t="s">
        <v>4304</v>
      </c>
      <c r="Z83" s="4"/>
      <c r="AA83" s="4"/>
      <c r="AB83" s="7" t="s">
        <v>4305</v>
      </c>
      <c r="AC83" s="4" t="s">
        <v>4306</v>
      </c>
      <c r="AD83" s="4"/>
    </row>
    <row r="84" customFormat="false" ht="15" hidden="false" customHeight="false" outlineLevel="0" collapsed="false">
      <c r="A84" s="4" t="s">
        <v>4307</v>
      </c>
      <c r="B84" s="4" t="s">
        <v>3588</v>
      </c>
      <c r="C84" s="4"/>
      <c r="D84" s="4"/>
      <c r="E84" s="4" t="s">
        <v>4308</v>
      </c>
      <c r="F84" s="4" t="s">
        <v>4308</v>
      </c>
      <c r="G84" s="4"/>
      <c r="H84" s="4" t="s">
        <v>3592</v>
      </c>
      <c r="I84" s="4" t="s">
        <v>602</v>
      </c>
      <c r="J84" s="4" t="s">
        <v>4309</v>
      </c>
      <c r="K84" s="4" t="n">
        <v>40.583707</v>
      </c>
      <c r="L84" s="4" t="n">
        <v>-75.460551</v>
      </c>
      <c r="M84" s="4" t="s">
        <v>4310</v>
      </c>
      <c r="N84" s="4" t="s">
        <v>4311</v>
      </c>
      <c r="O84" s="4" t="s">
        <v>3619</v>
      </c>
      <c r="P84" s="4" t="s">
        <v>3630</v>
      </c>
      <c r="Q84" s="4" t="s">
        <v>3630</v>
      </c>
      <c r="R84" s="4" t="s">
        <v>3630</v>
      </c>
      <c r="S84" s="4" t="s">
        <v>3630</v>
      </c>
      <c r="T84" s="4" t="s">
        <v>3630</v>
      </c>
      <c r="U84" s="4" t="s">
        <v>88</v>
      </c>
      <c r="V84" s="4" t="s">
        <v>88</v>
      </c>
      <c r="W84" s="4"/>
      <c r="X84" s="4"/>
      <c r="Y84" s="4"/>
      <c r="Z84" s="4"/>
      <c r="AA84" s="4"/>
      <c r="AB84" s="7" t="s">
        <v>4312</v>
      </c>
      <c r="AC84" s="4" t="s">
        <v>4313</v>
      </c>
      <c r="AD84" s="4"/>
    </row>
    <row r="85" customFormat="false" ht="15" hidden="false" customHeight="false" outlineLevel="0" collapsed="false">
      <c r="A85" s="4" t="s">
        <v>4314</v>
      </c>
      <c r="B85" s="4" t="s">
        <v>3761</v>
      </c>
      <c r="C85" s="4"/>
      <c r="D85" s="4"/>
      <c r="E85" s="4" t="s">
        <v>4315</v>
      </c>
      <c r="F85" s="4" t="s">
        <v>3625</v>
      </c>
      <c r="G85" s="4" t="s">
        <v>4316</v>
      </c>
      <c r="H85" s="4" t="s">
        <v>3592</v>
      </c>
      <c r="I85" s="4" t="s">
        <v>602</v>
      </c>
      <c r="J85" s="4" t="s">
        <v>4317</v>
      </c>
      <c r="K85" s="4" t="n">
        <v>40.564533</v>
      </c>
      <c r="L85" s="4" t="n">
        <v>-75.517025</v>
      </c>
      <c r="M85" s="4" t="s">
        <v>4318</v>
      </c>
      <c r="N85" s="4" t="s">
        <v>4319</v>
      </c>
      <c r="O85" s="4" t="s">
        <v>3619</v>
      </c>
      <c r="P85" s="4" t="s">
        <v>3855</v>
      </c>
      <c r="Q85" s="4" t="s">
        <v>3855</v>
      </c>
      <c r="R85" s="4" t="s">
        <v>3855</v>
      </c>
      <c r="S85" s="4" t="s">
        <v>3855</v>
      </c>
      <c r="T85" s="4" t="s">
        <v>3855</v>
      </c>
      <c r="U85" s="4" t="s">
        <v>88</v>
      </c>
      <c r="V85" s="4" t="s">
        <v>88</v>
      </c>
      <c r="W85" s="4"/>
      <c r="X85" s="4" t="s">
        <v>4320</v>
      </c>
      <c r="Y85" s="4" t="s">
        <v>4321</v>
      </c>
      <c r="Z85" s="4" t="s">
        <v>4322</v>
      </c>
      <c r="AA85" s="4"/>
      <c r="AB85" s="7" t="s">
        <v>4323</v>
      </c>
      <c r="AC85" s="4" t="s">
        <v>4324</v>
      </c>
      <c r="AD85" s="4"/>
    </row>
    <row r="86" customFormat="false" ht="15" hidden="false" customHeight="false" outlineLevel="0" collapsed="false">
      <c r="A86" s="4" t="s">
        <v>4325</v>
      </c>
      <c r="B86" s="4" t="s">
        <v>3704</v>
      </c>
      <c r="C86" s="4" t="s">
        <v>4326</v>
      </c>
      <c r="D86" s="4" t="s">
        <v>3754</v>
      </c>
      <c r="E86" s="4" t="s">
        <v>4327</v>
      </c>
      <c r="F86" s="4" t="s">
        <v>4327</v>
      </c>
      <c r="G86" s="4"/>
      <c r="H86" s="4" t="s">
        <v>3592</v>
      </c>
      <c r="I86" s="4" t="s">
        <v>602</v>
      </c>
      <c r="J86" s="4" t="s">
        <v>4328</v>
      </c>
      <c r="K86" s="4" t="n">
        <v>40.613615</v>
      </c>
      <c r="L86" s="4" t="n">
        <v>-75.531218</v>
      </c>
      <c r="M86" s="4" t="s">
        <v>4329</v>
      </c>
      <c r="N86" s="4" t="s">
        <v>4330</v>
      </c>
      <c r="O86" s="4" t="s">
        <v>3596</v>
      </c>
      <c r="P86" s="4"/>
      <c r="Q86" s="4"/>
      <c r="R86" s="4"/>
      <c r="S86" s="4"/>
      <c r="T86" s="4"/>
      <c r="U86" s="4"/>
      <c r="V86" s="4"/>
      <c r="W86" s="4"/>
      <c r="X86" s="4"/>
      <c r="Y86" s="4"/>
      <c r="Z86" s="4" t="s">
        <v>4331</v>
      </c>
      <c r="AA86" s="4"/>
      <c r="AB86" s="7" t="s">
        <v>4332</v>
      </c>
      <c r="AC86" s="4" t="s">
        <v>4333</v>
      </c>
      <c r="AD86" s="4"/>
    </row>
    <row r="87" customFormat="false" ht="15" hidden="false" customHeight="false" outlineLevel="0" collapsed="false">
      <c r="A87" s="4" t="s">
        <v>4334</v>
      </c>
      <c r="B87" s="4" t="s">
        <v>3704</v>
      </c>
      <c r="C87" s="4" t="s">
        <v>4192</v>
      </c>
      <c r="D87" s="4" t="s">
        <v>3754</v>
      </c>
      <c r="E87" s="4" t="s">
        <v>4335</v>
      </c>
      <c r="F87" s="4" t="s">
        <v>3614</v>
      </c>
      <c r="G87" s="4" t="s">
        <v>3626</v>
      </c>
      <c r="H87" s="4" t="s">
        <v>3592</v>
      </c>
      <c r="I87" s="4" t="s">
        <v>602</v>
      </c>
      <c r="J87" s="4" t="s">
        <v>3662</v>
      </c>
      <c r="K87" s="4" t="n">
        <v>40.592883</v>
      </c>
      <c r="L87" s="4" t="n">
        <v>-75.563574</v>
      </c>
      <c r="M87" s="4" t="s">
        <v>4329</v>
      </c>
      <c r="N87" s="4" t="s">
        <v>4330</v>
      </c>
      <c r="O87" s="4" t="s">
        <v>3619</v>
      </c>
      <c r="P87" s="4" t="s">
        <v>3893</v>
      </c>
      <c r="Q87" s="4" t="s">
        <v>3893</v>
      </c>
      <c r="R87" s="4" t="s">
        <v>3893</v>
      </c>
      <c r="S87" s="4" t="s">
        <v>3893</v>
      </c>
      <c r="T87" s="4" t="s">
        <v>4336</v>
      </c>
      <c r="U87" s="4" t="s">
        <v>88</v>
      </c>
      <c r="V87" s="4" t="s">
        <v>88</v>
      </c>
      <c r="W87" s="4"/>
      <c r="X87" s="4"/>
      <c r="Y87" s="4" t="s">
        <v>4337</v>
      </c>
      <c r="Z87" s="4" t="s">
        <v>4331</v>
      </c>
      <c r="AA87" s="4"/>
      <c r="AB87" s="7" t="s">
        <v>4338</v>
      </c>
      <c r="AC87" s="4" t="s">
        <v>4339</v>
      </c>
      <c r="AD87" s="4"/>
    </row>
    <row r="88" customFormat="false" ht="15" hidden="false" customHeight="false" outlineLevel="0" collapsed="false">
      <c r="A88" s="4" t="s">
        <v>4340</v>
      </c>
      <c r="B88" s="4" t="s">
        <v>3588</v>
      </c>
      <c r="C88" s="4"/>
      <c r="D88" s="4"/>
      <c r="E88" s="4" t="s">
        <v>4341</v>
      </c>
      <c r="F88" s="4" t="s">
        <v>3763</v>
      </c>
      <c r="G88" s="4" t="s">
        <v>4342</v>
      </c>
      <c r="H88" s="4" t="s">
        <v>3592</v>
      </c>
      <c r="I88" s="4" t="s">
        <v>602</v>
      </c>
      <c r="J88" s="4" t="s">
        <v>3765</v>
      </c>
      <c r="K88" s="4" t="n">
        <v>40.614944</v>
      </c>
      <c r="L88" s="4" t="n">
        <v>-75.531568</v>
      </c>
      <c r="M88" s="4" t="s">
        <v>4343</v>
      </c>
      <c r="N88" s="4" t="s">
        <v>4344</v>
      </c>
      <c r="O88" s="4" t="s">
        <v>3619</v>
      </c>
      <c r="P88" s="4" t="s">
        <v>3620</v>
      </c>
      <c r="Q88" s="4" t="s">
        <v>3620</v>
      </c>
      <c r="R88" s="4" t="s">
        <v>3674</v>
      </c>
      <c r="S88" s="4" t="s">
        <v>4345</v>
      </c>
      <c r="T88" s="4" t="s">
        <v>3855</v>
      </c>
      <c r="U88" s="4" t="s">
        <v>88</v>
      </c>
      <c r="V88" s="4" t="s">
        <v>88</v>
      </c>
      <c r="W88" s="4"/>
      <c r="X88" s="4"/>
      <c r="Y88" s="4" t="s">
        <v>4346</v>
      </c>
      <c r="Z88" s="4" t="s">
        <v>4347</v>
      </c>
      <c r="AA88" s="4"/>
      <c r="AB88" s="7" t="s">
        <v>4348</v>
      </c>
      <c r="AC88" s="4" t="s">
        <v>4349</v>
      </c>
      <c r="AD88" s="4"/>
    </row>
    <row r="89" customFormat="false" ht="15" hidden="false" customHeight="false" outlineLevel="0" collapsed="false">
      <c r="A89" s="4" t="s">
        <v>4350</v>
      </c>
      <c r="B89" s="4"/>
      <c r="C89" s="4"/>
      <c r="D89" s="4"/>
      <c r="E89" s="4" t="s">
        <v>4351</v>
      </c>
      <c r="F89" s="4" t="s">
        <v>3694</v>
      </c>
      <c r="G89" s="4" t="s">
        <v>3789</v>
      </c>
      <c r="H89" s="4" t="s">
        <v>3592</v>
      </c>
      <c r="I89" s="4" t="s">
        <v>602</v>
      </c>
      <c r="J89" s="4" t="s">
        <v>3696</v>
      </c>
      <c r="K89" s="4" t="n">
        <v>40.56671</v>
      </c>
      <c r="L89" s="4" t="n">
        <v>-75.523755</v>
      </c>
      <c r="M89" s="4" t="s">
        <v>4352</v>
      </c>
      <c r="N89" s="4" t="s">
        <v>4353</v>
      </c>
      <c r="O89" s="4" t="s">
        <v>3596</v>
      </c>
      <c r="P89" s="4"/>
      <c r="Q89" s="4"/>
      <c r="R89" s="4"/>
      <c r="S89" s="4"/>
      <c r="T89" s="4"/>
      <c r="U89" s="4"/>
      <c r="V89" s="4"/>
      <c r="W89" s="4"/>
      <c r="X89" s="4"/>
      <c r="Y89" s="4"/>
      <c r="Z89" s="4"/>
      <c r="AA89" s="4"/>
      <c r="AB89" s="7" t="s">
        <v>4354</v>
      </c>
      <c r="AC89" s="4" t="s">
        <v>4355</v>
      </c>
      <c r="AD89" s="4"/>
    </row>
    <row r="90" customFormat="false" ht="15" hidden="false" customHeight="false" outlineLevel="0" collapsed="false">
      <c r="A90" s="4" t="s">
        <v>4356</v>
      </c>
      <c r="B90" s="4" t="s">
        <v>3588</v>
      </c>
      <c r="C90" s="4"/>
      <c r="D90" s="4"/>
      <c r="E90" s="4" t="s">
        <v>4357</v>
      </c>
      <c r="F90" s="4" t="s">
        <v>4069</v>
      </c>
      <c r="G90" s="4" t="s">
        <v>4100</v>
      </c>
      <c r="H90" s="4" t="s">
        <v>3592</v>
      </c>
      <c r="I90" s="4" t="s">
        <v>602</v>
      </c>
      <c r="J90" s="4" t="s">
        <v>4358</v>
      </c>
      <c r="K90" s="4" t="n">
        <v>40.5812</v>
      </c>
      <c r="L90" s="4" t="n">
        <v>-75.518799</v>
      </c>
      <c r="M90" s="4" t="s">
        <v>4359</v>
      </c>
      <c r="N90" s="4" t="s">
        <v>4360</v>
      </c>
      <c r="O90" s="4" t="s">
        <v>3619</v>
      </c>
      <c r="P90" s="4" t="s">
        <v>4043</v>
      </c>
      <c r="Q90" s="4" t="s">
        <v>4043</v>
      </c>
      <c r="R90" s="4" t="s">
        <v>4043</v>
      </c>
      <c r="S90" s="4" t="s">
        <v>4043</v>
      </c>
      <c r="T90" s="4" t="s">
        <v>4043</v>
      </c>
      <c r="U90" s="4" t="s">
        <v>88</v>
      </c>
      <c r="V90" s="4" t="s">
        <v>88</v>
      </c>
      <c r="W90" s="4"/>
      <c r="X90" s="4"/>
      <c r="Y90" s="4" t="s">
        <v>244</v>
      </c>
      <c r="Z90" s="4" t="s">
        <v>4361</v>
      </c>
      <c r="AA90" s="4"/>
      <c r="AB90" s="7" t="s">
        <v>4362</v>
      </c>
      <c r="AC90" s="4" t="s">
        <v>4363</v>
      </c>
      <c r="AD90" s="4"/>
    </row>
    <row r="91" customFormat="false" ht="15" hidden="false" customHeight="false" outlineLevel="0" collapsed="false">
      <c r="A91" s="4" t="s">
        <v>4364</v>
      </c>
      <c r="B91" s="4" t="s">
        <v>3588</v>
      </c>
      <c r="C91" s="4"/>
      <c r="D91" s="4"/>
      <c r="E91" s="4" t="s">
        <v>4335</v>
      </c>
      <c r="F91" s="4" t="s">
        <v>3614</v>
      </c>
      <c r="G91" s="4" t="s">
        <v>3626</v>
      </c>
      <c r="H91" s="4" t="s">
        <v>3592</v>
      </c>
      <c r="I91" s="4" t="s">
        <v>602</v>
      </c>
      <c r="J91" s="4" t="s">
        <v>4365</v>
      </c>
      <c r="K91" s="4" t="n">
        <v>40.592794</v>
      </c>
      <c r="L91" s="4" t="n">
        <v>-75.563385</v>
      </c>
      <c r="M91" s="4" t="s">
        <v>4291</v>
      </c>
      <c r="N91" s="4" t="s">
        <v>4292</v>
      </c>
      <c r="O91" s="4" t="s">
        <v>3619</v>
      </c>
      <c r="P91" s="4" t="s">
        <v>3631</v>
      </c>
      <c r="Q91" s="4" t="s">
        <v>3631</v>
      </c>
      <c r="R91" s="4" t="s">
        <v>3631</v>
      </c>
      <c r="S91" s="4" t="s">
        <v>3631</v>
      </c>
      <c r="T91" s="4" t="s">
        <v>3631</v>
      </c>
      <c r="U91" s="4" t="s">
        <v>88</v>
      </c>
      <c r="V91" s="4" t="s">
        <v>88</v>
      </c>
      <c r="W91" s="4"/>
      <c r="X91" s="4" t="s">
        <v>4366</v>
      </c>
      <c r="Y91" s="4" t="s">
        <v>4367</v>
      </c>
      <c r="Z91" s="4" t="s">
        <v>4368</v>
      </c>
      <c r="AA91" s="4"/>
      <c r="AB91" s="7" t="s">
        <v>4369</v>
      </c>
      <c r="AC91" s="4" t="s">
        <v>4370</v>
      </c>
      <c r="AD91" s="4"/>
    </row>
    <row r="92" customFormat="false" ht="15" hidden="false" customHeight="false" outlineLevel="0" collapsed="false">
      <c r="A92" s="4" t="s">
        <v>4371</v>
      </c>
      <c r="B92" s="4" t="s">
        <v>3588</v>
      </c>
      <c r="C92" s="4" t="s">
        <v>4326</v>
      </c>
      <c r="D92" s="4"/>
      <c r="E92" s="4" t="s">
        <v>4372</v>
      </c>
      <c r="F92" s="4" t="s">
        <v>4372</v>
      </c>
      <c r="G92" s="4"/>
      <c r="H92" s="4" t="s">
        <v>3592</v>
      </c>
      <c r="I92" s="4" t="s">
        <v>602</v>
      </c>
      <c r="J92" s="4" t="s">
        <v>4328</v>
      </c>
      <c r="K92" s="4" t="n">
        <v>40.613615</v>
      </c>
      <c r="L92" s="4" t="n">
        <v>-75.531218</v>
      </c>
      <c r="M92" s="4" t="s">
        <v>4373</v>
      </c>
      <c r="N92" s="4" t="s">
        <v>4374</v>
      </c>
      <c r="O92" s="4" t="s">
        <v>3619</v>
      </c>
      <c r="P92" s="4" t="s">
        <v>3620</v>
      </c>
      <c r="Q92" s="4" t="s">
        <v>3620</v>
      </c>
      <c r="R92" s="4" t="s">
        <v>3620</v>
      </c>
      <c r="S92" s="4" t="s">
        <v>3620</v>
      </c>
      <c r="T92" s="4" t="s">
        <v>3620</v>
      </c>
      <c r="U92" s="4" t="s">
        <v>88</v>
      </c>
      <c r="V92" s="4" t="s">
        <v>88</v>
      </c>
      <c r="W92" s="4"/>
      <c r="X92" s="4" t="s">
        <v>4375</v>
      </c>
      <c r="Y92" s="4" t="s">
        <v>4376</v>
      </c>
      <c r="Z92" s="4" t="s">
        <v>4377</v>
      </c>
      <c r="AA92" s="4"/>
      <c r="AB92" s="7" t="s">
        <v>4378</v>
      </c>
      <c r="AC92" s="4" t="s">
        <v>4379</v>
      </c>
      <c r="AD92" s="4"/>
    </row>
    <row r="93" customFormat="false" ht="15" hidden="false" customHeight="false" outlineLevel="0" collapsed="false">
      <c r="A93" s="4" t="s">
        <v>4380</v>
      </c>
      <c r="B93" s="4" t="s">
        <v>3588</v>
      </c>
      <c r="C93" s="4"/>
      <c r="D93" s="4"/>
      <c r="E93" s="4" t="s">
        <v>4381</v>
      </c>
      <c r="F93" s="4" t="s">
        <v>4382</v>
      </c>
      <c r="G93" s="4" t="s">
        <v>4383</v>
      </c>
      <c r="H93" s="4" t="s">
        <v>3592</v>
      </c>
      <c r="I93" s="4" t="s">
        <v>602</v>
      </c>
      <c r="J93" s="4" t="s">
        <v>4384</v>
      </c>
      <c r="K93" s="4" t="n">
        <v>40.565402</v>
      </c>
      <c r="L93" s="4" t="n">
        <v>-75.515187</v>
      </c>
      <c r="M93" s="4" t="s">
        <v>4385</v>
      </c>
      <c r="N93" s="4" t="s">
        <v>4386</v>
      </c>
      <c r="O93" s="4" t="s">
        <v>3619</v>
      </c>
      <c r="P93" s="4" t="s">
        <v>3620</v>
      </c>
      <c r="Q93" s="4" t="s">
        <v>3620</v>
      </c>
      <c r="R93" s="4" t="s">
        <v>3620</v>
      </c>
      <c r="S93" s="4" t="s">
        <v>3620</v>
      </c>
      <c r="T93" s="4" t="s">
        <v>3631</v>
      </c>
      <c r="U93" s="4" t="s">
        <v>88</v>
      </c>
      <c r="V93" s="4" t="s">
        <v>88</v>
      </c>
      <c r="W93" s="4"/>
      <c r="X93" s="4"/>
      <c r="Y93" s="4" t="s">
        <v>4387</v>
      </c>
      <c r="Z93" s="4" t="s">
        <v>4388</v>
      </c>
      <c r="AA93" s="4"/>
      <c r="AB93" s="7" t="s">
        <v>4389</v>
      </c>
      <c r="AC93" s="4" t="s">
        <v>4390</v>
      </c>
      <c r="AD93" s="4"/>
    </row>
    <row r="94" customFormat="false" ht="15" hidden="false" customHeight="false" outlineLevel="0" collapsed="false">
      <c r="A94" s="4" t="s">
        <v>4391</v>
      </c>
      <c r="B94" s="4" t="s">
        <v>3588</v>
      </c>
      <c r="C94" s="4"/>
      <c r="D94" s="4"/>
      <c r="E94" s="4" t="s">
        <v>4392</v>
      </c>
      <c r="F94" s="4" t="s">
        <v>3873</v>
      </c>
      <c r="G94" s="4" t="s">
        <v>4393</v>
      </c>
      <c r="H94" s="4" t="s">
        <v>3592</v>
      </c>
      <c r="I94" s="4" t="s">
        <v>602</v>
      </c>
      <c r="J94" s="4" t="s">
        <v>3993</v>
      </c>
      <c r="K94" s="4" t="n">
        <v>40.566402</v>
      </c>
      <c r="L94" s="4" t="n">
        <v>-75.522215</v>
      </c>
      <c r="M94" s="4" t="s">
        <v>4394</v>
      </c>
      <c r="N94" s="4" t="s">
        <v>4395</v>
      </c>
      <c r="O94" s="4" t="s">
        <v>3619</v>
      </c>
      <c r="P94" s="4" t="s">
        <v>3620</v>
      </c>
      <c r="Q94" s="4" t="s">
        <v>3620</v>
      </c>
      <c r="R94" s="4" t="s">
        <v>3620</v>
      </c>
      <c r="S94" s="4" t="s">
        <v>3620</v>
      </c>
      <c r="T94" s="4" t="s">
        <v>3620</v>
      </c>
      <c r="U94" s="4" t="s">
        <v>88</v>
      </c>
      <c r="V94" s="4" t="s">
        <v>88</v>
      </c>
      <c r="W94" s="4"/>
      <c r="X94" s="4"/>
      <c r="Y94" s="4" t="s">
        <v>4396</v>
      </c>
      <c r="Z94" s="4" t="s">
        <v>4397</v>
      </c>
      <c r="AA94" s="4"/>
      <c r="AB94" s="7" t="s">
        <v>4398</v>
      </c>
      <c r="AC94" s="4" t="s">
        <v>4399</v>
      </c>
      <c r="AD94" s="4"/>
    </row>
    <row r="95" customFormat="false" ht="15" hidden="false" customHeight="false" outlineLevel="0" collapsed="false">
      <c r="A95" s="4" t="s">
        <v>4400</v>
      </c>
      <c r="B95" s="4" t="s">
        <v>3588</v>
      </c>
      <c r="C95" s="4"/>
      <c r="D95" s="4"/>
      <c r="E95" s="4" t="s">
        <v>4401</v>
      </c>
      <c r="F95" s="4" t="s">
        <v>4402</v>
      </c>
      <c r="G95" s="4" t="s">
        <v>4403</v>
      </c>
      <c r="H95" s="4" t="s">
        <v>3592</v>
      </c>
      <c r="I95" s="4" t="s">
        <v>602</v>
      </c>
      <c r="J95" s="4" t="s">
        <v>4404</v>
      </c>
      <c r="K95" s="4" t="n">
        <v>40.56587</v>
      </c>
      <c r="L95" s="4" t="n">
        <v>-75.516663</v>
      </c>
      <c r="M95" s="4" t="s">
        <v>4405</v>
      </c>
      <c r="N95" s="4" t="s">
        <v>4406</v>
      </c>
      <c r="O95" s="4" t="s">
        <v>3619</v>
      </c>
      <c r="P95" s="4" t="s">
        <v>3855</v>
      </c>
      <c r="Q95" s="4" t="s">
        <v>3855</v>
      </c>
      <c r="R95" s="4" t="s">
        <v>3855</v>
      </c>
      <c r="S95" s="4" t="s">
        <v>3855</v>
      </c>
      <c r="T95" s="4" t="s">
        <v>3855</v>
      </c>
      <c r="U95" s="4" t="s">
        <v>88</v>
      </c>
      <c r="V95" s="4" t="s">
        <v>88</v>
      </c>
      <c r="W95" s="4"/>
      <c r="X95" s="4"/>
      <c r="Y95" s="4" t="s">
        <v>4236</v>
      </c>
      <c r="Z95" s="4" t="s">
        <v>4407</v>
      </c>
      <c r="AA95" s="4"/>
      <c r="AB95" s="7" t="s">
        <v>4408</v>
      </c>
      <c r="AC95" s="4" t="s">
        <v>4409</v>
      </c>
      <c r="AD95" s="4"/>
    </row>
    <row r="96" customFormat="false" ht="15" hidden="false" customHeight="false" outlineLevel="0" collapsed="false">
      <c r="A96" s="4" t="s">
        <v>4410</v>
      </c>
      <c r="B96" s="4"/>
      <c r="C96" s="4"/>
      <c r="D96" s="4"/>
      <c r="E96" s="4" t="s">
        <v>4411</v>
      </c>
      <c r="F96" s="4" t="s">
        <v>4411</v>
      </c>
      <c r="G96" s="4"/>
      <c r="H96" s="4" t="s">
        <v>3592</v>
      </c>
      <c r="I96" s="4" t="s">
        <v>602</v>
      </c>
      <c r="J96" s="4" t="s">
        <v>4412</v>
      </c>
      <c r="K96" s="4" t="n">
        <v>40.5664</v>
      </c>
      <c r="L96" s="4" t="n">
        <v>-75.523454</v>
      </c>
      <c r="M96" s="4" t="s">
        <v>4413</v>
      </c>
      <c r="N96" s="4" t="s">
        <v>4353</v>
      </c>
      <c r="O96" s="4" t="s">
        <v>3596</v>
      </c>
      <c r="P96" s="4"/>
      <c r="Q96" s="4"/>
      <c r="R96" s="4"/>
      <c r="S96" s="4"/>
      <c r="T96" s="4"/>
      <c r="U96" s="4"/>
      <c r="V96" s="4"/>
      <c r="W96" s="4"/>
      <c r="X96" s="4"/>
      <c r="Y96" s="4"/>
      <c r="Z96" s="4"/>
      <c r="AA96" s="4"/>
      <c r="AB96" s="7" t="s">
        <v>4414</v>
      </c>
      <c r="AC96" s="4" t="s">
        <v>4415</v>
      </c>
      <c r="AD96" s="4"/>
    </row>
    <row r="97" customFormat="false" ht="15" hidden="false" customHeight="false" outlineLevel="0" collapsed="false">
      <c r="A97" s="4" t="s">
        <v>4416</v>
      </c>
      <c r="B97" s="4" t="s">
        <v>3588</v>
      </c>
      <c r="C97" s="4" t="s">
        <v>4417</v>
      </c>
      <c r="D97" s="4" t="s">
        <v>3705</v>
      </c>
      <c r="E97" s="4" t="s">
        <v>4418</v>
      </c>
      <c r="F97" s="4" t="s">
        <v>4418</v>
      </c>
      <c r="G97" s="4"/>
      <c r="H97" s="4" t="s">
        <v>3592</v>
      </c>
      <c r="I97" s="4" t="s">
        <v>602</v>
      </c>
      <c r="J97" s="4" t="s">
        <v>4419</v>
      </c>
      <c r="K97" s="4" t="n">
        <v>40.580993</v>
      </c>
      <c r="L97" s="4" t="n">
        <v>-75.524319</v>
      </c>
      <c r="M97" s="4" t="s">
        <v>4420</v>
      </c>
      <c r="N97" s="4" t="s">
        <v>4421</v>
      </c>
      <c r="O97" s="4" t="s">
        <v>3619</v>
      </c>
      <c r="P97" s="4" t="s">
        <v>4043</v>
      </c>
      <c r="Q97" s="4" t="s">
        <v>4043</v>
      </c>
      <c r="R97" s="4" t="s">
        <v>4043</v>
      </c>
      <c r="S97" s="4" t="s">
        <v>4043</v>
      </c>
      <c r="T97" s="4" t="s">
        <v>3743</v>
      </c>
      <c r="U97" s="4" t="s">
        <v>88</v>
      </c>
      <c r="V97" s="4" t="s">
        <v>88</v>
      </c>
      <c r="W97" s="4"/>
      <c r="X97" s="4"/>
      <c r="Y97" s="4" t="s">
        <v>4422</v>
      </c>
      <c r="Z97" s="4" t="s">
        <v>4423</v>
      </c>
      <c r="AA97" s="4"/>
      <c r="AB97" s="7" t="s">
        <v>4424</v>
      </c>
      <c r="AC97" s="4" t="s">
        <v>4425</v>
      </c>
      <c r="AD97" s="4"/>
    </row>
    <row r="98" customFormat="false" ht="15" hidden="false" customHeight="false" outlineLevel="0" collapsed="false">
      <c r="A98" s="4" t="s">
        <v>4426</v>
      </c>
      <c r="B98" s="4" t="s">
        <v>3588</v>
      </c>
      <c r="C98" s="4"/>
      <c r="D98" s="4"/>
      <c r="E98" s="4" t="s">
        <v>4427</v>
      </c>
      <c r="F98" s="4" t="s">
        <v>4024</v>
      </c>
      <c r="G98" s="4" t="s">
        <v>3661</v>
      </c>
      <c r="H98" s="4" t="s">
        <v>3592</v>
      </c>
      <c r="I98" s="4" t="s">
        <v>602</v>
      </c>
      <c r="J98" s="4" t="s">
        <v>4025</v>
      </c>
      <c r="K98" s="4" t="n">
        <v>40.572847</v>
      </c>
      <c r="L98" s="4" t="n">
        <v>-75.519203</v>
      </c>
      <c r="M98" s="4" t="s">
        <v>4428</v>
      </c>
      <c r="N98" s="4" t="s">
        <v>4429</v>
      </c>
      <c r="O98" s="4" t="s">
        <v>3619</v>
      </c>
      <c r="P98" s="4" t="s">
        <v>4430</v>
      </c>
      <c r="Q98" s="4" t="s">
        <v>4430</v>
      </c>
      <c r="R98" s="4" t="s">
        <v>3620</v>
      </c>
      <c r="S98" s="4" t="s">
        <v>3620</v>
      </c>
      <c r="T98" s="4" t="s">
        <v>3620</v>
      </c>
      <c r="U98" s="4" t="s">
        <v>88</v>
      </c>
      <c r="V98" s="4" t="s">
        <v>88</v>
      </c>
      <c r="W98" s="4"/>
      <c r="X98" s="4"/>
      <c r="Y98" s="4" t="s">
        <v>4431</v>
      </c>
      <c r="Z98" s="4" t="s">
        <v>4432</v>
      </c>
      <c r="AA98" s="4"/>
      <c r="AB98" s="7" t="s">
        <v>4433</v>
      </c>
      <c r="AC98" s="4" t="s">
        <v>4434</v>
      </c>
      <c r="AD98" s="4"/>
    </row>
    <row r="99" customFormat="false" ht="15" hidden="false" customHeight="false" outlineLevel="0" collapsed="false">
      <c r="A99" s="4" t="s">
        <v>4435</v>
      </c>
      <c r="B99" s="4" t="s">
        <v>3588</v>
      </c>
      <c r="C99" s="4"/>
      <c r="D99" s="4"/>
      <c r="E99" s="4" t="s">
        <v>4014</v>
      </c>
      <c r="F99" s="4" t="s">
        <v>4014</v>
      </c>
      <c r="G99" s="4"/>
      <c r="H99" s="4" t="s">
        <v>3592</v>
      </c>
      <c r="I99" s="4" t="s">
        <v>602</v>
      </c>
      <c r="J99" s="4" t="s">
        <v>4015</v>
      </c>
      <c r="K99" s="4" t="n">
        <v>40.637148</v>
      </c>
      <c r="L99" s="4" t="n">
        <v>-75.434897</v>
      </c>
      <c r="M99" s="4" t="s">
        <v>4436</v>
      </c>
      <c r="N99" s="4" t="s">
        <v>4437</v>
      </c>
      <c r="O99" s="4" t="s">
        <v>3619</v>
      </c>
      <c r="P99" s="4" t="s">
        <v>3674</v>
      </c>
      <c r="Q99" s="4" t="s">
        <v>3674</v>
      </c>
      <c r="R99" s="4" t="s">
        <v>3674</v>
      </c>
      <c r="S99" s="4" t="s">
        <v>3674</v>
      </c>
      <c r="T99" s="4" t="s">
        <v>3674</v>
      </c>
      <c r="U99" s="4" t="s">
        <v>88</v>
      </c>
      <c r="V99" s="4" t="s">
        <v>88</v>
      </c>
      <c r="W99" s="4"/>
      <c r="X99" s="4"/>
      <c r="Y99" s="4" t="s">
        <v>3654</v>
      </c>
      <c r="Z99" s="4" t="s">
        <v>4438</v>
      </c>
      <c r="AA99" s="4"/>
      <c r="AB99" s="7" t="s">
        <v>4439</v>
      </c>
      <c r="AC99" s="4" t="s">
        <v>4440</v>
      </c>
      <c r="AD99" s="4"/>
    </row>
    <row r="100" customFormat="false" ht="15" hidden="false" customHeight="false" outlineLevel="0" collapsed="false">
      <c r="A100" s="4" t="s">
        <v>4441</v>
      </c>
      <c r="B100" s="4" t="s">
        <v>3588</v>
      </c>
      <c r="C100" s="4"/>
      <c r="D100" s="4"/>
      <c r="E100" s="4" t="s">
        <v>4442</v>
      </c>
      <c r="F100" s="4" t="s">
        <v>3957</v>
      </c>
      <c r="G100" s="4" t="s">
        <v>4443</v>
      </c>
      <c r="H100" s="4" t="s">
        <v>3592</v>
      </c>
      <c r="I100" s="4" t="s">
        <v>602</v>
      </c>
      <c r="J100" s="4" t="s">
        <v>4444</v>
      </c>
      <c r="K100" s="4" t="n">
        <v>40.583692</v>
      </c>
      <c r="L100" s="4" t="n">
        <v>-75.559751</v>
      </c>
      <c r="M100" s="4" t="s">
        <v>4445</v>
      </c>
      <c r="N100" s="4" t="s">
        <v>4446</v>
      </c>
      <c r="O100" s="4" t="s">
        <v>3619</v>
      </c>
      <c r="P100" s="4" t="s">
        <v>3620</v>
      </c>
      <c r="Q100" s="4" t="s">
        <v>3620</v>
      </c>
      <c r="R100" s="4" t="s">
        <v>3620</v>
      </c>
      <c r="S100" s="4" t="s">
        <v>4018</v>
      </c>
      <c r="T100" s="4" t="s">
        <v>3620</v>
      </c>
      <c r="U100" s="4" t="s">
        <v>88</v>
      </c>
      <c r="V100" s="4" t="s">
        <v>88</v>
      </c>
      <c r="W100" s="4"/>
      <c r="X100" s="4"/>
      <c r="Y100" s="4" t="s">
        <v>4431</v>
      </c>
      <c r="Z100" s="4" t="s">
        <v>4447</v>
      </c>
      <c r="AA100" s="4"/>
      <c r="AB100" s="7" t="s">
        <v>4448</v>
      </c>
      <c r="AC100" s="4" t="s">
        <v>4449</v>
      </c>
      <c r="AD100" s="4"/>
    </row>
    <row r="101" customFormat="false" ht="15" hidden="false" customHeight="false" outlineLevel="0" collapsed="false">
      <c r="A101" s="4" t="s">
        <v>4450</v>
      </c>
      <c r="B101" s="4" t="s">
        <v>3588</v>
      </c>
      <c r="C101" s="4"/>
      <c r="D101" s="4"/>
      <c r="E101" s="4" t="s">
        <v>4451</v>
      </c>
      <c r="F101" s="4" t="s">
        <v>4451</v>
      </c>
      <c r="G101" s="4"/>
      <c r="H101" s="4" t="s">
        <v>3592</v>
      </c>
      <c r="I101" s="4" t="s">
        <v>602</v>
      </c>
      <c r="J101" s="4" t="s">
        <v>4309</v>
      </c>
      <c r="K101" s="4" t="n">
        <v>40.583707</v>
      </c>
      <c r="L101" s="4" t="n">
        <v>-75.460551</v>
      </c>
      <c r="M101" s="4" t="s">
        <v>4452</v>
      </c>
      <c r="N101" s="4" t="s">
        <v>4453</v>
      </c>
      <c r="O101" s="4" t="s">
        <v>3619</v>
      </c>
      <c r="P101" s="4" t="s">
        <v>4430</v>
      </c>
      <c r="Q101" s="4" t="s">
        <v>3620</v>
      </c>
      <c r="R101" s="4" t="s">
        <v>3620</v>
      </c>
      <c r="S101" s="4" t="s">
        <v>4430</v>
      </c>
      <c r="T101" s="4" t="s">
        <v>3620</v>
      </c>
      <c r="U101" s="4" t="s">
        <v>88</v>
      </c>
      <c r="V101" s="4" t="s">
        <v>88</v>
      </c>
      <c r="W101" s="4"/>
      <c r="X101" s="4"/>
      <c r="Y101" s="4" t="s">
        <v>4431</v>
      </c>
      <c r="Z101" s="4" t="s">
        <v>4454</v>
      </c>
      <c r="AA101" s="4"/>
      <c r="AB101" s="7" t="s">
        <v>4455</v>
      </c>
      <c r="AC101" s="4" t="s">
        <v>4456</v>
      </c>
      <c r="AD101" s="4"/>
    </row>
    <row r="102" customFormat="false" ht="15" hidden="false" customHeight="false" outlineLevel="0" collapsed="false">
      <c r="A102" s="4" t="s">
        <v>4457</v>
      </c>
      <c r="B102" s="4" t="s">
        <v>3588</v>
      </c>
      <c r="C102" s="4"/>
      <c r="D102" s="4"/>
      <c r="E102" s="4" t="s">
        <v>4458</v>
      </c>
      <c r="F102" s="4" t="s">
        <v>3660</v>
      </c>
      <c r="G102" s="4" t="s">
        <v>4459</v>
      </c>
      <c r="H102" s="4" t="s">
        <v>3592</v>
      </c>
      <c r="I102" s="4" t="s">
        <v>602</v>
      </c>
      <c r="J102" s="4" t="s">
        <v>4460</v>
      </c>
      <c r="K102" s="4" t="n">
        <v>40.612137</v>
      </c>
      <c r="L102" s="4" t="n">
        <v>-75.529432</v>
      </c>
      <c r="M102" s="4" t="s">
        <v>4461</v>
      </c>
      <c r="N102" s="4" t="s">
        <v>4462</v>
      </c>
      <c r="O102" s="4" t="s">
        <v>3619</v>
      </c>
      <c r="P102" s="4" t="s">
        <v>3675</v>
      </c>
      <c r="Q102" s="4" t="s">
        <v>3675</v>
      </c>
      <c r="R102" s="4" t="s">
        <v>3675</v>
      </c>
      <c r="S102" s="4" t="s">
        <v>3675</v>
      </c>
      <c r="T102" s="4" t="s">
        <v>3675</v>
      </c>
      <c r="U102" s="4" t="s">
        <v>88</v>
      </c>
      <c r="V102" s="4" t="s">
        <v>88</v>
      </c>
      <c r="W102" s="4"/>
      <c r="X102" s="4"/>
      <c r="Y102" s="4" t="s">
        <v>4463</v>
      </c>
      <c r="Z102" s="4" t="s">
        <v>4464</v>
      </c>
      <c r="AA102" s="4"/>
      <c r="AB102" s="7" t="s">
        <v>4465</v>
      </c>
      <c r="AC102" s="4" t="s">
        <v>4466</v>
      </c>
      <c r="AD102" s="4"/>
    </row>
    <row r="103" customFormat="false" ht="15" hidden="false" customHeight="false" outlineLevel="0" collapsed="false">
      <c r="A103" s="4" t="s">
        <v>4467</v>
      </c>
      <c r="B103" s="4" t="s">
        <v>3588</v>
      </c>
      <c r="C103" s="4"/>
      <c r="D103" s="4"/>
      <c r="E103" s="4" t="s">
        <v>4468</v>
      </c>
      <c r="F103" s="4" t="s">
        <v>3681</v>
      </c>
      <c r="G103" s="4" t="s">
        <v>4393</v>
      </c>
      <c r="H103" s="4" t="s">
        <v>3592</v>
      </c>
      <c r="I103" s="4" t="s">
        <v>602</v>
      </c>
      <c r="J103" s="4" t="s">
        <v>3683</v>
      </c>
      <c r="K103" s="4" t="n">
        <v>40.566494</v>
      </c>
      <c r="L103" s="4" t="n">
        <v>-75.521491</v>
      </c>
      <c r="M103" s="4" t="s">
        <v>4469</v>
      </c>
      <c r="N103" s="4" t="s">
        <v>4470</v>
      </c>
      <c r="O103" s="4" t="s">
        <v>3619</v>
      </c>
      <c r="P103" s="4" t="s">
        <v>3620</v>
      </c>
      <c r="Q103" s="4" t="s">
        <v>3620</v>
      </c>
      <c r="R103" s="4" t="s">
        <v>3620</v>
      </c>
      <c r="S103" s="4" t="s">
        <v>3620</v>
      </c>
      <c r="T103" s="4" t="s">
        <v>3620</v>
      </c>
      <c r="U103" s="4" t="s">
        <v>88</v>
      </c>
      <c r="V103" s="4" t="s">
        <v>88</v>
      </c>
      <c r="W103" s="4"/>
      <c r="X103" s="4"/>
      <c r="Y103" s="4" t="s">
        <v>4471</v>
      </c>
      <c r="Z103" s="4" t="s">
        <v>4472</v>
      </c>
      <c r="AA103" s="4"/>
      <c r="AB103" s="7" t="s">
        <v>4473</v>
      </c>
      <c r="AC103" s="4" t="s">
        <v>4474</v>
      </c>
      <c r="AD103" s="4"/>
    </row>
    <row r="104" customFormat="false" ht="15" hidden="false" customHeight="false" outlineLevel="0" collapsed="false">
      <c r="A104" s="4" t="s">
        <v>4475</v>
      </c>
      <c r="B104" s="4" t="s">
        <v>3588</v>
      </c>
      <c r="C104" s="4"/>
      <c r="D104" s="4"/>
      <c r="E104" s="4" t="s">
        <v>4392</v>
      </c>
      <c r="F104" s="4" t="s">
        <v>3873</v>
      </c>
      <c r="G104" s="4" t="s">
        <v>4393</v>
      </c>
      <c r="H104" s="4" t="s">
        <v>3592</v>
      </c>
      <c r="I104" s="4" t="s">
        <v>602</v>
      </c>
      <c r="J104" s="4" t="s">
        <v>3993</v>
      </c>
      <c r="K104" s="4" t="n">
        <v>40.566402</v>
      </c>
      <c r="L104" s="4" t="n">
        <v>-75.522215</v>
      </c>
      <c r="M104" s="4" t="s">
        <v>4476</v>
      </c>
      <c r="N104" s="4" t="s">
        <v>4477</v>
      </c>
      <c r="O104" s="4" t="s">
        <v>3619</v>
      </c>
      <c r="P104" s="4" t="s">
        <v>3620</v>
      </c>
      <c r="Q104" s="4" t="s">
        <v>3620</v>
      </c>
      <c r="R104" s="4" t="s">
        <v>3620</v>
      </c>
      <c r="S104" s="4" t="s">
        <v>3620</v>
      </c>
      <c r="T104" s="4" t="s">
        <v>3620</v>
      </c>
      <c r="U104" s="4" t="s">
        <v>88</v>
      </c>
      <c r="V104" s="4" t="s">
        <v>88</v>
      </c>
      <c r="W104" s="4"/>
      <c r="X104" s="4"/>
      <c r="Y104" s="4" t="s">
        <v>4478</v>
      </c>
      <c r="Z104" s="4" t="s">
        <v>4472</v>
      </c>
      <c r="AA104" s="4"/>
      <c r="AB104" s="7" t="s">
        <v>4479</v>
      </c>
      <c r="AC104" s="4" t="s">
        <v>4480</v>
      </c>
      <c r="AD104" s="4"/>
    </row>
    <row r="105" customFormat="false" ht="15" hidden="false" customHeight="false" outlineLevel="0" collapsed="false">
      <c r="A105" s="4" t="s">
        <v>4481</v>
      </c>
      <c r="B105" s="4" t="s">
        <v>3588</v>
      </c>
      <c r="C105" s="4" t="s">
        <v>3580</v>
      </c>
      <c r="D105" s="4"/>
      <c r="E105" s="4" t="s">
        <v>4482</v>
      </c>
      <c r="F105" s="4" t="s">
        <v>4483</v>
      </c>
      <c r="G105" s="4" t="s">
        <v>4484</v>
      </c>
      <c r="H105" s="4" t="s">
        <v>3592</v>
      </c>
      <c r="I105" s="4" t="s">
        <v>602</v>
      </c>
      <c r="J105" s="4" t="s">
        <v>4243</v>
      </c>
      <c r="K105" s="4" t="n">
        <v>40.601282</v>
      </c>
      <c r="L105" s="4" t="n">
        <v>-75.494303</v>
      </c>
      <c r="M105" s="4" t="s">
        <v>4485</v>
      </c>
      <c r="N105" s="4" t="s">
        <v>4486</v>
      </c>
      <c r="O105" s="4" t="s">
        <v>3619</v>
      </c>
      <c r="P105" s="4" t="s">
        <v>3855</v>
      </c>
      <c r="Q105" s="4" t="s">
        <v>3855</v>
      </c>
      <c r="R105" s="4" t="s">
        <v>3855</v>
      </c>
      <c r="S105" s="4" t="s">
        <v>3855</v>
      </c>
      <c r="T105" s="4" t="s">
        <v>3855</v>
      </c>
      <c r="U105" s="4" t="s">
        <v>88</v>
      </c>
      <c r="V105" s="4" t="s">
        <v>88</v>
      </c>
      <c r="W105" s="4"/>
      <c r="X105" s="4"/>
      <c r="Y105" s="4" t="s">
        <v>4487</v>
      </c>
      <c r="Z105" s="4" t="s">
        <v>4488</v>
      </c>
      <c r="AA105" s="4"/>
      <c r="AB105" s="7" t="s">
        <v>4489</v>
      </c>
      <c r="AC105" s="4" t="s">
        <v>4490</v>
      </c>
      <c r="AD105" s="4"/>
    </row>
    <row r="106" customFormat="false" ht="15" hidden="false" customHeight="false" outlineLevel="0" collapsed="false">
      <c r="A106" s="4" t="s">
        <v>4491</v>
      </c>
      <c r="B106" s="4" t="s">
        <v>3588</v>
      </c>
      <c r="C106" s="4"/>
      <c r="D106" s="4"/>
      <c r="E106" s="4" t="s">
        <v>3693</v>
      </c>
      <c r="F106" s="4" t="s">
        <v>3694</v>
      </c>
      <c r="G106" s="4" t="s">
        <v>3695</v>
      </c>
      <c r="H106" s="4" t="s">
        <v>3592</v>
      </c>
      <c r="I106" s="4" t="s">
        <v>602</v>
      </c>
      <c r="J106" s="4" t="s">
        <v>3696</v>
      </c>
      <c r="K106" s="4" t="n">
        <v>40.566346</v>
      </c>
      <c r="L106" s="4" t="n">
        <v>-75.523839</v>
      </c>
      <c r="M106" s="4" t="s">
        <v>4492</v>
      </c>
      <c r="N106" s="4" t="s">
        <v>4493</v>
      </c>
      <c r="O106" s="4" t="s">
        <v>3596</v>
      </c>
      <c r="P106" s="4"/>
      <c r="Q106" s="4"/>
      <c r="R106" s="4"/>
      <c r="S106" s="4"/>
      <c r="T106" s="4"/>
      <c r="U106" s="4"/>
      <c r="V106" s="4"/>
      <c r="W106" s="4"/>
      <c r="X106" s="4"/>
      <c r="Y106" s="4" t="s">
        <v>3654</v>
      </c>
      <c r="Z106" s="4"/>
      <c r="AA106" s="4"/>
      <c r="AB106" s="7" t="s">
        <v>4494</v>
      </c>
      <c r="AC106" s="4" t="s">
        <v>4495</v>
      </c>
      <c r="AD106" s="4"/>
    </row>
    <row r="107" customFormat="false" ht="15" hidden="false" customHeight="false" outlineLevel="0" collapsed="false">
      <c r="A107" s="4" t="s">
        <v>4496</v>
      </c>
      <c r="B107" s="4" t="s">
        <v>3588</v>
      </c>
      <c r="C107" s="4"/>
      <c r="D107" s="4"/>
      <c r="E107" s="4" t="s">
        <v>4497</v>
      </c>
      <c r="F107" s="4" t="s">
        <v>3862</v>
      </c>
      <c r="G107" s="4" t="s">
        <v>4498</v>
      </c>
      <c r="H107" s="4" t="s">
        <v>3592</v>
      </c>
      <c r="I107" s="4" t="s">
        <v>602</v>
      </c>
      <c r="J107" s="4" t="s">
        <v>4034</v>
      </c>
      <c r="K107" s="4" t="n">
        <v>40.565378</v>
      </c>
      <c r="L107" s="4" t="n">
        <v>-75.515204</v>
      </c>
      <c r="M107" s="4" t="s">
        <v>4499</v>
      </c>
      <c r="N107" s="4" t="s">
        <v>4500</v>
      </c>
      <c r="O107" s="4" t="s">
        <v>3619</v>
      </c>
      <c r="P107" s="4" t="s">
        <v>3620</v>
      </c>
      <c r="Q107" s="4" t="s">
        <v>3620</v>
      </c>
      <c r="R107" s="4" t="s">
        <v>3620</v>
      </c>
      <c r="S107" s="4" t="s">
        <v>3620</v>
      </c>
      <c r="T107" s="4" t="s">
        <v>3620</v>
      </c>
      <c r="U107" s="4" t="s">
        <v>88</v>
      </c>
      <c r="V107" s="4" t="s">
        <v>88</v>
      </c>
      <c r="W107" s="4"/>
      <c r="X107" s="4"/>
      <c r="Y107" s="4" t="s">
        <v>4501</v>
      </c>
      <c r="Z107" s="4" t="s">
        <v>4502</v>
      </c>
      <c r="AA107" s="4"/>
      <c r="AB107" s="7" t="s">
        <v>4503</v>
      </c>
      <c r="AC107" s="4" t="s">
        <v>4504</v>
      </c>
      <c r="AD107" s="4"/>
    </row>
    <row r="108" customFormat="false" ht="15" hidden="false" customHeight="false" outlineLevel="0" collapsed="false">
      <c r="A108" s="4" t="s">
        <v>4505</v>
      </c>
      <c r="B108" s="4" t="s">
        <v>3588</v>
      </c>
      <c r="C108" s="4"/>
      <c r="D108" s="4"/>
      <c r="E108" s="4" t="s">
        <v>4506</v>
      </c>
      <c r="F108" s="4" t="s">
        <v>4069</v>
      </c>
      <c r="G108" s="4" t="s">
        <v>3604</v>
      </c>
      <c r="H108" s="4" t="s">
        <v>3592</v>
      </c>
      <c r="I108" s="4" t="s">
        <v>602</v>
      </c>
      <c r="J108" s="4" t="s">
        <v>4070</v>
      </c>
      <c r="K108" s="4" t="n">
        <v>40.58121</v>
      </c>
      <c r="L108" s="4" t="n">
        <v>-75.518814</v>
      </c>
      <c r="M108" s="4" t="s">
        <v>4507</v>
      </c>
      <c r="N108" s="4" t="s">
        <v>4508</v>
      </c>
      <c r="O108" s="4" t="s">
        <v>3619</v>
      </c>
      <c r="P108" s="4" t="s">
        <v>4509</v>
      </c>
      <c r="Q108" s="4" t="s">
        <v>4509</v>
      </c>
      <c r="R108" s="4" t="s">
        <v>3620</v>
      </c>
      <c r="S108" s="4" t="s">
        <v>3620</v>
      </c>
      <c r="T108" s="4" t="s">
        <v>3620</v>
      </c>
      <c r="U108" s="4" t="s">
        <v>88</v>
      </c>
      <c r="V108" s="4" t="s">
        <v>88</v>
      </c>
      <c r="W108" s="4"/>
      <c r="X108" s="4"/>
      <c r="Y108" s="4" t="s">
        <v>4510</v>
      </c>
      <c r="Z108" s="4" t="s">
        <v>4511</v>
      </c>
      <c r="AA108" s="4"/>
      <c r="AB108" s="7" t="s">
        <v>4512</v>
      </c>
      <c r="AC108" s="4" t="s">
        <v>4513</v>
      </c>
      <c r="AD108" s="4"/>
    </row>
    <row r="109" customFormat="false" ht="15" hidden="false" customHeight="false" outlineLevel="0" collapsed="false">
      <c r="A109" s="4" t="s">
        <v>4514</v>
      </c>
      <c r="B109" s="4" t="s">
        <v>3588</v>
      </c>
      <c r="C109" s="4" t="s">
        <v>4417</v>
      </c>
      <c r="D109" s="4"/>
      <c r="E109" s="4" t="s">
        <v>4515</v>
      </c>
      <c r="F109" s="4" t="s">
        <v>4516</v>
      </c>
      <c r="G109" s="4" t="s">
        <v>3626</v>
      </c>
      <c r="H109" s="4" t="s">
        <v>3592</v>
      </c>
      <c r="I109" s="4" t="s">
        <v>602</v>
      </c>
      <c r="J109" s="4" t="s">
        <v>4419</v>
      </c>
      <c r="K109" s="4" t="n">
        <v>40.580829</v>
      </c>
      <c r="L109" s="4" t="n">
        <v>-75.524121</v>
      </c>
      <c r="M109" s="4" t="s">
        <v>4517</v>
      </c>
      <c r="N109" s="4" t="s">
        <v>4518</v>
      </c>
      <c r="O109" s="4" t="s">
        <v>3619</v>
      </c>
      <c r="P109" s="4" t="s">
        <v>3620</v>
      </c>
      <c r="Q109" s="4" t="s">
        <v>3620</v>
      </c>
      <c r="R109" s="4" t="s">
        <v>3620</v>
      </c>
      <c r="S109" s="4" t="s">
        <v>3620</v>
      </c>
      <c r="T109" s="4" t="s">
        <v>3620</v>
      </c>
      <c r="U109" s="4" t="s">
        <v>88</v>
      </c>
      <c r="V109" s="4" t="s">
        <v>88</v>
      </c>
      <c r="W109" s="4"/>
      <c r="X109" s="4"/>
      <c r="Y109" s="4" t="s">
        <v>4519</v>
      </c>
      <c r="Z109" s="4" t="s">
        <v>4520</v>
      </c>
      <c r="AA109" s="4"/>
      <c r="AB109" s="7" t="s">
        <v>4521</v>
      </c>
      <c r="AC109" s="4" t="s">
        <v>4522</v>
      </c>
      <c r="AD109" s="4"/>
    </row>
    <row r="110" customFormat="false" ht="15" hidden="false" customHeight="false" outlineLevel="0" collapsed="false">
      <c r="A110" s="4" t="s">
        <v>4523</v>
      </c>
      <c r="B110" s="4" t="s">
        <v>3588</v>
      </c>
      <c r="C110" s="4"/>
      <c r="D110" s="4"/>
      <c r="E110" s="4" t="s">
        <v>4524</v>
      </c>
      <c r="F110" s="4" t="s">
        <v>4525</v>
      </c>
      <c r="G110" s="4" t="s">
        <v>4526</v>
      </c>
      <c r="H110" s="4" t="s">
        <v>3592</v>
      </c>
      <c r="I110" s="4" t="s">
        <v>602</v>
      </c>
      <c r="J110" s="4" t="s">
        <v>4527</v>
      </c>
      <c r="K110" s="4" t="n">
        <v>40.573339</v>
      </c>
      <c r="L110" s="4" t="n">
        <v>-75.535023</v>
      </c>
      <c r="M110" s="4" t="s">
        <v>4528</v>
      </c>
      <c r="N110" s="4" t="s">
        <v>4529</v>
      </c>
      <c r="O110" s="4" t="s">
        <v>3619</v>
      </c>
      <c r="P110" s="4" t="s">
        <v>4043</v>
      </c>
      <c r="Q110" s="4" t="s">
        <v>4043</v>
      </c>
      <c r="R110" s="4" t="s">
        <v>4043</v>
      </c>
      <c r="S110" s="4" t="s">
        <v>4043</v>
      </c>
      <c r="T110" s="4" t="s">
        <v>4043</v>
      </c>
      <c r="U110" s="4" t="s">
        <v>88</v>
      </c>
      <c r="V110" s="4" t="s">
        <v>88</v>
      </c>
      <c r="W110" s="4"/>
      <c r="X110" s="4"/>
      <c r="Y110" s="4" t="s">
        <v>4530</v>
      </c>
      <c r="Z110" s="4" t="s">
        <v>4531</v>
      </c>
      <c r="AA110" s="4"/>
      <c r="AB110" s="7" t="s">
        <v>4532</v>
      </c>
      <c r="AC110" s="4" t="s">
        <v>4533</v>
      </c>
      <c r="AD110" s="4"/>
    </row>
    <row r="111" customFormat="false" ht="15" hidden="false" customHeight="false" outlineLevel="0" collapsed="false">
      <c r="A111" s="4" t="s">
        <v>4534</v>
      </c>
      <c r="B111" s="4" t="s">
        <v>3588</v>
      </c>
      <c r="C111" s="4"/>
      <c r="D111" s="4"/>
      <c r="E111" s="4" t="s">
        <v>4535</v>
      </c>
      <c r="F111" s="4" t="s">
        <v>4535</v>
      </c>
      <c r="G111" s="4"/>
      <c r="H111" s="4" t="s">
        <v>3592</v>
      </c>
      <c r="I111" s="4" t="s">
        <v>602</v>
      </c>
      <c r="J111" s="4" t="s">
        <v>4536</v>
      </c>
      <c r="K111" s="4" t="n">
        <v>40.613881</v>
      </c>
      <c r="L111" s="4" t="n">
        <v>-75.537863</v>
      </c>
      <c r="M111" s="4" t="s">
        <v>4537</v>
      </c>
      <c r="N111" s="4" t="s">
        <v>4538</v>
      </c>
      <c r="O111" s="4" t="s">
        <v>3596</v>
      </c>
      <c r="P111" s="4"/>
      <c r="Q111" s="4"/>
      <c r="R111" s="4"/>
      <c r="S111" s="4"/>
      <c r="T111" s="4"/>
      <c r="U111" s="4"/>
      <c r="V111" s="4"/>
      <c r="W111" s="4"/>
      <c r="X111" s="4"/>
      <c r="Y111" s="4" t="s">
        <v>4539</v>
      </c>
      <c r="Z111" s="4" t="s">
        <v>4540</v>
      </c>
      <c r="AA111" s="4"/>
      <c r="AB111" s="7" t="s">
        <v>4541</v>
      </c>
      <c r="AC111" s="4" t="s">
        <v>4542</v>
      </c>
      <c r="AD111" s="4"/>
    </row>
    <row r="112" customFormat="false" ht="15" hidden="false" customHeight="false" outlineLevel="0" collapsed="false">
      <c r="A112" s="4" t="s">
        <v>4192</v>
      </c>
      <c r="B112" s="4" t="s">
        <v>3588</v>
      </c>
      <c r="C112" s="4"/>
      <c r="D112" s="4"/>
      <c r="E112" s="4" t="s">
        <v>4335</v>
      </c>
      <c r="F112" s="4" t="s">
        <v>3614</v>
      </c>
      <c r="G112" s="4" t="s">
        <v>3626</v>
      </c>
      <c r="H112" s="4" t="s">
        <v>3592</v>
      </c>
      <c r="I112" s="4" t="s">
        <v>602</v>
      </c>
      <c r="J112" s="4" t="s">
        <v>3662</v>
      </c>
      <c r="K112" s="4" t="n">
        <v>40.592883</v>
      </c>
      <c r="L112" s="4" t="n">
        <v>-75.563574</v>
      </c>
      <c r="M112" s="4" t="s">
        <v>4291</v>
      </c>
      <c r="N112" s="4" t="s">
        <v>4292</v>
      </c>
      <c r="O112" s="4" t="s">
        <v>3596</v>
      </c>
      <c r="P112" s="4"/>
      <c r="Q112" s="4"/>
      <c r="R112" s="4"/>
      <c r="S112" s="4"/>
      <c r="T112" s="4"/>
      <c r="U112" s="4"/>
      <c r="V112" s="4"/>
      <c r="W112" s="4"/>
      <c r="X112" s="4" t="s">
        <v>4543</v>
      </c>
      <c r="Y112" s="4"/>
      <c r="Z112" s="4" t="s">
        <v>4544</v>
      </c>
      <c r="AA112" s="4"/>
      <c r="AB112" s="7" t="s">
        <v>4545</v>
      </c>
      <c r="AC112" s="4" t="s">
        <v>4546</v>
      </c>
      <c r="AD112" s="4"/>
    </row>
    <row r="113" customFormat="false" ht="15" hidden="false" customHeight="false" outlineLevel="0" collapsed="false">
      <c r="A113" s="4" t="s">
        <v>4547</v>
      </c>
      <c r="B113" s="4" t="s">
        <v>3588</v>
      </c>
      <c r="C113" s="4"/>
      <c r="D113" s="4"/>
      <c r="E113" s="4" t="s">
        <v>4151</v>
      </c>
      <c r="F113" s="4" t="s">
        <v>4090</v>
      </c>
      <c r="G113" s="4" t="s">
        <v>4152</v>
      </c>
      <c r="H113" s="4" t="s">
        <v>3592</v>
      </c>
      <c r="I113" s="4" t="s">
        <v>602</v>
      </c>
      <c r="J113" s="4" t="s">
        <v>3748</v>
      </c>
      <c r="K113" s="4" t="n">
        <v>40.566568</v>
      </c>
      <c r="L113" s="4" t="n">
        <v>-75.519745</v>
      </c>
      <c r="M113" s="4" t="s">
        <v>4548</v>
      </c>
      <c r="N113" s="4" t="s">
        <v>4549</v>
      </c>
      <c r="O113" s="4" t="s">
        <v>3596</v>
      </c>
      <c r="P113" s="4"/>
      <c r="Q113" s="4"/>
      <c r="R113" s="4"/>
      <c r="S113" s="4"/>
      <c r="T113" s="4"/>
      <c r="U113" s="4"/>
      <c r="V113" s="4"/>
      <c r="W113" s="4"/>
      <c r="X113" s="4"/>
      <c r="Y113" s="4" t="s">
        <v>4550</v>
      </c>
      <c r="Z113" s="4"/>
      <c r="AA113" s="4"/>
      <c r="AB113" s="7" t="s">
        <v>4551</v>
      </c>
      <c r="AC113" s="4" t="s">
        <v>4552</v>
      </c>
      <c r="AD113" s="4"/>
    </row>
    <row r="114" customFormat="false" ht="15" hidden="false" customHeight="false" outlineLevel="0" collapsed="false">
      <c r="A114" s="4" t="s">
        <v>4553</v>
      </c>
      <c r="B114" s="4" t="s">
        <v>3588</v>
      </c>
      <c r="C114" s="4"/>
      <c r="D114" s="4"/>
      <c r="E114" s="4" t="s">
        <v>4554</v>
      </c>
      <c r="F114" s="4" t="s">
        <v>4555</v>
      </c>
      <c r="G114" s="4" t="s">
        <v>4556</v>
      </c>
      <c r="H114" s="4" t="s">
        <v>3592</v>
      </c>
      <c r="I114" s="4" t="s">
        <v>602</v>
      </c>
      <c r="J114" s="4" t="s">
        <v>4051</v>
      </c>
      <c r="K114" s="4" t="n">
        <v>40.592824</v>
      </c>
      <c r="L114" s="4" t="n">
        <v>-75.563365</v>
      </c>
      <c r="M114" s="4" t="s">
        <v>4153</v>
      </c>
      <c r="N114" s="4" t="s">
        <v>4154</v>
      </c>
      <c r="O114" s="4" t="s">
        <v>3596</v>
      </c>
      <c r="P114" s="4"/>
      <c r="Q114" s="4"/>
      <c r="R114" s="4"/>
      <c r="S114" s="4"/>
      <c r="T114" s="4"/>
      <c r="U114" s="4"/>
      <c r="V114" s="4"/>
      <c r="W114" s="4"/>
      <c r="X114" s="4"/>
      <c r="Y114" s="4" t="s">
        <v>4557</v>
      </c>
      <c r="Z114" s="4" t="s">
        <v>4558</v>
      </c>
      <c r="AA114" s="4"/>
      <c r="AB114" s="7" t="s">
        <v>4559</v>
      </c>
      <c r="AC114" s="4" t="s">
        <v>4560</v>
      </c>
      <c r="AD114" s="4"/>
    </row>
    <row r="115" customFormat="false" ht="15" hidden="false" customHeight="false" outlineLevel="0" collapsed="false">
      <c r="A115" s="4" t="s">
        <v>4561</v>
      </c>
      <c r="B115" s="4" t="s">
        <v>3588</v>
      </c>
      <c r="C115" s="4"/>
      <c r="D115" s="4"/>
      <c r="E115" s="4" t="s">
        <v>4562</v>
      </c>
      <c r="F115" s="4" t="s">
        <v>4563</v>
      </c>
      <c r="G115" s="4" t="s">
        <v>4526</v>
      </c>
      <c r="H115" s="4" t="s">
        <v>3592</v>
      </c>
      <c r="I115" s="4" t="s">
        <v>602</v>
      </c>
      <c r="J115" s="4" t="s">
        <v>4564</v>
      </c>
      <c r="K115" s="4" t="n">
        <v>40.567004</v>
      </c>
      <c r="L115" s="4" t="n">
        <v>-75.51575</v>
      </c>
      <c r="M115" s="4" t="s">
        <v>4565</v>
      </c>
      <c r="N115" s="4" t="s">
        <v>4566</v>
      </c>
      <c r="O115" s="4" t="s">
        <v>3619</v>
      </c>
      <c r="P115" s="4" t="s">
        <v>3620</v>
      </c>
      <c r="Q115" s="4" t="s">
        <v>3620</v>
      </c>
      <c r="R115" s="4" t="s">
        <v>3620</v>
      </c>
      <c r="S115" s="4" t="s">
        <v>3620</v>
      </c>
      <c r="T115" s="4" t="s">
        <v>3631</v>
      </c>
      <c r="U115" s="4" t="s">
        <v>88</v>
      </c>
      <c r="V115" s="4" t="s">
        <v>88</v>
      </c>
      <c r="W115" s="4"/>
      <c r="X115" s="4"/>
      <c r="Y115" s="4" t="s">
        <v>4567</v>
      </c>
      <c r="Z115" s="4" t="s">
        <v>4568</v>
      </c>
      <c r="AA115" s="4"/>
      <c r="AB115" s="7" t="s">
        <v>4569</v>
      </c>
      <c r="AC115" s="4" t="s">
        <v>4570</v>
      </c>
      <c r="AD115" s="4"/>
    </row>
    <row r="116" customFormat="false" ht="15" hidden="false" customHeight="false" outlineLevel="0" collapsed="false">
      <c r="A116" s="4" t="s">
        <v>4571</v>
      </c>
      <c r="B116" s="4" t="s">
        <v>3588</v>
      </c>
      <c r="C116" s="4"/>
      <c r="D116" s="4"/>
      <c r="E116" s="4" t="s">
        <v>4572</v>
      </c>
      <c r="F116" s="4" t="s">
        <v>4535</v>
      </c>
      <c r="G116" s="4" t="s">
        <v>4100</v>
      </c>
      <c r="H116" s="4" t="s">
        <v>3592</v>
      </c>
      <c r="I116" s="4" t="s">
        <v>602</v>
      </c>
      <c r="J116" s="4" t="s">
        <v>4573</v>
      </c>
      <c r="K116" s="4" t="n">
        <v>40.613859</v>
      </c>
      <c r="L116" s="4" t="n">
        <v>-75.53787</v>
      </c>
      <c r="M116" s="4" t="s">
        <v>4537</v>
      </c>
      <c r="N116" s="4" t="s">
        <v>4538</v>
      </c>
      <c r="O116" s="4" t="s">
        <v>3619</v>
      </c>
      <c r="P116" s="4" t="s">
        <v>3620</v>
      </c>
      <c r="Q116" s="4" t="s">
        <v>3620</v>
      </c>
      <c r="R116" s="4" t="s">
        <v>3620</v>
      </c>
      <c r="S116" s="4" t="s">
        <v>3620</v>
      </c>
      <c r="T116" s="4" t="s">
        <v>3631</v>
      </c>
      <c r="U116" s="4" t="s">
        <v>88</v>
      </c>
      <c r="V116" s="4" t="s">
        <v>88</v>
      </c>
      <c r="W116" s="4"/>
      <c r="X116" s="4"/>
      <c r="Y116" s="4" t="s">
        <v>4574</v>
      </c>
      <c r="Z116" s="4" t="s">
        <v>4575</v>
      </c>
      <c r="AA116" s="4"/>
      <c r="AB116" s="7" t="s">
        <v>4576</v>
      </c>
      <c r="AC116" s="4" t="s">
        <v>4577</v>
      </c>
      <c r="AD116" s="4"/>
    </row>
    <row r="117" customFormat="false" ht="15" hidden="false" customHeight="false" outlineLevel="0" collapsed="false">
      <c r="A117" s="4" t="s">
        <v>4578</v>
      </c>
      <c r="B117" s="4" t="s">
        <v>3588</v>
      </c>
      <c r="C117" s="4" t="s">
        <v>3638</v>
      </c>
      <c r="D117" s="4" t="s">
        <v>3754</v>
      </c>
      <c r="E117" s="4" t="s">
        <v>4290</v>
      </c>
      <c r="F117" s="4" t="s">
        <v>4090</v>
      </c>
      <c r="G117" s="4" t="s">
        <v>4125</v>
      </c>
      <c r="H117" s="4" t="s">
        <v>3592</v>
      </c>
      <c r="I117" s="4" t="s">
        <v>602</v>
      </c>
      <c r="J117" s="4" t="s">
        <v>3748</v>
      </c>
      <c r="K117" s="4" t="n">
        <v>40.566568</v>
      </c>
      <c r="L117" s="4" t="n">
        <v>-75.519745</v>
      </c>
      <c r="M117" s="4" t="s">
        <v>4579</v>
      </c>
      <c r="N117" s="4" t="s">
        <v>4580</v>
      </c>
      <c r="O117" s="4" t="s">
        <v>3619</v>
      </c>
      <c r="P117" s="4" t="s">
        <v>3620</v>
      </c>
      <c r="Q117" s="4" t="s">
        <v>3620</v>
      </c>
      <c r="R117" s="4" t="s">
        <v>3620</v>
      </c>
      <c r="S117" s="4" t="s">
        <v>3620</v>
      </c>
      <c r="T117" s="4" t="s">
        <v>3855</v>
      </c>
      <c r="U117" s="4" t="s">
        <v>88</v>
      </c>
      <c r="V117" s="4" t="s">
        <v>88</v>
      </c>
      <c r="W117" s="4"/>
      <c r="X117" s="4"/>
      <c r="Y117" s="4" t="s">
        <v>4581</v>
      </c>
      <c r="Z117" s="4" t="s">
        <v>4582</v>
      </c>
      <c r="AA117" s="4"/>
      <c r="AB117" s="7" t="s">
        <v>4583</v>
      </c>
      <c r="AC117" s="4" t="s">
        <v>4584</v>
      </c>
      <c r="AD117" s="4"/>
    </row>
    <row r="118" customFormat="false" ht="15" hidden="false" customHeight="false" outlineLevel="0" collapsed="false">
      <c r="A118" s="4" t="s">
        <v>4585</v>
      </c>
      <c r="B118" s="4" t="s">
        <v>3588</v>
      </c>
      <c r="C118" s="4" t="s">
        <v>4326</v>
      </c>
      <c r="D118" s="4" t="s">
        <v>3754</v>
      </c>
      <c r="E118" s="4" t="s">
        <v>4586</v>
      </c>
      <c r="F118" s="4" t="s">
        <v>4372</v>
      </c>
      <c r="G118" s="4" t="s">
        <v>4587</v>
      </c>
      <c r="H118" s="4" t="s">
        <v>3592</v>
      </c>
      <c r="I118" s="4" t="s">
        <v>602</v>
      </c>
      <c r="J118" s="4" t="s">
        <v>4328</v>
      </c>
      <c r="K118" s="4" t="n">
        <v>40.613661</v>
      </c>
      <c r="L118" s="4" t="n">
        <v>-75.531582</v>
      </c>
      <c r="M118" s="4" t="s">
        <v>4579</v>
      </c>
      <c r="N118" s="4" t="s">
        <v>4588</v>
      </c>
      <c r="O118" s="4" t="s">
        <v>3619</v>
      </c>
      <c r="P118" s="4" t="s">
        <v>3620</v>
      </c>
      <c r="Q118" s="4" t="s">
        <v>3620</v>
      </c>
      <c r="R118" s="4" t="s">
        <v>3620</v>
      </c>
      <c r="S118" s="4" t="s">
        <v>3620</v>
      </c>
      <c r="T118" s="4" t="s">
        <v>3620</v>
      </c>
      <c r="U118" s="4" t="s">
        <v>88</v>
      </c>
      <c r="V118" s="4" t="s">
        <v>88</v>
      </c>
      <c r="W118" s="4"/>
      <c r="X118" s="4"/>
      <c r="Y118" s="4" t="s">
        <v>4589</v>
      </c>
      <c r="Z118" s="4" t="s">
        <v>4590</v>
      </c>
      <c r="AA118" s="4"/>
      <c r="AB118" s="7" t="s">
        <v>4591</v>
      </c>
      <c r="AC118" s="4" t="s">
        <v>4592</v>
      </c>
      <c r="AD118" s="4"/>
    </row>
    <row r="119" customFormat="false" ht="15" hidden="false" customHeight="false" outlineLevel="0" collapsed="false">
      <c r="A119" s="4" t="s">
        <v>4593</v>
      </c>
      <c r="B119" s="4"/>
      <c r="C119" s="4" t="s">
        <v>4192</v>
      </c>
      <c r="D119" s="4" t="s">
        <v>3754</v>
      </c>
      <c r="E119" s="4" t="s">
        <v>4193</v>
      </c>
      <c r="F119" s="4" t="s">
        <v>3614</v>
      </c>
      <c r="G119" s="4" t="s">
        <v>4194</v>
      </c>
      <c r="H119" s="4" t="s">
        <v>3592</v>
      </c>
      <c r="I119" s="4" t="s">
        <v>602</v>
      </c>
      <c r="J119" s="4" t="s">
        <v>4195</v>
      </c>
      <c r="K119" s="4" t="n">
        <v>40.592815</v>
      </c>
      <c r="L119" s="4" t="n">
        <v>-75.563384</v>
      </c>
      <c r="M119" s="4" t="s">
        <v>4579</v>
      </c>
      <c r="N119" s="4" t="s">
        <v>4580</v>
      </c>
      <c r="O119" s="4" t="s">
        <v>3619</v>
      </c>
      <c r="P119" s="4" t="s">
        <v>3620</v>
      </c>
      <c r="Q119" s="4" t="s">
        <v>3620</v>
      </c>
      <c r="R119" s="4" t="s">
        <v>3620</v>
      </c>
      <c r="S119" s="4" t="s">
        <v>3620</v>
      </c>
      <c r="T119" s="4" t="s">
        <v>3631</v>
      </c>
      <c r="U119" s="4" t="s">
        <v>88</v>
      </c>
      <c r="V119" s="4" t="s">
        <v>88</v>
      </c>
      <c r="W119" s="4"/>
      <c r="X119" s="4"/>
      <c r="Y119" s="4" t="s">
        <v>4594</v>
      </c>
      <c r="Z119" s="4"/>
      <c r="AA119" s="4"/>
      <c r="AB119" s="7" t="s">
        <v>4595</v>
      </c>
      <c r="AC119" s="4" t="s">
        <v>4596</v>
      </c>
      <c r="AD119" s="4"/>
    </row>
    <row r="120" customFormat="false" ht="15" hidden="false" customHeight="false" outlineLevel="0" collapsed="false">
      <c r="A120" s="4" t="s">
        <v>4597</v>
      </c>
      <c r="B120" s="4"/>
      <c r="C120" s="4"/>
      <c r="D120" s="4"/>
      <c r="E120" s="4" t="s">
        <v>4598</v>
      </c>
      <c r="F120" s="4" t="s">
        <v>4563</v>
      </c>
      <c r="G120" s="4" t="s">
        <v>4254</v>
      </c>
      <c r="H120" s="4" t="s">
        <v>3592</v>
      </c>
      <c r="I120" s="4" t="s">
        <v>602</v>
      </c>
      <c r="J120" s="4" t="s">
        <v>4564</v>
      </c>
      <c r="K120" s="4" t="n">
        <v>40.567004</v>
      </c>
      <c r="L120" s="4" t="n">
        <v>-75.51575</v>
      </c>
      <c r="M120" s="4" t="s">
        <v>4599</v>
      </c>
      <c r="N120" s="4" t="s">
        <v>4600</v>
      </c>
      <c r="O120" s="4" t="s">
        <v>3596</v>
      </c>
      <c r="P120" s="4"/>
      <c r="Q120" s="4"/>
      <c r="R120" s="4"/>
      <c r="S120" s="4"/>
      <c r="T120" s="4"/>
      <c r="U120" s="4"/>
      <c r="V120" s="4"/>
      <c r="W120" s="4"/>
      <c r="X120" s="4"/>
      <c r="Y120" s="4" t="s">
        <v>4601</v>
      </c>
      <c r="Z120" s="4" t="s">
        <v>4602</v>
      </c>
      <c r="AA120" s="4"/>
      <c r="AB120" s="7" t="s">
        <v>4603</v>
      </c>
      <c r="AC120" s="4" t="s">
        <v>4604</v>
      </c>
      <c r="AD120" s="4"/>
    </row>
    <row r="121" customFormat="false" ht="15" hidden="false" customHeight="false" outlineLevel="0" collapsed="false">
      <c r="A121" s="4" t="s">
        <v>4605</v>
      </c>
      <c r="B121" s="4"/>
      <c r="C121" s="4"/>
      <c r="D121" s="4"/>
      <c r="E121" s="4" t="s">
        <v>4606</v>
      </c>
      <c r="F121" s="4" t="s">
        <v>4607</v>
      </c>
      <c r="G121" s="4" t="s">
        <v>3682</v>
      </c>
      <c r="H121" s="4" t="s">
        <v>3592</v>
      </c>
      <c r="I121" s="4" t="s">
        <v>602</v>
      </c>
      <c r="J121" s="4" t="s">
        <v>4608</v>
      </c>
      <c r="K121" s="4" t="n">
        <v>40.612848</v>
      </c>
      <c r="L121" s="4" t="n">
        <v>-75.537878</v>
      </c>
      <c r="M121" s="4" t="s">
        <v>4599</v>
      </c>
      <c r="N121" s="4" t="s">
        <v>4609</v>
      </c>
      <c r="O121" s="4" t="s">
        <v>3619</v>
      </c>
      <c r="P121" s="4" t="s">
        <v>4610</v>
      </c>
      <c r="Q121" s="4" t="s">
        <v>4610</v>
      </c>
      <c r="R121" s="4" t="s">
        <v>4610</v>
      </c>
      <c r="S121" s="4" t="s">
        <v>4610</v>
      </c>
      <c r="T121" s="4" t="s">
        <v>4610</v>
      </c>
      <c r="U121" s="4" t="s">
        <v>88</v>
      </c>
      <c r="V121" s="4" t="s">
        <v>88</v>
      </c>
      <c r="W121" s="4"/>
      <c r="X121" s="4"/>
      <c r="Y121" s="4" t="s">
        <v>4611</v>
      </c>
      <c r="Z121" s="4" t="s">
        <v>4612</v>
      </c>
      <c r="AA121" s="4"/>
      <c r="AB121" s="7" t="s">
        <v>4613</v>
      </c>
      <c r="AC121" s="4" t="s">
        <v>4614</v>
      </c>
      <c r="AD121" s="4"/>
    </row>
    <row r="122" customFormat="false" ht="15" hidden="false" customHeight="false" outlineLevel="0" collapsed="false">
      <c r="A122" s="4" t="s">
        <v>4615</v>
      </c>
      <c r="B122" s="4"/>
      <c r="C122" s="4"/>
      <c r="D122" s="4"/>
      <c r="E122" s="4" t="s">
        <v>4290</v>
      </c>
      <c r="F122" s="4" t="s">
        <v>4090</v>
      </c>
      <c r="G122" s="4" t="s">
        <v>4125</v>
      </c>
      <c r="H122" s="4" t="s">
        <v>3592</v>
      </c>
      <c r="I122" s="4" t="s">
        <v>602</v>
      </c>
      <c r="J122" s="4" t="s">
        <v>3748</v>
      </c>
      <c r="K122" s="4" t="n">
        <v>40.566568</v>
      </c>
      <c r="L122" s="4" t="n">
        <v>-75.519745</v>
      </c>
      <c r="M122" s="4" t="s">
        <v>4616</v>
      </c>
      <c r="N122" s="4" t="s">
        <v>4588</v>
      </c>
      <c r="O122" s="4" t="s">
        <v>3619</v>
      </c>
      <c r="P122" s="4" t="s">
        <v>3631</v>
      </c>
      <c r="Q122" s="4" t="s">
        <v>3631</v>
      </c>
      <c r="R122" s="4" t="s">
        <v>3631</v>
      </c>
      <c r="S122" s="4" t="s">
        <v>3631</v>
      </c>
      <c r="T122" s="4" t="s">
        <v>3631</v>
      </c>
      <c r="U122" s="4" t="s">
        <v>88</v>
      </c>
      <c r="V122" s="4" t="s">
        <v>88</v>
      </c>
      <c r="W122" s="4"/>
      <c r="X122" s="4"/>
      <c r="Y122" s="4" t="s">
        <v>3075</v>
      </c>
      <c r="Z122" s="4"/>
      <c r="AA122" s="4"/>
      <c r="AB122" s="7" t="s">
        <v>4617</v>
      </c>
      <c r="AC122" s="4" t="s">
        <v>4618</v>
      </c>
      <c r="AD122" s="4"/>
    </row>
    <row r="123" customFormat="false" ht="15" hidden="false" customHeight="false" outlineLevel="0" collapsed="false">
      <c r="A123" s="4" t="s">
        <v>4619</v>
      </c>
      <c r="B123" s="4" t="s">
        <v>3588</v>
      </c>
      <c r="C123" s="4" t="s">
        <v>4326</v>
      </c>
      <c r="D123" s="4"/>
      <c r="E123" s="4" t="s">
        <v>4372</v>
      </c>
      <c r="F123" s="4" t="s">
        <v>4372</v>
      </c>
      <c r="G123" s="4"/>
      <c r="H123" s="4" t="s">
        <v>3592</v>
      </c>
      <c r="I123" s="4" t="s">
        <v>602</v>
      </c>
      <c r="J123" s="4" t="s">
        <v>4328</v>
      </c>
      <c r="K123" s="4" t="n">
        <v>40.613615</v>
      </c>
      <c r="L123" s="4" t="n">
        <v>-75.531218</v>
      </c>
      <c r="M123" s="4" t="s">
        <v>4616</v>
      </c>
      <c r="N123" s="4" t="s">
        <v>4620</v>
      </c>
      <c r="O123" s="4" t="s">
        <v>3619</v>
      </c>
      <c r="P123" s="4" t="s">
        <v>3620</v>
      </c>
      <c r="Q123" s="4" t="s">
        <v>3620</v>
      </c>
      <c r="R123" s="4" t="s">
        <v>3620</v>
      </c>
      <c r="S123" s="4" t="s">
        <v>3620</v>
      </c>
      <c r="T123" s="4" t="s">
        <v>3620</v>
      </c>
      <c r="U123" s="4" t="s">
        <v>88</v>
      </c>
      <c r="V123" s="4" t="s">
        <v>88</v>
      </c>
      <c r="W123" s="4"/>
      <c r="X123" s="4"/>
      <c r="Y123" s="4" t="s">
        <v>3075</v>
      </c>
      <c r="Z123" s="4"/>
      <c r="AA123" s="4"/>
      <c r="AB123" s="7" t="s">
        <v>4621</v>
      </c>
      <c r="AC123" s="4" t="s">
        <v>4622</v>
      </c>
      <c r="AD123" s="4"/>
    </row>
    <row r="124" customFormat="false" ht="15" hidden="false" customHeight="false" outlineLevel="0" collapsed="false">
      <c r="A124" s="4" t="s">
        <v>4623</v>
      </c>
      <c r="B124" s="4" t="s">
        <v>3704</v>
      </c>
      <c r="C124" s="4" t="s">
        <v>4192</v>
      </c>
      <c r="D124" s="4"/>
      <c r="E124" s="4" t="s">
        <v>4193</v>
      </c>
      <c r="F124" s="4" t="s">
        <v>3614</v>
      </c>
      <c r="G124" s="4" t="s">
        <v>4194</v>
      </c>
      <c r="H124" s="4" t="s">
        <v>3592</v>
      </c>
      <c r="I124" s="4" t="s">
        <v>602</v>
      </c>
      <c r="J124" s="4" t="s">
        <v>4195</v>
      </c>
      <c r="K124" s="4" t="n">
        <v>40.592815</v>
      </c>
      <c r="L124" s="4" t="n">
        <v>-75.563384</v>
      </c>
      <c r="M124" s="4" t="s">
        <v>4624</v>
      </c>
      <c r="N124" s="4" t="s">
        <v>4625</v>
      </c>
      <c r="O124" s="4" t="s">
        <v>3619</v>
      </c>
      <c r="P124" s="4" t="s">
        <v>4043</v>
      </c>
      <c r="Q124" s="4" t="s">
        <v>4043</v>
      </c>
      <c r="R124" s="4" t="s">
        <v>4043</v>
      </c>
      <c r="S124" s="4" t="s">
        <v>4043</v>
      </c>
      <c r="T124" s="4" t="s">
        <v>4043</v>
      </c>
      <c r="U124" s="4" t="s">
        <v>88</v>
      </c>
      <c r="V124" s="4" t="s">
        <v>88</v>
      </c>
      <c r="W124" s="4"/>
      <c r="X124" s="4"/>
      <c r="Y124" s="4" t="s">
        <v>4626</v>
      </c>
      <c r="Z124" s="4"/>
      <c r="AA124" s="4"/>
      <c r="AB124" s="7" t="s">
        <v>4627</v>
      </c>
      <c r="AC124" s="4" t="s">
        <v>4628</v>
      </c>
      <c r="AD124" s="4"/>
    </row>
    <row r="125" customFormat="false" ht="15" hidden="false" customHeight="false" outlineLevel="0" collapsed="false">
      <c r="A125" s="4" t="s">
        <v>4629</v>
      </c>
      <c r="B125" s="4" t="s">
        <v>3761</v>
      </c>
      <c r="C125" s="4"/>
      <c r="D125" s="4"/>
      <c r="E125" s="4" t="s">
        <v>4630</v>
      </c>
      <c r="F125" s="4" t="s">
        <v>4631</v>
      </c>
      <c r="G125" s="4" t="s">
        <v>4632</v>
      </c>
      <c r="H125" s="4" t="s">
        <v>3592</v>
      </c>
      <c r="I125" s="4" t="s">
        <v>602</v>
      </c>
      <c r="J125" s="4" t="s">
        <v>4633</v>
      </c>
      <c r="K125" s="4" t="n">
        <v>40.566715</v>
      </c>
      <c r="L125" s="4" t="n">
        <v>-75.523667</v>
      </c>
      <c r="M125" s="4" t="s">
        <v>4634</v>
      </c>
      <c r="N125" s="4" t="s">
        <v>4635</v>
      </c>
      <c r="O125" s="4" t="s">
        <v>3619</v>
      </c>
      <c r="P125" s="4" t="s">
        <v>3855</v>
      </c>
      <c r="Q125" s="4" t="s">
        <v>3855</v>
      </c>
      <c r="R125" s="4" t="s">
        <v>3855</v>
      </c>
      <c r="S125" s="4" t="s">
        <v>3855</v>
      </c>
      <c r="T125" s="4" t="s">
        <v>3855</v>
      </c>
      <c r="U125" s="4" t="s">
        <v>88</v>
      </c>
      <c r="V125" s="4" t="s">
        <v>88</v>
      </c>
      <c r="W125" s="4"/>
      <c r="X125" s="4"/>
      <c r="Y125" s="4" t="s">
        <v>4636</v>
      </c>
      <c r="Z125" s="4" t="s">
        <v>4637</v>
      </c>
      <c r="AA125" s="4"/>
      <c r="AB125" s="7" t="s">
        <v>4638</v>
      </c>
      <c r="AC125" s="4" t="s">
        <v>4639</v>
      </c>
      <c r="AD125" s="4"/>
    </row>
    <row r="126" customFormat="false" ht="15" hidden="false" customHeight="false" outlineLevel="0" collapsed="false">
      <c r="A126" s="4" t="s">
        <v>4640</v>
      </c>
      <c r="B126" s="4" t="s">
        <v>3761</v>
      </c>
      <c r="C126" s="4"/>
      <c r="D126" s="4"/>
      <c r="E126" s="4" t="s">
        <v>4641</v>
      </c>
      <c r="F126" s="4" t="s">
        <v>4631</v>
      </c>
      <c r="G126" s="4" t="s">
        <v>4642</v>
      </c>
      <c r="H126" s="4" t="s">
        <v>3592</v>
      </c>
      <c r="I126" s="4" t="s">
        <v>602</v>
      </c>
      <c r="J126" s="4" t="s">
        <v>4643</v>
      </c>
      <c r="K126" s="4" t="n">
        <v>40.566715</v>
      </c>
      <c r="L126" s="4" t="n">
        <v>-75.523667</v>
      </c>
      <c r="M126" s="4" t="s">
        <v>4644</v>
      </c>
      <c r="N126" s="4" t="s">
        <v>4645</v>
      </c>
      <c r="O126" s="4" t="s">
        <v>3619</v>
      </c>
      <c r="P126" s="4" t="s">
        <v>3620</v>
      </c>
      <c r="Q126" s="4" t="s">
        <v>3620</v>
      </c>
      <c r="R126" s="4" t="s">
        <v>3620</v>
      </c>
      <c r="S126" s="4" t="s">
        <v>3620</v>
      </c>
      <c r="T126" s="4" t="s">
        <v>3620</v>
      </c>
      <c r="U126" s="4" t="s">
        <v>88</v>
      </c>
      <c r="V126" s="4" t="s">
        <v>88</v>
      </c>
      <c r="W126" s="4"/>
      <c r="X126" s="4"/>
      <c r="Y126" s="4" t="s">
        <v>4646</v>
      </c>
      <c r="Z126" s="4" t="s">
        <v>4647</v>
      </c>
      <c r="AA126" s="4"/>
      <c r="AB126" s="7" t="s">
        <v>4648</v>
      </c>
      <c r="AC126" s="4" t="s">
        <v>4649</v>
      </c>
      <c r="AD126" s="4"/>
    </row>
    <row r="127" customFormat="false" ht="15" hidden="false" customHeight="false" outlineLevel="0" collapsed="false">
      <c r="A127" s="4" t="s">
        <v>4650</v>
      </c>
      <c r="B127" s="4" t="s">
        <v>3761</v>
      </c>
      <c r="C127" s="4"/>
      <c r="D127" s="4"/>
      <c r="E127" s="4" t="s">
        <v>4630</v>
      </c>
      <c r="F127" s="4" t="s">
        <v>4631</v>
      </c>
      <c r="G127" s="4" t="s">
        <v>4632</v>
      </c>
      <c r="H127" s="4" t="s">
        <v>3592</v>
      </c>
      <c r="I127" s="4" t="s">
        <v>602</v>
      </c>
      <c r="J127" s="4" t="s">
        <v>4633</v>
      </c>
      <c r="K127" s="4" t="n">
        <v>40.566715</v>
      </c>
      <c r="L127" s="4" t="n">
        <v>-75.523667</v>
      </c>
      <c r="M127" s="4" t="s">
        <v>4634</v>
      </c>
      <c r="N127" s="4" t="s">
        <v>4635</v>
      </c>
      <c r="O127" s="4" t="s">
        <v>3619</v>
      </c>
      <c r="P127" s="4" t="s">
        <v>3620</v>
      </c>
      <c r="Q127" s="4" t="s">
        <v>3620</v>
      </c>
      <c r="R127" s="4" t="s">
        <v>3620</v>
      </c>
      <c r="S127" s="4" t="s">
        <v>3620</v>
      </c>
      <c r="T127" s="4" t="s">
        <v>3620</v>
      </c>
      <c r="U127" s="4" t="s">
        <v>88</v>
      </c>
      <c r="V127" s="4" t="s">
        <v>88</v>
      </c>
      <c r="W127" s="4"/>
      <c r="X127" s="4"/>
      <c r="Y127" s="4" t="s">
        <v>4651</v>
      </c>
      <c r="Z127" s="4"/>
      <c r="AA127" s="4"/>
      <c r="AB127" s="7" t="s">
        <v>4652</v>
      </c>
      <c r="AC127" s="4" t="s">
        <v>4653</v>
      </c>
      <c r="AD127" s="4"/>
    </row>
    <row r="128" customFormat="false" ht="15" hidden="false" customHeight="false" outlineLevel="0" collapsed="false">
      <c r="A128" s="4" t="s">
        <v>4654</v>
      </c>
      <c r="B128" s="4" t="s">
        <v>3761</v>
      </c>
      <c r="C128" s="4" t="s">
        <v>3770</v>
      </c>
      <c r="D128" s="4" t="s">
        <v>4655</v>
      </c>
      <c r="E128" s="4" t="s">
        <v>4656</v>
      </c>
      <c r="F128" s="4" t="s">
        <v>4657</v>
      </c>
      <c r="G128" s="4" t="s">
        <v>3775</v>
      </c>
      <c r="H128" s="4" t="s">
        <v>3592</v>
      </c>
      <c r="I128" s="4" t="s">
        <v>602</v>
      </c>
      <c r="J128" s="4" t="s">
        <v>4658</v>
      </c>
      <c r="K128" s="4" t="n">
        <v>40.566715</v>
      </c>
      <c r="L128" s="4" t="n">
        <v>-75.523667</v>
      </c>
      <c r="M128" s="4" t="s">
        <v>4659</v>
      </c>
      <c r="N128" s="4" t="s">
        <v>4660</v>
      </c>
      <c r="O128" s="4" t="s">
        <v>3619</v>
      </c>
      <c r="P128" s="4" t="s">
        <v>4054</v>
      </c>
      <c r="Q128" s="4" t="s">
        <v>4054</v>
      </c>
      <c r="R128" s="4" t="s">
        <v>4054</v>
      </c>
      <c r="S128" s="4" t="s">
        <v>4054</v>
      </c>
      <c r="T128" s="4" t="s">
        <v>4054</v>
      </c>
      <c r="U128" s="4" t="s">
        <v>88</v>
      </c>
      <c r="V128" s="4" t="s">
        <v>88</v>
      </c>
      <c r="W128" s="4"/>
      <c r="X128" s="4"/>
      <c r="Y128" s="4" t="s">
        <v>4661</v>
      </c>
      <c r="Z128" s="4" t="s">
        <v>4662</v>
      </c>
      <c r="AA128" s="4"/>
      <c r="AB128" s="7" t="s">
        <v>4663</v>
      </c>
      <c r="AC128" s="4" t="s">
        <v>4664</v>
      </c>
      <c r="AD128" s="4"/>
    </row>
    <row r="129" customFormat="false" ht="15" hidden="false" customHeight="false" outlineLevel="0" collapsed="false">
      <c r="A129" s="4" t="s">
        <v>4665</v>
      </c>
      <c r="B129" s="4" t="s">
        <v>3761</v>
      </c>
      <c r="C129" s="4"/>
      <c r="D129" s="4"/>
      <c r="E129" s="4" t="s">
        <v>4641</v>
      </c>
      <c r="F129" s="4" t="s">
        <v>4631</v>
      </c>
      <c r="G129" s="4" t="s">
        <v>4642</v>
      </c>
      <c r="H129" s="4" t="s">
        <v>3592</v>
      </c>
      <c r="I129" s="4" t="s">
        <v>602</v>
      </c>
      <c r="J129" s="4" t="s">
        <v>4643</v>
      </c>
      <c r="K129" s="4" t="n">
        <v>40.566715</v>
      </c>
      <c r="L129" s="4" t="n">
        <v>-75.523667</v>
      </c>
      <c r="M129" s="4" t="s">
        <v>4644</v>
      </c>
      <c r="N129" s="4" t="s">
        <v>4666</v>
      </c>
      <c r="O129" s="4" t="s">
        <v>3619</v>
      </c>
      <c r="P129" s="4" t="s">
        <v>3620</v>
      </c>
      <c r="Q129" s="4" t="s">
        <v>3620</v>
      </c>
      <c r="R129" s="4" t="s">
        <v>3620</v>
      </c>
      <c r="S129" s="4" t="s">
        <v>3620</v>
      </c>
      <c r="T129" s="4" t="s">
        <v>3620</v>
      </c>
      <c r="U129" s="4" t="s">
        <v>88</v>
      </c>
      <c r="V129" s="4" t="s">
        <v>88</v>
      </c>
      <c r="W129" s="4"/>
      <c r="X129" s="4"/>
      <c r="Y129" s="4" t="s">
        <v>4667</v>
      </c>
      <c r="Z129" s="4" t="s">
        <v>4668</v>
      </c>
      <c r="AA129" s="4"/>
      <c r="AB129" s="7" t="s">
        <v>4669</v>
      </c>
      <c r="AC129" s="4" t="s">
        <v>4670</v>
      </c>
      <c r="AD129" s="4"/>
    </row>
    <row r="130" customFormat="false" ht="15" hidden="false" customHeight="false" outlineLevel="0" collapsed="false">
      <c r="A130" s="4" t="s">
        <v>4671</v>
      </c>
      <c r="B130" s="4" t="s">
        <v>3761</v>
      </c>
      <c r="C130" s="4"/>
      <c r="D130" s="4"/>
      <c r="E130" s="4" t="s">
        <v>4641</v>
      </c>
      <c r="F130" s="4" t="s">
        <v>4631</v>
      </c>
      <c r="G130" s="4" t="s">
        <v>4642</v>
      </c>
      <c r="H130" s="4" t="s">
        <v>3592</v>
      </c>
      <c r="I130" s="4" t="s">
        <v>602</v>
      </c>
      <c r="J130" s="4" t="s">
        <v>4643</v>
      </c>
      <c r="K130" s="4" t="n">
        <v>40.566715</v>
      </c>
      <c r="L130" s="4" t="n">
        <v>-75.523667</v>
      </c>
      <c r="M130" s="4" t="s">
        <v>4644</v>
      </c>
      <c r="N130" s="4" t="s">
        <v>4672</v>
      </c>
      <c r="O130" s="4" t="s">
        <v>3619</v>
      </c>
      <c r="P130" s="4" t="s">
        <v>3620</v>
      </c>
      <c r="Q130" s="4" t="s">
        <v>3620</v>
      </c>
      <c r="R130" s="4" t="s">
        <v>3620</v>
      </c>
      <c r="S130" s="4" t="s">
        <v>3620</v>
      </c>
      <c r="T130" s="4" t="s">
        <v>3620</v>
      </c>
      <c r="U130" s="4" t="s">
        <v>88</v>
      </c>
      <c r="V130" s="4" t="s">
        <v>88</v>
      </c>
      <c r="W130" s="4"/>
      <c r="X130" s="4"/>
      <c r="Y130" s="4" t="s">
        <v>4673</v>
      </c>
      <c r="Z130" s="4" t="s">
        <v>4674</v>
      </c>
      <c r="AA130" s="4"/>
      <c r="AB130" s="7" t="s">
        <v>4675</v>
      </c>
      <c r="AC130" s="4" t="s">
        <v>4676</v>
      </c>
      <c r="AD130" s="4"/>
    </row>
    <row r="131" customFormat="false" ht="15" hidden="false" customHeight="false" outlineLevel="0" collapsed="false">
      <c r="A131" s="4" t="s">
        <v>4677</v>
      </c>
      <c r="B131" s="4" t="s">
        <v>3761</v>
      </c>
      <c r="C131" s="4"/>
      <c r="D131" s="4"/>
      <c r="E131" s="4" t="s">
        <v>4678</v>
      </c>
      <c r="F131" s="4" t="s">
        <v>4535</v>
      </c>
      <c r="G131" s="4" t="s">
        <v>4168</v>
      </c>
      <c r="H131" s="4" t="s">
        <v>3592</v>
      </c>
      <c r="I131" s="4" t="s">
        <v>602</v>
      </c>
      <c r="J131" s="4" t="s">
        <v>4573</v>
      </c>
      <c r="K131" s="4" t="n">
        <v>40.613859</v>
      </c>
      <c r="L131" s="4" t="n">
        <v>-75.53787</v>
      </c>
      <c r="M131" s="4" t="s">
        <v>4679</v>
      </c>
      <c r="N131" s="4" t="s">
        <v>4680</v>
      </c>
      <c r="O131" s="4" t="s">
        <v>3619</v>
      </c>
      <c r="P131" s="4" t="s">
        <v>3855</v>
      </c>
      <c r="Q131" s="4" t="s">
        <v>3855</v>
      </c>
      <c r="R131" s="4" t="s">
        <v>3855</v>
      </c>
      <c r="S131" s="4" t="s">
        <v>3855</v>
      </c>
      <c r="T131" s="4" t="s">
        <v>3855</v>
      </c>
      <c r="U131" s="4" t="s">
        <v>88</v>
      </c>
      <c r="V131" s="4" t="s">
        <v>88</v>
      </c>
      <c r="W131" s="4"/>
      <c r="X131" s="4"/>
      <c r="Y131" s="4" t="s">
        <v>4681</v>
      </c>
      <c r="Z131" s="4" t="s">
        <v>4682</v>
      </c>
      <c r="AA131" s="4"/>
      <c r="AB131" s="7" t="s">
        <v>4683</v>
      </c>
      <c r="AC131" s="4" t="s">
        <v>4684</v>
      </c>
      <c r="AD131" s="4"/>
    </row>
    <row r="132" customFormat="false" ht="15" hidden="false" customHeight="false" outlineLevel="0" collapsed="false">
      <c r="A132" s="4" t="s">
        <v>4685</v>
      </c>
      <c r="B132" s="4" t="s">
        <v>3761</v>
      </c>
      <c r="C132" s="4"/>
      <c r="D132" s="4"/>
      <c r="E132" s="4" t="s">
        <v>4686</v>
      </c>
      <c r="F132" s="4" t="s">
        <v>4631</v>
      </c>
      <c r="G132" s="4" t="s">
        <v>4687</v>
      </c>
      <c r="H132" s="4" t="s">
        <v>3592</v>
      </c>
      <c r="I132" s="4" t="s">
        <v>602</v>
      </c>
      <c r="J132" s="4" t="s">
        <v>4688</v>
      </c>
      <c r="K132" s="4" t="n">
        <v>40.566715</v>
      </c>
      <c r="L132" s="4" t="n">
        <v>-75.523667</v>
      </c>
      <c r="M132" s="4" t="s">
        <v>4644</v>
      </c>
      <c r="N132" s="4" t="s">
        <v>4689</v>
      </c>
      <c r="O132" s="4" t="s">
        <v>3619</v>
      </c>
      <c r="P132" s="4" t="s">
        <v>3620</v>
      </c>
      <c r="Q132" s="4" t="s">
        <v>3620</v>
      </c>
      <c r="R132" s="4" t="s">
        <v>3620</v>
      </c>
      <c r="S132" s="4" t="s">
        <v>3620</v>
      </c>
      <c r="T132" s="4" t="s">
        <v>3620</v>
      </c>
      <c r="U132" s="4" t="s">
        <v>88</v>
      </c>
      <c r="V132" s="4" t="s">
        <v>88</v>
      </c>
      <c r="W132" s="4"/>
      <c r="X132" s="4"/>
      <c r="Y132" s="4" t="s">
        <v>4690</v>
      </c>
      <c r="Z132" s="4" t="s">
        <v>4691</v>
      </c>
      <c r="AA132" s="4"/>
      <c r="AB132" s="7" t="s">
        <v>4692</v>
      </c>
      <c r="AC132" s="4" t="s">
        <v>4693</v>
      </c>
      <c r="AD132" s="4"/>
    </row>
    <row r="133" customFormat="false" ht="15" hidden="false" customHeight="false" outlineLevel="0" collapsed="false">
      <c r="A133" s="4" t="s">
        <v>4694</v>
      </c>
      <c r="B133" s="4" t="s">
        <v>3761</v>
      </c>
      <c r="C133" s="4"/>
      <c r="D133" s="4"/>
      <c r="E133" s="4" t="s">
        <v>4641</v>
      </c>
      <c r="F133" s="4" t="s">
        <v>4631</v>
      </c>
      <c r="G133" s="4" t="s">
        <v>4642</v>
      </c>
      <c r="H133" s="4" t="s">
        <v>3592</v>
      </c>
      <c r="I133" s="4" t="s">
        <v>602</v>
      </c>
      <c r="J133" s="4" t="s">
        <v>4643</v>
      </c>
      <c r="K133" s="4" t="n">
        <v>40.566715</v>
      </c>
      <c r="L133" s="4" t="n">
        <v>-75.523667</v>
      </c>
      <c r="M133" s="4" t="s">
        <v>4695</v>
      </c>
      <c r="N133" s="4" t="s">
        <v>4696</v>
      </c>
      <c r="O133" s="4" t="s">
        <v>3596</v>
      </c>
      <c r="P133" s="4"/>
      <c r="Q133" s="4"/>
      <c r="R133" s="4"/>
      <c r="S133" s="4"/>
      <c r="T133" s="4"/>
      <c r="U133" s="4"/>
      <c r="V133" s="4"/>
      <c r="W133" s="4"/>
      <c r="X133" s="4"/>
      <c r="Y133" s="4" t="s">
        <v>4187</v>
      </c>
      <c r="Z133" s="4" t="s">
        <v>4697</v>
      </c>
      <c r="AA133" s="4"/>
      <c r="AB133" s="7" t="s">
        <v>4698</v>
      </c>
      <c r="AC133" s="4" t="s">
        <v>4699</v>
      </c>
      <c r="AD133" s="4"/>
    </row>
    <row r="134" customFormat="false" ht="15" hidden="false" customHeight="false" outlineLevel="0" collapsed="false">
      <c r="A134" s="4" t="s">
        <v>4700</v>
      </c>
      <c r="B134" s="4" t="s">
        <v>3761</v>
      </c>
      <c r="C134" s="4"/>
      <c r="D134" s="4"/>
      <c r="E134" s="4" t="s">
        <v>4630</v>
      </c>
      <c r="F134" s="4" t="s">
        <v>4631</v>
      </c>
      <c r="G134" s="4" t="s">
        <v>4632</v>
      </c>
      <c r="H134" s="4" t="s">
        <v>3592</v>
      </c>
      <c r="I134" s="4" t="s">
        <v>602</v>
      </c>
      <c r="J134" s="4" t="s">
        <v>4633</v>
      </c>
      <c r="K134" s="4" t="n">
        <v>40.566715</v>
      </c>
      <c r="L134" s="4" t="n">
        <v>-75.523667</v>
      </c>
      <c r="M134" s="4" t="s">
        <v>4634</v>
      </c>
      <c r="N134" s="4" t="s">
        <v>4635</v>
      </c>
      <c r="O134" s="4" t="s">
        <v>3596</v>
      </c>
      <c r="P134" s="4"/>
      <c r="Q134" s="4"/>
      <c r="R134" s="4"/>
      <c r="S134" s="4"/>
      <c r="T134" s="4"/>
      <c r="U134" s="4"/>
      <c r="V134" s="4"/>
      <c r="W134" s="4"/>
      <c r="X134" s="4"/>
      <c r="Y134" s="4" t="s">
        <v>4701</v>
      </c>
      <c r="Z134" s="4" t="s">
        <v>4702</v>
      </c>
      <c r="AA134" s="4"/>
      <c r="AB134" s="7" t="s">
        <v>4703</v>
      </c>
      <c r="AC134" s="4" t="s">
        <v>4704</v>
      </c>
      <c r="AD134" s="4"/>
    </row>
    <row r="135" customFormat="false" ht="15" hidden="false" customHeight="false" outlineLevel="0" collapsed="false">
      <c r="A135" s="4" t="s">
        <v>4705</v>
      </c>
      <c r="B135" s="4" t="s">
        <v>3761</v>
      </c>
      <c r="C135" s="4"/>
      <c r="D135" s="4"/>
      <c r="E135" s="4" t="s">
        <v>4678</v>
      </c>
      <c r="F135" s="4" t="s">
        <v>4535</v>
      </c>
      <c r="G135" s="4" t="s">
        <v>4168</v>
      </c>
      <c r="H135" s="4" t="s">
        <v>3592</v>
      </c>
      <c r="I135" s="4" t="s">
        <v>602</v>
      </c>
      <c r="J135" s="4" t="s">
        <v>4573</v>
      </c>
      <c r="K135" s="4" t="n">
        <v>40.613859</v>
      </c>
      <c r="L135" s="4" t="n">
        <v>-75.53787</v>
      </c>
      <c r="M135" s="4" t="s">
        <v>4706</v>
      </c>
      <c r="N135" s="4" t="s">
        <v>4707</v>
      </c>
      <c r="O135" s="4" t="s">
        <v>3619</v>
      </c>
      <c r="P135" s="4" t="s">
        <v>3620</v>
      </c>
      <c r="Q135" s="4" t="s">
        <v>3620</v>
      </c>
      <c r="R135" s="4" t="s">
        <v>3620</v>
      </c>
      <c r="S135" s="4" t="s">
        <v>3620</v>
      </c>
      <c r="T135" s="4" t="s">
        <v>3620</v>
      </c>
      <c r="U135" s="4" t="s">
        <v>88</v>
      </c>
      <c r="V135" s="4" t="s">
        <v>88</v>
      </c>
      <c r="W135" s="4"/>
      <c r="X135" s="4"/>
      <c r="Y135" s="4" t="s">
        <v>4708</v>
      </c>
      <c r="Z135" s="4" t="s">
        <v>4709</v>
      </c>
      <c r="AA135" s="4"/>
      <c r="AB135" s="7" t="s">
        <v>4710</v>
      </c>
      <c r="AC135" s="4" t="s">
        <v>4711</v>
      </c>
      <c r="AD135" s="4"/>
    </row>
    <row r="136" customFormat="false" ht="15" hidden="false" customHeight="false" outlineLevel="0" collapsed="false">
      <c r="A136" s="4" t="s">
        <v>4712</v>
      </c>
      <c r="B136" s="4" t="s">
        <v>3588</v>
      </c>
      <c r="C136" s="4" t="s">
        <v>4326</v>
      </c>
      <c r="D136" s="4" t="s">
        <v>3754</v>
      </c>
      <c r="E136" s="4" t="s">
        <v>4372</v>
      </c>
      <c r="F136" s="4" t="s">
        <v>4372</v>
      </c>
      <c r="G136" s="4"/>
      <c r="H136" s="4" t="s">
        <v>3592</v>
      </c>
      <c r="I136" s="4" t="s">
        <v>602</v>
      </c>
      <c r="J136" s="4" t="s">
        <v>4328</v>
      </c>
      <c r="K136" s="4" t="n">
        <v>40.613615</v>
      </c>
      <c r="L136" s="4" t="n">
        <v>-75.531218</v>
      </c>
      <c r="M136" s="4" t="s">
        <v>4713</v>
      </c>
      <c r="N136" s="4" t="s">
        <v>4620</v>
      </c>
      <c r="O136" s="4" t="s">
        <v>3619</v>
      </c>
      <c r="P136" s="4" t="s">
        <v>3674</v>
      </c>
      <c r="Q136" s="4" t="s">
        <v>3674</v>
      </c>
      <c r="R136" s="4" t="s">
        <v>3674</v>
      </c>
      <c r="S136" s="4" t="s">
        <v>3674</v>
      </c>
      <c r="T136" s="4" t="s">
        <v>3674</v>
      </c>
      <c r="U136" s="4" t="s">
        <v>88</v>
      </c>
      <c r="V136" s="4" t="s">
        <v>88</v>
      </c>
      <c r="W136" s="4"/>
      <c r="X136" s="4"/>
      <c r="Y136" s="4" t="s">
        <v>4714</v>
      </c>
      <c r="Z136" s="4" t="s">
        <v>4715</v>
      </c>
      <c r="AA136" s="4"/>
      <c r="AB136" s="7" t="s">
        <v>4716</v>
      </c>
      <c r="AC136" s="4" t="s">
        <v>4717</v>
      </c>
      <c r="AD136" s="4"/>
    </row>
    <row r="137" customFormat="false" ht="15" hidden="false" customHeight="false" outlineLevel="0" collapsed="false">
      <c r="A137" s="4" t="s">
        <v>4718</v>
      </c>
      <c r="B137" s="4" t="s">
        <v>3704</v>
      </c>
      <c r="C137" s="4" t="s">
        <v>4192</v>
      </c>
      <c r="D137" s="4" t="s">
        <v>3754</v>
      </c>
      <c r="E137" s="4" t="s">
        <v>4193</v>
      </c>
      <c r="F137" s="4" t="s">
        <v>3614</v>
      </c>
      <c r="G137" s="4" t="s">
        <v>4194</v>
      </c>
      <c r="H137" s="4" t="s">
        <v>3592</v>
      </c>
      <c r="I137" s="4" t="s">
        <v>602</v>
      </c>
      <c r="J137" s="4" t="s">
        <v>4195</v>
      </c>
      <c r="K137" s="4" t="n">
        <v>40.592815</v>
      </c>
      <c r="L137" s="4" t="n">
        <v>-75.563384</v>
      </c>
      <c r="M137" s="4" t="s">
        <v>4624</v>
      </c>
      <c r="N137" s="4" t="s">
        <v>4170</v>
      </c>
      <c r="O137" s="4" t="s">
        <v>3619</v>
      </c>
      <c r="P137" s="4" t="s">
        <v>4043</v>
      </c>
      <c r="Q137" s="4" t="s">
        <v>4043</v>
      </c>
      <c r="R137" s="4" t="s">
        <v>4043</v>
      </c>
      <c r="S137" s="4" t="s">
        <v>4043</v>
      </c>
      <c r="T137" s="4" t="s">
        <v>4043</v>
      </c>
      <c r="U137" s="4" t="s">
        <v>88</v>
      </c>
      <c r="V137" s="4" t="s">
        <v>88</v>
      </c>
      <c r="W137" s="4"/>
      <c r="X137" s="4"/>
      <c r="Y137" s="4" t="s">
        <v>4719</v>
      </c>
      <c r="Z137" s="4" t="s">
        <v>4720</v>
      </c>
      <c r="AA137" s="4"/>
      <c r="AB137" s="7" t="s">
        <v>4721</v>
      </c>
      <c r="AC137" s="4" t="s">
        <v>4722</v>
      </c>
      <c r="AD137" s="4"/>
    </row>
    <row r="138" customFormat="false" ht="15" hidden="false" customHeight="false" outlineLevel="0" collapsed="false">
      <c r="A138" s="4" t="s">
        <v>4723</v>
      </c>
      <c r="B138" s="4" t="s">
        <v>3588</v>
      </c>
      <c r="C138" s="4" t="s">
        <v>4417</v>
      </c>
      <c r="D138" s="4" t="s">
        <v>3705</v>
      </c>
      <c r="E138" s="4" t="s">
        <v>4418</v>
      </c>
      <c r="F138" s="4" t="s">
        <v>4418</v>
      </c>
      <c r="G138" s="4"/>
      <c r="H138" s="4" t="s">
        <v>3592</v>
      </c>
      <c r="I138" s="4" t="s">
        <v>602</v>
      </c>
      <c r="J138" s="4" t="s">
        <v>4419</v>
      </c>
      <c r="K138" s="4" t="n">
        <v>40.580993</v>
      </c>
      <c r="L138" s="4" t="n">
        <v>-75.524319</v>
      </c>
      <c r="M138" s="4" t="s">
        <v>4724</v>
      </c>
      <c r="N138" s="4" t="s">
        <v>4725</v>
      </c>
      <c r="O138" s="4" t="s">
        <v>3619</v>
      </c>
      <c r="P138" s="4" t="s">
        <v>3855</v>
      </c>
      <c r="Q138" s="4" t="s">
        <v>3855</v>
      </c>
      <c r="R138" s="4" t="s">
        <v>3855</v>
      </c>
      <c r="S138" s="4" t="s">
        <v>3855</v>
      </c>
      <c r="T138" s="4" t="s">
        <v>3855</v>
      </c>
      <c r="U138" s="4" t="s">
        <v>88</v>
      </c>
      <c r="V138" s="4" t="s">
        <v>88</v>
      </c>
      <c r="W138" s="4"/>
      <c r="X138" s="4"/>
      <c r="Y138" s="4" t="s">
        <v>4726</v>
      </c>
      <c r="Z138" s="4" t="s">
        <v>4727</v>
      </c>
      <c r="AA138" s="4"/>
      <c r="AB138" s="7" t="s">
        <v>4728</v>
      </c>
      <c r="AC138" s="4" t="s">
        <v>4729</v>
      </c>
      <c r="AD138" s="4"/>
    </row>
    <row r="139" customFormat="false" ht="15" hidden="false" customHeight="false" outlineLevel="0" collapsed="false">
      <c r="A139" s="4" t="s">
        <v>4730</v>
      </c>
      <c r="B139" s="4" t="s">
        <v>3588</v>
      </c>
      <c r="C139" s="4"/>
      <c r="D139" s="4"/>
      <c r="E139" s="4" t="s">
        <v>4290</v>
      </c>
      <c r="F139" s="4" t="s">
        <v>4090</v>
      </c>
      <c r="G139" s="4" t="s">
        <v>4125</v>
      </c>
      <c r="H139" s="4" t="s">
        <v>3592</v>
      </c>
      <c r="I139" s="4" t="s">
        <v>602</v>
      </c>
      <c r="J139" s="4" t="s">
        <v>3748</v>
      </c>
      <c r="K139" s="4" t="n">
        <v>40.566568</v>
      </c>
      <c r="L139" s="4" t="n">
        <v>-75.519745</v>
      </c>
      <c r="M139" s="4" t="s">
        <v>4624</v>
      </c>
      <c r="N139" s="4" t="s">
        <v>4731</v>
      </c>
      <c r="O139" s="4" t="s">
        <v>3596</v>
      </c>
      <c r="P139" s="4"/>
      <c r="Q139" s="4"/>
      <c r="R139" s="4"/>
      <c r="S139" s="4"/>
      <c r="T139" s="4"/>
      <c r="U139" s="4"/>
      <c r="V139" s="4"/>
      <c r="W139" s="4"/>
      <c r="X139" s="4"/>
      <c r="Y139" s="4" t="s">
        <v>4732</v>
      </c>
      <c r="Z139" s="4"/>
      <c r="AA139" s="4"/>
      <c r="AB139" s="7" t="s">
        <v>4733</v>
      </c>
      <c r="AC139" s="4" t="s">
        <v>4734</v>
      </c>
      <c r="AD139" s="4"/>
    </row>
    <row r="140" customFormat="false" ht="15" hidden="false" customHeight="false" outlineLevel="0" collapsed="false">
      <c r="A140" s="4" t="s">
        <v>4735</v>
      </c>
      <c r="B140" s="4" t="s">
        <v>3588</v>
      </c>
      <c r="C140" s="4" t="s">
        <v>4326</v>
      </c>
      <c r="D140" s="4"/>
      <c r="E140" s="4" t="s">
        <v>4372</v>
      </c>
      <c r="F140" s="4" t="s">
        <v>4372</v>
      </c>
      <c r="G140" s="4"/>
      <c r="H140" s="4" t="s">
        <v>3592</v>
      </c>
      <c r="I140" s="4" t="s">
        <v>602</v>
      </c>
      <c r="J140" s="4" t="s">
        <v>4328</v>
      </c>
      <c r="K140" s="4" t="n">
        <v>40.613615</v>
      </c>
      <c r="L140" s="4" t="n">
        <v>-75.531218</v>
      </c>
      <c r="M140" s="4" t="s">
        <v>4579</v>
      </c>
      <c r="N140" s="4" t="s">
        <v>4588</v>
      </c>
      <c r="O140" s="4" t="s">
        <v>3619</v>
      </c>
      <c r="P140" s="4" t="s">
        <v>3620</v>
      </c>
      <c r="Q140" s="4" t="s">
        <v>3620</v>
      </c>
      <c r="R140" s="4" t="s">
        <v>3620</v>
      </c>
      <c r="S140" s="4" t="s">
        <v>3620</v>
      </c>
      <c r="T140" s="4" t="s">
        <v>3620</v>
      </c>
      <c r="U140" s="4" t="s">
        <v>88</v>
      </c>
      <c r="V140" s="4" t="s">
        <v>88</v>
      </c>
      <c r="W140" s="4"/>
      <c r="X140" s="4"/>
      <c r="Y140" s="4" t="s">
        <v>4736</v>
      </c>
      <c r="Z140" s="4"/>
      <c r="AA140" s="4"/>
      <c r="AB140" s="7" t="s">
        <v>4737</v>
      </c>
      <c r="AC140" s="4" t="s">
        <v>4738</v>
      </c>
      <c r="AD140" s="4"/>
    </row>
    <row r="141" customFormat="false" ht="15" hidden="false" customHeight="false" outlineLevel="0" collapsed="false">
      <c r="A141" s="4" t="s">
        <v>4739</v>
      </c>
      <c r="B141" s="4" t="s">
        <v>3588</v>
      </c>
      <c r="C141" s="4" t="s">
        <v>3638</v>
      </c>
      <c r="D141" s="4"/>
      <c r="E141" s="4" t="s">
        <v>4740</v>
      </c>
      <c r="F141" s="4" t="s">
        <v>4090</v>
      </c>
      <c r="G141" s="4" t="s">
        <v>4232</v>
      </c>
      <c r="H141" s="4" t="s">
        <v>3592</v>
      </c>
      <c r="I141" s="4" t="s">
        <v>602</v>
      </c>
      <c r="J141" s="4" t="s">
        <v>3748</v>
      </c>
      <c r="K141" s="4" t="n">
        <v>40.566691</v>
      </c>
      <c r="L141" s="4" t="n">
        <v>-75.519826</v>
      </c>
      <c r="M141" s="4" t="s">
        <v>4741</v>
      </c>
      <c r="N141" s="4" t="s">
        <v>4742</v>
      </c>
      <c r="O141" s="4" t="s">
        <v>3619</v>
      </c>
      <c r="P141" s="4" t="s">
        <v>3855</v>
      </c>
      <c r="Q141" s="4" t="s">
        <v>3855</v>
      </c>
      <c r="R141" s="4" t="s">
        <v>3855</v>
      </c>
      <c r="S141" s="4" t="s">
        <v>3855</v>
      </c>
      <c r="T141" s="4" t="s">
        <v>3855</v>
      </c>
      <c r="U141" s="4" t="s">
        <v>88</v>
      </c>
      <c r="V141" s="4" t="s">
        <v>88</v>
      </c>
      <c r="W141" s="4"/>
      <c r="X141" s="4"/>
      <c r="Y141" s="4" t="s">
        <v>4743</v>
      </c>
      <c r="Z141" s="4" t="s">
        <v>4744</v>
      </c>
      <c r="AA141" s="4"/>
      <c r="AB141" s="7" t="s">
        <v>4745</v>
      </c>
      <c r="AC141" s="4" t="s">
        <v>4746</v>
      </c>
      <c r="AD141" s="4"/>
    </row>
    <row r="142" customFormat="false" ht="15" hidden="false" customHeight="false" outlineLevel="0" collapsed="false">
      <c r="A142" s="4" t="s">
        <v>4747</v>
      </c>
      <c r="B142" s="4"/>
      <c r="C142" s="4"/>
      <c r="D142" s="4"/>
      <c r="E142" s="4" t="s">
        <v>3694</v>
      </c>
      <c r="F142" s="4" t="s">
        <v>3694</v>
      </c>
      <c r="G142" s="4"/>
      <c r="H142" s="4" t="s">
        <v>3592</v>
      </c>
      <c r="I142" s="4" t="s">
        <v>602</v>
      </c>
      <c r="J142" s="4" t="s">
        <v>3696</v>
      </c>
      <c r="K142" s="4" t="n">
        <v>40.566755</v>
      </c>
      <c r="L142" s="4" t="n">
        <v>-75.524163</v>
      </c>
      <c r="M142" s="4" t="s">
        <v>4748</v>
      </c>
      <c r="N142" s="4" t="s">
        <v>4749</v>
      </c>
      <c r="O142" s="4" t="s">
        <v>3596</v>
      </c>
      <c r="P142" s="4"/>
      <c r="Q142" s="4"/>
      <c r="R142" s="4"/>
      <c r="S142" s="4"/>
      <c r="T142" s="4"/>
      <c r="U142" s="4"/>
      <c r="V142" s="4"/>
      <c r="W142" s="4"/>
      <c r="X142" s="4"/>
      <c r="Y142" s="4"/>
      <c r="Z142" s="4"/>
      <c r="AA142" s="4"/>
      <c r="AB142" s="7" t="s">
        <v>4750</v>
      </c>
      <c r="AC142" s="4" t="s">
        <v>4751</v>
      </c>
      <c r="AD142" s="4"/>
    </row>
    <row r="143" customFormat="false" ht="15" hidden="false" customHeight="false" outlineLevel="0" collapsed="false">
      <c r="A143" s="4" t="s">
        <v>4752</v>
      </c>
      <c r="B143" s="4" t="s">
        <v>3588</v>
      </c>
      <c r="C143" s="4" t="s">
        <v>3638</v>
      </c>
      <c r="D143" s="4" t="s">
        <v>3705</v>
      </c>
      <c r="E143" s="4" t="s">
        <v>4753</v>
      </c>
      <c r="F143" s="4" t="s">
        <v>4090</v>
      </c>
      <c r="G143" s="4" t="s">
        <v>4754</v>
      </c>
      <c r="H143" s="4" t="s">
        <v>3592</v>
      </c>
      <c r="I143" s="4" t="s">
        <v>602</v>
      </c>
      <c r="J143" s="4" t="s">
        <v>3748</v>
      </c>
      <c r="K143" s="4" t="n">
        <v>40.566566</v>
      </c>
      <c r="L143" s="4" t="n">
        <v>-75.51976</v>
      </c>
      <c r="M143" s="4" t="s">
        <v>4755</v>
      </c>
      <c r="N143" s="4" t="s">
        <v>4756</v>
      </c>
      <c r="O143" s="4" t="s">
        <v>3619</v>
      </c>
      <c r="P143" s="4" t="s">
        <v>3631</v>
      </c>
      <c r="Q143" s="4" t="s">
        <v>3631</v>
      </c>
      <c r="R143" s="4" t="s">
        <v>3631</v>
      </c>
      <c r="S143" s="4" t="s">
        <v>3631</v>
      </c>
      <c r="T143" s="4" t="s">
        <v>3631</v>
      </c>
      <c r="U143" s="4" t="s">
        <v>88</v>
      </c>
      <c r="V143" s="4" t="s">
        <v>88</v>
      </c>
      <c r="W143" s="4"/>
      <c r="X143" s="4"/>
      <c r="Y143" s="4" t="s">
        <v>4757</v>
      </c>
      <c r="Z143" s="4" t="s">
        <v>4758</v>
      </c>
      <c r="AA143" s="4"/>
      <c r="AB143" s="7" t="s">
        <v>4759</v>
      </c>
      <c r="AC143" s="4" t="s">
        <v>4760</v>
      </c>
      <c r="AD143" s="4"/>
    </row>
    <row r="144" customFormat="false" ht="15" hidden="false" customHeight="false" outlineLevel="0" collapsed="false">
      <c r="A144" s="4" t="s">
        <v>4761</v>
      </c>
      <c r="B144" s="4" t="s">
        <v>3588</v>
      </c>
      <c r="C144" s="4" t="s">
        <v>3638</v>
      </c>
      <c r="D144" s="4" t="s">
        <v>3705</v>
      </c>
      <c r="E144" s="4" t="s">
        <v>4762</v>
      </c>
      <c r="F144" s="4" t="s">
        <v>4090</v>
      </c>
      <c r="G144" s="4" t="s">
        <v>4763</v>
      </c>
      <c r="H144" s="4" t="s">
        <v>3592</v>
      </c>
      <c r="I144" s="4" t="s">
        <v>602</v>
      </c>
      <c r="J144" s="4" t="s">
        <v>4764</v>
      </c>
      <c r="K144" s="4" t="n">
        <v>40.566568</v>
      </c>
      <c r="L144" s="4" t="n">
        <v>-75.519745</v>
      </c>
      <c r="M144" s="4" t="s">
        <v>4765</v>
      </c>
      <c r="N144" s="4" t="s">
        <v>4766</v>
      </c>
      <c r="O144" s="4" t="s">
        <v>3619</v>
      </c>
      <c r="P144" s="4" t="s">
        <v>3620</v>
      </c>
      <c r="Q144" s="4" t="s">
        <v>3620</v>
      </c>
      <c r="R144" s="4" t="s">
        <v>3620</v>
      </c>
      <c r="S144" s="4" t="s">
        <v>3620</v>
      </c>
      <c r="T144" s="4" t="s">
        <v>3620</v>
      </c>
      <c r="U144" s="4" t="s">
        <v>88</v>
      </c>
      <c r="V144" s="4" t="s">
        <v>88</v>
      </c>
      <c r="W144" s="4"/>
      <c r="X144" s="4"/>
      <c r="Y144" s="4" t="s">
        <v>4767</v>
      </c>
      <c r="Z144" s="4" t="s">
        <v>4768</v>
      </c>
      <c r="AA144" s="4"/>
      <c r="AB144" s="7" t="s">
        <v>4769</v>
      </c>
      <c r="AC144" s="4" t="s">
        <v>4770</v>
      </c>
      <c r="AD144" s="4"/>
    </row>
    <row r="145" customFormat="false" ht="15" hidden="false" customHeight="false" outlineLevel="0" collapsed="false">
      <c r="A145" s="4" t="s">
        <v>4771</v>
      </c>
      <c r="B145" s="4" t="s">
        <v>3588</v>
      </c>
      <c r="C145" s="4"/>
      <c r="D145" s="4"/>
      <c r="E145" s="4" t="s">
        <v>4059</v>
      </c>
      <c r="F145" s="4" t="s">
        <v>4059</v>
      </c>
      <c r="G145" s="4"/>
      <c r="H145" s="4" t="s">
        <v>3592</v>
      </c>
      <c r="I145" s="4" t="s">
        <v>602</v>
      </c>
      <c r="J145" s="4" t="s">
        <v>4772</v>
      </c>
      <c r="K145" s="4" t="n">
        <v>40.56605</v>
      </c>
      <c r="L145" s="4" t="n">
        <v>-75.521384</v>
      </c>
      <c r="M145" s="4" t="s">
        <v>4773</v>
      </c>
      <c r="N145" s="4" t="s">
        <v>4774</v>
      </c>
      <c r="O145" s="4" t="s">
        <v>3619</v>
      </c>
      <c r="P145" s="4" t="s">
        <v>3855</v>
      </c>
      <c r="Q145" s="4" t="s">
        <v>3855</v>
      </c>
      <c r="R145" s="4" t="s">
        <v>3855</v>
      </c>
      <c r="S145" s="4" t="s">
        <v>3855</v>
      </c>
      <c r="T145" s="4" t="s">
        <v>3855</v>
      </c>
      <c r="U145" s="4" t="s">
        <v>88</v>
      </c>
      <c r="V145" s="4" t="s">
        <v>88</v>
      </c>
      <c r="W145" s="4"/>
      <c r="X145" s="4"/>
      <c r="Y145" s="4" t="s">
        <v>4775</v>
      </c>
      <c r="Z145" s="4" t="s">
        <v>4776</v>
      </c>
      <c r="AA145" s="4"/>
      <c r="AB145" s="7" t="s">
        <v>4777</v>
      </c>
      <c r="AC145" s="4" t="s">
        <v>4778</v>
      </c>
      <c r="AD145" s="4"/>
    </row>
    <row r="146" customFormat="false" ht="15" hidden="false" customHeight="false" outlineLevel="0" collapsed="false">
      <c r="A146" s="4" t="s">
        <v>4779</v>
      </c>
      <c r="B146" s="4"/>
      <c r="C146" s="4"/>
      <c r="D146" s="4"/>
      <c r="E146" s="4" t="s">
        <v>4780</v>
      </c>
      <c r="F146" s="4" t="s">
        <v>3681</v>
      </c>
      <c r="G146" s="4" t="s">
        <v>4781</v>
      </c>
      <c r="H146" s="4" t="s">
        <v>3592</v>
      </c>
      <c r="I146" s="4" t="s">
        <v>602</v>
      </c>
      <c r="J146" s="4" t="s">
        <v>3683</v>
      </c>
      <c r="K146" s="4" t="n">
        <v>40.566494</v>
      </c>
      <c r="L146" s="4" t="n">
        <v>-75.521491</v>
      </c>
      <c r="M146" s="4" t="s">
        <v>4782</v>
      </c>
      <c r="N146" s="4" t="s">
        <v>4783</v>
      </c>
      <c r="O146" s="4" t="s">
        <v>3596</v>
      </c>
      <c r="P146" s="4"/>
      <c r="Q146" s="4"/>
      <c r="R146" s="4"/>
      <c r="S146" s="4"/>
      <c r="T146" s="4"/>
      <c r="U146" s="4"/>
      <c r="V146" s="4"/>
      <c r="W146" s="4"/>
      <c r="X146" s="4"/>
      <c r="Y146" s="4"/>
      <c r="Z146" s="4"/>
      <c r="AA146" s="4"/>
      <c r="AB146" s="7" t="s">
        <v>4784</v>
      </c>
      <c r="AC146" s="4" t="s">
        <v>4785</v>
      </c>
      <c r="AD146" s="4"/>
    </row>
    <row r="147" customFormat="false" ht="15" hidden="false" customHeight="false" outlineLevel="0" collapsed="false">
      <c r="A147" s="4" t="s">
        <v>4786</v>
      </c>
      <c r="B147" s="4" t="s">
        <v>3588</v>
      </c>
      <c r="C147" s="4"/>
      <c r="D147" s="4"/>
      <c r="E147" s="4" t="s">
        <v>4787</v>
      </c>
      <c r="F147" s="4" t="s">
        <v>4788</v>
      </c>
      <c r="G147" s="4" t="s">
        <v>4789</v>
      </c>
      <c r="H147" s="4" t="s">
        <v>3592</v>
      </c>
      <c r="I147" s="4" t="s">
        <v>602</v>
      </c>
      <c r="J147" s="4" t="s">
        <v>4412</v>
      </c>
      <c r="K147" s="4" t="n">
        <v>40.5664</v>
      </c>
      <c r="L147" s="4" t="n">
        <v>-75.523454</v>
      </c>
      <c r="M147" s="4" t="s">
        <v>4790</v>
      </c>
      <c r="N147" s="4" t="s">
        <v>4791</v>
      </c>
      <c r="O147" s="4" t="s">
        <v>3596</v>
      </c>
      <c r="P147" s="4"/>
      <c r="Q147" s="4"/>
      <c r="R147" s="4"/>
      <c r="S147" s="4"/>
      <c r="T147" s="4"/>
      <c r="U147" s="4"/>
      <c r="V147" s="4"/>
      <c r="W147" s="4"/>
      <c r="X147" s="4"/>
      <c r="Y147" s="4" t="s">
        <v>4792</v>
      </c>
      <c r="Z147" s="4"/>
      <c r="AA147" s="4"/>
      <c r="AB147" s="7" t="s">
        <v>4793</v>
      </c>
      <c r="AC147" s="4" t="s">
        <v>4794</v>
      </c>
      <c r="AD147" s="4"/>
    </row>
    <row r="148" customFormat="false" ht="15" hidden="false" customHeight="false" outlineLevel="0" collapsed="false">
      <c r="A148" s="4" t="s">
        <v>4795</v>
      </c>
      <c r="B148" s="4"/>
      <c r="C148" s="4"/>
      <c r="D148" s="4"/>
      <c r="E148" s="4" t="s">
        <v>4401</v>
      </c>
      <c r="F148" s="4" t="s">
        <v>4402</v>
      </c>
      <c r="G148" s="4" t="s">
        <v>4403</v>
      </c>
      <c r="H148" s="4" t="s">
        <v>3592</v>
      </c>
      <c r="I148" s="4" t="s">
        <v>602</v>
      </c>
      <c r="J148" s="4" t="s">
        <v>4404</v>
      </c>
      <c r="K148" s="4" t="n">
        <v>40.56587</v>
      </c>
      <c r="L148" s="4" t="n">
        <v>-75.516663</v>
      </c>
      <c r="M148" s="4" t="s">
        <v>4796</v>
      </c>
      <c r="N148" s="4" t="s">
        <v>4797</v>
      </c>
      <c r="O148" s="4" t="s">
        <v>3596</v>
      </c>
      <c r="P148" s="4"/>
      <c r="Q148" s="4"/>
      <c r="R148" s="4"/>
      <c r="S148" s="4"/>
      <c r="T148" s="4"/>
      <c r="U148" s="4"/>
      <c r="V148" s="4"/>
      <c r="W148" s="4"/>
      <c r="X148" s="4"/>
      <c r="Y148" s="4"/>
      <c r="Z148" s="4"/>
      <c r="AA148" s="4"/>
      <c r="AB148" s="7" t="s">
        <v>4798</v>
      </c>
      <c r="AC148" s="4" t="s">
        <v>4799</v>
      </c>
      <c r="AD148" s="4"/>
    </row>
    <row r="149" customFormat="false" ht="15" hidden="false" customHeight="false" outlineLevel="0" collapsed="false">
      <c r="A149" s="4" t="s">
        <v>4800</v>
      </c>
      <c r="B149" s="4" t="s">
        <v>3761</v>
      </c>
      <c r="C149" s="4"/>
      <c r="D149" s="4"/>
      <c r="E149" s="4" t="s">
        <v>3693</v>
      </c>
      <c r="F149" s="4" t="s">
        <v>3694</v>
      </c>
      <c r="G149" s="4" t="s">
        <v>3695</v>
      </c>
      <c r="H149" s="4" t="s">
        <v>3592</v>
      </c>
      <c r="I149" s="4" t="s">
        <v>602</v>
      </c>
      <c r="J149" s="4" t="s">
        <v>3696</v>
      </c>
      <c r="K149" s="4" t="n">
        <v>40.566346</v>
      </c>
      <c r="L149" s="4" t="n">
        <v>-75.523839</v>
      </c>
      <c r="M149" s="4" t="s">
        <v>4801</v>
      </c>
      <c r="N149" s="4" t="s">
        <v>4802</v>
      </c>
      <c r="O149" s="4" t="s">
        <v>3596</v>
      </c>
      <c r="P149" s="4"/>
      <c r="Q149" s="4"/>
      <c r="R149" s="4"/>
      <c r="S149" s="4"/>
      <c r="T149" s="4"/>
      <c r="U149" s="4"/>
      <c r="V149" s="4"/>
      <c r="W149" s="4"/>
      <c r="X149" s="4"/>
      <c r="Y149" s="4"/>
      <c r="Z149" s="4"/>
      <c r="AA149" s="4"/>
      <c r="AB149" s="7" t="s">
        <v>4803</v>
      </c>
      <c r="AC149" s="4" t="s">
        <v>4804</v>
      </c>
      <c r="AD149" s="4"/>
    </row>
    <row r="150" customFormat="false" ht="15" hidden="false" customHeight="false" outlineLevel="0" collapsed="false">
      <c r="A150" s="4" t="s">
        <v>4805</v>
      </c>
      <c r="B150" s="4" t="s">
        <v>3771</v>
      </c>
      <c r="C150" s="4"/>
      <c r="D150" s="4"/>
      <c r="E150" s="4" t="s">
        <v>4788</v>
      </c>
      <c r="F150" s="4" t="s">
        <v>4788</v>
      </c>
      <c r="G150" s="4"/>
      <c r="H150" s="4" t="s">
        <v>3592</v>
      </c>
      <c r="I150" s="4" t="s">
        <v>602</v>
      </c>
      <c r="J150" s="4" t="s">
        <v>4412</v>
      </c>
      <c r="K150" s="4" t="n">
        <v>40.5664</v>
      </c>
      <c r="L150" s="4" t="n">
        <v>-75.523454</v>
      </c>
      <c r="M150" s="4" t="s">
        <v>4806</v>
      </c>
      <c r="N150" s="4" t="s">
        <v>4807</v>
      </c>
      <c r="O150" s="4" t="s">
        <v>3596</v>
      </c>
      <c r="P150" s="4"/>
      <c r="Q150" s="4"/>
      <c r="R150" s="4"/>
      <c r="S150" s="4"/>
      <c r="T150" s="4"/>
      <c r="U150" s="4"/>
      <c r="V150" s="4"/>
      <c r="W150" s="4"/>
      <c r="X150" s="4"/>
      <c r="Y150" s="4"/>
      <c r="Z150" s="4"/>
      <c r="AA150" s="4"/>
      <c r="AB150" s="7" t="s">
        <v>4808</v>
      </c>
      <c r="AC150" s="4" t="s">
        <v>4809</v>
      </c>
      <c r="AD150" s="4"/>
    </row>
    <row r="151" customFormat="false" ht="15" hidden="false" customHeight="false" outlineLevel="0" collapsed="false">
      <c r="A151" s="4" t="s">
        <v>4326</v>
      </c>
      <c r="B151" s="4"/>
      <c r="C151" s="4"/>
      <c r="D151" s="4"/>
      <c r="E151" s="4" t="s">
        <v>4372</v>
      </c>
      <c r="F151" s="4" t="s">
        <v>4372</v>
      </c>
      <c r="G151" s="4"/>
      <c r="H151" s="4" t="s">
        <v>3592</v>
      </c>
      <c r="I151" s="4" t="s">
        <v>602</v>
      </c>
      <c r="J151" s="4" t="s">
        <v>4810</v>
      </c>
      <c r="K151" s="4" t="n">
        <v>40.646768</v>
      </c>
      <c r="L151" s="4" t="n">
        <v>-75.548603</v>
      </c>
      <c r="M151" s="4" t="s">
        <v>4811</v>
      </c>
      <c r="N151" s="4" t="s">
        <v>4812</v>
      </c>
      <c r="O151" s="4" t="s">
        <v>3596</v>
      </c>
      <c r="P151" s="4"/>
      <c r="Q151" s="4"/>
      <c r="R151" s="4"/>
      <c r="S151" s="4"/>
      <c r="T151" s="4"/>
      <c r="U151" s="4"/>
      <c r="V151" s="4"/>
      <c r="W151" s="4"/>
      <c r="X151" s="4"/>
      <c r="Y151" s="4" t="s">
        <v>4813</v>
      </c>
      <c r="Z151" s="4" t="s">
        <v>4814</v>
      </c>
      <c r="AA151" s="4"/>
      <c r="AB151" s="7" t="s">
        <v>4815</v>
      </c>
      <c r="AC151" s="4" t="s">
        <v>4816</v>
      </c>
      <c r="AD151" s="4"/>
    </row>
    <row r="152" customFormat="false" ht="15" hidden="false" customHeight="false" outlineLevel="0" collapsed="false">
      <c r="A152" s="4" t="s">
        <v>4817</v>
      </c>
      <c r="B152" s="4" t="s">
        <v>4818</v>
      </c>
      <c r="C152" s="4"/>
      <c r="D152" s="4"/>
      <c r="E152" s="4" t="s">
        <v>4819</v>
      </c>
      <c r="F152" s="4" t="s">
        <v>4819</v>
      </c>
      <c r="G152" s="4"/>
      <c r="H152" s="4" t="s">
        <v>3592</v>
      </c>
      <c r="I152" s="4" t="s">
        <v>602</v>
      </c>
      <c r="J152" s="4" t="s">
        <v>4820</v>
      </c>
      <c r="K152" s="4" t="n">
        <v>40.612738</v>
      </c>
      <c r="L152" s="4" t="n">
        <v>-75.529217</v>
      </c>
      <c r="M152" s="4" t="s">
        <v>4811</v>
      </c>
      <c r="N152" s="4" t="s">
        <v>4821</v>
      </c>
      <c r="O152" s="4" t="s">
        <v>3619</v>
      </c>
      <c r="P152" s="4" t="s">
        <v>3630</v>
      </c>
      <c r="Q152" s="4" t="s">
        <v>3630</v>
      </c>
      <c r="R152" s="4" t="s">
        <v>3630</v>
      </c>
      <c r="S152" s="4" t="s">
        <v>3630</v>
      </c>
      <c r="T152" s="4" t="s">
        <v>3630</v>
      </c>
      <c r="U152" s="4" t="s">
        <v>88</v>
      </c>
      <c r="V152" s="4" t="s">
        <v>88</v>
      </c>
      <c r="W152" s="4"/>
      <c r="X152" s="4"/>
      <c r="Y152" s="4" t="s">
        <v>4822</v>
      </c>
      <c r="Z152" s="4"/>
      <c r="AA152" s="4"/>
      <c r="AB152" s="7" t="s">
        <v>4823</v>
      </c>
      <c r="AC152" s="4" t="s">
        <v>4824</v>
      </c>
      <c r="AD152" s="4"/>
    </row>
    <row r="153" customFormat="false" ht="15" hidden="false" customHeight="false" outlineLevel="0" collapsed="false">
      <c r="A153" s="4" t="s">
        <v>4417</v>
      </c>
      <c r="B153" s="4"/>
      <c r="C153" s="4"/>
      <c r="D153" s="4"/>
      <c r="E153" s="4" t="s">
        <v>4825</v>
      </c>
      <c r="F153" s="4" t="s">
        <v>4516</v>
      </c>
      <c r="G153" s="4" t="s">
        <v>3661</v>
      </c>
      <c r="H153" s="4" t="s">
        <v>3592</v>
      </c>
      <c r="I153" s="4" t="s">
        <v>602</v>
      </c>
      <c r="J153" s="4" t="s">
        <v>4419</v>
      </c>
      <c r="K153" s="4" t="n">
        <v>40.580885</v>
      </c>
      <c r="L153" s="4" t="n">
        <v>-75.524049</v>
      </c>
      <c r="M153" s="4"/>
      <c r="N153" s="4"/>
      <c r="O153" s="4" t="s">
        <v>3596</v>
      </c>
      <c r="P153" s="4"/>
      <c r="Q153" s="4"/>
      <c r="R153" s="4"/>
      <c r="S153" s="4"/>
      <c r="T153" s="4"/>
      <c r="U153" s="4"/>
      <c r="V153" s="4"/>
      <c r="W153" s="4"/>
      <c r="X153" s="4"/>
      <c r="Y153" s="4"/>
      <c r="Z153" s="4" t="s">
        <v>4826</v>
      </c>
      <c r="AA153" s="4"/>
      <c r="AB153" s="7" t="s">
        <v>4827</v>
      </c>
      <c r="AC153" s="4" t="s">
        <v>4828</v>
      </c>
      <c r="AD153" s="4"/>
    </row>
    <row r="154" customFormat="false" ht="15" hidden="false" customHeight="false" outlineLevel="0" collapsed="false">
      <c r="A154" s="4" t="s">
        <v>4829</v>
      </c>
      <c r="B154" s="4" t="s">
        <v>3704</v>
      </c>
      <c r="C154" s="4"/>
      <c r="D154" s="4"/>
      <c r="E154" s="4" t="s">
        <v>4830</v>
      </c>
      <c r="F154" s="4" t="s">
        <v>4830</v>
      </c>
      <c r="G154" s="4"/>
      <c r="H154" s="4" t="s">
        <v>3592</v>
      </c>
      <c r="I154" s="4" t="s">
        <v>602</v>
      </c>
      <c r="J154" s="4" t="s">
        <v>4831</v>
      </c>
      <c r="K154" s="4" t="n">
        <v>40.573555</v>
      </c>
      <c r="L154" s="4" t="n">
        <v>-75.472068</v>
      </c>
      <c r="M154" s="4" t="s">
        <v>4832</v>
      </c>
      <c r="N154" s="4"/>
      <c r="O154" s="4" t="s">
        <v>3619</v>
      </c>
      <c r="P154" s="4" t="s">
        <v>3674</v>
      </c>
      <c r="Q154" s="4" t="s">
        <v>3674</v>
      </c>
      <c r="R154" s="4" t="s">
        <v>3674</v>
      </c>
      <c r="S154" s="4" t="s">
        <v>3674</v>
      </c>
      <c r="T154" s="4" t="s">
        <v>3674</v>
      </c>
      <c r="U154" s="4" t="s">
        <v>88</v>
      </c>
      <c r="V154" s="4" t="s">
        <v>88</v>
      </c>
      <c r="W154" s="4"/>
      <c r="X154" s="4"/>
      <c r="Y154" s="4"/>
      <c r="Z154" s="4" t="s">
        <v>4833</v>
      </c>
      <c r="AA154" s="4"/>
      <c r="AB154" s="7" t="s">
        <v>4834</v>
      </c>
      <c r="AC154" s="4" t="s">
        <v>4835</v>
      </c>
      <c r="AD154" s="4"/>
    </row>
    <row r="155" customFormat="false" ht="15" hidden="false" customHeight="false" outlineLevel="0" collapsed="false">
      <c r="A155" s="4" t="s">
        <v>4265</v>
      </c>
      <c r="B155" s="4" t="s">
        <v>3704</v>
      </c>
      <c r="C155" s="4"/>
      <c r="D155" s="4"/>
      <c r="E155" s="4" t="s">
        <v>4836</v>
      </c>
      <c r="F155" s="4" t="s">
        <v>4837</v>
      </c>
      <c r="G155" s="4" t="s">
        <v>4838</v>
      </c>
      <c r="H155" s="4" t="s">
        <v>3592</v>
      </c>
      <c r="I155" s="4" t="s">
        <v>602</v>
      </c>
      <c r="J155" s="4" t="s">
        <v>4269</v>
      </c>
      <c r="K155" s="4" t="n">
        <v>40.602318</v>
      </c>
      <c r="L155" s="4" t="n">
        <v>-75.472343</v>
      </c>
      <c r="M155" s="4" t="s">
        <v>4839</v>
      </c>
      <c r="N155" s="4"/>
      <c r="O155" s="4" t="s">
        <v>3619</v>
      </c>
      <c r="P155" s="4" t="s">
        <v>4271</v>
      </c>
      <c r="Q155" s="4" t="s">
        <v>4271</v>
      </c>
      <c r="R155" s="4" t="s">
        <v>4271</v>
      </c>
      <c r="S155" s="4" t="s">
        <v>4271</v>
      </c>
      <c r="T155" s="4" t="s">
        <v>4271</v>
      </c>
      <c r="U155" s="4" t="s">
        <v>3664</v>
      </c>
      <c r="V155" s="4" t="s">
        <v>3664</v>
      </c>
      <c r="W155" s="4"/>
      <c r="X155" s="4"/>
      <c r="Y155" s="4" t="s">
        <v>4840</v>
      </c>
      <c r="Z155" s="4" t="s">
        <v>4841</v>
      </c>
      <c r="AA155" s="4"/>
      <c r="AB155" s="7" t="s">
        <v>4842</v>
      </c>
      <c r="AC155" s="4" t="s">
        <v>4843</v>
      </c>
      <c r="AD155" s="4"/>
    </row>
    <row r="156" customFormat="false" ht="15" hidden="false" customHeight="false" outlineLevel="0" collapsed="false">
      <c r="A156" s="4" t="s">
        <v>3753</v>
      </c>
      <c r="B156" s="4" t="s">
        <v>3704</v>
      </c>
      <c r="C156" s="4"/>
      <c r="D156" s="4"/>
      <c r="E156" s="4" t="s">
        <v>3755</v>
      </c>
      <c r="F156" s="4" t="s">
        <v>3755</v>
      </c>
      <c r="G156" s="4"/>
      <c r="H156" s="4" t="s">
        <v>3592</v>
      </c>
      <c r="I156" s="4" t="s">
        <v>602</v>
      </c>
      <c r="J156" s="4" t="s">
        <v>3662</v>
      </c>
      <c r="K156" s="4" t="n">
        <v>40.590734</v>
      </c>
      <c r="L156" s="4" t="n">
        <v>-75.562906</v>
      </c>
      <c r="M156" s="4" t="s">
        <v>3756</v>
      </c>
      <c r="N156" s="4"/>
      <c r="O156" s="4" t="s">
        <v>3619</v>
      </c>
      <c r="P156" s="4" t="s">
        <v>3855</v>
      </c>
      <c r="Q156" s="4" t="s">
        <v>3855</v>
      </c>
      <c r="R156" s="4" t="s">
        <v>3855</v>
      </c>
      <c r="S156" s="4" t="s">
        <v>3855</v>
      </c>
      <c r="T156" s="4" t="s">
        <v>3855</v>
      </c>
      <c r="U156" s="4" t="s">
        <v>4018</v>
      </c>
      <c r="V156" s="4" t="s">
        <v>4018</v>
      </c>
      <c r="W156" s="4"/>
      <c r="X156" s="4" t="s">
        <v>4844</v>
      </c>
      <c r="Y156" s="4" t="s">
        <v>4845</v>
      </c>
      <c r="Z156" s="4" t="s">
        <v>4846</v>
      </c>
      <c r="AA156" s="4"/>
      <c r="AB156" s="7" t="s">
        <v>4847</v>
      </c>
      <c r="AC156" s="4" t="s">
        <v>4848</v>
      </c>
      <c r="AD156" s="4"/>
    </row>
    <row r="157" customFormat="false" ht="15" hidden="false" customHeight="false" outlineLevel="0" collapsed="false">
      <c r="A157" s="4" t="s">
        <v>4849</v>
      </c>
      <c r="B157" s="4" t="s">
        <v>4850</v>
      </c>
      <c r="C157" s="4"/>
      <c r="D157" s="4"/>
      <c r="E157" s="4" t="s">
        <v>4242</v>
      </c>
      <c r="F157" s="4" t="s">
        <v>4242</v>
      </c>
      <c r="G157" s="4"/>
      <c r="H157" s="4" t="s">
        <v>3592</v>
      </c>
      <c r="I157" s="4" t="s">
        <v>602</v>
      </c>
      <c r="J157" s="4" t="s">
        <v>4243</v>
      </c>
      <c r="K157" s="4" t="n">
        <v>40.601282</v>
      </c>
      <c r="L157" s="4" t="n">
        <v>-75.494303</v>
      </c>
      <c r="M157" s="4" t="s">
        <v>4851</v>
      </c>
      <c r="N157" s="4" t="s">
        <v>4852</v>
      </c>
      <c r="O157" s="4" t="s">
        <v>3596</v>
      </c>
      <c r="P157" s="4"/>
      <c r="Q157" s="4"/>
      <c r="R157" s="4"/>
      <c r="S157" s="4"/>
      <c r="T157" s="4"/>
      <c r="U157" s="4"/>
      <c r="V157" s="4"/>
      <c r="W157" s="4"/>
      <c r="X157" s="4" t="s">
        <v>4853</v>
      </c>
      <c r="Y157" s="4" t="s">
        <v>4854</v>
      </c>
      <c r="Z157" s="4" t="s">
        <v>4855</v>
      </c>
      <c r="AA157" s="4"/>
      <c r="AB157" s="7" t="s">
        <v>4856</v>
      </c>
      <c r="AC157" s="4" t="s">
        <v>4857</v>
      </c>
      <c r="AD157" s="4"/>
    </row>
    <row r="158" customFormat="false" ht="15" hidden="false" customHeight="false" outlineLevel="0" collapsed="false">
      <c r="A158" s="4" t="s">
        <v>4858</v>
      </c>
      <c r="B158" s="4" t="s">
        <v>4850</v>
      </c>
      <c r="C158" s="4"/>
      <c r="D158" s="4"/>
      <c r="E158" s="4" t="s">
        <v>4859</v>
      </c>
      <c r="F158" s="4" t="s">
        <v>4860</v>
      </c>
      <c r="G158" s="4" t="s">
        <v>3626</v>
      </c>
      <c r="H158" s="4" t="s">
        <v>3592</v>
      </c>
      <c r="I158" s="4" t="s">
        <v>602</v>
      </c>
      <c r="J158" s="4" t="s">
        <v>4861</v>
      </c>
      <c r="K158" s="4" t="n">
        <v>40.573984</v>
      </c>
      <c r="L158" s="4" t="n">
        <v>-75.481505</v>
      </c>
      <c r="M158" s="4" t="s">
        <v>4862</v>
      </c>
      <c r="N158" s="4" t="s">
        <v>4863</v>
      </c>
      <c r="O158" s="4" t="s">
        <v>3596</v>
      </c>
      <c r="P158" s="4"/>
      <c r="Q158" s="4"/>
      <c r="R158" s="4"/>
      <c r="S158" s="4"/>
      <c r="T158" s="4"/>
      <c r="U158" s="4"/>
      <c r="V158" s="4"/>
      <c r="W158" s="4"/>
      <c r="X158" s="4" t="s">
        <v>4853</v>
      </c>
      <c r="Y158" s="4" t="s">
        <v>4864</v>
      </c>
      <c r="Z158" s="4" t="s">
        <v>4865</v>
      </c>
      <c r="AA158" s="4"/>
      <c r="AB158" s="7" t="s">
        <v>4866</v>
      </c>
      <c r="AC158" s="4" t="s">
        <v>4867</v>
      </c>
      <c r="AD158" s="4"/>
    </row>
    <row r="159" customFormat="false" ht="15" hidden="false" customHeight="false" outlineLevel="0" collapsed="false">
      <c r="A159" s="4" t="s">
        <v>3580</v>
      </c>
      <c r="B159" s="4" t="s">
        <v>4818</v>
      </c>
      <c r="C159" s="4"/>
      <c r="D159" s="4"/>
      <c r="E159" s="4" t="s">
        <v>3671</v>
      </c>
      <c r="F159" s="4" t="s">
        <v>3671</v>
      </c>
      <c r="G159" s="4"/>
      <c r="H159" s="4" t="s">
        <v>3592</v>
      </c>
      <c r="I159" s="4" t="s">
        <v>602</v>
      </c>
      <c r="J159" s="4" t="s">
        <v>3672</v>
      </c>
      <c r="K159" s="4" t="n">
        <v>40.601131</v>
      </c>
      <c r="L159" s="4" t="n">
        <v>-75.493992</v>
      </c>
      <c r="M159" s="4" t="s">
        <v>4868</v>
      </c>
      <c r="N159" s="4"/>
      <c r="O159" s="4" t="s">
        <v>462</v>
      </c>
      <c r="P159" s="4" t="s">
        <v>462</v>
      </c>
      <c r="Q159" s="4" t="s">
        <v>462</v>
      </c>
      <c r="R159" s="4" t="s">
        <v>462</v>
      </c>
      <c r="S159" s="4" t="s">
        <v>462</v>
      </c>
      <c r="T159" s="4" t="s">
        <v>462</v>
      </c>
      <c r="U159" s="4" t="s">
        <v>462</v>
      </c>
      <c r="V159" s="4" t="s">
        <v>462</v>
      </c>
      <c r="W159" s="4"/>
      <c r="X159" s="4"/>
      <c r="Y159" s="4" t="s">
        <v>4869</v>
      </c>
      <c r="Z159" s="4"/>
      <c r="AA159" s="4"/>
      <c r="AB159" s="7" t="s">
        <v>4870</v>
      </c>
      <c r="AC159" s="4" t="s">
        <v>4871</v>
      </c>
      <c r="AD159" s="4"/>
    </row>
    <row r="160" customFormat="false" ht="15" hidden="false" customHeight="false" outlineLevel="0" collapsed="false">
      <c r="A160" s="4" t="s">
        <v>3638</v>
      </c>
      <c r="B160" s="4" t="s">
        <v>4872</v>
      </c>
      <c r="C160" s="4"/>
      <c r="D160" s="4"/>
      <c r="E160" s="4" t="s">
        <v>4873</v>
      </c>
      <c r="F160" s="4" t="s">
        <v>4873</v>
      </c>
      <c r="G160" s="4"/>
      <c r="H160" s="4" t="s">
        <v>3592</v>
      </c>
      <c r="I160" s="4" t="s">
        <v>602</v>
      </c>
      <c r="J160" s="4" t="s">
        <v>3696</v>
      </c>
      <c r="K160" s="4" t="n">
        <v>40.566888</v>
      </c>
      <c r="L160" s="4" t="n">
        <v>-75.518985</v>
      </c>
      <c r="M160" s="4" t="s">
        <v>4868</v>
      </c>
      <c r="N160" s="4"/>
      <c r="O160" s="4" t="s">
        <v>462</v>
      </c>
      <c r="P160" s="4" t="s">
        <v>462</v>
      </c>
      <c r="Q160" s="4" t="s">
        <v>462</v>
      </c>
      <c r="R160" s="4" t="s">
        <v>462</v>
      </c>
      <c r="S160" s="4" t="s">
        <v>462</v>
      </c>
      <c r="T160" s="4" t="s">
        <v>462</v>
      </c>
      <c r="U160" s="4" t="s">
        <v>462</v>
      </c>
      <c r="V160" s="4" t="s">
        <v>462</v>
      </c>
      <c r="W160" s="4"/>
      <c r="X160" s="4"/>
      <c r="Y160" s="4" t="s">
        <v>4874</v>
      </c>
      <c r="Z160" s="4"/>
      <c r="AA160" s="4"/>
      <c r="AB160" s="7" t="s">
        <v>4875</v>
      </c>
      <c r="AC160" s="4" t="s">
        <v>4876</v>
      </c>
      <c r="AD160" s="4"/>
    </row>
    <row r="161" customFormat="false" ht="15" hidden="false" customHeight="false" outlineLevel="0" collapsed="false">
      <c r="A161" s="4" t="s">
        <v>4877</v>
      </c>
      <c r="B161" s="4" t="s">
        <v>3588</v>
      </c>
      <c r="C161" s="4"/>
      <c r="D161" s="4"/>
      <c r="E161" s="4" t="s">
        <v>4878</v>
      </c>
      <c r="F161" s="4" t="s">
        <v>3614</v>
      </c>
      <c r="G161" s="4" t="s">
        <v>4879</v>
      </c>
      <c r="H161" s="4" t="s">
        <v>3592</v>
      </c>
      <c r="I161" s="4" t="s">
        <v>602</v>
      </c>
      <c r="J161" s="4" t="s">
        <v>4195</v>
      </c>
      <c r="K161" s="4" t="n">
        <v>40.592883</v>
      </c>
      <c r="L161" s="4" t="n">
        <v>-75.563574</v>
      </c>
      <c r="M161" s="4" t="s">
        <v>4880</v>
      </c>
      <c r="N161" s="4" t="s">
        <v>4881</v>
      </c>
      <c r="O161" s="4" t="s">
        <v>3619</v>
      </c>
      <c r="P161" s="4" t="s">
        <v>3620</v>
      </c>
      <c r="Q161" s="4" t="s">
        <v>3620</v>
      </c>
      <c r="R161" s="4" t="s">
        <v>3620</v>
      </c>
      <c r="S161" s="4" t="s">
        <v>3620</v>
      </c>
      <c r="T161" s="4" t="s">
        <v>3620</v>
      </c>
      <c r="U161" s="4" t="s">
        <v>3620</v>
      </c>
      <c r="V161" s="4" t="s">
        <v>88</v>
      </c>
      <c r="W161" s="4"/>
      <c r="X161" s="4"/>
      <c r="Y161" s="4" t="s">
        <v>244</v>
      </c>
      <c r="Z161" s="4"/>
      <c r="AA161" s="4"/>
      <c r="AB161" s="7" t="s">
        <v>4882</v>
      </c>
      <c r="AC161" s="4" t="s">
        <v>4883</v>
      </c>
      <c r="AD161" s="4"/>
    </row>
    <row r="162" customFormat="false" ht="15" hidden="false" customHeight="false" outlineLevel="0" collapsed="false">
      <c r="A162" s="4" t="s">
        <v>4884</v>
      </c>
      <c r="B162" s="4" t="s">
        <v>3704</v>
      </c>
      <c r="C162" s="4" t="s">
        <v>4417</v>
      </c>
      <c r="D162" s="4"/>
      <c r="E162" s="4" t="s">
        <v>4825</v>
      </c>
      <c r="F162" s="4" t="s">
        <v>4516</v>
      </c>
      <c r="G162" s="4" t="s">
        <v>3661</v>
      </c>
      <c r="H162" s="4" t="s">
        <v>3592</v>
      </c>
      <c r="I162" s="4" t="s">
        <v>602</v>
      </c>
      <c r="J162" s="4" t="s">
        <v>4419</v>
      </c>
      <c r="K162" s="4" t="n">
        <v>40.580885</v>
      </c>
      <c r="L162" s="4" t="n">
        <v>-75.524049</v>
      </c>
      <c r="M162" s="4" t="s">
        <v>4885</v>
      </c>
      <c r="N162" s="4" t="s">
        <v>4886</v>
      </c>
      <c r="O162" s="4" t="s">
        <v>3619</v>
      </c>
      <c r="P162" s="4" t="s">
        <v>3855</v>
      </c>
      <c r="Q162" s="4" t="s">
        <v>3855</v>
      </c>
      <c r="R162" s="4" t="s">
        <v>3855</v>
      </c>
      <c r="S162" s="4" t="s">
        <v>3855</v>
      </c>
      <c r="T162" s="4" t="s">
        <v>3855</v>
      </c>
      <c r="U162" s="4" t="s">
        <v>88</v>
      </c>
      <c r="V162" s="4" t="s">
        <v>88</v>
      </c>
      <c r="W162" s="4"/>
      <c r="X162" s="4"/>
      <c r="Y162" s="4" t="s">
        <v>4887</v>
      </c>
      <c r="Z162" s="4" t="s">
        <v>4888</v>
      </c>
      <c r="AA162" s="4"/>
      <c r="AB162" s="7" t="s">
        <v>4889</v>
      </c>
      <c r="AC162" s="4" t="s">
        <v>4890</v>
      </c>
      <c r="AD162" s="4"/>
    </row>
    <row r="163" customFormat="false" ht="15" hidden="false" customHeight="false" outlineLevel="0" collapsed="false">
      <c r="A163" s="4" t="s">
        <v>4891</v>
      </c>
      <c r="B163" s="4" t="s">
        <v>4892</v>
      </c>
      <c r="C163" s="4" t="s">
        <v>3580</v>
      </c>
      <c r="D163" s="4"/>
      <c r="E163" s="4" t="s">
        <v>3671</v>
      </c>
      <c r="F163" s="4" t="s">
        <v>3671</v>
      </c>
      <c r="G163" s="4"/>
      <c r="H163" s="4" t="s">
        <v>3592</v>
      </c>
      <c r="I163" s="4" t="s">
        <v>602</v>
      </c>
      <c r="J163" s="4" t="s">
        <v>3672</v>
      </c>
      <c r="K163" s="4" t="n">
        <v>40.601131</v>
      </c>
      <c r="L163" s="4" t="n">
        <v>-75.493992</v>
      </c>
      <c r="M163" s="4" t="s">
        <v>4893</v>
      </c>
      <c r="N163" s="4" t="s">
        <v>4894</v>
      </c>
      <c r="O163" s="4" t="s">
        <v>3619</v>
      </c>
      <c r="P163" s="4" t="s">
        <v>3685</v>
      </c>
      <c r="Q163" s="4" t="s">
        <v>3685</v>
      </c>
      <c r="R163" s="4" t="s">
        <v>3685</v>
      </c>
      <c r="S163" s="4" t="s">
        <v>3685</v>
      </c>
      <c r="T163" s="4" t="s">
        <v>3685</v>
      </c>
      <c r="U163" s="4" t="s">
        <v>88</v>
      </c>
      <c r="V163" s="4" t="s">
        <v>88</v>
      </c>
      <c r="W163" s="4"/>
      <c r="X163" s="4"/>
      <c r="Y163" s="4" t="s">
        <v>4895</v>
      </c>
      <c r="Z163" s="4" t="s">
        <v>4896</v>
      </c>
      <c r="AA163" s="4"/>
      <c r="AB163" s="7" t="s">
        <v>4897</v>
      </c>
      <c r="AC163" s="4" t="s">
        <v>4898</v>
      </c>
      <c r="AD163" s="4"/>
    </row>
    <row r="164" customFormat="false" ht="15" hidden="false" customHeight="false" outlineLevel="0" collapsed="false">
      <c r="A164" s="4" t="s">
        <v>4899</v>
      </c>
      <c r="B164" s="4" t="s">
        <v>4892</v>
      </c>
      <c r="C164" s="4" t="s">
        <v>3638</v>
      </c>
      <c r="D164" s="4"/>
      <c r="E164" s="4" t="s">
        <v>4873</v>
      </c>
      <c r="F164" s="4" t="s">
        <v>4873</v>
      </c>
      <c r="G164" s="4"/>
      <c r="H164" s="4" t="s">
        <v>3592</v>
      </c>
      <c r="I164" s="4" t="s">
        <v>602</v>
      </c>
      <c r="J164" s="4" t="s">
        <v>3642</v>
      </c>
      <c r="K164" s="4" t="n">
        <v>40.56671</v>
      </c>
      <c r="L164" s="4" t="n">
        <v>-75.523755</v>
      </c>
      <c r="M164" s="4" t="s">
        <v>4900</v>
      </c>
      <c r="N164" s="4" t="s">
        <v>4901</v>
      </c>
      <c r="O164" s="4" t="s">
        <v>3619</v>
      </c>
      <c r="P164" s="4" t="s">
        <v>4083</v>
      </c>
      <c r="Q164" s="4" t="s">
        <v>4083</v>
      </c>
      <c r="R164" s="4" t="s">
        <v>4083</v>
      </c>
      <c r="S164" s="4" t="s">
        <v>4083</v>
      </c>
      <c r="T164" s="4" t="s">
        <v>4083</v>
      </c>
      <c r="U164" s="4" t="s">
        <v>4902</v>
      </c>
      <c r="V164" s="4" t="s">
        <v>4902</v>
      </c>
      <c r="W164" s="4"/>
      <c r="X164" s="4" t="s">
        <v>4903</v>
      </c>
      <c r="Y164" s="4" t="s">
        <v>4895</v>
      </c>
      <c r="Z164" s="4" t="s">
        <v>4904</v>
      </c>
      <c r="AA164" s="4"/>
      <c r="AB164" s="7" t="s">
        <v>4905</v>
      </c>
      <c r="AC164" s="4" t="s">
        <v>4906</v>
      </c>
      <c r="AD164" s="4"/>
    </row>
    <row r="165" customFormat="false" ht="15" hidden="false" customHeight="false" outlineLevel="0" collapsed="false">
      <c r="A165" s="4" t="s">
        <v>4907</v>
      </c>
      <c r="B165" s="4" t="s">
        <v>4908</v>
      </c>
      <c r="C165" s="4"/>
      <c r="D165" s="4"/>
      <c r="E165" s="4" t="s">
        <v>4909</v>
      </c>
      <c r="F165" s="4" t="s">
        <v>4910</v>
      </c>
      <c r="G165" s="4" t="s">
        <v>4911</v>
      </c>
      <c r="H165" s="4" t="s">
        <v>3592</v>
      </c>
      <c r="I165" s="4" t="s">
        <v>602</v>
      </c>
      <c r="J165" s="4" t="s">
        <v>3593</v>
      </c>
      <c r="K165" s="4" t="n">
        <v>40.602157</v>
      </c>
      <c r="L165" s="4" t="n">
        <v>-75.495196</v>
      </c>
      <c r="M165" s="4" t="s">
        <v>4912</v>
      </c>
      <c r="N165" s="4" t="s">
        <v>4913</v>
      </c>
      <c r="O165" s="4" t="s">
        <v>3619</v>
      </c>
      <c r="P165" s="4" t="s">
        <v>4043</v>
      </c>
      <c r="Q165" s="4" t="s">
        <v>4043</v>
      </c>
      <c r="R165" s="4" t="s">
        <v>4043</v>
      </c>
      <c r="S165" s="4" t="s">
        <v>4043</v>
      </c>
      <c r="T165" s="4" t="s">
        <v>4043</v>
      </c>
      <c r="U165" s="4" t="s">
        <v>88</v>
      </c>
      <c r="V165" s="4" t="s">
        <v>88</v>
      </c>
      <c r="W165" s="4"/>
      <c r="X165" s="4"/>
      <c r="Y165" s="4" t="s">
        <v>4914</v>
      </c>
      <c r="Z165" s="4" t="s">
        <v>4915</v>
      </c>
      <c r="AA165" s="4"/>
      <c r="AB165" s="7" t="s">
        <v>4916</v>
      </c>
      <c r="AC165" s="4" t="s">
        <v>4917</v>
      </c>
      <c r="AD165" s="4"/>
    </row>
    <row r="166" customFormat="false" ht="15" hidden="false" customHeight="false" outlineLevel="0" collapsed="false">
      <c r="A166" s="4" t="s">
        <v>3772</v>
      </c>
      <c r="B166" s="4" t="s">
        <v>4872</v>
      </c>
      <c r="C166" s="4"/>
      <c r="D166" s="4"/>
      <c r="E166" s="4" t="s">
        <v>3694</v>
      </c>
      <c r="F166" s="4" t="s">
        <v>3694</v>
      </c>
      <c r="G166" s="4"/>
      <c r="H166" s="4" t="s">
        <v>3592</v>
      </c>
      <c r="I166" s="4" t="s">
        <v>602</v>
      </c>
      <c r="J166" s="4" t="s">
        <v>3642</v>
      </c>
      <c r="K166" s="4" t="n">
        <v>40.566888</v>
      </c>
      <c r="L166" s="4" t="n">
        <v>-75.518985</v>
      </c>
      <c r="M166" s="4"/>
      <c r="N166" s="4"/>
      <c r="O166" s="4" t="s">
        <v>462</v>
      </c>
      <c r="P166" s="4" t="s">
        <v>462</v>
      </c>
      <c r="Q166" s="4" t="s">
        <v>462</v>
      </c>
      <c r="R166" s="4" t="s">
        <v>462</v>
      </c>
      <c r="S166" s="4" t="s">
        <v>462</v>
      </c>
      <c r="T166" s="4" t="s">
        <v>462</v>
      </c>
      <c r="U166" s="4" t="s">
        <v>462</v>
      </c>
      <c r="V166" s="4" t="s">
        <v>462</v>
      </c>
      <c r="W166" s="4"/>
      <c r="X166" s="4"/>
      <c r="Y166" s="4" t="s">
        <v>4918</v>
      </c>
      <c r="Z166" s="4"/>
      <c r="AA166" s="4"/>
      <c r="AB166" s="7" t="s">
        <v>4919</v>
      </c>
      <c r="AC166" s="4" t="s">
        <v>4920</v>
      </c>
      <c r="AD166" s="4"/>
    </row>
    <row r="167" customFormat="false" ht="15" hidden="false" customHeight="false" outlineLevel="0" collapsed="false">
      <c r="A167" s="4" t="s">
        <v>4921</v>
      </c>
      <c r="B167" s="4" t="s">
        <v>3588</v>
      </c>
      <c r="C167" s="4"/>
      <c r="D167" s="4"/>
      <c r="E167" s="4" t="s">
        <v>4922</v>
      </c>
      <c r="F167" s="4" t="s">
        <v>4923</v>
      </c>
      <c r="G167" s="4" t="s">
        <v>4254</v>
      </c>
      <c r="H167" s="4" t="s">
        <v>3592</v>
      </c>
      <c r="I167" s="4" t="s">
        <v>602</v>
      </c>
      <c r="J167" s="4" t="s">
        <v>4924</v>
      </c>
      <c r="K167" s="4" t="n">
        <v>40.558055</v>
      </c>
      <c r="L167" s="4" t="n">
        <v>-75.575816</v>
      </c>
      <c r="M167" s="4" t="s">
        <v>4925</v>
      </c>
      <c r="N167" s="4" t="s">
        <v>4926</v>
      </c>
      <c r="O167" s="4" t="s">
        <v>3619</v>
      </c>
      <c r="P167" s="4" t="s">
        <v>4927</v>
      </c>
      <c r="Q167" s="4" t="s">
        <v>4928</v>
      </c>
      <c r="R167" s="4" t="s">
        <v>4929</v>
      </c>
      <c r="S167" s="4" t="s">
        <v>4610</v>
      </c>
      <c r="T167" s="4" t="s">
        <v>3620</v>
      </c>
      <c r="U167" s="4" t="s">
        <v>88</v>
      </c>
      <c r="V167" s="4" t="s">
        <v>88</v>
      </c>
      <c r="W167" s="4"/>
      <c r="X167" s="4" t="s">
        <v>4930</v>
      </c>
      <c r="Y167" s="4" t="s">
        <v>3654</v>
      </c>
      <c r="Z167" s="4"/>
      <c r="AA167" s="4"/>
      <c r="AB167" s="7" t="s">
        <v>4931</v>
      </c>
      <c r="AC167" s="4" t="s">
        <v>4932</v>
      </c>
      <c r="AD167" s="4"/>
    </row>
    <row r="168" customFormat="false" ht="15" hidden="false" customHeight="false" outlineLevel="0" collapsed="false">
      <c r="A168" s="4" t="s">
        <v>4933</v>
      </c>
      <c r="B168" s="4" t="s">
        <v>3588</v>
      </c>
      <c r="C168" s="4"/>
      <c r="D168" s="4"/>
      <c r="E168" s="4" t="s">
        <v>4934</v>
      </c>
      <c r="F168" s="4" t="s">
        <v>3862</v>
      </c>
      <c r="G168" s="4" t="s">
        <v>4935</v>
      </c>
      <c r="H168" s="4" t="s">
        <v>3592</v>
      </c>
      <c r="I168" s="4" t="s">
        <v>602</v>
      </c>
      <c r="J168" s="4" t="s">
        <v>4936</v>
      </c>
      <c r="K168" s="4" t="n">
        <v>40.565456</v>
      </c>
      <c r="L168" s="4" t="n">
        <v>-75.515172</v>
      </c>
      <c r="M168" s="4" t="s">
        <v>4937</v>
      </c>
      <c r="N168" s="4" t="s">
        <v>4938</v>
      </c>
      <c r="O168" s="4" t="s">
        <v>3596</v>
      </c>
      <c r="P168" s="4"/>
      <c r="Q168" s="4"/>
      <c r="R168" s="4"/>
      <c r="S168" s="4"/>
      <c r="T168" s="4"/>
      <c r="U168" s="4"/>
      <c r="V168" s="4"/>
      <c r="W168" s="4"/>
      <c r="X168" s="4"/>
      <c r="Y168" s="4"/>
      <c r="Z168" s="4"/>
      <c r="AA168" s="4"/>
      <c r="AB168" s="7" t="s">
        <v>4939</v>
      </c>
      <c r="AC168" s="4" t="s">
        <v>4940</v>
      </c>
      <c r="AD168" s="4"/>
    </row>
    <row r="169" customFormat="false" ht="15" hidden="false" customHeight="false" outlineLevel="0" collapsed="false">
      <c r="A169" s="4" t="s">
        <v>4933</v>
      </c>
      <c r="B169" s="4" t="s">
        <v>4941</v>
      </c>
      <c r="C169" s="4"/>
      <c r="D169" s="4"/>
      <c r="E169" s="4" t="s">
        <v>4788</v>
      </c>
      <c r="F169" s="4" t="s">
        <v>4788</v>
      </c>
      <c r="G169" s="4"/>
      <c r="H169" s="4" t="s">
        <v>3592</v>
      </c>
      <c r="I169" s="4" t="s">
        <v>602</v>
      </c>
      <c r="J169" s="4" t="s">
        <v>4412</v>
      </c>
      <c r="K169" s="4" t="n">
        <v>40.5664</v>
      </c>
      <c r="L169" s="4" t="n">
        <v>-75.523454</v>
      </c>
      <c r="M169" s="4" t="s">
        <v>4942</v>
      </c>
      <c r="N169" s="4" t="s">
        <v>4943</v>
      </c>
      <c r="O169" s="4" t="s">
        <v>3596</v>
      </c>
      <c r="P169" s="4"/>
      <c r="Q169" s="4"/>
      <c r="R169" s="4"/>
      <c r="S169" s="4"/>
      <c r="T169" s="4"/>
      <c r="U169" s="4"/>
      <c r="V169" s="4"/>
      <c r="W169" s="4"/>
      <c r="X169" s="4" t="s">
        <v>4944</v>
      </c>
      <c r="Y169" s="4" t="s">
        <v>4945</v>
      </c>
      <c r="Z169" s="4"/>
      <c r="AA169" s="4"/>
      <c r="AB169" s="7" t="s">
        <v>4946</v>
      </c>
      <c r="AC169" s="4" t="s">
        <v>4947</v>
      </c>
      <c r="AD169" s="4"/>
    </row>
    <row r="170" customFormat="false" ht="15" hidden="false" customHeight="false" outlineLevel="0" collapsed="false">
      <c r="A170" s="4" t="s">
        <v>4948</v>
      </c>
      <c r="B170" s="4"/>
      <c r="C170" s="4"/>
      <c r="D170" s="4"/>
      <c r="E170" s="4" t="s">
        <v>4949</v>
      </c>
      <c r="F170" s="4" t="s">
        <v>3862</v>
      </c>
      <c r="G170" s="4" t="s">
        <v>4950</v>
      </c>
      <c r="H170" s="4" t="s">
        <v>3592</v>
      </c>
      <c r="I170" s="4" t="s">
        <v>602</v>
      </c>
      <c r="J170" s="4" t="s">
        <v>4951</v>
      </c>
      <c r="K170" s="4" t="n">
        <v>40.565378</v>
      </c>
      <c r="L170" s="4" t="n">
        <v>-75.515204</v>
      </c>
      <c r="M170" s="4" t="s">
        <v>4937</v>
      </c>
      <c r="N170" s="4" t="s">
        <v>4952</v>
      </c>
      <c r="O170" s="4" t="s">
        <v>3596</v>
      </c>
      <c r="P170" s="4"/>
      <c r="Q170" s="4"/>
      <c r="R170" s="4"/>
      <c r="S170" s="4"/>
      <c r="T170" s="4"/>
      <c r="U170" s="4"/>
      <c r="V170" s="4"/>
      <c r="W170" s="4"/>
      <c r="X170" s="4"/>
      <c r="Y170" s="4" t="s">
        <v>4945</v>
      </c>
      <c r="Z170" s="4"/>
      <c r="AA170" s="4"/>
      <c r="AB170" s="7" t="s">
        <v>4953</v>
      </c>
      <c r="AC170" s="4" t="s">
        <v>4954</v>
      </c>
      <c r="AD170" s="4"/>
    </row>
    <row r="171" customFormat="false" ht="15" hidden="false" customHeight="false" outlineLevel="0" collapsed="false">
      <c r="A171" s="4" t="s">
        <v>4955</v>
      </c>
      <c r="B171" s="4" t="s">
        <v>3637</v>
      </c>
      <c r="C171" s="4"/>
      <c r="D171" s="4"/>
      <c r="E171" s="4" t="s">
        <v>4956</v>
      </c>
      <c r="F171" s="4" t="s">
        <v>4955</v>
      </c>
      <c r="G171" s="4" t="s">
        <v>3694</v>
      </c>
      <c r="H171" s="4" t="s">
        <v>3592</v>
      </c>
      <c r="I171" s="4" t="s">
        <v>602</v>
      </c>
      <c r="J171" s="4" t="s">
        <v>3642</v>
      </c>
      <c r="K171" s="4" t="n">
        <v>40.564252</v>
      </c>
      <c r="L171" s="4" t="n">
        <v>-75.519268</v>
      </c>
      <c r="M171" s="4"/>
      <c r="N171" s="4"/>
      <c r="O171" s="4" t="s">
        <v>3619</v>
      </c>
      <c r="P171" s="4" t="s">
        <v>3855</v>
      </c>
      <c r="Q171" s="4" t="s">
        <v>3855</v>
      </c>
      <c r="R171" s="4" t="s">
        <v>3855</v>
      </c>
      <c r="S171" s="4" t="s">
        <v>3855</v>
      </c>
      <c r="T171" s="4" t="s">
        <v>3855</v>
      </c>
      <c r="U171" s="4" t="s">
        <v>88</v>
      </c>
      <c r="V171" s="4" t="s">
        <v>88</v>
      </c>
      <c r="W171" s="4"/>
      <c r="X171" s="4"/>
      <c r="Y171" s="4" t="s">
        <v>4957</v>
      </c>
      <c r="Z171" s="4" t="s">
        <v>4958</v>
      </c>
      <c r="AA171" s="4"/>
      <c r="AB171" s="7" t="s">
        <v>4959</v>
      </c>
      <c r="AC171" s="4" t="s">
        <v>4960</v>
      </c>
      <c r="AD171" s="4"/>
    </row>
    <row r="172" customFormat="false" ht="15" hidden="false" customHeight="false" outlineLevel="0" collapsed="false">
      <c r="A172" s="4" t="s">
        <v>4961</v>
      </c>
      <c r="B172" s="4" t="s">
        <v>3588</v>
      </c>
      <c r="C172" s="4"/>
      <c r="D172" s="4"/>
      <c r="E172" s="4" t="s">
        <v>4962</v>
      </c>
      <c r="F172" s="4" t="s">
        <v>4962</v>
      </c>
      <c r="G172" s="4"/>
      <c r="H172" s="4" t="s">
        <v>3592</v>
      </c>
      <c r="I172" s="4" t="s">
        <v>602</v>
      </c>
      <c r="J172" s="4" t="s">
        <v>4963</v>
      </c>
      <c r="K172" s="4" t="n">
        <v>40.608829</v>
      </c>
      <c r="L172" s="4" t="n">
        <v>-75.461839</v>
      </c>
      <c r="M172" s="4" t="s">
        <v>4964</v>
      </c>
      <c r="N172" s="4" t="s">
        <v>4965</v>
      </c>
      <c r="O172" s="4" t="s">
        <v>3596</v>
      </c>
      <c r="P172" s="4"/>
      <c r="Q172" s="4"/>
      <c r="R172" s="4"/>
      <c r="S172" s="4"/>
      <c r="T172" s="4"/>
      <c r="U172" s="4"/>
      <c r="V172" s="4"/>
      <c r="W172" s="4"/>
      <c r="X172" s="4"/>
      <c r="Y172" s="4" t="s">
        <v>4966</v>
      </c>
      <c r="Z172" s="4"/>
      <c r="AA172" s="4"/>
      <c r="AB172" s="7" t="s">
        <v>4967</v>
      </c>
      <c r="AC172" s="4" t="s">
        <v>4968</v>
      </c>
      <c r="AD172" s="4"/>
    </row>
    <row r="173" customFormat="false" ht="15" hidden="false" customHeight="false" outlineLevel="0" collapsed="false">
      <c r="A173" s="4" t="s">
        <v>4969</v>
      </c>
      <c r="B173" s="4" t="s">
        <v>3738</v>
      </c>
      <c r="C173" s="4" t="s">
        <v>4817</v>
      </c>
      <c r="D173" s="4" t="s">
        <v>4150</v>
      </c>
      <c r="E173" s="4" t="s">
        <v>4970</v>
      </c>
      <c r="F173" s="4" t="s">
        <v>4971</v>
      </c>
      <c r="G173" s="4" t="s">
        <v>4587</v>
      </c>
      <c r="H173" s="4" t="s">
        <v>3592</v>
      </c>
      <c r="I173" s="4" t="s">
        <v>602</v>
      </c>
      <c r="J173" s="4" t="s">
        <v>4820</v>
      </c>
      <c r="K173" s="4" t="n">
        <v>40.612738</v>
      </c>
      <c r="L173" s="4" t="n">
        <v>-75.529217</v>
      </c>
      <c r="M173" s="4" t="s">
        <v>4972</v>
      </c>
      <c r="N173" s="4" t="s">
        <v>4973</v>
      </c>
      <c r="O173" s="4" t="s">
        <v>3619</v>
      </c>
      <c r="P173" s="4" t="s">
        <v>4083</v>
      </c>
      <c r="Q173" s="4" t="s">
        <v>4083</v>
      </c>
      <c r="R173" s="4" t="s">
        <v>4083</v>
      </c>
      <c r="S173" s="4" t="s">
        <v>4083</v>
      </c>
      <c r="T173" s="4" t="s">
        <v>3674</v>
      </c>
      <c r="U173" s="4" t="s">
        <v>88</v>
      </c>
      <c r="V173" s="4" t="s">
        <v>88</v>
      </c>
      <c r="W173" s="4"/>
      <c r="X173" s="4"/>
      <c r="Y173" s="4" t="s">
        <v>4974</v>
      </c>
      <c r="Z173" s="4" t="s">
        <v>4975</v>
      </c>
      <c r="AA173" s="4"/>
      <c r="AB173" s="7" t="s">
        <v>4976</v>
      </c>
      <c r="AC173" s="4" t="s">
        <v>4977</v>
      </c>
      <c r="AD173" s="4"/>
    </row>
    <row r="174" customFormat="false" ht="15" hidden="false" customHeight="false" outlineLevel="0" collapsed="false">
      <c r="A174" s="4" t="s">
        <v>4978</v>
      </c>
      <c r="B174" s="4" t="s">
        <v>3588</v>
      </c>
      <c r="C174" s="4"/>
      <c r="D174" s="4"/>
      <c r="E174" s="4" t="s">
        <v>4979</v>
      </c>
      <c r="F174" s="4" t="s">
        <v>3957</v>
      </c>
      <c r="G174" s="4" t="s">
        <v>4459</v>
      </c>
      <c r="H174" s="4" t="s">
        <v>3592</v>
      </c>
      <c r="I174" s="4" t="s">
        <v>602</v>
      </c>
      <c r="J174" s="4" t="s">
        <v>4444</v>
      </c>
      <c r="K174" s="4" t="n">
        <v>40.583995</v>
      </c>
      <c r="L174" s="4" t="n">
        <v>-75.559966</v>
      </c>
      <c r="M174" s="4" t="s">
        <v>4980</v>
      </c>
      <c r="N174" s="4" t="s">
        <v>4981</v>
      </c>
      <c r="O174" s="4" t="s">
        <v>3596</v>
      </c>
      <c r="P174" s="4"/>
      <c r="Q174" s="4"/>
      <c r="R174" s="4"/>
      <c r="S174" s="4"/>
      <c r="T174" s="4"/>
      <c r="U174" s="4"/>
      <c r="V174" s="4"/>
      <c r="W174" s="4"/>
      <c r="X174" s="4"/>
      <c r="Y174" s="4" t="s">
        <v>4982</v>
      </c>
      <c r="Z174" s="4"/>
      <c r="AA174" s="4"/>
      <c r="AB174" s="7" t="s">
        <v>4983</v>
      </c>
      <c r="AC174" s="4" t="s">
        <v>4984</v>
      </c>
      <c r="AD174" s="4"/>
    </row>
    <row r="175" customFormat="false" ht="15" hidden="false" customHeight="false" outlineLevel="0" collapsed="false">
      <c r="A175" s="4" t="s">
        <v>4985</v>
      </c>
      <c r="B175" s="4" t="s">
        <v>4850</v>
      </c>
      <c r="C175" s="4"/>
      <c r="D175" s="4"/>
      <c r="E175" s="4" t="s">
        <v>4986</v>
      </c>
      <c r="F175" s="4" t="s">
        <v>3625</v>
      </c>
      <c r="G175" s="4" t="s">
        <v>4987</v>
      </c>
      <c r="H175" s="4" t="s">
        <v>3592</v>
      </c>
      <c r="I175" s="4" t="s">
        <v>602</v>
      </c>
      <c r="J175" s="4" t="s">
        <v>3627</v>
      </c>
      <c r="K175" s="4" t="n">
        <v>40.56445</v>
      </c>
      <c r="L175" s="4" t="n">
        <v>-75.517021</v>
      </c>
      <c r="M175" s="4" t="s">
        <v>4988</v>
      </c>
      <c r="N175" s="4" t="s">
        <v>4989</v>
      </c>
      <c r="O175" s="4" t="s">
        <v>3619</v>
      </c>
      <c r="P175" s="4" t="s">
        <v>3631</v>
      </c>
      <c r="Q175" s="4" t="s">
        <v>3631</v>
      </c>
      <c r="R175" s="4" t="s">
        <v>3631</v>
      </c>
      <c r="S175" s="4" t="s">
        <v>3631</v>
      </c>
      <c r="T175" s="4" t="s">
        <v>3631</v>
      </c>
      <c r="U175" s="4" t="s">
        <v>88</v>
      </c>
      <c r="V175" s="4" t="s">
        <v>88</v>
      </c>
      <c r="W175" s="4"/>
      <c r="X175" s="4"/>
      <c r="Y175" s="4" t="s">
        <v>4990</v>
      </c>
      <c r="Z175" s="4"/>
      <c r="AA175" s="4"/>
      <c r="AB175" s="7" t="s">
        <v>4991</v>
      </c>
      <c r="AC175" s="4" t="s">
        <v>4992</v>
      </c>
      <c r="AD175" s="4"/>
    </row>
    <row r="176" customFormat="false" ht="15" hidden="false" customHeight="false" outlineLevel="0" collapsed="false">
      <c r="A176" s="4" t="s">
        <v>4993</v>
      </c>
      <c r="B176" s="4" t="s">
        <v>4994</v>
      </c>
      <c r="C176" s="4" t="s">
        <v>3950</v>
      </c>
      <c r="D176" s="4" t="s">
        <v>3772</v>
      </c>
      <c r="E176" s="4" t="s">
        <v>4995</v>
      </c>
      <c r="F176" s="4" t="s">
        <v>3952</v>
      </c>
      <c r="G176" s="4" t="s">
        <v>4996</v>
      </c>
      <c r="H176" s="4" t="s">
        <v>3592</v>
      </c>
      <c r="I176" s="4" t="s">
        <v>602</v>
      </c>
      <c r="J176" s="4" t="s">
        <v>3642</v>
      </c>
      <c r="K176" s="4" t="n">
        <v>40.56708</v>
      </c>
      <c r="L176" s="4" t="n">
        <v>-75.51757</v>
      </c>
      <c r="M176" s="4" t="s">
        <v>4997</v>
      </c>
      <c r="N176" s="4"/>
      <c r="O176" s="4" t="s">
        <v>3619</v>
      </c>
      <c r="P176" s="4" t="s">
        <v>4083</v>
      </c>
      <c r="Q176" s="4" t="s">
        <v>4430</v>
      </c>
      <c r="R176" s="4" t="s">
        <v>4998</v>
      </c>
      <c r="S176" s="4" t="s">
        <v>4998</v>
      </c>
      <c r="T176" s="4" t="s">
        <v>3664</v>
      </c>
      <c r="U176" s="4" t="s">
        <v>88</v>
      </c>
      <c r="V176" s="4" t="s">
        <v>88</v>
      </c>
      <c r="W176" s="4"/>
      <c r="X176" s="4"/>
      <c r="Y176" s="4" t="s">
        <v>4999</v>
      </c>
      <c r="Z176" s="4" t="s">
        <v>5000</v>
      </c>
      <c r="AA176" s="4"/>
      <c r="AB176" s="7" t="s">
        <v>5001</v>
      </c>
      <c r="AC176" s="4" t="s">
        <v>5002</v>
      </c>
      <c r="AD176" s="4"/>
    </row>
    <row r="177" customFormat="false" ht="15" hidden="false" customHeight="false" outlineLevel="0" collapsed="false">
      <c r="A177" s="4" t="s">
        <v>5003</v>
      </c>
      <c r="B177" s="4" t="s">
        <v>5004</v>
      </c>
      <c r="C177" s="4" t="s">
        <v>3580</v>
      </c>
      <c r="D177" s="4" t="s">
        <v>3772</v>
      </c>
      <c r="E177" s="4" t="s">
        <v>3671</v>
      </c>
      <c r="F177" s="4" t="s">
        <v>3671</v>
      </c>
      <c r="G177" s="4"/>
      <c r="H177" s="4" t="s">
        <v>3592</v>
      </c>
      <c r="I177" s="4" t="s">
        <v>602</v>
      </c>
      <c r="J177" s="4" t="s">
        <v>3672</v>
      </c>
      <c r="K177" s="4" t="n">
        <v>40.601282</v>
      </c>
      <c r="L177" s="4" t="n">
        <v>-75.494303</v>
      </c>
      <c r="M177" s="4" t="s">
        <v>4203</v>
      </c>
      <c r="N177" s="4"/>
      <c r="O177" s="4" t="s">
        <v>3619</v>
      </c>
      <c r="P177" s="4" t="s">
        <v>3876</v>
      </c>
      <c r="Q177" s="4" t="s">
        <v>3876</v>
      </c>
      <c r="R177" s="4" t="s">
        <v>3876</v>
      </c>
      <c r="S177" s="4" t="s">
        <v>3876</v>
      </c>
      <c r="T177" s="4" t="s">
        <v>3876</v>
      </c>
      <c r="U177" s="4" t="s">
        <v>88</v>
      </c>
      <c r="V177" s="4" t="s">
        <v>88</v>
      </c>
      <c r="W177" s="4"/>
      <c r="X177" s="4"/>
      <c r="Y177" s="4" t="s">
        <v>5005</v>
      </c>
      <c r="Z177" s="4" t="s">
        <v>5006</v>
      </c>
      <c r="AA177" s="4"/>
      <c r="AB177" s="7" t="s">
        <v>5007</v>
      </c>
      <c r="AC177" s="4" t="s">
        <v>5008</v>
      </c>
      <c r="AD177" s="4"/>
    </row>
    <row r="178" customFormat="false" ht="15" hidden="false" customHeight="false" outlineLevel="0" collapsed="false">
      <c r="A178" s="4" t="s">
        <v>5009</v>
      </c>
      <c r="B178" s="4"/>
      <c r="C178" s="4"/>
      <c r="D178" s="4"/>
      <c r="E178" s="4" t="s">
        <v>5010</v>
      </c>
      <c r="F178" s="4" t="s">
        <v>5011</v>
      </c>
      <c r="G178" s="4" t="s">
        <v>5012</v>
      </c>
      <c r="H178" s="4" t="s">
        <v>3592</v>
      </c>
      <c r="I178" s="4" t="s">
        <v>602</v>
      </c>
      <c r="J178" s="4" t="s">
        <v>5013</v>
      </c>
      <c r="K178" s="4" t="n">
        <v>40.6</v>
      </c>
      <c r="L178" s="4" t="n">
        <v>-75.47</v>
      </c>
      <c r="M178" s="4" t="s">
        <v>5014</v>
      </c>
      <c r="N178" s="4" t="s">
        <v>5015</v>
      </c>
      <c r="O178" s="4" t="s">
        <v>3596</v>
      </c>
      <c r="P178" s="4"/>
      <c r="Q178" s="4"/>
      <c r="R178" s="4"/>
      <c r="S178" s="4"/>
      <c r="T178" s="4"/>
      <c r="U178" s="4"/>
      <c r="V178" s="4"/>
      <c r="W178" s="4"/>
      <c r="X178" s="4"/>
      <c r="Y178" s="4"/>
      <c r="Z178" s="4"/>
      <c r="AA178" s="4"/>
      <c r="AB178" s="7" t="s">
        <v>5016</v>
      </c>
      <c r="AC178" s="4" t="s">
        <v>5017</v>
      </c>
      <c r="AD178" s="4"/>
    </row>
    <row r="179" customFormat="false" ht="15" hidden="false" customHeight="false" outlineLevel="0" collapsed="false">
      <c r="A179" s="4" t="s">
        <v>5018</v>
      </c>
      <c r="B179" s="4" t="s">
        <v>3588</v>
      </c>
      <c r="C179" s="4" t="s">
        <v>3871</v>
      </c>
      <c r="D179" s="4" t="s">
        <v>3716</v>
      </c>
      <c r="E179" s="4" t="s">
        <v>5019</v>
      </c>
      <c r="F179" s="4" t="s">
        <v>5020</v>
      </c>
      <c r="G179" s="4" t="s">
        <v>5021</v>
      </c>
      <c r="H179" s="4" t="s">
        <v>3592</v>
      </c>
      <c r="I179" s="4" t="s">
        <v>602</v>
      </c>
      <c r="J179" s="4" t="s">
        <v>3683</v>
      </c>
      <c r="K179" s="4" t="n">
        <v>40.566494</v>
      </c>
      <c r="L179" s="4" t="n">
        <v>-75.521491</v>
      </c>
      <c r="M179" s="4" t="s">
        <v>5022</v>
      </c>
      <c r="N179" s="4" t="s">
        <v>5023</v>
      </c>
      <c r="O179" s="4" t="s">
        <v>3596</v>
      </c>
      <c r="P179" s="4"/>
      <c r="Q179" s="4"/>
      <c r="R179" s="4"/>
      <c r="S179" s="4"/>
      <c r="T179" s="4"/>
      <c r="U179" s="4"/>
      <c r="V179" s="4"/>
      <c r="W179" s="4"/>
      <c r="X179" s="4"/>
      <c r="Y179" s="4" t="s">
        <v>5024</v>
      </c>
      <c r="Z179" s="4" t="s">
        <v>5025</v>
      </c>
      <c r="AA179" s="4"/>
      <c r="AB179" s="7" t="s">
        <v>5026</v>
      </c>
      <c r="AC179" s="4" t="s">
        <v>5027</v>
      </c>
      <c r="AD179" s="4"/>
    </row>
    <row r="180" customFormat="false" ht="15" hidden="false" customHeight="false" outlineLevel="0" collapsed="false">
      <c r="A180" s="4" t="s">
        <v>5028</v>
      </c>
      <c r="B180" s="4" t="s">
        <v>3637</v>
      </c>
      <c r="C180" s="4"/>
      <c r="D180" s="4"/>
      <c r="E180" s="4" t="s">
        <v>3671</v>
      </c>
      <c r="F180" s="4" t="s">
        <v>3671</v>
      </c>
      <c r="G180" s="4"/>
      <c r="H180" s="4" t="s">
        <v>3592</v>
      </c>
      <c r="I180" s="4" t="s">
        <v>602</v>
      </c>
      <c r="J180" s="4" t="s">
        <v>3672</v>
      </c>
      <c r="K180" s="4" t="n">
        <v>40.601131</v>
      </c>
      <c r="L180" s="4" t="n">
        <v>-75.493992</v>
      </c>
      <c r="M180" s="4" t="s">
        <v>3810</v>
      </c>
      <c r="N180" s="4"/>
      <c r="O180" s="4" t="s">
        <v>3619</v>
      </c>
      <c r="P180" s="4" t="s">
        <v>3664</v>
      </c>
      <c r="Q180" s="4" t="s">
        <v>3664</v>
      </c>
      <c r="R180" s="4" t="s">
        <v>3664</v>
      </c>
      <c r="S180" s="4" t="s">
        <v>3664</v>
      </c>
      <c r="T180" s="4" t="s">
        <v>3664</v>
      </c>
      <c r="U180" s="4" t="s">
        <v>88</v>
      </c>
      <c r="V180" s="4" t="s">
        <v>88</v>
      </c>
      <c r="W180" s="4"/>
      <c r="X180" s="4"/>
      <c r="Y180" s="4" t="s">
        <v>5029</v>
      </c>
      <c r="Z180" s="4" t="s">
        <v>5030</v>
      </c>
      <c r="AA180" s="4"/>
      <c r="AB180" s="7" t="s">
        <v>5031</v>
      </c>
      <c r="AC180" s="4" t="s">
        <v>5032</v>
      </c>
      <c r="AD180" s="4"/>
    </row>
    <row r="181" customFormat="false" ht="15" hidden="false" customHeight="false" outlineLevel="0" collapsed="false">
      <c r="A181" s="4" t="s">
        <v>5033</v>
      </c>
      <c r="B181" s="4" t="s">
        <v>3637</v>
      </c>
      <c r="C181" s="4" t="s">
        <v>3638</v>
      </c>
      <c r="D181" s="4"/>
      <c r="E181" s="4" t="s">
        <v>4873</v>
      </c>
      <c r="F181" s="4" t="s">
        <v>4873</v>
      </c>
      <c r="G181" s="4"/>
      <c r="H181" s="4" t="s">
        <v>3592</v>
      </c>
      <c r="I181" s="4" t="s">
        <v>602</v>
      </c>
      <c r="J181" s="4" t="s">
        <v>3696</v>
      </c>
      <c r="K181" s="4" t="n">
        <v>40.566888</v>
      </c>
      <c r="L181" s="4" t="n">
        <v>-75.518985</v>
      </c>
      <c r="M181" s="4" t="s">
        <v>3810</v>
      </c>
      <c r="N181" s="4"/>
      <c r="O181" s="4" t="s">
        <v>3619</v>
      </c>
      <c r="P181" s="4" t="s">
        <v>3631</v>
      </c>
      <c r="Q181" s="4" t="s">
        <v>3631</v>
      </c>
      <c r="R181" s="4" t="s">
        <v>3631</v>
      </c>
      <c r="S181" s="4" t="s">
        <v>3631</v>
      </c>
      <c r="T181" s="4" t="s">
        <v>88</v>
      </c>
      <c r="U181" s="4" t="s">
        <v>88</v>
      </c>
      <c r="V181" s="4" t="s">
        <v>88</v>
      </c>
      <c r="W181" s="4"/>
      <c r="X181" s="4"/>
      <c r="Y181" s="4" t="s">
        <v>5034</v>
      </c>
      <c r="Z181" s="4" t="s">
        <v>5035</v>
      </c>
      <c r="AA181" s="4"/>
      <c r="AB181" s="7" t="s">
        <v>5036</v>
      </c>
      <c r="AC181" s="4" t="s">
        <v>5037</v>
      </c>
      <c r="AD181" s="4"/>
    </row>
    <row r="182" customFormat="false" ht="15" hidden="false" customHeight="false" outlineLevel="0" collapsed="false">
      <c r="A182" s="4" t="s">
        <v>5038</v>
      </c>
      <c r="B182" s="4" t="s">
        <v>3738</v>
      </c>
      <c r="C182" s="4"/>
      <c r="D182" s="4"/>
      <c r="E182" s="4" t="s">
        <v>3739</v>
      </c>
      <c r="F182" s="4" t="s">
        <v>3730</v>
      </c>
      <c r="G182" s="4" t="s">
        <v>3740</v>
      </c>
      <c r="H182" s="4" t="s">
        <v>3592</v>
      </c>
      <c r="I182" s="4" t="s">
        <v>602</v>
      </c>
      <c r="J182" s="4" t="s">
        <v>3642</v>
      </c>
      <c r="K182" s="4" t="n">
        <v>40.566568</v>
      </c>
      <c r="L182" s="4" t="n">
        <v>-75.519745</v>
      </c>
      <c r="M182" s="4" t="s">
        <v>5039</v>
      </c>
      <c r="N182" s="4"/>
      <c r="O182" s="4" t="s">
        <v>3596</v>
      </c>
      <c r="P182" s="4"/>
      <c r="Q182" s="4"/>
      <c r="R182" s="4"/>
      <c r="S182" s="4"/>
      <c r="T182" s="4"/>
      <c r="U182" s="4"/>
      <c r="V182" s="4"/>
      <c r="W182" s="4"/>
      <c r="X182" s="4" t="s">
        <v>5040</v>
      </c>
      <c r="Y182" s="4" t="s">
        <v>5041</v>
      </c>
      <c r="Z182" s="4" t="s">
        <v>5042</v>
      </c>
      <c r="AA182" s="4"/>
      <c r="AB182" s="7" t="s">
        <v>5043</v>
      </c>
      <c r="AC182" s="4" t="s">
        <v>5044</v>
      </c>
      <c r="AD182" s="4"/>
    </row>
    <row r="183" customFormat="false" ht="15" hidden="false" customHeight="false" outlineLevel="0" collapsed="false">
      <c r="A183" s="4" t="s">
        <v>5045</v>
      </c>
      <c r="B183" s="4" t="s">
        <v>3738</v>
      </c>
      <c r="C183" s="4" t="s">
        <v>4326</v>
      </c>
      <c r="D183" s="4" t="s">
        <v>3754</v>
      </c>
      <c r="E183" s="4" t="s">
        <v>4372</v>
      </c>
      <c r="F183" s="4" t="s">
        <v>4372</v>
      </c>
      <c r="G183" s="4"/>
      <c r="H183" s="4" t="s">
        <v>3592</v>
      </c>
      <c r="I183" s="4" t="s">
        <v>602</v>
      </c>
      <c r="J183" s="4" t="s">
        <v>4810</v>
      </c>
      <c r="K183" s="4" t="n">
        <v>40.646768</v>
      </c>
      <c r="L183" s="4" t="n">
        <v>-75.548603</v>
      </c>
      <c r="M183" s="4" t="s">
        <v>5046</v>
      </c>
      <c r="N183" s="4" t="s">
        <v>4821</v>
      </c>
      <c r="O183" s="4" t="s">
        <v>3619</v>
      </c>
      <c r="P183" s="4" t="s">
        <v>4083</v>
      </c>
      <c r="Q183" s="4" t="s">
        <v>4083</v>
      </c>
      <c r="R183" s="4" t="s">
        <v>4083</v>
      </c>
      <c r="S183" s="4" t="s">
        <v>4083</v>
      </c>
      <c r="T183" s="4" t="s">
        <v>3674</v>
      </c>
      <c r="U183" s="4" t="s">
        <v>3894</v>
      </c>
      <c r="V183" s="4" t="s">
        <v>88</v>
      </c>
      <c r="W183" s="4"/>
      <c r="X183" s="4"/>
      <c r="Y183" s="4" t="s">
        <v>5047</v>
      </c>
      <c r="Z183" s="4" t="s">
        <v>5048</v>
      </c>
      <c r="AA183" s="4"/>
      <c r="AB183" s="7" t="s">
        <v>5049</v>
      </c>
      <c r="AC183" s="4" t="s">
        <v>5050</v>
      </c>
      <c r="AD183" s="4"/>
    </row>
    <row r="184" customFormat="false" ht="15" hidden="false" customHeight="false" outlineLevel="0" collapsed="false">
      <c r="A184" s="4" t="s">
        <v>5051</v>
      </c>
      <c r="B184" s="4" t="s">
        <v>3738</v>
      </c>
      <c r="C184" s="4" t="s">
        <v>4417</v>
      </c>
      <c r="D184" s="4"/>
      <c r="E184" s="4" t="s">
        <v>5052</v>
      </c>
      <c r="F184" s="4" t="s">
        <v>4516</v>
      </c>
      <c r="G184" s="4" t="s">
        <v>5053</v>
      </c>
      <c r="H184" s="4" t="s">
        <v>3592</v>
      </c>
      <c r="I184" s="4" t="s">
        <v>602</v>
      </c>
      <c r="J184" s="4" t="s">
        <v>4419</v>
      </c>
      <c r="K184" s="4" t="n">
        <v>40.580829</v>
      </c>
      <c r="L184" s="4" t="n">
        <v>-75.524121</v>
      </c>
      <c r="M184" s="4" t="s">
        <v>5054</v>
      </c>
      <c r="N184" s="4" t="s">
        <v>5055</v>
      </c>
      <c r="O184" s="4" t="s">
        <v>3619</v>
      </c>
      <c r="P184" s="4" t="s">
        <v>4083</v>
      </c>
      <c r="Q184" s="4" t="s">
        <v>4083</v>
      </c>
      <c r="R184" s="4" t="s">
        <v>4083</v>
      </c>
      <c r="S184" s="4" t="s">
        <v>4083</v>
      </c>
      <c r="T184" s="4" t="s">
        <v>3911</v>
      </c>
      <c r="U184" s="4" t="s">
        <v>88</v>
      </c>
      <c r="V184" s="4" t="s">
        <v>88</v>
      </c>
      <c r="W184" s="4"/>
      <c r="X184" s="4"/>
      <c r="Y184" s="4" t="s">
        <v>5056</v>
      </c>
      <c r="Z184" s="4" t="s">
        <v>5057</v>
      </c>
      <c r="AA184" s="4"/>
      <c r="AB184" s="7" t="s">
        <v>5058</v>
      </c>
      <c r="AC184" s="4" t="s">
        <v>5059</v>
      </c>
      <c r="AD184" s="4"/>
    </row>
    <row r="185" customFormat="false" ht="15" hidden="false" customHeight="false" outlineLevel="0" collapsed="false">
      <c r="A185" s="4" t="s">
        <v>5060</v>
      </c>
      <c r="B185" s="4" t="s">
        <v>3738</v>
      </c>
      <c r="C185" s="4"/>
      <c r="D185" s="4"/>
      <c r="E185" s="4" t="s">
        <v>5061</v>
      </c>
      <c r="F185" s="4" t="s">
        <v>3957</v>
      </c>
      <c r="G185" s="4" t="s">
        <v>5062</v>
      </c>
      <c r="H185" s="4" t="s">
        <v>3592</v>
      </c>
      <c r="I185" s="4" t="s">
        <v>602</v>
      </c>
      <c r="J185" s="4" t="s">
        <v>4444</v>
      </c>
      <c r="K185" s="4" t="n">
        <v>40.583995</v>
      </c>
      <c r="L185" s="4" t="n">
        <v>-75.559966</v>
      </c>
      <c r="M185" s="4" t="s">
        <v>5063</v>
      </c>
      <c r="N185" s="4"/>
      <c r="O185" s="4" t="s">
        <v>3619</v>
      </c>
      <c r="P185" s="4" t="s">
        <v>3960</v>
      </c>
      <c r="Q185" s="4" t="s">
        <v>3960</v>
      </c>
      <c r="R185" s="4" t="s">
        <v>3960</v>
      </c>
      <c r="S185" s="4" t="s">
        <v>3960</v>
      </c>
      <c r="T185" s="4" t="s">
        <v>3901</v>
      </c>
      <c r="U185" s="4" t="s">
        <v>3928</v>
      </c>
      <c r="V185" s="4" t="s">
        <v>88</v>
      </c>
      <c r="W185" s="4"/>
      <c r="X185" s="4" t="s">
        <v>5064</v>
      </c>
      <c r="Y185" s="4" t="s">
        <v>5065</v>
      </c>
      <c r="Z185" s="4" t="s">
        <v>5066</v>
      </c>
      <c r="AA185" s="4"/>
      <c r="AB185" s="7" t="s">
        <v>5067</v>
      </c>
      <c r="AC185" s="4" t="s">
        <v>5068</v>
      </c>
      <c r="AD185" s="4"/>
    </row>
    <row r="186" customFormat="false" ht="15" hidden="false" customHeight="false" outlineLevel="0" collapsed="false">
      <c r="A186" s="4" t="s">
        <v>5069</v>
      </c>
      <c r="B186" s="4" t="s">
        <v>3738</v>
      </c>
      <c r="C186" s="4" t="s">
        <v>4265</v>
      </c>
      <c r="D186" s="4"/>
      <c r="E186" s="4" t="s">
        <v>5070</v>
      </c>
      <c r="F186" s="4" t="s">
        <v>4838</v>
      </c>
      <c r="G186" s="4" t="s">
        <v>5071</v>
      </c>
      <c r="H186" s="4" t="s">
        <v>3592</v>
      </c>
      <c r="I186" s="4" t="s">
        <v>602</v>
      </c>
      <c r="J186" s="4" t="s">
        <v>4269</v>
      </c>
      <c r="K186" s="4" t="n">
        <v>40.602153</v>
      </c>
      <c r="L186" s="4" t="n">
        <v>-75.472479</v>
      </c>
      <c r="M186" s="4" t="s">
        <v>4839</v>
      </c>
      <c r="N186" s="4"/>
      <c r="O186" s="4" t="s">
        <v>3619</v>
      </c>
      <c r="P186" s="4" t="s">
        <v>4083</v>
      </c>
      <c r="Q186" s="4" t="s">
        <v>4083</v>
      </c>
      <c r="R186" s="4" t="s">
        <v>4083</v>
      </c>
      <c r="S186" s="4" t="s">
        <v>4083</v>
      </c>
      <c r="T186" s="4" t="s">
        <v>3674</v>
      </c>
      <c r="U186" s="4" t="s">
        <v>88</v>
      </c>
      <c r="V186" s="4" t="s">
        <v>88</v>
      </c>
      <c r="W186" s="4"/>
      <c r="X186" s="4"/>
      <c r="Y186" s="4" t="s">
        <v>5072</v>
      </c>
      <c r="Z186" s="4" t="s">
        <v>5073</v>
      </c>
      <c r="AA186" s="4"/>
      <c r="AB186" s="7" t="s">
        <v>5074</v>
      </c>
      <c r="AC186" s="4" t="s">
        <v>5075</v>
      </c>
      <c r="AD186" s="4"/>
    </row>
    <row r="187" customFormat="false" ht="15" hidden="false" customHeight="false" outlineLevel="0" collapsed="false">
      <c r="A187" s="4" t="s">
        <v>5076</v>
      </c>
      <c r="B187" s="4" t="s">
        <v>3588</v>
      </c>
      <c r="C187" s="4"/>
      <c r="D187" s="4"/>
      <c r="E187" s="4" t="s">
        <v>5077</v>
      </c>
      <c r="F187" s="4" t="s">
        <v>5078</v>
      </c>
      <c r="G187" s="4" t="s">
        <v>3661</v>
      </c>
      <c r="H187" s="4" t="s">
        <v>3592</v>
      </c>
      <c r="I187" s="4" t="s">
        <v>602</v>
      </c>
      <c r="J187" s="4" t="s">
        <v>5079</v>
      </c>
      <c r="K187" s="4" t="n">
        <v>40.579748</v>
      </c>
      <c r="L187" s="4" t="n">
        <v>-75.516874</v>
      </c>
      <c r="M187" s="4" t="s">
        <v>5080</v>
      </c>
      <c r="N187" s="4" t="s">
        <v>5081</v>
      </c>
      <c r="O187" s="4" t="s">
        <v>3619</v>
      </c>
      <c r="P187" s="4" t="s">
        <v>5082</v>
      </c>
      <c r="Q187" s="4" t="s">
        <v>5082</v>
      </c>
      <c r="R187" s="4" t="s">
        <v>5082</v>
      </c>
      <c r="S187" s="4" t="s">
        <v>5083</v>
      </c>
      <c r="T187" s="4" t="s">
        <v>5082</v>
      </c>
      <c r="U187" s="4" t="s">
        <v>5084</v>
      </c>
      <c r="V187" s="4" t="s">
        <v>5084</v>
      </c>
      <c r="W187" s="4"/>
      <c r="X187" s="4" t="s">
        <v>5085</v>
      </c>
      <c r="Y187" s="4"/>
      <c r="Z187" s="4"/>
      <c r="AA187" s="4"/>
      <c r="AB187" s="7" t="s">
        <v>5086</v>
      </c>
      <c r="AC187" s="4" t="s">
        <v>5087</v>
      </c>
      <c r="AD187" s="4"/>
    </row>
    <row r="188" customFormat="false" ht="15" hidden="false" customHeight="false" outlineLevel="0" collapsed="false">
      <c r="A188" s="4" t="s">
        <v>5088</v>
      </c>
      <c r="B188" s="4" t="s">
        <v>3588</v>
      </c>
      <c r="C188" s="4"/>
      <c r="D188" s="4"/>
      <c r="E188" s="4" t="s">
        <v>5089</v>
      </c>
      <c r="F188" s="4" t="s">
        <v>5090</v>
      </c>
      <c r="G188" s="4" t="s">
        <v>4033</v>
      </c>
      <c r="H188" s="4" t="s">
        <v>3592</v>
      </c>
      <c r="I188" s="4" t="s">
        <v>602</v>
      </c>
      <c r="J188" s="4" t="s">
        <v>5091</v>
      </c>
      <c r="K188" s="4" t="n">
        <v>40.593366</v>
      </c>
      <c r="L188" s="4" t="n">
        <v>-75.524538</v>
      </c>
      <c r="M188" s="4" t="s">
        <v>5092</v>
      </c>
      <c r="N188" s="4" t="s">
        <v>5093</v>
      </c>
      <c r="O188" s="4" t="s">
        <v>3619</v>
      </c>
      <c r="P188" s="4" t="s">
        <v>4610</v>
      </c>
      <c r="Q188" s="4" t="s">
        <v>5094</v>
      </c>
      <c r="R188" s="4" t="s">
        <v>5095</v>
      </c>
      <c r="S188" s="4" t="s">
        <v>5094</v>
      </c>
      <c r="T188" s="4" t="s">
        <v>5095</v>
      </c>
      <c r="U188" s="4" t="s">
        <v>88</v>
      </c>
      <c r="V188" s="4" t="s">
        <v>88</v>
      </c>
      <c r="W188" s="4"/>
      <c r="X188" s="4"/>
      <c r="Y188" s="4" t="s">
        <v>3654</v>
      </c>
      <c r="Z188" s="4"/>
      <c r="AA188" s="4"/>
      <c r="AB188" s="7" t="s">
        <v>5096</v>
      </c>
      <c r="AC188" s="4" t="s">
        <v>5097</v>
      </c>
      <c r="AD188" s="4"/>
    </row>
    <row r="189" customFormat="false" ht="15" hidden="false" customHeight="false" outlineLevel="0" collapsed="false">
      <c r="A189" s="4" t="s">
        <v>5098</v>
      </c>
      <c r="B189" s="4" t="s">
        <v>3704</v>
      </c>
      <c r="C189" s="4"/>
      <c r="D189" s="4"/>
      <c r="E189" s="4" t="s">
        <v>5099</v>
      </c>
      <c r="F189" s="4" t="s">
        <v>5099</v>
      </c>
      <c r="G189" s="4"/>
      <c r="H189" s="4" t="s">
        <v>3592</v>
      </c>
      <c r="I189" s="4" t="s">
        <v>602</v>
      </c>
      <c r="J189" s="4" t="s">
        <v>3672</v>
      </c>
      <c r="K189" s="4" t="n">
        <v>40.598895</v>
      </c>
      <c r="L189" s="4" t="n">
        <v>-75.464705</v>
      </c>
      <c r="M189" s="4" t="s">
        <v>5100</v>
      </c>
      <c r="N189" s="4"/>
      <c r="O189" s="4" t="s">
        <v>3596</v>
      </c>
      <c r="P189" s="4"/>
      <c r="Q189" s="4"/>
      <c r="R189" s="4"/>
      <c r="S189" s="4"/>
      <c r="T189" s="4"/>
      <c r="U189" s="4"/>
      <c r="V189" s="4"/>
      <c r="W189" s="4"/>
      <c r="X189" s="4"/>
      <c r="Y189" s="4" t="s">
        <v>4236</v>
      </c>
      <c r="Z189" s="4" t="s">
        <v>5101</v>
      </c>
      <c r="AA189" s="4"/>
      <c r="AB189" s="7" t="s">
        <v>5102</v>
      </c>
      <c r="AC189" s="4" t="s">
        <v>5103</v>
      </c>
      <c r="AD189" s="4"/>
    </row>
    <row r="190" customFormat="false" ht="15" hidden="false" customHeight="false" outlineLevel="0" collapsed="false">
      <c r="A190" s="4" t="s">
        <v>5104</v>
      </c>
      <c r="B190" s="4" t="s">
        <v>3579</v>
      </c>
      <c r="C190" s="4" t="s">
        <v>3580</v>
      </c>
      <c r="D190" s="4"/>
      <c r="E190" s="4" t="s">
        <v>5105</v>
      </c>
      <c r="F190" s="4" t="s">
        <v>4483</v>
      </c>
      <c r="G190" s="4" t="s">
        <v>4194</v>
      </c>
      <c r="H190" s="4" t="s">
        <v>3592</v>
      </c>
      <c r="I190" s="4" t="s">
        <v>602</v>
      </c>
      <c r="J190" s="4" t="s">
        <v>4243</v>
      </c>
      <c r="K190" s="4" t="n">
        <v>40.601209</v>
      </c>
      <c r="L190" s="4" t="n">
        <v>-75.494149</v>
      </c>
      <c r="M190" s="4" t="s">
        <v>5106</v>
      </c>
      <c r="N190" s="4" t="s">
        <v>5107</v>
      </c>
      <c r="O190" s="4" t="s">
        <v>3619</v>
      </c>
      <c r="P190" s="4" t="s">
        <v>3620</v>
      </c>
      <c r="Q190" s="4" t="s">
        <v>5108</v>
      </c>
      <c r="R190" s="4" t="s">
        <v>3620</v>
      </c>
      <c r="S190" s="4" t="s">
        <v>3620</v>
      </c>
      <c r="T190" s="4" t="s">
        <v>3620</v>
      </c>
      <c r="U190" s="4" t="s">
        <v>88</v>
      </c>
      <c r="V190" s="4" t="s">
        <v>88</v>
      </c>
      <c r="W190" s="4"/>
      <c r="X190" s="4"/>
      <c r="Y190" s="4" t="s">
        <v>5109</v>
      </c>
      <c r="Z190" s="4" t="s">
        <v>5110</v>
      </c>
      <c r="AA190" s="4"/>
      <c r="AB190" s="7" t="s">
        <v>5111</v>
      </c>
      <c r="AC190" s="4" t="s">
        <v>5112</v>
      </c>
      <c r="AD190" s="4"/>
    </row>
    <row r="191" customFormat="false" ht="15" hidden="false" customHeight="false" outlineLevel="0" collapsed="false">
      <c r="A191" s="4" t="s">
        <v>5113</v>
      </c>
      <c r="B191" s="4" t="s">
        <v>3579</v>
      </c>
      <c r="C191" s="4" t="s">
        <v>3580</v>
      </c>
      <c r="D191" s="4"/>
      <c r="E191" s="4" t="s">
        <v>5114</v>
      </c>
      <c r="F191" s="4" t="s">
        <v>4483</v>
      </c>
      <c r="G191" s="4" t="s">
        <v>5115</v>
      </c>
      <c r="H191" s="4" t="s">
        <v>3592</v>
      </c>
      <c r="I191" s="4" t="s">
        <v>602</v>
      </c>
      <c r="J191" s="4" t="s">
        <v>4243</v>
      </c>
      <c r="K191" s="4" t="n">
        <v>40.601282</v>
      </c>
      <c r="L191" s="4" t="n">
        <v>-75.494303</v>
      </c>
      <c r="M191" s="4" t="s">
        <v>5116</v>
      </c>
      <c r="N191" s="4" t="s">
        <v>5117</v>
      </c>
      <c r="O191" s="4" t="s">
        <v>3619</v>
      </c>
      <c r="P191" s="4" t="s">
        <v>4043</v>
      </c>
      <c r="Q191" s="4" t="s">
        <v>4043</v>
      </c>
      <c r="R191" s="4" t="s">
        <v>4043</v>
      </c>
      <c r="S191" s="4" t="s">
        <v>4043</v>
      </c>
      <c r="T191" s="4" t="s">
        <v>4043</v>
      </c>
      <c r="U191" s="4" t="s">
        <v>88</v>
      </c>
      <c r="V191" s="4" t="s">
        <v>88</v>
      </c>
      <c r="W191" s="4"/>
      <c r="X191" s="4"/>
      <c r="Y191" s="4" t="s">
        <v>5118</v>
      </c>
      <c r="Z191" s="4" t="s">
        <v>5119</v>
      </c>
      <c r="AA191" s="4"/>
      <c r="AB191" s="7" t="s">
        <v>5120</v>
      </c>
      <c r="AC191" s="4" t="s">
        <v>5121</v>
      </c>
      <c r="AD191" s="4"/>
    </row>
    <row r="192" customFormat="false" ht="15" hidden="false" customHeight="false" outlineLevel="0" collapsed="false">
      <c r="A192" s="4" t="s">
        <v>5122</v>
      </c>
      <c r="B192" s="4" t="s">
        <v>5123</v>
      </c>
      <c r="C192" s="4" t="s">
        <v>3580</v>
      </c>
      <c r="D192" s="4" t="s">
        <v>3772</v>
      </c>
      <c r="E192" s="4" t="s">
        <v>5124</v>
      </c>
      <c r="F192" s="4" t="s">
        <v>4483</v>
      </c>
      <c r="G192" s="4" t="s">
        <v>5012</v>
      </c>
      <c r="H192" s="4" t="s">
        <v>3592</v>
      </c>
      <c r="I192" s="4" t="s">
        <v>602</v>
      </c>
      <c r="J192" s="4" t="s">
        <v>4243</v>
      </c>
      <c r="K192" s="4" t="n">
        <v>40.601282</v>
      </c>
      <c r="L192" s="4" t="n">
        <v>-75.494303</v>
      </c>
      <c r="M192" s="4" t="s">
        <v>5125</v>
      </c>
      <c r="N192" s="4" t="s">
        <v>5126</v>
      </c>
      <c r="O192" s="4" t="s">
        <v>3619</v>
      </c>
      <c r="P192" s="4" t="s">
        <v>4018</v>
      </c>
      <c r="Q192" s="4" t="s">
        <v>4018</v>
      </c>
      <c r="R192" s="4" t="s">
        <v>4018</v>
      </c>
      <c r="S192" s="4" t="s">
        <v>4018</v>
      </c>
      <c r="T192" s="4" t="s">
        <v>3620</v>
      </c>
      <c r="U192" s="4" t="s">
        <v>5127</v>
      </c>
      <c r="V192" s="4" t="s">
        <v>5127</v>
      </c>
      <c r="W192" s="4"/>
      <c r="X192" s="4"/>
      <c r="Y192" s="4" t="s">
        <v>5128</v>
      </c>
      <c r="Z192" s="4" t="s">
        <v>5129</v>
      </c>
      <c r="AA192" s="4"/>
      <c r="AB192" s="7" t="s">
        <v>5130</v>
      </c>
      <c r="AC192" s="4" t="s">
        <v>5131</v>
      </c>
      <c r="AD192" s="4"/>
    </row>
    <row r="193" customFormat="false" ht="15" hidden="false" customHeight="false" outlineLevel="0" collapsed="false">
      <c r="A193" s="4" t="s">
        <v>5132</v>
      </c>
      <c r="B193" s="4" t="s">
        <v>3771</v>
      </c>
      <c r="C193" s="4"/>
      <c r="D193" s="4"/>
      <c r="E193" s="4" t="s">
        <v>5133</v>
      </c>
      <c r="F193" s="4" t="s">
        <v>5133</v>
      </c>
      <c r="G193" s="4"/>
      <c r="H193" s="4" t="s">
        <v>3592</v>
      </c>
      <c r="I193" s="4" t="s">
        <v>602</v>
      </c>
      <c r="J193" s="4" t="s">
        <v>5134</v>
      </c>
      <c r="K193" s="4" t="n">
        <v>40.613241</v>
      </c>
      <c r="L193" s="4" t="n">
        <v>-75.46292</v>
      </c>
      <c r="M193" s="4" t="s">
        <v>5125</v>
      </c>
      <c r="N193" s="4" t="s">
        <v>5126</v>
      </c>
      <c r="O193" s="4" t="s">
        <v>3596</v>
      </c>
      <c r="P193" s="4"/>
      <c r="Q193" s="4"/>
      <c r="R193" s="4"/>
      <c r="S193" s="4"/>
      <c r="T193" s="4"/>
      <c r="U193" s="4"/>
      <c r="V193" s="4"/>
      <c r="W193" s="4"/>
      <c r="X193" s="4"/>
      <c r="Y193" s="4" t="s">
        <v>244</v>
      </c>
      <c r="Z193" s="4" t="s">
        <v>5129</v>
      </c>
      <c r="AA193" s="4"/>
      <c r="AB193" s="7" t="s">
        <v>5135</v>
      </c>
      <c r="AC193" s="4" t="s">
        <v>5136</v>
      </c>
      <c r="AD193" s="4"/>
    </row>
    <row r="194" customFormat="false" ht="15" hidden="false" customHeight="false" outlineLevel="0" collapsed="false">
      <c r="A194" s="4" t="s">
        <v>5137</v>
      </c>
      <c r="B194" s="4" t="s">
        <v>3588</v>
      </c>
      <c r="C194" s="4"/>
      <c r="D194" s="4"/>
      <c r="E194" s="4" t="s">
        <v>5138</v>
      </c>
      <c r="F194" s="4" t="s">
        <v>5139</v>
      </c>
      <c r="G194" s="4" t="s">
        <v>4194</v>
      </c>
      <c r="H194" s="4" t="s">
        <v>3592</v>
      </c>
      <c r="I194" s="4" t="s">
        <v>602</v>
      </c>
      <c r="J194" s="4" t="s">
        <v>4243</v>
      </c>
      <c r="K194" s="4" t="n">
        <v>40.601282</v>
      </c>
      <c r="L194" s="4" t="n">
        <v>-75.494303</v>
      </c>
      <c r="M194" s="4" t="s">
        <v>5140</v>
      </c>
      <c r="N194" s="4" t="s">
        <v>5141</v>
      </c>
      <c r="O194" s="4" t="s">
        <v>3619</v>
      </c>
      <c r="P194" s="4" t="s">
        <v>3620</v>
      </c>
      <c r="Q194" s="4" t="s">
        <v>3620</v>
      </c>
      <c r="R194" s="4" t="s">
        <v>3620</v>
      </c>
      <c r="S194" s="4" t="s">
        <v>3620</v>
      </c>
      <c r="T194" s="4" t="s">
        <v>3620</v>
      </c>
      <c r="U194" s="4" t="s">
        <v>88</v>
      </c>
      <c r="V194" s="4" t="s">
        <v>88</v>
      </c>
      <c r="W194" s="4"/>
      <c r="X194" s="4"/>
      <c r="Y194" s="4" t="s">
        <v>4376</v>
      </c>
      <c r="Z194" s="4"/>
      <c r="AA194" s="4"/>
      <c r="AB194" s="7" t="s">
        <v>5142</v>
      </c>
      <c r="AC194" s="4" t="s">
        <v>5143</v>
      </c>
      <c r="AD194" s="4"/>
    </row>
    <row r="195" customFormat="false" ht="15" hidden="false" customHeight="false" outlineLevel="0" collapsed="false">
      <c r="A195" s="4" t="s">
        <v>5144</v>
      </c>
      <c r="B195" s="4" t="s">
        <v>3579</v>
      </c>
      <c r="C195" s="4"/>
      <c r="D195" s="4"/>
      <c r="E195" s="4" t="s">
        <v>5145</v>
      </c>
      <c r="F195" s="4" t="s">
        <v>4910</v>
      </c>
      <c r="G195" s="4" t="s">
        <v>4100</v>
      </c>
      <c r="H195" s="4" t="s">
        <v>3592</v>
      </c>
      <c r="I195" s="4" t="s">
        <v>602</v>
      </c>
      <c r="J195" s="4" t="s">
        <v>3593</v>
      </c>
      <c r="K195" s="4" t="n">
        <v>40.602157</v>
      </c>
      <c r="L195" s="4" t="n">
        <v>-75.495196</v>
      </c>
      <c r="M195" s="4" t="s">
        <v>5146</v>
      </c>
      <c r="N195" s="4" t="s">
        <v>5147</v>
      </c>
      <c r="O195" s="4" t="s">
        <v>3619</v>
      </c>
      <c r="P195" s="4" t="s">
        <v>3620</v>
      </c>
      <c r="Q195" s="4" t="s">
        <v>3620</v>
      </c>
      <c r="R195" s="4" t="s">
        <v>3620</v>
      </c>
      <c r="S195" s="4" t="s">
        <v>4430</v>
      </c>
      <c r="T195" s="4" t="s">
        <v>3620</v>
      </c>
      <c r="U195" s="4" t="s">
        <v>5148</v>
      </c>
      <c r="V195" s="4" t="s">
        <v>88</v>
      </c>
      <c r="W195" s="4"/>
      <c r="X195" s="4"/>
      <c r="Y195" s="4" t="s">
        <v>5149</v>
      </c>
      <c r="Z195" s="4" t="s">
        <v>5150</v>
      </c>
      <c r="AA195" s="4"/>
      <c r="AB195" s="7" t="s">
        <v>5151</v>
      </c>
      <c r="AC195" s="4" t="s">
        <v>5152</v>
      </c>
      <c r="AD195" s="4"/>
    </row>
    <row r="196" customFormat="false" ht="15" hidden="false" customHeight="false" outlineLevel="0" collapsed="false">
      <c r="A196" s="4" t="s">
        <v>5153</v>
      </c>
      <c r="B196" s="4" t="s">
        <v>3588</v>
      </c>
      <c r="C196" s="4"/>
      <c r="D196" s="4"/>
      <c r="E196" s="4" t="s">
        <v>5154</v>
      </c>
      <c r="F196" s="4" t="s">
        <v>5155</v>
      </c>
      <c r="G196" s="4" t="s">
        <v>5156</v>
      </c>
      <c r="H196" s="4" t="s">
        <v>3592</v>
      </c>
      <c r="I196" s="4" t="s">
        <v>602</v>
      </c>
      <c r="J196" s="4" t="s">
        <v>5157</v>
      </c>
      <c r="K196" s="4" t="n">
        <v>40.605291</v>
      </c>
      <c r="L196" s="4" t="n">
        <v>-75.470339</v>
      </c>
      <c r="M196" s="4" t="s">
        <v>5146</v>
      </c>
      <c r="N196" s="4" t="s">
        <v>5158</v>
      </c>
      <c r="O196" s="4" t="s">
        <v>3619</v>
      </c>
      <c r="P196" s="4" t="s">
        <v>3620</v>
      </c>
      <c r="Q196" s="4" t="s">
        <v>3620</v>
      </c>
      <c r="R196" s="4" t="s">
        <v>3620</v>
      </c>
      <c r="S196" s="4" t="s">
        <v>3620</v>
      </c>
      <c r="T196" s="4" t="s">
        <v>3620</v>
      </c>
      <c r="U196" s="4" t="s">
        <v>88</v>
      </c>
      <c r="V196" s="4" t="s">
        <v>88</v>
      </c>
      <c r="W196" s="4"/>
      <c r="X196" s="4"/>
      <c r="Y196" s="4" t="s">
        <v>3654</v>
      </c>
      <c r="Z196" s="4"/>
      <c r="AA196" s="4"/>
      <c r="AB196" s="7" t="s">
        <v>5159</v>
      </c>
      <c r="AC196" s="4" t="s">
        <v>5160</v>
      </c>
      <c r="AD196" s="4"/>
    </row>
    <row r="197" customFormat="false" ht="15" hidden="false" customHeight="false" outlineLevel="0" collapsed="false">
      <c r="A197" s="4" t="s">
        <v>5161</v>
      </c>
      <c r="B197" s="4" t="s">
        <v>3579</v>
      </c>
      <c r="C197" s="4"/>
      <c r="D197" s="4"/>
      <c r="E197" s="4" t="s">
        <v>5162</v>
      </c>
      <c r="F197" s="4" t="s">
        <v>5139</v>
      </c>
      <c r="G197" s="4" t="s">
        <v>4254</v>
      </c>
      <c r="H197" s="4" t="s">
        <v>3592</v>
      </c>
      <c r="I197" s="4" t="s">
        <v>602</v>
      </c>
      <c r="J197" s="4" t="s">
        <v>4243</v>
      </c>
      <c r="K197" s="4" t="n">
        <v>40.601321</v>
      </c>
      <c r="L197" s="4" t="n">
        <v>-75.493563</v>
      </c>
      <c r="M197" s="4" t="s">
        <v>5163</v>
      </c>
      <c r="N197" s="4" t="s">
        <v>5164</v>
      </c>
      <c r="O197" s="4" t="s">
        <v>3619</v>
      </c>
      <c r="P197" s="4" t="s">
        <v>3620</v>
      </c>
      <c r="Q197" s="4" t="s">
        <v>3620</v>
      </c>
      <c r="R197" s="4" t="s">
        <v>3620</v>
      </c>
      <c r="S197" s="4" t="s">
        <v>3620</v>
      </c>
      <c r="T197" s="4" t="s">
        <v>3620</v>
      </c>
      <c r="U197" s="4" t="s">
        <v>88</v>
      </c>
      <c r="V197" s="4" t="s">
        <v>88</v>
      </c>
      <c r="W197" s="4"/>
      <c r="X197" s="4" t="s">
        <v>5165</v>
      </c>
      <c r="Y197" s="4" t="s">
        <v>3654</v>
      </c>
      <c r="Z197" s="4" t="s">
        <v>5166</v>
      </c>
      <c r="AA197" s="4"/>
      <c r="AB197" s="7" t="s">
        <v>5167</v>
      </c>
      <c r="AC197" s="4" t="s">
        <v>5168</v>
      </c>
      <c r="AD197" s="4"/>
    </row>
    <row r="198" customFormat="false" ht="15" hidden="false" customHeight="false" outlineLevel="0" collapsed="false">
      <c r="A198" s="4" t="s">
        <v>5169</v>
      </c>
      <c r="B198" s="4"/>
      <c r="C198" s="4"/>
      <c r="D198" s="4"/>
      <c r="E198" s="4" t="s">
        <v>5162</v>
      </c>
      <c r="F198" s="4" t="s">
        <v>5139</v>
      </c>
      <c r="G198" s="4" t="s">
        <v>4254</v>
      </c>
      <c r="H198" s="4" t="s">
        <v>3592</v>
      </c>
      <c r="I198" s="4" t="s">
        <v>602</v>
      </c>
      <c r="J198" s="4" t="s">
        <v>4243</v>
      </c>
      <c r="K198" s="4" t="n">
        <v>40.601321</v>
      </c>
      <c r="L198" s="4" t="n">
        <v>-75.493563</v>
      </c>
      <c r="M198" s="4" t="s">
        <v>5170</v>
      </c>
      <c r="N198" s="4" t="s">
        <v>5171</v>
      </c>
      <c r="O198" s="4" t="s">
        <v>3596</v>
      </c>
      <c r="P198" s="4"/>
      <c r="Q198" s="4"/>
      <c r="R198" s="4"/>
      <c r="S198" s="4"/>
      <c r="T198" s="4"/>
      <c r="U198" s="4"/>
      <c r="V198" s="4"/>
      <c r="W198" s="4"/>
      <c r="X198" s="4"/>
      <c r="Y198" s="4" t="s">
        <v>3654</v>
      </c>
      <c r="Z198" s="4"/>
      <c r="AA198" s="4"/>
      <c r="AB198" s="7" t="s">
        <v>5172</v>
      </c>
      <c r="AC198" s="4" t="s">
        <v>5173</v>
      </c>
      <c r="AD198" s="4"/>
    </row>
    <row r="199" customFormat="false" ht="15" hidden="false" customHeight="false" outlineLevel="0" collapsed="false">
      <c r="A199" s="4" t="s">
        <v>5174</v>
      </c>
      <c r="B199" s="4" t="s">
        <v>3704</v>
      </c>
      <c r="C199" s="4"/>
      <c r="D199" s="4"/>
      <c r="E199" s="4" t="s">
        <v>5175</v>
      </c>
      <c r="F199" s="4" t="s">
        <v>3707</v>
      </c>
      <c r="G199" s="4" t="s">
        <v>5176</v>
      </c>
      <c r="H199" s="4" t="s">
        <v>3592</v>
      </c>
      <c r="I199" s="4" t="s">
        <v>602</v>
      </c>
      <c r="J199" s="4" t="s">
        <v>3696</v>
      </c>
      <c r="K199" s="4" t="n">
        <v>40.566755</v>
      </c>
      <c r="L199" s="4" t="n">
        <v>-75.524163</v>
      </c>
      <c r="M199" s="4" t="s">
        <v>5177</v>
      </c>
      <c r="N199" s="4" t="s">
        <v>5178</v>
      </c>
      <c r="O199" s="4" t="s">
        <v>3619</v>
      </c>
      <c r="P199" s="4" t="s">
        <v>3855</v>
      </c>
      <c r="Q199" s="4" t="s">
        <v>3855</v>
      </c>
      <c r="R199" s="4" t="s">
        <v>3855</v>
      </c>
      <c r="S199" s="4" t="s">
        <v>3855</v>
      </c>
      <c r="T199" s="4" t="s">
        <v>3855</v>
      </c>
      <c r="U199" s="4" t="s">
        <v>88</v>
      </c>
      <c r="V199" s="4" t="s">
        <v>88</v>
      </c>
      <c r="W199" s="4"/>
      <c r="X199" s="4"/>
      <c r="Y199" s="4" t="s">
        <v>5179</v>
      </c>
      <c r="Z199" s="4" t="s">
        <v>5180</v>
      </c>
      <c r="AA199" s="4"/>
      <c r="AB199" s="7" t="s">
        <v>5181</v>
      </c>
      <c r="AC199" s="4" t="s">
        <v>5182</v>
      </c>
      <c r="AD199" s="4"/>
    </row>
    <row r="200" customFormat="false" ht="15" hidden="false" customHeight="false" outlineLevel="0" collapsed="false">
      <c r="A200" s="4" t="s">
        <v>5183</v>
      </c>
      <c r="B200" s="4" t="s">
        <v>3637</v>
      </c>
      <c r="C200" s="4"/>
      <c r="D200" s="4"/>
      <c r="E200" s="4" t="s">
        <v>5184</v>
      </c>
      <c r="F200" s="4" t="s">
        <v>5184</v>
      </c>
      <c r="G200" s="4"/>
      <c r="H200" s="4" t="s">
        <v>5185</v>
      </c>
      <c r="I200" s="4" t="s">
        <v>602</v>
      </c>
      <c r="J200" s="4" t="s">
        <v>5186</v>
      </c>
      <c r="K200" s="4" t="n">
        <v>41.337442</v>
      </c>
      <c r="L200" s="4" t="n">
        <v>-75.741828</v>
      </c>
      <c r="M200" s="4" t="s">
        <v>5187</v>
      </c>
      <c r="N200" s="4" t="s">
        <v>3892</v>
      </c>
      <c r="O200" s="4" t="s">
        <v>3619</v>
      </c>
      <c r="P200" s="4" t="s">
        <v>3911</v>
      </c>
      <c r="Q200" s="4" t="s">
        <v>3911</v>
      </c>
      <c r="R200" s="4" t="s">
        <v>3911</v>
      </c>
      <c r="S200" s="4" t="s">
        <v>3911</v>
      </c>
      <c r="T200" s="4" t="s">
        <v>3911</v>
      </c>
      <c r="U200" s="4" t="s">
        <v>88</v>
      </c>
      <c r="V200" s="4" t="s">
        <v>88</v>
      </c>
      <c r="W200" s="4"/>
      <c r="X200" s="4"/>
      <c r="Y200" s="4" t="s">
        <v>3903</v>
      </c>
      <c r="Z200" s="4"/>
      <c r="AA200" s="4"/>
      <c r="AB200" s="7" t="s">
        <v>5188</v>
      </c>
      <c r="AC200" s="4" t="s">
        <v>5189</v>
      </c>
      <c r="AD200" s="4"/>
    </row>
    <row r="201" customFormat="false" ht="15" hidden="false" customHeight="false" outlineLevel="0" collapsed="false">
      <c r="A201" s="4" t="s">
        <v>3786</v>
      </c>
      <c r="B201" s="4"/>
      <c r="C201" s="4"/>
      <c r="D201" s="4"/>
      <c r="E201" s="4" t="s">
        <v>5190</v>
      </c>
      <c r="F201" s="4" t="s">
        <v>5190</v>
      </c>
      <c r="G201" s="4"/>
      <c r="H201" s="4" t="s">
        <v>5191</v>
      </c>
      <c r="I201" s="4" t="s">
        <v>602</v>
      </c>
      <c r="J201" s="4" t="s">
        <v>5192</v>
      </c>
      <c r="K201" s="4" t="n">
        <v>40.867622</v>
      </c>
      <c r="L201" s="4" t="n">
        <v>-75.202551</v>
      </c>
      <c r="M201" s="4" t="s">
        <v>3791</v>
      </c>
      <c r="N201" s="4" t="s">
        <v>3792</v>
      </c>
      <c r="O201" s="4" t="s">
        <v>3596</v>
      </c>
      <c r="P201" s="4"/>
      <c r="Q201" s="4"/>
      <c r="R201" s="4"/>
      <c r="S201" s="4"/>
      <c r="T201" s="4"/>
      <c r="U201" s="4"/>
      <c r="V201" s="4"/>
      <c r="W201" s="4"/>
      <c r="X201" s="4"/>
      <c r="Y201" s="4" t="s">
        <v>3793</v>
      </c>
      <c r="Z201" s="4"/>
      <c r="AA201" s="4"/>
      <c r="AB201" s="7" t="s">
        <v>5193</v>
      </c>
      <c r="AC201" s="4" t="s">
        <v>5194</v>
      </c>
      <c r="AD201" s="4"/>
    </row>
    <row r="202" customFormat="false" ht="15" hidden="false" customHeight="false" outlineLevel="0" collapsed="false">
      <c r="A202" s="4" t="s">
        <v>5195</v>
      </c>
      <c r="B202" s="4" t="s">
        <v>3637</v>
      </c>
      <c r="C202" s="4" t="s">
        <v>5196</v>
      </c>
      <c r="D202" s="4" t="s">
        <v>3728</v>
      </c>
      <c r="E202" s="4" t="s">
        <v>5197</v>
      </c>
      <c r="F202" s="4" t="s">
        <v>5198</v>
      </c>
      <c r="G202" s="4" t="s">
        <v>3604</v>
      </c>
      <c r="H202" s="4" t="s">
        <v>5199</v>
      </c>
      <c r="I202" s="4" t="s">
        <v>602</v>
      </c>
      <c r="J202" s="4" t="s">
        <v>5200</v>
      </c>
      <c r="K202" s="4" t="n">
        <v>41.007485</v>
      </c>
      <c r="L202" s="4" t="n">
        <v>-75.287745</v>
      </c>
      <c r="M202" s="4" t="s">
        <v>5201</v>
      </c>
      <c r="N202" s="4"/>
      <c r="O202" s="4" t="s">
        <v>3619</v>
      </c>
      <c r="P202" s="4" t="s">
        <v>3855</v>
      </c>
      <c r="Q202" s="4" t="s">
        <v>3855</v>
      </c>
      <c r="R202" s="4" t="s">
        <v>3855</v>
      </c>
      <c r="S202" s="4" t="s">
        <v>3855</v>
      </c>
      <c r="T202" s="4" t="s">
        <v>3855</v>
      </c>
      <c r="U202" s="4" t="s">
        <v>88</v>
      </c>
      <c r="V202" s="4" t="s">
        <v>88</v>
      </c>
      <c r="W202" s="4"/>
      <c r="X202" s="4"/>
      <c r="Y202" s="4" t="s">
        <v>5202</v>
      </c>
      <c r="Z202" s="4" t="s">
        <v>5203</v>
      </c>
      <c r="AA202" s="4"/>
      <c r="AB202" s="7" t="s">
        <v>5204</v>
      </c>
      <c r="AC202" s="4" t="s">
        <v>5205</v>
      </c>
      <c r="AD202" s="4"/>
    </row>
    <row r="203" customFormat="false" ht="15" hidden="false" customHeight="false" outlineLevel="0" collapsed="false">
      <c r="A203" s="4" t="s">
        <v>5206</v>
      </c>
      <c r="B203" s="4" t="s">
        <v>3834</v>
      </c>
      <c r="C203" s="4" t="s">
        <v>5207</v>
      </c>
      <c r="D203" s="4"/>
      <c r="E203" s="4" t="s">
        <v>5208</v>
      </c>
      <c r="F203" s="4" t="s">
        <v>5208</v>
      </c>
      <c r="G203" s="4"/>
      <c r="H203" s="4" t="s">
        <v>5199</v>
      </c>
      <c r="I203" s="4" t="s">
        <v>602</v>
      </c>
      <c r="J203" s="4" t="s">
        <v>5200</v>
      </c>
      <c r="K203" s="4" t="n">
        <v>41.006757</v>
      </c>
      <c r="L203" s="4" t="n">
        <v>-75.286042</v>
      </c>
      <c r="M203" s="4" t="s">
        <v>5209</v>
      </c>
      <c r="N203" s="4"/>
      <c r="O203" s="4" t="s">
        <v>462</v>
      </c>
      <c r="P203" s="4" t="s">
        <v>462</v>
      </c>
      <c r="Q203" s="4" t="s">
        <v>462</v>
      </c>
      <c r="R203" s="4" t="s">
        <v>462</v>
      </c>
      <c r="S203" s="4" t="s">
        <v>462</v>
      </c>
      <c r="T203" s="4" t="s">
        <v>462</v>
      </c>
      <c r="U203" s="4" t="s">
        <v>462</v>
      </c>
      <c r="V203" s="4" t="s">
        <v>462</v>
      </c>
      <c r="W203" s="4"/>
      <c r="X203" s="4"/>
      <c r="Y203" s="4" t="s">
        <v>3836</v>
      </c>
      <c r="Z203" s="4" t="s">
        <v>5210</v>
      </c>
      <c r="AA203" s="4"/>
      <c r="AB203" s="7" t="s">
        <v>5211</v>
      </c>
      <c r="AC203" s="4" t="s">
        <v>5212</v>
      </c>
      <c r="AD203" s="4"/>
    </row>
    <row r="204" customFormat="false" ht="15" hidden="false" customHeight="false" outlineLevel="0" collapsed="false">
      <c r="A204" s="4" t="s">
        <v>5213</v>
      </c>
      <c r="B204" s="4" t="s">
        <v>3887</v>
      </c>
      <c r="C204" s="4" t="s">
        <v>5196</v>
      </c>
      <c r="D204" s="4"/>
      <c r="E204" s="4" t="s">
        <v>5198</v>
      </c>
      <c r="F204" s="4" t="s">
        <v>5198</v>
      </c>
      <c r="G204" s="4"/>
      <c r="H204" s="4" t="s">
        <v>5199</v>
      </c>
      <c r="I204" s="4" t="s">
        <v>602</v>
      </c>
      <c r="J204" s="4" t="s">
        <v>5200</v>
      </c>
      <c r="K204" s="4" t="n">
        <v>41.007485</v>
      </c>
      <c r="L204" s="4" t="n">
        <v>-75.287745</v>
      </c>
      <c r="M204" s="4" t="s">
        <v>5214</v>
      </c>
      <c r="N204" s="4" t="s">
        <v>3892</v>
      </c>
      <c r="O204" s="4" t="s">
        <v>3619</v>
      </c>
      <c r="P204" s="4" t="s">
        <v>3911</v>
      </c>
      <c r="Q204" s="4" t="s">
        <v>3911</v>
      </c>
      <c r="R204" s="4" t="s">
        <v>3911</v>
      </c>
      <c r="S204" s="4" t="s">
        <v>3911</v>
      </c>
      <c r="T204" s="4" t="s">
        <v>3911</v>
      </c>
      <c r="U204" s="4" t="s">
        <v>88</v>
      </c>
      <c r="V204" s="4" t="s">
        <v>88</v>
      </c>
      <c r="W204" s="4"/>
      <c r="X204" s="4"/>
      <c r="Y204" s="4" t="s">
        <v>3895</v>
      </c>
      <c r="Z204" s="4"/>
      <c r="AA204" s="4"/>
      <c r="AB204" s="7" t="s">
        <v>5215</v>
      </c>
      <c r="AC204" s="4" t="s">
        <v>5216</v>
      </c>
      <c r="AD204" s="4"/>
    </row>
    <row r="205" customFormat="false" ht="15" hidden="false" customHeight="false" outlineLevel="0" collapsed="false">
      <c r="A205" s="4" t="s">
        <v>5196</v>
      </c>
      <c r="B205" s="4" t="s">
        <v>3951</v>
      </c>
      <c r="C205" s="4" t="s">
        <v>5207</v>
      </c>
      <c r="D205" s="4"/>
      <c r="E205" s="4" t="s">
        <v>5198</v>
      </c>
      <c r="F205" s="4" t="s">
        <v>5198</v>
      </c>
      <c r="G205" s="4"/>
      <c r="H205" s="4" t="s">
        <v>5199</v>
      </c>
      <c r="I205" s="4" t="s">
        <v>602</v>
      </c>
      <c r="J205" s="4" t="s">
        <v>5200</v>
      </c>
      <c r="K205" s="4" t="n">
        <v>41.007485</v>
      </c>
      <c r="L205" s="4" t="n">
        <v>-75.287745</v>
      </c>
      <c r="M205" s="4" t="s">
        <v>5217</v>
      </c>
      <c r="N205" s="4"/>
      <c r="O205" s="4" t="s">
        <v>3596</v>
      </c>
      <c r="P205" s="4" t="s">
        <v>88</v>
      </c>
      <c r="Q205" s="4" t="s">
        <v>88</v>
      </c>
      <c r="R205" s="4" t="s">
        <v>88</v>
      </c>
      <c r="S205" s="4" t="s">
        <v>88</v>
      </c>
      <c r="T205" s="4" t="s">
        <v>88</v>
      </c>
      <c r="U205" s="4" t="s">
        <v>88</v>
      </c>
      <c r="V205" s="4" t="s">
        <v>88</v>
      </c>
      <c r="W205" s="4"/>
      <c r="X205" s="4"/>
      <c r="Y205" s="4" t="s">
        <v>5218</v>
      </c>
      <c r="Z205" s="4" t="s">
        <v>5219</v>
      </c>
      <c r="AA205" s="4"/>
      <c r="AB205" s="7" t="s">
        <v>5220</v>
      </c>
      <c r="AC205" s="4" t="s">
        <v>5221</v>
      </c>
      <c r="AD205" s="4"/>
    </row>
    <row r="206" customFormat="false" ht="15" hidden="false" customHeight="false" outlineLevel="0" collapsed="false">
      <c r="A206" s="4" t="s">
        <v>5222</v>
      </c>
      <c r="B206" s="4" t="s">
        <v>3637</v>
      </c>
      <c r="C206" s="4" t="s">
        <v>5207</v>
      </c>
      <c r="D206" s="4"/>
      <c r="E206" s="4" t="s">
        <v>5208</v>
      </c>
      <c r="F206" s="4" t="s">
        <v>5208</v>
      </c>
      <c r="G206" s="4"/>
      <c r="H206" s="4" t="s">
        <v>5199</v>
      </c>
      <c r="I206" s="4" t="s">
        <v>602</v>
      </c>
      <c r="J206" s="4" t="s">
        <v>5200</v>
      </c>
      <c r="K206" s="4" t="n">
        <v>41.006757</v>
      </c>
      <c r="L206" s="4" t="n">
        <v>-75.286042</v>
      </c>
      <c r="M206" s="4" t="s">
        <v>5201</v>
      </c>
      <c r="N206" s="4"/>
      <c r="O206" s="4" t="s">
        <v>3596</v>
      </c>
      <c r="P206" s="4"/>
      <c r="Q206" s="4"/>
      <c r="R206" s="4"/>
      <c r="S206" s="4"/>
      <c r="T206" s="4"/>
      <c r="U206" s="4"/>
      <c r="V206" s="4"/>
      <c r="W206" s="4"/>
      <c r="X206" s="4"/>
      <c r="Y206" s="4" t="s">
        <v>5223</v>
      </c>
      <c r="Z206" s="4" t="s">
        <v>5224</v>
      </c>
      <c r="AA206" s="4"/>
      <c r="AB206" s="7" t="s">
        <v>5225</v>
      </c>
      <c r="AC206" s="4" t="s">
        <v>5226</v>
      </c>
      <c r="AD206" s="4"/>
    </row>
    <row r="207" customFormat="false" ht="15" hidden="false" customHeight="false" outlineLevel="0" collapsed="false">
      <c r="A207" s="4" t="s">
        <v>5227</v>
      </c>
      <c r="B207" s="4" t="s">
        <v>3588</v>
      </c>
      <c r="C207" s="4" t="s">
        <v>5196</v>
      </c>
      <c r="D207" s="4" t="s">
        <v>3728</v>
      </c>
      <c r="E207" s="4" t="s">
        <v>5228</v>
      </c>
      <c r="F207" s="4" t="s">
        <v>5229</v>
      </c>
      <c r="G207" s="4" t="s">
        <v>4100</v>
      </c>
      <c r="H207" s="4" t="s">
        <v>5199</v>
      </c>
      <c r="I207" s="4" t="s">
        <v>602</v>
      </c>
      <c r="J207" s="4" t="s">
        <v>5230</v>
      </c>
      <c r="K207" s="4" t="n">
        <v>41.007485</v>
      </c>
      <c r="L207" s="4" t="n">
        <v>-75.287745</v>
      </c>
      <c r="M207" s="4" t="s">
        <v>5231</v>
      </c>
      <c r="N207" s="4" t="s">
        <v>5232</v>
      </c>
      <c r="O207" s="4" t="s">
        <v>3619</v>
      </c>
      <c r="P207" s="4" t="s">
        <v>3855</v>
      </c>
      <c r="Q207" s="4" t="s">
        <v>3855</v>
      </c>
      <c r="R207" s="4" t="s">
        <v>3855</v>
      </c>
      <c r="S207" s="4" t="s">
        <v>3855</v>
      </c>
      <c r="T207" s="4" t="s">
        <v>3855</v>
      </c>
      <c r="U207" s="4" t="s">
        <v>88</v>
      </c>
      <c r="V207" s="4" t="s">
        <v>88</v>
      </c>
      <c r="W207" s="4"/>
      <c r="X207" s="4"/>
      <c r="Y207" s="4" t="s">
        <v>5233</v>
      </c>
      <c r="Z207" s="4" t="s">
        <v>5234</v>
      </c>
      <c r="AA207" s="4"/>
      <c r="AB207" s="7" t="s">
        <v>5235</v>
      </c>
      <c r="AC207" s="4" t="s">
        <v>5236</v>
      </c>
      <c r="AD207" s="4"/>
    </row>
    <row r="208" customFormat="false" ht="15" hidden="false" customHeight="false" outlineLevel="0" collapsed="false">
      <c r="A208" s="4" t="s">
        <v>5237</v>
      </c>
      <c r="B208" s="4" t="s">
        <v>3588</v>
      </c>
      <c r="C208" s="4" t="s">
        <v>5196</v>
      </c>
      <c r="D208" s="4"/>
      <c r="E208" s="4" t="s">
        <v>5238</v>
      </c>
      <c r="F208" s="4" t="s">
        <v>5229</v>
      </c>
      <c r="G208" s="4" t="s">
        <v>3661</v>
      </c>
      <c r="H208" s="4" t="s">
        <v>5199</v>
      </c>
      <c r="I208" s="4" t="s">
        <v>602</v>
      </c>
      <c r="J208" s="4" t="s">
        <v>5200</v>
      </c>
      <c r="K208" s="4" t="n">
        <v>41.007485</v>
      </c>
      <c r="L208" s="4" t="n">
        <v>-75.287745</v>
      </c>
      <c r="M208" s="4" t="s">
        <v>5239</v>
      </c>
      <c r="N208" s="4" t="s">
        <v>5240</v>
      </c>
      <c r="O208" s="4" t="s">
        <v>3619</v>
      </c>
      <c r="P208" s="4" t="s">
        <v>3674</v>
      </c>
      <c r="Q208" s="4" t="s">
        <v>3674</v>
      </c>
      <c r="R208" s="4" t="s">
        <v>3674</v>
      </c>
      <c r="S208" s="4" t="s">
        <v>3674</v>
      </c>
      <c r="T208" s="4" t="s">
        <v>3674</v>
      </c>
      <c r="U208" s="4" t="s">
        <v>88</v>
      </c>
      <c r="V208" s="4" t="s">
        <v>88</v>
      </c>
      <c r="W208" s="4"/>
      <c r="X208" s="4"/>
      <c r="Y208" s="4" t="s">
        <v>5241</v>
      </c>
      <c r="Z208" s="4" t="s">
        <v>5242</v>
      </c>
      <c r="AA208" s="4"/>
      <c r="AB208" s="7" t="s">
        <v>5243</v>
      </c>
      <c r="AC208" s="4" t="s">
        <v>5244</v>
      </c>
      <c r="AD208" s="4"/>
    </row>
    <row r="209" customFormat="false" ht="15" hidden="false" customHeight="false" outlineLevel="0" collapsed="false">
      <c r="A209" s="4" t="s">
        <v>5245</v>
      </c>
      <c r="B209" s="4" t="s">
        <v>3588</v>
      </c>
      <c r="C209" s="4" t="s">
        <v>5196</v>
      </c>
      <c r="D209" s="4" t="s">
        <v>3728</v>
      </c>
      <c r="E209" s="4" t="s">
        <v>5228</v>
      </c>
      <c r="F209" s="4" t="s">
        <v>5229</v>
      </c>
      <c r="G209" s="4" t="s">
        <v>4100</v>
      </c>
      <c r="H209" s="4" t="s">
        <v>5199</v>
      </c>
      <c r="I209" s="4" t="s">
        <v>602</v>
      </c>
      <c r="J209" s="4" t="s">
        <v>5230</v>
      </c>
      <c r="K209" s="4" t="n">
        <v>41.007485</v>
      </c>
      <c r="L209" s="4" t="n">
        <v>-75.287745</v>
      </c>
      <c r="M209" s="4" t="s">
        <v>5246</v>
      </c>
      <c r="N209" s="4" t="s">
        <v>5247</v>
      </c>
      <c r="O209" s="4" t="s">
        <v>3619</v>
      </c>
      <c r="P209" s="4" t="s">
        <v>3855</v>
      </c>
      <c r="Q209" s="4" t="s">
        <v>3855</v>
      </c>
      <c r="R209" s="4" t="s">
        <v>3855</v>
      </c>
      <c r="S209" s="4" t="s">
        <v>3855</v>
      </c>
      <c r="T209" s="4" t="s">
        <v>3855</v>
      </c>
      <c r="U209" s="4" t="s">
        <v>88</v>
      </c>
      <c r="V209" s="4" t="s">
        <v>88</v>
      </c>
      <c r="W209" s="4"/>
      <c r="X209" s="4"/>
      <c r="Y209" s="4" t="s">
        <v>5248</v>
      </c>
      <c r="Z209" s="4" t="s">
        <v>4776</v>
      </c>
      <c r="AA209" s="4"/>
      <c r="AB209" s="7" t="s">
        <v>5249</v>
      </c>
      <c r="AC209" s="4" t="s">
        <v>5250</v>
      </c>
      <c r="AD209" s="4"/>
    </row>
    <row r="210" customFormat="false" ht="15" hidden="false" customHeight="false" outlineLevel="0" collapsed="false">
      <c r="A210" s="4" t="s">
        <v>5207</v>
      </c>
      <c r="B210" s="4" t="s">
        <v>4818</v>
      </c>
      <c r="C210" s="4"/>
      <c r="D210" s="4"/>
      <c r="E210" s="4" t="s">
        <v>5208</v>
      </c>
      <c r="F210" s="4" t="s">
        <v>5208</v>
      </c>
      <c r="G210" s="4"/>
      <c r="H210" s="4" t="s">
        <v>5199</v>
      </c>
      <c r="I210" s="4" t="s">
        <v>602</v>
      </c>
      <c r="J210" s="4" t="s">
        <v>5200</v>
      </c>
      <c r="K210" s="4" t="n">
        <v>41.006757</v>
      </c>
      <c r="L210" s="4" t="n">
        <v>-75.286042</v>
      </c>
      <c r="M210" s="4" t="s">
        <v>5209</v>
      </c>
      <c r="N210" s="4"/>
      <c r="O210" s="4" t="s">
        <v>462</v>
      </c>
      <c r="P210" s="4" t="s">
        <v>462</v>
      </c>
      <c r="Q210" s="4" t="s">
        <v>462</v>
      </c>
      <c r="R210" s="4" t="s">
        <v>462</v>
      </c>
      <c r="S210" s="4" t="s">
        <v>462</v>
      </c>
      <c r="T210" s="4" t="s">
        <v>462</v>
      </c>
      <c r="U210" s="4" t="s">
        <v>462</v>
      </c>
      <c r="V210" s="4" t="s">
        <v>462</v>
      </c>
      <c r="W210" s="4"/>
      <c r="X210" s="4"/>
      <c r="Y210" s="4"/>
      <c r="Z210" s="4" t="s">
        <v>5251</v>
      </c>
      <c r="AA210" s="4"/>
      <c r="AB210" s="7" t="s">
        <v>5252</v>
      </c>
      <c r="AC210" s="4" t="s">
        <v>5253</v>
      </c>
      <c r="AD210" s="4"/>
    </row>
    <row r="211" customFormat="false" ht="15" hidden="false" customHeight="false" outlineLevel="0" collapsed="false">
      <c r="A211" s="4" t="s">
        <v>5254</v>
      </c>
      <c r="B211" s="4" t="s">
        <v>3738</v>
      </c>
      <c r="C211" s="4" t="s">
        <v>5196</v>
      </c>
      <c r="D211" s="4" t="s">
        <v>3754</v>
      </c>
      <c r="E211" s="4" t="s">
        <v>5255</v>
      </c>
      <c r="F211" s="4" t="s">
        <v>5198</v>
      </c>
      <c r="G211" s="4" t="s">
        <v>5053</v>
      </c>
      <c r="H211" s="4" t="s">
        <v>5199</v>
      </c>
      <c r="I211" s="4" t="s">
        <v>602</v>
      </c>
      <c r="J211" s="4" t="s">
        <v>5200</v>
      </c>
      <c r="K211" s="4" t="n">
        <v>41.007485</v>
      </c>
      <c r="L211" s="4" t="n">
        <v>-75.287745</v>
      </c>
      <c r="M211" s="4" t="s">
        <v>5256</v>
      </c>
      <c r="N211" s="4"/>
      <c r="O211" s="4" t="s">
        <v>3619</v>
      </c>
      <c r="P211" s="4" t="s">
        <v>4083</v>
      </c>
      <c r="Q211" s="4" t="s">
        <v>4083</v>
      </c>
      <c r="R211" s="4" t="s">
        <v>4083</v>
      </c>
      <c r="S211" s="4" t="s">
        <v>4083</v>
      </c>
      <c r="T211" s="4" t="s">
        <v>3911</v>
      </c>
      <c r="U211" s="4" t="s">
        <v>88</v>
      </c>
      <c r="V211" s="4" t="s">
        <v>88</v>
      </c>
      <c r="W211" s="4"/>
      <c r="X211" s="4"/>
      <c r="Y211" s="4" t="s">
        <v>5257</v>
      </c>
      <c r="Z211" s="4" t="s">
        <v>5258</v>
      </c>
      <c r="AA211" s="4"/>
      <c r="AB211" s="7" t="s">
        <v>5259</v>
      </c>
      <c r="AC211" s="4" t="s">
        <v>5260</v>
      </c>
      <c r="AD211" s="4"/>
    </row>
    <row r="212" customFormat="false" ht="15" hidden="false" customHeight="false" outlineLevel="0" collapsed="false">
      <c r="A212" s="4" t="s">
        <v>5261</v>
      </c>
      <c r="B212" s="4" t="s">
        <v>3637</v>
      </c>
      <c r="C212" s="4" t="s">
        <v>5262</v>
      </c>
      <c r="D212" s="4"/>
      <c r="E212" s="4" t="s">
        <v>5263</v>
      </c>
      <c r="F212" s="4" t="s">
        <v>5263</v>
      </c>
      <c r="G212" s="4"/>
      <c r="H212" s="4" t="s">
        <v>5264</v>
      </c>
      <c r="I212" s="4" t="s">
        <v>602</v>
      </c>
      <c r="J212" s="4" t="s">
        <v>5265</v>
      </c>
      <c r="K212" s="4" t="n">
        <v>40.71922</v>
      </c>
      <c r="L212" s="4" t="n">
        <v>-75.392178</v>
      </c>
      <c r="M212" s="4"/>
      <c r="N212" s="4"/>
      <c r="O212" s="4" t="s">
        <v>3619</v>
      </c>
      <c r="P212" s="4" t="s">
        <v>3855</v>
      </c>
      <c r="Q212" s="4" t="s">
        <v>3855</v>
      </c>
      <c r="R212" s="4" t="s">
        <v>3876</v>
      </c>
      <c r="S212" s="4" t="s">
        <v>5266</v>
      </c>
      <c r="T212" s="4" t="s">
        <v>3876</v>
      </c>
      <c r="U212" s="4" t="s">
        <v>88</v>
      </c>
      <c r="V212" s="4" t="s">
        <v>88</v>
      </c>
      <c r="W212" s="4"/>
      <c r="X212" s="4"/>
      <c r="Y212" s="4" t="s">
        <v>3666</v>
      </c>
      <c r="Z212" s="4" t="s">
        <v>5267</v>
      </c>
      <c r="AA212" s="4"/>
      <c r="AB212" s="7" t="s">
        <v>5268</v>
      </c>
      <c r="AC212" s="4" t="s">
        <v>5269</v>
      </c>
      <c r="AD212" s="4"/>
    </row>
    <row r="213" customFormat="false" ht="15" hidden="false" customHeight="false" outlineLevel="0" collapsed="false">
      <c r="A213" s="4" t="s">
        <v>5262</v>
      </c>
      <c r="B213" s="4" t="s">
        <v>5270</v>
      </c>
      <c r="C213" s="4"/>
      <c r="D213" s="4"/>
      <c r="E213" s="4" t="s">
        <v>5263</v>
      </c>
      <c r="F213" s="4" t="s">
        <v>5263</v>
      </c>
      <c r="G213" s="4"/>
      <c r="H213" s="4" t="s">
        <v>5264</v>
      </c>
      <c r="I213" s="4" t="s">
        <v>602</v>
      </c>
      <c r="J213" s="4" t="s">
        <v>5265</v>
      </c>
      <c r="K213" s="4" t="n">
        <v>40.71922</v>
      </c>
      <c r="L213" s="4" t="n">
        <v>-75.392178</v>
      </c>
      <c r="M213" s="4" t="s">
        <v>5271</v>
      </c>
      <c r="N213" s="4"/>
      <c r="O213" s="4" t="s">
        <v>3596</v>
      </c>
      <c r="P213" s="4"/>
      <c r="Q213" s="4"/>
      <c r="R213" s="4"/>
      <c r="S213" s="4"/>
      <c r="T213" s="4"/>
      <c r="U213" s="4"/>
      <c r="V213" s="4"/>
      <c r="W213" s="4"/>
      <c r="X213" s="4"/>
      <c r="Y213" s="4" t="s">
        <v>5272</v>
      </c>
      <c r="Z213" s="4" t="s">
        <v>5273</v>
      </c>
      <c r="AA213" s="4"/>
      <c r="AB213" s="7" t="s">
        <v>5274</v>
      </c>
      <c r="AC213" s="4" t="s">
        <v>5275</v>
      </c>
      <c r="AD213" s="4"/>
    </row>
    <row r="214" customFormat="false" ht="15" hidden="false" customHeight="false" outlineLevel="0" collapsed="false">
      <c r="A214" s="4" t="s">
        <v>5276</v>
      </c>
      <c r="B214" s="4" t="s">
        <v>3588</v>
      </c>
      <c r="C214" s="4" t="s">
        <v>5262</v>
      </c>
      <c r="D214" s="4"/>
      <c r="E214" s="4" t="s">
        <v>5277</v>
      </c>
      <c r="F214" s="4" t="s">
        <v>5263</v>
      </c>
      <c r="G214" s="4" t="s">
        <v>5278</v>
      </c>
      <c r="H214" s="4" t="s">
        <v>5264</v>
      </c>
      <c r="I214" s="4" t="s">
        <v>602</v>
      </c>
      <c r="J214" s="4" t="s">
        <v>5265</v>
      </c>
      <c r="K214" s="4" t="n">
        <v>40.71922</v>
      </c>
      <c r="L214" s="4" t="n">
        <v>-75.392178</v>
      </c>
      <c r="M214" s="4" t="s">
        <v>5279</v>
      </c>
      <c r="N214" s="4" t="s">
        <v>5280</v>
      </c>
      <c r="O214" s="4" t="s">
        <v>3619</v>
      </c>
      <c r="P214" s="4" t="s">
        <v>3620</v>
      </c>
      <c r="Q214" s="4" t="s">
        <v>3620</v>
      </c>
      <c r="R214" s="4" t="s">
        <v>3620</v>
      </c>
      <c r="S214" s="4" t="s">
        <v>3620</v>
      </c>
      <c r="T214" s="4" t="s">
        <v>3620</v>
      </c>
      <c r="U214" s="4" t="s">
        <v>88</v>
      </c>
      <c r="V214" s="4" t="s">
        <v>88</v>
      </c>
      <c r="W214" s="4"/>
      <c r="X214" s="4"/>
      <c r="Y214" s="4" t="s">
        <v>4431</v>
      </c>
      <c r="Z214" s="4" t="s">
        <v>4454</v>
      </c>
      <c r="AA214" s="4"/>
      <c r="AB214" s="7" t="s">
        <v>5281</v>
      </c>
      <c r="AC214" s="4" t="s">
        <v>5282</v>
      </c>
      <c r="AD214" s="4"/>
    </row>
    <row r="215" customFormat="false" ht="15" hidden="false" customHeight="false" outlineLevel="0" collapsed="false">
      <c r="A215" s="4" t="s">
        <v>5283</v>
      </c>
      <c r="B215" s="4" t="s">
        <v>3738</v>
      </c>
      <c r="C215" s="4" t="s">
        <v>5262</v>
      </c>
      <c r="D215" s="4"/>
      <c r="E215" s="4" t="s">
        <v>5263</v>
      </c>
      <c r="F215" s="4" t="s">
        <v>5263</v>
      </c>
      <c r="G215" s="4"/>
      <c r="H215" s="4" t="s">
        <v>5264</v>
      </c>
      <c r="I215" s="4" t="s">
        <v>602</v>
      </c>
      <c r="J215" s="4" t="s">
        <v>5265</v>
      </c>
      <c r="K215" s="4" t="n">
        <v>40.71922</v>
      </c>
      <c r="L215" s="4" t="n">
        <v>-75.392178</v>
      </c>
      <c r="M215" s="4" t="s">
        <v>5271</v>
      </c>
      <c r="N215" s="4"/>
      <c r="O215" s="4" t="s">
        <v>3619</v>
      </c>
      <c r="P215" s="4" t="s">
        <v>5094</v>
      </c>
      <c r="Q215" s="4" t="s">
        <v>3911</v>
      </c>
      <c r="R215" s="4" t="s">
        <v>5094</v>
      </c>
      <c r="S215" s="4" t="s">
        <v>3911</v>
      </c>
      <c r="T215" s="4" t="s">
        <v>3911</v>
      </c>
      <c r="U215" s="4" t="s">
        <v>88</v>
      </c>
      <c r="V215" s="4" t="s">
        <v>88</v>
      </c>
      <c r="W215" s="4"/>
      <c r="X215" s="4"/>
      <c r="Y215" s="4" t="s">
        <v>5284</v>
      </c>
      <c r="Z215" s="4" t="s">
        <v>5285</v>
      </c>
      <c r="AA215" s="4"/>
      <c r="AB215" s="7" t="s">
        <v>5286</v>
      </c>
      <c r="AC215" s="4" t="s">
        <v>5287</v>
      </c>
      <c r="AD215" s="4"/>
    </row>
    <row r="216" customFormat="false" ht="15" hidden="false" customHeight="false" outlineLevel="0" collapsed="false">
      <c r="A216" s="4" t="s">
        <v>5288</v>
      </c>
      <c r="B216" s="4"/>
      <c r="C216" s="4"/>
      <c r="D216" s="4"/>
      <c r="E216" s="4" t="s">
        <v>5289</v>
      </c>
      <c r="F216" s="4" t="s">
        <v>5290</v>
      </c>
      <c r="G216" s="4" t="s">
        <v>5291</v>
      </c>
      <c r="H216" s="4" t="s">
        <v>5292</v>
      </c>
      <c r="I216" s="4" t="s">
        <v>602</v>
      </c>
      <c r="J216" s="4" t="s">
        <v>5293</v>
      </c>
      <c r="K216" s="4" t="n">
        <v>40.644563</v>
      </c>
      <c r="L216" s="4" t="n">
        <v>-75.408826</v>
      </c>
      <c r="M216" s="4" t="s">
        <v>5294</v>
      </c>
      <c r="N216" s="4" t="s">
        <v>5295</v>
      </c>
      <c r="O216" s="4" t="s">
        <v>3596</v>
      </c>
      <c r="P216" s="4"/>
      <c r="Q216" s="4"/>
      <c r="R216" s="4"/>
      <c r="S216" s="4"/>
      <c r="T216" s="4"/>
      <c r="U216" s="4"/>
      <c r="V216" s="4"/>
      <c r="W216" s="4"/>
      <c r="X216" s="4"/>
      <c r="Y216" s="4"/>
      <c r="Z216" s="4"/>
      <c r="AA216" s="4"/>
      <c r="AB216" s="7" t="s">
        <v>5296</v>
      </c>
      <c r="AC216" s="4" t="s">
        <v>5297</v>
      </c>
      <c r="AD216" s="4"/>
    </row>
    <row r="217" customFormat="false" ht="15" hidden="false" customHeight="false" outlineLevel="0" collapsed="false">
      <c r="A217" s="4" t="s">
        <v>5298</v>
      </c>
      <c r="B217" s="4" t="s">
        <v>3588</v>
      </c>
      <c r="C217" s="4"/>
      <c r="D217" s="4"/>
      <c r="E217" s="4" t="s">
        <v>5299</v>
      </c>
      <c r="F217" s="4" t="s">
        <v>5299</v>
      </c>
      <c r="G217" s="4"/>
      <c r="H217" s="4" t="s">
        <v>5292</v>
      </c>
      <c r="I217" s="4" t="s">
        <v>602</v>
      </c>
      <c r="J217" s="4" t="s">
        <v>5300</v>
      </c>
      <c r="K217" s="4" t="n">
        <v>40.644302</v>
      </c>
      <c r="L217" s="4" t="n">
        <v>-75.403948</v>
      </c>
      <c r="M217" s="4" t="s">
        <v>5301</v>
      </c>
      <c r="N217" s="4" t="s">
        <v>5302</v>
      </c>
      <c r="O217" s="4" t="s">
        <v>3596</v>
      </c>
      <c r="P217" s="4"/>
      <c r="Q217" s="4"/>
      <c r="R217" s="4"/>
      <c r="S217" s="4"/>
      <c r="T217" s="4"/>
      <c r="U217" s="4"/>
      <c r="V217" s="4"/>
      <c r="W217" s="4"/>
      <c r="X217" s="4"/>
      <c r="Y217" s="4"/>
      <c r="Z217" s="4"/>
      <c r="AA217" s="4"/>
      <c r="AB217" s="7" t="s">
        <v>5303</v>
      </c>
      <c r="AC217" s="4" t="s">
        <v>5304</v>
      </c>
      <c r="AD217" s="4"/>
    </row>
    <row r="218" customFormat="false" ht="15" hidden="false" customHeight="false" outlineLevel="0" collapsed="false">
      <c r="A218" s="4" t="s">
        <v>5305</v>
      </c>
      <c r="B218" s="4" t="s">
        <v>3704</v>
      </c>
      <c r="C218" s="4" t="s">
        <v>5306</v>
      </c>
      <c r="D218" s="4"/>
      <c r="E218" s="4" t="s">
        <v>5307</v>
      </c>
      <c r="F218" s="4" t="s">
        <v>5308</v>
      </c>
      <c r="G218" s="4" t="s">
        <v>5309</v>
      </c>
      <c r="H218" s="4" t="s">
        <v>5292</v>
      </c>
      <c r="I218" s="4" t="s">
        <v>602</v>
      </c>
      <c r="J218" s="4" t="s">
        <v>5310</v>
      </c>
      <c r="K218" s="4" t="n">
        <v>40.644903</v>
      </c>
      <c r="L218" s="4" t="n">
        <v>-75.408684</v>
      </c>
      <c r="M218" s="4"/>
      <c r="N218" s="4"/>
      <c r="O218" s="4" t="s">
        <v>3596</v>
      </c>
      <c r="P218" s="4"/>
      <c r="Q218" s="4"/>
      <c r="R218" s="4"/>
      <c r="S218" s="4"/>
      <c r="T218" s="4"/>
      <c r="U218" s="4"/>
      <c r="V218" s="4"/>
      <c r="W218" s="4"/>
      <c r="X218" s="4"/>
      <c r="Y218" s="4" t="s">
        <v>4236</v>
      </c>
      <c r="Z218" s="4" t="s">
        <v>5311</v>
      </c>
      <c r="AA218" s="4"/>
      <c r="AB218" s="7" t="s">
        <v>5312</v>
      </c>
      <c r="AC218" s="4" t="s">
        <v>5313</v>
      </c>
      <c r="AD218" s="4"/>
    </row>
    <row r="219" customFormat="false" ht="15" hidden="false" customHeight="false" outlineLevel="0" collapsed="false">
      <c r="A219" s="4" t="s">
        <v>5314</v>
      </c>
      <c r="B219" s="4" t="s">
        <v>3637</v>
      </c>
      <c r="C219" s="4" t="s">
        <v>5315</v>
      </c>
      <c r="D219" s="4"/>
      <c r="E219" s="4" t="s">
        <v>5316</v>
      </c>
      <c r="F219" s="4" t="s">
        <v>5317</v>
      </c>
      <c r="G219" s="4" t="s">
        <v>3626</v>
      </c>
      <c r="H219" s="4" t="s">
        <v>5292</v>
      </c>
      <c r="I219" s="4" t="s">
        <v>602</v>
      </c>
      <c r="J219" s="4" t="s">
        <v>5318</v>
      </c>
      <c r="K219" s="4" t="n">
        <v>40.633758</v>
      </c>
      <c r="L219" s="4" t="n">
        <v>-75.395493</v>
      </c>
      <c r="M219" s="4" t="s">
        <v>5319</v>
      </c>
      <c r="N219" s="4" t="s">
        <v>5320</v>
      </c>
      <c r="O219" s="4" t="s">
        <v>3619</v>
      </c>
      <c r="P219" s="4" t="s">
        <v>4336</v>
      </c>
      <c r="Q219" s="4" t="s">
        <v>4336</v>
      </c>
      <c r="R219" s="4" t="s">
        <v>4336</v>
      </c>
      <c r="S219" s="4" t="s">
        <v>4336</v>
      </c>
      <c r="T219" s="4" t="s">
        <v>3675</v>
      </c>
      <c r="U219" s="4" t="s">
        <v>88</v>
      </c>
      <c r="V219" s="4" t="s">
        <v>88</v>
      </c>
      <c r="W219" s="4"/>
      <c r="X219" s="4"/>
      <c r="Y219" s="4" t="s">
        <v>3666</v>
      </c>
      <c r="Z219" s="4" t="s">
        <v>5321</v>
      </c>
      <c r="AA219" s="4"/>
      <c r="AB219" s="7" t="s">
        <v>5322</v>
      </c>
      <c r="AC219" s="4" t="s">
        <v>5323</v>
      </c>
      <c r="AD219" s="4"/>
    </row>
    <row r="220" customFormat="false" ht="15" hidden="false" customHeight="false" outlineLevel="0" collapsed="false">
      <c r="A220" s="4" t="s">
        <v>5324</v>
      </c>
      <c r="B220" s="4" t="s">
        <v>3637</v>
      </c>
      <c r="C220" s="4"/>
      <c r="D220" s="4"/>
      <c r="E220" s="4" t="s">
        <v>5325</v>
      </c>
      <c r="F220" s="4" t="s">
        <v>5325</v>
      </c>
      <c r="G220" s="4"/>
      <c r="H220" s="4" t="s">
        <v>5292</v>
      </c>
      <c r="I220" s="4" t="s">
        <v>602</v>
      </c>
      <c r="J220" s="4" t="s">
        <v>5326</v>
      </c>
      <c r="K220" s="4" t="n">
        <v>40.651559</v>
      </c>
      <c r="L220" s="4" t="n">
        <v>-75.291981</v>
      </c>
      <c r="M220" s="4"/>
      <c r="N220" s="4"/>
      <c r="O220" s="4" t="s">
        <v>3619</v>
      </c>
      <c r="P220" s="4" t="s">
        <v>4083</v>
      </c>
      <c r="Q220" s="4" t="s">
        <v>4083</v>
      </c>
      <c r="R220" s="4" t="s">
        <v>4083</v>
      </c>
      <c r="S220" s="4" t="s">
        <v>4083</v>
      </c>
      <c r="T220" s="4" t="s">
        <v>3675</v>
      </c>
      <c r="U220" s="4" t="s">
        <v>88</v>
      </c>
      <c r="V220" s="4" t="s">
        <v>88</v>
      </c>
      <c r="W220" s="4"/>
      <c r="X220" s="4"/>
      <c r="Y220" s="4" t="s">
        <v>3666</v>
      </c>
      <c r="Z220" s="4" t="s">
        <v>5327</v>
      </c>
      <c r="AA220" s="4"/>
      <c r="AB220" s="7" t="s">
        <v>5328</v>
      </c>
      <c r="AC220" s="4" t="s">
        <v>5329</v>
      </c>
      <c r="AD220" s="4"/>
    </row>
    <row r="221" customFormat="false" ht="15" hidden="false" customHeight="false" outlineLevel="0" collapsed="false">
      <c r="A221" s="4" t="s">
        <v>5330</v>
      </c>
      <c r="B221" s="4" t="s">
        <v>5331</v>
      </c>
      <c r="C221" s="4" t="s">
        <v>5306</v>
      </c>
      <c r="D221" s="4" t="s">
        <v>3716</v>
      </c>
      <c r="E221" s="4" t="s">
        <v>5290</v>
      </c>
      <c r="F221" s="4" t="s">
        <v>5290</v>
      </c>
      <c r="G221" s="4"/>
      <c r="H221" s="4" t="s">
        <v>5292</v>
      </c>
      <c r="I221" s="4" t="s">
        <v>602</v>
      </c>
      <c r="J221" s="4" t="s">
        <v>5332</v>
      </c>
      <c r="K221" s="4" t="n">
        <v>40.644903</v>
      </c>
      <c r="L221" s="4" t="n">
        <v>-75.408684</v>
      </c>
      <c r="M221" s="4" t="s">
        <v>5333</v>
      </c>
      <c r="N221" s="4"/>
      <c r="O221" s="4" t="s">
        <v>3619</v>
      </c>
      <c r="P221" s="4" t="s">
        <v>3631</v>
      </c>
      <c r="Q221" s="4" t="s">
        <v>3631</v>
      </c>
      <c r="R221" s="4" t="s">
        <v>3631</v>
      </c>
      <c r="S221" s="4" t="s">
        <v>3631</v>
      </c>
      <c r="T221" s="4" t="s">
        <v>3631</v>
      </c>
      <c r="U221" s="4" t="s">
        <v>88</v>
      </c>
      <c r="V221" s="4" t="s">
        <v>88</v>
      </c>
      <c r="W221" s="4"/>
      <c r="X221" s="4"/>
      <c r="Y221" s="4" t="s">
        <v>5334</v>
      </c>
      <c r="Z221" s="4" t="s">
        <v>5335</v>
      </c>
      <c r="AA221" s="4"/>
      <c r="AB221" s="7" t="s">
        <v>5336</v>
      </c>
      <c r="AC221" s="4" t="s">
        <v>5337</v>
      </c>
      <c r="AD221" s="4"/>
    </row>
    <row r="222" customFormat="false" ht="15" hidden="false" customHeight="false" outlineLevel="0" collapsed="false">
      <c r="A222" s="4" t="s">
        <v>5338</v>
      </c>
      <c r="B222" s="4" t="s">
        <v>3658</v>
      </c>
      <c r="C222" s="4" t="s">
        <v>5339</v>
      </c>
      <c r="D222" s="4" t="s">
        <v>3728</v>
      </c>
      <c r="E222" s="4" t="s">
        <v>5340</v>
      </c>
      <c r="F222" s="4" t="s">
        <v>5340</v>
      </c>
      <c r="G222" s="4"/>
      <c r="H222" s="4" t="s">
        <v>5292</v>
      </c>
      <c r="I222" s="4" t="s">
        <v>602</v>
      </c>
      <c r="J222" s="4" t="s">
        <v>5341</v>
      </c>
      <c r="K222" s="4" t="n">
        <v>40.6725</v>
      </c>
      <c r="L222" s="4" t="n">
        <v>-75.36607</v>
      </c>
      <c r="M222" s="4" t="s">
        <v>4811</v>
      </c>
      <c r="N222" s="4"/>
      <c r="O222" s="4" t="s">
        <v>3619</v>
      </c>
      <c r="P222" s="4" t="s">
        <v>3855</v>
      </c>
      <c r="Q222" s="4" t="s">
        <v>3855</v>
      </c>
      <c r="R222" s="4" t="s">
        <v>3855</v>
      </c>
      <c r="S222" s="4" t="s">
        <v>3855</v>
      </c>
      <c r="T222" s="4" t="s">
        <v>3855</v>
      </c>
      <c r="U222" s="4" t="s">
        <v>88</v>
      </c>
      <c r="V222" s="4" t="s">
        <v>88</v>
      </c>
      <c r="W222" s="4"/>
      <c r="X222" s="4"/>
      <c r="Y222" s="4" t="s">
        <v>5342</v>
      </c>
      <c r="Z222" s="4" t="s">
        <v>5343</v>
      </c>
      <c r="AA222" s="4"/>
      <c r="AB222" s="7" t="s">
        <v>5344</v>
      </c>
      <c r="AC222" s="4" t="s">
        <v>5345</v>
      </c>
      <c r="AD222" s="4"/>
    </row>
    <row r="223" customFormat="false" ht="15" hidden="false" customHeight="false" outlineLevel="0" collapsed="false">
      <c r="A223" s="4" t="s">
        <v>5346</v>
      </c>
      <c r="B223" s="4" t="s">
        <v>3637</v>
      </c>
      <c r="C223" s="4" t="s">
        <v>5306</v>
      </c>
      <c r="D223" s="4" t="s">
        <v>3728</v>
      </c>
      <c r="E223" s="4" t="s">
        <v>5347</v>
      </c>
      <c r="F223" s="4" t="s">
        <v>5348</v>
      </c>
      <c r="G223" s="4" t="s">
        <v>5349</v>
      </c>
      <c r="H223" s="4" t="s">
        <v>5292</v>
      </c>
      <c r="I223" s="4" t="s">
        <v>602</v>
      </c>
      <c r="J223" s="4" t="s">
        <v>5350</v>
      </c>
      <c r="K223" s="4" t="n">
        <v>40.645506</v>
      </c>
      <c r="L223" s="4" t="n">
        <v>-75.407642</v>
      </c>
      <c r="M223" s="4"/>
      <c r="N223" s="4"/>
      <c r="O223" s="4" t="s">
        <v>3596</v>
      </c>
      <c r="P223" s="4"/>
      <c r="Q223" s="4"/>
      <c r="R223" s="4"/>
      <c r="S223" s="4"/>
      <c r="T223" s="4"/>
      <c r="U223" s="4"/>
      <c r="V223" s="4"/>
      <c r="W223" s="4"/>
      <c r="X223" s="4" t="s">
        <v>3732</v>
      </c>
      <c r="Y223" s="4" t="s">
        <v>3733</v>
      </c>
      <c r="Z223" s="4" t="s">
        <v>5351</v>
      </c>
      <c r="AA223" s="4"/>
      <c r="AB223" s="7" t="s">
        <v>5352</v>
      </c>
      <c r="AC223" s="4" t="s">
        <v>5353</v>
      </c>
      <c r="AD223" s="4"/>
    </row>
    <row r="224" customFormat="false" ht="15" hidden="false" customHeight="false" outlineLevel="0" collapsed="false">
      <c r="A224" s="4" t="s">
        <v>5354</v>
      </c>
      <c r="B224" s="4" t="s">
        <v>3738</v>
      </c>
      <c r="C224" s="4" t="s">
        <v>5306</v>
      </c>
      <c r="D224" s="4" t="s">
        <v>3728</v>
      </c>
      <c r="E224" s="4" t="s">
        <v>5355</v>
      </c>
      <c r="F224" s="4" t="s">
        <v>5349</v>
      </c>
      <c r="G224" s="4" t="s">
        <v>5278</v>
      </c>
      <c r="H224" s="4" t="s">
        <v>5292</v>
      </c>
      <c r="I224" s="4" t="s">
        <v>602</v>
      </c>
      <c r="J224" s="4" t="s">
        <v>5350</v>
      </c>
      <c r="K224" s="4" t="n">
        <v>40.645915</v>
      </c>
      <c r="L224" s="4" t="n">
        <v>-75.407472</v>
      </c>
      <c r="M224" s="4" t="s">
        <v>5356</v>
      </c>
      <c r="N224" s="4"/>
      <c r="O224" s="4" t="s">
        <v>3596</v>
      </c>
      <c r="P224" s="4"/>
      <c r="Q224" s="4"/>
      <c r="R224" s="4"/>
      <c r="S224" s="4"/>
      <c r="T224" s="4"/>
      <c r="U224" s="4"/>
      <c r="V224" s="4"/>
      <c r="W224" s="4"/>
      <c r="X224" s="4"/>
      <c r="Y224" s="4" t="s">
        <v>1933</v>
      </c>
      <c r="Z224" s="4" t="s">
        <v>5357</v>
      </c>
      <c r="AA224" s="4"/>
      <c r="AB224" s="7" t="s">
        <v>5358</v>
      </c>
      <c r="AC224" s="4" t="s">
        <v>5359</v>
      </c>
      <c r="AD224" s="4"/>
    </row>
    <row r="225" customFormat="false" ht="15" hidden="false" customHeight="false" outlineLevel="0" collapsed="false">
      <c r="A225" s="4" t="s">
        <v>5360</v>
      </c>
      <c r="B225" s="4" t="s">
        <v>3579</v>
      </c>
      <c r="C225" s="4" t="s">
        <v>5306</v>
      </c>
      <c r="D225" s="4"/>
      <c r="E225" s="4" t="s">
        <v>5361</v>
      </c>
      <c r="F225" s="4" t="s">
        <v>5290</v>
      </c>
      <c r="G225" s="4" t="s">
        <v>5362</v>
      </c>
      <c r="H225" s="4" t="s">
        <v>5292</v>
      </c>
      <c r="I225" s="4" t="s">
        <v>602</v>
      </c>
      <c r="J225" s="4" t="s">
        <v>5350</v>
      </c>
      <c r="K225" s="4" t="n">
        <v>40.644903</v>
      </c>
      <c r="L225" s="4" t="n">
        <v>-75.408684</v>
      </c>
      <c r="M225" s="4" t="s">
        <v>5363</v>
      </c>
      <c r="N225" s="4"/>
      <c r="O225" s="4" t="s">
        <v>3619</v>
      </c>
      <c r="P225" s="4" t="s">
        <v>3620</v>
      </c>
      <c r="Q225" s="4" t="s">
        <v>3620</v>
      </c>
      <c r="R225" s="4" t="s">
        <v>3620</v>
      </c>
      <c r="S225" s="4" t="s">
        <v>3620</v>
      </c>
      <c r="T225" s="4" t="s">
        <v>3620</v>
      </c>
      <c r="U225" s="4" t="s">
        <v>88</v>
      </c>
      <c r="V225" s="4" t="s">
        <v>88</v>
      </c>
      <c r="W225" s="4"/>
      <c r="X225" s="4"/>
      <c r="Y225" s="4" t="s">
        <v>3805</v>
      </c>
      <c r="Z225" s="4" t="s">
        <v>3806</v>
      </c>
      <c r="AA225" s="4"/>
      <c r="AB225" s="7" t="s">
        <v>5364</v>
      </c>
      <c r="AC225" s="4" t="s">
        <v>5365</v>
      </c>
      <c r="AD225" s="4"/>
    </row>
    <row r="226" customFormat="false" ht="15" hidden="false" customHeight="false" outlineLevel="0" collapsed="false">
      <c r="A226" s="4" t="s">
        <v>5366</v>
      </c>
      <c r="B226" s="4" t="s">
        <v>3637</v>
      </c>
      <c r="C226" s="4" t="s">
        <v>5306</v>
      </c>
      <c r="D226" s="4"/>
      <c r="E226" s="4" t="s">
        <v>5367</v>
      </c>
      <c r="F226" s="4" t="s">
        <v>5290</v>
      </c>
      <c r="G226" s="4" t="s">
        <v>3789</v>
      </c>
      <c r="H226" s="4" t="s">
        <v>5292</v>
      </c>
      <c r="I226" s="4" t="s">
        <v>602</v>
      </c>
      <c r="J226" s="4" t="s">
        <v>5350</v>
      </c>
      <c r="K226" s="4" t="n">
        <v>40.644903</v>
      </c>
      <c r="L226" s="4" t="n">
        <v>-75.408684</v>
      </c>
      <c r="M226" s="4" t="s">
        <v>3810</v>
      </c>
      <c r="N226" s="4"/>
      <c r="O226" s="4" t="s">
        <v>3596</v>
      </c>
      <c r="P226" s="4"/>
      <c r="Q226" s="4"/>
      <c r="R226" s="4"/>
      <c r="S226" s="4"/>
      <c r="T226" s="4"/>
      <c r="U226" s="4"/>
      <c r="V226" s="4"/>
      <c r="W226" s="4"/>
      <c r="X226" s="4"/>
      <c r="Y226" s="4" t="s">
        <v>5368</v>
      </c>
      <c r="Z226" s="4" t="s">
        <v>3812</v>
      </c>
      <c r="AA226" s="4"/>
      <c r="AB226" s="7" t="s">
        <v>5369</v>
      </c>
      <c r="AC226" s="4" t="s">
        <v>5370</v>
      </c>
      <c r="AD226" s="4"/>
    </row>
    <row r="227" customFormat="false" ht="15" hidden="false" customHeight="false" outlineLevel="0" collapsed="false">
      <c r="A227" s="4" t="s">
        <v>5371</v>
      </c>
      <c r="B227" s="4" t="s">
        <v>3834</v>
      </c>
      <c r="C227" s="4" t="s">
        <v>5306</v>
      </c>
      <c r="D227" s="4"/>
      <c r="E227" s="4" t="s">
        <v>5372</v>
      </c>
      <c r="F227" s="4" t="s">
        <v>5290</v>
      </c>
      <c r="G227" s="4" t="s">
        <v>5373</v>
      </c>
      <c r="H227" s="4" t="s">
        <v>5292</v>
      </c>
      <c r="I227" s="4" t="s">
        <v>602</v>
      </c>
      <c r="J227" s="4" t="s">
        <v>5332</v>
      </c>
      <c r="K227" s="4" t="n">
        <v>40.644903</v>
      </c>
      <c r="L227" s="4" t="n">
        <v>-75.408684</v>
      </c>
      <c r="M227" s="4" t="s">
        <v>5374</v>
      </c>
      <c r="N227" s="4"/>
      <c r="O227" s="4" t="s">
        <v>462</v>
      </c>
      <c r="P227" s="4" t="s">
        <v>462</v>
      </c>
      <c r="Q227" s="4" t="s">
        <v>462</v>
      </c>
      <c r="R227" s="4" t="s">
        <v>462</v>
      </c>
      <c r="S227" s="4" t="s">
        <v>462</v>
      </c>
      <c r="T227" s="4" t="s">
        <v>462</v>
      </c>
      <c r="U227" s="4" t="s">
        <v>462</v>
      </c>
      <c r="V227" s="4" t="s">
        <v>462</v>
      </c>
      <c r="W227" s="4"/>
      <c r="X227" s="4"/>
      <c r="Y227" s="4" t="s">
        <v>5375</v>
      </c>
      <c r="Z227" s="4" t="s">
        <v>5376</v>
      </c>
      <c r="AA227" s="4"/>
      <c r="AB227" s="7" t="s">
        <v>5377</v>
      </c>
      <c r="AC227" s="4" t="s">
        <v>5378</v>
      </c>
      <c r="AD227" s="4"/>
    </row>
    <row r="228" customFormat="false" ht="15" hidden="false" customHeight="false" outlineLevel="0" collapsed="false">
      <c r="A228" s="4" t="s">
        <v>5379</v>
      </c>
      <c r="B228" s="4" t="s">
        <v>3588</v>
      </c>
      <c r="C228" s="4"/>
      <c r="D228" s="4"/>
      <c r="E228" s="4" t="s">
        <v>5380</v>
      </c>
      <c r="F228" s="4" t="s">
        <v>5381</v>
      </c>
      <c r="G228" s="4" t="s">
        <v>4232</v>
      </c>
      <c r="H228" s="4" t="s">
        <v>5292</v>
      </c>
      <c r="I228" s="4" t="s">
        <v>602</v>
      </c>
      <c r="J228" s="4" t="s">
        <v>5382</v>
      </c>
      <c r="K228" s="4" t="n">
        <v>40.64134</v>
      </c>
      <c r="L228" s="4" t="n">
        <v>-75.408751</v>
      </c>
      <c r="M228" s="4" t="s">
        <v>5383</v>
      </c>
      <c r="N228" s="4" t="s">
        <v>5384</v>
      </c>
      <c r="O228" s="4" t="s">
        <v>3619</v>
      </c>
      <c r="P228" s="4" t="s">
        <v>3630</v>
      </c>
      <c r="Q228" s="4" t="s">
        <v>3630</v>
      </c>
      <c r="R228" s="4" t="s">
        <v>3630</v>
      </c>
      <c r="S228" s="4" t="s">
        <v>3630</v>
      </c>
      <c r="T228" s="4" t="s">
        <v>5385</v>
      </c>
      <c r="U228" s="4" t="s">
        <v>88</v>
      </c>
      <c r="V228" s="4" t="s">
        <v>88</v>
      </c>
      <c r="W228" s="4"/>
      <c r="X228" s="4"/>
      <c r="Y228" s="4" t="s">
        <v>244</v>
      </c>
      <c r="Z228" s="4"/>
      <c r="AA228" s="4"/>
      <c r="AB228" s="7" t="s">
        <v>5386</v>
      </c>
      <c r="AC228" s="4" t="s">
        <v>5387</v>
      </c>
      <c r="AD228" s="4"/>
    </row>
    <row r="229" customFormat="false" ht="15" hidden="false" customHeight="false" outlineLevel="0" collapsed="false">
      <c r="A229" s="4" t="s">
        <v>5388</v>
      </c>
      <c r="B229" s="4" t="s">
        <v>5389</v>
      </c>
      <c r="C229" s="4" t="s">
        <v>5306</v>
      </c>
      <c r="D229" s="4"/>
      <c r="E229" s="4" t="s">
        <v>5390</v>
      </c>
      <c r="F229" s="4" t="s">
        <v>5290</v>
      </c>
      <c r="G229" s="4" t="s">
        <v>5391</v>
      </c>
      <c r="H229" s="4" t="s">
        <v>5292</v>
      </c>
      <c r="I229" s="4" t="s">
        <v>602</v>
      </c>
      <c r="J229" s="4" t="s">
        <v>5350</v>
      </c>
      <c r="K229" s="4" t="n">
        <v>40.644903</v>
      </c>
      <c r="L229" s="4" t="n">
        <v>-75.408684</v>
      </c>
      <c r="M229" s="4" t="s">
        <v>3810</v>
      </c>
      <c r="N229" s="4"/>
      <c r="O229" s="4" t="s">
        <v>3596</v>
      </c>
      <c r="P229" s="4"/>
      <c r="Q229" s="4"/>
      <c r="R229" s="4"/>
      <c r="S229" s="4"/>
      <c r="T229" s="4"/>
      <c r="U229" s="4"/>
      <c r="V229" s="4"/>
      <c r="W229" s="4"/>
      <c r="X229" s="4"/>
      <c r="Y229" s="4" t="s">
        <v>3799</v>
      </c>
      <c r="Z229" s="4" t="s">
        <v>5392</v>
      </c>
      <c r="AA229" s="4"/>
      <c r="AB229" s="7" t="s">
        <v>5393</v>
      </c>
      <c r="AC229" s="4" t="s">
        <v>5394</v>
      </c>
      <c r="AD229" s="4"/>
    </row>
    <row r="230" customFormat="false" ht="15" hidden="false" customHeight="false" outlineLevel="0" collapsed="false">
      <c r="A230" s="4" t="s">
        <v>5395</v>
      </c>
      <c r="B230" s="4" t="s">
        <v>3637</v>
      </c>
      <c r="C230" s="4"/>
      <c r="D230" s="4"/>
      <c r="E230" s="4" t="s">
        <v>5396</v>
      </c>
      <c r="F230" s="4" t="s">
        <v>5396</v>
      </c>
      <c r="G230" s="4"/>
      <c r="H230" s="4" t="s">
        <v>5292</v>
      </c>
      <c r="I230" s="4" t="s">
        <v>602</v>
      </c>
      <c r="J230" s="4" t="s">
        <v>5350</v>
      </c>
      <c r="K230" s="4" t="n">
        <v>40.656969</v>
      </c>
      <c r="L230" s="4" t="n">
        <v>-75.418469</v>
      </c>
      <c r="M230" s="4" t="s">
        <v>5397</v>
      </c>
      <c r="N230" s="4" t="s">
        <v>3892</v>
      </c>
      <c r="O230" s="4" t="s">
        <v>3619</v>
      </c>
      <c r="P230" s="4" t="s">
        <v>3940</v>
      </c>
      <c r="Q230" s="4" t="s">
        <v>3940</v>
      </c>
      <c r="R230" s="4" t="s">
        <v>3940</v>
      </c>
      <c r="S230" s="4" t="s">
        <v>3940</v>
      </c>
      <c r="T230" s="4" t="s">
        <v>3940</v>
      </c>
      <c r="U230" s="4" t="s">
        <v>3902</v>
      </c>
      <c r="V230" s="4" t="s">
        <v>88</v>
      </c>
      <c r="W230" s="4"/>
      <c r="X230" s="4"/>
      <c r="Y230" s="4" t="s">
        <v>3903</v>
      </c>
      <c r="Z230" s="4"/>
      <c r="AA230" s="4"/>
      <c r="AB230" s="7" t="s">
        <v>5398</v>
      </c>
      <c r="AC230" s="4" t="s">
        <v>5399</v>
      </c>
      <c r="AD230" s="4"/>
    </row>
    <row r="231" customFormat="false" ht="15" hidden="false" customHeight="false" outlineLevel="0" collapsed="false">
      <c r="A231" s="4" t="s">
        <v>5400</v>
      </c>
      <c r="B231" s="4" t="s">
        <v>3637</v>
      </c>
      <c r="C231" s="4"/>
      <c r="D231" s="4"/>
      <c r="E231" s="4" t="s">
        <v>5401</v>
      </c>
      <c r="F231" s="4" t="s">
        <v>5401</v>
      </c>
      <c r="G231" s="4"/>
      <c r="H231" s="4" t="s">
        <v>5292</v>
      </c>
      <c r="I231" s="4" t="s">
        <v>602</v>
      </c>
      <c r="J231" s="4" t="s">
        <v>5318</v>
      </c>
      <c r="K231" s="4" t="n">
        <v>40.622162</v>
      </c>
      <c r="L231" s="4" t="n">
        <v>-75.390823</v>
      </c>
      <c r="M231" s="4" t="s">
        <v>5402</v>
      </c>
      <c r="N231" s="4" t="s">
        <v>3892</v>
      </c>
      <c r="O231" s="4" t="s">
        <v>3619</v>
      </c>
      <c r="P231" s="4" t="s">
        <v>3901</v>
      </c>
      <c r="Q231" s="4" t="s">
        <v>3901</v>
      </c>
      <c r="R231" s="4" t="s">
        <v>3901</v>
      </c>
      <c r="S231" s="4" t="s">
        <v>3901</v>
      </c>
      <c r="T231" s="4" t="s">
        <v>3901</v>
      </c>
      <c r="U231" s="4" t="s">
        <v>88</v>
      </c>
      <c r="V231" s="4" t="s">
        <v>88</v>
      </c>
      <c r="W231" s="4"/>
      <c r="X231" s="4"/>
      <c r="Y231" s="4" t="s">
        <v>3903</v>
      </c>
      <c r="Z231" s="4"/>
      <c r="AA231" s="4"/>
      <c r="AB231" s="7" t="s">
        <v>5403</v>
      </c>
      <c r="AC231" s="4" t="s">
        <v>5404</v>
      </c>
      <c r="AD231" s="4"/>
    </row>
    <row r="232" customFormat="false" ht="15" hidden="false" customHeight="false" outlineLevel="0" collapsed="false">
      <c r="A232" s="4" t="s">
        <v>5405</v>
      </c>
      <c r="B232" s="4" t="s">
        <v>3637</v>
      </c>
      <c r="C232" s="4" t="s">
        <v>5406</v>
      </c>
      <c r="D232" s="4"/>
      <c r="E232" s="4" t="s">
        <v>5407</v>
      </c>
      <c r="F232" s="4" t="s">
        <v>5407</v>
      </c>
      <c r="G232" s="4"/>
      <c r="H232" s="4" t="s">
        <v>5292</v>
      </c>
      <c r="I232" s="4" t="s">
        <v>602</v>
      </c>
      <c r="J232" s="4" t="s">
        <v>5326</v>
      </c>
      <c r="K232" s="4" t="n">
        <v>40.651583</v>
      </c>
      <c r="L232" s="4" t="n">
        <v>-75.291957</v>
      </c>
      <c r="M232" s="4" t="s">
        <v>5408</v>
      </c>
      <c r="N232" s="4" t="s">
        <v>3892</v>
      </c>
      <c r="O232" s="4" t="s">
        <v>3619</v>
      </c>
      <c r="P232" s="4" t="s">
        <v>3901</v>
      </c>
      <c r="Q232" s="4" t="s">
        <v>3901</v>
      </c>
      <c r="R232" s="4" t="s">
        <v>3901</v>
      </c>
      <c r="S232" s="4" t="s">
        <v>3901</v>
      </c>
      <c r="T232" s="4" t="s">
        <v>3901</v>
      </c>
      <c r="U232" s="4" t="s">
        <v>3894</v>
      </c>
      <c r="V232" s="4" t="s">
        <v>88</v>
      </c>
      <c r="W232" s="4"/>
      <c r="X232" s="4"/>
      <c r="Y232" s="4" t="s">
        <v>3903</v>
      </c>
      <c r="Z232" s="4"/>
      <c r="AA232" s="4"/>
      <c r="AB232" s="7" t="s">
        <v>5409</v>
      </c>
      <c r="AC232" s="4" t="s">
        <v>5410</v>
      </c>
      <c r="AD232" s="4"/>
    </row>
    <row r="233" customFormat="false" ht="15" hidden="false" customHeight="false" outlineLevel="0" collapsed="false">
      <c r="A233" s="4" t="s">
        <v>5411</v>
      </c>
      <c r="B233" s="4" t="s">
        <v>3637</v>
      </c>
      <c r="C233" s="4"/>
      <c r="D233" s="4"/>
      <c r="E233" s="4" t="s">
        <v>5412</v>
      </c>
      <c r="F233" s="4" t="s">
        <v>5413</v>
      </c>
      <c r="G233" s="4" t="s">
        <v>4587</v>
      </c>
      <c r="H233" s="4" t="s">
        <v>5292</v>
      </c>
      <c r="I233" s="4" t="s">
        <v>602</v>
      </c>
      <c r="J233" s="4" t="s">
        <v>5350</v>
      </c>
      <c r="K233" s="4" t="n">
        <v>40.669794</v>
      </c>
      <c r="L233" s="4" t="n">
        <v>-75.384645</v>
      </c>
      <c r="M233" s="4" t="s">
        <v>5414</v>
      </c>
      <c r="N233" s="4" t="s">
        <v>3892</v>
      </c>
      <c r="O233" s="4" t="s">
        <v>3619</v>
      </c>
      <c r="P233" s="4" t="s">
        <v>3934</v>
      </c>
      <c r="Q233" s="4" t="s">
        <v>3934</v>
      </c>
      <c r="R233" s="4" t="s">
        <v>3934</v>
      </c>
      <c r="S233" s="4" t="s">
        <v>3934</v>
      </c>
      <c r="T233" s="4" t="s">
        <v>3934</v>
      </c>
      <c r="U233" s="4" t="s">
        <v>88</v>
      </c>
      <c r="V233" s="4" t="s">
        <v>88</v>
      </c>
      <c r="W233" s="4"/>
      <c r="X233" s="4"/>
      <c r="Y233" s="4" t="s">
        <v>3903</v>
      </c>
      <c r="Z233" s="4"/>
      <c r="AA233" s="4"/>
      <c r="AB233" s="7" t="s">
        <v>5415</v>
      </c>
      <c r="AC233" s="4" t="s">
        <v>5416</v>
      </c>
      <c r="AD233" s="4"/>
    </row>
    <row r="234" customFormat="false" ht="15" hidden="false" customHeight="false" outlineLevel="0" collapsed="false">
      <c r="A234" s="4" t="s">
        <v>5417</v>
      </c>
      <c r="B234" s="4" t="s">
        <v>3887</v>
      </c>
      <c r="C234" s="4" t="s">
        <v>5418</v>
      </c>
      <c r="D234" s="4" t="s">
        <v>3772</v>
      </c>
      <c r="E234" s="4" t="s">
        <v>5419</v>
      </c>
      <c r="F234" s="4" t="s">
        <v>5419</v>
      </c>
      <c r="G234" s="4"/>
      <c r="H234" s="4" t="s">
        <v>5292</v>
      </c>
      <c r="I234" s="4" t="s">
        <v>602</v>
      </c>
      <c r="J234" s="4" t="s">
        <v>5318</v>
      </c>
      <c r="K234" s="4" t="n">
        <v>40.634427</v>
      </c>
      <c r="L234" s="4" t="n">
        <v>-75.395596</v>
      </c>
      <c r="M234" s="4" t="s">
        <v>5420</v>
      </c>
      <c r="N234" s="4" t="s">
        <v>3892</v>
      </c>
      <c r="O234" s="4" t="s">
        <v>3619</v>
      </c>
      <c r="P234" s="4" t="s">
        <v>3911</v>
      </c>
      <c r="Q234" s="4" t="s">
        <v>3911</v>
      </c>
      <c r="R234" s="4" t="s">
        <v>3911</v>
      </c>
      <c r="S234" s="4" t="s">
        <v>3911</v>
      </c>
      <c r="T234" s="4" t="s">
        <v>3911</v>
      </c>
      <c r="U234" s="4" t="s">
        <v>88</v>
      </c>
      <c r="V234" s="4" t="s">
        <v>88</v>
      </c>
      <c r="W234" s="4"/>
      <c r="X234" s="4"/>
      <c r="Y234" s="4" t="s">
        <v>3895</v>
      </c>
      <c r="Z234" s="4"/>
      <c r="AA234" s="4"/>
      <c r="AB234" s="7" t="s">
        <v>5421</v>
      </c>
      <c r="AC234" s="4" t="s">
        <v>5422</v>
      </c>
      <c r="AD234" s="4"/>
    </row>
    <row r="235" customFormat="false" ht="15" hidden="false" customHeight="false" outlineLevel="0" collapsed="false">
      <c r="A235" s="4" t="s">
        <v>5423</v>
      </c>
      <c r="B235" s="4" t="s">
        <v>3951</v>
      </c>
      <c r="C235" s="4" t="s">
        <v>5306</v>
      </c>
      <c r="D235" s="4"/>
      <c r="E235" s="4" t="s">
        <v>5424</v>
      </c>
      <c r="F235" s="4" t="s">
        <v>5424</v>
      </c>
      <c r="G235" s="4"/>
      <c r="H235" s="4" t="s">
        <v>5292</v>
      </c>
      <c r="I235" s="4" t="s">
        <v>602</v>
      </c>
      <c r="J235" s="4" t="s">
        <v>5425</v>
      </c>
      <c r="K235" s="4" t="n">
        <v>40.643635</v>
      </c>
      <c r="L235" s="4" t="n">
        <v>-75.410332</v>
      </c>
      <c r="M235" s="4"/>
      <c r="N235" s="4"/>
      <c r="O235" s="4" t="s">
        <v>3596</v>
      </c>
      <c r="P235" s="4"/>
      <c r="Q235" s="4"/>
      <c r="R235" s="4"/>
      <c r="S235" s="4"/>
      <c r="T235" s="4"/>
      <c r="U235" s="4"/>
      <c r="V235" s="4"/>
      <c r="W235" s="4"/>
      <c r="X235" s="4"/>
      <c r="Y235" s="4" t="s">
        <v>5426</v>
      </c>
      <c r="Z235" s="4" t="s">
        <v>5427</v>
      </c>
      <c r="AA235" s="4"/>
      <c r="AB235" s="7" t="s">
        <v>5428</v>
      </c>
      <c r="AC235" s="4" t="s">
        <v>5429</v>
      </c>
      <c r="AD235" s="4"/>
    </row>
    <row r="236" customFormat="false" ht="15" hidden="false" customHeight="false" outlineLevel="0" collapsed="false">
      <c r="A236" s="4" t="s">
        <v>5406</v>
      </c>
      <c r="B236" s="4" t="s">
        <v>5270</v>
      </c>
      <c r="C236" s="4"/>
      <c r="D236" s="4"/>
      <c r="E236" s="4" t="s">
        <v>5325</v>
      </c>
      <c r="F236" s="4" t="s">
        <v>5325</v>
      </c>
      <c r="G236" s="4"/>
      <c r="H236" s="4" t="s">
        <v>5292</v>
      </c>
      <c r="I236" s="4" t="s">
        <v>602</v>
      </c>
      <c r="J236" s="4" t="s">
        <v>5326</v>
      </c>
      <c r="K236" s="4" t="n">
        <v>40.651559</v>
      </c>
      <c r="L236" s="4" t="n">
        <v>-75.291981</v>
      </c>
      <c r="M236" s="4" t="s">
        <v>5430</v>
      </c>
      <c r="N236" s="4"/>
      <c r="O236" s="4" t="s">
        <v>3596</v>
      </c>
      <c r="P236" s="4" t="s">
        <v>5431</v>
      </c>
      <c r="Q236" s="4" t="s">
        <v>5431</v>
      </c>
      <c r="R236" s="4" t="s">
        <v>5431</v>
      </c>
      <c r="S236" s="4" t="s">
        <v>5431</v>
      </c>
      <c r="T236" s="4" t="s">
        <v>5431</v>
      </c>
      <c r="U236" s="4" t="s">
        <v>5432</v>
      </c>
      <c r="V236" s="4" t="s">
        <v>5433</v>
      </c>
      <c r="W236" s="4"/>
      <c r="X236" s="4"/>
      <c r="Y236" s="4" t="s">
        <v>5434</v>
      </c>
      <c r="Z236" s="4" t="s">
        <v>5435</v>
      </c>
      <c r="AA236" s="4"/>
      <c r="AB236" s="7" t="s">
        <v>5436</v>
      </c>
      <c r="AC236" s="4" t="s">
        <v>5437</v>
      </c>
      <c r="AD236" s="4"/>
    </row>
    <row r="237" customFormat="false" ht="15" hidden="false" customHeight="false" outlineLevel="0" collapsed="false">
      <c r="A237" s="4" t="s">
        <v>5418</v>
      </c>
      <c r="B237" s="4" t="s">
        <v>3951</v>
      </c>
      <c r="C237" s="4" t="s">
        <v>5438</v>
      </c>
      <c r="D237" s="4"/>
      <c r="E237" s="4" t="s">
        <v>5439</v>
      </c>
      <c r="F237" s="4" t="s">
        <v>5439</v>
      </c>
      <c r="G237" s="4"/>
      <c r="H237" s="4" t="s">
        <v>5292</v>
      </c>
      <c r="I237" s="4" t="s">
        <v>602</v>
      </c>
      <c r="J237" s="4" t="s">
        <v>5318</v>
      </c>
      <c r="K237" s="4" t="n">
        <v>40.634427</v>
      </c>
      <c r="L237" s="4" t="n">
        <v>-75.395596</v>
      </c>
      <c r="M237" s="4" t="s">
        <v>5201</v>
      </c>
      <c r="N237" s="4"/>
      <c r="O237" s="4" t="s">
        <v>3596</v>
      </c>
      <c r="P237" s="4"/>
      <c r="Q237" s="4"/>
      <c r="R237" s="4"/>
      <c r="S237" s="4"/>
      <c r="T237" s="4"/>
      <c r="U237" s="4"/>
      <c r="V237" s="4"/>
      <c r="W237" s="4"/>
      <c r="X237" s="4"/>
      <c r="Y237" s="4" t="s">
        <v>4112</v>
      </c>
      <c r="Z237" s="4" t="s">
        <v>5440</v>
      </c>
      <c r="AA237" s="4"/>
      <c r="AB237" s="7" t="s">
        <v>5441</v>
      </c>
      <c r="AC237" s="4" t="s">
        <v>5442</v>
      </c>
      <c r="AD237" s="4"/>
    </row>
    <row r="238" customFormat="false" ht="15" hidden="false" customHeight="false" outlineLevel="0" collapsed="false">
      <c r="A238" s="4" t="s">
        <v>5443</v>
      </c>
      <c r="B238" s="4" t="s">
        <v>3704</v>
      </c>
      <c r="C238" s="4" t="s">
        <v>5306</v>
      </c>
      <c r="D238" s="4"/>
      <c r="E238" s="4" t="s">
        <v>5444</v>
      </c>
      <c r="F238" s="4" t="s">
        <v>5445</v>
      </c>
      <c r="G238" s="4" t="s">
        <v>4100</v>
      </c>
      <c r="H238" s="4" t="s">
        <v>5292</v>
      </c>
      <c r="I238" s="4" t="s">
        <v>602</v>
      </c>
      <c r="J238" s="4" t="s">
        <v>5350</v>
      </c>
      <c r="K238" s="4" t="n">
        <v>40.64513</v>
      </c>
      <c r="L238" s="4" t="n">
        <v>-75.409008</v>
      </c>
      <c r="M238" s="4" t="s">
        <v>5446</v>
      </c>
      <c r="N238" s="4"/>
      <c r="O238" s="4" t="s">
        <v>3596</v>
      </c>
      <c r="P238" s="4"/>
      <c r="Q238" s="4"/>
      <c r="R238" s="4"/>
      <c r="S238" s="4"/>
      <c r="T238" s="4"/>
      <c r="U238" s="4"/>
      <c r="V238" s="4"/>
      <c r="W238" s="4"/>
      <c r="X238" s="4"/>
      <c r="Y238" s="4" t="s">
        <v>5447</v>
      </c>
      <c r="Z238" s="4" t="s">
        <v>5448</v>
      </c>
      <c r="AA238" s="4"/>
      <c r="AB238" s="7" t="s">
        <v>5449</v>
      </c>
      <c r="AC238" s="4" t="s">
        <v>5450</v>
      </c>
      <c r="AD238" s="4"/>
    </row>
    <row r="239" customFormat="false" ht="15" hidden="false" customHeight="false" outlineLevel="0" collapsed="false">
      <c r="A239" s="4" t="s">
        <v>5451</v>
      </c>
      <c r="B239" s="4"/>
      <c r="C239" s="4"/>
      <c r="D239" s="4"/>
      <c r="E239" s="4" t="s">
        <v>5452</v>
      </c>
      <c r="F239" s="4" t="s">
        <v>5453</v>
      </c>
      <c r="G239" s="4" t="s">
        <v>5454</v>
      </c>
      <c r="H239" s="4" t="s">
        <v>5292</v>
      </c>
      <c r="I239" s="4" t="s">
        <v>602</v>
      </c>
      <c r="J239" s="4" t="s">
        <v>5455</v>
      </c>
      <c r="K239" s="4" t="n">
        <v>40.677161</v>
      </c>
      <c r="L239" s="4" t="n">
        <v>-75.340068</v>
      </c>
      <c r="M239" s="4" t="s">
        <v>5456</v>
      </c>
      <c r="N239" s="4" t="s">
        <v>5457</v>
      </c>
      <c r="O239" s="4" t="s">
        <v>3596</v>
      </c>
      <c r="P239" s="4"/>
      <c r="Q239" s="4"/>
      <c r="R239" s="4"/>
      <c r="S239" s="4"/>
      <c r="T239" s="4"/>
      <c r="U239" s="4"/>
      <c r="V239" s="4"/>
      <c r="W239" s="4"/>
      <c r="X239" s="4"/>
      <c r="Y239" s="4"/>
      <c r="Z239" s="4"/>
      <c r="AA239" s="4"/>
      <c r="AB239" s="7" t="s">
        <v>5458</v>
      </c>
      <c r="AC239" s="4" t="s">
        <v>5459</v>
      </c>
      <c r="AD239" s="4"/>
    </row>
    <row r="240" customFormat="false" ht="15" hidden="false" customHeight="false" outlineLevel="0" collapsed="false">
      <c r="A240" s="4" t="s">
        <v>5460</v>
      </c>
      <c r="B240" s="4" t="s">
        <v>3637</v>
      </c>
      <c r="C240" s="4" t="s">
        <v>5418</v>
      </c>
      <c r="D240" s="4"/>
      <c r="E240" s="4" t="s">
        <v>5461</v>
      </c>
      <c r="F240" s="4" t="s">
        <v>5461</v>
      </c>
      <c r="G240" s="4"/>
      <c r="H240" s="4" t="s">
        <v>5292</v>
      </c>
      <c r="I240" s="4" t="s">
        <v>602</v>
      </c>
      <c r="J240" s="4" t="s">
        <v>5318</v>
      </c>
      <c r="K240" s="4" t="n">
        <v>40.634427</v>
      </c>
      <c r="L240" s="4" t="n">
        <v>-75.395596</v>
      </c>
      <c r="M240" s="4"/>
      <c r="N240" s="4"/>
      <c r="O240" s="4" t="s">
        <v>3596</v>
      </c>
      <c r="P240" s="4"/>
      <c r="Q240" s="4"/>
      <c r="R240" s="4"/>
      <c r="S240" s="4"/>
      <c r="T240" s="4"/>
      <c r="U240" s="4"/>
      <c r="V240" s="4"/>
      <c r="W240" s="4"/>
      <c r="X240" s="4" t="s">
        <v>3596</v>
      </c>
      <c r="Y240" s="4" t="s">
        <v>5462</v>
      </c>
      <c r="Z240" s="4" t="s">
        <v>5463</v>
      </c>
      <c r="AA240" s="4"/>
      <c r="AB240" s="7" t="s">
        <v>5464</v>
      </c>
      <c r="AC240" s="4" t="s">
        <v>5465</v>
      </c>
      <c r="AD240" s="4"/>
    </row>
    <row r="241" customFormat="false" ht="15" hidden="false" customHeight="false" outlineLevel="0" collapsed="false">
      <c r="A241" s="4" t="s">
        <v>5466</v>
      </c>
      <c r="B241" s="4" t="s">
        <v>3704</v>
      </c>
      <c r="C241" s="4" t="s">
        <v>5330</v>
      </c>
      <c r="D241" s="4" t="s">
        <v>3716</v>
      </c>
      <c r="E241" s="4" t="s">
        <v>5467</v>
      </c>
      <c r="F241" s="4" t="s">
        <v>5468</v>
      </c>
      <c r="G241" s="4" t="s">
        <v>5469</v>
      </c>
      <c r="H241" s="4" t="s">
        <v>5292</v>
      </c>
      <c r="I241" s="4" t="s">
        <v>602</v>
      </c>
      <c r="J241" s="4" t="s">
        <v>5350</v>
      </c>
      <c r="K241" s="4" t="n">
        <v>40.64566</v>
      </c>
      <c r="L241" s="4" t="n">
        <v>-75.409525</v>
      </c>
      <c r="M241" s="4"/>
      <c r="N241" s="4"/>
      <c r="O241" s="4" t="s">
        <v>3619</v>
      </c>
      <c r="P241" s="4" t="s">
        <v>3742</v>
      </c>
      <c r="Q241" s="4" t="s">
        <v>3742</v>
      </c>
      <c r="R241" s="4" t="s">
        <v>3742</v>
      </c>
      <c r="S241" s="4" t="s">
        <v>3742</v>
      </c>
      <c r="T241" s="4" t="s">
        <v>3742</v>
      </c>
      <c r="U241" s="4" t="s">
        <v>88</v>
      </c>
      <c r="V241" s="4" t="s">
        <v>88</v>
      </c>
      <c r="W241" s="4"/>
      <c r="X241" s="4"/>
      <c r="Y241" s="4" t="s">
        <v>3997</v>
      </c>
      <c r="Z241" s="4" t="s">
        <v>5470</v>
      </c>
      <c r="AA241" s="4"/>
      <c r="AB241" s="7" t="s">
        <v>5471</v>
      </c>
      <c r="AC241" s="4" t="s">
        <v>5472</v>
      </c>
      <c r="AD241" s="4"/>
    </row>
    <row r="242" customFormat="false" ht="15" hidden="false" customHeight="false" outlineLevel="0" collapsed="false">
      <c r="A242" s="4" t="s">
        <v>5473</v>
      </c>
      <c r="B242" s="4" t="s">
        <v>3738</v>
      </c>
      <c r="C242" s="4" t="s">
        <v>5306</v>
      </c>
      <c r="D242" s="4"/>
      <c r="E242" s="4" t="s">
        <v>5474</v>
      </c>
      <c r="F242" s="4" t="s">
        <v>5290</v>
      </c>
      <c r="G242" s="4" t="s">
        <v>5475</v>
      </c>
      <c r="H242" s="4" t="s">
        <v>5292</v>
      </c>
      <c r="I242" s="4" t="s">
        <v>602</v>
      </c>
      <c r="J242" s="4" t="s">
        <v>5350</v>
      </c>
      <c r="K242" s="4" t="n">
        <v>40.644903</v>
      </c>
      <c r="L242" s="4" t="n">
        <v>-75.408684</v>
      </c>
      <c r="M242" s="4" t="s">
        <v>5476</v>
      </c>
      <c r="N242" s="4"/>
      <c r="O242" s="4" t="s">
        <v>462</v>
      </c>
      <c r="P242" s="4" t="s">
        <v>462</v>
      </c>
      <c r="Q242" s="4" t="s">
        <v>462</v>
      </c>
      <c r="R242" s="4" t="s">
        <v>462</v>
      </c>
      <c r="S242" s="4" t="s">
        <v>462</v>
      </c>
      <c r="T242" s="4" t="s">
        <v>462</v>
      </c>
      <c r="U242" s="4" t="s">
        <v>462</v>
      </c>
      <c r="V242" s="4" t="s">
        <v>462</v>
      </c>
      <c r="W242" s="4"/>
      <c r="X242" s="4"/>
      <c r="Y242" s="4" t="s">
        <v>5477</v>
      </c>
      <c r="Z242" s="4" t="s">
        <v>5478</v>
      </c>
      <c r="AA242" s="4"/>
      <c r="AB242" s="7" t="s">
        <v>5479</v>
      </c>
      <c r="AC242" s="4" t="s">
        <v>5480</v>
      </c>
      <c r="AD242" s="4"/>
    </row>
    <row r="243" customFormat="false" ht="15" hidden="false" customHeight="false" outlineLevel="0" collapsed="false">
      <c r="A243" s="4" t="s">
        <v>5481</v>
      </c>
      <c r="B243" s="4" t="s">
        <v>4013</v>
      </c>
      <c r="C243" s="4"/>
      <c r="D243" s="4"/>
      <c r="E243" s="4" t="s">
        <v>5482</v>
      </c>
      <c r="F243" s="4" t="s">
        <v>5483</v>
      </c>
      <c r="G243" s="4" t="s">
        <v>4254</v>
      </c>
      <c r="H243" s="4" t="s">
        <v>5292</v>
      </c>
      <c r="I243" s="4" t="s">
        <v>602</v>
      </c>
      <c r="J243" s="4" t="s">
        <v>5484</v>
      </c>
      <c r="K243" s="4" t="n">
        <v>40.651559</v>
      </c>
      <c r="L243" s="4" t="n">
        <v>-75.291981</v>
      </c>
      <c r="M243" s="4" t="s">
        <v>5485</v>
      </c>
      <c r="N243" s="4" t="s">
        <v>5486</v>
      </c>
      <c r="O243" s="4" t="s">
        <v>3619</v>
      </c>
      <c r="P243" s="4" t="s">
        <v>4018</v>
      </c>
      <c r="Q243" s="4" t="s">
        <v>4018</v>
      </c>
      <c r="R243" s="4" t="s">
        <v>4018</v>
      </c>
      <c r="S243" s="4" t="s">
        <v>4018</v>
      </c>
      <c r="T243" s="4" t="s">
        <v>4018</v>
      </c>
      <c r="U243" s="4" t="s">
        <v>4018</v>
      </c>
      <c r="V243" s="4" t="s">
        <v>4018</v>
      </c>
      <c r="W243" s="4"/>
      <c r="X243" s="4"/>
      <c r="Y243" s="4" t="s">
        <v>4019</v>
      </c>
      <c r="Z243" s="4" t="s">
        <v>5487</v>
      </c>
      <c r="AA243" s="4"/>
      <c r="AB243" s="7" t="s">
        <v>5488</v>
      </c>
      <c r="AC243" s="4" t="s">
        <v>5489</v>
      </c>
      <c r="AD243" s="4"/>
    </row>
    <row r="244" customFormat="false" ht="15" hidden="false" customHeight="false" outlineLevel="0" collapsed="false">
      <c r="A244" s="4" t="s">
        <v>5490</v>
      </c>
      <c r="B244" s="4" t="s">
        <v>4013</v>
      </c>
      <c r="C244" s="4"/>
      <c r="D244" s="4"/>
      <c r="E244" s="4" t="s">
        <v>5491</v>
      </c>
      <c r="F244" s="4" t="s">
        <v>5492</v>
      </c>
      <c r="G244" s="4" t="s">
        <v>5493</v>
      </c>
      <c r="H244" s="4" t="s">
        <v>5292</v>
      </c>
      <c r="I244" s="4" t="s">
        <v>602</v>
      </c>
      <c r="J244" s="4" t="s">
        <v>5494</v>
      </c>
      <c r="K244" s="4" t="n">
        <v>40.634427</v>
      </c>
      <c r="L244" s="4" t="n">
        <v>-75.395596</v>
      </c>
      <c r="M244" s="4" t="s">
        <v>5495</v>
      </c>
      <c r="N244" s="4" t="s">
        <v>5496</v>
      </c>
      <c r="O244" s="4" t="s">
        <v>3619</v>
      </c>
      <c r="P244" s="4" t="s">
        <v>4018</v>
      </c>
      <c r="Q244" s="4" t="s">
        <v>4018</v>
      </c>
      <c r="R244" s="4" t="s">
        <v>4018</v>
      </c>
      <c r="S244" s="4" t="s">
        <v>4018</v>
      </c>
      <c r="T244" s="4" t="s">
        <v>4018</v>
      </c>
      <c r="U244" s="4" t="s">
        <v>4018</v>
      </c>
      <c r="V244" s="4" t="s">
        <v>4018</v>
      </c>
      <c r="W244" s="4"/>
      <c r="X244" s="4"/>
      <c r="Y244" s="4" t="s">
        <v>5497</v>
      </c>
      <c r="Z244" s="4" t="s">
        <v>5498</v>
      </c>
      <c r="AA244" s="4"/>
      <c r="AB244" s="7" t="s">
        <v>5499</v>
      </c>
      <c r="AC244" s="4" t="s">
        <v>5500</v>
      </c>
      <c r="AD244" s="4"/>
    </row>
    <row r="245" customFormat="false" ht="15" hidden="false" customHeight="false" outlineLevel="0" collapsed="false">
      <c r="A245" s="4" t="s">
        <v>4057</v>
      </c>
      <c r="B245" s="4" t="s">
        <v>3588</v>
      </c>
      <c r="C245" s="4"/>
      <c r="D245" s="4"/>
      <c r="E245" s="4" t="s">
        <v>5501</v>
      </c>
      <c r="F245" s="4" t="s">
        <v>5502</v>
      </c>
      <c r="G245" s="4" t="s">
        <v>5278</v>
      </c>
      <c r="H245" s="4" t="s">
        <v>5292</v>
      </c>
      <c r="I245" s="4" t="s">
        <v>602</v>
      </c>
      <c r="J245" s="4" t="s">
        <v>5503</v>
      </c>
      <c r="K245" s="4" t="n">
        <v>40.654814</v>
      </c>
      <c r="L245" s="4" t="n">
        <v>-75.419598</v>
      </c>
      <c r="M245" s="4" t="s">
        <v>4062</v>
      </c>
      <c r="N245" s="4" t="s">
        <v>4063</v>
      </c>
      <c r="O245" s="4" t="s">
        <v>3596</v>
      </c>
      <c r="P245" s="4"/>
      <c r="Q245" s="4"/>
      <c r="R245" s="4"/>
      <c r="S245" s="4"/>
      <c r="T245" s="4"/>
      <c r="U245" s="4"/>
      <c r="V245" s="4"/>
      <c r="W245" s="4"/>
      <c r="X245" s="4"/>
      <c r="Y245" s="4" t="s">
        <v>4064</v>
      </c>
      <c r="Z245" s="4"/>
      <c r="AA245" s="4"/>
      <c r="AB245" s="7" t="s">
        <v>5504</v>
      </c>
      <c r="AC245" s="4" t="s">
        <v>5505</v>
      </c>
      <c r="AD245" s="4"/>
    </row>
    <row r="246" customFormat="false" ht="15" hidden="false" customHeight="false" outlineLevel="0" collapsed="false">
      <c r="A246" s="4" t="s">
        <v>5506</v>
      </c>
      <c r="B246" s="4" t="s">
        <v>3588</v>
      </c>
      <c r="C246" s="4"/>
      <c r="D246" s="4"/>
      <c r="E246" s="4" t="s">
        <v>5507</v>
      </c>
      <c r="F246" s="4" t="s">
        <v>5508</v>
      </c>
      <c r="G246" s="4" t="s">
        <v>5509</v>
      </c>
      <c r="H246" s="4" t="s">
        <v>5292</v>
      </c>
      <c r="I246" s="4" t="s">
        <v>602</v>
      </c>
      <c r="J246" s="4" t="s">
        <v>5510</v>
      </c>
      <c r="K246" s="4" t="n">
        <v>40.645062</v>
      </c>
      <c r="L246" s="4" t="n">
        <v>-75.406384</v>
      </c>
      <c r="M246" s="4" t="s">
        <v>5511</v>
      </c>
      <c r="N246" s="4" t="s">
        <v>5512</v>
      </c>
      <c r="O246" s="4" t="s">
        <v>3596</v>
      </c>
      <c r="P246" s="4"/>
      <c r="Q246" s="4"/>
      <c r="R246" s="4"/>
      <c r="S246" s="4"/>
      <c r="T246" s="4"/>
      <c r="U246" s="4"/>
      <c r="V246" s="4"/>
      <c r="W246" s="4"/>
      <c r="X246" s="4"/>
      <c r="Y246" s="4" t="s">
        <v>5513</v>
      </c>
      <c r="Z246" s="4"/>
      <c r="AA246" s="4"/>
      <c r="AB246" s="7" t="s">
        <v>5514</v>
      </c>
      <c r="AC246" s="4" t="s">
        <v>5515</v>
      </c>
      <c r="AD246" s="4"/>
    </row>
    <row r="247" customFormat="false" ht="15" hidden="false" customHeight="false" outlineLevel="0" collapsed="false">
      <c r="A247" s="4" t="s">
        <v>5516</v>
      </c>
      <c r="B247" s="4" t="s">
        <v>3704</v>
      </c>
      <c r="C247" s="4" t="s">
        <v>5306</v>
      </c>
      <c r="D247" s="4"/>
      <c r="E247" s="4" t="s">
        <v>5290</v>
      </c>
      <c r="F247" s="4" t="s">
        <v>5290</v>
      </c>
      <c r="G247" s="4"/>
      <c r="H247" s="4" t="s">
        <v>5292</v>
      </c>
      <c r="I247" s="4" t="s">
        <v>602</v>
      </c>
      <c r="J247" s="4" t="s">
        <v>5350</v>
      </c>
      <c r="K247" s="4" t="n">
        <v>40.64566</v>
      </c>
      <c r="L247" s="4" t="n">
        <v>-75.409525</v>
      </c>
      <c r="M247" s="4"/>
      <c r="N247" s="4"/>
      <c r="O247" s="4" t="s">
        <v>462</v>
      </c>
      <c r="P247" s="4" t="s">
        <v>462</v>
      </c>
      <c r="Q247" s="4" t="s">
        <v>462</v>
      </c>
      <c r="R247" s="4" t="s">
        <v>462</v>
      </c>
      <c r="S247" s="4" t="s">
        <v>462</v>
      </c>
      <c r="T247" s="4" t="s">
        <v>462</v>
      </c>
      <c r="U247" s="4" t="s">
        <v>462</v>
      </c>
      <c r="V247" s="4" t="s">
        <v>462</v>
      </c>
      <c r="W247" s="4"/>
      <c r="X247" s="4"/>
      <c r="Y247" s="4" t="s">
        <v>4236</v>
      </c>
      <c r="Z247" s="4" t="s">
        <v>5517</v>
      </c>
      <c r="AA247" s="4"/>
      <c r="AB247" s="7" t="s">
        <v>5518</v>
      </c>
      <c r="AC247" s="4" t="s">
        <v>5519</v>
      </c>
      <c r="AD247" s="4"/>
    </row>
    <row r="248" customFormat="false" ht="15" hidden="false" customHeight="false" outlineLevel="0" collapsed="false">
      <c r="A248" s="4" t="s">
        <v>5520</v>
      </c>
      <c r="B248" s="4" t="s">
        <v>3704</v>
      </c>
      <c r="C248" s="4" t="s">
        <v>5306</v>
      </c>
      <c r="D248" s="4"/>
      <c r="E248" s="4" t="s">
        <v>5290</v>
      </c>
      <c r="F248" s="4" t="s">
        <v>5290</v>
      </c>
      <c r="G248" s="4"/>
      <c r="H248" s="4" t="s">
        <v>5292</v>
      </c>
      <c r="I248" s="4" t="s">
        <v>602</v>
      </c>
      <c r="J248" s="4" t="s">
        <v>5350</v>
      </c>
      <c r="K248" s="4" t="n">
        <v>40.644903</v>
      </c>
      <c r="L248" s="4" t="n">
        <v>-75.408684</v>
      </c>
      <c r="M248" s="4"/>
      <c r="N248" s="4"/>
      <c r="O248" s="4" t="s">
        <v>3596</v>
      </c>
      <c r="P248" s="4"/>
      <c r="Q248" s="4"/>
      <c r="R248" s="4"/>
      <c r="S248" s="4"/>
      <c r="T248" s="4"/>
      <c r="U248" s="4"/>
      <c r="V248" s="4"/>
      <c r="W248" s="4"/>
      <c r="X248" s="4"/>
      <c r="Y248" s="4" t="s">
        <v>4236</v>
      </c>
      <c r="Z248" s="4" t="s">
        <v>5521</v>
      </c>
      <c r="AA248" s="4"/>
      <c r="AB248" s="7" t="s">
        <v>5522</v>
      </c>
      <c r="AC248" s="4" t="s">
        <v>5523</v>
      </c>
      <c r="AD248" s="4"/>
    </row>
    <row r="249" customFormat="false" ht="15" hidden="false" customHeight="false" outlineLevel="0" collapsed="false">
      <c r="A249" s="4" t="s">
        <v>5524</v>
      </c>
      <c r="B249" s="4" t="s">
        <v>3588</v>
      </c>
      <c r="C249" s="4" t="s">
        <v>5418</v>
      </c>
      <c r="D249" s="4"/>
      <c r="E249" s="4" t="s">
        <v>5525</v>
      </c>
      <c r="F249" s="4" t="s">
        <v>5492</v>
      </c>
      <c r="G249" s="4" t="s">
        <v>4100</v>
      </c>
      <c r="H249" s="4" t="s">
        <v>5292</v>
      </c>
      <c r="I249" s="4" t="s">
        <v>602</v>
      </c>
      <c r="J249" s="4" t="s">
        <v>5494</v>
      </c>
      <c r="K249" s="4" t="n">
        <v>40.634427</v>
      </c>
      <c r="L249" s="4" t="n">
        <v>-75.395596</v>
      </c>
      <c r="M249" s="4" t="s">
        <v>5526</v>
      </c>
      <c r="N249" s="4" t="s">
        <v>4082</v>
      </c>
      <c r="O249" s="4" t="s">
        <v>3619</v>
      </c>
      <c r="P249" s="4" t="s">
        <v>3855</v>
      </c>
      <c r="Q249" s="4" t="s">
        <v>4430</v>
      </c>
      <c r="R249" s="4" t="s">
        <v>3620</v>
      </c>
      <c r="S249" s="4" t="s">
        <v>3855</v>
      </c>
      <c r="T249" s="4" t="s">
        <v>3664</v>
      </c>
      <c r="U249" s="4" t="s">
        <v>88</v>
      </c>
      <c r="V249" s="4" t="s">
        <v>88</v>
      </c>
      <c r="W249" s="4"/>
      <c r="X249" s="4"/>
      <c r="Y249" s="4" t="s">
        <v>5527</v>
      </c>
      <c r="Z249" s="4" t="s">
        <v>5528</v>
      </c>
      <c r="AA249" s="4"/>
      <c r="AB249" s="7" t="s">
        <v>5529</v>
      </c>
      <c r="AC249" s="4" t="s">
        <v>5530</v>
      </c>
      <c r="AD249" s="4"/>
    </row>
    <row r="250" customFormat="false" ht="15" hidden="false" customHeight="false" outlineLevel="0" collapsed="false">
      <c r="A250" s="4" t="s">
        <v>5531</v>
      </c>
      <c r="B250" s="4" t="s">
        <v>3588</v>
      </c>
      <c r="C250" s="4" t="s">
        <v>5418</v>
      </c>
      <c r="D250" s="4"/>
      <c r="E250" s="4" t="s">
        <v>5525</v>
      </c>
      <c r="F250" s="4" t="s">
        <v>5492</v>
      </c>
      <c r="G250" s="4" t="s">
        <v>4100</v>
      </c>
      <c r="H250" s="4" t="s">
        <v>5292</v>
      </c>
      <c r="I250" s="4" t="s">
        <v>602</v>
      </c>
      <c r="J250" s="4" t="s">
        <v>5494</v>
      </c>
      <c r="K250" s="4" t="n">
        <v>40.634427</v>
      </c>
      <c r="L250" s="4" t="n">
        <v>-75.395596</v>
      </c>
      <c r="M250" s="4" t="s">
        <v>4110</v>
      </c>
      <c r="N250" s="4" t="s">
        <v>5532</v>
      </c>
      <c r="O250" s="4" t="s">
        <v>3619</v>
      </c>
      <c r="P250" s="4" t="s">
        <v>3620</v>
      </c>
      <c r="Q250" s="4" t="s">
        <v>3620</v>
      </c>
      <c r="R250" s="4" t="s">
        <v>3620</v>
      </c>
      <c r="S250" s="4" t="s">
        <v>3620</v>
      </c>
      <c r="T250" s="4" t="s">
        <v>3620</v>
      </c>
      <c r="U250" s="4" t="s">
        <v>88</v>
      </c>
      <c r="V250" s="4" t="s">
        <v>88</v>
      </c>
      <c r="W250" s="4"/>
      <c r="X250" s="4"/>
      <c r="Y250" s="4" t="s">
        <v>5533</v>
      </c>
      <c r="Z250" s="4" t="s">
        <v>5534</v>
      </c>
      <c r="AA250" s="4"/>
      <c r="AB250" s="7" t="s">
        <v>5535</v>
      </c>
      <c r="AC250" s="4" t="s">
        <v>5536</v>
      </c>
      <c r="AD250" s="4"/>
    </row>
    <row r="251" customFormat="false" ht="15" hidden="false" customHeight="false" outlineLevel="0" collapsed="false">
      <c r="A251" s="4" t="s">
        <v>5537</v>
      </c>
      <c r="B251" s="4" t="s">
        <v>3588</v>
      </c>
      <c r="C251" s="4" t="s">
        <v>5418</v>
      </c>
      <c r="D251" s="4"/>
      <c r="E251" s="4" t="s">
        <v>5525</v>
      </c>
      <c r="F251" s="4" t="s">
        <v>5492</v>
      </c>
      <c r="G251" s="4" t="s">
        <v>4100</v>
      </c>
      <c r="H251" s="4" t="s">
        <v>5292</v>
      </c>
      <c r="I251" s="4" t="s">
        <v>602</v>
      </c>
      <c r="J251" s="4" t="s">
        <v>5494</v>
      </c>
      <c r="K251" s="4" t="n">
        <v>40.634427</v>
      </c>
      <c r="L251" s="4" t="n">
        <v>-75.395596</v>
      </c>
      <c r="M251" s="4" t="s">
        <v>4117</v>
      </c>
      <c r="N251" s="4" t="s">
        <v>4118</v>
      </c>
      <c r="O251" s="4" t="s">
        <v>3619</v>
      </c>
      <c r="P251" s="4" t="s">
        <v>3620</v>
      </c>
      <c r="Q251" s="4" t="s">
        <v>3620</v>
      </c>
      <c r="R251" s="4" t="s">
        <v>3620</v>
      </c>
      <c r="S251" s="4" t="s">
        <v>3620</v>
      </c>
      <c r="T251" s="4" t="s">
        <v>3620</v>
      </c>
      <c r="U251" s="4" t="s">
        <v>88</v>
      </c>
      <c r="V251" s="4" t="s">
        <v>88</v>
      </c>
      <c r="W251" s="4"/>
      <c r="X251" s="4"/>
      <c r="Y251" s="4" t="s">
        <v>5538</v>
      </c>
      <c r="Z251" s="4" t="s">
        <v>5539</v>
      </c>
      <c r="AA251" s="4"/>
      <c r="AB251" s="7" t="s">
        <v>5540</v>
      </c>
      <c r="AC251" s="4" t="s">
        <v>5541</v>
      </c>
      <c r="AD251" s="4"/>
    </row>
    <row r="252" customFormat="false" ht="15" hidden="false" customHeight="false" outlineLevel="0" collapsed="false">
      <c r="A252" s="4" t="s">
        <v>5542</v>
      </c>
      <c r="B252" s="4" t="s">
        <v>3588</v>
      </c>
      <c r="C252" s="4" t="s">
        <v>5306</v>
      </c>
      <c r="D252" s="4" t="s">
        <v>3716</v>
      </c>
      <c r="E252" s="4" t="s">
        <v>5543</v>
      </c>
      <c r="F252" s="4" t="s">
        <v>5290</v>
      </c>
      <c r="G252" s="4" t="s">
        <v>4268</v>
      </c>
      <c r="H252" s="4" t="s">
        <v>5292</v>
      </c>
      <c r="I252" s="4" t="s">
        <v>602</v>
      </c>
      <c r="J252" s="4" t="s">
        <v>5293</v>
      </c>
      <c r="K252" s="4" t="n">
        <v>40.64566</v>
      </c>
      <c r="L252" s="4" t="n">
        <v>-75.409525</v>
      </c>
      <c r="M252" s="4" t="s">
        <v>4136</v>
      </c>
      <c r="N252" s="4" t="s">
        <v>4137</v>
      </c>
      <c r="O252" s="4" t="s">
        <v>3596</v>
      </c>
      <c r="P252" s="4"/>
      <c r="Q252" s="4"/>
      <c r="R252" s="4"/>
      <c r="S252" s="4"/>
      <c r="T252" s="4"/>
      <c r="U252" s="4"/>
      <c r="V252" s="4"/>
      <c r="W252" s="4"/>
      <c r="X252" s="4"/>
      <c r="Y252" s="4" t="s">
        <v>4550</v>
      </c>
      <c r="Z252" s="4" t="s">
        <v>5544</v>
      </c>
      <c r="AA252" s="4"/>
      <c r="AB252" s="7" t="s">
        <v>5545</v>
      </c>
      <c r="AC252" s="4" t="s">
        <v>5546</v>
      </c>
      <c r="AD252" s="4"/>
    </row>
    <row r="253" customFormat="false" ht="15" hidden="false" customHeight="false" outlineLevel="0" collapsed="false">
      <c r="A253" s="4" t="s">
        <v>5547</v>
      </c>
      <c r="B253" s="4" t="s">
        <v>3588</v>
      </c>
      <c r="C253" s="4" t="s">
        <v>5306</v>
      </c>
      <c r="D253" s="4" t="s">
        <v>3716</v>
      </c>
      <c r="E253" s="4" t="s">
        <v>5548</v>
      </c>
      <c r="F253" s="4" t="s">
        <v>5290</v>
      </c>
      <c r="G253" s="4" t="s">
        <v>4100</v>
      </c>
      <c r="H253" s="4" t="s">
        <v>5292</v>
      </c>
      <c r="I253" s="4" t="s">
        <v>602</v>
      </c>
      <c r="J253" s="4" t="s">
        <v>5293</v>
      </c>
      <c r="K253" s="4" t="n">
        <v>40.64566</v>
      </c>
      <c r="L253" s="4" t="n">
        <v>-75.409525</v>
      </c>
      <c r="M253" s="4" t="s">
        <v>5549</v>
      </c>
      <c r="N253" s="4" t="s">
        <v>5550</v>
      </c>
      <c r="O253" s="4" t="s">
        <v>3619</v>
      </c>
      <c r="P253" s="4" t="s">
        <v>4043</v>
      </c>
      <c r="Q253" s="4" t="s">
        <v>4043</v>
      </c>
      <c r="R253" s="4" t="s">
        <v>4043</v>
      </c>
      <c r="S253" s="4" t="s">
        <v>4043</v>
      </c>
      <c r="T253" s="4" t="s">
        <v>4043</v>
      </c>
      <c r="U253" s="4" t="s">
        <v>88</v>
      </c>
      <c r="V253" s="4" t="s">
        <v>88</v>
      </c>
      <c r="W253" s="4"/>
      <c r="X253" s="4"/>
      <c r="Y253" s="4" t="s">
        <v>5551</v>
      </c>
      <c r="Z253" s="4" t="s">
        <v>5552</v>
      </c>
      <c r="AA253" s="4"/>
      <c r="AB253" s="7" t="s">
        <v>5553</v>
      </c>
      <c r="AC253" s="4" t="s">
        <v>5554</v>
      </c>
      <c r="AD253" s="4"/>
    </row>
    <row r="254" customFormat="false" ht="15" hidden="false" customHeight="false" outlineLevel="0" collapsed="false">
      <c r="A254" s="4" t="s">
        <v>5555</v>
      </c>
      <c r="B254" s="4" t="s">
        <v>3588</v>
      </c>
      <c r="C254" s="4" t="s">
        <v>5315</v>
      </c>
      <c r="D254" s="4"/>
      <c r="E254" s="4" t="s">
        <v>5556</v>
      </c>
      <c r="F254" s="4" t="s">
        <v>5557</v>
      </c>
      <c r="G254" s="4" t="s">
        <v>4316</v>
      </c>
      <c r="H254" s="4" t="s">
        <v>5292</v>
      </c>
      <c r="I254" s="4" t="s">
        <v>602</v>
      </c>
      <c r="J254" s="4" t="s">
        <v>5494</v>
      </c>
      <c r="K254" s="4" t="n">
        <v>40.633758</v>
      </c>
      <c r="L254" s="4" t="n">
        <v>-75.395493</v>
      </c>
      <c r="M254" s="4" t="s">
        <v>5558</v>
      </c>
      <c r="N254" s="4" t="s">
        <v>5559</v>
      </c>
      <c r="O254" s="4" t="s">
        <v>3619</v>
      </c>
      <c r="P254" s="4" t="s">
        <v>3674</v>
      </c>
      <c r="Q254" s="4" t="s">
        <v>3674</v>
      </c>
      <c r="R254" s="4" t="s">
        <v>3674</v>
      </c>
      <c r="S254" s="4" t="s">
        <v>3674</v>
      </c>
      <c r="T254" s="4" t="s">
        <v>3674</v>
      </c>
      <c r="U254" s="4" t="s">
        <v>88</v>
      </c>
      <c r="V254" s="4" t="s">
        <v>88</v>
      </c>
      <c r="W254" s="4"/>
      <c r="X254" s="4"/>
      <c r="Y254" s="4" t="s">
        <v>5560</v>
      </c>
      <c r="Z254" s="4" t="s">
        <v>5561</v>
      </c>
      <c r="AA254" s="4"/>
      <c r="AB254" s="7" t="s">
        <v>5562</v>
      </c>
      <c r="AC254" s="4" t="s">
        <v>5563</v>
      </c>
      <c r="AD254" s="4"/>
    </row>
    <row r="255" customFormat="false" ht="15" hidden="false" customHeight="false" outlineLevel="0" collapsed="false">
      <c r="A255" s="4" t="s">
        <v>5564</v>
      </c>
      <c r="B255" s="4" t="s">
        <v>3588</v>
      </c>
      <c r="C255" s="4" t="s">
        <v>5306</v>
      </c>
      <c r="D255" s="4" t="s">
        <v>4150</v>
      </c>
      <c r="E255" s="4" t="s">
        <v>5565</v>
      </c>
      <c r="F255" s="4" t="s">
        <v>5424</v>
      </c>
      <c r="G255" s="4" t="s">
        <v>5115</v>
      </c>
      <c r="H255" s="4" t="s">
        <v>5292</v>
      </c>
      <c r="I255" s="4" t="s">
        <v>602</v>
      </c>
      <c r="J255" s="4" t="s">
        <v>5425</v>
      </c>
      <c r="K255" s="4" t="n">
        <v>40.643645</v>
      </c>
      <c r="L255" s="4" t="n">
        <v>-75.410163</v>
      </c>
      <c r="M255" s="4" t="s">
        <v>5566</v>
      </c>
      <c r="N255" s="4" t="s">
        <v>5567</v>
      </c>
      <c r="O255" s="4" t="s">
        <v>3619</v>
      </c>
      <c r="P255" s="4" t="s">
        <v>3620</v>
      </c>
      <c r="Q255" s="4" t="s">
        <v>3620</v>
      </c>
      <c r="R255" s="4" t="s">
        <v>3620</v>
      </c>
      <c r="S255" s="4" t="s">
        <v>3620</v>
      </c>
      <c r="T255" s="4" t="s">
        <v>3620</v>
      </c>
      <c r="U255" s="4" t="s">
        <v>88</v>
      </c>
      <c r="V255" s="4" t="s">
        <v>88</v>
      </c>
      <c r="W255" s="4"/>
      <c r="X255" s="4"/>
      <c r="Y255" s="4" t="s">
        <v>5568</v>
      </c>
      <c r="Z255" s="4" t="s">
        <v>5569</v>
      </c>
      <c r="AA255" s="4"/>
      <c r="AB255" s="7" t="s">
        <v>5570</v>
      </c>
      <c r="AC255" s="4" t="s">
        <v>5571</v>
      </c>
      <c r="AD255" s="4"/>
    </row>
    <row r="256" customFormat="false" ht="15" hidden="false" customHeight="false" outlineLevel="0" collapsed="false">
      <c r="A256" s="4" t="s">
        <v>5572</v>
      </c>
      <c r="B256" s="4" t="s">
        <v>3588</v>
      </c>
      <c r="C256" s="4" t="s">
        <v>5306</v>
      </c>
      <c r="D256" s="4" t="s">
        <v>4150</v>
      </c>
      <c r="E256" s="4" t="s">
        <v>5573</v>
      </c>
      <c r="F256" s="4" t="s">
        <v>5424</v>
      </c>
      <c r="G256" s="4" t="s">
        <v>5574</v>
      </c>
      <c r="H256" s="4" t="s">
        <v>5292</v>
      </c>
      <c r="I256" s="4" t="s">
        <v>602</v>
      </c>
      <c r="J256" s="4" t="s">
        <v>5425</v>
      </c>
      <c r="K256" s="4" t="n">
        <v>40.643645</v>
      </c>
      <c r="L256" s="4" t="n">
        <v>-75.410163</v>
      </c>
      <c r="M256" s="4" t="s">
        <v>5575</v>
      </c>
      <c r="N256" s="4" t="s">
        <v>5576</v>
      </c>
      <c r="O256" s="4" t="s">
        <v>3619</v>
      </c>
      <c r="P256" s="4" t="s">
        <v>3855</v>
      </c>
      <c r="Q256" s="4" t="s">
        <v>3855</v>
      </c>
      <c r="R256" s="4" t="s">
        <v>3855</v>
      </c>
      <c r="S256" s="4" t="s">
        <v>3855</v>
      </c>
      <c r="T256" s="4" t="s">
        <v>3855</v>
      </c>
      <c r="U256" s="4" t="s">
        <v>88</v>
      </c>
      <c r="V256" s="4" t="s">
        <v>88</v>
      </c>
      <c r="W256" s="4"/>
      <c r="X256" s="4"/>
      <c r="Y256" s="4" t="s">
        <v>5577</v>
      </c>
      <c r="Z256" s="4" t="s">
        <v>5578</v>
      </c>
      <c r="AA256" s="4"/>
      <c r="AB256" s="7" t="s">
        <v>5579</v>
      </c>
      <c r="AC256" s="4" t="s">
        <v>5580</v>
      </c>
      <c r="AD256" s="4"/>
    </row>
    <row r="257" customFormat="false" ht="15" hidden="false" customHeight="false" outlineLevel="0" collapsed="false">
      <c r="A257" s="4" t="s">
        <v>5581</v>
      </c>
      <c r="B257" s="4" t="s">
        <v>3588</v>
      </c>
      <c r="C257" s="4" t="s">
        <v>5339</v>
      </c>
      <c r="D257" s="4"/>
      <c r="E257" s="4" t="s">
        <v>5582</v>
      </c>
      <c r="F257" s="4" t="s">
        <v>5340</v>
      </c>
      <c r="G257" s="4" t="s">
        <v>5583</v>
      </c>
      <c r="H257" s="4" t="s">
        <v>5292</v>
      </c>
      <c r="I257" s="4" t="s">
        <v>602</v>
      </c>
      <c r="J257" s="4" t="s">
        <v>5341</v>
      </c>
      <c r="K257" s="4" t="n">
        <v>40.625932</v>
      </c>
      <c r="L257" s="4" t="n">
        <v>-75.370458</v>
      </c>
      <c r="M257" s="4" t="s">
        <v>4196</v>
      </c>
      <c r="N257" s="4" t="s">
        <v>4197</v>
      </c>
      <c r="O257" s="4" t="s">
        <v>3619</v>
      </c>
      <c r="P257" s="4" t="s">
        <v>3631</v>
      </c>
      <c r="Q257" s="4" t="s">
        <v>3631</v>
      </c>
      <c r="R257" s="4" t="s">
        <v>3631</v>
      </c>
      <c r="S257" s="4" t="s">
        <v>3631</v>
      </c>
      <c r="T257" s="4" t="s">
        <v>3631</v>
      </c>
      <c r="U257" s="4" t="s">
        <v>88</v>
      </c>
      <c r="V257" s="4" t="s">
        <v>88</v>
      </c>
      <c r="W257" s="4"/>
      <c r="X257" s="4"/>
      <c r="Y257" s="4" t="s">
        <v>3143</v>
      </c>
      <c r="Z257" s="4" t="s">
        <v>5584</v>
      </c>
      <c r="AA257" s="4"/>
      <c r="AB257" s="7" t="s">
        <v>5585</v>
      </c>
      <c r="AC257" s="4" t="s">
        <v>5586</v>
      </c>
      <c r="AD257" s="4"/>
    </row>
    <row r="258" customFormat="false" ht="15" hidden="false" customHeight="false" outlineLevel="0" collapsed="false">
      <c r="A258" s="4" t="s">
        <v>5587</v>
      </c>
      <c r="B258" s="4" t="s">
        <v>4202</v>
      </c>
      <c r="C258" s="4" t="s">
        <v>5406</v>
      </c>
      <c r="D258" s="4"/>
      <c r="E258" s="4" t="s">
        <v>5588</v>
      </c>
      <c r="F258" s="4" t="s">
        <v>5483</v>
      </c>
      <c r="G258" s="4" t="s">
        <v>3661</v>
      </c>
      <c r="H258" s="4" t="s">
        <v>5292</v>
      </c>
      <c r="I258" s="4" t="s">
        <v>602</v>
      </c>
      <c r="J258" s="4" t="s">
        <v>5484</v>
      </c>
      <c r="K258" s="4" t="n">
        <v>40.651559</v>
      </c>
      <c r="L258" s="4" t="n">
        <v>-75.291981</v>
      </c>
      <c r="M258" s="4" t="s">
        <v>5589</v>
      </c>
      <c r="N258" s="4" t="s">
        <v>5590</v>
      </c>
      <c r="O258" s="4" t="s">
        <v>3619</v>
      </c>
      <c r="P258" s="4" t="s">
        <v>3664</v>
      </c>
      <c r="Q258" s="4" t="s">
        <v>3664</v>
      </c>
      <c r="R258" s="4" t="s">
        <v>3664</v>
      </c>
      <c r="S258" s="4" t="s">
        <v>3664</v>
      </c>
      <c r="T258" s="4" t="s">
        <v>3664</v>
      </c>
      <c r="U258" s="4" t="s">
        <v>88</v>
      </c>
      <c r="V258" s="4" t="s">
        <v>88</v>
      </c>
      <c r="W258" s="4"/>
      <c r="X258" s="4"/>
      <c r="Y258" s="4" t="s">
        <v>4205</v>
      </c>
      <c r="Z258" s="4" t="s">
        <v>5591</v>
      </c>
      <c r="AA258" s="4"/>
      <c r="AB258" s="7" t="s">
        <v>5592</v>
      </c>
      <c r="AC258" s="4" t="s">
        <v>5593</v>
      </c>
      <c r="AD258" s="4"/>
    </row>
    <row r="259" customFormat="false" ht="15" hidden="false" customHeight="false" outlineLevel="0" collapsed="false">
      <c r="A259" s="4" t="s">
        <v>5594</v>
      </c>
      <c r="B259" s="4" t="s">
        <v>3588</v>
      </c>
      <c r="C259" s="4" t="s">
        <v>5306</v>
      </c>
      <c r="D259" s="4" t="s">
        <v>5595</v>
      </c>
      <c r="E259" s="4" t="s">
        <v>5596</v>
      </c>
      <c r="F259" s="4" t="s">
        <v>5290</v>
      </c>
      <c r="G259" s="4" t="s">
        <v>4005</v>
      </c>
      <c r="H259" s="4" t="s">
        <v>5292</v>
      </c>
      <c r="I259" s="4" t="s">
        <v>602</v>
      </c>
      <c r="J259" s="4" t="s">
        <v>5597</v>
      </c>
      <c r="K259" s="4" t="n">
        <v>40.64566</v>
      </c>
      <c r="L259" s="4" t="n">
        <v>-75.409525</v>
      </c>
      <c r="M259" s="4" t="s">
        <v>4212</v>
      </c>
      <c r="N259" s="4" t="s">
        <v>5598</v>
      </c>
      <c r="O259" s="4" t="s">
        <v>3619</v>
      </c>
      <c r="P259" s="4" t="s">
        <v>88</v>
      </c>
      <c r="Q259" s="4" t="s">
        <v>88</v>
      </c>
      <c r="R259" s="4" t="s">
        <v>88</v>
      </c>
      <c r="S259" s="4" t="s">
        <v>3620</v>
      </c>
      <c r="T259" s="4" t="s">
        <v>88</v>
      </c>
      <c r="U259" s="4" t="s">
        <v>88</v>
      </c>
      <c r="V259" s="4" t="s">
        <v>88</v>
      </c>
      <c r="W259" s="4"/>
      <c r="X259" s="4"/>
      <c r="Y259" s="4" t="s">
        <v>4214</v>
      </c>
      <c r="Z259" s="4" t="s">
        <v>4215</v>
      </c>
      <c r="AA259" s="4"/>
      <c r="AB259" s="7" t="s">
        <v>5599</v>
      </c>
      <c r="AC259" s="4" t="s">
        <v>5600</v>
      </c>
      <c r="AD259" s="4"/>
    </row>
    <row r="260" customFormat="false" ht="15" hidden="false" customHeight="false" outlineLevel="0" collapsed="false">
      <c r="A260" s="4" t="s">
        <v>5601</v>
      </c>
      <c r="B260" s="4" t="s">
        <v>3738</v>
      </c>
      <c r="C260" s="4" t="s">
        <v>5315</v>
      </c>
      <c r="D260" s="4"/>
      <c r="E260" s="4" t="s">
        <v>5602</v>
      </c>
      <c r="F260" s="4" t="s">
        <v>5317</v>
      </c>
      <c r="G260" s="4" t="s">
        <v>5493</v>
      </c>
      <c r="H260" s="4" t="s">
        <v>5292</v>
      </c>
      <c r="I260" s="4" t="s">
        <v>602</v>
      </c>
      <c r="J260" s="4" t="s">
        <v>5318</v>
      </c>
      <c r="K260" s="4" t="n">
        <v>40.633758</v>
      </c>
      <c r="L260" s="4" t="n">
        <v>-75.395493</v>
      </c>
      <c r="M260" s="4" t="s">
        <v>5603</v>
      </c>
      <c r="N260" s="4" t="s">
        <v>5604</v>
      </c>
      <c r="O260" s="4" t="s">
        <v>3619</v>
      </c>
      <c r="P260" s="4" t="s">
        <v>4083</v>
      </c>
      <c r="Q260" s="4" t="s">
        <v>4083</v>
      </c>
      <c r="R260" s="4" t="s">
        <v>4083</v>
      </c>
      <c r="S260" s="4" t="s">
        <v>4083</v>
      </c>
      <c r="T260" s="4" t="s">
        <v>3911</v>
      </c>
      <c r="U260" s="4" t="s">
        <v>88</v>
      </c>
      <c r="V260" s="4" t="s">
        <v>88</v>
      </c>
      <c r="W260" s="4"/>
      <c r="X260" s="4"/>
      <c r="Y260" s="4" t="s">
        <v>5056</v>
      </c>
      <c r="Z260" s="4" t="s">
        <v>5605</v>
      </c>
      <c r="AA260" s="4"/>
      <c r="AB260" s="7" t="s">
        <v>5606</v>
      </c>
      <c r="AC260" s="4" t="s">
        <v>5607</v>
      </c>
      <c r="AD260" s="4"/>
    </row>
    <row r="261" customFormat="false" ht="15" hidden="false" customHeight="false" outlineLevel="0" collapsed="false">
      <c r="A261" s="4" t="s">
        <v>5608</v>
      </c>
      <c r="B261" s="4" t="s">
        <v>4230</v>
      </c>
      <c r="C261" s="4" t="s">
        <v>5306</v>
      </c>
      <c r="D261" s="4"/>
      <c r="E261" s="4" t="s">
        <v>5290</v>
      </c>
      <c r="F261" s="4" t="s">
        <v>5290</v>
      </c>
      <c r="G261" s="4"/>
      <c r="H261" s="4" t="s">
        <v>5292</v>
      </c>
      <c r="I261" s="4" t="s">
        <v>602</v>
      </c>
      <c r="J261" s="4" t="s">
        <v>5332</v>
      </c>
      <c r="K261" s="4" t="n">
        <v>40.644903</v>
      </c>
      <c r="L261" s="4" t="n">
        <v>-75.408684</v>
      </c>
      <c r="M261" s="4" t="s">
        <v>5609</v>
      </c>
      <c r="N261" s="4" t="s">
        <v>5610</v>
      </c>
      <c r="O261" s="4" t="s">
        <v>3619</v>
      </c>
      <c r="P261" s="4" t="s">
        <v>4235</v>
      </c>
      <c r="Q261" s="4" t="s">
        <v>4235</v>
      </c>
      <c r="R261" s="4" t="s">
        <v>4235</v>
      </c>
      <c r="S261" s="4" t="s">
        <v>4235</v>
      </c>
      <c r="T261" s="4" t="s">
        <v>4235</v>
      </c>
      <c r="U261" s="4" t="s">
        <v>88</v>
      </c>
      <c r="V261" s="4" t="s">
        <v>88</v>
      </c>
      <c r="W261" s="4"/>
      <c r="X261" s="4" t="s">
        <v>5611</v>
      </c>
      <c r="Y261" s="4" t="s">
        <v>4236</v>
      </c>
      <c r="Z261" s="4" t="s">
        <v>5612</v>
      </c>
      <c r="AA261" s="4"/>
      <c r="AB261" s="7" t="s">
        <v>5613</v>
      </c>
      <c r="AC261" s="4" t="s">
        <v>5614</v>
      </c>
      <c r="AD261" s="4"/>
    </row>
    <row r="262" customFormat="false" ht="15" hidden="false" customHeight="false" outlineLevel="0" collapsed="false">
      <c r="A262" s="4" t="s">
        <v>5615</v>
      </c>
      <c r="B262" s="4" t="s">
        <v>4264</v>
      </c>
      <c r="C262" s="4" t="s">
        <v>5423</v>
      </c>
      <c r="D262" s="4"/>
      <c r="E262" s="4" t="s">
        <v>5616</v>
      </c>
      <c r="F262" s="4" t="s">
        <v>5424</v>
      </c>
      <c r="G262" s="4" t="s">
        <v>4268</v>
      </c>
      <c r="H262" s="4" t="s">
        <v>5292</v>
      </c>
      <c r="I262" s="4" t="s">
        <v>602</v>
      </c>
      <c r="J262" s="4" t="s">
        <v>5350</v>
      </c>
      <c r="K262" s="4" t="n">
        <v>40.643645</v>
      </c>
      <c r="L262" s="4" t="n">
        <v>-75.410163</v>
      </c>
      <c r="M262" s="4" t="s">
        <v>5617</v>
      </c>
      <c r="N262" s="4"/>
      <c r="O262" s="4" t="s">
        <v>3619</v>
      </c>
      <c r="P262" s="4" t="s">
        <v>4271</v>
      </c>
      <c r="Q262" s="4" t="s">
        <v>4271</v>
      </c>
      <c r="R262" s="4" t="s">
        <v>4271</v>
      </c>
      <c r="S262" s="4" t="s">
        <v>4271</v>
      </c>
      <c r="T262" s="4" t="s">
        <v>4271</v>
      </c>
      <c r="U262" s="4" t="s">
        <v>3664</v>
      </c>
      <c r="V262" s="4" t="s">
        <v>3664</v>
      </c>
      <c r="W262" s="4"/>
      <c r="X262" s="4"/>
      <c r="Y262" s="4" t="s">
        <v>4277</v>
      </c>
      <c r="Z262" s="4" t="s">
        <v>5618</v>
      </c>
      <c r="AA262" s="4"/>
      <c r="AB262" s="7" t="s">
        <v>5619</v>
      </c>
      <c r="AC262" s="4" t="s">
        <v>5620</v>
      </c>
      <c r="AD262" s="4"/>
    </row>
    <row r="263" customFormat="false" ht="15" hidden="false" customHeight="false" outlineLevel="0" collapsed="false">
      <c r="A263" s="4" t="s">
        <v>5621</v>
      </c>
      <c r="B263" s="4"/>
      <c r="C263" s="4" t="s">
        <v>5622</v>
      </c>
      <c r="D263" s="4" t="s">
        <v>3754</v>
      </c>
      <c r="E263" s="4" t="s">
        <v>5623</v>
      </c>
      <c r="F263" s="4" t="s">
        <v>5623</v>
      </c>
      <c r="G263" s="4"/>
      <c r="H263" s="4" t="s">
        <v>5292</v>
      </c>
      <c r="I263" s="4" t="s">
        <v>602</v>
      </c>
      <c r="J263" s="4" t="s">
        <v>5350</v>
      </c>
      <c r="K263" s="4" t="n">
        <v>40.647365</v>
      </c>
      <c r="L263" s="4" t="n">
        <v>-75.408888</v>
      </c>
      <c r="M263" s="4" t="s">
        <v>4291</v>
      </c>
      <c r="N263" s="4" t="s">
        <v>5624</v>
      </c>
      <c r="O263" s="4" t="s">
        <v>3619</v>
      </c>
      <c r="P263" s="4" t="s">
        <v>3995</v>
      </c>
      <c r="Q263" s="4" t="s">
        <v>3995</v>
      </c>
      <c r="R263" s="4" t="s">
        <v>3995</v>
      </c>
      <c r="S263" s="4" t="s">
        <v>3995</v>
      </c>
      <c r="T263" s="4" t="s">
        <v>3995</v>
      </c>
      <c r="U263" s="4" t="s">
        <v>88</v>
      </c>
      <c r="V263" s="4" t="s">
        <v>88</v>
      </c>
      <c r="W263" s="4"/>
      <c r="X263" s="4"/>
      <c r="Y263" s="4" t="s">
        <v>4293</v>
      </c>
      <c r="Z263" s="4" t="s">
        <v>5625</v>
      </c>
      <c r="AA263" s="4"/>
      <c r="AB263" s="7" t="s">
        <v>5626</v>
      </c>
      <c r="AC263" s="4" t="s">
        <v>5627</v>
      </c>
      <c r="AD263" s="4"/>
    </row>
    <row r="264" customFormat="false" ht="15" hidden="false" customHeight="false" outlineLevel="0" collapsed="false">
      <c r="A264" s="4" t="s">
        <v>5628</v>
      </c>
      <c r="B264" s="4" t="s">
        <v>3588</v>
      </c>
      <c r="C264" s="4"/>
      <c r="D264" s="4"/>
      <c r="E264" s="4" t="s">
        <v>5629</v>
      </c>
      <c r="F264" s="4" t="s">
        <v>5629</v>
      </c>
      <c r="G264" s="4"/>
      <c r="H264" s="4" t="s">
        <v>5292</v>
      </c>
      <c r="I264" s="4" t="s">
        <v>602</v>
      </c>
      <c r="J264" s="4" t="s">
        <v>5630</v>
      </c>
      <c r="K264" s="4" t="n">
        <v>40.645395</v>
      </c>
      <c r="L264" s="4" t="n">
        <v>-75.404745</v>
      </c>
      <c r="M264" s="4" t="s">
        <v>5631</v>
      </c>
      <c r="N264" s="4" t="s">
        <v>5632</v>
      </c>
      <c r="O264" s="4" t="s">
        <v>3619</v>
      </c>
      <c r="P264" s="4" t="s">
        <v>3855</v>
      </c>
      <c r="Q264" s="4" t="s">
        <v>3855</v>
      </c>
      <c r="R264" s="4" t="s">
        <v>3855</v>
      </c>
      <c r="S264" s="4" t="s">
        <v>3855</v>
      </c>
      <c r="T264" s="4" t="s">
        <v>3855</v>
      </c>
      <c r="U264" s="4" t="s">
        <v>88</v>
      </c>
      <c r="V264" s="4" t="s">
        <v>88</v>
      </c>
      <c r="W264" s="4"/>
      <c r="X264" s="4"/>
      <c r="Y264" s="4" t="s">
        <v>4236</v>
      </c>
      <c r="Z264" s="4" t="s">
        <v>5633</v>
      </c>
      <c r="AA264" s="4"/>
      <c r="AB264" s="7" t="s">
        <v>5634</v>
      </c>
      <c r="AC264" s="4" t="s">
        <v>5635</v>
      </c>
      <c r="AD264" s="4"/>
    </row>
    <row r="265" customFormat="false" ht="15" hidden="false" customHeight="false" outlineLevel="0" collapsed="false">
      <c r="A265" s="4" t="s">
        <v>5636</v>
      </c>
      <c r="B265" s="4" t="s">
        <v>3588</v>
      </c>
      <c r="C265" s="4"/>
      <c r="D265" s="4"/>
      <c r="E265" s="4" t="s">
        <v>5637</v>
      </c>
      <c r="F265" s="4" t="s">
        <v>5290</v>
      </c>
      <c r="G265" s="4" t="s">
        <v>5638</v>
      </c>
      <c r="H265" s="4" t="s">
        <v>5292</v>
      </c>
      <c r="I265" s="4" t="s">
        <v>602</v>
      </c>
      <c r="J265" s="4" t="s">
        <v>5293</v>
      </c>
      <c r="K265" s="4" t="n">
        <v>40.644903</v>
      </c>
      <c r="L265" s="4" t="n">
        <v>-75.408684</v>
      </c>
      <c r="M265" s="4" t="s">
        <v>5639</v>
      </c>
      <c r="N265" s="4" t="s">
        <v>5640</v>
      </c>
      <c r="O265" s="4" t="s">
        <v>3596</v>
      </c>
      <c r="P265" s="4"/>
      <c r="Q265" s="4"/>
      <c r="R265" s="4"/>
      <c r="S265" s="4"/>
      <c r="T265" s="4"/>
      <c r="U265" s="4"/>
      <c r="V265" s="4"/>
      <c r="W265" s="4"/>
      <c r="X265" s="4"/>
      <c r="Y265" s="4"/>
      <c r="Z265" s="4"/>
      <c r="AA265" s="4"/>
      <c r="AB265" s="7" t="s">
        <v>5641</v>
      </c>
      <c r="AC265" s="4" t="s">
        <v>5642</v>
      </c>
      <c r="AD265" s="4"/>
    </row>
    <row r="266" customFormat="false" ht="15" hidden="false" customHeight="false" outlineLevel="0" collapsed="false">
      <c r="A266" s="4" t="s">
        <v>5643</v>
      </c>
      <c r="B266" s="4" t="s">
        <v>3588</v>
      </c>
      <c r="C266" s="4" t="s">
        <v>5306</v>
      </c>
      <c r="D266" s="4"/>
      <c r="E266" s="4" t="s">
        <v>5644</v>
      </c>
      <c r="F266" s="4" t="s">
        <v>5290</v>
      </c>
      <c r="G266" s="4" t="s">
        <v>5645</v>
      </c>
      <c r="H266" s="4" t="s">
        <v>5292</v>
      </c>
      <c r="I266" s="4" t="s">
        <v>602</v>
      </c>
      <c r="J266" s="4" t="s">
        <v>5293</v>
      </c>
      <c r="K266" s="4" t="n">
        <v>40.644903</v>
      </c>
      <c r="L266" s="4" t="n">
        <v>-75.408684</v>
      </c>
      <c r="M266" s="4" t="s">
        <v>5646</v>
      </c>
      <c r="N266" s="4" t="s">
        <v>5647</v>
      </c>
      <c r="O266" s="4" t="s">
        <v>3619</v>
      </c>
      <c r="P266" s="4" t="s">
        <v>3855</v>
      </c>
      <c r="Q266" s="4" t="s">
        <v>3855</v>
      </c>
      <c r="R266" s="4" t="s">
        <v>3855</v>
      </c>
      <c r="S266" s="4" t="s">
        <v>3855</v>
      </c>
      <c r="T266" s="4" t="s">
        <v>3855</v>
      </c>
      <c r="U266" s="4" t="s">
        <v>88</v>
      </c>
      <c r="V266" s="4" t="s">
        <v>88</v>
      </c>
      <c r="W266" s="4"/>
      <c r="X266" s="4"/>
      <c r="Y266" s="4"/>
      <c r="Z266" s="4"/>
      <c r="AA266" s="4"/>
      <c r="AB266" s="7" t="s">
        <v>5648</v>
      </c>
      <c r="AC266" s="4" t="s">
        <v>5649</v>
      </c>
      <c r="AD266" s="4"/>
    </row>
    <row r="267" customFormat="false" ht="15" hidden="false" customHeight="false" outlineLevel="0" collapsed="false">
      <c r="A267" s="4" t="s">
        <v>5650</v>
      </c>
      <c r="B267" s="4" t="s">
        <v>3761</v>
      </c>
      <c r="C267" s="4" t="s">
        <v>5306</v>
      </c>
      <c r="D267" s="4" t="s">
        <v>3772</v>
      </c>
      <c r="E267" s="4" t="s">
        <v>5651</v>
      </c>
      <c r="F267" s="4" t="s">
        <v>5651</v>
      </c>
      <c r="G267" s="4"/>
      <c r="H267" s="4" t="s">
        <v>5292</v>
      </c>
      <c r="I267" s="4" t="s">
        <v>602</v>
      </c>
      <c r="J267" s="4" t="s">
        <v>5652</v>
      </c>
      <c r="K267" s="4" t="n">
        <v>40.6466</v>
      </c>
      <c r="L267" s="4" t="n">
        <v>-75.406015</v>
      </c>
      <c r="M267" s="4" t="s">
        <v>5653</v>
      </c>
      <c r="N267" s="4" t="s">
        <v>5654</v>
      </c>
      <c r="O267" s="4" t="s">
        <v>3619</v>
      </c>
      <c r="P267" s="4" t="s">
        <v>3855</v>
      </c>
      <c r="Q267" s="4" t="s">
        <v>3855</v>
      </c>
      <c r="R267" s="4" t="s">
        <v>3855</v>
      </c>
      <c r="S267" s="4" t="s">
        <v>3855</v>
      </c>
      <c r="T267" s="4" t="s">
        <v>3855</v>
      </c>
      <c r="U267" s="4" t="s">
        <v>88</v>
      </c>
      <c r="V267" s="4" t="s">
        <v>88</v>
      </c>
      <c r="W267" s="4"/>
      <c r="X267" s="4" t="s">
        <v>4320</v>
      </c>
      <c r="Y267" s="4" t="s">
        <v>5655</v>
      </c>
      <c r="Z267" s="4" t="s">
        <v>5656</v>
      </c>
      <c r="AA267" s="4"/>
      <c r="AB267" s="7" t="s">
        <v>5657</v>
      </c>
      <c r="AC267" s="4" t="s">
        <v>5658</v>
      </c>
      <c r="AD267" s="4"/>
    </row>
    <row r="268" customFormat="false" ht="15" hidden="false" customHeight="false" outlineLevel="0" collapsed="false">
      <c r="A268" s="4" t="s">
        <v>5659</v>
      </c>
      <c r="B268" s="4" t="s">
        <v>3588</v>
      </c>
      <c r="C268" s="4"/>
      <c r="D268" s="4"/>
      <c r="E268" s="4" t="s">
        <v>5660</v>
      </c>
      <c r="F268" s="4" t="s">
        <v>5340</v>
      </c>
      <c r="G268" s="4" t="s">
        <v>5661</v>
      </c>
      <c r="H268" s="4" t="s">
        <v>5292</v>
      </c>
      <c r="I268" s="4" t="s">
        <v>602</v>
      </c>
      <c r="J268" s="4" t="s">
        <v>5326</v>
      </c>
      <c r="K268" s="4" t="n">
        <v>40.672536</v>
      </c>
      <c r="L268" s="4" t="n">
        <v>-75.36605</v>
      </c>
      <c r="M268" s="4"/>
      <c r="N268" s="4"/>
      <c r="O268" s="4" t="s">
        <v>3619</v>
      </c>
      <c r="P268" s="4" t="s">
        <v>5662</v>
      </c>
      <c r="Q268" s="4" t="s">
        <v>5663</v>
      </c>
      <c r="R268" s="4" t="s">
        <v>4043</v>
      </c>
      <c r="S268" s="4" t="s">
        <v>5664</v>
      </c>
      <c r="T268" s="4" t="s">
        <v>3743</v>
      </c>
      <c r="U268" s="4" t="s">
        <v>88</v>
      </c>
      <c r="V268" s="4" t="s">
        <v>88</v>
      </c>
      <c r="W268" s="4"/>
      <c r="X268" s="4" t="s">
        <v>5665</v>
      </c>
      <c r="Y268" s="4" t="s">
        <v>4346</v>
      </c>
      <c r="Z268" s="4" t="s">
        <v>5666</v>
      </c>
      <c r="AA268" s="4"/>
      <c r="AB268" s="7" t="s">
        <v>5667</v>
      </c>
      <c r="AC268" s="4" t="s">
        <v>5668</v>
      </c>
      <c r="AD268" s="4"/>
    </row>
    <row r="269" customFormat="false" ht="15" hidden="false" customHeight="false" outlineLevel="0" collapsed="false">
      <c r="A269" s="4" t="s">
        <v>5669</v>
      </c>
      <c r="B269" s="4" t="s">
        <v>3588</v>
      </c>
      <c r="C269" s="4" t="s">
        <v>5306</v>
      </c>
      <c r="D269" s="4" t="s">
        <v>3728</v>
      </c>
      <c r="E269" s="4" t="s">
        <v>5670</v>
      </c>
      <c r="F269" s="4" t="s">
        <v>5349</v>
      </c>
      <c r="G269" s="4" t="s">
        <v>5671</v>
      </c>
      <c r="H269" s="4" t="s">
        <v>5292</v>
      </c>
      <c r="I269" s="4" t="s">
        <v>602</v>
      </c>
      <c r="J269" s="4" t="s">
        <v>5672</v>
      </c>
      <c r="K269" s="4" t="n">
        <v>40.645915</v>
      </c>
      <c r="L269" s="4" t="n">
        <v>-75.407472</v>
      </c>
      <c r="M269" s="4" t="s">
        <v>5673</v>
      </c>
      <c r="N269" s="4" t="s">
        <v>5674</v>
      </c>
      <c r="O269" s="4" t="s">
        <v>3619</v>
      </c>
      <c r="P269" s="4" t="s">
        <v>3620</v>
      </c>
      <c r="Q269" s="4" t="s">
        <v>3620</v>
      </c>
      <c r="R269" s="4" t="s">
        <v>3620</v>
      </c>
      <c r="S269" s="4" t="s">
        <v>3620</v>
      </c>
      <c r="T269" s="4" t="s">
        <v>3620</v>
      </c>
      <c r="U269" s="4" t="s">
        <v>88</v>
      </c>
      <c r="V269" s="4" t="s">
        <v>88</v>
      </c>
      <c r="W269" s="4"/>
      <c r="X269" s="4" t="s">
        <v>4853</v>
      </c>
      <c r="Y269" s="4" t="s">
        <v>5675</v>
      </c>
      <c r="Z269" s="4" t="s">
        <v>5676</v>
      </c>
      <c r="AA269" s="4"/>
      <c r="AB269" s="7" t="s">
        <v>5677</v>
      </c>
      <c r="AC269" s="4" t="s">
        <v>5678</v>
      </c>
      <c r="AD269" s="4"/>
    </row>
    <row r="270" customFormat="false" ht="15" hidden="false" customHeight="false" outlineLevel="0" collapsed="false">
      <c r="A270" s="4" t="s">
        <v>5679</v>
      </c>
      <c r="B270" s="4" t="s">
        <v>3588</v>
      </c>
      <c r="C270" s="4" t="s">
        <v>5306</v>
      </c>
      <c r="D270" s="4" t="s">
        <v>3728</v>
      </c>
      <c r="E270" s="4" t="s">
        <v>5680</v>
      </c>
      <c r="F270" s="4" t="s">
        <v>5349</v>
      </c>
      <c r="G270" s="4" t="s">
        <v>4987</v>
      </c>
      <c r="H270" s="4" t="s">
        <v>5292</v>
      </c>
      <c r="I270" s="4" t="s">
        <v>602</v>
      </c>
      <c r="J270" s="4" t="s">
        <v>5681</v>
      </c>
      <c r="K270" s="4" t="n">
        <v>40.645915</v>
      </c>
      <c r="L270" s="4" t="n">
        <v>-75.407472</v>
      </c>
      <c r="M270" s="4" t="s">
        <v>5682</v>
      </c>
      <c r="N270" s="4" t="s">
        <v>5683</v>
      </c>
      <c r="O270" s="4" t="s">
        <v>3619</v>
      </c>
      <c r="P270" s="4" t="s">
        <v>3620</v>
      </c>
      <c r="Q270" s="4" t="s">
        <v>3620</v>
      </c>
      <c r="R270" s="4" t="s">
        <v>3620</v>
      </c>
      <c r="S270" s="4" t="s">
        <v>3620</v>
      </c>
      <c r="T270" s="4" t="s">
        <v>3620</v>
      </c>
      <c r="U270" s="4" t="s">
        <v>88</v>
      </c>
      <c r="V270" s="4" t="s">
        <v>88</v>
      </c>
      <c r="W270" s="4"/>
      <c r="X270" s="4"/>
      <c r="Y270" s="4" t="s">
        <v>5684</v>
      </c>
      <c r="Z270" s="4" t="s">
        <v>5685</v>
      </c>
      <c r="AA270" s="4"/>
      <c r="AB270" s="7" t="s">
        <v>5686</v>
      </c>
      <c r="AC270" s="4" t="s">
        <v>5687</v>
      </c>
      <c r="AD270" s="4"/>
    </row>
    <row r="271" customFormat="false" ht="15" hidden="false" customHeight="false" outlineLevel="0" collapsed="false">
      <c r="A271" s="4" t="s">
        <v>5688</v>
      </c>
      <c r="B271" s="4" t="s">
        <v>3588</v>
      </c>
      <c r="C271" s="4" t="s">
        <v>5689</v>
      </c>
      <c r="D271" s="4"/>
      <c r="E271" s="4" t="s">
        <v>5690</v>
      </c>
      <c r="F271" s="4" t="s">
        <v>5691</v>
      </c>
      <c r="G271" s="4" t="s">
        <v>4194</v>
      </c>
      <c r="H271" s="4" t="s">
        <v>5292</v>
      </c>
      <c r="I271" s="4" t="s">
        <v>602</v>
      </c>
      <c r="J271" s="4" t="s">
        <v>5692</v>
      </c>
      <c r="K271" s="4" t="n">
        <v>40.665459</v>
      </c>
      <c r="L271" s="4" t="n">
        <v>-75.294432</v>
      </c>
      <c r="M271" s="4" t="s">
        <v>4394</v>
      </c>
      <c r="N271" s="4" t="s">
        <v>4395</v>
      </c>
      <c r="O271" s="4" t="s">
        <v>3596</v>
      </c>
      <c r="P271" s="4"/>
      <c r="Q271" s="4"/>
      <c r="R271" s="4"/>
      <c r="S271" s="4"/>
      <c r="T271" s="4"/>
      <c r="U271" s="4"/>
      <c r="V271" s="4"/>
      <c r="W271" s="4"/>
      <c r="X271" s="4"/>
      <c r="Y271" s="4" t="s">
        <v>5693</v>
      </c>
      <c r="Z271" s="4" t="s">
        <v>5694</v>
      </c>
      <c r="AA271" s="4"/>
      <c r="AB271" s="7" t="s">
        <v>5695</v>
      </c>
      <c r="AC271" s="4" t="s">
        <v>5696</v>
      </c>
      <c r="AD271" s="4"/>
    </row>
    <row r="272" customFormat="false" ht="15" hidden="false" customHeight="false" outlineLevel="0" collapsed="false">
      <c r="A272" s="4" t="s">
        <v>5697</v>
      </c>
      <c r="B272" s="4" t="s">
        <v>4230</v>
      </c>
      <c r="C272" s="4" t="s">
        <v>5315</v>
      </c>
      <c r="D272" s="4"/>
      <c r="E272" s="4" t="s">
        <v>5698</v>
      </c>
      <c r="F272" s="4" t="s">
        <v>5557</v>
      </c>
      <c r="G272" s="4" t="s">
        <v>3661</v>
      </c>
      <c r="H272" s="4" t="s">
        <v>5292</v>
      </c>
      <c r="I272" s="4" t="s">
        <v>602</v>
      </c>
      <c r="J272" s="4" t="s">
        <v>5494</v>
      </c>
      <c r="K272" s="4" t="n">
        <v>40.632084</v>
      </c>
      <c r="L272" s="4" t="n">
        <v>-75.39449</v>
      </c>
      <c r="M272" s="4" t="s">
        <v>4724</v>
      </c>
      <c r="N272" s="4" t="s">
        <v>4725</v>
      </c>
      <c r="O272" s="4" t="s">
        <v>3619</v>
      </c>
      <c r="P272" s="4" t="s">
        <v>3855</v>
      </c>
      <c r="Q272" s="4" t="s">
        <v>3855</v>
      </c>
      <c r="R272" s="4" t="s">
        <v>3855</v>
      </c>
      <c r="S272" s="4" t="s">
        <v>3855</v>
      </c>
      <c r="T272" s="4" t="s">
        <v>3855</v>
      </c>
      <c r="U272" s="4" t="s">
        <v>88</v>
      </c>
      <c r="V272" s="4" t="s">
        <v>88</v>
      </c>
      <c r="W272" s="4"/>
      <c r="X272" s="4"/>
      <c r="Y272" s="4" t="s">
        <v>4422</v>
      </c>
      <c r="Z272" s="4" t="s">
        <v>5699</v>
      </c>
      <c r="AA272" s="4"/>
      <c r="AB272" s="7" t="s">
        <v>5700</v>
      </c>
      <c r="AC272" s="4" t="s">
        <v>5701</v>
      </c>
      <c r="AD272" s="4"/>
    </row>
    <row r="273" customFormat="false" ht="15" hidden="false" customHeight="false" outlineLevel="0" collapsed="false">
      <c r="A273" s="4" t="s">
        <v>5702</v>
      </c>
      <c r="B273" s="4" t="s">
        <v>3588</v>
      </c>
      <c r="C273" s="4"/>
      <c r="D273" s="4"/>
      <c r="E273" s="4" t="s">
        <v>5703</v>
      </c>
      <c r="F273" s="4" t="s">
        <v>5703</v>
      </c>
      <c r="G273" s="4"/>
      <c r="H273" s="4" t="s">
        <v>5292</v>
      </c>
      <c r="I273" s="4" t="s">
        <v>602</v>
      </c>
      <c r="J273" s="4" t="s">
        <v>5704</v>
      </c>
      <c r="K273" s="4" t="n">
        <v>40.650494</v>
      </c>
      <c r="L273" s="4" t="n">
        <v>-75.336526</v>
      </c>
      <c r="M273" s="4" t="s">
        <v>5705</v>
      </c>
      <c r="N273" s="4" t="s">
        <v>5706</v>
      </c>
      <c r="O273" s="4" t="s">
        <v>3619</v>
      </c>
      <c r="P273" s="4" t="s">
        <v>3620</v>
      </c>
      <c r="Q273" s="4" t="s">
        <v>3620</v>
      </c>
      <c r="R273" s="4" t="s">
        <v>3620</v>
      </c>
      <c r="S273" s="4" t="s">
        <v>3620</v>
      </c>
      <c r="T273" s="4" t="s">
        <v>3620</v>
      </c>
      <c r="U273" s="4" t="s">
        <v>88</v>
      </c>
      <c r="V273" s="4" t="s">
        <v>88</v>
      </c>
      <c r="W273" s="4"/>
      <c r="X273" s="4"/>
      <c r="Y273" s="4" t="s">
        <v>4431</v>
      </c>
      <c r="Z273" s="4" t="s">
        <v>4454</v>
      </c>
      <c r="AA273" s="4"/>
      <c r="AB273" s="7" t="s">
        <v>5707</v>
      </c>
      <c r="AC273" s="4" t="s">
        <v>5708</v>
      </c>
      <c r="AD273" s="4"/>
    </row>
    <row r="274" customFormat="false" ht="15" hidden="false" customHeight="false" outlineLevel="0" collapsed="false">
      <c r="A274" s="4" t="s">
        <v>5709</v>
      </c>
      <c r="B274" s="4" t="s">
        <v>3588</v>
      </c>
      <c r="C274" s="4" t="s">
        <v>5406</v>
      </c>
      <c r="D274" s="4"/>
      <c r="E274" s="4" t="s">
        <v>5710</v>
      </c>
      <c r="F274" s="4" t="s">
        <v>5483</v>
      </c>
      <c r="G274" s="4" t="s">
        <v>3626</v>
      </c>
      <c r="H274" s="4" t="s">
        <v>5292</v>
      </c>
      <c r="I274" s="4" t="s">
        <v>602</v>
      </c>
      <c r="J274" s="4" t="s">
        <v>5484</v>
      </c>
      <c r="K274" s="4" t="n">
        <v>40.651559</v>
      </c>
      <c r="L274" s="4" t="n">
        <v>-75.291981</v>
      </c>
      <c r="M274" s="4" t="s">
        <v>5711</v>
      </c>
      <c r="N274" s="4" t="s">
        <v>5712</v>
      </c>
      <c r="O274" s="4" t="s">
        <v>3619</v>
      </c>
      <c r="P274" s="4" t="s">
        <v>3994</v>
      </c>
      <c r="Q274" s="4" t="s">
        <v>4998</v>
      </c>
      <c r="R274" s="4" t="s">
        <v>3994</v>
      </c>
      <c r="S274" s="4" t="s">
        <v>3994</v>
      </c>
      <c r="T274" s="4" t="s">
        <v>3994</v>
      </c>
      <c r="U274" s="4" t="s">
        <v>88</v>
      </c>
      <c r="V274" s="4" t="s">
        <v>88</v>
      </c>
      <c r="W274" s="4"/>
      <c r="X274" s="4"/>
      <c r="Y274" s="4" t="s">
        <v>5713</v>
      </c>
      <c r="Z274" s="4" t="s">
        <v>5714</v>
      </c>
      <c r="AA274" s="4"/>
      <c r="AB274" s="7" t="s">
        <v>5715</v>
      </c>
      <c r="AC274" s="4" t="s">
        <v>5716</v>
      </c>
      <c r="AD274" s="4"/>
    </row>
    <row r="275" customFormat="false" ht="15" hidden="false" customHeight="false" outlineLevel="0" collapsed="false">
      <c r="A275" s="4" t="s">
        <v>5717</v>
      </c>
      <c r="B275" s="4" t="s">
        <v>3588</v>
      </c>
      <c r="C275" s="4" t="s">
        <v>5315</v>
      </c>
      <c r="D275" s="4"/>
      <c r="E275" s="4" t="s">
        <v>5718</v>
      </c>
      <c r="F275" s="4" t="s">
        <v>5557</v>
      </c>
      <c r="G275" s="4" t="s">
        <v>5719</v>
      </c>
      <c r="H275" s="4" t="s">
        <v>5292</v>
      </c>
      <c r="I275" s="4" t="s">
        <v>602</v>
      </c>
      <c r="J275" s="4" t="s">
        <v>5494</v>
      </c>
      <c r="K275" s="4" t="n">
        <v>40.633758</v>
      </c>
      <c r="L275" s="4" t="n">
        <v>-75.395493</v>
      </c>
      <c r="M275" s="4" t="s">
        <v>5720</v>
      </c>
      <c r="N275" s="4" t="s">
        <v>5721</v>
      </c>
      <c r="O275" s="4" t="s">
        <v>3619</v>
      </c>
      <c r="P275" s="4" t="s">
        <v>3674</v>
      </c>
      <c r="Q275" s="4" t="s">
        <v>3674</v>
      </c>
      <c r="R275" s="4" t="s">
        <v>3674</v>
      </c>
      <c r="S275" s="4" t="s">
        <v>3674</v>
      </c>
      <c r="T275" s="4" t="s">
        <v>3631</v>
      </c>
      <c r="U275" s="4" t="s">
        <v>88</v>
      </c>
      <c r="V275" s="4" t="s">
        <v>88</v>
      </c>
      <c r="W275" s="4"/>
      <c r="X275" s="4"/>
      <c r="Y275" s="4" t="s">
        <v>4463</v>
      </c>
      <c r="Z275" s="4" t="s">
        <v>4464</v>
      </c>
      <c r="AA275" s="4"/>
      <c r="AB275" s="7" t="s">
        <v>5722</v>
      </c>
      <c r="AC275" s="4" t="s">
        <v>5723</v>
      </c>
      <c r="AD275" s="4"/>
    </row>
    <row r="276" customFormat="false" ht="15" hidden="false" customHeight="false" outlineLevel="0" collapsed="false">
      <c r="A276" s="4" t="s">
        <v>5724</v>
      </c>
      <c r="B276" s="4" t="s">
        <v>3588</v>
      </c>
      <c r="C276" s="4"/>
      <c r="D276" s="4"/>
      <c r="E276" s="4" t="s">
        <v>5725</v>
      </c>
      <c r="F276" s="4" t="s">
        <v>5349</v>
      </c>
      <c r="G276" s="4" t="s">
        <v>5661</v>
      </c>
      <c r="H276" s="4" t="s">
        <v>5292</v>
      </c>
      <c r="I276" s="4" t="s">
        <v>602</v>
      </c>
      <c r="J276" s="4" t="s">
        <v>5726</v>
      </c>
      <c r="K276" s="4" t="n">
        <v>40.645915</v>
      </c>
      <c r="L276" s="4" t="n">
        <v>-75.407472</v>
      </c>
      <c r="M276" s="4" t="s">
        <v>5727</v>
      </c>
      <c r="N276" s="4" t="s">
        <v>5728</v>
      </c>
      <c r="O276" s="4" t="s">
        <v>3619</v>
      </c>
      <c r="P276" s="4" t="s">
        <v>3620</v>
      </c>
      <c r="Q276" s="4" t="s">
        <v>3620</v>
      </c>
      <c r="R276" s="4" t="s">
        <v>3620</v>
      </c>
      <c r="S276" s="4" t="s">
        <v>3620</v>
      </c>
      <c r="T276" s="4" t="s">
        <v>3620</v>
      </c>
      <c r="U276" s="4" t="s">
        <v>88</v>
      </c>
      <c r="V276" s="4" t="s">
        <v>88</v>
      </c>
      <c r="W276" s="4"/>
      <c r="X276" s="4"/>
      <c r="Y276" s="4" t="s">
        <v>4478</v>
      </c>
      <c r="Z276" s="4" t="s">
        <v>5729</v>
      </c>
      <c r="AA276" s="4"/>
      <c r="AB276" s="7" t="s">
        <v>5730</v>
      </c>
      <c r="AC276" s="4" t="s">
        <v>5731</v>
      </c>
      <c r="AD276" s="4"/>
    </row>
    <row r="277" customFormat="false" ht="15" hidden="false" customHeight="false" outlineLevel="0" collapsed="false">
      <c r="A277" s="4" t="s">
        <v>5732</v>
      </c>
      <c r="B277" s="4"/>
      <c r="C277" s="4" t="s">
        <v>5306</v>
      </c>
      <c r="D277" s="4" t="s">
        <v>3705</v>
      </c>
      <c r="E277" s="4" t="s">
        <v>5725</v>
      </c>
      <c r="F277" s="4" t="s">
        <v>5349</v>
      </c>
      <c r="G277" s="4" t="s">
        <v>5661</v>
      </c>
      <c r="H277" s="4" t="s">
        <v>5292</v>
      </c>
      <c r="I277" s="4" t="s">
        <v>602</v>
      </c>
      <c r="J277" s="4" t="s">
        <v>5726</v>
      </c>
      <c r="K277" s="4" t="n">
        <v>40.645915</v>
      </c>
      <c r="L277" s="4" t="n">
        <v>-75.407472</v>
      </c>
      <c r="M277" s="4" t="s">
        <v>5733</v>
      </c>
      <c r="N277" s="4" t="s">
        <v>5728</v>
      </c>
      <c r="O277" s="4" t="s">
        <v>3596</v>
      </c>
      <c r="P277" s="4"/>
      <c r="Q277" s="4"/>
      <c r="R277" s="4"/>
      <c r="S277" s="4"/>
      <c r="T277" s="4"/>
      <c r="U277" s="4"/>
      <c r="V277" s="4"/>
      <c r="W277" s="4"/>
      <c r="X277" s="4"/>
      <c r="Y277" s="4" t="s">
        <v>4471</v>
      </c>
      <c r="Z277" s="4"/>
      <c r="AA277" s="4"/>
      <c r="AB277" s="7" t="s">
        <v>5734</v>
      </c>
      <c r="AC277" s="4" t="s">
        <v>5735</v>
      </c>
      <c r="AD277" s="4"/>
    </row>
    <row r="278" customFormat="false" ht="15" hidden="false" customHeight="false" outlineLevel="0" collapsed="false">
      <c r="A278" s="4" t="s">
        <v>5736</v>
      </c>
      <c r="B278" s="4" t="s">
        <v>3588</v>
      </c>
      <c r="C278" s="4" t="s">
        <v>5315</v>
      </c>
      <c r="D278" s="4"/>
      <c r="E278" s="4" t="s">
        <v>5737</v>
      </c>
      <c r="F278" s="4" t="s">
        <v>5557</v>
      </c>
      <c r="G278" s="4" t="s">
        <v>5738</v>
      </c>
      <c r="H278" s="4" t="s">
        <v>5292</v>
      </c>
      <c r="I278" s="4" t="s">
        <v>602</v>
      </c>
      <c r="J278" s="4" t="s">
        <v>5494</v>
      </c>
      <c r="K278" s="4" t="n">
        <v>40.632084</v>
      </c>
      <c r="L278" s="4" t="n">
        <v>-75.39449</v>
      </c>
      <c r="M278" s="4" t="s">
        <v>5739</v>
      </c>
      <c r="N278" s="4" t="s">
        <v>5740</v>
      </c>
      <c r="O278" s="4" t="s">
        <v>3619</v>
      </c>
      <c r="P278" s="4" t="s">
        <v>3674</v>
      </c>
      <c r="Q278" s="4" t="s">
        <v>3674</v>
      </c>
      <c r="R278" s="4" t="s">
        <v>3674</v>
      </c>
      <c r="S278" s="4" t="s">
        <v>3674</v>
      </c>
      <c r="T278" s="4" t="s">
        <v>3631</v>
      </c>
      <c r="U278" s="4" t="s">
        <v>88</v>
      </c>
      <c r="V278" s="4" t="s">
        <v>88</v>
      </c>
      <c r="W278" s="4"/>
      <c r="X278" s="4"/>
      <c r="Y278" s="4" t="s">
        <v>5741</v>
      </c>
      <c r="Z278" s="4" t="s">
        <v>5742</v>
      </c>
      <c r="AA278" s="4"/>
      <c r="AB278" s="7" t="s">
        <v>5743</v>
      </c>
      <c r="AC278" s="4" t="s">
        <v>5744</v>
      </c>
      <c r="AD278" s="4"/>
    </row>
    <row r="279" customFormat="false" ht="15" hidden="false" customHeight="false" outlineLevel="0" collapsed="false">
      <c r="A279" s="4" t="s">
        <v>5745</v>
      </c>
      <c r="B279" s="4" t="s">
        <v>3588</v>
      </c>
      <c r="C279" s="4" t="s">
        <v>5306</v>
      </c>
      <c r="D279" s="4"/>
      <c r="E279" s="4" t="s">
        <v>5468</v>
      </c>
      <c r="F279" s="4" t="s">
        <v>5468</v>
      </c>
      <c r="G279" s="4"/>
      <c r="H279" s="4" t="s">
        <v>5292</v>
      </c>
      <c r="I279" s="4" t="s">
        <v>602</v>
      </c>
      <c r="J279" s="4" t="s">
        <v>5293</v>
      </c>
      <c r="K279" s="4" t="n">
        <v>40.64566</v>
      </c>
      <c r="L279" s="4" t="n">
        <v>-75.409525</v>
      </c>
      <c r="M279" s="4" t="s">
        <v>5746</v>
      </c>
      <c r="N279" s="4" t="s">
        <v>5747</v>
      </c>
      <c r="O279" s="4" t="s">
        <v>3596</v>
      </c>
      <c r="P279" s="4"/>
      <c r="Q279" s="4"/>
      <c r="R279" s="4"/>
      <c r="S279" s="4"/>
      <c r="T279" s="4"/>
      <c r="U279" s="4"/>
      <c r="V279" s="4"/>
      <c r="W279" s="4"/>
      <c r="X279" s="4"/>
      <c r="Y279" s="4" t="s">
        <v>3654</v>
      </c>
      <c r="Z279" s="4"/>
      <c r="AA279" s="4"/>
      <c r="AB279" s="7" t="s">
        <v>5748</v>
      </c>
      <c r="AC279" s="4" t="s">
        <v>5749</v>
      </c>
      <c r="AD279" s="4"/>
    </row>
    <row r="280" customFormat="false" ht="15" hidden="false" customHeight="false" outlineLevel="0" collapsed="false">
      <c r="A280" s="4" t="s">
        <v>5750</v>
      </c>
      <c r="B280" s="4" t="s">
        <v>3588</v>
      </c>
      <c r="C280" s="4" t="s">
        <v>5418</v>
      </c>
      <c r="D280" s="4"/>
      <c r="E280" s="4" t="s">
        <v>5751</v>
      </c>
      <c r="F280" s="4" t="s">
        <v>5492</v>
      </c>
      <c r="G280" s="4" t="s">
        <v>3661</v>
      </c>
      <c r="H280" s="4" t="s">
        <v>5292</v>
      </c>
      <c r="I280" s="4" t="s">
        <v>602</v>
      </c>
      <c r="J280" s="4" t="s">
        <v>5494</v>
      </c>
      <c r="K280" s="4" t="n">
        <v>40.634427</v>
      </c>
      <c r="L280" s="4" t="n">
        <v>-75.395596</v>
      </c>
      <c r="M280" s="4" t="s">
        <v>5752</v>
      </c>
      <c r="N280" s="4" t="s">
        <v>5753</v>
      </c>
      <c r="O280" s="4" t="s">
        <v>3619</v>
      </c>
      <c r="P280" s="4" t="s">
        <v>3685</v>
      </c>
      <c r="Q280" s="4" t="s">
        <v>3685</v>
      </c>
      <c r="R280" s="4" t="s">
        <v>3685</v>
      </c>
      <c r="S280" s="4" t="s">
        <v>3685</v>
      </c>
      <c r="T280" s="4" t="s">
        <v>3685</v>
      </c>
      <c r="U280" s="4" t="s">
        <v>88</v>
      </c>
      <c r="V280" s="4" t="s">
        <v>88</v>
      </c>
      <c r="W280" s="4"/>
      <c r="X280" s="4"/>
      <c r="Y280" s="4" t="s">
        <v>3654</v>
      </c>
      <c r="Z280" s="4" t="s">
        <v>5754</v>
      </c>
      <c r="AA280" s="4"/>
      <c r="AB280" s="7" t="s">
        <v>5755</v>
      </c>
      <c r="AC280" s="4" t="s">
        <v>5756</v>
      </c>
      <c r="AD280" s="4"/>
    </row>
    <row r="281" customFormat="false" ht="15" hidden="false" customHeight="false" outlineLevel="0" collapsed="false">
      <c r="A281" s="4" t="s">
        <v>5757</v>
      </c>
      <c r="B281" s="4" t="s">
        <v>3588</v>
      </c>
      <c r="C281" s="4"/>
      <c r="D281" s="4"/>
      <c r="E281" s="4" t="s">
        <v>5758</v>
      </c>
      <c r="F281" s="4" t="s">
        <v>5759</v>
      </c>
      <c r="G281" s="4" t="s">
        <v>5760</v>
      </c>
      <c r="H281" s="4" t="s">
        <v>5292</v>
      </c>
      <c r="I281" s="4" t="s">
        <v>602</v>
      </c>
      <c r="J281" s="4" t="s">
        <v>5761</v>
      </c>
      <c r="K281" s="4" t="n">
        <v>40.62217</v>
      </c>
      <c r="L281" s="4" t="n">
        <v>-75.387868</v>
      </c>
      <c r="M281" s="4" t="s">
        <v>5762</v>
      </c>
      <c r="N281" s="4" t="s">
        <v>5763</v>
      </c>
      <c r="O281" s="4" t="s">
        <v>3619</v>
      </c>
      <c r="P281" s="4" t="s">
        <v>4043</v>
      </c>
      <c r="Q281" s="4" t="s">
        <v>4043</v>
      </c>
      <c r="R281" s="4" t="s">
        <v>4043</v>
      </c>
      <c r="S281" s="4" t="s">
        <v>4043</v>
      </c>
      <c r="T281" s="4" t="s">
        <v>4043</v>
      </c>
      <c r="U281" s="4" t="s">
        <v>88</v>
      </c>
      <c r="V281" s="4" t="s">
        <v>88</v>
      </c>
      <c r="W281" s="4"/>
      <c r="X281" s="4"/>
      <c r="Y281" s="4" t="s">
        <v>5764</v>
      </c>
      <c r="Z281" s="4" t="s">
        <v>5765</v>
      </c>
      <c r="AA281" s="4"/>
      <c r="AB281" s="7" t="s">
        <v>5766</v>
      </c>
      <c r="AC281" s="4" t="s">
        <v>5767</v>
      </c>
      <c r="AD281" s="4"/>
    </row>
    <row r="282" customFormat="false" ht="15" hidden="false" customHeight="false" outlineLevel="0" collapsed="false">
      <c r="A282" s="4" t="s">
        <v>5768</v>
      </c>
      <c r="B282" s="4" t="s">
        <v>3588</v>
      </c>
      <c r="C282" s="4"/>
      <c r="D282" s="4"/>
      <c r="E282" s="4" t="s">
        <v>5769</v>
      </c>
      <c r="F282" s="4" t="s">
        <v>5770</v>
      </c>
      <c r="G282" s="4" t="s">
        <v>5493</v>
      </c>
      <c r="H282" s="4" t="s">
        <v>5292</v>
      </c>
      <c r="I282" s="4" t="s">
        <v>602</v>
      </c>
      <c r="J282" s="4" t="s">
        <v>5771</v>
      </c>
      <c r="K282" s="4" t="n">
        <v>40.653819</v>
      </c>
      <c r="L282" s="4" t="n">
        <v>-75.404978</v>
      </c>
      <c r="M282" s="4" t="s">
        <v>5772</v>
      </c>
      <c r="N282" s="4" t="s">
        <v>5773</v>
      </c>
      <c r="O282" s="4" t="s">
        <v>3619</v>
      </c>
      <c r="P282" s="4" t="s">
        <v>3674</v>
      </c>
      <c r="Q282" s="4" t="s">
        <v>3685</v>
      </c>
      <c r="R282" s="4" t="s">
        <v>3674</v>
      </c>
      <c r="S282" s="4" t="s">
        <v>3685</v>
      </c>
      <c r="T282" s="4" t="s">
        <v>3674</v>
      </c>
      <c r="U282" s="4" t="s">
        <v>88</v>
      </c>
      <c r="V282" s="4" t="s">
        <v>88</v>
      </c>
      <c r="W282" s="4"/>
      <c r="X282" s="4"/>
      <c r="Y282" s="4" t="s">
        <v>4567</v>
      </c>
      <c r="Z282" s="4" t="s">
        <v>5774</v>
      </c>
      <c r="AA282" s="4"/>
      <c r="AB282" s="7" t="s">
        <v>5775</v>
      </c>
      <c r="AC282" s="4" t="s">
        <v>5776</v>
      </c>
      <c r="AD282" s="4"/>
    </row>
    <row r="283" customFormat="false" ht="15" hidden="false" customHeight="false" outlineLevel="0" collapsed="false">
      <c r="A283" s="4" t="s">
        <v>5777</v>
      </c>
      <c r="B283" s="4" t="s">
        <v>3588</v>
      </c>
      <c r="C283" s="4"/>
      <c r="D283" s="4"/>
      <c r="E283" s="4" t="s">
        <v>5778</v>
      </c>
      <c r="F283" s="4" t="s">
        <v>5759</v>
      </c>
      <c r="G283" s="4" t="s">
        <v>4268</v>
      </c>
      <c r="H283" s="4" t="s">
        <v>5292</v>
      </c>
      <c r="I283" s="4" t="s">
        <v>602</v>
      </c>
      <c r="J283" s="4" t="s">
        <v>5761</v>
      </c>
      <c r="K283" s="4" t="n">
        <v>40.62217</v>
      </c>
      <c r="L283" s="4" t="n">
        <v>-75.387868</v>
      </c>
      <c r="M283" s="4" t="s">
        <v>5779</v>
      </c>
      <c r="N283" s="4" t="s">
        <v>5780</v>
      </c>
      <c r="O283" s="4" t="s">
        <v>3619</v>
      </c>
      <c r="P283" s="4" t="s">
        <v>3620</v>
      </c>
      <c r="Q283" s="4" t="s">
        <v>3620</v>
      </c>
      <c r="R283" s="4" t="s">
        <v>3620</v>
      </c>
      <c r="S283" s="4" t="s">
        <v>3620</v>
      </c>
      <c r="T283" s="4" t="s">
        <v>3620</v>
      </c>
      <c r="U283" s="4" t="s">
        <v>88</v>
      </c>
      <c r="V283" s="4" t="s">
        <v>88</v>
      </c>
      <c r="W283" s="4"/>
      <c r="X283" s="4"/>
      <c r="Y283" s="4" t="s">
        <v>4567</v>
      </c>
      <c r="Z283" s="4" t="s">
        <v>4568</v>
      </c>
      <c r="AA283" s="4"/>
      <c r="AB283" s="7" t="s">
        <v>5781</v>
      </c>
      <c r="AC283" s="4" t="s">
        <v>5782</v>
      </c>
      <c r="AD283" s="4"/>
    </row>
    <row r="284" customFormat="false" ht="15" hidden="false" customHeight="false" outlineLevel="0" collapsed="false">
      <c r="A284" s="4" t="s">
        <v>5783</v>
      </c>
      <c r="B284" s="4" t="s">
        <v>3588</v>
      </c>
      <c r="C284" s="4" t="s">
        <v>5315</v>
      </c>
      <c r="D284" s="4"/>
      <c r="E284" s="4" t="s">
        <v>5784</v>
      </c>
      <c r="F284" s="4" t="s">
        <v>5557</v>
      </c>
      <c r="G284" s="4" t="s">
        <v>4754</v>
      </c>
      <c r="H284" s="4" t="s">
        <v>5292</v>
      </c>
      <c r="I284" s="4" t="s">
        <v>602</v>
      </c>
      <c r="J284" s="4" t="s">
        <v>5494</v>
      </c>
      <c r="K284" s="4" t="n">
        <v>40.633758</v>
      </c>
      <c r="L284" s="4" t="n">
        <v>-75.395493</v>
      </c>
      <c r="M284" s="4" t="s">
        <v>5772</v>
      </c>
      <c r="N284" s="4" t="s">
        <v>5773</v>
      </c>
      <c r="O284" s="4" t="s">
        <v>3619</v>
      </c>
      <c r="P284" s="4" t="s">
        <v>3674</v>
      </c>
      <c r="Q284" s="4" t="s">
        <v>3674</v>
      </c>
      <c r="R284" s="4" t="s">
        <v>3674</v>
      </c>
      <c r="S284" s="4" t="s">
        <v>3674</v>
      </c>
      <c r="T284" s="4" t="s">
        <v>3631</v>
      </c>
      <c r="U284" s="4" t="s">
        <v>88</v>
      </c>
      <c r="V284" s="4" t="s">
        <v>88</v>
      </c>
      <c r="W284" s="4"/>
      <c r="X284" s="4"/>
      <c r="Y284" s="4" t="s">
        <v>5785</v>
      </c>
      <c r="Z284" s="4" t="s">
        <v>5786</v>
      </c>
      <c r="AA284" s="4"/>
      <c r="AB284" s="7" t="s">
        <v>5787</v>
      </c>
      <c r="AC284" s="4" t="s">
        <v>5788</v>
      </c>
      <c r="AD284" s="4"/>
    </row>
    <row r="285" customFormat="false" ht="15" hidden="false" customHeight="false" outlineLevel="0" collapsed="false">
      <c r="A285" s="4" t="s">
        <v>5789</v>
      </c>
      <c r="B285" s="4" t="s">
        <v>3588</v>
      </c>
      <c r="C285" s="4" t="s">
        <v>5689</v>
      </c>
      <c r="D285" s="4" t="s">
        <v>3705</v>
      </c>
      <c r="E285" s="4" t="s">
        <v>5790</v>
      </c>
      <c r="F285" s="4" t="s">
        <v>5691</v>
      </c>
      <c r="G285" s="4" t="s">
        <v>3661</v>
      </c>
      <c r="H285" s="4" t="s">
        <v>5292</v>
      </c>
      <c r="I285" s="4" t="s">
        <v>602</v>
      </c>
      <c r="J285" s="4" t="s">
        <v>5692</v>
      </c>
      <c r="K285" s="4" t="n">
        <v>40.665479</v>
      </c>
      <c r="L285" s="4" t="n">
        <v>-75.294417</v>
      </c>
      <c r="M285" s="4" t="s">
        <v>5791</v>
      </c>
      <c r="N285" s="4" t="s">
        <v>5792</v>
      </c>
      <c r="O285" s="4" t="s">
        <v>3619</v>
      </c>
      <c r="P285" s="4" t="s">
        <v>3620</v>
      </c>
      <c r="Q285" s="4" t="s">
        <v>3620</v>
      </c>
      <c r="R285" s="4" t="s">
        <v>3620</v>
      </c>
      <c r="S285" s="4" t="s">
        <v>3620</v>
      </c>
      <c r="T285" s="4" t="s">
        <v>3620</v>
      </c>
      <c r="U285" s="4" t="s">
        <v>88</v>
      </c>
      <c r="V285" s="4" t="s">
        <v>88</v>
      </c>
      <c r="W285" s="4"/>
      <c r="X285" s="4" t="s">
        <v>5793</v>
      </c>
      <c r="Y285" s="4" t="s">
        <v>1185</v>
      </c>
      <c r="Z285" s="4" t="s">
        <v>5794</v>
      </c>
      <c r="AA285" s="4"/>
      <c r="AB285" s="7" t="s">
        <v>5795</v>
      </c>
      <c r="AC285" s="4" t="s">
        <v>5796</v>
      </c>
      <c r="AD285" s="4"/>
    </row>
    <row r="286" customFormat="false" ht="15" hidden="false" customHeight="false" outlineLevel="0" collapsed="false">
      <c r="A286" s="4" t="s">
        <v>5797</v>
      </c>
      <c r="B286" s="4" t="s">
        <v>3588</v>
      </c>
      <c r="C286" s="4" t="s">
        <v>5622</v>
      </c>
      <c r="D286" s="4" t="s">
        <v>3754</v>
      </c>
      <c r="E286" s="4" t="s">
        <v>5798</v>
      </c>
      <c r="F286" s="4" t="s">
        <v>5798</v>
      </c>
      <c r="G286" s="4"/>
      <c r="H286" s="4" t="s">
        <v>5292</v>
      </c>
      <c r="I286" s="4" t="s">
        <v>602</v>
      </c>
      <c r="J286" s="4" t="s">
        <v>5799</v>
      </c>
      <c r="K286" s="4" t="n">
        <v>40.647365</v>
      </c>
      <c r="L286" s="4" t="n">
        <v>-75.408888</v>
      </c>
      <c r="M286" s="4" t="s">
        <v>4579</v>
      </c>
      <c r="N286" s="4" t="s">
        <v>4588</v>
      </c>
      <c r="O286" s="4" t="s">
        <v>3619</v>
      </c>
      <c r="P286" s="4" t="s">
        <v>3620</v>
      </c>
      <c r="Q286" s="4" t="s">
        <v>3620</v>
      </c>
      <c r="R286" s="4" t="s">
        <v>3620</v>
      </c>
      <c r="S286" s="4" t="s">
        <v>3620</v>
      </c>
      <c r="T286" s="4" t="s">
        <v>3620</v>
      </c>
      <c r="U286" s="4" t="s">
        <v>88</v>
      </c>
      <c r="V286" s="4" t="s">
        <v>88</v>
      </c>
      <c r="W286" s="4"/>
      <c r="X286" s="4"/>
      <c r="Y286" s="4" t="s">
        <v>5800</v>
      </c>
      <c r="Z286" s="4" t="s">
        <v>5801</v>
      </c>
      <c r="AA286" s="4"/>
      <c r="AB286" s="7" t="s">
        <v>5802</v>
      </c>
      <c r="AC286" s="4" t="s">
        <v>5803</v>
      </c>
      <c r="AD286" s="4"/>
    </row>
    <row r="287" customFormat="false" ht="15" hidden="false" customHeight="false" outlineLevel="0" collapsed="false">
      <c r="A287" s="4" t="s">
        <v>5804</v>
      </c>
      <c r="B287" s="4" t="s">
        <v>3588</v>
      </c>
      <c r="C287" s="4" t="s">
        <v>5339</v>
      </c>
      <c r="D287" s="4" t="s">
        <v>3754</v>
      </c>
      <c r="E287" s="4" t="s">
        <v>5805</v>
      </c>
      <c r="F287" s="4" t="s">
        <v>5806</v>
      </c>
      <c r="G287" s="4" t="s">
        <v>5807</v>
      </c>
      <c r="H287" s="4" t="s">
        <v>5292</v>
      </c>
      <c r="I287" s="4" t="s">
        <v>602</v>
      </c>
      <c r="J287" s="4" t="s">
        <v>5341</v>
      </c>
      <c r="K287" s="4" t="n">
        <v>40.672536</v>
      </c>
      <c r="L287" s="4" t="n">
        <v>-75.36605</v>
      </c>
      <c r="M287" s="4" t="s">
        <v>4579</v>
      </c>
      <c r="N287" s="4" t="s">
        <v>4588</v>
      </c>
      <c r="O287" s="4" t="s">
        <v>3596</v>
      </c>
      <c r="P287" s="4"/>
      <c r="Q287" s="4"/>
      <c r="R287" s="4"/>
      <c r="S287" s="4"/>
      <c r="T287" s="4"/>
      <c r="U287" s="4"/>
      <c r="V287" s="4"/>
      <c r="W287" s="4"/>
      <c r="X287" s="4"/>
      <c r="Y287" s="4" t="s">
        <v>5808</v>
      </c>
      <c r="Z287" s="4" t="s">
        <v>4590</v>
      </c>
      <c r="AA287" s="4"/>
      <c r="AB287" s="7" t="s">
        <v>5809</v>
      </c>
      <c r="AC287" s="4" t="s">
        <v>5810</v>
      </c>
      <c r="AD287" s="4"/>
    </row>
    <row r="288" customFormat="false" ht="15" hidden="false" customHeight="false" outlineLevel="0" collapsed="false">
      <c r="A288" s="4" t="s">
        <v>5811</v>
      </c>
      <c r="B288" s="4"/>
      <c r="C288" s="4" t="s">
        <v>5689</v>
      </c>
      <c r="D288" s="4" t="s">
        <v>3705</v>
      </c>
      <c r="E288" s="4" t="s">
        <v>5812</v>
      </c>
      <c r="F288" s="4" t="s">
        <v>5691</v>
      </c>
      <c r="G288" s="4" t="s">
        <v>4050</v>
      </c>
      <c r="H288" s="4" t="s">
        <v>5292</v>
      </c>
      <c r="I288" s="4" t="s">
        <v>602</v>
      </c>
      <c r="J288" s="4" t="s">
        <v>5692</v>
      </c>
      <c r="K288" s="4" t="n">
        <v>40.665471</v>
      </c>
      <c r="L288" s="4" t="n">
        <v>-75.294454</v>
      </c>
      <c r="M288" s="4" t="s">
        <v>4599</v>
      </c>
      <c r="N288" s="4" t="s">
        <v>4609</v>
      </c>
      <c r="O288" s="4" t="s">
        <v>3596</v>
      </c>
      <c r="P288" s="4"/>
      <c r="Q288" s="4"/>
      <c r="R288" s="4"/>
      <c r="S288" s="4"/>
      <c r="T288" s="4"/>
      <c r="U288" s="4"/>
      <c r="V288" s="4"/>
      <c r="W288" s="4"/>
      <c r="X288" s="4"/>
      <c r="Y288" s="4" t="s">
        <v>5813</v>
      </c>
      <c r="Z288" s="4" t="s">
        <v>5814</v>
      </c>
      <c r="AA288" s="4"/>
      <c r="AB288" s="7" t="s">
        <v>5815</v>
      </c>
      <c r="AC288" s="4" t="s">
        <v>5816</v>
      </c>
      <c r="AD288" s="4"/>
    </row>
    <row r="289" customFormat="false" ht="15" hidden="false" customHeight="false" outlineLevel="0" collapsed="false">
      <c r="A289" s="4" t="s">
        <v>5817</v>
      </c>
      <c r="B289" s="4" t="s">
        <v>3588</v>
      </c>
      <c r="C289" s="4" t="s">
        <v>5306</v>
      </c>
      <c r="D289" s="4" t="s">
        <v>3705</v>
      </c>
      <c r="E289" s="4" t="s">
        <v>5818</v>
      </c>
      <c r="F289" s="4" t="s">
        <v>5424</v>
      </c>
      <c r="G289" s="4" t="s">
        <v>4135</v>
      </c>
      <c r="H289" s="4" t="s">
        <v>5292</v>
      </c>
      <c r="I289" s="4" t="s">
        <v>602</v>
      </c>
      <c r="J289" s="4" t="s">
        <v>5425</v>
      </c>
      <c r="K289" s="4" t="n">
        <v>40.64363</v>
      </c>
      <c r="L289" s="4" t="n">
        <v>-75.410238</v>
      </c>
      <c r="M289" s="4" t="s">
        <v>4599</v>
      </c>
      <c r="N289" s="4" t="s">
        <v>5819</v>
      </c>
      <c r="O289" s="4" t="s">
        <v>3619</v>
      </c>
      <c r="P289" s="4" t="s">
        <v>3620</v>
      </c>
      <c r="Q289" s="4" t="s">
        <v>3620</v>
      </c>
      <c r="R289" s="4" t="s">
        <v>3620</v>
      </c>
      <c r="S289" s="4" t="s">
        <v>3620</v>
      </c>
      <c r="T289" s="4" t="s">
        <v>3620</v>
      </c>
      <c r="U289" s="4" t="s">
        <v>88</v>
      </c>
      <c r="V289" s="4" t="s">
        <v>88</v>
      </c>
      <c r="W289" s="4"/>
      <c r="X289" s="4"/>
      <c r="Y289" s="4" t="s">
        <v>5820</v>
      </c>
      <c r="Z289" s="4" t="s">
        <v>5821</v>
      </c>
      <c r="AA289" s="4"/>
      <c r="AB289" s="7" t="s">
        <v>5822</v>
      </c>
      <c r="AC289" s="4" t="s">
        <v>5823</v>
      </c>
      <c r="AD289" s="4"/>
    </row>
    <row r="290" customFormat="false" ht="15" hidden="false" customHeight="false" outlineLevel="0" collapsed="false">
      <c r="A290" s="4" t="s">
        <v>5824</v>
      </c>
      <c r="B290" s="4" t="s">
        <v>3588</v>
      </c>
      <c r="C290" s="4" t="s">
        <v>5622</v>
      </c>
      <c r="D290" s="4"/>
      <c r="E290" s="4" t="s">
        <v>5825</v>
      </c>
      <c r="F290" s="4" t="s">
        <v>5623</v>
      </c>
      <c r="G290" s="4" t="s">
        <v>5826</v>
      </c>
      <c r="H290" s="4" t="s">
        <v>5292</v>
      </c>
      <c r="I290" s="4" t="s">
        <v>602</v>
      </c>
      <c r="J290" s="4" t="s">
        <v>5799</v>
      </c>
      <c r="K290" s="4" t="n">
        <v>40.647365</v>
      </c>
      <c r="L290" s="4" t="n">
        <v>-75.408888</v>
      </c>
      <c r="M290" s="4" t="s">
        <v>4616</v>
      </c>
      <c r="N290" s="4" t="s">
        <v>4625</v>
      </c>
      <c r="O290" s="4" t="s">
        <v>3596</v>
      </c>
      <c r="P290" s="4"/>
      <c r="Q290" s="4"/>
      <c r="R290" s="4"/>
      <c r="S290" s="4"/>
      <c r="T290" s="4"/>
      <c r="U290" s="4"/>
      <c r="V290" s="4"/>
      <c r="W290" s="4"/>
      <c r="X290" s="4"/>
      <c r="Y290" s="4" t="s">
        <v>5827</v>
      </c>
      <c r="Z290" s="4"/>
      <c r="AA290" s="4"/>
      <c r="AB290" s="7" t="s">
        <v>5828</v>
      </c>
      <c r="AC290" s="4" t="s">
        <v>5829</v>
      </c>
      <c r="AD290" s="4"/>
    </row>
    <row r="291" customFormat="false" ht="15" hidden="false" customHeight="false" outlineLevel="0" collapsed="false">
      <c r="A291" s="4" t="s">
        <v>5830</v>
      </c>
      <c r="B291" s="4" t="s">
        <v>3761</v>
      </c>
      <c r="C291" s="4"/>
      <c r="D291" s="4"/>
      <c r="E291" s="4" t="s">
        <v>5831</v>
      </c>
      <c r="F291" s="4" t="s">
        <v>5759</v>
      </c>
      <c r="G291" s="4" t="s">
        <v>3789</v>
      </c>
      <c r="H291" s="4" t="s">
        <v>5292</v>
      </c>
      <c r="I291" s="4" t="s">
        <v>602</v>
      </c>
      <c r="J291" s="4" t="s">
        <v>5761</v>
      </c>
      <c r="K291" s="4" t="n">
        <v>40.62217</v>
      </c>
      <c r="L291" s="4" t="n">
        <v>-75.387868</v>
      </c>
      <c r="M291" s="4" t="s">
        <v>5832</v>
      </c>
      <c r="N291" s="4" t="s">
        <v>5833</v>
      </c>
      <c r="O291" s="4" t="s">
        <v>3619</v>
      </c>
      <c r="P291" s="4" t="s">
        <v>3620</v>
      </c>
      <c r="Q291" s="4" t="s">
        <v>3620</v>
      </c>
      <c r="R291" s="4" t="s">
        <v>3620</v>
      </c>
      <c r="S291" s="4" t="s">
        <v>3620</v>
      </c>
      <c r="T291" s="4" t="s">
        <v>3620</v>
      </c>
      <c r="U291" s="4" t="s">
        <v>88</v>
      </c>
      <c r="V291" s="4" t="s">
        <v>88</v>
      </c>
      <c r="W291" s="4"/>
      <c r="X291" s="4"/>
      <c r="Y291" s="4" t="s">
        <v>5834</v>
      </c>
      <c r="Z291" s="4" t="s">
        <v>5835</v>
      </c>
      <c r="AA291" s="4"/>
      <c r="AB291" s="7" t="s">
        <v>5836</v>
      </c>
      <c r="AC291" s="4" t="s">
        <v>5837</v>
      </c>
      <c r="AD291" s="4"/>
    </row>
    <row r="292" customFormat="false" ht="15" hidden="false" customHeight="false" outlineLevel="0" collapsed="false">
      <c r="A292" s="4" t="s">
        <v>5838</v>
      </c>
      <c r="B292" s="4" t="s">
        <v>4230</v>
      </c>
      <c r="C292" s="4" t="s">
        <v>5622</v>
      </c>
      <c r="D292" s="4" t="s">
        <v>3754</v>
      </c>
      <c r="E292" s="4" t="s">
        <v>5623</v>
      </c>
      <c r="F292" s="4" t="s">
        <v>5623</v>
      </c>
      <c r="G292" s="4"/>
      <c r="H292" s="4" t="s">
        <v>5292</v>
      </c>
      <c r="I292" s="4" t="s">
        <v>602</v>
      </c>
      <c r="J292" s="4" t="s">
        <v>5799</v>
      </c>
      <c r="K292" s="4" t="n">
        <v>40.647365</v>
      </c>
      <c r="L292" s="4" t="n">
        <v>-75.408888</v>
      </c>
      <c r="M292" s="4" t="s">
        <v>5839</v>
      </c>
      <c r="N292" s="4" t="s">
        <v>4620</v>
      </c>
      <c r="O292" s="4" t="s">
        <v>3619</v>
      </c>
      <c r="P292" s="4" t="s">
        <v>3631</v>
      </c>
      <c r="Q292" s="4" t="s">
        <v>88</v>
      </c>
      <c r="R292" s="4" t="s">
        <v>3631</v>
      </c>
      <c r="S292" s="4" t="s">
        <v>3631</v>
      </c>
      <c r="T292" s="4" t="s">
        <v>3631</v>
      </c>
      <c r="U292" s="4" t="s">
        <v>88</v>
      </c>
      <c r="V292" s="4" t="s">
        <v>88</v>
      </c>
      <c r="W292" s="4"/>
      <c r="X292" s="4"/>
      <c r="Y292" s="4" t="s">
        <v>5840</v>
      </c>
      <c r="Z292" s="4" t="s">
        <v>5841</v>
      </c>
      <c r="AA292" s="4"/>
      <c r="AB292" s="7" t="s">
        <v>5842</v>
      </c>
      <c r="AC292" s="4" t="s">
        <v>5843</v>
      </c>
      <c r="AD292" s="4"/>
    </row>
    <row r="293" customFormat="false" ht="15" hidden="false" customHeight="false" outlineLevel="0" collapsed="false">
      <c r="A293" s="4" t="s">
        <v>5844</v>
      </c>
      <c r="B293" s="4" t="s">
        <v>3588</v>
      </c>
      <c r="C293" s="4" t="s">
        <v>5315</v>
      </c>
      <c r="D293" s="4" t="s">
        <v>3705</v>
      </c>
      <c r="E293" s="4" t="s">
        <v>5845</v>
      </c>
      <c r="F293" s="4" t="s">
        <v>5557</v>
      </c>
      <c r="G293" s="4" t="s">
        <v>4100</v>
      </c>
      <c r="H293" s="4" t="s">
        <v>5292</v>
      </c>
      <c r="I293" s="4" t="s">
        <v>602</v>
      </c>
      <c r="J293" s="4" t="s">
        <v>5494</v>
      </c>
      <c r="K293" s="4" t="n">
        <v>40.632084</v>
      </c>
      <c r="L293" s="4" t="n">
        <v>-75.39449</v>
      </c>
      <c r="M293" s="4" t="s">
        <v>4724</v>
      </c>
      <c r="N293" s="4" t="s">
        <v>4725</v>
      </c>
      <c r="O293" s="4" t="s">
        <v>3619</v>
      </c>
      <c r="P293" s="4" t="s">
        <v>88</v>
      </c>
      <c r="Q293" s="4" t="s">
        <v>4043</v>
      </c>
      <c r="R293" s="4" t="s">
        <v>88</v>
      </c>
      <c r="S293" s="4" t="s">
        <v>88</v>
      </c>
      <c r="T293" s="4" t="s">
        <v>88</v>
      </c>
      <c r="U293" s="4" t="s">
        <v>88</v>
      </c>
      <c r="V293" s="4" t="s">
        <v>88</v>
      </c>
      <c r="W293" s="4"/>
      <c r="X293" s="4"/>
      <c r="Y293" s="4" t="s">
        <v>5846</v>
      </c>
      <c r="Z293" s="4"/>
      <c r="AA293" s="4"/>
      <c r="AB293" s="7" t="s">
        <v>5847</v>
      </c>
      <c r="AC293" s="4" t="s">
        <v>5848</v>
      </c>
      <c r="AD293" s="4"/>
    </row>
    <row r="294" customFormat="false" ht="15" hidden="false" customHeight="false" outlineLevel="0" collapsed="false">
      <c r="A294" s="4" t="s">
        <v>5849</v>
      </c>
      <c r="B294" s="4" t="s">
        <v>3588</v>
      </c>
      <c r="C294" s="4" t="s">
        <v>5622</v>
      </c>
      <c r="D294" s="4"/>
      <c r="E294" s="4" t="s">
        <v>5798</v>
      </c>
      <c r="F294" s="4" t="s">
        <v>5798</v>
      </c>
      <c r="G294" s="4"/>
      <c r="H294" s="4" t="s">
        <v>5292</v>
      </c>
      <c r="I294" s="4" t="s">
        <v>602</v>
      </c>
      <c r="J294" s="4" t="s">
        <v>5799</v>
      </c>
      <c r="K294" s="4" t="n">
        <v>40.647365</v>
      </c>
      <c r="L294" s="4" t="n">
        <v>-75.408888</v>
      </c>
      <c r="M294" s="4" t="s">
        <v>4579</v>
      </c>
      <c r="N294" s="4" t="s">
        <v>4588</v>
      </c>
      <c r="O294" s="4" t="s">
        <v>3619</v>
      </c>
      <c r="P294" s="4" t="s">
        <v>3620</v>
      </c>
      <c r="Q294" s="4" t="s">
        <v>3620</v>
      </c>
      <c r="R294" s="4" t="s">
        <v>3620</v>
      </c>
      <c r="S294" s="4" t="s">
        <v>3620</v>
      </c>
      <c r="T294" s="4" t="s">
        <v>3620</v>
      </c>
      <c r="U294" s="4" t="s">
        <v>88</v>
      </c>
      <c r="V294" s="4" t="s">
        <v>88</v>
      </c>
      <c r="W294" s="4"/>
      <c r="X294" s="4"/>
      <c r="Y294" s="4" t="s">
        <v>4736</v>
      </c>
      <c r="Z294" s="4"/>
      <c r="AA294" s="4"/>
      <c r="AB294" s="7" t="s">
        <v>5850</v>
      </c>
      <c r="AC294" s="4" t="s">
        <v>5851</v>
      </c>
      <c r="AD294" s="4"/>
    </row>
    <row r="295" customFormat="false" ht="15" hidden="false" customHeight="false" outlineLevel="0" collapsed="false">
      <c r="A295" s="4" t="s">
        <v>5852</v>
      </c>
      <c r="B295" s="4" t="s">
        <v>3588</v>
      </c>
      <c r="C295" s="4" t="s">
        <v>5418</v>
      </c>
      <c r="D295" s="4"/>
      <c r="E295" s="4" t="s">
        <v>5853</v>
      </c>
      <c r="F295" s="4" t="s">
        <v>5492</v>
      </c>
      <c r="G295" s="4" t="s">
        <v>4879</v>
      </c>
      <c r="H295" s="4" t="s">
        <v>5292</v>
      </c>
      <c r="I295" s="4" t="s">
        <v>602</v>
      </c>
      <c r="J295" s="4" t="s">
        <v>5494</v>
      </c>
      <c r="K295" s="4" t="n">
        <v>40.634427</v>
      </c>
      <c r="L295" s="4" t="n">
        <v>-75.395596</v>
      </c>
      <c r="M295" s="4" t="s">
        <v>4741</v>
      </c>
      <c r="N295" s="4" t="s">
        <v>4742</v>
      </c>
      <c r="O295" s="4" t="s">
        <v>3619</v>
      </c>
      <c r="P295" s="4" t="s">
        <v>3855</v>
      </c>
      <c r="Q295" s="4" t="s">
        <v>3855</v>
      </c>
      <c r="R295" s="4" t="s">
        <v>3855</v>
      </c>
      <c r="S295" s="4" t="s">
        <v>3855</v>
      </c>
      <c r="T295" s="4" t="s">
        <v>3855</v>
      </c>
      <c r="U295" s="4" t="s">
        <v>88</v>
      </c>
      <c r="V295" s="4" t="s">
        <v>88</v>
      </c>
      <c r="W295" s="4"/>
      <c r="X295" s="4"/>
      <c r="Y295" s="4" t="s">
        <v>5854</v>
      </c>
      <c r="Z295" s="4" t="s">
        <v>5855</v>
      </c>
      <c r="AA295" s="4"/>
      <c r="AB295" s="7" t="s">
        <v>5856</v>
      </c>
      <c r="AC295" s="4" t="s">
        <v>5857</v>
      </c>
      <c r="AD295" s="4"/>
    </row>
    <row r="296" customFormat="false" ht="15" hidden="false" customHeight="false" outlineLevel="0" collapsed="false">
      <c r="A296" s="4" t="s">
        <v>5858</v>
      </c>
      <c r="B296" s="4" t="s">
        <v>3588</v>
      </c>
      <c r="C296" s="4" t="s">
        <v>5622</v>
      </c>
      <c r="D296" s="4" t="s">
        <v>3754</v>
      </c>
      <c r="E296" s="4" t="s">
        <v>5623</v>
      </c>
      <c r="F296" s="4" t="s">
        <v>5623</v>
      </c>
      <c r="G296" s="4"/>
      <c r="H296" s="4" t="s">
        <v>5292</v>
      </c>
      <c r="I296" s="4" t="s">
        <v>602</v>
      </c>
      <c r="J296" s="4" t="s">
        <v>5799</v>
      </c>
      <c r="K296" s="4" t="n">
        <v>40.647365</v>
      </c>
      <c r="L296" s="4" t="n">
        <v>-75.408888</v>
      </c>
      <c r="M296" s="4" t="s">
        <v>5859</v>
      </c>
      <c r="N296" s="4" t="s">
        <v>5860</v>
      </c>
      <c r="O296" s="4" t="s">
        <v>3619</v>
      </c>
      <c r="P296" s="4" t="s">
        <v>3855</v>
      </c>
      <c r="Q296" s="4" t="s">
        <v>3855</v>
      </c>
      <c r="R296" s="4" t="s">
        <v>3855</v>
      </c>
      <c r="S296" s="4" t="s">
        <v>3855</v>
      </c>
      <c r="T296" s="4" t="s">
        <v>3855</v>
      </c>
      <c r="U296" s="4" t="s">
        <v>88</v>
      </c>
      <c r="V296" s="4" t="s">
        <v>88</v>
      </c>
      <c r="W296" s="4"/>
      <c r="X296" s="4"/>
      <c r="Y296" s="4" t="s">
        <v>5861</v>
      </c>
      <c r="Z296" s="4" t="s">
        <v>5862</v>
      </c>
      <c r="AA296" s="4"/>
      <c r="AB296" s="7" t="s">
        <v>5863</v>
      </c>
      <c r="AC296" s="4" t="s">
        <v>5864</v>
      </c>
      <c r="AD296" s="4"/>
    </row>
    <row r="297" customFormat="false" ht="15" hidden="false" customHeight="false" outlineLevel="0" collapsed="false">
      <c r="A297" s="4" t="s">
        <v>5865</v>
      </c>
      <c r="B297" s="4" t="s">
        <v>3588</v>
      </c>
      <c r="C297" s="4" t="s">
        <v>5306</v>
      </c>
      <c r="D297" s="4" t="s">
        <v>3705</v>
      </c>
      <c r="E297" s="4" t="s">
        <v>5866</v>
      </c>
      <c r="F297" s="4" t="s">
        <v>5867</v>
      </c>
      <c r="G297" s="4" t="s">
        <v>4254</v>
      </c>
      <c r="H297" s="4" t="s">
        <v>5292</v>
      </c>
      <c r="I297" s="4" t="s">
        <v>602</v>
      </c>
      <c r="J297" s="4" t="s">
        <v>5672</v>
      </c>
      <c r="K297" s="4" t="n">
        <v>40.645879</v>
      </c>
      <c r="L297" s="4" t="n">
        <v>-75.407466</v>
      </c>
      <c r="M297" s="4" t="s">
        <v>4765</v>
      </c>
      <c r="N297" s="4" t="s">
        <v>5868</v>
      </c>
      <c r="O297" s="4" t="s">
        <v>3619</v>
      </c>
      <c r="P297" s="4" t="s">
        <v>3620</v>
      </c>
      <c r="Q297" s="4" t="s">
        <v>3620</v>
      </c>
      <c r="R297" s="4" t="s">
        <v>3620</v>
      </c>
      <c r="S297" s="4" t="s">
        <v>3620</v>
      </c>
      <c r="T297" s="4" t="s">
        <v>3620</v>
      </c>
      <c r="U297" s="4" t="s">
        <v>88</v>
      </c>
      <c r="V297" s="4" t="s">
        <v>88</v>
      </c>
      <c r="W297" s="4"/>
      <c r="X297" s="4"/>
      <c r="Y297" s="4" t="s">
        <v>5869</v>
      </c>
      <c r="Z297" s="4" t="s">
        <v>5870</v>
      </c>
      <c r="AA297" s="4"/>
      <c r="AB297" s="7" t="s">
        <v>5871</v>
      </c>
      <c r="AC297" s="4" t="s">
        <v>5872</v>
      </c>
      <c r="AD297" s="4"/>
    </row>
    <row r="298" customFormat="false" ht="15" hidden="false" customHeight="false" outlineLevel="0" collapsed="false">
      <c r="A298" s="4" t="s">
        <v>5873</v>
      </c>
      <c r="B298" s="4" t="s">
        <v>3588</v>
      </c>
      <c r="C298" s="4" t="s">
        <v>5306</v>
      </c>
      <c r="D298" s="4" t="s">
        <v>3728</v>
      </c>
      <c r="E298" s="4" t="s">
        <v>5874</v>
      </c>
      <c r="F298" s="4" t="s">
        <v>5349</v>
      </c>
      <c r="G298" s="4" t="s">
        <v>3626</v>
      </c>
      <c r="H298" s="4" t="s">
        <v>5292</v>
      </c>
      <c r="I298" s="4" t="s">
        <v>602</v>
      </c>
      <c r="J298" s="4" t="s">
        <v>5681</v>
      </c>
      <c r="K298" s="4" t="n">
        <v>40.645915</v>
      </c>
      <c r="L298" s="4" t="n">
        <v>-75.407472</v>
      </c>
      <c r="M298" s="4" t="s">
        <v>4773</v>
      </c>
      <c r="N298" s="4" t="s">
        <v>5875</v>
      </c>
      <c r="O298" s="4" t="s">
        <v>3619</v>
      </c>
      <c r="P298" s="4" t="s">
        <v>88</v>
      </c>
      <c r="Q298" s="4" t="s">
        <v>3855</v>
      </c>
      <c r="R298" s="4" t="s">
        <v>3855</v>
      </c>
      <c r="S298" s="4" t="s">
        <v>88</v>
      </c>
      <c r="T298" s="4" t="s">
        <v>3855</v>
      </c>
      <c r="U298" s="4" t="s">
        <v>88</v>
      </c>
      <c r="V298" s="4" t="s">
        <v>88</v>
      </c>
      <c r="W298" s="4"/>
      <c r="X298" s="4"/>
      <c r="Y298" s="4" t="s">
        <v>5248</v>
      </c>
      <c r="Z298" s="4" t="s">
        <v>4776</v>
      </c>
      <c r="AA298" s="4"/>
      <c r="AB298" s="7" t="s">
        <v>5876</v>
      </c>
      <c r="AC298" s="4" t="s">
        <v>5877</v>
      </c>
      <c r="AD298" s="4"/>
    </row>
    <row r="299" customFormat="false" ht="15" hidden="false" customHeight="false" outlineLevel="0" collapsed="false">
      <c r="A299" s="4" t="s">
        <v>5878</v>
      </c>
      <c r="B299" s="4" t="s">
        <v>3761</v>
      </c>
      <c r="C299" s="4" t="s">
        <v>5306</v>
      </c>
      <c r="D299" s="4" t="s">
        <v>3772</v>
      </c>
      <c r="E299" s="4" t="s">
        <v>5879</v>
      </c>
      <c r="F299" s="4" t="s">
        <v>5290</v>
      </c>
      <c r="G299" s="4" t="s">
        <v>5880</v>
      </c>
      <c r="H299" s="4" t="s">
        <v>5292</v>
      </c>
      <c r="I299" s="4" t="s">
        <v>602</v>
      </c>
      <c r="J299" s="4" t="s">
        <v>5293</v>
      </c>
      <c r="K299" s="4" t="n">
        <v>40.644903</v>
      </c>
      <c r="L299" s="4" t="n">
        <v>-75.408684</v>
      </c>
      <c r="M299" s="4" t="s">
        <v>5881</v>
      </c>
      <c r="N299" s="4" t="s">
        <v>5882</v>
      </c>
      <c r="O299" s="4" t="s">
        <v>3596</v>
      </c>
      <c r="P299" s="4"/>
      <c r="Q299" s="4"/>
      <c r="R299" s="4"/>
      <c r="S299" s="4"/>
      <c r="T299" s="4"/>
      <c r="U299" s="4"/>
      <c r="V299" s="4"/>
      <c r="W299" s="4"/>
      <c r="X299" s="4"/>
      <c r="Y299" s="4"/>
      <c r="Z299" s="4"/>
      <c r="AA299" s="4"/>
      <c r="AB299" s="7" t="s">
        <v>5883</v>
      </c>
      <c r="AC299" s="4" t="s">
        <v>5884</v>
      </c>
      <c r="AD299" s="4"/>
    </row>
    <row r="300" customFormat="false" ht="15" hidden="false" customHeight="false" outlineLevel="0" collapsed="false">
      <c r="A300" s="4" t="s">
        <v>5885</v>
      </c>
      <c r="B300" s="4" t="s">
        <v>3588</v>
      </c>
      <c r="C300" s="4"/>
      <c r="D300" s="4"/>
      <c r="E300" s="4" t="s">
        <v>5886</v>
      </c>
      <c r="F300" s="4" t="s">
        <v>5887</v>
      </c>
      <c r="G300" s="4" t="s">
        <v>4526</v>
      </c>
      <c r="H300" s="4" t="s">
        <v>5292</v>
      </c>
      <c r="I300" s="4" t="s">
        <v>602</v>
      </c>
      <c r="J300" s="4" t="s">
        <v>5888</v>
      </c>
      <c r="K300" s="4" t="n">
        <v>40.652332</v>
      </c>
      <c r="L300" s="4" t="n">
        <v>-75.291977</v>
      </c>
      <c r="M300" s="4" t="s">
        <v>5889</v>
      </c>
      <c r="N300" s="4" t="s">
        <v>5890</v>
      </c>
      <c r="O300" s="4" t="s">
        <v>3619</v>
      </c>
      <c r="P300" s="4" t="s">
        <v>3855</v>
      </c>
      <c r="Q300" s="4" t="s">
        <v>3855</v>
      </c>
      <c r="R300" s="4" t="s">
        <v>3855</v>
      </c>
      <c r="S300" s="4" t="s">
        <v>3855</v>
      </c>
      <c r="T300" s="4" t="s">
        <v>3855</v>
      </c>
      <c r="U300" s="4" t="s">
        <v>88</v>
      </c>
      <c r="V300" s="4" t="s">
        <v>88</v>
      </c>
      <c r="W300" s="4"/>
      <c r="X300" s="4"/>
      <c r="Y300" s="4"/>
      <c r="Z300" s="4"/>
      <c r="AA300" s="4"/>
      <c r="AB300" s="7" t="s">
        <v>5891</v>
      </c>
      <c r="AC300" s="4" t="s">
        <v>5892</v>
      </c>
      <c r="AD300" s="4"/>
    </row>
    <row r="301" customFormat="false" ht="15" hidden="false" customHeight="false" outlineLevel="0" collapsed="false">
      <c r="A301" s="4" t="s">
        <v>5893</v>
      </c>
      <c r="B301" s="4"/>
      <c r="C301" s="4"/>
      <c r="D301" s="4"/>
      <c r="E301" s="4" t="s">
        <v>5894</v>
      </c>
      <c r="F301" s="4" t="s">
        <v>5894</v>
      </c>
      <c r="G301" s="4"/>
      <c r="H301" s="4" t="s">
        <v>5292</v>
      </c>
      <c r="I301" s="4" t="s">
        <v>602</v>
      </c>
      <c r="J301" s="4" t="s">
        <v>5895</v>
      </c>
      <c r="K301" s="4" t="n">
        <v>40.60537</v>
      </c>
      <c r="L301" s="4" t="n">
        <v>-75.378017</v>
      </c>
      <c r="M301" s="4" t="s">
        <v>5896</v>
      </c>
      <c r="N301" s="4" t="s">
        <v>5897</v>
      </c>
      <c r="O301" s="4" t="s">
        <v>3596</v>
      </c>
      <c r="P301" s="4"/>
      <c r="Q301" s="4"/>
      <c r="R301" s="4"/>
      <c r="S301" s="4"/>
      <c r="T301" s="4"/>
      <c r="U301" s="4"/>
      <c r="V301" s="4"/>
      <c r="W301" s="4"/>
      <c r="X301" s="4"/>
      <c r="Y301" s="4"/>
      <c r="Z301" s="4"/>
      <c r="AA301" s="4"/>
      <c r="AB301" s="7" t="s">
        <v>5898</v>
      </c>
      <c r="AC301" s="4" t="s">
        <v>5899</v>
      </c>
      <c r="AD301" s="4"/>
    </row>
    <row r="302" customFormat="false" ht="15" hidden="false" customHeight="false" outlineLevel="0" collapsed="false">
      <c r="A302" s="4" t="s">
        <v>5900</v>
      </c>
      <c r="B302" s="4" t="s">
        <v>3588</v>
      </c>
      <c r="C302" s="4"/>
      <c r="D302" s="4"/>
      <c r="E302" s="4" t="s">
        <v>5901</v>
      </c>
      <c r="F302" s="4" t="s">
        <v>5902</v>
      </c>
      <c r="G302" s="4" t="s">
        <v>4254</v>
      </c>
      <c r="H302" s="4" t="s">
        <v>5292</v>
      </c>
      <c r="I302" s="4" t="s">
        <v>602</v>
      </c>
      <c r="J302" s="4" t="s">
        <v>5903</v>
      </c>
      <c r="K302" s="4" t="n">
        <v>40.674581</v>
      </c>
      <c r="L302" s="4" t="n">
        <v>-75.383961</v>
      </c>
      <c r="M302" s="4" t="s">
        <v>5904</v>
      </c>
      <c r="N302" s="4" t="s">
        <v>5905</v>
      </c>
      <c r="O302" s="4" t="s">
        <v>3619</v>
      </c>
      <c r="P302" s="4" t="s">
        <v>4430</v>
      </c>
      <c r="Q302" s="4" t="s">
        <v>3620</v>
      </c>
      <c r="R302" s="4" t="s">
        <v>3620</v>
      </c>
      <c r="S302" s="4" t="s">
        <v>3620</v>
      </c>
      <c r="T302" s="4" t="s">
        <v>3631</v>
      </c>
      <c r="U302" s="4" t="s">
        <v>5906</v>
      </c>
      <c r="V302" s="4" t="s">
        <v>88</v>
      </c>
      <c r="W302" s="4"/>
      <c r="X302" s="4"/>
      <c r="Y302" s="4" t="s">
        <v>5907</v>
      </c>
      <c r="Z302" s="4"/>
      <c r="AA302" s="4"/>
      <c r="AB302" s="7" t="s">
        <v>5908</v>
      </c>
      <c r="AC302" s="4" t="s">
        <v>5909</v>
      </c>
      <c r="AD302" s="4"/>
    </row>
    <row r="303" customFormat="false" ht="15" hidden="false" customHeight="false" outlineLevel="0" collapsed="false">
      <c r="A303" s="4" t="s">
        <v>5622</v>
      </c>
      <c r="B303" s="4" t="s">
        <v>3738</v>
      </c>
      <c r="C303" s="4"/>
      <c r="D303" s="4"/>
      <c r="E303" s="4" t="s">
        <v>5623</v>
      </c>
      <c r="F303" s="4" t="s">
        <v>5623</v>
      </c>
      <c r="G303" s="4"/>
      <c r="H303" s="4" t="s">
        <v>5292</v>
      </c>
      <c r="I303" s="4" t="s">
        <v>602</v>
      </c>
      <c r="J303" s="4" t="s">
        <v>5799</v>
      </c>
      <c r="K303" s="4" t="n">
        <v>40.647365</v>
      </c>
      <c r="L303" s="4" t="n">
        <v>-75.408888</v>
      </c>
      <c r="M303" s="4" t="s">
        <v>4811</v>
      </c>
      <c r="N303" s="4" t="s">
        <v>5910</v>
      </c>
      <c r="O303" s="4" t="s">
        <v>3619</v>
      </c>
      <c r="P303" s="4" t="s">
        <v>3630</v>
      </c>
      <c r="Q303" s="4" t="s">
        <v>3630</v>
      </c>
      <c r="R303" s="4" t="s">
        <v>3630</v>
      </c>
      <c r="S303" s="4" t="s">
        <v>3630</v>
      </c>
      <c r="T303" s="4" t="s">
        <v>3630</v>
      </c>
      <c r="U303" s="4" t="s">
        <v>88</v>
      </c>
      <c r="V303" s="4" t="s">
        <v>88</v>
      </c>
      <c r="W303" s="4"/>
      <c r="X303" s="4"/>
      <c r="Y303" s="4" t="s">
        <v>5911</v>
      </c>
      <c r="Z303" s="4" t="s">
        <v>5912</v>
      </c>
      <c r="AA303" s="4"/>
      <c r="AB303" s="7" t="s">
        <v>5913</v>
      </c>
      <c r="AC303" s="4" t="s">
        <v>5914</v>
      </c>
      <c r="AD303" s="4"/>
    </row>
    <row r="304" customFormat="false" ht="15" hidden="false" customHeight="false" outlineLevel="0" collapsed="false">
      <c r="A304" s="4" t="s">
        <v>5689</v>
      </c>
      <c r="B304" s="4"/>
      <c r="C304" s="4"/>
      <c r="D304" s="4"/>
      <c r="E304" s="4" t="s">
        <v>5691</v>
      </c>
      <c r="F304" s="4" t="s">
        <v>5691</v>
      </c>
      <c r="G304" s="4"/>
      <c r="H304" s="4" t="s">
        <v>5292</v>
      </c>
      <c r="I304" s="4" t="s">
        <v>602</v>
      </c>
      <c r="J304" s="4" t="s">
        <v>5915</v>
      </c>
      <c r="K304" s="4" t="n">
        <v>40.665511</v>
      </c>
      <c r="L304" s="4" t="n">
        <v>-75.294858</v>
      </c>
      <c r="M304" s="4" t="s">
        <v>4811</v>
      </c>
      <c r="N304" s="4" t="s">
        <v>5916</v>
      </c>
      <c r="O304" s="4" t="s">
        <v>3596</v>
      </c>
      <c r="P304" s="4"/>
      <c r="Q304" s="4"/>
      <c r="R304" s="4"/>
      <c r="S304" s="4"/>
      <c r="T304" s="4"/>
      <c r="U304" s="4"/>
      <c r="V304" s="4"/>
      <c r="W304" s="4"/>
      <c r="X304" s="4"/>
      <c r="Y304" s="4" t="s">
        <v>5917</v>
      </c>
      <c r="Z304" s="4" t="s">
        <v>5918</v>
      </c>
      <c r="AA304" s="4"/>
      <c r="AB304" s="7" t="s">
        <v>5919</v>
      </c>
      <c r="AC304" s="4" t="s">
        <v>5920</v>
      </c>
      <c r="AD304" s="4"/>
    </row>
    <row r="305" customFormat="false" ht="15" hidden="false" customHeight="false" outlineLevel="0" collapsed="false">
      <c r="A305" s="4" t="s">
        <v>5339</v>
      </c>
      <c r="B305" s="4" t="s">
        <v>3704</v>
      </c>
      <c r="C305" s="4"/>
      <c r="D305" s="4"/>
      <c r="E305" s="4" t="s">
        <v>5921</v>
      </c>
      <c r="F305" s="4" t="s">
        <v>5921</v>
      </c>
      <c r="G305" s="4"/>
      <c r="H305" s="4" t="s">
        <v>5292</v>
      </c>
      <c r="I305" s="4" t="s">
        <v>602</v>
      </c>
      <c r="J305" s="4" t="s">
        <v>5341</v>
      </c>
      <c r="K305" s="4" t="n">
        <v>40.673188</v>
      </c>
      <c r="L305" s="4" t="n">
        <v>-75.365826</v>
      </c>
      <c r="M305" s="4" t="s">
        <v>4811</v>
      </c>
      <c r="N305" s="4"/>
      <c r="O305" s="4" t="s">
        <v>3596</v>
      </c>
      <c r="P305" s="4"/>
      <c r="Q305" s="4"/>
      <c r="R305" s="4"/>
      <c r="S305" s="4"/>
      <c r="T305" s="4"/>
      <c r="U305" s="4"/>
      <c r="V305" s="4"/>
      <c r="W305" s="4"/>
      <c r="X305" s="4" t="s">
        <v>5922</v>
      </c>
      <c r="Y305" s="4" t="s">
        <v>5923</v>
      </c>
      <c r="Z305" s="4" t="s">
        <v>5924</v>
      </c>
      <c r="AA305" s="4"/>
      <c r="AB305" s="7" t="s">
        <v>5925</v>
      </c>
      <c r="AC305" s="4" t="s">
        <v>5926</v>
      </c>
      <c r="AD305" s="4"/>
    </row>
    <row r="306" customFormat="false" ht="15" hidden="false" customHeight="false" outlineLevel="0" collapsed="false">
      <c r="A306" s="4" t="s">
        <v>5438</v>
      </c>
      <c r="B306" s="4" t="s">
        <v>3704</v>
      </c>
      <c r="C306" s="4"/>
      <c r="D306" s="4"/>
      <c r="E306" s="4" t="s">
        <v>5317</v>
      </c>
      <c r="F306" s="4" t="s">
        <v>5317</v>
      </c>
      <c r="G306" s="4"/>
      <c r="H306" s="4" t="s">
        <v>5292</v>
      </c>
      <c r="I306" s="4" t="s">
        <v>602</v>
      </c>
      <c r="J306" s="4" t="s">
        <v>5318</v>
      </c>
      <c r="K306" s="4" t="n">
        <v>40.633758</v>
      </c>
      <c r="L306" s="4" t="n">
        <v>-75.395493</v>
      </c>
      <c r="M306" s="4" t="s">
        <v>5201</v>
      </c>
      <c r="N306" s="4"/>
      <c r="O306" s="4" t="s">
        <v>3596</v>
      </c>
      <c r="P306" s="4"/>
      <c r="Q306" s="4"/>
      <c r="R306" s="4"/>
      <c r="S306" s="4"/>
      <c r="T306" s="4"/>
      <c r="U306" s="4"/>
      <c r="V306" s="4"/>
      <c r="W306" s="4"/>
      <c r="X306" s="4"/>
      <c r="Y306" s="4" t="s">
        <v>4112</v>
      </c>
      <c r="Z306" s="4" t="s">
        <v>5927</v>
      </c>
      <c r="AA306" s="4"/>
      <c r="AB306" s="7" t="s">
        <v>5928</v>
      </c>
      <c r="AC306" s="4" t="s">
        <v>5929</v>
      </c>
      <c r="AD306" s="4"/>
    </row>
    <row r="307" customFormat="false" ht="15" hidden="false" customHeight="false" outlineLevel="0" collapsed="false">
      <c r="A307" s="4" t="s">
        <v>5306</v>
      </c>
      <c r="B307" s="4" t="s">
        <v>4818</v>
      </c>
      <c r="C307" s="4"/>
      <c r="D307" s="4"/>
      <c r="E307" s="4" t="s">
        <v>5290</v>
      </c>
      <c r="F307" s="4" t="s">
        <v>5290</v>
      </c>
      <c r="G307" s="4"/>
      <c r="H307" s="4" t="s">
        <v>5292</v>
      </c>
      <c r="I307" s="4" t="s">
        <v>602</v>
      </c>
      <c r="J307" s="4" t="s">
        <v>5350</v>
      </c>
      <c r="K307" s="4" t="n">
        <v>40.64566</v>
      </c>
      <c r="L307" s="4" t="n">
        <v>-75.409525</v>
      </c>
      <c r="M307" s="4" t="s">
        <v>4868</v>
      </c>
      <c r="N307" s="4"/>
      <c r="O307" s="4" t="s">
        <v>462</v>
      </c>
      <c r="P307" s="4" t="s">
        <v>462</v>
      </c>
      <c r="Q307" s="4" t="s">
        <v>462</v>
      </c>
      <c r="R307" s="4" t="s">
        <v>462</v>
      </c>
      <c r="S307" s="4" t="s">
        <v>462</v>
      </c>
      <c r="T307" s="4" t="s">
        <v>462</v>
      </c>
      <c r="U307" s="4" t="s">
        <v>462</v>
      </c>
      <c r="V307" s="4" t="s">
        <v>462</v>
      </c>
      <c r="W307" s="4"/>
      <c r="X307" s="4"/>
      <c r="Y307" s="4" t="s">
        <v>5930</v>
      </c>
      <c r="Z307" s="4"/>
      <c r="AA307" s="4"/>
      <c r="AB307" s="7" t="s">
        <v>5931</v>
      </c>
      <c r="AC307" s="4" t="s">
        <v>5932</v>
      </c>
      <c r="AD307" s="4"/>
    </row>
    <row r="308" customFormat="false" ht="15" hidden="false" customHeight="false" outlineLevel="0" collapsed="false">
      <c r="A308" s="4" t="s">
        <v>5933</v>
      </c>
      <c r="B308" s="4" t="s">
        <v>4892</v>
      </c>
      <c r="C308" s="4" t="s">
        <v>5306</v>
      </c>
      <c r="D308" s="4"/>
      <c r="E308" s="4" t="s">
        <v>5290</v>
      </c>
      <c r="F308" s="4" t="s">
        <v>5290</v>
      </c>
      <c r="G308" s="4"/>
      <c r="H308" s="4" t="s">
        <v>5292</v>
      </c>
      <c r="I308" s="4" t="s">
        <v>602</v>
      </c>
      <c r="J308" s="4" t="s">
        <v>5350</v>
      </c>
      <c r="K308" s="4" t="n">
        <v>40.644903</v>
      </c>
      <c r="L308" s="4" t="n">
        <v>-75.408684</v>
      </c>
      <c r="M308" s="4" t="s">
        <v>5934</v>
      </c>
      <c r="N308" s="4" t="s">
        <v>5935</v>
      </c>
      <c r="O308" s="4" t="s">
        <v>3619</v>
      </c>
      <c r="P308" s="4" t="s">
        <v>4037</v>
      </c>
      <c r="Q308" s="4" t="s">
        <v>4037</v>
      </c>
      <c r="R308" s="4" t="s">
        <v>4037</v>
      </c>
      <c r="S308" s="4" t="s">
        <v>4037</v>
      </c>
      <c r="T308" s="4" t="s">
        <v>4037</v>
      </c>
      <c r="U308" s="4" t="s">
        <v>4902</v>
      </c>
      <c r="V308" s="4" t="s">
        <v>88</v>
      </c>
      <c r="W308" s="4"/>
      <c r="X308" s="4"/>
      <c r="Y308" s="4" t="s">
        <v>4895</v>
      </c>
      <c r="Z308" s="4" t="s">
        <v>4896</v>
      </c>
      <c r="AA308" s="4"/>
      <c r="AB308" s="7" t="s">
        <v>5936</v>
      </c>
      <c r="AC308" s="4" t="s">
        <v>5937</v>
      </c>
      <c r="AD308" s="4"/>
    </row>
    <row r="309" customFormat="false" ht="15" hidden="false" customHeight="false" outlineLevel="0" collapsed="false">
      <c r="A309" s="4" t="s">
        <v>4978</v>
      </c>
      <c r="B309" s="4" t="s">
        <v>3588</v>
      </c>
      <c r="C309" s="4"/>
      <c r="D309" s="4"/>
      <c r="E309" s="4" t="s">
        <v>5938</v>
      </c>
      <c r="F309" s="4" t="s">
        <v>5939</v>
      </c>
      <c r="G309" s="4" t="s">
        <v>3740</v>
      </c>
      <c r="H309" s="4" t="s">
        <v>5292</v>
      </c>
      <c r="I309" s="4" t="s">
        <v>602</v>
      </c>
      <c r="J309" s="4" t="s">
        <v>5940</v>
      </c>
      <c r="K309" s="4" t="n">
        <v>40.662653</v>
      </c>
      <c r="L309" s="4" t="n">
        <v>-75.295351</v>
      </c>
      <c r="M309" s="4" t="s">
        <v>4980</v>
      </c>
      <c r="N309" s="4" t="s">
        <v>4981</v>
      </c>
      <c r="O309" s="4" t="s">
        <v>3596</v>
      </c>
      <c r="P309" s="4"/>
      <c r="Q309" s="4"/>
      <c r="R309" s="4"/>
      <c r="S309" s="4"/>
      <c r="T309" s="4"/>
      <c r="U309" s="4"/>
      <c r="V309" s="4"/>
      <c r="W309" s="4"/>
      <c r="X309" s="4"/>
      <c r="Y309" s="4" t="s">
        <v>5941</v>
      </c>
      <c r="Z309" s="4"/>
      <c r="AA309" s="4"/>
      <c r="AB309" s="7" t="s">
        <v>5942</v>
      </c>
      <c r="AC309" s="4" t="s">
        <v>5943</v>
      </c>
      <c r="AD309" s="4"/>
    </row>
    <row r="310" customFormat="false" ht="15" hidden="false" customHeight="false" outlineLevel="0" collapsed="false">
      <c r="A310" s="4" t="s">
        <v>5944</v>
      </c>
      <c r="B310" s="4" t="s">
        <v>4994</v>
      </c>
      <c r="C310" s="4" t="s">
        <v>5306</v>
      </c>
      <c r="D310" s="4" t="s">
        <v>3772</v>
      </c>
      <c r="E310" s="4" t="s">
        <v>5945</v>
      </c>
      <c r="F310" s="4" t="s">
        <v>5424</v>
      </c>
      <c r="G310" s="4" t="s">
        <v>5661</v>
      </c>
      <c r="H310" s="4" t="s">
        <v>5292</v>
      </c>
      <c r="I310" s="4" t="s">
        <v>602</v>
      </c>
      <c r="J310" s="4" t="s">
        <v>5350</v>
      </c>
      <c r="K310" s="4" t="n">
        <v>40.643645</v>
      </c>
      <c r="L310" s="4" t="n">
        <v>-75.410163</v>
      </c>
      <c r="M310" s="4" t="s">
        <v>5946</v>
      </c>
      <c r="N310" s="4"/>
      <c r="O310" s="4" t="s">
        <v>3619</v>
      </c>
      <c r="P310" s="4" t="s">
        <v>4083</v>
      </c>
      <c r="Q310" s="4" t="s">
        <v>4083</v>
      </c>
      <c r="R310" s="4" t="s">
        <v>4083</v>
      </c>
      <c r="S310" s="4" t="s">
        <v>3664</v>
      </c>
      <c r="T310" s="4" t="s">
        <v>3664</v>
      </c>
      <c r="U310" s="4" t="s">
        <v>462</v>
      </c>
      <c r="V310" s="4" t="s">
        <v>462</v>
      </c>
      <c r="W310" s="4"/>
      <c r="X310" s="4"/>
      <c r="Y310" s="4" t="s">
        <v>5947</v>
      </c>
      <c r="Z310" s="4" t="s">
        <v>5948</v>
      </c>
      <c r="AA310" s="4"/>
      <c r="AB310" s="7" t="s">
        <v>5949</v>
      </c>
      <c r="AC310" s="4" t="s">
        <v>5950</v>
      </c>
      <c r="AD310" s="4"/>
    </row>
    <row r="311" customFormat="false" ht="15" hidden="false" customHeight="false" outlineLevel="0" collapsed="false">
      <c r="A311" s="4" t="s">
        <v>5951</v>
      </c>
      <c r="B311" s="4" t="s">
        <v>5952</v>
      </c>
      <c r="C311" s="4"/>
      <c r="D311" s="4"/>
      <c r="E311" s="4" t="s">
        <v>5325</v>
      </c>
      <c r="F311" s="4" t="s">
        <v>5325</v>
      </c>
      <c r="G311" s="4"/>
      <c r="H311" s="4" t="s">
        <v>5292</v>
      </c>
      <c r="I311" s="4" t="s">
        <v>602</v>
      </c>
      <c r="J311" s="4" t="s">
        <v>5326</v>
      </c>
      <c r="K311" s="4" t="n">
        <v>40.651559</v>
      </c>
      <c r="L311" s="4" t="n">
        <v>-75.291981</v>
      </c>
      <c r="M311" s="4" t="s">
        <v>5589</v>
      </c>
      <c r="N311" s="4"/>
      <c r="O311" s="4" t="s">
        <v>3619</v>
      </c>
      <c r="P311" s="4" t="s">
        <v>3664</v>
      </c>
      <c r="Q311" s="4" t="s">
        <v>3664</v>
      </c>
      <c r="R311" s="4" t="s">
        <v>3664</v>
      </c>
      <c r="S311" s="4" t="s">
        <v>3664</v>
      </c>
      <c r="T311" s="4" t="s">
        <v>3664</v>
      </c>
      <c r="U311" s="4" t="s">
        <v>88</v>
      </c>
      <c r="V311" s="4" t="s">
        <v>88</v>
      </c>
      <c r="W311" s="4"/>
      <c r="X311" s="4"/>
      <c r="Y311" s="4" t="s">
        <v>5005</v>
      </c>
      <c r="Z311" s="4" t="s">
        <v>5953</v>
      </c>
      <c r="AA311" s="4"/>
      <c r="AB311" s="7" t="s">
        <v>5954</v>
      </c>
      <c r="AC311" s="4" t="s">
        <v>5955</v>
      </c>
      <c r="AD311" s="4"/>
    </row>
    <row r="312" customFormat="false" ht="15" hidden="false" customHeight="false" outlineLevel="0" collapsed="false">
      <c r="A312" s="4" t="s">
        <v>5956</v>
      </c>
      <c r="B312" s="4" t="s">
        <v>3588</v>
      </c>
      <c r="C312" s="4" t="s">
        <v>5330</v>
      </c>
      <c r="D312" s="4" t="s">
        <v>3716</v>
      </c>
      <c r="E312" s="4" t="s">
        <v>5957</v>
      </c>
      <c r="F312" s="4" t="s">
        <v>5290</v>
      </c>
      <c r="G312" s="4" t="s">
        <v>196</v>
      </c>
      <c r="H312" s="4" t="s">
        <v>5292</v>
      </c>
      <c r="I312" s="4" t="s">
        <v>602</v>
      </c>
      <c r="J312" s="4" t="s">
        <v>5332</v>
      </c>
      <c r="K312" s="4" t="n">
        <v>40.644903</v>
      </c>
      <c r="L312" s="4" t="n">
        <v>-75.408684</v>
      </c>
      <c r="M312" s="4" t="s">
        <v>5958</v>
      </c>
      <c r="N312" s="4" t="s">
        <v>5959</v>
      </c>
      <c r="O312" s="4" t="s">
        <v>3619</v>
      </c>
      <c r="P312" s="4" t="s">
        <v>3620</v>
      </c>
      <c r="Q312" s="4" t="s">
        <v>3620</v>
      </c>
      <c r="R312" s="4" t="s">
        <v>3620</v>
      </c>
      <c r="S312" s="4" t="s">
        <v>3620</v>
      </c>
      <c r="T312" s="4" t="s">
        <v>3620</v>
      </c>
      <c r="U312" s="4" t="s">
        <v>88</v>
      </c>
      <c r="V312" s="4" t="s">
        <v>88</v>
      </c>
      <c r="W312" s="4"/>
      <c r="X312" s="4"/>
      <c r="Y312" s="4" t="s">
        <v>5024</v>
      </c>
      <c r="Z312" s="4" t="s">
        <v>5960</v>
      </c>
      <c r="AA312" s="4"/>
      <c r="AB312" s="7" t="s">
        <v>5961</v>
      </c>
      <c r="AC312" s="4" t="s">
        <v>5962</v>
      </c>
      <c r="AD312" s="4"/>
    </row>
    <row r="313" customFormat="false" ht="15" hidden="false" customHeight="false" outlineLevel="0" collapsed="false">
      <c r="A313" s="4" t="s">
        <v>5963</v>
      </c>
      <c r="B313" s="4" t="s">
        <v>3637</v>
      </c>
      <c r="C313" s="4" t="s">
        <v>5306</v>
      </c>
      <c r="D313" s="4"/>
      <c r="E313" s="4" t="s">
        <v>5367</v>
      </c>
      <c r="F313" s="4" t="s">
        <v>5290</v>
      </c>
      <c r="G313" s="4" t="s">
        <v>3789</v>
      </c>
      <c r="H313" s="4" t="s">
        <v>5292</v>
      </c>
      <c r="I313" s="4" t="s">
        <v>602</v>
      </c>
      <c r="J313" s="4" t="s">
        <v>5350</v>
      </c>
      <c r="K313" s="4" t="n">
        <v>40.644903</v>
      </c>
      <c r="L313" s="4" t="n">
        <v>-75.408684</v>
      </c>
      <c r="M313" s="4" t="s">
        <v>3810</v>
      </c>
      <c r="N313" s="4"/>
      <c r="O313" s="4" t="s">
        <v>3596</v>
      </c>
      <c r="P313" s="4"/>
      <c r="Q313" s="4"/>
      <c r="R313" s="4"/>
      <c r="S313" s="4"/>
      <c r="T313" s="4"/>
      <c r="U313" s="4"/>
      <c r="V313" s="4"/>
      <c r="W313" s="4"/>
      <c r="X313" s="4"/>
      <c r="Y313" s="4" t="s">
        <v>5964</v>
      </c>
      <c r="Z313" s="4" t="s">
        <v>5965</v>
      </c>
      <c r="AA313" s="4"/>
      <c r="AB313" s="7" t="s">
        <v>5966</v>
      </c>
      <c r="AC313" s="4" t="s">
        <v>5967</v>
      </c>
      <c r="AD313" s="4"/>
    </row>
    <row r="314" customFormat="false" ht="15" hidden="false" customHeight="false" outlineLevel="0" collapsed="false">
      <c r="A314" s="4" t="s">
        <v>5968</v>
      </c>
      <c r="B314" s="4" t="s">
        <v>3738</v>
      </c>
      <c r="C314" s="4"/>
      <c r="D314" s="4"/>
      <c r="E314" s="4" t="s">
        <v>5703</v>
      </c>
      <c r="F314" s="4" t="s">
        <v>5703</v>
      </c>
      <c r="G314" s="4"/>
      <c r="H314" s="4" t="s">
        <v>5292</v>
      </c>
      <c r="I314" s="4" t="s">
        <v>602</v>
      </c>
      <c r="J314" s="4" t="s">
        <v>5326</v>
      </c>
      <c r="K314" s="4" t="n">
        <v>40.650494</v>
      </c>
      <c r="L314" s="4" t="n">
        <v>-75.336526</v>
      </c>
      <c r="M314" s="4"/>
      <c r="N314" s="4"/>
      <c r="O314" s="4" t="s">
        <v>3619</v>
      </c>
      <c r="P314" s="4" t="s">
        <v>5094</v>
      </c>
      <c r="Q314" s="4" t="s">
        <v>3911</v>
      </c>
      <c r="R314" s="4" t="s">
        <v>3911</v>
      </c>
      <c r="S314" s="4" t="s">
        <v>5094</v>
      </c>
      <c r="T314" s="4" t="s">
        <v>3911</v>
      </c>
      <c r="U314" s="4" t="s">
        <v>88</v>
      </c>
      <c r="V314" s="4" t="s">
        <v>88</v>
      </c>
      <c r="W314" s="4"/>
      <c r="X314" s="4"/>
      <c r="Y314" s="4" t="s">
        <v>5284</v>
      </c>
      <c r="Z314" s="4" t="s">
        <v>5969</v>
      </c>
      <c r="AA314" s="4"/>
      <c r="AB314" s="7" t="s">
        <v>5970</v>
      </c>
      <c r="AC314" s="4" t="s">
        <v>5971</v>
      </c>
      <c r="AD314" s="4"/>
    </row>
    <row r="315" customFormat="false" ht="15" hidden="false" customHeight="false" outlineLevel="0" collapsed="false">
      <c r="A315" s="4" t="s">
        <v>5972</v>
      </c>
      <c r="B315" s="4" t="s">
        <v>3738</v>
      </c>
      <c r="C315" s="4" t="s">
        <v>5689</v>
      </c>
      <c r="D315" s="4" t="s">
        <v>3754</v>
      </c>
      <c r="E315" s="4" t="s">
        <v>5691</v>
      </c>
      <c r="F315" s="4" t="s">
        <v>5691</v>
      </c>
      <c r="G315" s="4"/>
      <c r="H315" s="4" t="s">
        <v>5292</v>
      </c>
      <c r="I315" s="4" t="s">
        <v>602</v>
      </c>
      <c r="J315" s="4" t="s">
        <v>5915</v>
      </c>
      <c r="K315" s="4" t="n">
        <v>40.665511</v>
      </c>
      <c r="L315" s="4" t="n">
        <v>-75.294858</v>
      </c>
      <c r="M315" s="4" t="s">
        <v>4811</v>
      </c>
      <c r="N315" s="4" t="s">
        <v>5916</v>
      </c>
      <c r="O315" s="4" t="s">
        <v>3619</v>
      </c>
      <c r="P315" s="4" t="s">
        <v>3987</v>
      </c>
      <c r="Q315" s="4" t="s">
        <v>3987</v>
      </c>
      <c r="R315" s="4" t="s">
        <v>3987</v>
      </c>
      <c r="S315" s="4" t="s">
        <v>3987</v>
      </c>
      <c r="T315" s="4" t="s">
        <v>3674</v>
      </c>
      <c r="U315" s="4" t="s">
        <v>88</v>
      </c>
      <c r="V315" s="4" t="s">
        <v>88</v>
      </c>
      <c r="W315" s="4"/>
      <c r="X315" s="4"/>
      <c r="Y315" s="4" t="s">
        <v>5973</v>
      </c>
      <c r="Z315" s="4" t="s">
        <v>5974</v>
      </c>
      <c r="AA315" s="4"/>
      <c r="AB315" s="7" t="s">
        <v>5975</v>
      </c>
      <c r="AC315" s="4" t="s">
        <v>5976</v>
      </c>
      <c r="AD315" s="4"/>
    </row>
    <row r="316" customFormat="false" ht="15" hidden="false" customHeight="false" outlineLevel="0" collapsed="false">
      <c r="A316" s="4" t="s">
        <v>5977</v>
      </c>
      <c r="B316" s="4" t="s">
        <v>3738</v>
      </c>
      <c r="C316" s="4" t="s">
        <v>5339</v>
      </c>
      <c r="D316" s="4" t="s">
        <v>3754</v>
      </c>
      <c r="E316" s="4" t="s">
        <v>5978</v>
      </c>
      <c r="F316" s="4" t="s">
        <v>5978</v>
      </c>
      <c r="G316" s="4"/>
      <c r="H316" s="4" t="s">
        <v>5292</v>
      </c>
      <c r="I316" s="4" t="s">
        <v>602</v>
      </c>
      <c r="J316" s="4" t="s">
        <v>5326</v>
      </c>
      <c r="K316" s="4" t="n">
        <v>40.671452</v>
      </c>
      <c r="L316" s="4" t="n">
        <v>-75.368752</v>
      </c>
      <c r="M316" s="4" t="s">
        <v>5979</v>
      </c>
      <c r="N316" s="4"/>
      <c r="O316" s="4" t="s">
        <v>3619</v>
      </c>
      <c r="P316" s="4" t="s">
        <v>3987</v>
      </c>
      <c r="Q316" s="4" t="s">
        <v>3987</v>
      </c>
      <c r="R316" s="4" t="s">
        <v>3987</v>
      </c>
      <c r="S316" s="4" t="s">
        <v>3987</v>
      </c>
      <c r="T316" s="4" t="s">
        <v>3674</v>
      </c>
      <c r="U316" s="4" t="s">
        <v>3911</v>
      </c>
      <c r="V316" s="4" t="s">
        <v>88</v>
      </c>
      <c r="W316" s="4"/>
      <c r="X316" s="4" t="s">
        <v>5980</v>
      </c>
      <c r="Y316" s="4" t="s">
        <v>5981</v>
      </c>
      <c r="Z316" s="4" t="s">
        <v>5982</v>
      </c>
      <c r="AA316" s="4"/>
      <c r="AB316" s="7" t="s">
        <v>5983</v>
      </c>
      <c r="AC316" s="4" t="s">
        <v>5984</v>
      </c>
      <c r="AD316" s="4"/>
    </row>
    <row r="317" customFormat="false" ht="15" hidden="false" customHeight="false" outlineLevel="0" collapsed="false">
      <c r="A317" s="4" t="s">
        <v>5985</v>
      </c>
      <c r="B317" s="4" t="s">
        <v>3738</v>
      </c>
      <c r="C317" s="4" t="s">
        <v>5306</v>
      </c>
      <c r="D317" s="4"/>
      <c r="E317" s="4" t="s">
        <v>5424</v>
      </c>
      <c r="F317" s="4" t="s">
        <v>5424</v>
      </c>
      <c r="G317" s="4"/>
      <c r="H317" s="4" t="s">
        <v>5292</v>
      </c>
      <c r="I317" s="4" t="s">
        <v>602</v>
      </c>
      <c r="J317" s="4" t="s">
        <v>5425</v>
      </c>
      <c r="K317" s="4" t="n">
        <v>40.643611</v>
      </c>
      <c r="L317" s="4" t="n">
        <v>-75.410486</v>
      </c>
      <c r="M317" s="4" t="s">
        <v>5986</v>
      </c>
      <c r="N317" s="4"/>
      <c r="O317" s="4" t="s">
        <v>3619</v>
      </c>
      <c r="P317" s="4" t="s">
        <v>5987</v>
      </c>
      <c r="Q317" s="4" t="s">
        <v>5987</v>
      </c>
      <c r="R317" s="4" t="s">
        <v>5987</v>
      </c>
      <c r="S317" s="4" t="s">
        <v>5987</v>
      </c>
      <c r="T317" s="4" t="s">
        <v>4336</v>
      </c>
      <c r="U317" s="4" t="s">
        <v>88</v>
      </c>
      <c r="V317" s="4" t="s">
        <v>88</v>
      </c>
      <c r="W317" s="4"/>
      <c r="X317" s="4"/>
      <c r="Y317" s="4" t="s">
        <v>5988</v>
      </c>
      <c r="Z317" s="4" t="s">
        <v>5989</v>
      </c>
      <c r="AA317" s="4"/>
      <c r="AB317" s="7" t="s">
        <v>5990</v>
      </c>
      <c r="AC317" s="4" t="s">
        <v>5991</v>
      </c>
      <c r="AD317" s="4"/>
    </row>
    <row r="318" customFormat="false" ht="15" hidden="false" customHeight="false" outlineLevel="0" collapsed="false">
      <c r="A318" s="4" t="s">
        <v>5992</v>
      </c>
      <c r="B318" s="4" t="s">
        <v>3738</v>
      </c>
      <c r="C318" s="4" t="s">
        <v>5418</v>
      </c>
      <c r="D318" s="4"/>
      <c r="E318" s="4" t="s">
        <v>5993</v>
      </c>
      <c r="F318" s="4" t="s">
        <v>5492</v>
      </c>
      <c r="G318" s="4" t="s">
        <v>4125</v>
      </c>
      <c r="H318" s="4" t="s">
        <v>5292</v>
      </c>
      <c r="I318" s="4" t="s">
        <v>602</v>
      </c>
      <c r="J318" s="4" t="s">
        <v>5318</v>
      </c>
      <c r="K318" s="4" t="n">
        <v>40.634427</v>
      </c>
      <c r="L318" s="4" t="n">
        <v>-75.395596</v>
      </c>
      <c r="M318" s="4" t="s">
        <v>5994</v>
      </c>
      <c r="N318" s="4" t="s">
        <v>5995</v>
      </c>
      <c r="O318" s="4" t="s">
        <v>3619</v>
      </c>
      <c r="P318" s="4" t="s">
        <v>4083</v>
      </c>
      <c r="Q318" s="4" t="s">
        <v>4083</v>
      </c>
      <c r="R318" s="4" t="s">
        <v>4083</v>
      </c>
      <c r="S318" s="4" t="s">
        <v>4083</v>
      </c>
      <c r="T318" s="4" t="s">
        <v>3911</v>
      </c>
      <c r="U318" s="4" t="s">
        <v>3911</v>
      </c>
      <c r="V318" s="4" t="s">
        <v>88</v>
      </c>
      <c r="W318" s="4"/>
      <c r="X318" s="4"/>
      <c r="Y318" s="4" t="s">
        <v>5996</v>
      </c>
      <c r="Z318" s="4" t="s">
        <v>5997</v>
      </c>
      <c r="AA318" s="4"/>
      <c r="AB318" s="7" t="s">
        <v>5998</v>
      </c>
      <c r="AC318" s="4" t="s">
        <v>5999</v>
      </c>
      <c r="AD318" s="4"/>
    </row>
    <row r="319" customFormat="false" ht="15" hidden="false" customHeight="false" outlineLevel="0" collapsed="false">
      <c r="A319" s="4" t="s">
        <v>6000</v>
      </c>
      <c r="B319" s="4" t="s">
        <v>3588</v>
      </c>
      <c r="C319" s="4"/>
      <c r="D319" s="4"/>
      <c r="E319" s="4" t="s">
        <v>6001</v>
      </c>
      <c r="F319" s="4" t="s">
        <v>6002</v>
      </c>
      <c r="G319" s="4" t="s">
        <v>6003</v>
      </c>
      <c r="H319" s="4" t="s">
        <v>5292</v>
      </c>
      <c r="I319" s="4" t="s">
        <v>602</v>
      </c>
      <c r="J319" s="4" t="s">
        <v>6004</v>
      </c>
      <c r="K319" s="4" t="n">
        <v>40.631222</v>
      </c>
      <c r="L319" s="4" t="n">
        <v>-75.376689</v>
      </c>
      <c r="M319" s="4" t="s">
        <v>6005</v>
      </c>
      <c r="N319" s="4" t="s">
        <v>6006</v>
      </c>
      <c r="O319" s="4" t="s">
        <v>3596</v>
      </c>
      <c r="P319" s="4"/>
      <c r="Q319" s="4"/>
      <c r="R319" s="4"/>
      <c r="S319" s="4"/>
      <c r="T319" s="4"/>
      <c r="U319" s="4"/>
      <c r="V319" s="4"/>
      <c r="W319" s="4"/>
      <c r="X319" s="4"/>
      <c r="Y319" s="4"/>
      <c r="Z319" s="4"/>
      <c r="AA319" s="4"/>
      <c r="AB319" s="7" t="s">
        <v>6007</v>
      </c>
      <c r="AC319" s="4" t="s">
        <v>6008</v>
      </c>
      <c r="AD319" s="4"/>
    </row>
    <row r="320" customFormat="false" ht="15" hidden="false" customHeight="false" outlineLevel="0" collapsed="false">
      <c r="A320" s="4" t="s">
        <v>6009</v>
      </c>
      <c r="B320" s="4" t="s">
        <v>3588</v>
      </c>
      <c r="C320" s="4"/>
      <c r="D320" s="4"/>
      <c r="E320" s="4" t="s">
        <v>5453</v>
      </c>
      <c r="F320" s="4" t="s">
        <v>5453</v>
      </c>
      <c r="G320" s="4"/>
      <c r="H320" s="4" t="s">
        <v>5292</v>
      </c>
      <c r="I320" s="4" t="s">
        <v>602</v>
      </c>
      <c r="J320" s="4" t="s">
        <v>5455</v>
      </c>
      <c r="K320" s="4" t="n">
        <v>40.677161</v>
      </c>
      <c r="L320" s="4" t="n">
        <v>-75.340068</v>
      </c>
      <c r="M320" s="4" t="s">
        <v>6010</v>
      </c>
      <c r="N320" s="4" t="s">
        <v>6011</v>
      </c>
      <c r="O320" s="4" t="s">
        <v>3619</v>
      </c>
      <c r="P320" s="4" t="s">
        <v>4037</v>
      </c>
      <c r="Q320" s="4" t="s">
        <v>4037</v>
      </c>
      <c r="R320" s="4" t="s">
        <v>4037</v>
      </c>
      <c r="S320" s="4" t="s">
        <v>6012</v>
      </c>
      <c r="T320" s="4" t="s">
        <v>3631</v>
      </c>
      <c r="U320" s="4" t="s">
        <v>88</v>
      </c>
      <c r="V320" s="4" t="s">
        <v>88</v>
      </c>
      <c r="W320" s="4"/>
      <c r="X320" s="4"/>
      <c r="Y320" s="4" t="s">
        <v>244</v>
      </c>
      <c r="Z320" s="4"/>
      <c r="AA320" s="4"/>
      <c r="AB320" s="7" t="s">
        <v>6013</v>
      </c>
      <c r="AC320" s="4" t="s">
        <v>6014</v>
      </c>
      <c r="AD320" s="4"/>
    </row>
    <row r="321" customFormat="false" ht="15" hidden="false" customHeight="false" outlineLevel="0" collapsed="false">
      <c r="A321" s="4" t="s">
        <v>6015</v>
      </c>
      <c r="B321" s="4" t="s">
        <v>4230</v>
      </c>
      <c r="C321" s="4" t="s">
        <v>5339</v>
      </c>
      <c r="D321" s="4" t="s">
        <v>3754</v>
      </c>
      <c r="E321" s="4" t="s">
        <v>5978</v>
      </c>
      <c r="F321" s="4" t="s">
        <v>5978</v>
      </c>
      <c r="G321" s="4"/>
      <c r="H321" s="4" t="s">
        <v>5292</v>
      </c>
      <c r="I321" s="4" t="s">
        <v>602</v>
      </c>
      <c r="J321" s="4" t="s">
        <v>5326</v>
      </c>
      <c r="K321" s="4" t="n">
        <v>40.671452</v>
      </c>
      <c r="L321" s="4" t="n">
        <v>-75.368752</v>
      </c>
      <c r="M321" s="4" t="s">
        <v>4811</v>
      </c>
      <c r="N321" s="4"/>
      <c r="O321" s="4" t="s">
        <v>3619</v>
      </c>
      <c r="P321" s="4" t="s">
        <v>3987</v>
      </c>
      <c r="Q321" s="4" t="s">
        <v>3987</v>
      </c>
      <c r="R321" s="4" t="s">
        <v>3987</v>
      </c>
      <c r="S321" s="4" t="s">
        <v>3987</v>
      </c>
      <c r="T321" s="4" t="s">
        <v>3674</v>
      </c>
      <c r="U321" s="4" t="s">
        <v>3674</v>
      </c>
      <c r="V321" s="4" t="s">
        <v>3620</v>
      </c>
      <c r="W321" s="4"/>
      <c r="X321" s="4" t="s">
        <v>5980</v>
      </c>
      <c r="Y321" s="4" t="s">
        <v>6016</v>
      </c>
      <c r="Z321" s="4" t="s">
        <v>6017</v>
      </c>
      <c r="AA321" s="4"/>
      <c r="AB321" s="7" t="s">
        <v>6018</v>
      </c>
      <c r="AC321" s="4" t="s">
        <v>6019</v>
      </c>
      <c r="AD321" s="4"/>
    </row>
    <row r="322" customFormat="false" ht="15" hidden="false" customHeight="false" outlineLevel="0" collapsed="false">
      <c r="A322" s="4" t="s">
        <v>6020</v>
      </c>
      <c r="B322" s="4" t="s">
        <v>3704</v>
      </c>
      <c r="C322" s="4"/>
      <c r="D322" s="4"/>
      <c r="E322" s="4" t="s">
        <v>6021</v>
      </c>
      <c r="F322" s="4" t="s">
        <v>6022</v>
      </c>
      <c r="G322" s="4" t="s">
        <v>4526</v>
      </c>
      <c r="H322" s="4" t="s">
        <v>5292</v>
      </c>
      <c r="I322" s="4" t="s">
        <v>602</v>
      </c>
      <c r="J322" s="4" t="s">
        <v>5350</v>
      </c>
      <c r="K322" s="4" t="n">
        <v>40.676072</v>
      </c>
      <c r="L322" s="4" t="n">
        <v>-75.378465</v>
      </c>
      <c r="M322" s="4" t="s">
        <v>6023</v>
      </c>
      <c r="N322" s="4" t="s">
        <v>6024</v>
      </c>
      <c r="O322" s="4" t="s">
        <v>3596</v>
      </c>
      <c r="P322" s="4"/>
      <c r="Q322" s="4"/>
      <c r="R322" s="4"/>
      <c r="S322" s="4"/>
      <c r="T322" s="4"/>
      <c r="U322" s="4"/>
      <c r="V322" s="4"/>
      <c r="W322" s="4"/>
      <c r="X322" s="4"/>
      <c r="Y322" s="4" t="s">
        <v>6025</v>
      </c>
      <c r="Z322" s="4" t="s">
        <v>6026</v>
      </c>
      <c r="AA322" s="4"/>
      <c r="AB322" s="7" t="s">
        <v>6027</v>
      </c>
      <c r="AC322" s="4" t="s">
        <v>6028</v>
      </c>
      <c r="AD322" s="4"/>
    </row>
    <row r="323" customFormat="false" ht="15" hidden="false" customHeight="false" outlineLevel="0" collapsed="false">
      <c r="A323" s="4" t="s">
        <v>6029</v>
      </c>
      <c r="B323" s="4" t="s">
        <v>4230</v>
      </c>
      <c r="C323" s="4" t="s">
        <v>5315</v>
      </c>
      <c r="D323" s="4" t="s">
        <v>3728</v>
      </c>
      <c r="E323" s="4" t="s">
        <v>6030</v>
      </c>
      <c r="F323" s="4" t="s">
        <v>5557</v>
      </c>
      <c r="G323" s="4" t="s">
        <v>6031</v>
      </c>
      <c r="H323" s="4" t="s">
        <v>5292</v>
      </c>
      <c r="I323" s="4" t="s">
        <v>602</v>
      </c>
      <c r="J323" s="4" t="s">
        <v>5494</v>
      </c>
      <c r="K323" s="4" t="n">
        <v>40.633758</v>
      </c>
      <c r="L323" s="4" t="n">
        <v>-75.395493</v>
      </c>
      <c r="M323" s="4" t="s">
        <v>6032</v>
      </c>
      <c r="N323" s="4" t="s">
        <v>6033</v>
      </c>
      <c r="O323" s="4" t="s">
        <v>3619</v>
      </c>
      <c r="P323" s="4" t="s">
        <v>3855</v>
      </c>
      <c r="Q323" s="4" t="s">
        <v>3855</v>
      </c>
      <c r="R323" s="4" t="s">
        <v>3855</v>
      </c>
      <c r="S323" s="4" t="s">
        <v>3855</v>
      </c>
      <c r="T323" s="4" t="s">
        <v>3855</v>
      </c>
      <c r="U323" s="4" t="s">
        <v>88</v>
      </c>
      <c r="V323" s="4" t="s">
        <v>88</v>
      </c>
      <c r="W323" s="4"/>
      <c r="X323" s="4"/>
      <c r="Y323" s="4" t="s">
        <v>6034</v>
      </c>
      <c r="Z323" s="4" t="s">
        <v>6035</v>
      </c>
      <c r="AA323" s="4"/>
      <c r="AB323" s="7" t="s">
        <v>6036</v>
      </c>
      <c r="AC323" s="4" t="s">
        <v>6037</v>
      </c>
      <c r="AD323" s="4"/>
    </row>
    <row r="324" customFormat="false" ht="15" hidden="false" customHeight="false" outlineLevel="0" collapsed="false">
      <c r="A324" s="4" t="s">
        <v>5315</v>
      </c>
      <c r="B324" s="4" t="s">
        <v>6038</v>
      </c>
      <c r="C324" s="4" t="s">
        <v>5438</v>
      </c>
      <c r="D324" s="4"/>
      <c r="E324" s="4" t="s">
        <v>5317</v>
      </c>
      <c r="F324" s="4" t="s">
        <v>5317</v>
      </c>
      <c r="G324" s="4"/>
      <c r="H324" s="4" t="s">
        <v>5292</v>
      </c>
      <c r="I324" s="4" t="s">
        <v>602</v>
      </c>
      <c r="J324" s="4" t="s">
        <v>5318</v>
      </c>
      <c r="K324" s="4" t="n">
        <v>40.633758</v>
      </c>
      <c r="L324" s="4" t="n">
        <v>-75.395493</v>
      </c>
      <c r="M324" s="4" t="s">
        <v>5201</v>
      </c>
      <c r="N324" s="4"/>
      <c r="O324" s="4" t="s">
        <v>3596</v>
      </c>
      <c r="P324" s="4"/>
      <c r="Q324" s="4"/>
      <c r="R324" s="4"/>
      <c r="S324" s="4"/>
      <c r="T324" s="4"/>
      <c r="U324" s="4"/>
      <c r="V324" s="4"/>
      <c r="W324" s="4"/>
      <c r="X324" s="4"/>
      <c r="Y324" s="4" t="s">
        <v>4112</v>
      </c>
      <c r="Z324" s="4" t="s">
        <v>6039</v>
      </c>
      <c r="AA324" s="4"/>
      <c r="AB324" s="7" t="s">
        <v>6040</v>
      </c>
      <c r="AC324" s="4" t="s">
        <v>6041</v>
      </c>
      <c r="AD324" s="4"/>
    </row>
    <row r="325" customFormat="false" ht="15" hidden="false" customHeight="false" outlineLevel="0" collapsed="false">
      <c r="A325" s="4" t="s">
        <v>6042</v>
      </c>
      <c r="B325" s="4" t="s">
        <v>3704</v>
      </c>
      <c r="C325" s="4" t="s">
        <v>5306</v>
      </c>
      <c r="D325" s="4"/>
      <c r="E325" s="4" t="s">
        <v>5543</v>
      </c>
      <c r="F325" s="4" t="s">
        <v>5290</v>
      </c>
      <c r="G325" s="4" t="s">
        <v>4268</v>
      </c>
      <c r="H325" s="4" t="s">
        <v>5292</v>
      </c>
      <c r="I325" s="4" t="s">
        <v>602</v>
      </c>
      <c r="J325" s="4" t="s">
        <v>5293</v>
      </c>
      <c r="K325" s="4" t="n">
        <v>40.64566</v>
      </c>
      <c r="L325" s="4" t="n">
        <v>-75.409525</v>
      </c>
      <c r="M325" s="4" t="s">
        <v>5177</v>
      </c>
      <c r="N325" s="4" t="s">
        <v>6043</v>
      </c>
      <c r="O325" s="4" t="s">
        <v>3619</v>
      </c>
      <c r="P325" s="4" t="s">
        <v>3855</v>
      </c>
      <c r="Q325" s="4" t="s">
        <v>3855</v>
      </c>
      <c r="R325" s="4" t="s">
        <v>3855</v>
      </c>
      <c r="S325" s="4" t="s">
        <v>3855</v>
      </c>
      <c r="T325" s="4" t="s">
        <v>3855</v>
      </c>
      <c r="U325" s="4" t="s">
        <v>88</v>
      </c>
      <c r="V325" s="4" t="s">
        <v>88</v>
      </c>
      <c r="W325" s="4"/>
      <c r="X325" s="4"/>
      <c r="Y325" s="4" t="s">
        <v>6044</v>
      </c>
      <c r="Z325" s="4" t="s">
        <v>6045</v>
      </c>
      <c r="AA325" s="4"/>
      <c r="AB325" s="7" t="s">
        <v>6046</v>
      </c>
      <c r="AC325" s="4" t="s">
        <v>6047</v>
      </c>
      <c r="AD325" s="4"/>
    </row>
    <row r="326" customFormat="false" ht="15" hidden="false" customHeight="false" outlineLevel="0" collapsed="false">
      <c r="A326" s="4" t="s">
        <v>6048</v>
      </c>
      <c r="B326" s="4" t="s">
        <v>3637</v>
      </c>
      <c r="C326" s="4"/>
      <c r="D326" s="4"/>
      <c r="E326" s="4" t="s">
        <v>6049</v>
      </c>
      <c r="F326" s="4" t="s">
        <v>6050</v>
      </c>
      <c r="G326" s="4" t="s">
        <v>6051</v>
      </c>
      <c r="H326" s="4" t="s">
        <v>6052</v>
      </c>
      <c r="I326" s="4" t="s">
        <v>602</v>
      </c>
      <c r="J326" s="4" t="s">
        <v>6053</v>
      </c>
      <c r="K326" s="4" t="n">
        <v>41.478947</v>
      </c>
      <c r="L326" s="4" t="n">
        <v>-75.598067</v>
      </c>
      <c r="M326" s="4" t="s">
        <v>6054</v>
      </c>
      <c r="N326" s="4" t="s">
        <v>3892</v>
      </c>
      <c r="O326" s="4" t="s">
        <v>3619</v>
      </c>
      <c r="P326" s="4" t="s">
        <v>3911</v>
      </c>
      <c r="Q326" s="4" t="s">
        <v>3911</v>
      </c>
      <c r="R326" s="4" t="s">
        <v>3911</v>
      </c>
      <c r="S326" s="4" t="s">
        <v>3911</v>
      </c>
      <c r="T326" s="4" t="s">
        <v>3911</v>
      </c>
      <c r="U326" s="4" t="s">
        <v>88</v>
      </c>
      <c r="V326" s="4" t="s">
        <v>88</v>
      </c>
      <c r="W326" s="4"/>
      <c r="X326" s="4"/>
      <c r="Y326" s="4" t="s">
        <v>3903</v>
      </c>
      <c r="Z326" s="4"/>
      <c r="AA326" s="4"/>
      <c r="AB326" s="7" t="s">
        <v>6055</v>
      </c>
      <c r="AC326" s="4" t="s">
        <v>6056</v>
      </c>
      <c r="AD326" s="4"/>
    </row>
    <row r="327" customFormat="false" ht="15" hidden="false" customHeight="false" outlineLevel="0" collapsed="false">
      <c r="A327" s="4" t="s">
        <v>6057</v>
      </c>
      <c r="B327" s="4" t="s">
        <v>3951</v>
      </c>
      <c r="C327" s="4"/>
      <c r="D327" s="4"/>
      <c r="E327" s="4" t="s">
        <v>6058</v>
      </c>
      <c r="F327" s="4" t="s">
        <v>6058</v>
      </c>
      <c r="G327" s="4"/>
      <c r="H327" s="4" t="s">
        <v>6059</v>
      </c>
      <c r="I327" s="4" t="s">
        <v>602</v>
      </c>
      <c r="J327" s="4" t="s">
        <v>6060</v>
      </c>
      <c r="K327" s="4" t="n">
        <v>41.093497</v>
      </c>
      <c r="L327" s="4" t="n">
        <v>-75.594528</v>
      </c>
      <c r="M327" s="4"/>
      <c r="N327" s="4"/>
      <c r="O327" s="4" t="s">
        <v>3596</v>
      </c>
      <c r="P327" s="4"/>
      <c r="Q327" s="4"/>
      <c r="R327" s="4"/>
      <c r="S327" s="4"/>
      <c r="T327" s="4"/>
      <c r="U327" s="4"/>
      <c r="V327" s="4"/>
      <c r="W327" s="4"/>
      <c r="X327" s="4"/>
      <c r="Y327" s="4" t="s">
        <v>6061</v>
      </c>
      <c r="Z327" s="4" t="s">
        <v>6062</v>
      </c>
      <c r="AA327" s="4"/>
      <c r="AB327" s="7" t="s">
        <v>6063</v>
      </c>
      <c r="AC327" s="4" t="s">
        <v>6064</v>
      </c>
      <c r="AD327" s="4"/>
    </row>
    <row r="328" customFormat="false" ht="15" hidden="false" customHeight="false" outlineLevel="0" collapsed="false">
      <c r="A328" s="4" t="s">
        <v>6065</v>
      </c>
      <c r="B328" s="4" t="s">
        <v>4230</v>
      </c>
      <c r="C328" s="4"/>
      <c r="D328" s="4"/>
      <c r="E328" s="4" t="s">
        <v>6058</v>
      </c>
      <c r="F328" s="4" t="s">
        <v>6058</v>
      </c>
      <c r="G328" s="4"/>
      <c r="H328" s="4" t="s">
        <v>6059</v>
      </c>
      <c r="I328" s="4" t="s">
        <v>602</v>
      </c>
      <c r="J328" s="4" t="s">
        <v>6066</v>
      </c>
      <c r="K328" s="4" t="n">
        <v>41.093497</v>
      </c>
      <c r="L328" s="4" t="n">
        <v>-75.594528</v>
      </c>
      <c r="M328" s="4" t="s">
        <v>5231</v>
      </c>
      <c r="N328" s="4" t="s">
        <v>5232</v>
      </c>
      <c r="O328" s="4" t="s">
        <v>3596</v>
      </c>
      <c r="P328" s="4"/>
      <c r="Q328" s="4"/>
      <c r="R328" s="4"/>
      <c r="S328" s="4"/>
      <c r="T328" s="4"/>
      <c r="U328" s="4"/>
      <c r="V328" s="4"/>
      <c r="W328" s="4"/>
      <c r="X328" s="4"/>
      <c r="Y328" s="4" t="s">
        <v>1567</v>
      </c>
      <c r="Z328" s="4" t="s">
        <v>6067</v>
      </c>
      <c r="AA328" s="4"/>
      <c r="AB328" s="7" t="s">
        <v>6068</v>
      </c>
      <c r="AC328" s="4" t="s">
        <v>6069</v>
      </c>
      <c r="AD328" s="4"/>
    </row>
    <row r="329" customFormat="false" ht="15" hidden="false" customHeight="false" outlineLevel="0" collapsed="false">
      <c r="A329" s="4" t="s">
        <v>6070</v>
      </c>
      <c r="B329" s="4"/>
      <c r="C329" s="4" t="s">
        <v>6057</v>
      </c>
      <c r="D329" s="4"/>
      <c r="E329" s="4" t="s">
        <v>6058</v>
      </c>
      <c r="F329" s="4" t="s">
        <v>6058</v>
      </c>
      <c r="G329" s="4"/>
      <c r="H329" s="4" t="s">
        <v>6059</v>
      </c>
      <c r="I329" s="4" t="s">
        <v>602</v>
      </c>
      <c r="J329" s="4" t="s">
        <v>6066</v>
      </c>
      <c r="K329" s="4" t="n">
        <v>41.093497</v>
      </c>
      <c r="L329" s="4" t="n">
        <v>-75.594528</v>
      </c>
      <c r="M329" s="4" t="s">
        <v>6071</v>
      </c>
      <c r="N329" s="4" t="s">
        <v>6072</v>
      </c>
      <c r="O329" s="4" t="s">
        <v>3619</v>
      </c>
      <c r="P329" s="4" t="s">
        <v>3685</v>
      </c>
      <c r="Q329" s="4" t="s">
        <v>3685</v>
      </c>
      <c r="R329" s="4" t="s">
        <v>3685</v>
      </c>
      <c r="S329" s="4" t="s">
        <v>3685</v>
      </c>
      <c r="T329" s="4" t="s">
        <v>3685</v>
      </c>
      <c r="U329" s="4" t="s">
        <v>88</v>
      </c>
      <c r="V329" s="4" t="s">
        <v>88</v>
      </c>
      <c r="W329" s="4"/>
      <c r="X329" s="4"/>
      <c r="Y329" s="4" t="s">
        <v>4431</v>
      </c>
      <c r="Z329" s="4" t="s">
        <v>4454</v>
      </c>
      <c r="AA329" s="4"/>
      <c r="AB329" s="7" t="s">
        <v>6073</v>
      </c>
      <c r="AC329" s="4" t="s">
        <v>6074</v>
      </c>
      <c r="AD329" s="4"/>
    </row>
    <row r="330" customFormat="false" ht="15" hidden="false" customHeight="false" outlineLevel="0" collapsed="false">
      <c r="A330" s="4" t="s">
        <v>6075</v>
      </c>
      <c r="B330" s="4" t="s">
        <v>3738</v>
      </c>
      <c r="C330" s="4" t="s">
        <v>6057</v>
      </c>
      <c r="D330" s="4"/>
      <c r="E330" s="4" t="s">
        <v>6058</v>
      </c>
      <c r="F330" s="4" t="s">
        <v>6058</v>
      </c>
      <c r="G330" s="4"/>
      <c r="H330" s="4" t="s">
        <v>6059</v>
      </c>
      <c r="I330" s="4" t="s">
        <v>602</v>
      </c>
      <c r="J330" s="4" t="s">
        <v>6060</v>
      </c>
      <c r="K330" s="4" t="n">
        <v>41.093497</v>
      </c>
      <c r="L330" s="4" t="n">
        <v>-75.594528</v>
      </c>
      <c r="M330" s="4" t="s">
        <v>6076</v>
      </c>
      <c r="N330" s="4"/>
      <c r="O330" s="4" t="s">
        <v>3619</v>
      </c>
      <c r="P330" s="4" t="s">
        <v>3911</v>
      </c>
      <c r="Q330" s="4" t="s">
        <v>5094</v>
      </c>
      <c r="R330" s="4" t="s">
        <v>3911</v>
      </c>
      <c r="S330" s="4" t="s">
        <v>5094</v>
      </c>
      <c r="T330" s="4" t="s">
        <v>3911</v>
      </c>
      <c r="U330" s="4" t="s">
        <v>88</v>
      </c>
      <c r="V330" s="4" t="s">
        <v>88</v>
      </c>
      <c r="W330" s="4"/>
      <c r="X330" s="4"/>
      <c r="Y330" s="4" t="s">
        <v>6077</v>
      </c>
      <c r="Z330" s="4" t="s">
        <v>6078</v>
      </c>
      <c r="AA330" s="4"/>
      <c r="AB330" s="7" t="s">
        <v>6079</v>
      </c>
      <c r="AC330" s="4" t="s">
        <v>6080</v>
      </c>
      <c r="AD330" s="4"/>
    </row>
    <row r="331" customFormat="false" ht="15" hidden="false" customHeight="false" outlineLevel="0" collapsed="false">
      <c r="A331" s="4" t="s">
        <v>6081</v>
      </c>
      <c r="B331" s="4" t="s">
        <v>3637</v>
      </c>
      <c r="C331" s="4" t="s">
        <v>6082</v>
      </c>
      <c r="D331" s="4"/>
      <c r="E331" s="4" t="s">
        <v>6083</v>
      </c>
      <c r="F331" s="4" t="s">
        <v>6083</v>
      </c>
      <c r="G331" s="4"/>
      <c r="H331" s="4" t="s">
        <v>6084</v>
      </c>
      <c r="I331" s="4" t="s">
        <v>602</v>
      </c>
      <c r="J331" s="4" t="s">
        <v>6085</v>
      </c>
      <c r="K331" s="4" t="n">
        <v>40.924984</v>
      </c>
      <c r="L331" s="4" t="n">
        <v>-75.40265</v>
      </c>
      <c r="M331" s="4" t="s">
        <v>6086</v>
      </c>
      <c r="N331" s="4" t="s">
        <v>3892</v>
      </c>
      <c r="O331" s="4" t="s">
        <v>3619</v>
      </c>
      <c r="P331" s="4" t="s">
        <v>6087</v>
      </c>
      <c r="Q331" s="4" t="s">
        <v>6087</v>
      </c>
      <c r="R331" s="4" t="s">
        <v>6087</v>
      </c>
      <c r="S331" s="4" t="s">
        <v>6087</v>
      </c>
      <c r="T331" s="4" t="s">
        <v>6087</v>
      </c>
      <c r="U331" s="4" t="s">
        <v>6088</v>
      </c>
      <c r="V331" s="4" t="s">
        <v>88</v>
      </c>
      <c r="W331" s="4"/>
      <c r="X331" s="4"/>
      <c r="Y331" s="4" t="s">
        <v>3903</v>
      </c>
      <c r="Z331" s="4"/>
      <c r="AA331" s="4"/>
      <c r="AB331" s="7" t="s">
        <v>6089</v>
      </c>
      <c r="AC331" s="4" t="s">
        <v>6090</v>
      </c>
      <c r="AD331" s="4"/>
    </row>
    <row r="332" customFormat="false" ht="15" hidden="false" customHeight="false" outlineLevel="0" collapsed="false">
      <c r="A332" s="4" t="s">
        <v>6091</v>
      </c>
      <c r="B332" s="4" t="s">
        <v>3951</v>
      </c>
      <c r="C332" s="4"/>
      <c r="D332" s="4"/>
      <c r="E332" s="4" t="s">
        <v>6092</v>
      </c>
      <c r="F332" s="4" t="s">
        <v>6092</v>
      </c>
      <c r="G332" s="4"/>
      <c r="H332" s="4" t="s">
        <v>6084</v>
      </c>
      <c r="I332" s="4" t="s">
        <v>602</v>
      </c>
      <c r="J332" s="4" t="s">
        <v>6085</v>
      </c>
      <c r="K332" s="4" t="n">
        <v>40.926472</v>
      </c>
      <c r="L332" s="4" t="n">
        <v>-75.384097</v>
      </c>
      <c r="M332" s="4" t="s">
        <v>6093</v>
      </c>
      <c r="N332" s="4"/>
      <c r="O332" s="4" t="s">
        <v>3596</v>
      </c>
      <c r="P332" s="4"/>
      <c r="Q332" s="4"/>
      <c r="R332" s="4"/>
      <c r="S332" s="4"/>
      <c r="T332" s="4"/>
      <c r="U332" s="4"/>
      <c r="V332" s="4"/>
      <c r="W332" s="4"/>
      <c r="X332" s="4" t="s">
        <v>6094</v>
      </c>
      <c r="Y332" s="4" t="s">
        <v>6095</v>
      </c>
      <c r="Z332" s="4" t="s">
        <v>6096</v>
      </c>
      <c r="AA332" s="4"/>
      <c r="AB332" s="7" t="s">
        <v>6097</v>
      </c>
      <c r="AC332" s="4" t="s">
        <v>6098</v>
      </c>
      <c r="AD332" s="4"/>
    </row>
    <row r="333" customFormat="false" ht="15" hidden="false" customHeight="false" outlineLevel="0" collapsed="false">
      <c r="A333" s="4" t="s">
        <v>6099</v>
      </c>
      <c r="B333" s="4" t="s">
        <v>4013</v>
      </c>
      <c r="C333" s="4"/>
      <c r="D333" s="4"/>
      <c r="E333" s="4" t="s">
        <v>6092</v>
      </c>
      <c r="F333" s="4" t="s">
        <v>6092</v>
      </c>
      <c r="G333" s="4"/>
      <c r="H333" s="4" t="s">
        <v>6084</v>
      </c>
      <c r="I333" s="4" t="s">
        <v>602</v>
      </c>
      <c r="J333" s="4" t="s">
        <v>6100</v>
      </c>
      <c r="K333" s="4" t="n">
        <v>40.926472</v>
      </c>
      <c r="L333" s="4" t="n">
        <v>-75.384097</v>
      </c>
      <c r="M333" s="4" t="s">
        <v>6101</v>
      </c>
      <c r="N333" s="4" t="s">
        <v>6102</v>
      </c>
      <c r="O333" s="4" t="s">
        <v>3619</v>
      </c>
      <c r="P333" s="4" t="s">
        <v>4018</v>
      </c>
      <c r="Q333" s="4" t="s">
        <v>4018</v>
      </c>
      <c r="R333" s="4" t="s">
        <v>4018</v>
      </c>
      <c r="S333" s="4" t="s">
        <v>4018</v>
      </c>
      <c r="T333" s="4" t="s">
        <v>4018</v>
      </c>
      <c r="U333" s="4" t="s">
        <v>4018</v>
      </c>
      <c r="V333" s="4" t="s">
        <v>4018</v>
      </c>
      <c r="W333" s="4"/>
      <c r="X333" s="4" t="s">
        <v>4258</v>
      </c>
      <c r="Y333" s="4" t="s">
        <v>6103</v>
      </c>
      <c r="Z333" s="4" t="s">
        <v>6104</v>
      </c>
      <c r="AA333" s="4"/>
      <c r="AB333" s="7" t="s">
        <v>6105</v>
      </c>
      <c r="AC333" s="4" t="s">
        <v>6106</v>
      </c>
      <c r="AD333" s="4"/>
    </row>
    <row r="334" customFormat="false" ht="15" hidden="false" customHeight="false" outlineLevel="0" collapsed="false">
      <c r="A334" s="4" t="s">
        <v>6107</v>
      </c>
      <c r="B334" s="4" t="s">
        <v>3588</v>
      </c>
      <c r="C334" s="4" t="s">
        <v>6091</v>
      </c>
      <c r="D334" s="4" t="s">
        <v>3728</v>
      </c>
      <c r="E334" s="4" t="s">
        <v>6092</v>
      </c>
      <c r="F334" s="4" t="s">
        <v>6092</v>
      </c>
      <c r="G334" s="4"/>
      <c r="H334" s="4" t="s">
        <v>6084</v>
      </c>
      <c r="I334" s="4" t="s">
        <v>602</v>
      </c>
      <c r="J334" s="4" t="s">
        <v>6100</v>
      </c>
      <c r="K334" s="4" t="n">
        <v>40.926472</v>
      </c>
      <c r="L334" s="4" t="n">
        <v>-75.384097</v>
      </c>
      <c r="M334" s="4" t="s">
        <v>6108</v>
      </c>
      <c r="N334" s="4" t="s">
        <v>5232</v>
      </c>
      <c r="O334" s="4" t="s">
        <v>3596</v>
      </c>
      <c r="P334" s="4"/>
      <c r="Q334" s="4"/>
      <c r="R334" s="4"/>
      <c r="S334" s="4"/>
      <c r="T334" s="4"/>
      <c r="U334" s="4"/>
      <c r="V334" s="4"/>
      <c r="W334" s="4"/>
      <c r="X334" s="4"/>
      <c r="Y334" s="4" t="s">
        <v>1567</v>
      </c>
      <c r="Z334" s="4"/>
      <c r="AA334" s="4"/>
      <c r="AB334" s="7" t="s">
        <v>6109</v>
      </c>
      <c r="AC334" s="4" t="s">
        <v>6110</v>
      </c>
      <c r="AD334" s="4"/>
    </row>
    <row r="335" customFormat="false" ht="15" hidden="false" customHeight="false" outlineLevel="0" collapsed="false">
      <c r="A335" s="4" t="s">
        <v>6111</v>
      </c>
      <c r="B335" s="4" t="s">
        <v>3588</v>
      </c>
      <c r="C335" s="4" t="s">
        <v>6091</v>
      </c>
      <c r="D335" s="4"/>
      <c r="E335" s="4" t="s">
        <v>6112</v>
      </c>
      <c r="F335" s="4" t="s">
        <v>6092</v>
      </c>
      <c r="G335" s="4" t="s">
        <v>3661</v>
      </c>
      <c r="H335" s="4" t="s">
        <v>6084</v>
      </c>
      <c r="I335" s="4" t="s">
        <v>602</v>
      </c>
      <c r="J335" s="4" t="s">
        <v>6100</v>
      </c>
      <c r="K335" s="4" t="n">
        <v>40.926472</v>
      </c>
      <c r="L335" s="4" t="n">
        <v>-75.384097</v>
      </c>
      <c r="M335" s="4" t="s">
        <v>6113</v>
      </c>
      <c r="N335" s="4" t="s">
        <v>6114</v>
      </c>
      <c r="O335" s="4" t="s">
        <v>3619</v>
      </c>
      <c r="P335" s="4" t="s">
        <v>4043</v>
      </c>
      <c r="Q335" s="4" t="s">
        <v>4043</v>
      </c>
      <c r="R335" s="4" t="s">
        <v>3674</v>
      </c>
      <c r="S335" s="4" t="s">
        <v>4043</v>
      </c>
      <c r="T335" s="4" t="s">
        <v>4043</v>
      </c>
      <c r="U335" s="4" t="s">
        <v>88</v>
      </c>
      <c r="V335" s="4" t="s">
        <v>88</v>
      </c>
      <c r="W335" s="4"/>
      <c r="X335" s="4"/>
      <c r="Y335" s="4" t="s">
        <v>6115</v>
      </c>
      <c r="Z335" s="4"/>
      <c r="AA335" s="4"/>
      <c r="AB335" s="7" t="s">
        <v>6116</v>
      </c>
      <c r="AC335" s="4" t="s">
        <v>6117</v>
      </c>
      <c r="AD335" s="4"/>
    </row>
    <row r="336" customFormat="false" ht="15" hidden="false" customHeight="false" outlineLevel="0" collapsed="false">
      <c r="A336" s="4" t="s">
        <v>6118</v>
      </c>
      <c r="B336" s="4" t="s">
        <v>3588</v>
      </c>
      <c r="C336" s="4" t="s">
        <v>6091</v>
      </c>
      <c r="D336" s="4"/>
      <c r="E336" s="4" t="s">
        <v>6112</v>
      </c>
      <c r="F336" s="4" t="s">
        <v>6092</v>
      </c>
      <c r="G336" s="4" t="s">
        <v>3661</v>
      </c>
      <c r="H336" s="4" t="s">
        <v>6084</v>
      </c>
      <c r="I336" s="4" t="s">
        <v>602</v>
      </c>
      <c r="J336" s="4" t="s">
        <v>6100</v>
      </c>
      <c r="K336" s="4" t="n">
        <v>40.926472</v>
      </c>
      <c r="L336" s="4" t="n">
        <v>-75.384097</v>
      </c>
      <c r="M336" s="4" t="s">
        <v>6119</v>
      </c>
      <c r="N336" s="4" t="s">
        <v>6120</v>
      </c>
      <c r="O336" s="4" t="s">
        <v>3619</v>
      </c>
      <c r="P336" s="4" t="s">
        <v>3620</v>
      </c>
      <c r="Q336" s="4" t="s">
        <v>3620</v>
      </c>
      <c r="R336" s="4" t="s">
        <v>88</v>
      </c>
      <c r="S336" s="4" t="s">
        <v>3620</v>
      </c>
      <c r="T336" s="4" t="s">
        <v>3675</v>
      </c>
      <c r="U336" s="4" t="s">
        <v>88</v>
      </c>
      <c r="V336" s="4" t="s">
        <v>88</v>
      </c>
      <c r="W336" s="4"/>
      <c r="X336" s="4"/>
      <c r="Y336" s="4" t="s">
        <v>6121</v>
      </c>
      <c r="Z336" s="4"/>
      <c r="AA336" s="4"/>
      <c r="AB336" s="7" t="s">
        <v>6122</v>
      </c>
      <c r="AC336" s="4" t="s">
        <v>6123</v>
      </c>
      <c r="AD336" s="4"/>
    </row>
    <row r="337" customFormat="false" ht="15" hidden="false" customHeight="false" outlineLevel="0" collapsed="false">
      <c r="A337" s="4" t="s">
        <v>6082</v>
      </c>
      <c r="B337" s="4"/>
      <c r="C337" s="4"/>
      <c r="D337" s="4"/>
      <c r="E337" s="4" t="s">
        <v>6124</v>
      </c>
      <c r="F337" s="4" t="s">
        <v>6125</v>
      </c>
      <c r="G337" s="4" t="s">
        <v>6126</v>
      </c>
      <c r="H337" s="4" t="s">
        <v>6084</v>
      </c>
      <c r="I337" s="4" t="s">
        <v>602</v>
      </c>
      <c r="J337" s="4" t="s">
        <v>6127</v>
      </c>
      <c r="K337" s="4" t="n">
        <v>40.92432</v>
      </c>
      <c r="L337" s="4" t="n">
        <v>-75.402113</v>
      </c>
      <c r="M337" s="4" t="s">
        <v>6128</v>
      </c>
      <c r="N337" s="4" t="s">
        <v>6129</v>
      </c>
      <c r="O337" s="4" t="s">
        <v>3596</v>
      </c>
      <c r="P337" s="4"/>
      <c r="Q337" s="4"/>
      <c r="R337" s="4"/>
      <c r="S337" s="4"/>
      <c r="T337" s="4"/>
      <c r="U337" s="4"/>
      <c r="V337" s="4"/>
      <c r="W337" s="4"/>
      <c r="X337" s="4" t="s">
        <v>5922</v>
      </c>
      <c r="Y337" s="4" t="s">
        <v>6130</v>
      </c>
      <c r="Z337" s="4" t="s">
        <v>6131</v>
      </c>
      <c r="AA337" s="4"/>
      <c r="AB337" s="7" t="s">
        <v>6132</v>
      </c>
      <c r="AC337" s="4" t="s">
        <v>6133</v>
      </c>
      <c r="AD337" s="4"/>
    </row>
    <row r="338" customFormat="false" ht="15" hidden="false" customHeight="false" outlineLevel="0" collapsed="false">
      <c r="A338" s="4" t="s">
        <v>6134</v>
      </c>
      <c r="B338" s="4"/>
      <c r="C338" s="4"/>
      <c r="D338" s="4"/>
      <c r="E338" s="4" t="s">
        <v>6135</v>
      </c>
      <c r="F338" s="4" t="s">
        <v>6135</v>
      </c>
      <c r="G338" s="4"/>
      <c r="H338" s="4" t="s">
        <v>6084</v>
      </c>
      <c r="I338" s="4" t="s">
        <v>602</v>
      </c>
      <c r="J338" s="4" t="s">
        <v>6085</v>
      </c>
      <c r="K338" s="4" t="n">
        <v>40.9261</v>
      </c>
      <c r="L338" s="4" t="n">
        <v>-75.39529</v>
      </c>
      <c r="M338" s="4" t="s">
        <v>6136</v>
      </c>
      <c r="N338" s="4"/>
      <c r="O338" s="4" t="s">
        <v>3619</v>
      </c>
      <c r="P338" s="4" t="s">
        <v>462</v>
      </c>
      <c r="Q338" s="4" t="s">
        <v>462</v>
      </c>
      <c r="R338" s="4" t="s">
        <v>462</v>
      </c>
      <c r="S338" s="4" t="s">
        <v>462</v>
      </c>
      <c r="T338" s="4" t="s">
        <v>462</v>
      </c>
      <c r="U338" s="4" t="s">
        <v>462</v>
      </c>
      <c r="V338" s="4" t="s">
        <v>462</v>
      </c>
      <c r="W338" s="4"/>
      <c r="X338" s="4" t="s">
        <v>6137</v>
      </c>
      <c r="Y338" s="4"/>
      <c r="Z338" s="4" t="s">
        <v>6138</v>
      </c>
      <c r="AA338" s="4"/>
      <c r="AB338" s="7" t="s">
        <v>6139</v>
      </c>
      <c r="AC338" s="4" t="s">
        <v>6140</v>
      </c>
      <c r="AD338" s="4"/>
    </row>
    <row r="339" customFormat="false" ht="15" hidden="false" customHeight="false" outlineLevel="0" collapsed="false">
      <c r="A339" s="4" t="s">
        <v>6141</v>
      </c>
      <c r="B339" s="4"/>
      <c r="C339" s="4"/>
      <c r="D339" s="4"/>
      <c r="E339" s="4" t="s">
        <v>6142</v>
      </c>
      <c r="F339" s="4" t="s">
        <v>6092</v>
      </c>
      <c r="G339" s="4" t="s">
        <v>6031</v>
      </c>
      <c r="H339" s="4" t="s">
        <v>6084</v>
      </c>
      <c r="I339" s="4" t="s">
        <v>602</v>
      </c>
      <c r="J339" s="4" t="s">
        <v>6100</v>
      </c>
      <c r="K339" s="4" t="n">
        <v>40.926472</v>
      </c>
      <c r="L339" s="4" t="n">
        <v>-75.384097</v>
      </c>
      <c r="M339" s="4" t="s">
        <v>6143</v>
      </c>
      <c r="N339" s="4" t="s">
        <v>6144</v>
      </c>
      <c r="O339" s="4" t="s">
        <v>3596</v>
      </c>
      <c r="P339" s="4"/>
      <c r="Q339" s="4"/>
      <c r="R339" s="4"/>
      <c r="S339" s="4"/>
      <c r="T339" s="4"/>
      <c r="U339" s="4"/>
      <c r="V339" s="4"/>
      <c r="W339" s="4"/>
      <c r="X339" s="4"/>
      <c r="Y339" s="4" t="s">
        <v>6145</v>
      </c>
      <c r="Z339" s="4"/>
      <c r="AA339" s="4"/>
      <c r="AB339" s="7" t="s">
        <v>6146</v>
      </c>
      <c r="AC339" s="4" t="s">
        <v>6147</v>
      </c>
      <c r="AD339" s="4"/>
    </row>
    <row r="340" customFormat="false" ht="15" hidden="false" customHeight="false" outlineLevel="0" collapsed="false">
      <c r="A340" s="4" t="s">
        <v>6148</v>
      </c>
      <c r="B340" s="4" t="s">
        <v>4994</v>
      </c>
      <c r="C340" s="4" t="s">
        <v>6091</v>
      </c>
      <c r="D340" s="4" t="s">
        <v>3772</v>
      </c>
      <c r="E340" s="4" t="s">
        <v>6149</v>
      </c>
      <c r="F340" s="4" t="s">
        <v>6150</v>
      </c>
      <c r="G340" s="4" t="s">
        <v>5493</v>
      </c>
      <c r="H340" s="4" t="s">
        <v>6084</v>
      </c>
      <c r="I340" s="4" t="s">
        <v>602</v>
      </c>
      <c r="J340" s="4" t="s">
        <v>6085</v>
      </c>
      <c r="K340" s="4" t="n">
        <v>40.926009</v>
      </c>
      <c r="L340" s="4" t="n">
        <v>-75.383936</v>
      </c>
      <c r="M340" s="4" t="s">
        <v>6151</v>
      </c>
      <c r="N340" s="4"/>
      <c r="O340" s="4" t="s">
        <v>3619</v>
      </c>
      <c r="P340" s="4" t="s">
        <v>5266</v>
      </c>
      <c r="Q340" s="4" t="s">
        <v>5266</v>
      </c>
      <c r="R340" s="4" t="s">
        <v>3664</v>
      </c>
      <c r="S340" s="4" t="s">
        <v>6152</v>
      </c>
      <c r="T340" s="4" t="s">
        <v>3664</v>
      </c>
      <c r="U340" s="4" t="s">
        <v>88</v>
      </c>
      <c r="V340" s="4" t="s">
        <v>88</v>
      </c>
      <c r="W340" s="4"/>
      <c r="X340" s="4"/>
      <c r="Y340" s="4" t="s">
        <v>6153</v>
      </c>
      <c r="Z340" s="4" t="s">
        <v>6154</v>
      </c>
      <c r="AA340" s="4"/>
      <c r="AB340" s="7" t="s">
        <v>6155</v>
      </c>
      <c r="AC340" s="4" t="s">
        <v>6156</v>
      </c>
      <c r="AD340" s="4"/>
    </row>
    <row r="341" customFormat="false" ht="15" hidden="false" customHeight="false" outlineLevel="0" collapsed="false">
      <c r="A341" s="4" t="s">
        <v>6157</v>
      </c>
      <c r="B341" s="4" t="s">
        <v>3738</v>
      </c>
      <c r="C341" s="4" t="s">
        <v>6082</v>
      </c>
      <c r="D341" s="4" t="s">
        <v>3754</v>
      </c>
      <c r="E341" s="4" t="s">
        <v>6158</v>
      </c>
      <c r="F341" s="4" t="s">
        <v>6158</v>
      </c>
      <c r="G341" s="4"/>
      <c r="H341" s="4" t="s">
        <v>6084</v>
      </c>
      <c r="I341" s="4" t="s">
        <v>602</v>
      </c>
      <c r="J341" s="4" t="s">
        <v>6127</v>
      </c>
      <c r="K341" s="4" t="n">
        <v>40.924984</v>
      </c>
      <c r="L341" s="4" t="n">
        <v>-75.40265</v>
      </c>
      <c r="M341" s="4" t="s">
        <v>6159</v>
      </c>
      <c r="N341" s="4" t="s">
        <v>6129</v>
      </c>
      <c r="O341" s="4" t="s">
        <v>3619</v>
      </c>
      <c r="P341" s="4" t="s">
        <v>4083</v>
      </c>
      <c r="Q341" s="4" t="s">
        <v>4083</v>
      </c>
      <c r="R341" s="4" t="s">
        <v>4083</v>
      </c>
      <c r="S341" s="4" t="s">
        <v>4083</v>
      </c>
      <c r="T341" s="4" t="s">
        <v>3675</v>
      </c>
      <c r="U341" s="4" t="s">
        <v>88</v>
      </c>
      <c r="V341" s="4" t="s">
        <v>88</v>
      </c>
      <c r="W341" s="4"/>
      <c r="X341" s="4"/>
      <c r="Y341" s="4" t="s">
        <v>6160</v>
      </c>
      <c r="Z341" s="4" t="s">
        <v>6161</v>
      </c>
      <c r="AA341" s="4"/>
      <c r="AB341" s="7" t="s">
        <v>6162</v>
      </c>
      <c r="AC341" s="4" t="s">
        <v>6163</v>
      </c>
      <c r="AD341" s="4"/>
    </row>
    <row r="342" customFormat="false" ht="15" hidden="false" customHeight="false" outlineLevel="0" collapsed="false">
      <c r="A342" s="4" t="s">
        <v>6164</v>
      </c>
      <c r="B342" s="4" t="s">
        <v>3761</v>
      </c>
      <c r="C342" s="4"/>
      <c r="D342" s="4"/>
      <c r="E342" s="4" t="s">
        <v>6092</v>
      </c>
      <c r="F342" s="4" t="s">
        <v>6092</v>
      </c>
      <c r="G342" s="4"/>
      <c r="H342" s="4" t="s">
        <v>6084</v>
      </c>
      <c r="I342" s="4" t="s">
        <v>602</v>
      </c>
      <c r="J342" s="4" t="s">
        <v>6100</v>
      </c>
      <c r="K342" s="4" t="n">
        <v>40.926472</v>
      </c>
      <c r="L342" s="4" t="n">
        <v>-75.384097</v>
      </c>
      <c r="M342" s="4" t="s">
        <v>6165</v>
      </c>
      <c r="N342" s="4" t="s">
        <v>6166</v>
      </c>
      <c r="O342" s="4" t="s">
        <v>3619</v>
      </c>
      <c r="P342" s="4" t="s">
        <v>88</v>
      </c>
      <c r="Q342" s="4" t="s">
        <v>4610</v>
      </c>
      <c r="R342" s="4" t="s">
        <v>4610</v>
      </c>
      <c r="S342" s="4" t="s">
        <v>88</v>
      </c>
      <c r="T342" s="4" t="s">
        <v>4610</v>
      </c>
      <c r="U342" s="4" t="s">
        <v>88</v>
      </c>
      <c r="V342" s="4" t="s">
        <v>88</v>
      </c>
      <c r="W342" s="4"/>
      <c r="X342" s="4"/>
      <c r="Y342" s="4" t="s">
        <v>244</v>
      </c>
      <c r="Z342" s="4"/>
      <c r="AA342" s="4"/>
      <c r="AB342" s="7" t="s">
        <v>6167</v>
      </c>
      <c r="AC342" s="4" t="s">
        <v>6168</v>
      </c>
      <c r="AD342" s="4"/>
    </row>
    <row r="343" customFormat="false" ht="15" hidden="false" customHeight="false" outlineLevel="0" collapsed="false">
      <c r="A343" s="4" t="s">
        <v>6169</v>
      </c>
      <c r="B343" s="4" t="s">
        <v>3588</v>
      </c>
      <c r="C343" s="4"/>
      <c r="D343" s="4"/>
      <c r="E343" s="4" t="s">
        <v>6170</v>
      </c>
      <c r="F343" s="4" t="s">
        <v>6170</v>
      </c>
      <c r="G343" s="4"/>
      <c r="H343" s="4" t="s">
        <v>6171</v>
      </c>
      <c r="I343" s="4" t="s">
        <v>602</v>
      </c>
      <c r="J343" s="4" t="s">
        <v>6172</v>
      </c>
      <c r="K343" s="4" t="n">
        <v>41.563741</v>
      </c>
      <c r="L343" s="4" t="n">
        <v>-75.519527</v>
      </c>
      <c r="M343" s="4" t="s">
        <v>6173</v>
      </c>
      <c r="N343" s="4" t="s">
        <v>6174</v>
      </c>
      <c r="O343" s="4" t="s">
        <v>3619</v>
      </c>
      <c r="P343" s="4" t="s">
        <v>3620</v>
      </c>
      <c r="Q343" s="4" t="s">
        <v>3620</v>
      </c>
      <c r="R343" s="4" t="s">
        <v>3620</v>
      </c>
      <c r="S343" s="4" t="s">
        <v>3620</v>
      </c>
      <c r="T343" s="4" t="s">
        <v>3620</v>
      </c>
      <c r="U343" s="4" t="s">
        <v>88</v>
      </c>
      <c r="V343" s="4" t="s">
        <v>88</v>
      </c>
      <c r="W343" s="4"/>
      <c r="X343" s="4" t="s">
        <v>6175</v>
      </c>
      <c r="Y343" s="4" t="s">
        <v>6176</v>
      </c>
      <c r="Z343" s="4" t="s">
        <v>6177</v>
      </c>
      <c r="AA343" s="4"/>
      <c r="AB343" s="7" t="s">
        <v>6178</v>
      </c>
      <c r="AC343" s="4" t="s">
        <v>6179</v>
      </c>
      <c r="AD343" s="4"/>
    </row>
    <row r="344" customFormat="false" ht="15" hidden="false" customHeight="false" outlineLevel="0" collapsed="false">
      <c r="A344" s="4" t="s">
        <v>6180</v>
      </c>
      <c r="B344" s="4" t="s">
        <v>3588</v>
      </c>
      <c r="C344" s="4"/>
      <c r="D344" s="4"/>
      <c r="E344" s="4" t="s">
        <v>6181</v>
      </c>
      <c r="F344" s="4" t="s">
        <v>6181</v>
      </c>
      <c r="G344" s="4"/>
      <c r="H344" s="4" t="s">
        <v>6171</v>
      </c>
      <c r="I344" s="4" t="s">
        <v>602</v>
      </c>
      <c r="J344" s="4" t="s">
        <v>6172</v>
      </c>
      <c r="K344" s="4" t="n">
        <v>41.563741</v>
      </c>
      <c r="L344" s="4" t="n">
        <v>-75.519527</v>
      </c>
      <c r="M344" s="4" t="s">
        <v>6182</v>
      </c>
      <c r="N344" s="4" t="s">
        <v>6183</v>
      </c>
      <c r="O344" s="4" t="s">
        <v>3596</v>
      </c>
      <c r="P344" s="4"/>
      <c r="Q344" s="4"/>
      <c r="R344" s="4"/>
      <c r="S344" s="4"/>
      <c r="T344" s="4"/>
      <c r="U344" s="4"/>
      <c r="V344" s="4"/>
      <c r="W344" s="4"/>
      <c r="X344" s="4"/>
      <c r="Y344" s="4" t="s">
        <v>6184</v>
      </c>
      <c r="Z344" s="4" t="s">
        <v>6185</v>
      </c>
      <c r="AA344" s="4"/>
      <c r="AB344" s="7" t="s">
        <v>6186</v>
      </c>
      <c r="AC344" s="4" t="s">
        <v>6187</v>
      </c>
      <c r="AD344" s="4"/>
    </row>
    <row r="345" customFormat="false" ht="15" hidden="false" customHeight="false" outlineLevel="0" collapsed="false">
      <c r="A345" s="4" t="s">
        <v>6188</v>
      </c>
      <c r="B345" s="4" t="s">
        <v>3588</v>
      </c>
      <c r="C345" s="4"/>
      <c r="D345" s="4"/>
      <c r="E345" s="4" t="s">
        <v>6189</v>
      </c>
      <c r="F345" s="4" t="s">
        <v>6189</v>
      </c>
      <c r="G345" s="4"/>
      <c r="H345" s="4" t="s">
        <v>6190</v>
      </c>
      <c r="I345" s="4" t="s">
        <v>602</v>
      </c>
      <c r="J345" s="4" t="s">
        <v>6191</v>
      </c>
      <c r="K345" s="4" t="n">
        <v>40.662585</v>
      </c>
      <c r="L345" s="4" t="n">
        <v>-75.481427</v>
      </c>
      <c r="M345" s="4" t="s">
        <v>6192</v>
      </c>
      <c r="N345" s="4" t="s">
        <v>6193</v>
      </c>
      <c r="O345" s="4" t="s">
        <v>3596</v>
      </c>
      <c r="P345" s="4"/>
      <c r="Q345" s="4"/>
      <c r="R345" s="4"/>
      <c r="S345" s="4"/>
      <c r="T345" s="4"/>
      <c r="U345" s="4"/>
      <c r="V345" s="4"/>
      <c r="W345" s="4"/>
      <c r="X345" s="4"/>
      <c r="Y345" s="4" t="s">
        <v>3654</v>
      </c>
      <c r="Z345" s="4"/>
      <c r="AA345" s="4"/>
      <c r="AB345" s="7" t="s">
        <v>6194</v>
      </c>
      <c r="AC345" s="4" t="s">
        <v>6195</v>
      </c>
      <c r="AD345" s="4"/>
    </row>
    <row r="346" customFormat="false" ht="15" hidden="false" customHeight="false" outlineLevel="0" collapsed="false">
      <c r="A346" s="4" t="s">
        <v>6196</v>
      </c>
      <c r="B346" s="4" t="s">
        <v>3637</v>
      </c>
      <c r="C346" s="4"/>
      <c r="D346" s="4"/>
      <c r="E346" s="4" t="s">
        <v>6197</v>
      </c>
      <c r="F346" s="4" t="s">
        <v>6198</v>
      </c>
      <c r="G346" s="4" t="s">
        <v>6199</v>
      </c>
      <c r="H346" s="4" t="s">
        <v>6200</v>
      </c>
      <c r="I346" s="4" t="s">
        <v>602</v>
      </c>
      <c r="J346" s="4" t="s">
        <v>6201</v>
      </c>
      <c r="K346" s="4" t="n">
        <v>40.550676</v>
      </c>
      <c r="L346" s="4" t="n">
        <v>-75.426156</v>
      </c>
      <c r="M346" s="4" t="s">
        <v>6202</v>
      </c>
      <c r="N346" s="4" t="s">
        <v>3892</v>
      </c>
      <c r="O346" s="4" t="s">
        <v>3619</v>
      </c>
      <c r="P346" s="4" t="s">
        <v>6203</v>
      </c>
      <c r="Q346" s="4" t="s">
        <v>6203</v>
      </c>
      <c r="R346" s="4" t="s">
        <v>6203</v>
      </c>
      <c r="S346" s="4" t="s">
        <v>6203</v>
      </c>
      <c r="T346" s="4" t="s">
        <v>6203</v>
      </c>
      <c r="U346" s="4" t="s">
        <v>3902</v>
      </c>
      <c r="V346" s="4" t="s">
        <v>88</v>
      </c>
      <c r="W346" s="4"/>
      <c r="X346" s="4"/>
      <c r="Y346" s="4" t="s">
        <v>3903</v>
      </c>
      <c r="Z346" s="4"/>
      <c r="AA346" s="4"/>
      <c r="AB346" s="7" t="s">
        <v>6204</v>
      </c>
      <c r="AC346" s="4" t="s">
        <v>6205</v>
      </c>
      <c r="AD346" s="4"/>
    </row>
    <row r="347" customFormat="false" ht="15" hidden="false" customHeight="false" outlineLevel="0" collapsed="false">
      <c r="A347" s="4" t="s">
        <v>6206</v>
      </c>
      <c r="B347" s="4" t="s">
        <v>3588</v>
      </c>
      <c r="C347" s="4"/>
      <c r="D347" s="4"/>
      <c r="E347" s="4" t="s">
        <v>6207</v>
      </c>
      <c r="F347" s="4" t="s">
        <v>6198</v>
      </c>
      <c r="G347" s="4" t="s">
        <v>4100</v>
      </c>
      <c r="H347" s="4" t="s">
        <v>6200</v>
      </c>
      <c r="I347" s="4" t="s">
        <v>602</v>
      </c>
      <c r="J347" s="4" t="s">
        <v>6208</v>
      </c>
      <c r="K347" s="4" t="n">
        <v>40.550654</v>
      </c>
      <c r="L347" s="4" t="n">
        <v>-75.426172</v>
      </c>
      <c r="M347" s="4" t="s">
        <v>6209</v>
      </c>
      <c r="N347" s="4" t="s">
        <v>6210</v>
      </c>
      <c r="O347" s="4" t="s">
        <v>3619</v>
      </c>
      <c r="P347" s="4" t="s">
        <v>3620</v>
      </c>
      <c r="Q347" s="4" t="s">
        <v>3620</v>
      </c>
      <c r="R347" s="4" t="s">
        <v>3620</v>
      </c>
      <c r="S347" s="4" t="s">
        <v>3620</v>
      </c>
      <c r="T347" s="4" t="s">
        <v>3620</v>
      </c>
      <c r="U347" s="4" t="s">
        <v>88</v>
      </c>
      <c r="V347" s="4" t="s">
        <v>88</v>
      </c>
      <c r="W347" s="4"/>
      <c r="X347" s="4"/>
      <c r="Y347" s="4" t="s">
        <v>4510</v>
      </c>
      <c r="Z347" s="4" t="s">
        <v>6211</v>
      </c>
      <c r="AA347" s="4"/>
      <c r="AB347" s="7" t="s">
        <v>6212</v>
      </c>
      <c r="AC347" s="4" t="s">
        <v>6213</v>
      </c>
      <c r="AD347" s="4"/>
    </row>
    <row r="348" customFormat="false" ht="15" hidden="false" customHeight="false" outlineLevel="0" collapsed="false">
      <c r="A348" s="4" t="s">
        <v>6214</v>
      </c>
      <c r="B348" s="4" t="s">
        <v>3761</v>
      </c>
      <c r="C348" s="4"/>
      <c r="D348" s="4"/>
      <c r="E348" s="4" t="s">
        <v>6215</v>
      </c>
      <c r="F348" s="4" t="s">
        <v>6198</v>
      </c>
      <c r="G348" s="4" t="s">
        <v>3626</v>
      </c>
      <c r="H348" s="4" t="s">
        <v>6200</v>
      </c>
      <c r="I348" s="4" t="s">
        <v>602</v>
      </c>
      <c r="J348" s="4" t="s">
        <v>6208</v>
      </c>
      <c r="K348" s="4" t="n">
        <v>40.550676</v>
      </c>
      <c r="L348" s="4" t="n">
        <v>-75.426156</v>
      </c>
      <c r="M348" s="4" t="s">
        <v>6216</v>
      </c>
      <c r="N348" s="4" t="s">
        <v>6217</v>
      </c>
      <c r="O348" s="4" t="s">
        <v>3619</v>
      </c>
      <c r="P348" s="4" t="s">
        <v>3620</v>
      </c>
      <c r="Q348" s="4" t="s">
        <v>3620</v>
      </c>
      <c r="R348" s="4" t="s">
        <v>3620</v>
      </c>
      <c r="S348" s="4" t="s">
        <v>3620</v>
      </c>
      <c r="T348" s="4" t="s">
        <v>3620</v>
      </c>
      <c r="U348" s="4" t="s">
        <v>88</v>
      </c>
      <c r="V348" s="4" t="s">
        <v>88</v>
      </c>
      <c r="W348" s="4"/>
      <c r="X348" s="4"/>
      <c r="Y348" s="4" t="s">
        <v>6218</v>
      </c>
      <c r="Z348" s="4" t="s">
        <v>6219</v>
      </c>
      <c r="AA348" s="4"/>
      <c r="AB348" s="7" t="s">
        <v>6220</v>
      </c>
      <c r="AC348" s="4" t="s">
        <v>6221</v>
      </c>
      <c r="AD348" s="4"/>
    </row>
    <row r="349" customFormat="false" ht="15" hidden="false" customHeight="false" outlineLevel="0" collapsed="false">
      <c r="A349" s="4" t="s">
        <v>6222</v>
      </c>
      <c r="B349" s="4" t="s">
        <v>3704</v>
      </c>
      <c r="C349" s="4"/>
      <c r="D349" s="4"/>
      <c r="E349" s="4" t="s">
        <v>6223</v>
      </c>
      <c r="F349" s="4" t="s">
        <v>6223</v>
      </c>
      <c r="G349" s="4"/>
      <c r="H349" s="4" t="s">
        <v>6200</v>
      </c>
      <c r="I349" s="4" t="s">
        <v>602</v>
      </c>
      <c r="J349" s="4" t="s">
        <v>6201</v>
      </c>
      <c r="K349" s="4" t="n">
        <v>40.550538</v>
      </c>
      <c r="L349" s="4" t="n">
        <v>-75.424859</v>
      </c>
      <c r="M349" s="4" t="s">
        <v>6224</v>
      </c>
      <c r="N349" s="4"/>
      <c r="O349" s="4" t="s">
        <v>3619</v>
      </c>
      <c r="P349" s="4" t="s">
        <v>4043</v>
      </c>
      <c r="Q349" s="4" t="s">
        <v>4043</v>
      </c>
      <c r="R349" s="4" t="s">
        <v>4043</v>
      </c>
      <c r="S349" s="4" t="s">
        <v>4043</v>
      </c>
      <c r="T349" s="4" t="s">
        <v>4043</v>
      </c>
      <c r="U349" s="4" t="s">
        <v>88</v>
      </c>
      <c r="V349" s="4" t="s">
        <v>88</v>
      </c>
      <c r="W349" s="4"/>
      <c r="X349" s="4"/>
      <c r="Y349" s="4"/>
      <c r="Z349" s="4" t="s">
        <v>6225</v>
      </c>
      <c r="AA349" s="4"/>
      <c r="AB349" s="7" t="s">
        <v>6226</v>
      </c>
      <c r="AC349" s="4" t="s">
        <v>6227</v>
      </c>
      <c r="AD349" s="4"/>
    </row>
    <row r="350" customFormat="false" ht="15" hidden="false" customHeight="false" outlineLevel="0" collapsed="false">
      <c r="A350" s="4" t="s">
        <v>6228</v>
      </c>
      <c r="B350" s="4" t="s">
        <v>4994</v>
      </c>
      <c r="C350" s="4"/>
      <c r="D350" s="4"/>
      <c r="E350" s="4" t="s">
        <v>6198</v>
      </c>
      <c r="F350" s="4" t="s">
        <v>6198</v>
      </c>
      <c r="G350" s="4"/>
      <c r="H350" s="4" t="s">
        <v>6200</v>
      </c>
      <c r="I350" s="4" t="s">
        <v>602</v>
      </c>
      <c r="J350" s="4" t="s">
        <v>6208</v>
      </c>
      <c r="K350" s="4" t="n">
        <v>40.550676</v>
      </c>
      <c r="L350" s="4" t="n">
        <v>-75.426156</v>
      </c>
      <c r="M350" s="4" t="s">
        <v>6229</v>
      </c>
      <c r="N350" s="4" t="s">
        <v>6230</v>
      </c>
      <c r="O350" s="4" t="s">
        <v>3619</v>
      </c>
      <c r="P350" s="4" t="s">
        <v>4998</v>
      </c>
      <c r="Q350" s="4" t="s">
        <v>4083</v>
      </c>
      <c r="R350" s="4" t="s">
        <v>4430</v>
      </c>
      <c r="S350" s="4" t="s">
        <v>4998</v>
      </c>
      <c r="T350" s="4" t="s">
        <v>3911</v>
      </c>
      <c r="U350" s="4" t="s">
        <v>88</v>
      </c>
      <c r="V350" s="4" t="s">
        <v>88</v>
      </c>
      <c r="W350" s="4"/>
      <c r="X350" s="4"/>
      <c r="Y350" s="4" t="s">
        <v>6231</v>
      </c>
      <c r="Z350" s="4" t="s">
        <v>6232</v>
      </c>
      <c r="AA350" s="4"/>
      <c r="AB350" s="7" t="s">
        <v>6233</v>
      </c>
      <c r="AC350" s="4" t="s">
        <v>6234</v>
      </c>
      <c r="AD350" s="4"/>
    </row>
    <row r="351" customFormat="false" ht="15" hidden="false" customHeight="false" outlineLevel="0" collapsed="false">
      <c r="A351" s="4" t="s">
        <v>6235</v>
      </c>
      <c r="B351" s="4" t="s">
        <v>3637</v>
      </c>
      <c r="C351" s="4"/>
      <c r="D351" s="4"/>
      <c r="E351" s="4" t="s">
        <v>6236</v>
      </c>
      <c r="F351" s="4" t="s">
        <v>6236</v>
      </c>
      <c r="G351" s="4"/>
      <c r="H351" s="4" t="s">
        <v>6237</v>
      </c>
      <c r="I351" s="4" t="s">
        <v>602</v>
      </c>
      <c r="J351" s="4" t="s">
        <v>6238</v>
      </c>
      <c r="K351" s="4" t="n">
        <v>39.937652</v>
      </c>
      <c r="L351" s="4" t="n">
        <v>-77.632035</v>
      </c>
      <c r="M351" s="4" t="s">
        <v>6239</v>
      </c>
      <c r="N351" s="4" t="s">
        <v>3892</v>
      </c>
      <c r="O351" s="4" t="s">
        <v>3619</v>
      </c>
      <c r="P351" s="4" t="s">
        <v>6240</v>
      </c>
      <c r="Q351" s="4" t="s">
        <v>6240</v>
      </c>
      <c r="R351" s="4" t="s">
        <v>6240</v>
      </c>
      <c r="S351" s="4" t="s">
        <v>6240</v>
      </c>
      <c r="T351" s="4" t="s">
        <v>6240</v>
      </c>
      <c r="U351" s="4" t="s">
        <v>6241</v>
      </c>
      <c r="V351" s="4" t="s">
        <v>88</v>
      </c>
      <c r="W351" s="4"/>
      <c r="X351" s="4"/>
      <c r="Y351" s="4" t="s">
        <v>3903</v>
      </c>
      <c r="Z351" s="4"/>
      <c r="AA351" s="4"/>
      <c r="AB351" s="7" t="s">
        <v>6242</v>
      </c>
      <c r="AC351" s="4" t="s">
        <v>6243</v>
      </c>
      <c r="AD351" s="4"/>
    </row>
    <row r="352" customFormat="false" ht="15" hidden="false" customHeight="false" outlineLevel="0" collapsed="false">
      <c r="A352" s="4" t="s">
        <v>6244</v>
      </c>
      <c r="B352" s="4" t="s">
        <v>3761</v>
      </c>
      <c r="C352" s="4"/>
      <c r="D352" s="4"/>
      <c r="E352" s="4" t="s">
        <v>6245</v>
      </c>
      <c r="F352" s="4" t="s">
        <v>6246</v>
      </c>
      <c r="G352" s="4" t="s">
        <v>6247</v>
      </c>
      <c r="H352" s="4" t="s">
        <v>6248</v>
      </c>
      <c r="I352" s="4" t="s">
        <v>602</v>
      </c>
      <c r="J352" s="4" t="s">
        <v>6249</v>
      </c>
      <c r="K352" s="4" t="n">
        <v>40.992086</v>
      </c>
      <c r="L352" s="4" t="n">
        <v>-76.058615</v>
      </c>
      <c r="M352" s="4" t="s">
        <v>6250</v>
      </c>
      <c r="N352" s="4" t="s">
        <v>6251</v>
      </c>
      <c r="O352" s="4" t="s">
        <v>3619</v>
      </c>
      <c r="P352" s="4" t="s">
        <v>3855</v>
      </c>
      <c r="Q352" s="4" t="s">
        <v>3855</v>
      </c>
      <c r="R352" s="4" t="s">
        <v>3855</v>
      </c>
      <c r="S352" s="4" t="s">
        <v>3855</v>
      </c>
      <c r="T352" s="4" t="s">
        <v>3855</v>
      </c>
      <c r="U352" s="4" t="s">
        <v>88</v>
      </c>
      <c r="V352" s="4" t="s">
        <v>88</v>
      </c>
      <c r="W352" s="4"/>
      <c r="X352" s="4"/>
      <c r="Y352" s="4" t="s">
        <v>4708</v>
      </c>
      <c r="Z352" s="4" t="s">
        <v>6252</v>
      </c>
      <c r="AA352" s="4"/>
      <c r="AB352" s="7" t="s">
        <v>6253</v>
      </c>
      <c r="AC352" s="4" t="s">
        <v>6254</v>
      </c>
      <c r="AD352" s="4"/>
    </row>
    <row r="353" customFormat="false" ht="15" hidden="false" customHeight="false" outlineLevel="0" collapsed="false">
      <c r="A353" s="4" t="s">
        <v>6255</v>
      </c>
      <c r="B353" s="4" t="s">
        <v>3637</v>
      </c>
      <c r="C353" s="4" t="s">
        <v>6256</v>
      </c>
      <c r="D353" s="4"/>
      <c r="E353" s="4" t="s">
        <v>6257</v>
      </c>
      <c r="F353" s="4" t="s">
        <v>6257</v>
      </c>
      <c r="G353" s="4"/>
      <c r="H353" s="4" t="s">
        <v>6258</v>
      </c>
      <c r="I353" s="4" t="s">
        <v>602</v>
      </c>
      <c r="J353" s="4" t="s">
        <v>6259</v>
      </c>
      <c r="K353" s="4" t="n">
        <v>41.453281</v>
      </c>
      <c r="L353" s="4" t="n">
        <v>-75.632755</v>
      </c>
      <c r="M353" s="4"/>
      <c r="N353" s="4"/>
      <c r="O353" s="4" t="s">
        <v>3596</v>
      </c>
      <c r="P353" s="4"/>
      <c r="Q353" s="4"/>
      <c r="R353" s="4"/>
      <c r="S353" s="4"/>
      <c r="T353" s="4"/>
      <c r="U353" s="4"/>
      <c r="V353" s="4"/>
      <c r="W353" s="4"/>
      <c r="X353" s="4"/>
      <c r="Y353" s="4" t="s">
        <v>6260</v>
      </c>
      <c r="Z353" s="4" t="s">
        <v>3812</v>
      </c>
      <c r="AA353" s="4"/>
      <c r="AB353" s="7" t="s">
        <v>6261</v>
      </c>
      <c r="AC353" s="4" t="s">
        <v>6262</v>
      </c>
      <c r="AD353" s="4"/>
    </row>
    <row r="354" customFormat="false" ht="15" hidden="false" customHeight="false" outlineLevel="0" collapsed="false">
      <c r="A354" s="4" t="s">
        <v>6263</v>
      </c>
      <c r="B354" s="4" t="s">
        <v>3834</v>
      </c>
      <c r="C354" s="4" t="s">
        <v>6256</v>
      </c>
      <c r="D354" s="4"/>
      <c r="E354" s="4" t="s">
        <v>6257</v>
      </c>
      <c r="F354" s="4" t="s">
        <v>6257</v>
      </c>
      <c r="G354" s="4"/>
      <c r="H354" s="4" t="s">
        <v>6258</v>
      </c>
      <c r="I354" s="4" t="s">
        <v>602</v>
      </c>
      <c r="J354" s="4" t="s">
        <v>6259</v>
      </c>
      <c r="K354" s="4" t="n">
        <v>41.453281</v>
      </c>
      <c r="L354" s="4" t="n">
        <v>-75.632755</v>
      </c>
      <c r="M354" s="4" t="s">
        <v>6264</v>
      </c>
      <c r="N354" s="4"/>
      <c r="O354" s="4" t="s">
        <v>462</v>
      </c>
      <c r="P354" s="4" t="s">
        <v>462</v>
      </c>
      <c r="Q354" s="4" t="s">
        <v>462</v>
      </c>
      <c r="R354" s="4" t="s">
        <v>462</v>
      </c>
      <c r="S354" s="4" t="s">
        <v>462</v>
      </c>
      <c r="T354" s="4" t="s">
        <v>462</v>
      </c>
      <c r="U354" s="4" t="s">
        <v>462</v>
      </c>
      <c r="V354" s="4" t="s">
        <v>462</v>
      </c>
      <c r="W354" s="4"/>
      <c r="X354" s="4"/>
      <c r="Y354" s="4" t="s">
        <v>3836</v>
      </c>
      <c r="Z354" s="4" t="s">
        <v>6265</v>
      </c>
      <c r="AA354" s="4"/>
      <c r="AB354" s="7" t="s">
        <v>6266</v>
      </c>
      <c r="AC354" s="4" t="s">
        <v>6267</v>
      </c>
      <c r="AD354" s="4"/>
    </row>
    <row r="355" customFormat="false" ht="15" hidden="false" customHeight="false" outlineLevel="0" collapsed="false">
      <c r="A355" s="4" t="s">
        <v>6268</v>
      </c>
      <c r="B355" s="4" t="s">
        <v>3704</v>
      </c>
      <c r="C355" s="4"/>
      <c r="D355" s="4"/>
      <c r="E355" s="4" t="s">
        <v>6269</v>
      </c>
      <c r="F355" s="4" t="s">
        <v>6270</v>
      </c>
      <c r="G355" s="4" t="s">
        <v>4879</v>
      </c>
      <c r="H355" s="4" t="s">
        <v>6258</v>
      </c>
      <c r="I355" s="4" t="s">
        <v>602</v>
      </c>
      <c r="J355" s="4" t="s">
        <v>6271</v>
      </c>
      <c r="K355" s="4" t="n">
        <v>41.453206</v>
      </c>
      <c r="L355" s="4" t="n">
        <v>-75.631811</v>
      </c>
      <c r="M355" s="4" t="s">
        <v>6272</v>
      </c>
      <c r="N355" s="4"/>
      <c r="O355" s="4"/>
      <c r="P355" s="4" t="s">
        <v>3582</v>
      </c>
      <c r="Q355" s="4" t="s">
        <v>3582</v>
      </c>
      <c r="R355" s="4" t="s">
        <v>3582</v>
      </c>
      <c r="S355" s="4" t="s">
        <v>3582</v>
      </c>
      <c r="T355" s="4" t="s">
        <v>6273</v>
      </c>
      <c r="U355" s="4" t="s">
        <v>88</v>
      </c>
      <c r="V355" s="4" t="s">
        <v>88</v>
      </c>
      <c r="W355" s="4"/>
      <c r="X355" s="4"/>
      <c r="Y355" s="4" t="s">
        <v>4887</v>
      </c>
      <c r="Z355" s="4" t="s">
        <v>6274</v>
      </c>
      <c r="AA355" s="4" t="s">
        <v>6275</v>
      </c>
      <c r="AB355" s="7" t="s">
        <v>6276</v>
      </c>
      <c r="AC355" s="4" t="s">
        <v>6277</v>
      </c>
      <c r="AD355" s="4"/>
    </row>
    <row r="356" customFormat="false" ht="15" hidden="false" customHeight="false" outlineLevel="0" collapsed="false">
      <c r="A356" s="4" t="s">
        <v>6278</v>
      </c>
      <c r="B356" s="4" t="s">
        <v>3588</v>
      </c>
      <c r="C356" s="4"/>
      <c r="D356" s="4"/>
      <c r="E356" s="4" t="s">
        <v>6270</v>
      </c>
      <c r="F356" s="4" t="s">
        <v>6270</v>
      </c>
      <c r="G356" s="4"/>
      <c r="H356" s="4" t="s">
        <v>6258</v>
      </c>
      <c r="I356" s="4" t="s">
        <v>602</v>
      </c>
      <c r="J356" s="4" t="s">
        <v>6279</v>
      </c>
      <c r="K356" s="4" t="n">
        <v>41.453206</v>
      </c>
      <c r="L356" s="4" t="n">
        <v>-75.631811</v>
      </c>
      <c r="M356" s="4" t="s">
        <v>6182</v>
      </c>
      <c r="N356" s="4"/>
      <c r="O356" s="4"/>
      <c r="P356" s="4" t="s">
        <v>6280</v>
      </c>
      <c r="Q356" s="4" t="s">
        <v>6281</v>
      </c>
      <c r="R356" s="4" t="s">
        <v>6282</v>
      </c>
      <c r="S356" s="4" t="s">
        <v>6283</v>
      </c>
      <c r="T356" s="4" t="s">
        <v>6284</v>
      </c>
      <c r="U356" s="4" t="s">
        <v>88</v>
      </c>
      <c r="V356" s="4" t="s">
        <v>88</v>
      </c>
      <c r="W356" s="4"/>
      <c r="X356" s="4"/>
      <c r="Y356" s="4" t="s">
        <v>3143</v>
      </c>
      <c r="Z356" s="4" t="s">
        <v>6285</v>
      </c>
      <c r="AA356" s="4" t="s">
        <v>6286</v>
      </c>
      <c r="AB356" s="7" t="s">
        <v>6287</v>
      </c>
      <c r="AC356" s="4" t="s">
        <v>6288</v>
      </c>
      <c r="AD356" s="4"/>
    </row>
    <row r="357" customFormat="false" ht="15" hidden="false" customHeight="false" outlineLevel="0" collapsed="false">
      <c r="A357" s="4" t="s">
        <v>6256</v>
      </c>
      <c r="B357" s="4" t="s">
        <v>4818</v>
      </c>
      <c r="C357" s="4"/>
      <c r="D357" s="4"/>
      <c r="E357" s="4" t="s">
        <v>6257</v>
      </c>
      <c r="F357" s="4" t="s">
        <v>6257</v>
      </c>
      <c r="G357" s="4"/>
      <c r="H357" s="4" t="s">
        <v>6258</v>
      </c>
      <c r="I357" s="4" t="s">
        <v>602</v>
      </c>
      <c r="J357" s="4" t="s">
        <v>6259</v>
      </c>
      <c r="K357" s="4" t="n">
        <v>41.453281</v>
      </c>
      <c r="L357" s="4" t="n">
        <v>-75.632755</v>
      </c>
      <c r="M357" s="4" t="s">
        <v>6289</v>
      </c>
      <c r="N357" s="4"/>
      <c r="O357" s="4" t="s">
        <v>462</v>
      </c>
      <c r="P357" s="4" t="s">
        <v>462</v>
      </c>
      <c r="Q357" s="4" t="s">
        <v>462</v>
      </c>
      <c r="R357" s="4" t="s">
        <v>462</v>
      </c>
      <c r="S357" s="4" t="s">
        <v>462</v>
      </c>
      <c r="T357" s="4" t="s">
        <v>462</v>
      </c>
      <c r="U357" s="4" t="s">
        <v>462</v>
      </c>
      <c r="V357" s="4" t="s">
        <v>462</v>
      </c>
      <c r="W357" s="4"/>
      <c r="X357" s="4"/>
      <c r="Y357" s="4" t="s">
        <v>6290</v>
      </c>
      <c r="Z357" s="4"/>
      <c r="AA357" s="4"/>
      <c r="AB357" s="7" t="s">
        <v>6291</v>
      </c>
      <c r="AC357" s="4" t="s">
        <v>6292</v>
      </c>
      <c r="AD357" s="4"/>
    </row>
    <row r="358" customFormat="false" ht="15" hidden="false" customHeight="false" outlineLevel="0" collapsed="false">
      <c r="A358" s="4" t="s">
        <v>6293</v>
      </c>
      <c r="B358" s="4" t="s">
        <v>3637</v>
      </c>
      <c r="C358" s="4" t="s">
        <v>6294</v>
      </c>
      <c r="D358" s="4" t="s">
        <v>3728</v>
      </c>
      <c r="E358" s="4" t="s">
        <v>6295</v>
      </c>
      <c r="F358" s="4" t="s">
        <v>6296</v>
      </c>
      <c r="G358" s="4" t="s">
        <v>3626</v>
      </c>
      <c r="H358" s="4" t="s">
        <v>6297</v>
      </c>
      <c r="I358" s="4" t="s">
        <v>602</v>
      </c>
      <c r="J358" s="4" t="s">
        <v>6298</v>
      </c>
      <c r="K358" s="4" t="n">
        <v>41.433266</v>
      </c>
      <c r="L358" s="4" t="n">
        <v>-75.619563</v>
      </c>
      <c r="M358" s="4" t="s">
        <v>6299</v>
      </c>
      <c r="N358" s="4"/>
      <c r="O358" s="4" t="s">
        <v>3619</v>
      </c>
      <c r="P358" s="4" t="s">
        <v>3876</v>
      </c>
      <c r="Q358" s="4" t="s">
        <v>3876</v>
      </c>
      <c r="R358" s="4" t="s">
        <v>3876</v>
      </c>
      <c r="S358" s="4" t="s">
        <v>3876</v>
      </c>
      <c r="T358" s="4" t="s">
        <v>3876</v>
      </c>
      <c r="U358" s="4" t="s">
        <v>88</v>
      </c>
      <c r="V358" s="4" t="s">
        <v>88</v>
      </c>
      <c r="W358" s="4"/>
      <c r="X358" s="4"/>
      <c r="Y358" s="4" t="s">
        <v>6300</v>
      </c>
      <c r="Z358" s="4" t="s">
        <v>6301</v>
      </c>
      <c r="AA358" s="4"/>
      <c r="AB358" s="7" t="s">
        <v>6302</v>
      </c>
      <c r="AC358" s="4" t="s">
        <v>6303</v>
      </c>
      <c r="AD358" s="4"/>
    </row>
    <row r="359" customFormat="false" ht="15" hidden="false" customHeight="false" outlineLevel="0" collapsed="false">
      <c r="A359" s="4" t="s">
        <v>6304</v>
      </c>
      <c r="B359" s="4"/>
      <c r="C359" s="4" t="s">
        <v>6294</v>
      </c>
      <c r="D359" s="4" t="s">
        <v>3754</v>
      </c>
      <c r="E359" s="4" t="s">
        <v>6305</v>
      </c>
      <c r="F359" s="4" t="s">
        <v>6306</v>
      </c>
      <c r="G359" s="4" t="s">
        <v>4587</v>
      </c>
      <c r="H359" s="4" t="s">
        <v>6297</v>
      </c>
      <c r="I359" s="4" t="s">
        <v>602</v>
      </c>
      <c r="J359" s="4" t="s">
        <v>6307</v>
      </c>
      <c r="K359" s="4" t="n">
        <v>41.433266</v>
      </c>
      <c r="L359" s="4" t="n">
        <v>-75.619563</v>
      </c>
      <c r="M359" s="4" t="s">
        <v>6308</v>
      </c>
      <c r="N359" s="4" t="s">
        <v>6309</v>
      </c>
      <c r="O359" s="4" t="s">
        <v>3619</v>
      </c>
      <c r="P359" s="4" t="s">
        <v>3995</v>
      </c>
      <c r="Q359" s="4" t="s">
        <v>3995</v>
      </c>
      <c r="R359" s="4" t="s">
        <v>3995</v>
      </c>
      <c r="S359" s="4" t="s">
        <v>3995</v>
      </c>
      <c r="T359" s="4" t="s">
        <v>3995</v>
      </c>
      <c r="U359" s="4" t="s">
        <v>88</v>
      </c>
      <c r="V359" s="4" t="s">
        <v>88</v>
      </c>
      <c r="W359" s="4"/>
      <c r="X359" s="4"/>
      <c r="Y359" s="4" t="s">
        <v>4293</v>
      </c>
      <c r="Z359" s="4" t="s">
        <v>5625</v>
      </c>
      <c r="AA359" s="4"/>
      <c r="AB359" s="7" t="s">
        <v>6310</v>
      </c>
      <c r="AC359" s="4" t="s">
        <v>6311</v>
      </c>
      <c r="AD359" s="4"/>
    </row>
    <row r="360" customFormat="false" ht="15" hidden="false" customHeight="false" outlineLevel="0" collapsed="false">
      <c r="A360" s="4" t="s">
        <v>6312</v>
      </c>
      <c r="B360" s="4" t="s">
        <v>3588</v>
      </c>
      <c r="C360" s="4"/>
      <c r="D360" s="4"/>
      <c r="E360" s="4" t="s">
        <v>6313</v>
      </c>
      <c r="F360" s="4" t="s">
        <v>6314</v>
      </c>
      <c r="G360" s="4" t="s">
        <v>6315</v>
      </c>
      <c r="H360" s="4" t="s">
        <v>6297</v>
      </c>
      <c r="I360" s="4" t="s">
        <v>602</v>
      </c>
      <c r="J360" s="4" t="s">
        <v>6316</v>
      </c>
      <c r="K360" s="4" t="n">
        <v>41.415567</v>
      </c>
      <c r="L360" s="4" t="n">
        <v>-75.644692</v>
      </c>
      <c r="M360" s="4" t="s">
        <v>6317</v>
      </c>
      <c r="N360" s="4" t="s">
        <v>6318</v>
      </c>
      <c r="O360" s="4" t="s">
        <v>3619</v>
      </c>
      <c r="P360" s="4" t="s">
        <v>3620</v>
      </c>
      <c r="Q360" s="4" t="s">
        <v>3620</v>
      </c>
      <c r="R360" s="4" t="s">
        <v>3620</v>
      </c>
      <c r="S360" s="4" t="s">
        <v>3620</v>
      </c>
      <c r="T360" s="4" t="s">
        <v>3620</v>
      </c>
      <c r="U360" s="4" t="s">
        <v>88</v>
      </c>
      <c r="V360" s="4" t="s">
        <v>88</v>
      </c>
      <c r="W360" s="4"/>
      <c r="X360" s="4" t="s">
        <v>6175</v>
      </c>
      <c r="Y360" s="4" t="s">
        <v>6319</v>
      </c>
      <c r="Z360" s="4" t="s">
        <v>6320</v>
      </c>
      <c r="AA360" s="4"/>
      <c r="AB360" s="7" t="s">
        <v>6321</v>
      </c>
      <c r="AC360" s="4" t="s">
        <v>6322</v>
      </c>
      <c r="AD360" s="4"/>
    </row>
    <row r="361" customFormat="false" ht="15" hidden="false" customHeight="false" outlineLevel="0" collapsed="false">
      <c r="A361" s="4" t="s">
        <v>6323</v>
      </c>
      <c r="B361" s="4" t="s">
        <v>3588</v>
      </c>
      <c r="C361" s="4"/>
      <c r="D361" s="4"/>
      <c r="E361" s="4" t="s">
        <v>6324</v>
      </c>
      <c r="F361" s="4" t="s">
        <v>6325</v>
      </c>
      <c r="G361" s="4" t="s">
        <v>4587</v>
      </c>
      <c r="H361" s="4" t="s">
        <v>6297</v>
      </c>
      <c r="I361" s="4" t="s">
        <v>602</v>
      </c>
      <c r="J361" s="4" t="s">
        <v>6326</v>
      </c>
      <c r="K361" s="4" t="n">
        <v>41.415135</v>
      </c>
      <c r="L361" s="4" t="n">
        <v>-75.616186</v>
      </c>
      <c r="M361" s="4" t="s">
        <v>6327</v>
      </c>
      <c r="N361" s="4" t="s">
        <v>6328</v>
      </c>
      <c r="O361" s="4" t="s">
        <v>3619</v>
      </c>
      <c r="P361" s="4" t="s">
        <v>3620</v>
      </c>
      <c r="Q361" s="4" t="s">
        <v>3620</v>
      </c>
      <c r="R361" s="4" t="s">
        <v>3620</v>
      </c>
      <c r="S361" s="4" t="s">
        <v>3620</v>
      </c>
      <c r="T361" s="4" t="s">
        <v>3620</v>
      </c>
      <c r="U361" s="4" t="s">
        <v>88</v>
      </c>
      <c r="V361" s="4" t="s">
        <v>88</v>
      </c>
      <c r="W361" s="4"/>
      <c r="X361" s="4" t="s">
        <v>6175</v>
      </c>
      <c r="Y361" s="4" t="s">
        <v>6176</v>
      </c>
      <c r="Z361" s="4" t="s">
        <v>6177</v>
      </c>
      <c r="AA361" s="4"/>
      <c r="AB361" s="7" t="s">
        <v>6329</v>
      </c>
      <c r="AC361" s="4" t="s">
        <v>6330</v>
      </c>
      <c r="AD361" s="4"/>
    </row>
    <row r="362" customFormat="false" ht="15" hidden="false" customHeight="false" outlineLevel="0" collapsed="false">
      <c r="A362" s="4" t="s">
        <v>6331</v>
      </c>
      <c r="B362" s="4" t="s">
        <v>3588</v>
      </c>
      <c r="C362" s="4" t="s">
        <v>6294</v>
      </c>
      <c r="D362" s="4" t="s">
        <v>3754</v>
      </c>
      <c r="E362" s="4" t="s">
        <v>6305</v>
      </c>
      <c r="F362" s="4" t="s">
        <v>6306</v>
      </c>
      <c r="G362" s="4" t="s">
        <v>4587</v>
      </c>
      <c r="H362" s="4" t="s">
        <v>6297</v>
      </c>
      <c r="I362" s="4" t="s">
        <v>602</v>
      </c>
      <c r="J362" s="4" t="s">
        <v>6307</v>
      </c>
      <c r="K362" s="4" t="n">
        <v>41.433266</v>
      </c>
      <c r="L362" s="4" t="n">
        <v>-75.619563</v>
      </c>
      <c r="M362" s="4" t="s">
        <v>6182</v>
      </c>
      <c r="N362" s="4" t="s">
        <v>6183</v>
      </c>
      <c r="O362" s="4" t="s">
        <v>3596</v>
      </c>
      <c r="P362" s="4" t="s">
        <v>6332</v>
      </c>
      <c r="Q362" s="4" t="s">
        <v>6332</v>
      </c>
      <c r="R362" s="4" t="s">
        <v>6332</v>
      </c>
      <c r="S362" s="4" t="s">
        <v>6332</v>
      </c>
      <c r="T362" s="4" t="s">
        <v>6273</v>
      </c>
      <c r="U362" s="4" t="s">
        <v>88</v>
      </c>
      <c r="V362" s="4" t="s">
        <v>88</v>
      </c>
      <c r="W362" s="4"/>
      <c r="X362" s="4"/>
      <c r="Y362" s="4" t="s">
        <v>5800</v>
      </c>
      <c r="Z362" s="4" t="s">
        <v>6333</v>
      </c>
      <c r="AA362" s="4"/>
      <c r="AB362" s="7" t="s">
        <v>6334</v>
      </c>
      <c r="AC362" s="4" t="s">
        <v>6335</v>
      </c>
      <c r="AD362" s="4"/>
    </row>
    <row r="363" customFormat="false" ht="15" hidden="false" customHeight="false" outlineLevel="0" collapsed="false">
      <c r="A363" s="4" t="s">
        <v>6336</v>
      </c>
      <c r="B363" s="4" t="s">
        <v>3588</v>
      </c>
      <c r="C363" s="4" t="s">
        <v>6294</v>
      </c>
      <c r="D363" s="4" t="s">
        <v>3754</v>
      </c>
      <c r="E363" s="4" t="s">
        <v>6305</v>
      </c>
      <c r="F363" s="4" t="s">
        <v>6306</v>
      </c>
      <c r="G363" s="4" t="s">
        <v>4587</v>
      </c>
      <c r="H363" s="4" t="s">
        <v>6297</v>
      </c>
      <c r="I363" s="4" t="s">
        <v>602</v>
      </c>
      <c r="J363" s="4" t="s">
        <v>6307</v>
      </c>
      <c r="K363" s="4" t="n">
        <v>41.433266</v>
      </c>
      <c r="L363" s="4" t="n">
        <v>-75.619563</v>
      </c>
      <c r="M363" s="4" t="s">
        <v>6182</v>
      </c>
      <c r="N363" s="4" t="s">
        <v>6183</v>
      </c>
      <c r="O363" s="4" t="s">
        <v>3619</v>
      </c>
      <c r="P363" s="4" t="s">
        <v>3855</v>
      </c>
      <c r="Q363" s="4" t="s">
        <v>3855</v>
      </c>
      <c r="R363" s="4" t="s">
        <v>3855</v>
      </c>
      <c r="S363" s="4" t="s">
        <v>3855</v>
      </c>
      <c r="T363" s="4" t="s">
        <v>3631</v>
      </c>
      <c r="U363" s="4" t="s">
        <v>88</v>
      </c>
      <c r="V363" s="4" t="s">
        <v>88</v>
      </c>
      <c r="W363" s="4"/>
      <c r="X363" s="4"/>
      <c r="Y363" s="4" t="s">
        <v>4736</v>
      </c>
      <c r="Z363" s="4" t="s">
        <v>6337</v>
      </c>
      <c r="AA363" s="4"/>
      <c r="AB363" s="7" t="s">
        <v>6338</v>
      </c>
      <c r="AC363" s="4" t="s">
        <v>6339</v>
      </c>
      <c r="AD363" s="4"/>
    </row>
    <row r="364" customFormat="false" ht="15" hidden="false" customHeight="false" outlineLevel="0" collapsed="false">
      <c r="A364" s="4" t="s">
        <v>6294</v>
      </c>
      <c r="B364" s="4" t="s">
        <v>3704</v>
      </c>
      <c r="C364" s="4"/>
      <c r="D364" s="4"/>
      <c r="E364" s="4" t="s">
        <v>6296</v>
      </c>
      <c r="F364" s="4" t="s">
        <v>6296</v>
      </c>
      <c r="G364" s="4"/>
      <c r="H364" s="4" t="s">
        <v>6297</v>
      </c>
      <c r="I364" s="4" t="s">
        <v>602</v>
      </c>
      <c r="J364" s="4" t="s">
        <v>6298</v>
      </c>
      <c r="K364" s="4" t="n">
        <v>41.433266</v>
      </c>
      <c r="L364" s="4" t="n">
        <v>-75.619563</v>
      </c>
      <c r="M364" s="4" t="s">
        <v>6308</v>
      </c>
      <c r="N364" s="4" t="s">
        <v>6309</v>
      </c>
      <c r="O364" s="4" t="s">
        <v>3596</v>
      </c>
      <c r="P364" s="4" t="s">
        <v>88</v>
      </c>
      <c r="Q364" s="4" t="s">
        <v>88</v>
      </c>
      <c r="R364" s="4" t="s">
        <v>88</v>
      </c>
      <c r="S364" s="4" t="s">
        <v>88</v>
      </c>
      <c r="T364" s="4" t="s">
        <v>88</v>
      </c>
      <c r="U364" s="4" t="s">
        <v>88</v>
      </c>
      <c r="V364" s="4" t="s">
        <v>88</v>
      </c>
      <c r="W364" s="4"/>
      <c r="X364" s="4"/>
      <c r="Y364" s="4" t="s">
        <v>6340</v>
      </c>
      <c r="Z364" s="4" t="s">
        <v>6341</v>
      </c>
      <c r="AA364" s="4"/>
      <c r="AB364" s="7" t="s">
        <v>6342</v>
      </c>
      <c r="AC364" s="4" t="s">
        <v>6343</v>
      </c>
      <c r="AD364" s="4"/>
    </row>
    <row r="365" customFormat="false" ht="15" hidden="false" customHeight="false" outlineLevel="0" collapsed="false">
      <c r="A365" s="4" t="s">
        <v>6344</v>
      </c>
      <c r="B365" s="4" t="s">
        <v>3738</v>
      </c>
      <c r="C365" s="4" t="s">
        <v>6294</v>
      </c>
      <c r="D365" s="4" t="s">
        <v>3754</v>
      </c>
      <c r="E365" s="4" t="s">
        <v>6295</v>
      </c>
      <c r="F365" s="4" t="s">
        <v>6296</v>
      </c>
      <c r="G365" s="4" t="s">
        <v>3626</v>
      </c>
      <c r="H365" s="4" t="s">
        <v>6297</v>
      </c>
      <c r="I365" s="4" t="s">
        <v>602</v>
      </c>
      <c r="J365" s="4" t="s">
        <v>6298</v>
      </c>
      <c r="K365" s="4" t="n">
        <v>41.433266</v>
      </c>
      <c r="L365" s="4" t="n">
        <v>-75.619563</v>
      </c>
      <c r="M365" s="4" t="s">
        <v>6345</v>
      </c>
      <c r="N365" s="4" t="s">
        <v>6346</v>
      </c>
      <c r="O365" s="4" t="s">
        <v>3619</v>
      </c>
      <c r="P365" s="4" t="s">
        <v>4083</v>
      </c>
      <c r="Q365" s="4" t="s">
        <v>4083</v>
      </c>
      <c r="R365" s="4" t="s">
        <v>4083</v>
      </c>
      <c r="S365" s="4" t="s">
        <v>4083</v>
      </c>
      <c r="T365" s="4" t="s">
        <v>3675</v>
      </c>
      <c r="U365" s="4" t="s">
        <v>3911</v>
      </c>
      <c r="V365" s="4" t="s">
        <v>88</v>
      </c>
      <c r="W365" s="4"/>
      <c r="X365" s="4"/>
      <c r="Y365" s="4" t="s">
        <v>6347</v>
      </c>
      <c r="Z365" s="4" t="s">
        <v>6348</v>
      </c>
      <c r="AA365" s="4"/>
      <c r="AB365" s="7" t="s">
        <v>6349</v>
      </c>
      <c r="AC365" s="4" t="s">
        <v>6350</v>
      </c>
      <c r="AD365" s="4"/>
    </row>
    <row r="366" customFormat="false" ht="15" hidden="false" customHeight="false" outlineLevel="0" collapsed="false">
      <c r="A366" s="4" t="s">
        <v>6351</v>
      </c>
      <c r="B366" s="4" t="s">
        <v>3704</v>
      </c>
      <c r="C366" s="4" t="s">
        <v>6352</v>
      </c>
      <c r="D366" s="4"/>
      <c r="E366" s="4" t="s">
        <v>6353</v>
      </c>
      <c r="F366" s="4" t="s">
        <v>6353</v>
      </c>
      <c r="G366" s="4"/>
      <c r="H366" s="4" t="s">
        <v>6354</v>
      </c>
      <c r="I366" s="4" t="s">
        <v>602</v>
      </c>
      <c r="J366" s="4" t="s">
        <v>6355</v>
      </c>
      <c r="K366" s="4" t="n">
        <v>40.993141</v>
      </c>
      <c r="L366" s="4" t="n">
        <v>-75.175317</v>
      </c>
      <c r="M366" s="4"/>
      <c r="N366" s="4"/>
      <c r="O366" s="4" t="s">
        <v>3596</v>
      </c>
      <c r="P366" s="4"/>
      <c r="Q366" s="4"/>
      <c r="R366" s="4"/>
      <c r="S366" s="4"/>
      <c r="T366" s="4"/>
      <c r="U366" s="4"/>
      <c r="V366" s="4"/>
      <c r="W366" s="4"/>
      <c r="X366" s="4"/>
      <c r="Y366" s="4" t="s">
        <v>4236</v>
      </c>
      <c r="Z366" s="4" t="s">
        <v>6356</v>
      </c>
      <c r="AA366" s="4"/>
      <c r="AB366" s="7" t="s">
        <v>6357</v>
      </c>
      <c r="AC366" s="4" t="s">
        <v>6358</v>
      </c>
      <c r="AD366" s="4"/>
    </row>
    <row r="367" customFormat="false" ht="15" hidden="false" customHeight="false" outlineLevel="0" collapsed="false">
      <c r="A367" s="4" t="s">
        <v>6359</v>
      </c>
      <c r="B367" s="4" t="s">
        <v>3637</v>
      </c>
      <c r="C367" s="4" t="s">
        <v>6360</v>
      </c>
      <c r="D367" s="4"/>
      <c r="E367" s="4" t="s">
        <v>6361</v>
      </c>
      <c r="F367" s="4" t="s">
        <v>6361</v>
      </c>
      <c r="G367" s="4"/>
      <c r="H367" s="4" t="s">
        <v>6354</v>
      </c>
      <c r="I367" s="4" t="s">
        <v>602</v>
      </c>
      <c r="J367" s="4" t="s">
        <v>6355</v>
      </c>
      <c r="K367" s="4" t="n">
        <v>41.005641</v>
      </c>
      <c r="L367" s="4" t="n">
        <v>-75.160706</v>
      </c>
      <c r="M367" s="4"/>
      <c r="N367" s="4"/>
      <c r="O367" s="4" t="s">
        <v>3619</v>
      </c>
      <c r="P367" s="4" t="s">
        <v>3893</v>
      </c>
      <c r="Q367" s="4" t="s">
        <v>3893</v>
      </c>
      <c r="R367" s="4" t="s">
        <v>3893</v>
      </c>
      <c r="S367" s="4" t="s">
        <v>3893</v>
      </c>
      <c r="T367" s="4" t="s">
        <v>3893</v>
      </c>
      <c r="U367" s="4" t="s">
        <v>88</v>
      </c>
      <c r="V367" s="4" t="s">
        <v>88</v>
      </c>
      <c r="W367" s="4"/>
      <c r="X367" s="4"/>
      <c r="Y367" s="4" t="s">
        <v>928</v>
      </c>
      <c r="Z367" s="4" t="s">
        <v>6362</v>
      </c>
      <c r="AA367" s="4"/>
      <c r="AB367" s="7" t="s">
        <v>6363</v>
      </c>
      <c r="AC367" s="4" t="s">
        <v>6364</v>
      </c>
      <c r="AD367" s="4"/>
    </row>
    <row r="368" customFormat="false" ht="15" hidden="false" customHeight="false" outlineLevel="0" collapsed="false">
      <c r="A368" s="4" t="s">
        <v>6365</v>
      </c>
      <c r="B368" s="4" t="s">
        <v>3738</v>
      </c>
      <c r="C368" s="4" t="s">
        <v>6352</v>
      </c>
      <c r="D368" s="4" t="s">
        <v>3728</v>
      </c>
      <c r="E368" s="4" t="s">
        <v>6353</v>
      </c>
      <c r="F368" s="4" t="s">
        <v>6353</v>
      </c>
      <c r="G368" s="4"/>
      <c r="H368" s="4" t="s">
        <v>6354</v>
      </c>
      <c r="I368" s="4" t="s">
        <v>602</v>
      </c>
      <c r="J368" s="4" t="s">
        <v>6355</v>
      </c>
      <c r="K368" s="4" t="n">
        <v>40.993141</v>
      </c>
      <c r="L368" s="4" t="n">
        <v>-75.175317</v>
      </c>
      <c r="M368" s="4" t="s">
        <v>6366</v>
      </c>
      <c r="N368" s="4" t="s">
        <v>6367</v>
      </c>
      <c r="O368" s="4" t="s">
        <v>3596</v>
      </c>
      <c r="P368" s="4"/>
      <c r="Q368" s="4"/>
      <c r="R368" s="4"/>
      <c r="S368" s="4"/>
      <c r="T368" s="4"/>
      <c r="U368" s="4"/>
      <c r="V368" s="4"/>
      <c r="W368" s="4"/>
      <c r="X368" s="4"/>
      <c r="Y368" s="4" t="s">
        <v>1933</v>
      </c>
      <c r="Z368" s="4" t="s">
        <v>6368</v>
      </c>
      <c r="AA368" s="4"/>
      <c r="AB368" s="7" t="s">
        <v>6369</v>
      </c>
      <c r="AC368" s="4" t="s">
        <v>6370</v>
      </c>
      <c r="AD368" s="4"/>
    </row>
    <row r="369" customFormat="false" ht="15" hidden="false" customHeight="false" outlineLevel="0" collapsed="false">
      <c r="A369" s="4" t="s">
        <v>3786</v>
      </c>
      <c r="B369" s="4"/>
      <c r="C369" s="4"/>
      <c r="D369" s="4"/>
      <c r="E369" s="4" t="s">
        <v>6371</v>
      </c>
      <c r="F369" s="4" t="s">
        <v>6372</v>
      </c>
      <c r="G369" s="4" t="s">
        <v>4443</v>
      </c>
      <c r="H369" s="4" t="s">
        <v>6354</v>
      </c>
      <c r="I369" s="4" t="s">
        <v>602</v>
      </c>
      <c r="J369" s="4" t="s">
        <v>6373</v>
      </c>
      <c r="K369" s="4" t="n">
        <v>41.003004</v>
      </c>
      <c r="L369" s="4" t="n">
        <v>-75.151007</v>
      </c>
      <c r="M369" s="4" t="s">
        <v>3791</v>
      </c>
      <c r="N369" s="4" t="s">
        <v>3792</v>
      </c>
      <c r="O369" s="4" t="s">
        <v>3596</v>
      </c>
      <c r="P369" s="4"/>
      <c r="Q369" s="4"/>
      <c r="R369" s="4"/>
      <c r="S369" s="4"/>
      <c r="T369" s="4"/>
      <c r="U369" s="4"/>
      <c r="V369" s="4"/>
      <c r="W369" s="4"/>
      <c r="X369" s="4"/>
      <c r="Y369" s="4" t="s">
        <v>3793</v>
      </c>
      <c r="Z369" s="4"/>
      <c r="AA369" s="4"/>
      <c r="AB369" s="7" t="s">
        <v>6374</v>
      </c>
      <c r="AC369" s="4" t="s">
        <v>6375</v>
      </c>
      <c r="AD369" s="4"/>
    </row>
    <row r="370" customFormat="false" ht="15" hidden="false" customHeight="false" outlineLevel="0" collapsed="false">
      <c r="A370" s="4" t="s">
        <v>6376</v>
      </c>
      <c r="B370" s="4" t="s">
        <v>4041</v>
      </c>
      <c r="C370" s="4" t="s">
        <v>6352</v>
      </c>
      <c r="D370" s="4" t="s">
        <v>3716</v>
      </c>
      <c r="E370" s="4" t="s">
        <v>6377</v>
      </c>
      <c r="F370" s="4" t="s">
        <v>6377</v>
      </c>
      <c r="G370" s="4"/>
      <c r="H370" s="4" t="s">
        <v>6354</v>
      </c>
      <c r="I370" s="4" t="s">
        <v>602</v>
      </c>
      <c r="J370" s="4" t="s">
        <v>6378</v>
      </c>
      <c r="K370" s="4" t="n">
        <v>40.991779</v>
      </c>
      <c r="L370" s="4" t="n">
        <v>-75.174331</v>
      </c>
      <c r="M370" s="4" t="s">
        <v>5201</v>
      </c>
      <c r="N370" s="4"/>
      <c r="O370" s="4" t="s">
        <v>3596</v>
      </c>
      <c r="P370" s="4"/>
      <c r="Q370" s="4"/>
      <c r="R370" s="4"/>
      <c r="S370" s="4"/>
      <c r="T370" s="4"/>
      <c r="U370" s="4"/>
      <c r="V370" s="4"/>
      <c r="W370" s="4"/>
      <c r="X370" s="4"/>
      <c r="Y370" s="4" t="s">
        <v>6379</v>
      </c>
      <c r="Z370" s="4" t="s">
        <v>6380</v>
      </c>
      <c r="AA370" s="4"/>
      <c r="AB370" s="7" t="s">
        <v>6381</v>
      </c>
      <c r="AC370" s="4" t="s">
        <v>6382</v>
      </c>
      <c r="AD370" s="4"/>
    </row>
    <row r="371" customFormat="false" ht="15" hidden="false" customHeight="false" outlineLevel="0" collapsed="false">
      <c r="A371" s="4" t="s">
        <v>6383</v>
      </c>
      <c r="B371" s="4" t="s">
        <v>3637</v>
      </c>
      <c r="C371" s="4" t="s">
        <v>6352</v>
      </c>
      <c r="D371" s="4"/>
      <c r="E371" s="4" t="s">
        <v>6353</v>
      </c>
      <c r="F371" s="4" t="s">
        <v>6353</v>
      </c>
      <c r="G371" s="4"/>
      <c r="H371" s="4" t="s">
        <v>6354</v>
      </c>
      <c r="I371" s="4" t="s">
        <v>602</v>
      </c>
      <c r="J371" s="4" t="s">
        <v>6384</v>
      </c>
      <c r="K371" s="4" t="n">
        <v>40.993141</v>
      </c>
      <c r="L371" s="4" t="n">
        <v>-75.175317</v>
      </c>
      <c r="M371" s="4"/>
      <c r="N371" s="4"/>
      <c r="O371" s="4" t="s">
        <v>3619</v>
      </c>
      <c r="P371" s="4" t="s">
        <v>4037</v>
      </c>
      <c r="Q371" s="4" t="s">
        <v>4037</v>
      </c>
      <c r="R371" s="4" t="s">
        <v>4037</v>
      </c>
      <c r="S371" s="4" t="s">
        <v>4037</v>
      </c>
      <c r="T371" s="4" t="s">
        <v>4037</v>
      </c>
      <c r="U371" s="4" t="s">
        <v>88</v>
      </c>
      <c r="V371" s="4" t="s">
        <v>88</v>
      </c>
      <c r="W371" s="4"/>
      <c r="X371" s="4"/>
      <c r="Y371" s="4" t="s">
        <v>6385</v>
      </c>
      <c r="Z371" s="4" t="s">
        <v>6386</v>
      </c>
      <c r="AA371" s="4"/>
      <c r="AB371" s="7" t="s">
        <v>6387</v>
      </c>
      <c r="AC371" s="4" t="s">
        <v>6388</v>
      </c>
      <c r="AD371" s="4"/>
    </row>
    <row r="372" customFormat="false" ht="15" hidden="false" customHeight="false" outlineLevel="0" collapsed="false">
      <c r="A372" s="4" t="s">
        <v>6389</v>
      </c>
      <c r="B372" s="4" t="s">
        <v>5389</v>
      </c>
      <c r="C372" s="4" t="s">
        <v>6352</v>
      </c>
      <c r="D372" s="4"/>
      <c r="E372" s="4" t="s">
        <v>6353</v>
      </c>
      <c r="F372" s="4" t="s">
        <v>6353</v>
      </c>
      <c r="G372" s="4"/>
      <c r="H372" s="4" t="s">
        <v>6354</v>
      </c>
      <c r="I372" s="4" t="s">
        <v>602</v>
      </c>
      <c r="J372" s="4" t="s">
        <v>6355</v>
      </c>
      <c r="K372" s="4" t="n">
        <v>40.993141</v>
      </c>
      <c r="L372" s="4" t="n">
        <v>-75.175317</v>
      </c>
      <c r="M372" s="4" t="s">
        <v>6390</v>
      </c>
      <c r="N372" s="4"/>
      <c r="O372" s="4" t="s">
        <v>3596</v>
      </c>
      <c r="P372" s="4"/>
      <c r="Q372" s="4"/>
      <c r="R372" s="4"/>
      <c r="S372" s="4"/>
      <c r="T372" s="4"/>
      <c r="U372" s="4"/>
      <c r="V372" s="4"/>
      <c r="W372" s="4"/>
      <c r="X372" s="4"/>
      <c r="Y372" s="4" t="s">
        <v>6391</v>
      </c>
      <c r="Z372" s="4" t="s">
        <v>6392</v>
      </c>
      <c r="AA372" s="4"/>
      <c r="AB372" s="7" t="s">
        <v>6393</v>
      </c>
      <c r="AC372" s="4" t="s">
        <v>6394</v>
      </c>
      <c r="AD372" s="4"/>
    </row>
    <row r="373" customFormat="false" ht="15" hidden="false" customHeight="false" outlineLevel="0" collapsed="false">
      <c r="A373" s="4" t="s">
        <v>6395</v>
      </c>
      <c r="B373" s="4" t="s">
        <v>3637</v>
      </c>
      <c r="C373" s="4" t="s">
        <v>6396</v>
      </c>
      <c r="D373" s="4"/>
      <c r="E373" s="4" t="s">
        <v>6397</v>
      </c>
      <c r="F373" s="4" t="s">
        <v>6397</v>
      </c>
      <c r="G373" s="4"/>
      <c r="H373" s="4" t="s">
        <v>6354</v>
      </c>
      <c r="I373" s="4" t="s">
        <v>602</v>
      </c>
      <c r="J373" s="4" t="s">
        <v>6355</v>
      </c>
      <c r="K373" s="4" t="n">
        <v>41.006269</v>
      </c>
      <c r="L373" s="4" t="n">
        <v>-75.157957</v>
      </c>
      <c r="M373" s="4" t="s">
        <v>6398</v>
      </c>
      <c r="N373" s="4" t="s">
        <v>3892</v>
      </c>
      <c r="O373" s="4" t="s">
        <v>3619</v>
      </c>
      <c r="P373" s="4" t="s">
        <v>3911</v>
      </c>
      <c r="Q373" s="4" t="s">
        <v>3911</v>
      </c>
      <c r="R373" s="4" t="s">
        <v>3911</v>
      </c>
      <c r="S373" s="4" t="s">
        <v>3911</v>
      </c>
      <c r="T373" s="4" t="s">
        <v>3911</v>
      </c>
      <c r="U373" s="4" t="s">
        <v>3902</v>
      </c>
      <c r="V373" s="4" t="s">
        <v>88</v>
      </c>
      <c r="W373" s="4"/>
      <c r="X373" s="4"/>
      <c r="Y373" s="4" t="s">
        <v>3903</v>
      </c>
      <c r="Z373" s="4"/>
      <c r="AA373" s="4"/>
      <c r="AB373" s="7" t="s">
        <v>6399</v>
      </c>
      <c r="AC373" s="4" t="s">
        <v>6400</v>
      </c>
      <c r="AD373" s="4"/>
    </row>
    <row r="374" customFormat="false" ht="15" hidden="false" customHeight="false" outlineLevel="0" collapsed="false">
      <c r="A374" s="4" t="s">
        <v>6401</v>
      </c>
      <c r="B374" s="4" t="s">
        <v>3951</v>
      </c>
      <c r="C374" s="4"/>
      <c r="D374" s="4"/>
      <c r="E374" s="4" t="s">
        <v>6402</v>
      </c>
      <c r="F374" s="4" t="s">
        <v>6402</v>
      </c>
      <c r="G374" s="4"/>
      <c r="H374" s="4" t="s">
        <v>6354</v>
      </c>
      <c r="I374" s="4" t="s">
        <v>602</v>
      </c>
      <c r="J374" s="4" t="s">
        <v>6355</v>
      </c>
      <c r="K374" s="4" t="n">
        <v>41.008858</v>
      </c>
      <c r="L374" s="4" t="n">
        <v>-75.16175</v>
      </c>
      <c r="M374" s="4"/>
      <c r="N374" s="4"/>
      <c r="O374" s="4" t="s">
        <v>3596</v>
      </c>
      <c r="P374" s="4"/>
      <c r="Q374" s="4"/>
      <c r="R374" s="4"/>
      <c r="S374" s="4"/>
      <c r="T374" s="4"/>
      <c r="U374" s="4"/>
      <c r="V374" s="4"/>
      <c r="W374" s="4"/>
      <c r="X374" s="4"/>
      <c r="Y374" s="4"/>
      <c r="Z374" s="4" t="s">
        <v>6403</v>
      </c>
      <c r="AA374" s="4"/>
      <c r="AB374" s="7" t="s">
        <v>6404</v>
      </c>
      <c r="AC374" s="4" t="s">
        <v>6405</v>
      </c>
      <c r="AD374" s="4"/>
    </row>
    <row r="375" customFormat="false" ht="15" hidden="false" customHeight="false" outlineLevel="0" collapsed="false">
      <c r="A375" s="4" t="s">
        <v>6406</v>
      </c>
      <c r="B375" s="4" t="s">
        <v>3704</v>
      </c>
      <c r="C375" s="4" t="s">
        <v>6376</v>
      </c>
      <c r="D375" s="4" t="s">
        <v>3716</v>
      </c>
      <c r="E375" s="4" t="s">
        <v>6407</v>
      </c>
      <c r="F375" s="4" t="s">
        <v>6408</v>
      </c>
      <c r="G375" s="4" t="s">
        <v>4459</v>
      </c>
      <c r="H375" s="4" t="s">
        <v>6354</v>
      </c>
      <c r="I375" s="4" t="s">
        <v>602</v>
      </c>
      <c r="J375" s="4" t="s">
        <v>6355</v>
      </c>
      <c r="K375" s="4" t="n">
        <v>40.991779</v>
      </c>
      <c r="L375" s="4" t="n">
        <v>-75.174331</v>
      </c>
      <c r="M375" s="4"/>
      <c r="N375" s="4"/>
      <c r="O375" s="4" t="s">
        <v>3619</v>
      </c>
      <c r="P375" s="4" t="s">
        <v>6409</v>
      </c>
      <c r="Q375" s="4" t="s">
        <v>6409</v>
      </c>
      <c r="R375" s="4" t="s">
        <v>6409</v>
      </c>
      <c r="S375" s="4" t="s">
        <v>6409</v>
      </c>
      <c r="T375" s="4" t="s">
        <v>6409</v>
      </c>
      <c r="U375" s="4" t="s">
        <v>88</v>
      </c>
      <c r="V375" s="4" t="s">
        <v>88</v>
      </c>
      <c r="W375" s="4"/>
      <c r="X375" s="4"/>
      <c r="Y375" s="4" t="s">
        <v>3997</v>
      </c>
      <c r="Z375" s="4" t="s">
        <v>6410</v>
      </c>
      <c r="AA375" s="4"/>
      <c r="AB375" s="7" t="s">
        <v>6411</v>
      </c>
      <c r="AC375" s="4" t="s">
        <v>6412</v>
      </c>
      <c r="AD375" s="4"/>
    </row>
    <row r="376" customFormat="false" ht="15" hidden="false" customHeight="false" outlineLevel="0" collapsed="false">
      <c r="A376" s="4" t="s">
        <v>6413</v>
      </c>
      <c r="B376" s="4" t="s">
        <v>3738</v>
      </c>
      <c r="C376" s="4" t="s">
        <v>6352</v>
      </c>
      <c r="D376" s="4"/>
      <c r="E376" s="4" t="s">
        <v>6414</v>
      </c>
      <c r="F376" s="4" t="s">
        <v>6353</v>
      </c>
      <c r="G376" s="4" t="s">
        <v>4268</v>
      </c>
      <c r="H376" s="4" t="s">
        <v>6354</v>
      </c>
      <c r="I376" s="4" t="s">
        <v>602</v>
      </c>
      <c r="J376" s="4" t="s">
        <v>6355</v>
      </c>
      <c r="K376" s="4" t="n">
        <v>40.993141</v>
      </c>
      <c r="L376" s="4" t="n">
        <v>-75.175317</v>
      </c>
      <c r="M376" s="4" t="s">
        <v>6415</v>
      </c>
      <c r="N376" s="4"/>
      <c r="O376" s="4" t="s">
        <v>462</v>
      </c>
      <c r="P376" s="4" t="s">
        <v>462</v>
      </c>
      <c r="Q376" s="4" t="s">
        <v>462</v>
      </c>
      <c r="R376" s="4" t="s">
        <v>462</v>
      </c>
      <c r="S376" s="4" t="s">
        <v>462</v>
      </c>
      <c r="T376" s="4" t="s">
        <v>462</v>
      </c>
      <c r="U376" s="4" t="s">
        <v>462</v>
      </c>
      <c r="V376" s="4" t="s">
        <v>462</v>
      </c>
      <c r="W376" s="4"/>
      <c r="X376" s="4"/>
      <c r="Y376" s="4" t="s">
        <v>5477</v>
      </c>
      <c r="Z376" s="4" t="s">
        <v>6416</v>
      </c>
      <c r="AA376" s="4"/>
      <c r="AB376" s="7" t="s">
        <v>6417</v>
      </c>
      <c r="AC376" s="4" t="s">
        <v>6418</v>
      </c>
      <c r="AD376" s="4"/>
    </row>
    <row r="377" customFormat="false" ht="15" hidden="false" customHeight="false" outlineLevel="0" collapsed="false">
      <c r="A377" s="4" t="s">
        <v>6419</v>
      </c>
      <c r="B377" s="4" t="s">
        <v>4013</v>
      </c>
      <c r="C377" s="4"/>
      <c r="D377" s="4"/>
      <c r="E377" s="4" t="s">
        <v>6420</v>
      </c>
      <c r="F377" s="4" t="s">
        <v>6421</v>
      </c>
      <c r="G377" s="4" t="s">
        <v>6422</v>
      </c>
      <c r="H377" s="4" t="s">
        <v>6354</v>
      </c>
      <c r="I377" s="4" t="s">
        <v>602</v>
      </c>
      <c r="J377" s="4" t="s">
        <v>6423</v>
      </c>
      <c r="K377" s="4" t="n">
        <v>41.049337</v>
      </c>
      <c r="L377" s="4" t="n">
        <v>-75.112097</v>
      </c>
      <c r="M377" s="4" t="s">
        <v>6424</v>
      </c>
      <c r="N377" s="4" t="s">
        <v>6425</v>
      </c>
      <c r="O377" s="4" t="s">
        <v>3619</v>
      </c>
      <c r="P377" s="4" t="s">
        <v>4018</v>
      </c>
      <c r="Q377" s="4" t="s">
        <v>4018</v>
      </c>
      <c r="R377" s="4" t="s">
        <v>4018</v>
      </c>
      <c r="S377" s="4" t="s">
        <v>4018</v>
      </c>
      <c r="T377" s="4" t="s">
        <v>4018</v>
      </c>
      <c r="U377" s="4" t="s">
        <v>4018</v>
      </c>
      <c r="V377" s="4" t="s">
        <v>4018</v>
      </c>
      <c r="W377" s="4"/>
      <c r="X377" s="4" t="s">
        <v>4258</v>
      </c>
      <c r="Y377" s="4" t="s">
        <v>4019</v>
      </c>
      <c r="Z377" s="4" t="s">
        <v>6426</v>
      </c>
      <c r="AA377" s="4"/>
      <c r="AB377" s="7" t="s">
        <v>6427</v>
      </c>
      <c r="AC377" s="4" t="s">
        <v>6428</v>
      </c>
      <c r="AD377" s="4"/>
    </row>
    <row r="378" customFormat="false" ht="15" hidden="false" customHeight="false" outlineLevel="0" collapsed="false">
      <c r="A378" s="4" t="s">
        <v>6429</v>
      </c>
      <c r="B378" s="4" t="s">
        <v>4013</v>
      </c>
      <c r="C378" s="4"/>
      <c r="D378" s="4"/>
      <c r="E378" s="4" t="s">
        <v>6430</v>
      </c>
      <c r="F378" s="4" t="s">
        <v>6430</v>
      </c>
      <c r="G378" s="4"/>
      <c r="H378" s="4" t="s">
        <v>6354</v>
      </c>
      <c r="I378" s="4" t="s">
        <v>602</v>
      </c>
      <c r="J378" s="4" t="s">
        <v>6384</v>
      </c>
      <c r="K378" s="4" t="n">
        <v>40.993555</v>
      </c>
      <c r="L378" s="4" t="n">
        <v>-75.174795</v>
      </c>
      <c r="M378" s="4" t="s">
        <v>6431</v>
      </c>
      <c r="N378" s="4" t="s">
        <v>6432</v>
      </c>
      <c r="O378" s="4" t="s">
        <v>3619</v>
      </c>
      <c r="P378" s="4" t="s">
        <v>4018</v>
      </c>
      <c r="Q378" s="4" t="s">
        <v>4018</v>
      </c>
      <c r="R378" s="4" t="s">
        <v>4018</v>
      </c>
      <c r="S378" s="4" t="s">
        <v>4018</v>
      </c>
      <c r="T378" s="4" t="s">
        <v>4018</v>
      </c>
      <c r="U378" s="4" t="s">
        <v>4018</v>
      </c>
      <c r="V378" s="4" t="s">
        <v>4018</v>
      </c>
      <c r="W378" s="4"/>
      <c r="X378" s="4" t="s">
        <v>4258</v>
      </c>
      <c r="Y378" s="4" t="s">
        <v>6433</v>
      </c>
      <c r="Z378" s="4" t="s">
        <v>6434</v>
      </c>
      <c r="AA378" s="4"/>
      <c r="AB378" s="7" t="s">
        <v>6435</v>
      </c>
      <c r="AC378" s="4" t="s">
        <v>6436</v>
      </c>
      <c r="AD378" s="4"/>
    </row>
    <row r="379" customFormat="false" ht="15" hidden="false" customHeight="false" outlineLevel="0" collapsed="false">
      <c r="A379" s="4" t="s">
        <v>6437</v>
      </c>
      <c r="B379" s="4"/>
      <c r="C379" s="4" t="s">
        <v>6376</v>
      </c>
      <c r="D379" s="4" t="s">
        <v>3716</v>
      </c>
      <c r="E379" s="4" t="s">
        <v>6377</v>
      </c>
      <c r="F379" s="4" t="s">
        <v>6377</v>
      </c>
      <c r="G379" s="4"/>
      <c r="H379" s="4" t="s">
        <v>6354</v>
      </c>
      <c r="I379" s="4" t="s">
        <v>602</v>
      </c>
      <c r="J379" s="4" t="s">
        <v>6378</v>
      </c>
      <c r="K379" s="4" t="n">
        <v>40.991779</v>
      </c>
      <c r="L379" s="4" t="n">
        <v>-75.174331</v>
      </c>
      <c r="M379" s="4" t="s">
        <v>6438</v>
      </c>
      <c r="N379" s="4" t="s">
        <v>6439</v>
      </c>
      <c r="O379" s="4" t="s">
        <v>3619</v>
      </c>
      <c r="P379" s="4" t="s">
        <v>3620</v>
      </c>
      <c r="Q379" s="4" t="s">
        <v>3620</v>
      </c>
      <c r="R379" s="4" t="s">
        <v>3620</v>
      </c>
      <c r="S379" s="4" t="s">
        <v>3620</v>
      </c>
      <c r="T379" s="4" t="s">
        <v>3620</v>
      </c>
      <c r="U379" s="4" t="s">
        <v>88</v>
      </c>
      <c r="V379" s="4" t="s">
        <v>88</v>
      </c>
      <c r="W379" s="4"/>
      <c r="X379" s="4"/>
      <c r="Y379" s="4" t="s">
        <v>6440</v>
      </c>
      <c r="Z379" s="4" t="s">
        <v>6441</v>
      </c>
      <c r="AA379" s="4"/>
      <c r="AB379" s="7" t="s">
        <v>6442</v>
      </c>
      <c r="AC379" s="4" t="s">
        <v>6443</v>
      </c>
      <c r="AD379" s="4"/>
    </row>
    <row r="380" customFormat="false" ht="15" hidden="false" customHeight="false" outlineLevel="0" collapsed="false">
      <c r="A380" s="4" t="s">
        <v>6444</v>
      </c>
      <c r="B380" s="4"/>
      <c r="C380" s="4" t="s">
        <v>6376</v>
      </c>
      <c r="D380" s="4" t="s">
        <v>3716</v>
      </c>
      <c r="E380" s="4" t="s">
        <v>6377</v>
      </c>
      <c r="F380" s="4" t="s">
        <v>6377</v>
      </c>
      <c r="G380" s="4"/>
      <c r="H380" s="4" t="s">
        <v>6354</v>
      </c>
      <c r="I380" s="4" t="s">
        <v>602</v>
      </c>
      <c r="J380" s="4" t="s">
        <v>6378</v>
      </c>
      <c r="K380" s="4" t="n">
        <v>40.991779</v>
      </c>
      <c r="L380" s="4" t="n">
        <v>-75.174331</v>
      </c>
      <c r="M380" s="4" t="s">
        <v>6438</v>
      </c>
      <c r="N380" s="4" t="s">
        <v>6445</v>
      </c>
      <c r="O380" s="4" t="s">
        <v>3619</v>
      </c>
      <c r="P380" s="4" t="s">
        <v>3620</v>
      </c>
      <c r="Q380" s="4" t="s">
        <v>3620</v>
      </c>
      <c r="R380" s="4" t="s">
        <v>3620</v>
      </c>
      <c r="S380" s="4" t="s">
        <v>3620</v>
      </c>
      <c r="T380" s="4" t="s">
        <v>3620</v>
      </c>
      <c r="U380" s="4" t="s">
        <v>88</v>
      </c>
      <c r="V380" s="4" t="s">
        <v>88</v>
      </c>
      <c r="W380" s="4"/>
      <c r="X380" s="4"/>
      <c r="Y380" s="4" t="s">
        <v>4550</v>
      </c>
      <c r="Z380" s="4" t="s">
        <v>6446</v>
      </c>
      <c r="AA380" s="4"/>
      <c r="AB380" s="7" t="s">
        <v>6447</v>
      </c>
      <c r="AC380" s="4" t="s">
        <v>6448</v>
      </c>
      <c r="AD380" s="4"/>
    </row>
    <row r="381" customFormat="false" ht="15" hidden="false" customHeight="false" outlineLevel="0" collapsed="false">
      <c r="A381" s="4" t="s">
        <v>6449</v>
      </c>
      <c r="B381" s="4"/>
      <c r="C381" s="4" t="s">
        <v>6376</v>
      </c>
      <c r="D381" s="4" t="s">
        <v>5595</v>
      </c>
      <c r="E381" s="4" t="s">
        <v>6377</v>
      </c>
      <c r="F381" s="4" t="s">
        <v>6377</v>
      </c>
      <c r="G381" s="4"/>
      <c r="H381" s="4" t="s">
        <v>6354</v>
      </c>
      <c r="I381" s="4" t="s">
        <v>602</v>
      </c>
      <c r="J381" s="4" t="s">
        <v>6378</v>
      </c>
      <c r="K381" s="4" t="n">
        <v>40.991779</v>
      </c>
      <c r="L381" s="4" t="n">
        <v>-75.174331</v>
      </c>
      <c r="M381" s="4" t="s">
        <v>6438</v>
      </c>
      <c r="N381" s="4"/>
      <c r="O381" s="4" t="s">
        <v>3619</v>
      </c>
      <c r="P381" s="4" t="s">
        <v>3620</v>
      </c>
      <c r="Q381" s="4" t="s">
        <v>3620</v>
      </c>
      <c r="R381" s="4" t="s">
        <v>3620</v>
      </c>
      <c r="S381" s="4" t="s">
        <v>3620</v>
      </c>
      <c r="T381" s="4" t="s">
        <v>3620</v>
      </c>
      <c r="U381" s="4" t="s">
        <v>88</v>
      </c>
      <c r="V381" s="4" t="s">
        <v>88</v>
      </c>
      <c r="W381" s="4"/>
      <c r="X381" s="4"/>
      <c r="Y381" s="4" t="s">
        <v>6450</v>
      </c>
      <c r="Z381" s="4" t="s">
        <v>4215</v>
      </c>
      <c r="AA381" s="4"/>
      <c r="AB381" s="7" t="s">
        <v>6451</v>
      </c>
      <c r="AC381" s="4" t="s">
        <v>6452</v>
      </c>
      <c r="AD381" s="4"/>
    </row>
    <row r="382" customFormat="false" ht="15" hidden="false" customHeight="false" outlineLevel="0" collapsed="false">
      <c r="A382" s="4" t="s">
        <v>6453</v>
      </c>
      <c r="B382" s="4"/>
      <c r="C382" s="4"/>
      <c r="D382" s="4"/>
      <c r="E382" s="4" t="s">
        <v>6454</v>
      </c>
      <c r="F382" s="4" t="s">
        <v>6454</v>
      </c>
      <c r="G382" s="4"/>
      <c r="H382" s="4" t="s">
        <v>6354</v>
      </c>
      <c r="I382" s="4" t="s">
        <v>602</v>
      </c>
      <c r="J382" s="4" t="s">
        <v>6455</v>
      </c>
      <c r="K382" s="4" t="n">
        <v>40.992843</v>
      </c>
      <c r="L382" s="4" t="n">
        <v>-75.174932</v>
      </c>
      <c r="M382" s="4" t="s">
        <v>6456</v>
      </c>
      <c r="N382" s="4" t="s">
        <v>6457</v>
      </c>
      <c r="O382" s="4" t="s">
        <v>3596</v>
      </c>
      <c r="P382" s="4"/>
      <c r="Q382" s="4"/>
      <c r="R382" s="4"/>
      <c r="S382" s="4"/>
      <c r="T382" s="4"/>
      <c r="U382" s="4"/>
      <c r="V382" s="4"/>
      <c r="W382" s="4"/>
      <c r="X382" s="4"/>
      <c r="Y382" s="4"/>
      <c r="Z382" s="4"/>
      <c r="AA382" s="4"/>
      <c r="AB382" s="7" t="s">
        <v>6458</v>
      </c>
      <c r="AC382" s="4" t="s">
        <v>6459</v>
      </c>
      <c r="AD382" s="4"/>
    </row>
    <row r="383" customFormat="false" ht="15" hidden="false" customHeight="false" outlineLevel="0" collapsed="false">
      <c r="A383" s="4" t="s">
        <v>6460</v>
      </c>
      <c r="B383" s="4"/>
      <c r="C383" s="4"/>
      <c r="D383" s="4"/>
      <c r="E383" s="4" t="s">
        <v>6353</v>
      </c>
      <c r="F383" s="4" t="s">
        <v>6353</v>
      </c>
      <c r="G383" s="4"/>
      <c r="H383" s="4" t="s">
        <v>6354</v>
      </c>
      <c r="I383" s="4" t="s">
        <v>602</v>
      </c>
      <c r="J383" s="4" t="s">
        <v>6384</v>
      </c>
      <c r="K383" s="4" t="n">
        <v>40.993141</v>
      </c>
      <c r="L383" s="4" t="n">
        <v>-75.175317</v>
      </c>
      <c r="M383" s="4" t="s">
        <v>6461</v>
      </c>
      <c r="N383" s="4" t="s">
        <v>6462</v>
      </c>
      <c r="O383" s="4" t="s">
        <v>3596</v>
      </c>
      <c r="P383" s="4"/>
      <c r="Q383" s="4"/>
      <c r="R383" s="4"/>
      <c r="S383" s="4"/>
      <c r="T383" s="4"/>
      <c r="U383" s="4"/>
      <c r="V383" s="4"/>
      <c r="W383" s="4"/>
      <c r="X383" s="4"/>
      <c r="Y383" s="4"/>
      <c r="Z383" s="4"/>
      <c r="AA383" s="4"/>
      <c r="AB383" s="7" t="s">
        <v>6463</v>
      </c>
      <c r="AC383" s="4" t="s">
        <v>6464</v>
      </c>
      <c r="AD383" s="4"/>
    </row>
    <row r="384" customFormat="false" ht="15" hidden="false" customHeight="false" outlineLevel="0" collapsed="false">
      <c r="A384" s="4" t="s">
        <v>6465</v>
      </c>
      <c r="B384" s="4"/>
      <c r="C384" s="4"/>
      <c r="D384" s="4"/>
      <c r="E384" s="4" t="s">
        <v>6353</v>
      </c>
      <c r="F384" s="4" t="s">
        <v>6353</v>
      </c>
      <c r="G384" s="4"/>
      <c r="H384" s="4" t="s">
        <v>6354</v>
      </c>
      <c r="I384" s="4" t="s">
        <v>602</v>
      </c>
      <c r="J384" s="4" t="s">
        <v>6355</v>
      </c>
      <c r="K384" s="4" t="n">
        <v>40.993141</v>
      </c>
      <c r="L384" s="4" t="n">
        <v>-75.175317</v>
      </c>
      <c r="M384" s="4" t="s">
        <v>6466</v>
      </c>
      <c r="N384" s="4"/>
      <c r="O384" s="4" t="s">
        <v>3596</v>
      </c>
      <c r="P384" s="4"/>
      <c r="Q384" s="4"/>
      <c r="R384" s="4"/>
      <c r="S384" s="4"/>
      <c r="T384" s="4"/>
      <c r="U384" s="4"/>
      <c r="V384" s="4"/>
      <c r="W384" s="4"/>
      <c r="X384" s="4"/>
      <c r="Y384" s="4" t="s">
        <v>3597</v>
      </c>
      <c r="Z384" s="4"/>
      <c r="AA384" s="4"/>
      <c r="AB384" s="7" t="s">
        <v>6467</v>
      </c>
      <c r="AC384" s="4" t="s">
        <v>6468</v>
      </c>
      <c r="AD384" s="4"/>
    </row>
    <row r="385" customFormat="false" ht="15" hidden="false" customHeight="false" outlineLevel="0" collapsed="false">
      <c r="A385" s="4" t="s">
        <v>6469</v>
      </c>
      <c r="B385" s="4"/>
      <c r="C385" s="4"/>
      <c r="D385" s="4"/>
      <c r="E385" s="4" t="s">
        <v>6353</v>
      </c>
      <c r="F385" s="4" t="s">
        <v>6353</v>
      </c>
      <c r="G385" s="4"/>
      <c r="H385" s="4" t="s">
        <v>6354</v>
      </c>
      <c r="I385" s="4" t="s">
        <v>602</v>
      </c>
      <c r="J385" s="4" t="s">
        <v>6355</v>
      </c>
      <c r="K385" s="4" t="n">
        <v>40.993141</v>
      </c>
      <c r="L385" s="4" t="n">
        <v>-75.175317</v>
      </c>
      <c r="M385" s="4" t="s">
        <v>6470</v>
      </c>
      <c r="N385" s="4" t="s">
        <v>6471</v>
      </c>
      <c r="O385" s="4" t="s">
        <v>3596</v>
      </c>
      <c r="P385" s="4"/>
      <c r="Q385" s="4"/>
      <c r="R385" s="4"/>
      <c r="S385" s="4"/>
      <c r="T385" s="4"/>
      <c r="U385" s="4"/>
      <c r="V385" s="4"/>
      <c r="W385" s="4"/>
      <c r="X385" s="4"/>
      <c r="Y385" s="4" t="s">
        <v>6472</v>
      </c>
      <c r="Z385" s="4"/>
      <c r="AA385" s="4"/>
      <c r="AB385" s="7" t="s">
        <v>6473</v>
      </c>
      <c r="AC385" s="4" t="s">
        <v>6474</v>
      </c>
      <c r="AD385" s="4"/>
    </row>
    <row r="386" customFormat="false" ht="15" hidden="false" customHeight="false" outlineLevel="0" collapsed="false">
      <c r="A386" s="4" t="s">
        <v>6475</v>
      </c>
      <c r="B386" s="4"/>
      <c r="C386" s="4" t="s">
        <v>6396</v>
      </c>
      <c r="D386" s="4" t="s">
        <v>3754</v>
      </c>
      <c r="E386" s="4" t="s">
        <v>6476</v>
      </c>
      <c r="F386" s="4" t="s">
        <v>6397</v>
      </c>
      <c r="G386" s="4" t="s">
        <v>4268</v>
      </c>
      <c r="H386" s="4" t="s">
        <v>6354</v>
      </c>
      <c r="I386" s="4" t="s">
        <v>602</v>
      </c>
      <c r="J386" s="4" t="s">
        <v>6477</v>
      </c>
      <c r="K386" s="4" t="n">
        <v>41.006269</v>
      </c>
      <c r="L386" s="4" t="n">
        <v>-75.157957</v>
      </c>
      <c r="M386" s="4" t="s">
        <v>4291</v>
      </c>
      <c r="N386" s="4" t="s">
        <v>6478</v>
      </c>
      <c r="O386" s="4" t="s">
        <v>3619</v>
      </c>
      <c r="P386" s="4" t="s">
        <v>3995</v>
      </c>
      <c r="Q386" s="4" t="s">
        <v>3995</v>
      </c>
      <c r="R386" s="4" t="s">
        <v>3995</v>
      </c>
      <c r="S386" s="4" t="s">
        <v>3995</v>
      </c>
      <c r="T386" s="4" t="s">
        <v>3995</v>
      </c>
      <c r="U386" s="4" t="s">
        <v>88</v>
      </c>
      <c r="V386" s="4" t="s">
        <v>88</v>
      </c>
      <c r="W386" s="4"/>
      <c r="X386" s="4"/>
      <c r="Y386" s="4" t="s">
        <v>4293</v>
      </c>
      <c r="Z386" s="4" t="s">
        <v>5625</v>
      </c>
      <c r="AA386" s="4"/>
      <c r="AB386" s="7" t="s">
        <v>6479</v>
      </c>
      <c r="AC386" s="4" t="s">
        <v>6480</v>
      </c>
      <c r="AD386" s="4"/>
    </row>
    <row r="387" customFormat="false" ht="15" hidden="false" customHeight="false" outlineLevel="0" collapsed="false">
      <c r="A387" s="4" t="s">
        <v>6481</v>
      </c>
      <c r="B387" s="4" t="s">
        <v>3588</v>
      </c>
      <c r="C387" s="4"/>
      <c r="D387" s="4"/>
      <c r="E387" s="4" t="s">
        <v>6482</v>
      </c>
      <c r="F387" s="4" t="s">
        <v>6483</v>
      </c>
      <c r="G387" s="4" t="s">
        <v>6484</v>
      </c>
      <c r="H387" s="4" t="s">
        <v>6354</v>
      </c>
      <c r="I387" s="4" t="s">
        <v>602</v>
      </c>
      <c r="J387" s="4" t="s">
        <v>6485</v>
      </c>
      <c r="K387" s="4" t="n">
        <v>41.006039</v>
      </c>
      <c r="L387" s="4" t="n">
        <v>-75.160877</v>
      </c>
      <c r="M387" s="4" t="s">
        <v>6486</v>
      </c>
      <c r="N387" s="4" t="s">
        <v>6487</v>
      </c>
      <c r="O387" s="4" t="s">
        <v>3619</v>
      </c>
      <c r="P387" s="4" t="s">
        <v>88</v>
      </c>
      <c r="Q387" s="4" t="s">
        <v>3631</v>
      </c>
      <c r="R387" s="4" t="s">
        <v>88</v>
      </c>
      <c r="S387" s="4" t="s">
        <v>88</v>
      </c>
      <c r="T387" s="4" t="s">
        <v>88</v>
      </c>
      <c r="U387" s="4" t="s">
        <v>88</v>
      </c>
      <c r="V387" s="4" t="s">
        <v>88</v>
      </c>
      <c r="W387" s="4"/>
      <c r="X387" s="4"/>
      <c r="Y387" s="4" t="s">
        <v>6488</v>
      </c>
      <c r="Z387" s="4" t="s">
        <v>6489</v>
      </c>
      <c r="AA387" s="4"/>
      <c r="AB387" s="7" t="s">
        <v>6490</v>
      </c>
      <c r="AC387" s="4" t="s">
        <v>6491</v>
      </c>
      <c r="AD387" s="4"/>
    </row>
    <row r="388" customFormat="false" ht="15" hidden="false" customHeight="false" outlineLevel="0" collapsed="false">
      <c r="A388" s="4" t="s">
        <v>6492</v>
      </c>
      <c r="B388" s="4"/>
      <c r="C388" s="4"/>
      <c r="D388" s="4"/>
      <c r="E388" s="4" t="s">
        <v>6493</v>
      </c>
      <c r="F388" s="4" t="s">
        <v>6353</v>
      </c>
      <c r="G388" s="4" t="s">
        <v>6494</v>
      </c>
      <c r="H388" s="4" t="s">
        <v>6354</v>
      </c>
      <c r="I388" s="4" t="s">
        <v>602</v>
      </c>
      <c r="J388" s="4" t="s">
        <v>6384</v>
      </c>
      <c r="K388" s="4" t="n">
        <v>40.992888</v>
      </c>
      <c r="L388" s="4" t="n">
        <v>-75.17442</v>
      </c>
      <c r="M388" s="4" t="s">
        <v>6495</v>
      </c>
      <c r="N388" s="4" t="s">
        <v>6496</v>
      </c>
      <c r="O388" s="4" t="s">
        <v>3619</v>
      </c>
      <c r="P388" s="4" t="s">
        <v>3631</v>
      </c>
      <c r="Q388" s="4" t="s">
        <v>3631</v>
      </c>
      <c r="R388" s="4" t="s">
        <v>3631</v>
      </c>
      <c r="S388" s="4" t="s">
        <v>3631</v>
      </c>
      <c r="T388" s="4" t="s">
        <v>3631</v>
      </c>
      <c r="U388" s="4" t="s">
        <v>88</v>
      </c>
      <c r="V388" s="4" t="s">
        <v>88</v>
      </c>
      <c r="W388" s="4"/>
      <c r="X388" s="4"/>
      <c r="Y388" s="4" t="s">
        <v>5675</v>
      </c>
      <c r="Z388" s="4"/>
      <c r="AA388" s="4"/>
      <c r="AB388" s="7" t="s">
        <v>6497</v>
      </c>
      <c r="AC388" s="4" t="s">
        <v>6498</v>
      </c>
      <c r="AD388" s="4"/>
    </row>
    <row r="389" customFormat="false" ht="15" hidden="false" customHeight="false" outlineLevel="0" collapsed="false">
      <c r="A389" s="4" t="s">
        <v>6499</v>
      </c>
      <c r="B389" s="4" t="s">
        <v>3588</v>
      </c>
      <c r="C389" s="4" t="s">
        <v>6401</v>
      </c>
      <c r="D389" s="4" t="s">
        <v>3728</v>
      </c>
      <c r="E389" s="4" t="s">
        <v>6402</v>
      </c>
      <c r="F389" s="4" t="s">
        <v>6402</v>
      </c>
      <c r="G389" s="4"/>
      <c r="H389" s="4" t="s">
        <v>6354</v>
      </c>
      <c r="I389" s="4" t="s">
        <v>602</v>
      </c>
      <c r="J389" s="4" t="s">
        <v>6500</v>
      </c>
      <c r="K389" s="4" t="n">
        <v>41.008858</v>
      </c>
      <c r="L389" s="4" t="n">
        <v>-75.16175</v>
      </c>
      <c r="M389" s="4" t="s">
        <v>5231</v>
      </c>
      <c r="N389" s="4" t="s">
        <v>5232</v>
      </c>
      <c r="O389" s="4" t="s">
        <v>3619</v>
      </c>
      <c r="P389" s="4" t="s">
        <v>3855</v>
      </c>
      <c r="Q389" s="4" t="s">
        <v>3855</v>
      </c>
      <c r="R389" s="4" t="s">
        <v>3855</v>
      </c>
      <c r="S389" s="4" t="s">
        <v>3855</v>
      </c>
      <c r="T389" s="4" t="s">
        <v>3855</v>
      </c>
      <c r="U389" s="4" t="s">
        <v>88</v>
      </c>
      <c r="V389" s="4" t="s">
        <v>88</v>
      </c>
      <c r="W389" s="4"/>
      <c r="X389" s="4"/>
      <c r="Y389" s="4" t="s">
        <v>6501</v>
      </c>
      <c r="Z389" s="4"/>
      <c r="AA389" s="4"/>
      <c r="AB389" s="7" t="s">
        <v>6502</v>
      </c>
      <c r="AC389" s="4" t="s">
        <v>6503</v>
      </c>
      <c r="AD389" s="4"/>
    </row>
    <row r="390" customFormat="false" ht="15" hidden="false" customHeight="false" outlineLevel="0" collapsed="false">
      <c r="A390" s="4" t="s">
        <v>6504</v>
      </c>
      <c r="B390" s="4"/>
      <c r="C390" s="4"/>
      <c r="D390" s="4"/>
      <c r="E390" s="4" t="s">
        <v>6505</v>
      </c>
      <c r="F390" s="4" t="s">
        <v>6505</v>
      </c>
      <c r="G390" s="4"/>
      <c r="H390" s="4" t="s">
        <v>6354</v>
      </c>
      <c r="I390" s="4" t="s">
        <v>602</v>
      </c>
      <c r="J390" s="4" t="s">
        <v>6384</v>
      </c>
      <c r="K390" s="4" t="n">
        <v>40.993141</v>
      </c>
      <c r="L390" s="4" t="n">
        <v>-75.175317</v>
      </c>
      <c r="M390" s="4" t="s">
        <v>6470</v>
      </c>
      <c r="N390" s="4" t="s">
        <v>5232</v>
      </c>
      <c r="O390" s="4" t="s">
        <v>3596</v>
      </c>
      <c r="P390" s="4"/>
      <c r="Q390" s="4"/>
      <c r="R390" s="4"/>
      <c r="S390" s="4"/>
      <c r="T390" s="4"/>
      <c r="U390" s="4"/>
      <c r="V390" s="4"/>
      <c r="W390" s="4"/>
      <c r="X390" s="4"/>
      <c r="Y390" s="4" t="s">
        <v>5233</v>
      </c>
      <c r="Z390" s="4"/>
      <c r="AA390" s="4"/>
      <c r="AB390" s="7" t="s">
        <v>6506</v>
      </c>
      <c r="AC390" s="4" t="s">
        <v>6507</v>
      </c>
      <c r="AD390" s="4"/>
    </row>
    <row r="391" customFormat="false" ht="15" hidden="false" customHeight="false" outlineLevel="0" collapsed="false">
      <c r="A391" s="4" t="s">
        <v>6508</v>
      </c>
      <c r="B391" s="4" t="s">
        <v>3588</v>
      </c>
      <c r="C391" s="4"/>
      <c r="D391" s="4"/>
      <c r="E391" s="4" t="s">
        <v>6509</v>
      </c>
      <c r="F391" s="4" t="s">
        <v>6397</v>
      </c>
      <c r="G391" s="4" t="s">
        <v>6510</v>
      </c>
      <c r="H391" s="4" t="s">
        <v>6354</v>
      </c>
      <c r="I391" s="4" t="s">
        <v>602</v>
      </c>
      <c r="J391" s="4" t="s">
        <v>6477</v>
      </c>
      <c r="K391" s="4" t="n">
        <v>41.006269</v>
      </c>
      <c r="L391" s="4" t="n">
        <v>-75.157957</v>
      </c>
      <c r="M391" s="4" t="s">
        <v>6511</v>
      </c>
      <c r="N391" s="4" t="s">
        <v>6512</v>
      </c>
      <c r="O391" s="4" t="s">
        <v>3619</v>
      </c>
      <c r="P391" s="4" t="s">
        <v>3855</v>
      </c>
      <c r="Q391" s="4" t="s">
        <v>3855</v>
      </c>
      <c r="R391" s="4" t="s">
        <v>3855</v>
      </c>
      <c r="S391" s="4" t="s">
        <v>3855</v>
      </c>
      <c r="T391" s="4" t="s">
        <v>3855</v>
      </c>
      <c r="U391" s="4" t="s">
        <v>88</v>
      </c>
      <c r="V391" s="4" t="s">
        <v>88</v>
      </c>
      <c r="W391" s="4"/>
      <c r="X391" s="4"/>
      <c r="Y391" s="4" t="s">
        <v>4387</v>
      </c>
      <c r="Z391" s="4" t="s">
        <v>6513</v>
      </c>
      <c r="AA391" s="4"/>
      <c r="AB391" s="7" t="s">
        <v>6514</v>
      </c>
      <c r="AC391" s="4" t="s">
        <v>6515</v>
      </c>
      <c r="AD391" s="4"/>
    </row>
    <row r="392" customFormat="false" ht="15" hidden="false" customHeight="false" outlineLevel="0" collapsed="false">
      <c r="A392" s="4" t="s">
        <v>6516</v>
      </c>
      <c r="B392" s="4" t="s">
        <v>3588</v>
      </c>
      <c r="C392" s="4"/>
      <c r="D392" s="4"/>
      <c r="E392" s="4" t="s">
        <v>6483</v>
      </c>
      <c r="F392" s="4" t="s">
        <v>6483</v>
      </c>
      <c r="G392" s="4"/>
      <c r="H392" s="4" t="s">
        <v>6354</v>
      </c>
      <c r="I392" s="4" t="s">
        <v>602</v>
      </c>
      <c r="J392" s="4" t="s">
        <v>6485</v>
      </c>
      <c r="K392" s="4" t="n">
        <v>41.006039</v>
      </c>
      <c r="L392" s="4" t="n">
        <v>-75.160877</v>
      </c>
      <c r="M392" s="4" t="s">
        <v>4394</v>
      </c>
      <c r="N392" s="4" t="s">
        <v>6517</v>
      </c>
      <c r="O392" s="4" t="s">
        <v>3596</v>
      </c>
      <c r="P392" s="4"/>
      <c r="Q392" s="4"/>
      <c r="R392" s="4"/>
      <c r="S392" s="4"/>
      <c r="T392" s="4"/>
      <c r="U392" s="4"/>
      <c r="V392" s="4"/>
      <c r="W392" s="4"/>
      <c r="X392" s="4"/>
      <c r="Y392" s="4" t="s">
        <v>5693</v>
      </c>
      <c r="Z392" s="4" t="s">
        <v>5694</v>
      </c>
      <c r="AA392" s="4"/>
      <c r="AB392" s="7" t="s">
        <v>6518</v>
      </c>
      <c r="AC392" s="4" t="s">
        <v>6519</v>
      </c>
      <c r="AD392" s="4"/>
    </row>
    <row r="393" customFormat="false" ht="15" hidden="false" customHeight="false" outlineLevel="0" collapsed="false">
      <c r="A393" s="4" t="s">
        <v>6520</v>
      </c>
      <c r="B393" s="4" t="s">
        <v>3588</v>
      </c>
      <c r="C393" s="4"/>
      <c r="D393" s="4"/>
      <c r="E393" s="4" t="s">
        <v>6521</v>
      </c>
      <c r="F393" s="4" t="s">
        <v>6522</v>
      </c>
      <c r="G393" s="4" t="s">
        <v>5278</v>
      </c>
      <c r="H393" s="4" t="s">
        <v>6354</v>
      </c>
      <c r="I393" s="4" t="s">
        <v>602</v>
      </c>
      <c r="J393" s="4" t="s">
        <v>6500</v>
      </c>
      <c r="K393" s="4" t="n">
        <v>41.008999</v>
      </c>
      <c r="L393" s="4" t="n">
        <v>-75.160751</v>
      </c>
      <c r="M393" s="4" t="s">
        <v>6523</v>
      </c>
      <c r="N393" s="4" t="s">
        <v>6524</v>
      </c>
      <c r="O393" s="4" t="s">
        <v>3619</v>
      </c>
      <c r="P393" s="4" t="s">
        <v>3855</v>
      </c>
      <c r="Q393" s="4" t="s">
        <v>3855</v>
      </c>
      <c r="R393" s="4" t="s">
        <v>3855</v>
      </c>
      <c r="S393" s="4" t="s">
        <v>3855</v>
      </c>
      <c r="T393" s="4" t="s">
        <v>3855</v>
      </c>
      <c r="U393" s="4" t="s">
        <v>88</v>
      </c>
      <c r="V393" s="4" t="s">
        <v>88</v>
      </c>
      <c r="W393" s="4"/>
      <c r="X393" s="4"/>
      <c r="Y393" s="4" t="s">
        <v>6525</v>
      </c>
      <c r="Z393" s="4"/>
      <c r="AA393" s="4"/>
      <c r="AB393" s="7" t="s">
        <v>6526</v>
      </c>
      <c r="AC393" s="4" t="s">
        <v>6527</v>
      </c>
      <c r="AD393" s="4"/>
    </row>
    <row r="394" customFormat="false" ht="15" hidden="false" customHeight="false" outlineLevel="0" collapsed="false">
      <c r="A394" s="4" t="s">
        <v>6528</v>
      </c>
      <c r="B394" s="4" t="s">
        <v>3588</v>
      </c>
      <c r="C394" s="4" t="s">
        <v>6401</v>
      </c>
      <c r="D394" s="4"/>
      <c r="E394" s="4" t="s">
        <v>6521</v>
      </c>
      <c r="F394" s="4" t="s">
        <v>6522</v>
      </c>
      <c r="G394" s="4" t="s">
        <v>5278</v>
      </c>
      <c r="H394" s="4" t="s">
        <v>6354</v>
      </c>
      <c r="I394" s="4" t="s">
        <v>602</v>
      </c>
      <c r="J394" s="4" t="s">
        <v>6500</v>
      </c>
      <c r="K394" s="4" t="n">
        <v>41.008999</v>
      </c>
      <c r="L394" s="4" t="n">
        <v>-75.160751</v>
      </c>
      <c r="M394" s="4" t="s">
        <v>4117</v>
      </c>
      <c r="N394" s="4" t="s">
        <v>6524</v>
      </c>
      <c r="O394" s="4" t="s">
        <v>3596</v>
      </c>
      <c r="P394" s="4"/>
      <c r="Q394" s="4"/>
      <c r="R394" s="4"/>
      <c r="S394" s="4"/>
      <c r="T394" s="4"/>
      <c r="U394" s="4"/>
      <c r="V394" s="4"/>
      <c r="W394" s="4"/>
      <c r="X394" s="4"/>
      <c r="Y394" s="4" t="s">
        <v>5533</v>
      </c>
      <c r="Z394" s="4" t="s">
        <v>6529</v>
      </c>
      <c r="AA394" s="4"/>
      <c r="AB394" s="7" t="s">
        <v>6530</v>
      </c>
      <c r="AC394" s="4" t="s">
        <v>6531</v>
      </c>
      <c r="AD394" s="4"/>
    </row>
    <row r="395" customFormat="false" ht="15" hidden="false" customHeight="false" outlineLevel="0" collapsed="false">
      <c r="A395" s="4" t="s">
        <v>6532</v>
      </c>
      <c r="B395" s="4" t="s">
        <v>3588</v>
      </c>
      <c r="C395" s="4"/>
      <c r="D395" s="4"/>
      <c r="E395" s="4" t="s">
        <v>6533</v>
      </c>
      <c r="F395" s="4" t="s">
        <v>6534</v>
      </c>
      <c r="G395" s="4" t="s">
        <v>6315</v>
      </c>
      <c r="H395" s="4" t="s">
        <v>6354</v>
      </c>
      <c r="I395" s="4" t="s">
        <v>602</v>
      </c>
      <c r="J395" s="4" t="s">
        <v>6423</v>
      </c>
      <c r="K395" s="4" t="n">
        <v>41.049337</v>
      </c>
      <c r="L395" s="4" t="n">
        <v>-75.112097</v>
      </c>
      <c r="M395" s="4" t="s">
        <v>6535</v>
      </c>
      <c r="N395" s="4" t="s">
        <v>6536</v>
      </c>
      <c r="O395" s="4" t="s">
        <v>3619</v>
      </c>
      <c r="P395" s="4" t="s">
        <v>3674</v>
      </c>
      <c r="Q395" s="4" t="s">
        <v>3674</v>
      </c>
      <c r="R395" s="4" t="s">
        <v>3674</v>
      </c>
      <c r="S395" s="4" t="s">
        <v>3674</v>
      </c>
      <c r="T395" s="4" t="s">
        <v>3674</v>
      </c>
      <c r="U395" s="4" t="s">
        <v>88</v>
      </c>
      <c r="V395" s="4" t="s">
        <v>88</v>
      </c>
      <c r="W395" s="4"/>
      <c r="X395" s="4"/>
      <c r="Y395" s="4" t="s">
        <v>6537</v>
      </c>
      <c r="Z395" s="4" t="s">
        <v>6538</v>
      </c>
      <c r="AA395" s="4"/>
      <c r="AB395" s="7" t="s">
        <v>6539</v>
      </c>
      <c r="AC395" s="4" t="s">
        <v>6540</v>
      </c>
      <c r="AD395" s="4"/>
    </row>
    <row r="396" customFormat="false" ht="15" hidden="false" customHeight="false" outlineLevel="0" collapsed="false">
      <c r="A396" s="4" t="s">
        <v>6541</v>
      </c>
      <c r="B396" s="4" t="s">
        <v>3588</v>
      </c>
      <c r="C396" s="4" t="s">
        <v>6401</v>
      </c>
      <c r="D396" s="4"/>
      <c r="E396" s="4" t="s">
        <v>6542</v>
      </c>
      <c r="F396" s="4" t="s">
        <v>6402</v>
      </c>
      <c r="G396" s="4" t="s">
        <v>4459</v>
      </c>
      <c r="H396" s="4" t="s">
        <v>6354</v>
      </c>
      <c r="I396" s="4" t="s">
        <v>602</v>
      </c>
      <c r="J396" s="4" t="s">
        <v>6500</v>
      </c>
      <c r="K396" s="4" t="n">
        <v>41.008737</v>
      </c>
      <c r="L396" s="4" t="n">
        <v>-75.161639</v>
      </c>
      <c r="M396" s="4" t="s">
        <v>6543</v>
      </c>
      <c r="N396" s="4" t="s">
        <v>6544</v>
      </c>
      <c r="O396" s="4" t="s">
        <v>3619</v>
      </c>
      <c r="P396" s="4" t="s">
        <v>3893</v>
      </c>
      <c r="Q396" s="4" t="s">
        <v>3893</v>
      </c>
      <c r="R396" s="4" t="s">
        <v>3893</v>
      </c>
      <c r="S396" s="4" t="s">
        <v>3893</v>
      </c>
      <c r="T396" s="4" t="s">
        <v>3893</v>
      </c>
      <c r="U396" s="4" t="s">
        <v>88</v>
      </c>
      <c r="V396" s="4" t="s">
        <v>88</v>
      </c>
      <c r="W396" s="4"/>
      <c r="X396" s="4"/>
      <c r="Y396" s="4" t="s">
        <v>6545</v>
      </c>
      <c r="Z396" s="4" t="s">
        <v>5765</v>
      </c>
      <c r="AA396" s="4"/>
      <c r="AB396" s="7" t="s">
        <v>6546</v>
      </c>
      <c r="AC396" s="4" t="s">
        <v>6547</v>
      </c>
      <c r="AD396" s="4"/>
    </row>
    <row r="397" customFormat="false" ht="15" hidden="false" customHeight="false" outlineLevel="0" collapsed="false">
      <c r="A397" s="4" t="s">
        <v>6548</v>
      </c>
      <c r="B397" s="4" t="s">
        <v>3588</v>
      </c>
      <c r="C397" s="4"/>
      <c r="D397" s="4"/>
      <c r="E397" s="4" t="s">
        <v>6549</v>
      </c>
      <c r="F397" s="4" t="s">
        <v>6550</v>
      </c>
      <c r="G397" s="4" t="s">
        <v>5760</v>
      </c>
      <c r="H397" s="4" t="s">
        <v>6354</v>
      </c>
      <c r="I397" s="4" t="s">
        <v>602</v>
      </c>
      <c r="J397" s="4" t="s">
        <v>6551</v>
      </c>
      <c r="K397" s="4" t="n">
        <v>41.004648</v>
      </c>
      <c r="L397" s="4" t="n">
        <v>-75.158147</v>
      </c>
      <c r="M397" s="4" t="s">
        <v>6552</v>
      </c>
      <c r="N397" s="4" t="s">
        <v>6553</v>
      </c>
      <c r="O397" s="4" t="s">
        <v>3619</v>
      </c>
      <c r="P397" s="4" t="s">
        <v>3855</v>
      </c>
      <c r="Q397" s="4" t="s">
        <v>3855</v>
      </c>
      <c r="R397" s="4" t="s">
        <v>3855</v>
      </c>
      <c r="S397" s="4" t="s">
        <v>3855</v>
      </c>
      <c r="T397" s="4" t="s">
        <v>3855</v>
      </c>
      <c r="U397" s="4" t="s">
        <v>88</v>
      </c>
      <c r="V397" s="4" t="s">
        <v>88</v>
      </c>
      <c r="W397" s="4"/>
      <c r="X397" s="4"/>
      <c r="Y397" s="4" t="s">
        <v>6554</v>
      </c>
      <c r="Z397" s="4" t="s">
        <v>6555</v>
      </c>
      <c r="AA397" s="4"/>
      <c r="AB397" s="7" t="s">
        <v>6556</v>
      </c>
      <c r="AC397" s="4" t="s">
        <v>6557</v>
      </c>
      <c r="AD397" s="4"/>
    </row>
    <row r="398" customFormat="false" ht="15" hidden="false" customHeight="false" outlineLevel="0" collapsed="false">
      <c r="A398" s="4" t="s">
        <v>6558</v>
      </c>
      <c r="B398" s="4" t="s">
        <v>3588</v>
      </c>
      <c r="C398" s="4"/>
      <c r="D398" s="4"/>
      <c r="E398" s="4" t="s">
        <v>6482</v>
      </c>
      <c r="F398" s="4" t="s">
        <v>6483</v>
      </c>
      <c r="G398" s="4" t="s">
        <v>6484</v>
      </c>
      <c r="H398" s="4" t="s">
        <v>6354</v>
      </c>
      <c r="I398" s="4" t="s">
        <v>602</v>
      </c>
      <c r="J398" s="4" t="s">
        <v>6485</v>
      </c>
      <c r="K398" s="4" t="n">
        <v>41.006039</v>
      </c>
      <c r="L398" s="4" t="n">
        <v>-75.160877</v>
      </c>
      <c r="M398" s="4" t="s">
        <v>6559</v>
      </c>
      <c r="N398" s="4" t="s">
        <v>6517</v>
      </c>
      <c r="O398" s="4" t="s">
        <v>3619</v>
      </c>
      <c r="P398" s="4" t="s">
        <v>3855</v>
      </c>
      <c r="Q398" s="4" t="s">
        <v>3855</v>
      </c>
      <c r="R398" s="4" t="s">
        <v>3855</v>
      </c>
      <c r="S398" s="4" t="s">
        <v>3855</v>
      </c>
      <c r="T398" s="4" t="s">
        <v>3855</v>
      </c>
      <c r="U398" s="4" t="s">
        <v>88</v>
      </c>
      <c r="V398" s="4" t="s">
        <v>88</v>
      </c>
      <c r="W398" s="4"/>
      <c r="X398" s="4"/>
      <c r="Y398" s="4" t="s">
        <v>6560</v>
      </c>
      <c r="Z398" s="4" t="s">
        <v>6561</v>
      </c>
      <c r="AA398" s="4"/>
      <c r="AB398" s="7" t="s">
        <v>6562</v>
      </c>
      <c r="AC398" s="4" t="s">
        <v>6563</v>
      </c>
      <c r="AD398" s="4"/>
    </row>
    <row r="399" customFormat="false" ht="15" hidden="false" customHeight="false" outlineLevel="0" collapsed="false">
      <c r="A399" s="4" t="s">
        <v>6564</v>
      </c>
      <c r="B399" s="4" t="s">
        <v>3588</v>
      </c>
      <c r="C399" s="4"/>
      <c r="D399" s="4"/>
      <c r="E399" s="4" t="s">
        <v>6483</v>
      </c>
      <c r="F399" s="4" t="s">
        <v>6483</v>
      </c>
      <c r="G399" s="4"/>
      <c r="H399" s="4" t="s">
        <v>6354</v>
      </c>
      <c r="I399" s="4" t="s">
        <v>602</v>
      </c>
      <c r="J399" s="4" t="s">
        <v>6384</v>
      </c>
      <c r="K399" s="4" t="n">
        <v>41.005394</v>
      </c>
      <c r="L399" s="4" t="n">
        <v>-75.162427</v>
      </c>
      <c r="M399" s="4" t="s">
        <v>6559</v>
      </c>
      <c r="N399" s="4" t="s">
        <v>6565</v>
      </c>
      <c r="O399" s="4" t="s">
        <v>3596</v>
      </c>
      <c r="P399" s="4" t="s">
        <v>88</v>
      </c>
      <c r="Q399" s="4" t="s">
        <v>88</v>
      </c>
      <c r="R399" s="4" t="s">
        <v>88</v>
      </c>
      <c r="S399" s="4" t="s">
        <v>88</v>
      </c>
      <c r="T399" s="4" t="s">
        <v>88</v>
      </c>
      <c r="U399" s="4" t="s">
        <v>88</v>
      </c>
      <c r="V399" s="4" t="s">
        <v>88</v>
      </c>
      <c r="W399" s="4"/>
      <c r="X399" s="4"/>
      <c r="Y399" s="4" t="s">
        <v>6566</v>
      </c>
      <c r="Z399" s="4" t="s">
        <v>4472</v>
      </c>
      <c r="AA399" s="4"/>
      <c r="AB399" s="7" t="s">
        <v>6567</v>
      </c>
      <c r="AC399" s="4" t="s">
        <v>6568</v>
      </c>
      <c r="AD399" s="4"/>
    </row>
    <row r="400" customFormat="false" ht="15" hidden="false" customHeight="false" outlineLevel="0" collapsed="false">
      <c r="A400" s="4" t="s">
        <v>6569</v>
      </c>
      <c r="B400" s="4"/>
      <c r="C400" s="4"/>
      <c r="D400" s="4"/>
      <c r="E400" s="4" t="s">
        <v>6570</v>
      </c>
      <c r="F400" s="4" t="s">
        <v>6571</v>
      </c>
      <c r="G400" s="4" t="s">
        <v>6572</v>
      </c>
      <c r="H400" s="4" t="s">
        <v>6354</v>
      </c>
      <c r="I400" s="4" t="s">
        <v>602</v>
      </c>
      <c r="J400" s="4" t="s">
        <v>6573</v>
      </c>
      <c r="K400" s="4" t="n">
        <v>40.991814</v>
      </c>
      <c r="L400" s="4" t="n">
        <v>-75.175058</v>
      </c>
      <c r="M400" s="4" t="s">
        <v>6574</v>
      </c>
      <c r="N400" s="4" t="s">
        <v>6517</v>
      </c>
      <c r="O400" s="4" t="s">
        <v>3619</v>
      </c>
      <c r="P400" s="4" t="s">
        <v>3855</v>
      </c>
      <c r="Q400" s="4" t="s">
        <v>3855</v>
      </c>
      <c r="R400" s="4" t="s">
        <v>3855</v>
      </c>
      <c r="S400" s="4" t="s">
        <v>3855</v>
      </c>
      <c r="T400" s="4" t="s">
        <v>3855</v>
      </c>
      <c r="U400" s="4" t="s">
        <v>88</v>
      </c>
      <c r="V400" s="4" t="s">
        <v>88</v>
      </c>
      <c r="W400" s="4"/>
      <c r="X400" s="4"/>
      <c r="Y400" s="4" t="s">
        <v>6575</v>
      </c>
      <c r="Z400" s="4"/>
      <c r="AA400" s="4"/>
      <c r="AB400" s="7" t="s">
        <v>6576</v>
      </c>
      <c r="AC400" s="4" t="s">
        <v>6577</v>
      </c>
      <c r="AD400" s="4"/>
    </row>
    <row r="401" customFormat="false" ht="15" hidden="false" customHeight="false" outlineLevel="0" collapsed="false">
      <c r="A401" s="4" t="s">
        <v>6578</v>
      </c>
      <c r="B401" s="4"/>
      <c r="C401" s="4"/>
      <c r="D401" s="4"/>
      <c r="E401" s="4" t="s">
        <v>6579</v>
      </c>
      <c r="F401" s="4" t="s">
        <v>6579</v>
      </c>
      <c r="G401" s="4"/>
      <c r="H401" s="4" t="s">
        <v>6354</v>
      </c>
      <c r="I401" s="4" t="s">
        <v>602</v>
      </c>
      <c r="J401" s="4" t="s">
        <v>6580</v>
      </c>
      <c r="K401" s="4" t="n">
        <v>41.006496</v>
      </c>
      <c r="L401" s="4" t="n">
        <v>-75.160333</v>
      </c>
      <c r="M401" s="4" t="s">
        <v>6581</v>
      </c>
      <c r="N401" s="4" t="s">
        <v>6582</v>
      </c>
      <c r="O401" s="4" t="s">
        <v>3619</v>
      </c>
      <c r="P401" s="4" t="s">
        <v>4043</v>
      </c>
      <c r="Q401" s="4" t="s">
        <v>4043</v>
      </c>
      <c r="R401" s="4" t="s">
        <v>4043</v>
      </c>
      <c r="S401" s="4" t="s">
        <v>4043</v>
      </c>
      <c r="T401" s="4" t="s">
        <v>4043</v>
      </c>
      <c r="U401" s="4" t="s">
        <v>88</v>
      </c>
      <c r="V401" s="4" t="s">
        <v>88</v>
      </c>
      <c r="W401" s="4"/>
      <c r="X401" s="4"/>
      <c r="Y401" s="4" t="s">
        <v>6583</v>
      </c>
      <c r="Z401" s="4" t="s">
        <v>6584</v>
      </c>
      <c r="AA401" s="4"/>
      <c r="AB401" s="7" t="s">
        <v>6585</v>
      </c>
      <c r="AC401" s="4" t="s">
        <v>6586</v>
      </c>
      <c r="AD401" s="4"/>
    </row>
    <row r="402" customFormat="false" ht="15" hidden="false" customHeight="false" outlineLevel="0" collapsed="false">
      <c r="A402" s="4" t="s">
        <v>6587</v>
      </c>
      <c r="B402" s="4"/>
      <c r="C402" s="4"/>
      <c r="D402" s="4"/>
      <c r="E402" s="4" t="s">
        <v>6588</v>
      </c>
      <c r="F402" s="4" t="s">
        <v>6589</v>
      </c>
      <c r="G402" s="4" t="s">
        <v>6572</v>
      </c>
      <c r="H402" s="4" t="s">
        <v>6354</v>
      </c>
      <c r="I402" s="4" t="s">
        <v>602</v>
      </c>
      <c r="J402" s="4" t="s">
        <v>6573</v>
      </c>
      <c r="K402" s="4" t="n">
        <v>40.991814</v>
      </c>
      <c r="L402" s="4" t="n">
        <v>-75.175058</v>
      </c>
      <c r="M402" s="4" t="s">
        <v>6590</v>
      </c>
      <c r="N402" s="4" t="s">
        <v>6591</v>
      </c>
      <c r="O402" s="4" t="s">
        <v>3619</v>
      </c>
      <c r="P402" s="4" t="s">
        <v>3855</v>
      </c>
      <c r="Q402" s="4" t="s">
        <v>3855</v>
      </c>
      <c r="R402" s="4" t="s">
        <v>3855</v>
      </c>
      <c r="S402" s="4" t="s">
        <v>3855</v>
      </c>
      <c r="T402" s="4" t="s">
        <v>3855</v>
      </c>
      <c r="U402" s="4" t="s">
        <v>88</v>
      </c>
      <c r="V402" s="4" t="s">
        <v>88</v>
      </c>
      <c r="W402" s="4"/>
      <c r="X402" s="4"/>
      <c r="Y402" s="4" t="s">
        <v>4557</v>
      </c>
      <c r="Z402" s="4"/>
      <c r="AA402" s="4"/>
      <c r="AB402" s="7" t="s">
        <v>6592</v>
      </c>
      <c r="AC402" s="4" t="s">
        <v>6593</v>
      </c>
      <c r="AD402" s="4"/>
    </row>
    <row r="403" customFormat="false" ht="15" hidden="false" customHeight="false" outlineLevel="0" collapsed="false">
      <c r="A403" s="4" t="s">
        <v>6594</v>
      </c>
      <c r="B403" s="4" t="s">
        <v>3588</v>
      </c>
      <c r="C403" s="4" t="s">
        <v>6401</v>
      </c>
      <c r="D403" s="4"/>
      <c r="E403" s="4" t="s">
        <v>6402</v>
      </c>
      <c r="F403" s="4" t="s">
        <v>6402</v>
      </c>
      <c r="G403" s="4"/>
      <c r="H403" s="4" t="s">
        <v>6354</v>
      </c>
      <c r="I403" s="4" t="s">
        <v>602</v>
      </c>
      <c r="J403" s="4" t="s">
        <v>6595</v>
      </c>
      <c r="K403" s="4" t="n">
        <v>41.008858</v>
      </c>
      <c r="L403" s="4" t="n">
        <v>-75.16175</v>
      </c>
      <c r="M403" s="4" t="s">
        <v>6119</v>
      </c>
      <c r="N403" s="4" t="s">
        <v>6596</v>
      </c>
      <c r="O403" s="4" t="s">
        <v>3619</v>
      </c>
      <c r="P403" s="4" t="s">
        <v>3674</v>
      </c>
      <c r="Q403" s="4" t="s">
        <v>3674</v>
      </c>
      <c r="R403" s="4" t="s">
        <v>3674</v>
      </c>
      <c r="S403" s="4" t="s">
        <v>3674</v>
      </c>
      <c r="T403" s="4" t="s">
        <v>3674</v>
      </c>
      <c r="U403" s="4" t="s">
        <v>6597</v>
      </c>
      <c r="V403" s="4" t="s">
        <v>88</v>
      </c>
      <c r="W403" s="4"/>
      <c r="X403" s="4"/>
      <c r="Y403" s="4" t="s">
        <v>6598</v>
      </c>
      <c r="Z403" s="4"/>
      <c r="AA403" s="4"/>
      <c r="AB403" s="7" t="s">
        <v>6599</v>
      </c>
      <c r="AC403" s="4" t="s">
        <v>6600</v>
      </c>
      <c r="AD403" s="4"/>
    </row>
    <row r="404" customFormat="false" ht="15" hidden="false" customHeight="false" outlineLevel="0" collapsed="false">
      <c r="A404" s="4" t="s">
        <v>6601</v>
      </c>
      <c r="B404" s="4"/>
      <c r="C404" s="4"/>
      <c r="D404" s="4"/>
      <c r="E404" s="4" t="s">
        <v>6353</v>
      </c>
      <c r="F404" s="4" t="s">
        <v>6353</v>
      </c>
      <c r="G404" s="4"/>
      <c r="H404" s="4" t="s">
        <v>6354</v>
      </c>
      <c r="I404" s="4" t="s">
        <v>602</v>
      </c>
      <c r="J404" s="4" t="s">
        <v>6384</v>
      </c>
      <c r="K404" s="4" t="n">
        <v>40.993141</v>
      </c>
      <c r="L404" s="4" t="n">
        <v>-75.175317</v>
      </c>
      <c r="M404" s="4" t="s">
        <v>6119</v>
      </c>
      <c r="N404" s="4" t="s">
        <v>6602</v>
      </c>
      <c r="O404" s="4" t="s">
        <v>3619</v>
      </c>
      <c r="P404" s="4" t="s">
        <v>3620</v>
      </c>
      <c r="Q404" s="4" t="s">
        <v>3620</v>
      </c>
      <c r="R404" s="4" t="s">
        <v>3620</v>
      </c>
      <c r="S404" s="4" t="s">
        <v>3620</v>
      </c>
      <c r="T404" s="4" t="s">
        <v>3620</v>
      </c>
      <c r="U404" s="4" t="s">
        <v>88</v>
      </c>
      <c r="V404" s="4" t="s">
        <v>88</v>
      </c>
      <c r="W404" s="4"/>
      <c r="X404" s="4"/>
      <c r="Y404" s="4" t="s">
        <v>4567</v>
      </c>
      <c r="Z404" s="4"/>
      <c r="AA404" s="4"/>
      <c r="AB404" s="7" t="s">
        <v>6603</v>
      </c>
      <c r="AC404" s="4" t="s">
        <v>6604</v>
      </c>
      <c r="AD404" s="4"/>
    </row>
    <row r="405" customFormat="false" ht="15" hidden="false" customHeight="false" outlineLevel="0" collapsed="false">
      <c r="A405" s="4" t="s">
        <v>6605</v>
      </c>
      <c r="B405" s="4" t="s">
        <v>3588</v>
      </c>
      <c r="C405" s="4" t="s">
        <v>6396</v>
      </c>
      <c r="D405" s="4" t="s">
        <v>3754</v>
      </c>
      <c r="E405" s="4" t="s">
        <v>6397</v>
      </c>
      <c r="F405" s="4" t="s">
        <v>6397</v>
      </c>
      <c r="G405" s="4"/>
      <c r="H405" s="4" t="s">
        <v>6354</v>
      </c>
      <c r="I405" s="4" t="s">
        <v>602</v>
      </c>
      <c r="J405" s="4" t="s">
        <v>6477</v>
      </c>
      <c r="K405" s="4" t="n">
        <v>41.006269</v>
      </c>
      <c r="L405" s="4" t="n">
        <v>-75.157957</v>
      </c>
      <c r="M405" s="4" t="s">
        <v>4579</v>
      </c>
      <c r="N405" s="4" t="s">
        <v>4588</v>
      </c>
      <c r="O405" s="4" t="s">
        <v>3619</v>
      </c>
      <c r="P405" s="4" t="s">
        <v>3620</v>
      </c>
      <c r="Q405" s="4" t="s">
        <v>3620</v>
      </c>
      <c r="R405" s="4" t="s">
        <v>3620</v>
      </c>
      <c r="S405" s="4" t="s">
        <v>3620</v>
      </c>
      <c r="T405" s="4" t="s">
        <v>3620</v>
      </c>
      <c r="U405" s="4" t="s">
        <v>88</v>
      </c>
      <c r="V405" s="4" t="s">
        <v>88</v>
      </c>
      <c r="W405" s="4"/>
      <c r="X405" s="4"/>
      <c r="Y405" s="4" t="s">
        <v>6184</v>
      </c>
      <c r="Z405" s="4" t="s">
        <v>6606</v>
      </c>
      <c r="AA405" s="4"/>
      <c r="AB405" s="7" t="s">
        <v>6607</v>
      </c>
      <c r="AC405" s="4" t="s">
        <v>6608</v>
      </c>
      <c r="AD405" s="4"/>
    </row>
    <row r="406" customFormat="false" ht="15" hidden="false" customHeight="false" outlineLevel="0" collapsed="false">
      <c r="A406" s="4" t="s">
        <v>6609</v>
      </c>
      <c r="B406" s="4" t="s">
        <v>3588</v>
      </c>
      <c r="C406" s="4"/>
      <c r="D406" s="4"/>
      <c r="E406" s="4" t="s">
        <v>6610</v>
      </c>
      <c r="F406" s="4" t="s">
        <v>6611</v>
      </c>
      <c r="G406" s="4" t="s">
        <v>6612</v>
      </c>
      <c r="H406" s="4" t="s">
        <v>6354</v>
      </c>
      <c r="I406" s="4" t="s">
        <v>602</v>
      </c>
      <c r="J406" s="4" t="s">
        <v>6613</v>
      </c>
      <c r="K406" s="4" t="n">
        <v>40.99462</v>
      </c>
      <c r="L406" s="4" t="n">
        <v>-75.169608</v>
      </c>
      <c r="M406" s="4" t="s">
        <v>4599</v>
      </c>
      <c r="N406" s="4" t="s">
        <v>6614</v>
      </c>
      <c r="O406" s="4" t="s">
        <v>3619</v>
      </c>
      <c r="P406" s="4" t="s">
        <v>3620</v>
      </c>
      <c r="Q406" s="4" t="s">
        <v>3620</v>
      </c>
      <c r="R406" s="4" t="s">
        <v>3620</v>
      </c>
      <c r="S406" s="4" t="s">
        <v>3620</v>
      </c>
      <c r="T406" s="4" t="s">
        <v>3620</v>
      </c>
      <c r="U406" s="4" t="s">
        <v>88</v>
      </c>
      <c r="V406" s="4" t="s">
        <v>88</v>
      </c>
      <c r="W406" s="4"/>
      <c r="X406" s="4"/>
      <c r="Y406" s="4" t="s">
        <v>5813</v>
      </c>
      <c r="Z406" s="4" t="s">
        <v>6615</v>
      </c>
      <c r="AA406" s="4"/>
      <c r="AB406" s="7" t="s">
        <v>6616</v>
      </c>
      <c r="AC406" s="4" t="s">
        <v>6617</v>
      </c>
      <c r="AD406" s="4"/>
    </row>
    <row r="407" customFormat="false" ht="15" hidden="false" customHeight="false" outlineLevel="0" collapsed="false">
      <c r="A407" s="4" t="s">
        <v>6618</v>
      </c>
      <c r="B407" s="4" t="s">
        <v>3588</v>
      </c>
      <c r="C407" s="4" t="s">
        <v>6396</v>
      </c>
      <c r="D407" s="4" t="s">
        <v>3754</v>
      </c>
      <c r="E407" s="4" t="s">
        <v>6397</v>
      </c>
      <c r="F407" s="4" t="s">
        <v>6397</v>
      </c>
      <c r="G407" s="4"/>
      <c r="H407" s="4" t="s">
        <v>6354</v>
      </c>
      <c r="I407" s="4" t="s">
        <v>602</v>
      </c>
      <c r="J407" s="4" t="s">
        <v>6477</v>
      </c>
      <c r="K407" s="4" t="n">
        <v>41.006269</v>
      </c>
      <c r="L407" s="4" t="n">
        <v>-75.157957</v>
      </c>
      <c r="M407" s="4" t="s">
        <v>4616</v>
      </c>
      <c r="N407" s="4" t="s">
        <v>4620</v>
      </c>
      <c r="O407" s="4" t="s">
        <v>3619</v>
      </c>
      <c r="P407" s="4" t="s">
        <v>3620</v>
      </c>
      <c r="Q407" s="4" t="s">
        <v>3620</v>
      </c>
      <c r="R407" s="4" t="s">
        <v>3620</v>
      </c>
      <c r="S407" s="4" t="s">
        <v>3620</v>
      </c>
      <c r="T407" s="4" t="s">
        <v>3620</v>
      </c>
      <c r="U407" s="4" t="s">
        <v>88</v>
      </c>
      <c r="V407" s="4" t="s">
        <v>88</v>
      </c>
      <c r="W407" s="4"/>
      <c r="X407" s="4"/>
      <c r="Y407" s="4" t="s">
        <v>3075</v>
      </c>
      <c r="Z407" s="4" t="s">
        <v>6619</v>
      </c>
      <c r="AA407" s="4"/>
      <c r="AB407" s="7" t="s">
        <v>6620</v>
      </c>
      <c r="AC407" s="4" t="s">
        <v>6621</v>
      </c>
      <c r="AD407" s="4"/>
    </row>
    <row r="408" customFormat="false" ht="15" hidden="false" customHeight="false" outlineLevel="0" collapsed="false">
      <c r="A408" s="4" t="s">
        <v>6622</v>
      </c>
      <c r="B408" s="4"/>
      <c r="C408" s="4" t="s">
        <v>6396</v>
      </c>
      <c r="D408" s="4"/>
      <c r="E408" s="4" t="s">
        <v>6397</v>
      </c>
      <c r="F408" s="4" t="s">
        <v>6397</v>
      </c>
      <c r="G408" s="4"/>
      <c r="H408" s="4" t="s">
        <v>6354</v>
      </c>
      <c r="I408" s="4" t="s">
        <v>602</v>
      </c>
      <c r="J408" s="4" t="s">
        <v>6477</v>
      </c>
      <c r="K408" s="4" t="n">
        <v>41.006269</v>
      </c>
      <c r="L408" s="4" t="n">
        <v>-75.157957</v>
      </c>
      <c r="M408" s="4" t="s">
        <v>4713</v>
      </c>
      <c r="N408" s="4" t="s">
        <v>4620</v>
      </c>
      <c r="O408" s="4" t="s">
        <v>3596</v>
      </c>
      <c r="P408" s="4"/>
      <c r="Q408" s="4"/>
      <c r="R408" s="4"/>
      <c r="S408" s="4"/>
      <c r="T408" s="4"/>
      <c r="U408" s="4"/>
      <c r="V408" s="4"/>
      <c r="W408" s="4"/>
      <c r="X408" s="4"/>
      <c r="Y408" s="4" t="s">
        <v>6623</v>
      </c>
      <c r="Z408" s="4"/>
      <c r="AA408" s="4"/>
      <c r="AB408" s="7" t="s">
        <v>6624</v>
      </c>
      <c r="AC408" s="4" t="s">
        <v>6625</v>
      </c>
      <c r="AD408" s="4"/>
    </row>
    <row r="409" customFormat="false" ht="15" hidden="false" customHeight="false" outlineLevel="0" collapsed="false">
      <c r="A409" s="4" t="s">
        <v>6626</v>
      </c>
      <c r="B409" s="4" t="s">
        <v>3588</v>
      </c>
      <c r="C409" s="4"/>
      <c r="D409" s="4"/>
      <c r="E409" s="4" t="s">
        <v>6627</v>
      </c>
      <c r="F409" s="4" t="s">
        <v>6627</v>
      </c>
      <c r="G409" s="4"/>
      <c r="H409" s="4" t="s">
        <v>6354</v>
      </c>
      <c r="I409" s="4" t="s">
        <v>602</v>
      </c>
      <c r="J409" s="4" t="s">
        <v>6551</v>
      </c>
      <c r="K409" s="4" t="n">
        <v>41.006034</v>
      </c>
      <c r="L409" s="4" t="n">
        <v>-75.160843</v>
      </c>
      <c r="M409" s="4" t="s">
        <v>6628</v>
      </c>
      <c r="N409" s="4" t="s">
        <v>6629</v>
      </c>
      <c r="O409" s="4" t="s">
        <v>3596</v>
      </c>
      <c r="P409" s="4"/>
      <c r="Q409" s="4"/>
      <c r="R409" s="4"/>
      <c r="S409" s="4"/>
      <c r="T409" s="4"/>
      <c r="U409" s="4"/>
      <c r="V409" s="4"/>
      <c r="W409" s="4"/>
      <c r="X409" s="4"/>
      <c r="Y409" s="4" t="s">
        <v>5846</v>
      </c>
      <c r="Z409" s="4"/>
      <c r="AA409" s="4"/>
      <c r="AB409" s="7" t="s">
        <v>6630</v>
      </c>
      <c r="AC409" s="4" t="s">
        <v>6631</v>
      </c>
      <c r="AD409" s="4"/>
    </row>
    <row r="410" customFormat="false" ht="15" hidden="false" customHeight="false" outlineLevel="0" collapsed="false">
      <c r="A410" s="4" t="s">
        <v>6632</v>
      </c>
      <c r="B410" s="4" t="s">
        <v>3588</v>
      </c>
      <c r="C410" s="4" t="s">
        <v>6396</v>
      </c>
      <c r="D410" s="4" t="s">
        <v>3754</v>
      </c>
      <c r="E410" s="4" t="s">
        <v>6397</v>
      </c>
      <c r="F410" s="4" t="s">
        <v>6397</v>
      </c>
      <c r="G410" s="4"/>
      <c r="H410" s="4" t="s">
        <v>6354</v>
      </c>
      <c r="I410" s="4" t="s">
        <v>602</v>
      </c>
      <c r="J410" s="4" t="s">
        <v>6477</v>
      </c>
      <c r="K410" s="4" t="n">
        <v>41.006269</v>
      </c>
      <c r="L410" s="4" t="n">
        <v>-75.157957</v>
      </c>
      <c r="M410" s="4" t="s">
        <v>4579</v>
      </c>
      <c r="N410" s="4" t="s">
        <v>4588</v>
      </c>
      <c r="O410" s="4" t="s">
        <v>3619</v>
      </c>
      <c r="P410" s="4" t="s">
        <v>3620</v>
      </c>
      <c r="Q410" s="4" t="s">
        <v>3620</v>
      </c>
      <c r="R410" s="4" t="s">
        <v>3620</v>
      </c>
      <c r="S410" s="4" t="s">
        <v>3620</v>
      </c>
      <c r="T410" s="4" t="s">
        <v>3620</v>
      </c>
      <c r="U410" s="4" t="s">
        <v>88</v>
      </c>
      <c r="V410" s="4" t="s">
        <v>88</v>
      </c>
      <c r="W410" s="4"/>
      <c r="X410" s="4"/>
      <c r="Y410" s="4" t="s">
        <v>6633</v>
      </c>
      <c r="Z410" s="4"/>
      <c r="AA410" s="4"/>
      <c r="AB410" s="7" t="s">
        <v>6634</v>
      </c>
      <c r="AC410" s="4" t="s">
        <v>6635</v>
      </c>
      <c r="AD410" s="4"/>
    </row>
    <row r="411" customFormat="false" ht="15" hidden="false" customHeight="false" outlineLevel="0" collapsed="false">
      <c r="A411" s="4" t="s">
        <v>6636</v>
      </c>
      <c r="B411" s="4" t="s">
        <v>3588</v>
      </c>
      <c r="C411" s="4"/>
      <c r="D411" s="4"/>
      <c r="E411" s="4" t="s">
        <v>6637</v>
      </c>
      <c r="F411" s="4" t="s">
        <v>6638</v>
      </c>
      <c r="G411" s="4" t="s">
        <v>6612</v>
      </c>
      <c r="H411" s="4" t="s">
        <v>6354</v>
      </c>
      <c r="I411" s="4" t="s">
        <v>602</v>
      </c>
      <c r="J411" s="4" t="s">
        <v>6639</v>
      </c>
      <c r="K411" s="4" t="n">
        <v>41.005545</v>
      </c>
      <c r="L411" s="4" t="n">
        <v>-75.161015</v>
      </c>
      <c r="M411" s="4" t="s">
        <v>6640</v>
      </c>
      <c r="N411" s="4" t="s">
        <v>6641</v>
      </c>
      <c r="O411" s="4" t="s">
        <v>3619</v>
      </c>
      <c r="P411" s="4" t="s">
        <v>6152</v>
      </c>
      <c r="Q411" s="4" t="s">
        <v>6152</v>
      </c>
      <c r="R411" s="4" t="s">
        <v>88</v>
      </c>
      <c r="S411" s="4" t="s">
        <v>6152</v>
      </c>
      <c r="T411" s="4" t="s">
        <v>6152</v>
      </c>
      <c r="U411" s="4" t="s">
        <v>88</v>
      </c>
      <c r="V411" s="4" t="s">
        <v>88</v>
      </c>
      <c r="W411" s="4"/>
      <c r="X411" s="4"/>
      <c r="Y411" s="4" t="s">
        <v>5854</v>
      </c>
      <c r="Z411" s="4" t="s">
        <v>6642</v>
      </c>
      <c r="AA411" s="4"/>
      <c r="AB411" s="7" t="s">
        <v>6643</v>
      </c>
      <c r="AC411" s="4" t="s">
        <v>6644</v>
      </c>
      <c r="AD411" s="4"/>
    </row>
    <row r="412" customFormat="false" ht="15" hidden="false" customHeight="false" outlineLevel="0" collapsed="false">
      <c r="A412" s="4" t="s">
        <v>6645</v>
      </c>
      <c r="B412" s="4" t="s">
        <v>3588</v>
      </c>
      <c r="C412" s="4" t="s">
        <v>6352</v>
      </c>
      <c r="D412" s="4"/>
      <c r="E412" s="4" t="s">
        <v>6353</v>
      </c>
      <c r="F412" s="4" t="s">
        <v>6353</v>
      </c>
      <c r="G412" s="4"/>
      <c r="H412" s="4" t="s">
        <v>6354</v>
      </c>
      <c r="I412" s="4" t="s">
        <v>602</v>
      </c>
      <c r="J412" s="4" t="s">
        <v>6384</v>
      </c>
      <c r="K412" s="4" t="n">
        <v>40.993141</v>
      </c>
      <c r="L412" s="4" t="n">
        <v>-75.175317</v>
      </c>
      <c r="M412" s="4" t="s">
        <v>6470</v>
      </c>
      <c r="N412" s="4" t="s">
        <v>6646</v>
      </c>
      <c r="O412" s="4" t="s">
        <v>3596</v>
      </c>
      <c r="P412" s="4"/>
      <c r="Q412" s="4"/>
      <c r="R412" s="4"/>
      <c r="S412" s="4"/>
      <c r="T412" s="4"/>
      <c r="U412" s="4"/>
      <c r="V412" s="4"/>
      <c r="W412" s="4"/>
      <c r="X412" s="4"/>
      <c r="Y412" s="4"/>
      <c r="Z412" s="4"/>
      <c r="AA412" s="4"/>
      <c r="AB412" s="7" t="s">
        <v>6647</v>
      </c>
      <c r="AC412" s="4" t="s">
        <v>6648</v>
      </c>
      <c r="AD412" s="4"/>
    </row>
    <row r="413" customFormat="false" ht="15" hidden="false" customHeight="false" outlineLevel="0" collapsed="false">
      <c r="A413" s="4" t="s">
        <v>6649</v>
      </c>
      <c r="B413" s="4" t="s">
        <v>3588</v>
      </c>
      <c r="C413" s="4" t="s">
        <v>6396</v>
      </c>
      <c r="D413" s="4"/>
      <c r="E413" s="4" t="s">
        <v>6397</v>
      </c>
      <c r="F413" s="4" t="s">
        <v>6397</v>
      </c>
      <c r="G413" s="4"/>
      <c r="H413" s="4" t="s">
        <v>6354</v>
      </c>
      <c r="I413" s="4" t="s">
        <v>602</v>
      </c>
      <c r="J413" s="4" t="s">
        <v>6477</v>
      </c>
      <c r="K413" s="4" t="n">
        <v>41.006269</v>
      </c>
      <c r="L413" s="4" t="n">
        <v>-75.157957</v>
      </c>
      <c r="M413" s="4" t="s">
        <v>4196</v>
      </c>
      <c r="N413" s="4" t="s">
        <v>4197</v>
      </c>
      <c r="O413" s="4" t="s">
        <v>3619</v>
      </c>
      <c r="P413" s="4" t="s">
        <v>4037</v>
      </c>
      <c r="Q413" s="4" t="s">
        <v>4037</v>
      </c>
      <c r="R413" s="4" t="s">
        <v>4037</v>
      </c>
      <c r="S413" s="4" t="s">
        <v>4037</v>
      </c>
      <c r="T413" s="4" t="s">
        <v>88</v>
      </c>
      <c r="U413" s="4" t="s">
        <v>88</v>
      </c>
      <c r="V413" s="4" t="s">
        <v>88</v>
      </c>
      <c r="W413" s="4"/>
      <c r="X413" s="4"/>
      <c r="Y413" s="4" t="s">
        <v>3143</v>
      </c>
      <c r="Z413" s="4" t="s">
        <v>6650</v>
      </c>
      <c r="AA413" s="4"/>
      <c r="AB413" s="7" t="s">
        <v>6651</v>
      </c>
      <c r="AC413" s="4" t="s">
        <v>6652</v>
      </c>
      <c r="AD413" s="4"/>
    </row>
    <row r="414" customFormat="false" ht="15" hidden="false" customHeight="false" outlineLevel="0" collapsed="false">
      <c r="A414" s="4" t="s">
        <v>6653</v>
      </c>
      <c r="B414" s="4"/>
      <c r="C414" s="4"/>
      <c r="D414" s="4"/>
      <c r="E414" s="4" t="s">
        <v>6654</v>
      </c>
      <c r="F414" s="4" t="s">
        <v>6654</v>
      </c>
      <c r="G414" s="4"/>
      <c r="H414" s="4" t="s">
        <v>6354</v>
      </c>
      <c r="I414" s="4" t="s">
        <v>602</v>
      </c>
      <c r="J414" s="4" t="s">
        <v>6655</v>
      </c>
      <c r="K414" s="4" t="n">
        <v>40.998927</v>
      </c>
      <c r="L414" s="4" t="n">
        <v>-75.168626</v>
      </c>
      <c r="M414" s="4" t="s">
        <v>4765</v>
      </c>
      <c r="N414" s="4" t="s">
        <v>6656</v>
      </c>
      <c r="O414" s="4" t="s">
        <v>3619</v>
      </c>
      <c r="P414" s="4" t="s">
        <v>3620</v>
      </c>
      <c r="Q414" s="4" t="s">
        <v>3620</v>
      </c>
      <c r="R414" s="4" t="s">
        <v>3620</v>
      </c>
      <c r="S414" s="4" t="s">
        <v>3620</v>
      </c>
      <c r="T414" s="4" t="s">
        <v>3620</v>
      </c>
      <c r="U414" s="4" t="s">
        <v>88</v>
      </c>
      <c r="V414" s="4" t="s">
        <v>88</v>
      </c>
      <c r="W414" s="4"/>
      <c r="X414" s="4"/>
      <c r="Y414" s="4" t="s">
        <v>6657</v>
      </c>
      <c r="Z414" s="4" t="s">
        <v>6658</v>
      </c>
      <c r="AA414" s="4"/>
      <c r="AB414" s="7" t="s">
        <v>6659</v>
      </c>
      <c r="AC414" s="4" t="s">
        <v>6660</v>
      </c>
      <c r="AD414" s="4"/>
    </row>
    <row r="415" customFormat="false" ht="15" hidden="false" customHeight="false" outlineLevel="0" collapsed="false">
      <c r="A415" s="4" t="s">
        <v>6396</v>
      </c>
      <c r="B415" s="4"/>
      <c r="C415" s="4"/>
      <c r="D415" s="4"/>
      <c r="E415" s="4" t="s">
        <v>6397</v>
      </c>
      <c r="F415" s="4" t="s">
        <v>6397</v>
      </c>
      <c r="G415" s="4"/>
      <c r="H415" s="4" t="s">
        <v>6354</v>
      </c>
      <c r="I415" s="4" t="s">
        <v>602</v>
      </c>
      <c r="J415" s="4" t="s">
        <v>6477</v>
      </c>
      <c r="K415" s="4" t="n">
        <v>41.006269</v>
      </c>
      <c r="L415" s="4" t="n">
        <v>-75.157957</v>
      </c>
      <c r="M415" s="4" t="s">
        <v>6661</v>
      </c>
      <c r="N415" s="4" t="s">
        <v>6478</v>
      </c>
      <c r="O415" s="4" t="s">
        <v>3596</v>
      </c>
      <c r="P415" s="4"/>
      <c r="Q415" s="4"/>
      <c r="R415" s="4"/>
      <c r="S415" s="4"/>
      <c r="T415" s="4"/>
      <c r="U415" s="4"/>
      <c r="V415" s="4"/>
      <c r="W415" s="4"/>
      <c r="X415" s="4"/>
      <c r="Y415" s="4" t="s">
        <v>6662</v>
      </c>
      <c r="Z415" s="4" t="s">
        <v>6663</v>
      </c>
      <c r="AA415" s="4"/>
      <c r="AB415" s="7" t="s">
        <v>6664</v>
      </c>
      <c r="AC415" s="4" t="s">
        <v>6665</v>
      </c>
      <c r="AD415" s="4"/>
    </row>
    <row r="416" customFormat="false" ht="15" hidden="false" customHeight="false" outlineLevel="0" collapsed="false">
      <c r="A416" s="4" t="s">
        <v>6666</v>
      </c>
      <c r="B416" s="4" t="s">
        <v>6667</v>
      </c>
      <c r="C416" s="4"/>
      <c r="D416" s="4"/>
      <c r="E416" s="4" t="s">
        <v>6571</v>
      </c>
      <c r="F416" s="4" t="s">
        <v>6571</v>
      </c>
      <c r="G416" s="4"/>
      <c r="H416" s="4" t="s">
        <v>6354</v>
      </c>
      <c r="I416" s="4" t="s">
        <v>602</v>
      </c>
      <c r="J416" s="4" t="s">
        <v>6355</v>
      </c>
      <c r="K416" s="4" t="n">
        <v>40.992112</v>
      </c>
      <c r="L416" s="4" t="n">
        <v>-75.175325</v>
      </c>
      <c r="M416" s="4" t="s">
        <v>6668</v>
      </c>
      <c r="N416" s="4" t="s">
        <v>6669</v>
      </c>
      <c r="O416" s="4" t="s">
        <v>3596</v>
      </c>
      <c r="P416" s="4"/>
      <c r="Q416" s="4"/>
      <c r="R416" s="4"/>
      <c r="S416" s="4"/>
      <c r="T416" s="4"/>
      <c r="U416" s="4"/>
      <c r="V416" s="4"/>
      <c r="W416" s="4"/>
      <c r="X416" s="4"/>
      <c r="Y416" s="4" t="s">
        <v>6670</v>
      </c>
      <c r="Z416" s="4" t="s">
        <v>4865</v>
      </c>
      <c r="AA416" s="4"/>
      <c r="AB416" s="7" t="s">
        <v>6671</v>
      </c>
      <c r="AC416" s="4" t="s">
        <v>6672</v>
      </c>
      <c r="AD416" s="4"/>
    </row>
    <row r="417" customFormat="false" ht="15" hidden="false" customHeight="false" outlineLevel="0" collapsed="false">
      <c r="A417" s="4" t="s">
        <v>6352</v>
      </c>
      <c r="B417" s="4" t="s">
        <v>6673</v>
      </c>
      <c r="C417" s="4"/>
      <c r="D417" s="4"/>
      <c r="E417" s="4" t="s">
        <v>6353</v>
      </c>
      <c r="F417" s="4" t="s">
        <v>6353</v>
      </c>
      <c r="G417" s="4"/>
      <c r="H417" s="4" t="s">
        <v>6354</v>
      </c>
      <c r="I417" s="4" t="s">
        <v>602</v>
      </c>
      <c r="J417" s="4" t="s">
        <v>6384</v>
      </c>
      <c r="K417" s="4" t="n">
        <v>40.993141</v>
      </c>
      <c r="L417" s="4" t="n">
        <v>-75.175317</v>
      </c>
      <c r="M417" s="4" t="s">
        <v>6674</v>
      </c>
      <c r="N417" s="4"/>
      <c r="O417" s="4" t="s">
        <v>462</v>
      </c>
      <c r="P417" s="4" t="s">
        <v>462</v>
      </c>
      <c r="Q417" s="4" t="s">
        <v>462</v>
      </c>
      <c r="R417" s="4" t="s">
        <v>462</v>
      </c>
      <c r="S417" s="4" t="s">
        <v>462</v>
      </c>
      <c r="T417" s="4" t="s">
        <v>462</v>
      </c>
      <c r="U417" s="4" t="s">
        <v>462</v>
      </c>
      <c r="V417" s="4" t="s">
        <v>462</v>
      </c>
      <c r="W417" s="4"/>
      <c r="X417" s="4"/>
      <c r="Y417" s="4" t="s">
        <v>6675</v>
      </c>
      <c r="Z417" s="4" t="s">
        <v>6676</v>
      </c>
      <c r="AA417" s="4"/>
      <c r="AB417" s="7" t="s">
        <v>6677</v>
      </c>
      <c r="AC417" s="4" t="s">
        <v>6678</v>
      </c>
      <c r="AD417" s="4"/>
    </row>
    <row r="418" customFormat="false" ht="15" hidden="false" customHeight="false" outlineLevel="0" collapsed="false">
      <c r="A418" s="4" t="s">
        <v>6679</v>
      </c>
      <c r="B418" s="4" t="s">
        <v>3834</v>
      </c>
      <c r="C418" s="4" t="s">
        <v>6352</v>
      </c>
      <c r="D418" s="4"/>
      <c r="E418" s="4" t="s">
        <v>6505</v>
      </c>
      <c r="F418" s="4" t="s">
        <v>6505</v>
      </c>
      <c r="G418" s="4"/>
      <c r="H418" s="4" t="s">
        <v>6354</v>
      </c>
      <c r="I418" s="4" t="s">
        <v>602</v>
      </c>
      <c r="J418" s="4" t="s">
        <v>6384</v>
      </c>
      <c r="K418" s="4" t="n">
        <v>40.993141</v>
      </c>
      <c r="L418" s="4" t="n">
        <v>-75.175317</v>
      </c>
      <c r="M418" s="4" t="s">
        <v>6674</v>
      </c>
      <c r="N418" s="4"/>
      <c r="O418" s="4" t="s">
        <v>462</v>
      </c>
      <c r="P418" s="4" t="s">
        <v>462</v>
      </c>
      <c r="Q418" s="4" t="s">
        <v>462</v>
      </c>
      <c r="R418" s="4" t="s">
        <v>462</v>
      </c>
      <c r="S418" s="4" t="s">
        <v>462</v>
      </c>
      <c r="T418" s="4" t="s">
        <v>462</v>
      </c>
      <c r="U418" s="4" t="s">
        <v>462</v>
      </c>
      <c r="V418" s="4" t="s">
        <v>462</v>
      </c>
      <c r="W418" s="4"/>
      <c r="X418" s="4"/>
      <c r="Y418" s="4" t="s">
        <v>3836</v>
      </c>
      <c r="Z418" s="4" t="s">
        <v>6680</v>
      </c>
      <c r="AA418" s="4"/>
      <c r="AB418" s="7" t="s">
        <v>6681</v>
      </c>
      <c r="AC418" s="4" t="s">
        <v>6682</v>
      </c>
      <c r="AD418" s="4"/>
    </row>
    <row r="419" customFormat="false" ht="15" hidden="false" customHeight="false" outlineLevel="0" collapsed="false">
      <c r="A419" s="4" t="s">
        <v>6683</v>
      </c>
      <c r="B419" s="4" t="s">
        <v>4892</v>
      </c>
      <c r="C419" s="4" t="s">
        <v>6352</v>
      </c>
      <c r="D419" s="4"/>
      <c r="E419" s="4" t="s">
        <v>6505</v>
      </c>
      <c r="F419" s="4" t="s">
        <v>6505</v>
      </c>
      <c r="G419" s="4"/>
      <c r="H419" s="4" t="s">
        <v>6354</v>
      </c>
      <c r="I419" s="4" t="s">
        <v>602</v>
      </c>
      <c r="J419" s="4" t="s">
        <v>6355</v>
      </c>
      <c r="K419" s="4" t="n">
        <v>40.993141</v>
      </c>
      <c r="L419" s="4" t="n">
        <v>-75.175317</v>
      </c>
      <c r="M419" s="4" t="s">
        <v>6684</v>
      </c>
      <c r="N419" s="4" t="s">
        <v>6685</v>
      </c>
      <c r="O419" s="4" t="s">
        <v>3619</v>
      </c>
      <c r="P419" s="4" t="s">
        <v>4610</v>
      </c>
      <c r="Q419" s="4" t="s">
        <v>4610</v>
      </c>
      <c r="R419" s="4" t="s">
        <v>4610</v>
      </c>
      <c r="S419" s="4" t="s">
        <v>4610</v>
      </c>
      <c r="T419" s="4" t="s">
        <v>4610</v>
      </c>
      <c r="U419" s="4" t="s">
        <v>88</v>
      </c>
      <c r="V419" s="4" t="s">
        <v>88</v>
      </c>
      <c r="W419" s="4"/>
      <c r="X419" s="4"/>
      <c r="Y419" s="4" t="s">
        <v>4895</v>
      </c>
      <c r="Z419" s="4" t="s">
        <v>6686</v>
      </c>
      <c r="AA419" s="4"/>
      <c r="AB419" s="7" t="s">
        <v>6687</v>
      </c>
      <c r="AC419" s="4" t="s">
        <v>6688</v>
      </c>
      <c r="AD419" s="4"/>
    </row>
    <row r="420" customFormat="false" ht="15" hidden="false" customHeight="false" outlineLevel="0" collapsed="false">
      <c r="A420" s="4" t="s">
        <v>6689</v>
      </c>
      <c r="B420" s="4" t="s">
        <v>4850</v>
      </c>
      <c r="C420" s="4"/>
      <c r="D420" s="4"/>
      <c r="E420" s="4" t="s">
        <v>6690</v>
      </c>
      <c r="F420" s="4" t="s">
        <v>6690</v>
      </c>
      <c r="G420" s="4"/>
      <c r="H420" s="4" t="s">
        <v>6354</v>
      </c>
      <c r="I420" s="4" t="s">
        <v>602</v>
      </c>
      <c r="J420" s="4" t="s">
        <v>6355</v>
      </c>
      <c r="K420" s="4" t="n">
        <v>40.997892</v>
      </c>
      <c r="L420" s="4" t="n">
        <v>-75.160512</v>
      </c>
      <c r="M420" s="4" t="s">
        <v>6691</v>
      </c>
      <c r="N420" s="4"/>
      <c r="O420" s="4" t="s">
        <v>3596</v>
      </c>
      <c r="P420" s="4"/>
      <c r="Q420" s="4"/>
      <c r="R420" s="4"/>
      <c r="S420" s="4"/>
      <c r="T420" s="4"/>
      <c r="U420" s="4"/>
      <c r="V420" s="4"/>
      <c r="W420" s="4"/>
      <c r="X420" s="4" t="s">
        <v>6692</v>
      </c>
      <c r="Y420" s="4" t="s">
        <v>4854</v>
      </c>
      <c r="Z420" s="4" t="s">
        <v>6693</v>
      </c>
      <c r="AA420" s="4"/>
      <c r="AB420" s="7" t="s">
        <v>6694</v>
      </c>
      <c r="AC420" s="4" t="s">
        <v>6695</v>
      </c>
      <c r="AD420" s="4"/>
    </row>
    <row r="421" customFormat="false" ht="15" hidden="false" customHeight="false" outlineLevel="0" collapsed="false">
      <c r="A421" s="4" t="s">
        <v>6696</v>
      </c>
      <c r="B421" s="4" t="s">
        <v>3658</v>
      </c>
      <c r="C421" s="4"/>
      <c r="D421" s="4"/>
      <c r="E421" s="4" t="s">
        <v>6697</v>
      </c>
      <c r="F421" s="4" t="s">
        <v>6550</v>
      </c>
      <c r="G421" s="4" t="s">
        <v>3661</v>
      </c>
      <c r="H421" s="4" t="s">
        <v>6354</v>
      </c>
      <c r="I421" s="4" t="s">
        <v>602</v>
      </c>
      <c r="J421" s="4" t="s">
        <v>6551</v>
      </c>
      <c r="K421" s="4" t="n">
        <v>41.004648</v>
      </c>
      <c r="L421" s="4" t="n">
        <v>-75.158147</v>
      </c>
      <c r="M421" s="4" t="s">
        <v>6698</v>
      </c>
      <c r="N421" s="4" t="s">
        <v>6699</v>
      </c>
      <c r="O421" s="4" t="s">
        <v>3596</v>
      </c>
      <c r="P421" s="4"/>
      <c r="Q421" s="4"/>
      <c r="R421" s="4"/>
      <c r="S421" s="4"/>
      <c r="T421" s="4"/>
      <c r="U421" s="4"/>
      <c r="V421" s="4"/>
      <c r="W421" s="4"/>
      <c r="X421" s="4"/>
      <c r="Y421" s="4" t="s">
        <v>6700</v>
      </c>
      <c r="Z421" s="4" t="s">
        <v>6701</v>
      </c>
      <c r="AA421" s="4"/>
      <c r="AB421" s="7" t="s">
        <v>6702</v>
      </c>
      <c r="AC421" s="4" t="s">
        <v>6703</v>
      </c>
      <c r="AD421" s="4"/>
    </row>
    <row r="422" customFormat="false" ht="15" hidden="false" customHeight="false" outlineLevel="0" collapsed="false">
      <c r="A422" s="4" t="s">
        <v>6141</v>
      </c>
      <c r="B422" s="4"/>
      <c r="C422" s="4"/>
      <c r="D422" s="4"/>
      <c r="E422" s="4" t="s">
        <v>6704</v>
      </c>
      <c r="F422" s="4" t="s">
        <v>6705</v>
      </c>
      <c r="G422" s="4" t="s">
        <v>6247</v>
      </c>
      <c r="H422" s="4" t="s">
        <v>6354</v>
      </c>
      <c r="I422" s="4" t="s">
        <v>602</v>
      </c>
      <c r="J422" s="4" t="s">
        <v>6706</v>
      </c>
      <c r="K422" s="4" t="n">
        <v>41.004559</v>
      </c>
      <c r="L422" s="4" t="n">
        <v>-75.162051</v>
      </c>
      <c r="M422" s="4" t="s">
        <v>6143</v>
      </c>
      <c r="N422" s="4" t="s">
        <v>6144</v>
      </c>
      <c r="O422" s="4" t="s">
        <v>3596</v>
      </c>
      <c r="P422" s="4"/>
      <c r="Q422" s="4"/>
      <c r="R422" s="4"/>
      <c r="S422" s="4"/>
      <c r="T422" s="4"/>
      <c r="U422" s="4"/>
      <c r="V422" s="4"/>
      <c r="W422" s="4"/>
      <c r="X422" s="4"/>
      <c r="Y422" s="4" t="s">
        <v>6145</v>
      </c>
      <c r="Z422" s="4"/>
      <c r="AA422" s="4"/>
      <c r="AB422" s="7" t="s">
        <v>6707</v>
      </c>
      <c r="AC422" s="4" t="s">
        <v>6708</v>
      </c>
      <c r="AD422" s="4"/>
    </row>
    <row r="423" customFormat="false" ht="15" hidden="false" customHeight="false" outlineLevel="0" collapsed="false">
      <c r="A423" s="4" t="s">
        <v>6709</v>
      </c>
      <c r="B423" s="4" t="s">
        <v>4850</v>
      </c>
      <c r="C423" s="4"/>
      <c r="D423" s="4"/>
      <c r="E423" s="4" t="s">
        <v>6710</v>
      </c>
      <c r="F423" s="4" t="s">
        <v>6711</v>
      </c>
      <c r="G423" s="4" t="s">
        <v>6572</v>
      </c>
      <c r="H423" s="4" t="s">
        <v>6354</v>
      </c>
      <c r="I423" s="4" t="s">
        <v>602</v>
      </c>
      <c r="J423" s="4" t="s">
        <v>6573</v>
      </c>
      <c r="K423" s="4" t="n">
        <v>40.991814</v>
      </c>
      <c r="L423" s="4" t="n">
        <v>-75.175058</v>
      </c>
      <c r="M423" s="4" t="s">
        <v>4988</v>
      </c>
      <c r="N423" s="4" t="s">
        <v>4989</v>
      </c>
      <c r="O423" s="4" t="s">
        <v>3619</v>
      </c>
      <c r="P423" s="4" t="s">
        <v>88</v>
      </c>
      <c r="Q423" s="4" t="s">
        <v>6712</v>
      </c>
      <c r="R423" s="4" t="s">
        <v>88</v>
      </c>
      <c r="S423" s="4" t="s">
        <v>88</v>
      </c>
      <c r="T423" s="4" t="s">
        <v>88</v>
      </c>
      <c r="U423" s="4" t="s">
        <v>88</v>
      </c>
      <c r="V423" s="4" t="s">
        <v>88</v>
      </c>
      <c r="W423" s="4"/>
      <c r="X423" s="4"/>
      <c r="Y423" s="4"/>
      <c r="Z423" s="4"/>
      <c r="AA423" s="4"/>
      <c r="AB423" s="7" t="s">
        <v>6713</v>
      </c>
      <c r="AC423" s="4" t="s">
        <v>6714</v>
      </c>
      <c r="AD423" s="4"/>
    </row>
    <row r="424" customFormat="false" ht="15" hidden="false" customHeight="false" outlineLevel="0" collapsed="false">
      <c r="A424" s="4" t="s">
        <v>6715</v>
      </c>
      <c r="B424" s="4"/>
      <c r="C424" s="4"/>
      <c r="D424" s="4"/>
      <c r="E424" s="4" t="s">
        <v>6716</v>
      </c>
      <c r="F424" s="4" t="s">
        <v>6716</v>
      </c>
      <c r="G424" s="4"/>
      <c r="H424" s="4" t="s">
        <v>6354</v>
      </c>
      <c r="I424" s="4" t="s">
        <v>602</v>
      </c>
      <c r="J424" s="4" t="s">
        <v>6384</v>
      </c>
      <c r="K424" s="4" t="n">
        <v>40.994616</v>
      </c>
      <c r="L424" s="4" t="n">
        <v>-75.169607</v>
      </c>
      <c r="M424" s="4" t="s">
        <v>6717</v>
      </c>
      <c r="N424" s="4" t="s">
        <v>6718</v>
      </c>
      <c r="O424" s="4" t="s">
        <v>3596</v>
      </c>
      <c r="P424" s="4"/>
      <c r="Q424" s="4"/>
      <c r="R424" s="4"/>
      <c r="S424" s="4"/>
      <c r="T424" s="4"/>
      <c r="U424" s="4"/>
      <c r="V424" s="4"/>
      <c r="W424" s="4"/>
      <c r="X424" s="4"/>
      <c r="Y424" s="4"/>
      <c r="Z424" s="4"/>
      <c r="AA424" s="4"/>
      <c r="AB424" s="7" t="s">
        <v>6719</v>
      </c>
      <c r="AC424" s="4" t="s">
        <v>6720</v>
      </c>
      <c r="AD424" s="4"/>
    </row>
    <row r="425" customFormat="false" ht="15" hidden="false" customHeight="false" outlineLevel="0" collapsed="false">
      <c r="A425" s="4" t="s">
        <v>6721</v>
      </c>
      <c r="B425" s="4"/>
      <c r="C425" s="4"/>
      <c r="D425" s="4"/>
      <c r="E425" s="4" t="s">
        <v>6722</v>
      </c>
      <c r="F425" s="4" t="s">
        <v>6722</v>
      </c>
      <c r="G425" s="4"/>
      <c r="H425" s="4" t="s">
        <v>6354</v>
      </c>
      <c r="I425" s="4" t="s">
        <v>602</v>
      </c>
      <c r="J425" s="4" t="s">
        <v>6723</v>
      </c>
      <c r="K425" s="4" t="n">
        <v>40.993497</v>
      </c>
      <c r="L425" s="4" t="n">
        <v>-75.176859</v>
      </c>
      <c r="M425" s="4" t="s">
        <v>6724</v>
      </c>
      <c r="N425" s="4" t="s">
        <v>6725</v>
      </c>
      <c r="O425" s="4" t="s">
        <v>3596</v>
      </c>
      <c r="P425" s="4"/>
      <c r="Q425" s="4"/>
      <c r="R425" s="4"/>
      <c r="S425" s="4"/>
      <c r="T425" s="4"/>
      <c r="U425" s="4"/>
      <c r="V425" s="4"/>
      <c r="W425" s="4"/>
      <c r="X425" s="4"/>
      <c r="Y425" s="4"/>
      <c r="Z425" s="4"/>
      <c r="AA425" s="4"/>
      <c r="AB425" s="7" t="s">
        <v>6726</v>
      </c>
      <c r="AC425" s="4" t="s">
        <v>6727</v>
      </c>
      <c r="AD425" s="4"/>
    </row>
    <row r="426" customFormat="false" ht="15" hidden="false" customHeight="false" outlineLevel="0" collapsed="false">
      <c r="A426" s="4" t="s">
        <v>6728</v>
      </c>
      <c r="B426" s="4" t="s">
        <v>3588</v>
      </c>
      <c r="C426" s="4" t="s">
        <v>6376</v>
      </c>
      <c r="D426" s="4" t="s">
        <v>3716</v>
      </c>
      <c r="E426" s="4" t="s">
        <v>6729</v>
      </c>
      <c r="F426" s="4" t="s">
        <v>6408</v>
      </c>
      <c r="G426" s="4" t="s">
        <v>196</v>
      </c>
      <c r="H426" s="4" t="s">
        <v>6354</v>
      </c>
      <c r="I426" s="4" t="s">
        <v>602</v>
      </c>
      <c r="J426" s="4" t="s">
        <v>6378</v>
      </c>
      <c r="K426" s="4" t="n">
        <v>40.991779</v>
      </c>
      <c r="L426" s="4" t="n">
        <v>-75.174331</v>
      </c>
      <c r="M426" s="4" t="s">
        <v>6438</v>
      </c>
      <c r="N426" s="4" t="s">
        <v>6730</v>
      </c>
      <c r="O426" s="4" t="s">
        <v>3596</v>
      </c>
      <c r="P426" s="4"/>
      <c r="Q426" s="4"/>
      <c r="R426" s="4"/>
      <c r="S426" s="4"/>
      <c r="T426" s="4"/>
      <c r="U426" s="4"/>
      <c r="V426" s="4"/>
      <c r="W426" s="4"/>
      <c r="X426" s="4"/>
      <c r="Y426" s="4" t="s">
        <v>6731</v>
      </c>
      <c r="Z426" s="4" t="s">
        <v>5960</v>
      </c>
      <c r="AA426" s="4"/>
      <c r="AB426" s="7" t="s">
        <v>6732</v>
      </c>
      <c r="AC426" s="4" t="s">
        <v>6733</v>
      </c>
      <c r="AD426" s="4"/>
    </row>
    <row r="427" customFormat="false" ht="15" hidden="false" customHeight="false" outlineLevel="0" collapsed="false">
      <c r="A427" s="4" t="s">
        <v>6360</v>
      </c>
      <c r="B427" s="4" t="s">
        <v>3637</v>
      </c>
      <c r="C427" s="4"/>
      <c r="D427" s="4"/>
      <c r="E427" s="4" t="s">
        <v>6361</v>
      </c>
      <c r="F427" s="4" t="s">
        <v>6361</v>
      </c>
      <c r="G427" s="4"/>
      <c r="H427" s="4" t="s">
        <v>6354</v>
      </c>
      <c r="I427" s="4" t="s">
        <v>602</v>
      </c>
      <c r="J427" s="4" t="s">
        <v>6355</v>
      </c>
      <c r="K427" s="4" t="n">
        <v>41.005641</v>
      </c>
      <c r="L427" s="4" t="n">
        <v>-75.160706</v>
      </c>
      <c r="M427" s="4" t="s">
        <v>6734</v>
      </c>
      <c r="N427" s="4"/>
      <c r="O427" s="4" t="s">
        <v>3619</v>
      </c>
      <c r="P427" s="4" t="s">
        <v>3893</v>
      </c>
      <c r="Q427" s="4" t="s">
        <v>3893</v>
      </c>
      <c r="R427" s="4" t="s">
        <v>3893</v>
      </c>
      <c r="S427" s="4" t="s">
        <v>3893</v>
      </c>
      <c r="T427" s="4" t="s">
        <v>3893</v>
      </c>
      <c r="U427" s="4" t="s">
        <v>88</v>
      </c>
      <c r="V427" s="4" t="s">
        <v>88</v>
      </c>
      <c r="W427" s="4"/>
      <c r="X427" s="4"/>
      <c r="Y427" s="4" t="s">
        <v>6735</v>
      </c>
      <c r="Z427" s="4" t="s">
        <v>6736</v>
      </c>
      <c r="AA427" s="4"/>
      <c r="AB427" s="7" t="s">
        <v>6737</v>
      </c>
      <c r="AC427" s="4" t="s">
        <v>6738</v>
      </c>
      <c r="AD427" s="4"/>
    </row>
    <row r="428" customFormat="false" ht="15" hidden="false" customHeight="false" outlineLevel="0" collapsed="false">
      <c r="A428" s="4" t="s">
        <v>6739</v>
      </c>
      <c r="B428" s="4" t="s">
        <v>3738</v>
      </c>
      <c r="C428" s="4" t="s">
        <v>6396</v>
      </c>
      <c r="D428" s="4" t="s">
        <v>3754</v>
      </c>
      <c r="E428" s="4" t="s">
        <v>6397</v>
      </c>
      <c r="F428" s="4" t="s">
        <v>6397</v>
      </c>
      <c r="G428" s="4"/>
      <c r="H428" s="4" t="s">
        <v>6354</v>
      </c>
      <c r="I428" s="4" t="s">
        <v>602</v>
      </c>
      <c r="J428" s="4" t="s">
        <v>6477</v>
      </c>
      <c r="K428" s="4" t="n">
        <v>41.006269</v>
      </c>
      <c r="L428" s="4" t="n">
        <v>-75.157957</v>
      </c>
      <c r="M428" s="4" t="s">
        <v>4291</v>
      </c>
      <c r="N428" s="4" t="s">
        <v>6478</v>
      </c>
      <c r="O428" s="4" t="s">
        <v>3619</v>
      </c>
      <c r="P428" s="4" t="s">
        <v>3987</v>
      </c>
      <c r="Q428" s="4" t="s">
        <v>3987</v>
      </c>
      <c r="R428" s="4" t="s">
        <v>3987</v>
      </c>
      <c r="S428" s="4" t="s">
        <v>4083</v>
      </c>
      <c r="T428" s="4" t="s">
        <v>3674</v>
      </c>
      <c r="U428" s="4" t="s">
        <v>3911</v>
      </c>
      <c r="V428" s="4" t="s">
        <v>88</v>
      </c>
      <c r="W428" s="4"/>
      <c r="X428" s="4"/>
      <c r="Y428" s="4" t="s">
        <v>6740</v>
      </c>
      <c r="Z428" s="4" t="s">
        <v>6741</v>
      </c>
      <c r="AA428" s="4"/>
      <c r="AB428" s="7" t="s">
        <v>6742</v>
      </c>
      <c r="AC428" s="4" t="s">
        <v>6743</v>
      </c>
      <c r="AD428" s="4"/>
    </row>
    <row r="429" customFormat="false" ht="15" hidden="false" customHeight="false" outlineLevel="0" collapsed="false">
      <c r="A429" s="4" t="s">
        <v>6744</v>
      </c>
      <c r="B429" s="4"/>
      <c r="C429" s="4"/>
      <c r="D429" s="4"/>
      <c r="E429" s="4" t="s">
        <v>6353</v>
      </c>
      <c r="F429" s="4" t="s">
        <v>6353</v>
      </c>
      <c r="G429" s="4"/>
      <c r="H429" s="4" t="s">
        <v>6354</v>
      </c>
      <c r="I429" s="4" t="s">
        <v>602</v>
      </c>
      <c r="J429" s="4" t="s">
        <v>6384</v>
      </c>
      <c r="K429" s="4" t="n">
        <v>40.993141</v>
      </c>
      <c r="L429" s="4" t="n">
        <v>-75.175317</v>
      </c>
      <c r="M429" s="4" t="s">
        <v>6745</v>
      </c>
      <c r="N429" s="4" t="s">
        <v>6746</v>
      </c>
      <c r="O429" s="4" t="s">
        <v>3596</v>
      </c>
      <c r="P429" s="4"/>
      <c r="Q429" s="4"/>
      <c r="R429" s="4"/>
      <c r="S429" s="4"/>
      <c r="T429" s="4"/>
      <c r="U429" s="4"/>
      <c r="V429" s="4"/>
      <c r="W429" s="4"/>
      <c r="X429" s="4"/>
      <c r="Y429" s="4" t="s">
        <v>244</v>
      </c>
      <c r="Z429" s="4"/>
      <c r="AA429" s="4"/>
      <c r="AB429" s="7" t="s">
        <v>6747</v>
      </c>
      <c r="AC429" s="4" t="s">
        <v>6748</v>
      </c>
      <c r="AD429" s="4"/>
    </row>
    <row r="430" customFormat="false" ht="15" hidden="false" customHeight="false" outlineLevel="0" collapsed="false">
      <c r="A430" s="4" t="s">
        <v>6749</v>
      </c>
      <c r="B430" s="4" t="s">
        <v>3761</v>
      </c>
      <c r="C430" s="4"/>
      <c r="D430" s="4"/>
      <c r="E430" s="4" t="s">
        <v>6750</v>
      </c>
      <c r="F430" s="4" t="s">
        <v>6483</v>
      </c>
      <c r="G430" s="4" t="s">
        <v>6612</v>
      </c>
      <c r="H430" s="4" t="s">
        <v>6354</v>
      </c>
      <c r="I430" s="4" t="s">
        <v>602</v>
      </c>
      <c r="J430" s="4" t="s">
        <v>6485</v>
      </c>
      <c r="K430" s="4" t="n">
        <v>41.006039</v>
      </c>
      <c r="L430" s="4" t="n">
        <v>-75.160877</v>
      </c>
      <c r="M430" s="4" t="s">
        <v>6165</v>
      </c>
      <c r="N430" s="4" t="s">
        <v>6166</v>
      </c>
      <c r="O430" s="4" t="s">
        <v>3619</v>
      </c>
      <c r="P430" s="4" t="s">
        <v>4610</v>
      </c>
      <c r="Q430" s="4" t="s">
        <v>4610</v>
      </c>
      <c r="R430" s="4" t="s">
        <v>4610</v>
      </c>
      <c r="S430" s="4" t="s">
        <v>4610</v>
      </c>
      <c r="T430" s="4" t="s">
        <v>4610</v>
      </c>
      <c r="U430" s="4" t="s">
        <v>88</v>
      </c>
      <c r="V430" s="4" t="s">
        <v>88</v>
      </c>
      <c r="W430" s="4"/>
      <c r="X430" s="4"/>
      <c r="Y430" s="4" t="s">
        <v>244</v>
      </c>
      <c r="Z430" s="4"/>
      <c r="AA430" s="4"/>
      <c r="AB430" s="7" t="s">
        <v>6751</v>
      </c>
      <c r="AC430" s="4" t="s">
        <v>6752</v>
      </c>
      <c r="AD430" s="4"/>
    </row>
    <row r="431" customFormat="false" ht="15" hidden="false" customHeight="false" outlineLevel="0" collapsed="false">
      <c r="A431" s="4" t="s">
        <v>6753</v>
      </c>
      <c r="B431" s="4" t="s">
        <v>5123</v>
      </c>
      <c r="C431" s="4"/>
      <c r="D431" s="4"/>
      <c r="E431" s="4" t="s">
        <v>6754</v>
      </c>
      <c r="F431" s="4" t="s">
        <v>6755</v>
      </c>
      <c r="G431" s="4" t="s">
        <v>6612</v>
      </c>
      <c r="H431" s="4" t="s">
        <v>6354</v>
      </c>
      <c r="I431" s="4" t="s">
        <v>602</v>
      </c>
      <c r="J431" s="4" t="s">
        <v>6485</v>
      </c>
      <c r="K431" s="4" t="n">
        <v>41.006039</v>
      </c>
      <c r="L431" s="4" t="n">
        <v>-75.160877</v>
      </c>
      <c r="M431" s="4" t="s">
        <v>6756</v>
      </c>
      <c r="N431" s="4" t="s">
        <v>6757</v>
      </c>
      <c r="O431" s="4" t="s">
        <v>3596</v>
      </c>
      <c r="P431" s="4"/>
      <c r="Q431" s="4"/>
      <c r="R431" s="4"/>
      <c r="S431" s="4"/>
      <c r="T431" s="4"/>
      <c r="U431" s="4"/>
      <c r="V431" s="4"/>
      <c r="W431" s="4"/>
      <c r="X431" s="4"/>
      <c r="Y431" s="4" t="s">
        <v>3805</v>
      </c>
      <c r="Z431" s="4" t="s">
        <v>6758</v>
      </c>
      <c r="AA431" s="4"/>
      <c r="AB431" s="7" t="s">
        <v>6759</v>
      </c>
      <c r="AC431" s="4" t="s">
        <v>6760</v>
      </c>
      <c r="AD431" s="4"/>
    </row>
    <row r="432" customFormat="false" ht="15" hidden="false" customHeight="false" outlineLevel="0" collapsed="false">
      <c r="A432" s="4" t="s">
        <v>6761</v>
      </c>
      <c r="B432" s="4"/>
      <c r="C432" s="4"/>
      <c r="D432" s="4"/>
      <c r="E432" s="4" t="s">
        <v>6762</v>
      </c>
      <c r="F432" s="4" t="s">
        <v>6762</v>
      </c>
      <c r="G432" s="4"/>
      <c r="H432" s="4" t="s">
        <v>6763</v>
      </c>
      <c r="I432" s="4" t="s">
        <v>602</v>
      </c>
      <c r="J432" s="4" t="s">
        <v>6384</v>
      </c>
      <c r="K432" s="4" t="n">
        <v>40.994378</v>
      </c>
      <c r="L432" s="4" t="n">
        <v>-75.169746</v>
      </c>
      <c r="M432" s="4" t="s">
        <v>6764</v>
      </c>
      <c r="N432" s="4" t="s">
        <v>6765</v>
      </c>
      <c r="O432" s="4" t="s">
        <v>3596</v>
      </c>
      <c r="P432" s="4"/>
      <c r="Q432" s="4"/>
      <c r="R432" s="4"/>
      <c r="S432" s="4"/>
      <c r="T432" s="4"/>
      <c r="U432" s="4"/>
      <c r="V432" s="4"/>
      <c r="W432" s="4"/>
      <c r="X432" s="4"/>
      <c r="Y432" s="4"/>
      <c r="Z432" s="4"/>
      <c r="AA432" s="4"/>
      <c r="AB432" s="7" t="s">
        <v>6766</v>
      </c>
      <c r="AC432" s="4" t="s">
        <v>6767</v>
      </c>
      <c r="AD432" s="4"/>
    </row>
    <row r="433" customFormat="false" ht="15" hidden="false" customHeight="false" outlineLevel="0" collapsed="false">
      <c r="A433" s="4" t="s">
        <v>6768</v>
      </c>
      <c r="B433" s="4" t="s">
        <v>3704</v>
      </c>
      <c r="C433" s="4" t="s">
        <v>6769</v>
      </c>
      <c r="D433" s="4"/>
      <c r="E433" s="4" t="s">
        <v>6770</v>
      </c>
      <c r="F433" s="4" t="s">
        <v>6771</v>
      </c>
      <c r="G433" s="4" t="s">
        <v>4316</v>
      </c>
      <c r="H433" s="4" t="s">
        <v>6772</v>
      </c>
      <c r="I433" s="4" t="s">
        <v>602</v>
      </c>
      <c r="J433" s="4" t="s">
        <v>6773</v>
      </c>
      <c r="K433" s="4" t="n">
        <v>40.696188</v>
      </c>
      <c r="L433" s="4" t="n">
        <v>-75.28558</v>
      </c>
      <c r="M433" s="4" t="s">
        <v>6774</v>
      </c>
      <c r="N433" s="4"/>
      <c r="O433" s="4" t="s">
        <v>3619</v>
      </c>
      <c r="P433" s="4" t="s">
        <v>4336</v>
      </c>
      <c r="Q433" s="4" t="s">
        <v>4336</v>
      </c>
      <c r="R433" s="4" t="s">
        <v>4336</v>
      </c>
      <c r="S433" s="4" t="s">
        <v>4336</v>
      </c>
      <c r="T433" s="4" t="s">
        <v>3675</v>
      </c>
      <c r="U433" s="4" t="s">
        <v>88</v>
      </c>
      <c r="V433" s="4" t="s">
        <v>88</v>
      </c>
      <c r="W433" s="4"/>
      <c r="X433" s="4"/>
      <c r="Y433" s="4" t="s">
        <v>3666</v>
      </c>
      <c r="Z433" s="4" t="s">
        <v>6775</v>
      </c>
      <c r="AA433" s="4"/>
      <c r="AB433" s="7" t="s">
        <v>6776</v>
      </c>
      <c r="AC433" s="4" t="s">
        <v>6777</v>
      </c>
      <c r="AD433" s="4"/>
    </row>
    <row r="434" customFormat="false" ht="15" hidden="false" customHeight="false" outlineLevel="0" collapsed="false">
      <c r="A434" s="4" t="s">
        <v>6778</v>
      </c>
      <c r="B434" s="4" t="s">
        <v>6779</v>
      </c>
      <c r="C434" s="4" t="s">
        <v>6769</v>
      </c>
      <c r="D434" s="4" t="s">
        <v>3716</v>
      </c>
      <c r="E434" s="4" t="s">
        <v>6780</v>
      </c>
      <c r="F434" s="4" t="s">
        <v>6780</v>
      </c>
      <c r="G434" s="4"/>
      <c r="H434" s="4" t="s">
        <v>6772</v>
      </c>
      <c r="I434" s="4" t="s">
        <v>602</v>
      </c>
      <c r="J434" s="4" t="s">
        <v>6781</v>
      </c>
      <c r="K434" s="4" t="n">
        <v>40.696173</v>
      </c>
      <c r="L434" s="4" t="n">
        <v>-75.285511</v>
      </c>
      <c r="M434" s="4"/>
      <c r="N434" s="4"/>
      <c r="O434" s="4" t="s">
        <v>3596</v>
      </c>
      <c r="P434" s="4"/>
      <c r="Q434" s="4"/>
      <c r="R434" s="4"/>
      <c r="S434" s="4"/>
      <c r="T434" s="4"/>
      <c r="U434" s="4"/>
      <c r="V434" s="4"/>
      <c r="W434" s="4"/>
      <c r="X434" s="4"/>
      <c r="Y434" s="4" t="s">
        <v>6782</v>
      </c>
      <c r="Z434" s="4" t="s">
        <v>6783</v>
      </c>
      <c r="AA434" s="4"/>
      <c r="AB434" s="7" t="s">
        <v>6784</v>
      </c>
      <c r="AC434" s="4" t="s">
        <v>6785</v>
      </c>
      <c r="AD434" s="4"/>
    </row>
    <row r="435" customFormat="false" ht="15" hidden="false" customHeight="false" outlineLevel="0" collapsed="false">
      <c r="A435" s="4" t="s">
        <v>6786</v>
      </c>
      <c r="B435" s="4" t="s">
        <v>3658</v>
      </c>
      <c r="C435" s="4" t="s">
        <v>6769</v>
      </c>
      <c r="D435" s="4" t="s">
        <v>3728</v>
      </c>
      <c r="E435" s="4" t="s">
        <v>6787</v>
      </c>
      <c r="F435" s="4" t="s">
        <v>6771</v>
      </c>
      <c r="G435" s="4" t="s">
        <v>6788</v>
      </c>
      <c r="H435" s="4" t="s">
        <v>6772</v>
      </c>
      <c r="I435" s="4" t="s">
        <v>602</v>
      </c>
      <c r="J435" s="4" t="s">
        <v>6773</v>
      </c>
      <c r="K435" s="4" t="n">
        <v>40.696188</v>
      </c>
      <c r="L435" s="4" t="n">
        <v>-75.28558</v>
      </c>
      <c r="M435" s="4" t="s">
        <v>6789</v>
      </c>
      <c r="N435" s="4"/>
      <c r="O435" s="4" t="s">
        <v>3619</v>
      </c>
      <c r="P435" s="4" t="s">
        <v>3855</v>
      </c>
      <c r="Q435" s="4" t="s">
        <v>3855</v>
      </c>
      <c r="R435" s="4" t="s">
        <v>3855</v>
      </c>
      <c r="S435" s="4" t="s">
        <v>3855</v>
      </c>
      <c r="T435" s="4" t="s">
        <v>3855</v>
      </c>
      <c r="U435" s="4" t="s">
        <v>88</v>
      </c>
      <c r="V435" s="4" t="s">
        <v>88</v>
      </c>
      <c r="W435" s="4"/>
      <c r="X435" s="4"/>
      <c r="Y435" s="4" t="s">
        <v>6790</v>
      </c>
      <c r="Z435" s="4" t="s">
        <v>6791</v>
      </c>
      <c r="AA435" s="4"/>
      <c r="AB435" s="7" t="s">
        <v>6792</v>
      </c>
      <c r="AC435" s="4" t="s">
        <v>6793</v>
      </c>
      <c r="AD435" s="4"/>
    </row>
    <row r="436" customFormat="false" ht="15" hidden="false" customHeight="false" outlineLevel="0" collapsed="false">
      <c r="A436" s="4" t="s">
        <v>6794</v>
      </c>
      <c r="B436" s="4" t="s">
        <v>3738</v>
      </c>
      <c r="C436" s="4" t="s">
        <v>6769</v>
      </c>
      <c r="D436" s="4" t="s">
        <v>3728</v>
      </c>
      <c r="E436" s="4" t="s">
        <v>6795</v>
      </c>
      <c r="F436" s="4" t="s">
        <v>6771</v>
      </c>
      <c r="G436" s="4" t="s">
        <v>6031</v>
      </c>
      <c r="H436" s="4" t="s">
        <v>6772</v>
      </c>
      <c r="I436" s="4" t="s">
        <v>602</v>
      </c>
      <c r="J436" s="4" t="s">
        <v>6773</v>
      </c>
      <c r="K436" s="4" t="n">
        <v>40.696188</v>
      </c>
      <c r="L436" s="4" t="n">
        <v>-75.28558</v>
      </c>
      <c r="M436" s="4" t="s">
        <v>6796</v>
      </c>
      <c r="N436" s="4"/>
      <c r="O436" s="4" t="s">
        <v>3619</v>
      </c>
      <c r="P436" s="4" t="s">
        <v>3743</v>
      </c>
      <c r="Q436" s="4" t="s">
        <v>6797</v>
      </c>
      <c r="R436" s="4" t="s">
        <v>3743</v>
      </c>
      <c r="S436" s="4" t="s">
        <v>6797</v>
      </c>
      <c r="T436" s="4" t="s">
        <v>3743</v>
      </c>
      <c r="U436" s="4" t="s">
        <v>88</v>
      </c>
      <c r="V436" s="4" t="s">
        <v>88</v>
      </c>
      <c r="W436" s="4"/>
      <c r="X436" s="4"/>
      <c r="Y436" s="4" t="s">
        <v>1933</v>
      </c>
      <c r="Z436" s="4" t="s">
        <v>3744</v>
      </c>
      <c r="AA436" s="4"/>
      <c r="AB436" s="7" t="s">
        <v>6798</v>
      </c>
      <c r="AC436" s="4" t="s">
        <v>6799</v>
      </c>
      <c r="AD436" s="4"/>
    </row>
    <row r="437" customFormat="false" ht="15" hidden="false" customHeight="false" outlineLevel="0" collapsed="false">
      <c r="A437" s="4" t="s">
        <v>6800</v>
      </c>
      <c r="B437" s="4" t="s">
        <v>3637</v>
      </c>
      <c r="C437" s="4" t="s">
        <v>6769</v>
      </c>
      <c r="D437" s="4"/>
      <c r="E437" s="4" t="s">
        <v>6801</v>
      </c>
      <c r="F437" s="4" t="s">
        <v>6801</v>
      </c>
      <c r="G437" s="4"/>
      <c r="H437" s="4" t="s">
        <v>6772</v>
      </c>
      <c r="I437" s="4" t="s">
        <v>602</v>
      </c>
      <c r="J437" s="4" t="s">
        <v>6773</v>
      </c>
      <c r="K437" s="4" t="n">
        <v>40.696152</v>
      </c>
      <c r="L437" s="4" t="n">
        <v>-75.285419</v>
      </c>
      <c r="M437" s="4" t="s">
        <v>5201</v>
      </c>
      <c r="N437" s="4"/>
      <c r="O437" s="4" t="s">
        <v>3596</v>
      </c>
      <c r="P437" s="4"/>
      <c r="Q437" s="4"/>
      <c r="R437" s="4"/>
      <c r="S437" s="4"/>
      <c r="T437" s="4"/>
      <c r="U437" s="4"/>
      <c r="V437" s="4"/>
      <c r="W437" s="4"/>
      <c r="X437" s="4"/>
      <c r="Y437" s="4" t="s">
        <v>6802</v>
      </c>
      <c r="Z437" s="4" t="s">
        <v>6803</v>
      </c>
      <c r="AA437" s="4"/>
      <c r="AB437" s="7" t="s">
        <v>6804</v>
      </c>
      <c r="AC437" s="4" t="s">
        <v>6805</v>
      </c>
      <c r="AD437" s="4"/>
    </row>
    <row r="438" customFormat="false" ht="15" hidden="false" customHeight="false" outlineLevel="0" collapsed="false">
      <c r="A438" s="4" t="s">
        <v>6806</v>
      </c>
      <c r="B438" s="4" t="s">
        <v>3834</v>
      </c>
      <c r="C438" s="4" t="s">
        <v>6769</v>
      </c>
      <c r="D438" s="4"/>
      <c r="E438" s="4" t="s">
        <v>6807</v>
      </c>
      <c r="F438" s="4" t="s">
        <v>6807</v>
      </c>
      <c r="G438" s="4"/>
      <c r="H438" s="4" t="s">
        <v>6772</v>
      </c>
      <c r="I438" s="4" t="s">
        <v>602</v>
      </c>
      <c r="J438" s="4" t="s">
        <v>6781</v>
      </c>
      <c r="K438" s="4" t="n">
        <v>40.69769</v>
      </c>
      <c r="L438" s="4" t="n">
        <v>-75.281998</v>
      </c>
      <c r="M438" s="4" t="s">
        <v>6808</v>
      </c>
      <c r="N438" s="4" t="s">
        <v>6809</v>
      </c>
      <c r="O438" s="4" t="s">
        <v>462</v>
      </c>
      <c r="P438" s="4" t="s">
        <v>462</v>
      </c>
      <c r="Q438" s="4" t="s">
        <v>462</v>
      </c>
      <c r="R438" s="4" t="s">
        <v>462</v>
      </c>
      <c r="S438" s="4" t="s">
        <v>462</v>
      </c>
      <c r="T438" s="4" t="s">
        <v>462</v>
      </c>
      <c r="U438" s="4" t="s">
        <v>462</v>
      </c>
      <c r="V438" s="4" t="s">
        <v>462</v>
      </c>
      <c r="W438" s="4"/>
      <c r="X438" s="4"/>
      <c r="Y438" s="4" t="s">
        <v>3836</v>
      </c>
      <c r="Z438" s="4" t="s">
        <v>6810</v>
      </c>
      <c r="AA438" s="4"/>
      <c r="AB438" s="7" t="s">
        <v>6811</v>
      </c>
      <c r="AC438" s="4" t="s">
        <v>6812</v>
      </c>
      <c r="AD438" s="4"/>
    </row>
    <row r="439" customFormat="false" ht="15" hidden="false" customHeight="false" outlineLevel="0" collapsed="false">
      <c r="A439" s="4" t="s">
        <v>6813</v>
      </c>
      <c r="B439" s="4" t="s">
        <v>3637</v>
      </c>
      <c r="C439" s="4" t="s">
        <v>6814</v>
      </c>
      <c r="D439" s="4"/>
      <c r="E439" s="4" t="s">
        <v>6815</v>
      </c>
      <c r="F439" s="4" t="s">
        <v>6815</v>
      </c>
      <c r="G439" s="4"/>
      <c r="H439" s="4" t="s">
        <v>6772</v>
      </c>
      <c r="I439" s="4" t="s">
        <v>602</v>
      </c>
      <c r="J439" s="4" t="s">
        <v>6773</v>
      </c>
      <c r="K439" s="4" t="n">
        <v>40.687791</v>
      </c>
      <c r="L439" s="4" t="n">
        <v>-75.24982</v>
      </c>
      <c r="M439" s="4" t="s">
        <v>6816</v>
      </c>
      <c r="N439" s="4" t="s">
        <v>3892</v>
      </c>
      <c r="O439" s="4" t="s">
        <v>3619</v>
      </c>
      <c r="P439" s="4" t="s">
        <v>6817</v>
      </c>
      <c r="Q439" s="4" t="s">
        <v>6817</v>
      </c>
      <c r="R439" s="4" t="s">
        <v>6817</v>
      </c>
      <c r="S439" s="4" t="s">
        <v>6817</v>
      </c>
      <c r="T439" s="4" t="s">
        <v>6817</v>
      </c>
      <c r="U439" s="4" t="s">
        <v>3902</v>
      </c>
      <c r="V439" s="4" t="s">
        <v>88</v>
      </c>
      <c r="W439" s="4"/>
      <c r="X439" s="4"/>
      <c r="Y439" s="4" t="s">
        <v>3903</v>
      </c>
      <c r="Z439" s="4"/>
      <c r="AA439" s="4"/>
      <c r="AB439" s="7" t="s">
        <v>6818</v>
      </c>
      <c r="AC439" s="4" t="s">
        <v>6819</v>
      </c>
      <c r="AD439" s="4"/>
    </row>
    <row r="440" customFormat="false" ht="15" hidden="false" customHeight="false" outlineLevel="0" collapsed="false">
      <c r="A440" s="4" t="s">
        <v>6820</v>
      </c>
      <c r="B440" s="4" t="s">
        <v>3887</v>
      </c>
      <c r="C440" s="4" t="s">
        <v>6821</v>
      </c>
      <c r="D440" s="4" t="s">
        <v>3772</v>
      </c>
      <c r="E440" s="4" t="s">
        <v>6822</v>
      </c>
      <c r="F440" s="4" t="s">
        <v>6822</v>
      </c>
      <c r="G440" s="4"/>
      <c r="H440" s="4" t="s">
        <v>6772</v>
      </c>
      <c r="I440" s="4" t="s">
        <v>602</v>
      </c>
      <c r="J440" s="4" t="s">
        <v>6773</v>
      </c>
      <c r="K440" s="4" t="n">
        <v>40.712572</v>
      </c>
      <c r="L440" s="4" t="n">
        <v>-75.27935</v>
      </c>
      <c r="M440" s="4" t="s">
        <v>6823</v>
      </c>
      <c r="N440" s="4" t="s">
        <v>3892</v>
      </c>
      <c r="O440" s="4" t="s">
        <v>3619</v>
      </c>
      <c r="P440" s="4" t="s">
        <v>3940</v>
      </c>
      <c r="Q440" s="4" t="s">
        <v>3940</v>
      </c>
      <c r="R440" s="4" t="s">
        <v>3940</v>
      </c>
      <c r="S440" s="4" t="s">
        <v>3940</v>
      </c>
      <c r="T440" s="4" t="s">
        <v>3940</v>
      </c>
      <c r="U440" s="4" t="s">
        <v>3928</v>
      </c>
      <c r="V440" s="4" t="s">
        <v>88</v>
      </c>
      <c r="W440" s="4"/>
      <c r="X440" s="4"/>
      <c r="Y440" s="4" t="s">
        <v>3895</v>
      </c>
      <c r="Z440" s="4"/>
      <c r="AA440" s="4"/>
      <c r="AB440" s="7" t="s">
        <v>6824</v>
      </c>
      <c r="AC440" s="4" t="s">
        <v>6825</v>
      </c>
      <c r="AD440" s="4"/>
    </row>
    <row r="441" customFormat="false" ht="15" hidden="false" customHeight="false" outlineLevel="0" collapsed="false">
      <c r="A441" s="4" t="s">
        <v>6826</v>
      </c>
      <c r="B441" s="4"/>
      <c r="C441" s="4"/>
      <c r="D441" s="4"/>
      <c r="E441" s="4" t="s">
        <v>6827</v>
      </c>
      <c r="F441" s="4" t="s">
        <v>6828</v>
      </c>
      <c r="G441" s="4" t="s">
        <v>6829</v>
      </c>
      <c r="H441" s="4" t="s">
        <v>6772</v>
      </c>
      <c r="I441" s="4" t="s">
        <v>602</v>
      </c>
      <c r="J441" s="4" t="s">
        <v>6830</v>
      </c>
      <c r="K441" s="4" t="n">
        <v>40.710765</v>
      </c>
      <c r="L441" s="4" t="n">
        <v>-75.281857</v>
      </c>
      <c r="M441" s="4" t="s">
        <v>6831</v>
      </c>
      <c r="N441" s="4" t="s">
        <v>6832</v>
      </c>
      <c r="O441" s="4" t="s">
        <v>3596</v>
      </c>
      <c r="P441" s="4"/>
      <c r="Q441" s="4"/>
      <c r="R441" s="4"/>
      <c r="S441" s="4"/>
      <c r="T441" s="4"/>
      <c r="U441" s="4"/>
      <c r="V441" s="4"/>
      <c r="W441" s="4"/>
      <c r="X441" s="4"/>
      <c r="Y441" s="4"/>
      <c r="Z441" s="4"/>
      <c r="AA441" s="4"/>
      <c r="AB441" s="7" t="s">
        <v>6833</v>
      </c>
      <c r="AC441" s="4" t="s">
        <v>6834</v>
      </c>
      <c r="AD441" s="4"/>
    </row>
    <row r="442" customFormat="false" ht="15" hidden="false" customHeight="false" outlineLevel="0" collapsed="false">
      <c r="A442" s="4" t="s">
        <v>6814</v>
      </c>
      <c r="B442" s="4" t="s">
        <v>5270</v>
      </c>
      <c r="C442" s="4"/>
      <c r="D442" s="4"/>
      <c r="E442" s="4" t="s">
        <v>6815</v>
      </c>
      <c r="F442" s="4" t="s">
        <v>6815</v>
      </c>
      <c r="G442" s="4"/>
      <c r="H442" s="4" t="s">
        <v>6772</v>
      </c>
      <c r="I442" s="4" t="s">
        <v>602</v>
      </c>
      <c r="J442" s="4" t="s">
        <v>6773</v>
      </c>
      <c r="K442" s="4" t="n">
        <v>40.688519</v>
      </c>
      <c r="L442" s="4" t="n">
        <v>-75.249456</v>
      </c>
      <c r="M442" s="4" t="s">
        <v>6835</v>
      </c>
      <c r="N442" s="4"/>
      <c r="O442" s="4" t="s">
        <v>3596</v>
      </c>
      <c r="P442" s="4"/>
      <c r="Q442" s="4"/>
      <c r="R442" s="4"/>
      <c r="S442" s="4"/>
      <c r="T442" s="4"/>
      <c r="U442" s="4"/>
      <c r="V442" s="4"/>
      <c r="W442" s="4"/>
      <c r="X442" s="4"/>
      <c r="Y442" s="4" t="s">
        <v>6836</v>
      </c>
      <c r="Z442" s="4" t="s">
        <v>6837</v>
      </c>
      <c r="AA442" s="4"/>
      <c r="AB442" s="7" t="s">
        <v>6838</v>
      </c>
      <c r="AC442" s="4" t="s">
        <v>6839</v>
      </c>
      <c r="AD442" s="4"/>
    </row>
    <row r="443" customFormat="false" ht="15" hidden="false" customHeight="false" outlineLevel="0" collapsed="false">
      <c r="A443" s="4" t="s">
        <v>6840</v>
      </c>
      <c r="B443" s="4" t="s">
        <v>3951</v>
      </c>
      <c r="C443" s="4" t="s">
        <v>6769</v>
      </c>
      <c r="D443" s="4"/>
      <c r="E443" s="4" t="s">
        <v>6771</v>
      </c>
      <c r="F443" s="4" t="s">
        <v>6771</v>
      </c>
      <c r="G443" s="4"/>
      <c r="H443" s="4" t="s">
        <v>6772</v>
      </c>
      <c r="I443" s="4" t="s">
        <v>602</v>
      </c>
      <c r="J443" s="4" t="s">
        <v>6781</v>
      </c>
      <c r="K443" s="4" t="n">
        <v>40.696188</v>
      </c>
      <c r="L443" s="4" t="n">
        <v>-75.28558</v>
      </c>
      <c r="M443" s="4" t="s">
        <v>6789</v>
      </c>
      <c r="N443" s="4"/>
      <c r="O443" s="4" t="s">
        <v>3596</v>
      </c>
      <c r="P443" s="4"/>
      <c r="Q443" s="4"/>
      <c r="R443" s="4"/>
      <c r="S443" s="4"/>
      <c r="T443" s="4"/>
      <c r="U443" s="4"/>
      <c r="V443" s="4"/>
      <c r="W443" s="4"/>
      <c r="X443" s="4"/>
      <c r="Y443" s="4" t="s">
        <v>6841</v>
      </c>
      <c r="Z443" s="4" t="s">
        <v>6842</v>
      </c>
      <c r="AA443" s="4"/>
      <c r="AB443" s="7" t="s">
        <v>6843</v>
      </c>
      <c r="AC443" s="4" t="s">
        <v>6844</v>
      </c>
      <c r="AD443" s="4"/>
    </row>
    <row r="444" customFormat="false" ht="15" hidden="false" customHeight="false" outlineLevel="0" collapsed="false">
      <c r="A444" s="4" t="s">
        <v>6821</v>
      </c>
      <c r="B444" s="4" t="s">
        <v>3951</v>
      </c>
      <c r="C444" s="4"/>
      <c r="D444" s="4"/>
      <c r="E444" s="4" t="s">
        <v>6822</v>
      </c>
      <c r="F444" s="4" t="s">
        <v>6822</v>
      </c>
      <c r="G444" s="4"/>
      <c r="H444" s="4" t="s">
        <v>6772</v>
      </c>
      <c r="I444" s="4" t="s">
        <v>602</v>
      </c>
      <c r="J444" s="4" t="s">
        <v>6845</v>
      </c>
      <c r="K444" s="4" t="n">
        <v>40.712983</v>
      </c>
      <c r="L444" s="4" t="n">
        <v>-75.281062</v>
      </c>
      <c r="M444" s="4" t="s">
        <v>6846</v>
      </c>
      <c r="N444" s="4"/>
      <c r="O444" s="4" t="s">
        <v>3596</v>
      </c>
      <c r="P444" s="4"/>
      <c r="Q444" s="4"/>
      <c r="R444" s="4"/>
      <c r="S444" s="4"/>
      <c r="T444" s="4"/>
      <c r="U444" s="4"/>
      <c r="V444" s="4"/>
      <c r="W444" s="4"/>
      <c r="X444" s="4"/>
      <c r="Y444" s="4" t="s">
        <v>6847</v>
      </c>
      <c r="Z444" s="4" t="s">
        <v>6848</v>
      </c>
      <c r="AA444" s="4"/>
      <c r="AB444" s="7" t="s">
        <v>6849</v>
      </c>
      <c r="AC444" s="4" t="s">
        <v>6850</v>
      </c>
      <c r="AD444" s="4"/>
    </row>
    <row r="445" customFormat="false" ht="15" hidden="false" customHeight="false" outlineLevel="0" collapsed="false">
      <c r="A445" s="4" t="s">
        <v>6851</v>
      </c>
      <c r="B445" s="4" t="s">
        <v>3704</v>
      </c>
      <c r="C445" s="4" t="s">
        <v>6778</v>
      </c>
      <c r="D445" s="4" t="s">
        <v>3716</v>
      </c>
      <c r="E445" s="4" t="s">
        <v>6852</v>
      </c>
      <c r="F445" s="4" t="s">
        <v>6853</v>
      </c>
      <c r="G445" s="4" t="s">
        <v>3626</v>
      </c>
      <c r="H445" s="4" t="s">
        <v>6772</v>
      </c>
      <c r="I445" s="4" t="s">
        <v>602</v>
      </c>
      <c r="J445" s="4" t="s">
        <v>6773</v>
      </c>
      <c r="K445" s="4" t="n">
        <v>40.697993</v>
      </c>
      <c r="L445" s="4" t="n">
        <v>-75.282864</v>
      </c>
      <c r="M445" s="4"/>
      <c r="N445" s="4"/>
      <c r="O445" s="4" t="s">
        <v>3619</v>
      </c>
      <c r="P445" s="4" t="s">
        <v>3742</v>
      </c>
      <c r="Q445" s="4" t="s">
        <v>3742</v>
      </c>
      <c r="R445" s="4" t="s">
        <v>3742</v>
      </c>
      <c r="S445" s="4" t="s">
        <v>3742</v>
      </c>
      <c r="T445" s="4" t="s">
        <v>3742</v>
      </c>
      <c r="U445" s="4" t="s">
        <v>3995</v>
      </c>
      <c r="V445" s="4" t="s">
        <v>3996</v>
      </c>
      <c r="W445" s="4"/>
      <c r="X445" s="4"/>
      <c r="Y445" s="4" t="s">
        <v>3997</v>
      </c>
      <c r="Z445" s="4" t="s">
        <v>6854</v>
      </c>
      <c r="AA445" s="4"/>
      <c r="AB445" s="7" t="s">
        <v>6855</v>
      </c>
      <c r="AC445" s="4" t="s">
        <v>6856</v>
      </c>
      <c r="AD445" s="4"/>
    </row>
    <row r="446" customFormat="false" ht="15" hidden="false" customHeight="false" outlineLevel="0" collapsed="false">
      <c r="A446" s="4" t="s">
        <v>6857</v>
      </c>
      <c r="B446" s="4" t="s">
        <v>4013</v>
      </c>
      <c r="C446" s="4"/>
      <c r="D446" s="4"/>
      <c r="E446" s="4" t="s">
        <v>6858</v>
      </c>
      <c r="F446" s="4" t="s">
        <v>6858</v>
      </c>
      <c r="G446" s="4"/>
      <c r="H446" s="4" t="s">
        <v>6772</v>
      </c>
      <c r="I446" s="4" t="s">
        <v>602</v>
      </c>
      <c r="J446" s="4" t="s">
        <v>6859</v>
      </c>
      <c r="K446" s="4" t="n">
        <v>40.687855</v>
      </c>
      <c r="L446" s="4" t="n">
        <v>-75.249889</v>
      </c>
      <c r="M446" s="4" t="s">
        <v>6860</v>
      </c>
      <c r="N446" s="4" t="s">
        <v>6861</v>
      </c>
      <c r="O446" s="4" t="s">
        <v>3619</v>
      </c>
      <c r="P446" s="4" t="s">
        <v>4018</v>
      </c>
      <c r="Q446" s="4" t="s">
        <v>4018</v>
      </c>
      <c r="R446" s="4" t="s">
        <v>4018</v>
      </c>
      <c r="S446" s="4" t="s">
        <v>4018</v>
      </c>
      <c r="T446" s="4" t="s">
        <v>4018</v>
      </c>
      <c r="U446" s="4" t="s">
        <v>4018</v>
      </c>
      <c r="V446" s="4" t="s">
        <v>4018</v>
      </c>
      <c r="W446" s="4"/>
      <c r="X446" s="4"/>
      <c r="Y446" s="4" t="s">
        <v>6862</v>
      </c>
      <c r="Z446" s="4" t="s">
        <v>6863</v>
      </c>
      <c r="AA446" s="4"/>
      <c r="AB446" s="7" t="s">
        <v>6864</v>
      </c>
      <c r="AC446" s="4" t="s">
        <v>6865</v>
      </c>
      <c r="AD446" s="4"/>
    </row>
    <row r="447" customFormat="false" ht="15" hidden="false" customHeight="false" outlineLevel="0" collapsed="false">
      <c r="A447" s="4" t="s">
        <v>6866</v>
      </c>
      <c r="B447" s="4" t="s">
        <v>4013</v>
      </c>
      <c r="C447" s="4"/>
      <c r="D447" s="4"/>
      <c r="E447" s="4" t="s">
        <v>6867</v>
      </c>
      <c r="F447" s="4" t="s">
        <v>6822</v>
      </c>
      <c r="G447" s="4" t="s">
        <v>6868</v>
      </c>
      <c r="H447" s="4" t="s">
        <v>6772</v>
      </c>
      <c r="I447" s="4" t="s">
        <v>602</v>
      </c>
      <c r="J447" s="4" t="s">
        <v>6845</v>
      </c>
      <c r="K447" s="4" t="n">
        <v>40.712616</v>
      </c>
      <c r="L447" s="4" t="n">
        <v>-75.279541</v>
      </c>
      <c r="M447" s="4" t="s">
        <v>6869</v>
      </c>
      <c r="N447" s="4" t="s">
        <v>6870</v>
      </c>
      <c r="O447" s="4" t="s">
        <v>3619</v>
      </c>
      <c r="P447" s="4" t="s">
        <v>4018</v>
      </c>
      <c r="Q447" s="4" t="s">
        <v>4018</v>
      </c>
      <c r="R447" s="4" t="s">
        <v>4018</v>
      </c>
      <c r="S447" s="4" t="s">
        <v>4018</v>
      </c>
      <c r="T447" s="4" t="s">
        <v>4018</v>
      </c>
      <c r="U447" s="4" t="s">
        <v>4018</v>
      </c>
      <c r="V447" s="4" t="s">
        <v>4018</v>
      </c>
      <c r="W447" s="4"/>
      <c r="X447" s="4" t="s">
        <v>4258</v>
      </c>
      <c r="Y447" s="4" t="s">
        <v>4019</v>
      </c>
      <c r="Z447" s="4" t="s">
        <v>6871</v>
      </c>
      <c r="AA447" s="4"/>
      <c r="AB447" s="7" t="s">
        <v>6872</v>
      </c>
      <c r="AC447" s="4" t="s">
        <v>6873</v>
      </c>
      <c r="AD447" s="4"/>
    </row>
    <row r="448" customFormat="false" ht="15" hidden="false" customHeight="false" outlineLevel="0" collapsed="false">
      <c r="A448" s="4" t="s">
        <v>6874</v>
      </c>
      <c r="B448" s="4" t="s">
        <v>3704</v>
      </c>
      <c r="C448" s="4"/>
      <c r="D448" s="4"/>
      <c r="E448" s="4" t="s">
        <v>6875</v>
      </c>
      <c r="F448" s="4" t="s">
        <v>6771</v>
      </c>
      <c r="G448" s="4" t="s">
        <v>5493</v>
      </c>
      <c r="H448" s="4" t="s">
        <v>6772</v>
      </c>
      <c r="I448" s="4" t="s">
        <v>602</v>
      </c>
      <c r="J448" s="4" t="s">
        <v>6781</v>
      </c>
      <c r="K448" s="4" t="n">
        <v>40.696188</v>
      </c>
      <c r="L448" s="4" t="n">
        <v>-75.28558</v>
      </c>
      <c r="M448" s="4" t="s">
        <v>6789</v>
      </c>
      <c r="N448" s="4"/>
      <c r="O448" s="4" t="s">
        <v>3596</v>
      </c>
      <c r="P448" s="4"/>
      <c r="Q448" s="4"/>
      <c r="R448" s="4"/>
      <c r="S448" s="4"/>
      <c r="T448" s="4"/>
      <c r="U448" s="4"/>
      <c r="V448" s="4"/>
      <c r="W448" s="4"/>
      <c r="X448" s="4"/>
      <c r="Y448" s="4"/>
      <c r="Z448" s="4" t="s">
        <v>6876</v>
      </c>
      <c r="AA448" s="4"/>
      <c r="AB448" s="7" t="s">
        <v>6877</v>
      </c>
      <c r="AC448" s="4" t="s">
        <v>6878</v>
      </c>
      <c r="AD448" s="4"/>
    </row>
    <row r="449" customFormat="false" ht="15" hidden="false" customHeight="false" outlineLevel="0" collapsed="false">
      <c r="A449" s="4" t="s">
        <v>4057</v>
      </c>
      <c r="B449" s="4" t="s">
        <v>3588</v>
      </c>
      <c r="C449" s="4"/>
      <c r="D449" s="4"/>
      <c r="E449" s="4" t="s">
        <v>6879</v>
      </c>
      <c r="F449" s="4" t="s">
        <v>6879</v>
      </c>
      <c r="G449" s="4"/>
      <c r="H449" s="4" t="s">
        <v>6772</v>
      </c>
      <c r="I449" s="4" t="s">
        <v>602</v>
      </c>
      <c r="J449" s="4" t="s">
        <v>6880</v>
      </c>
      <c r="K449" s="4" t="n">
        <v>40.687821</v>
      </c>
      <c r="L449" s="4" t="n">
        <v>-75.243351</v>
      </c>
      <c r="M449" s="4" t="s">
        <v>6881</v>
      </c>
      <c r="N449" s="4" t="s">
        <v>6882</v>
      </c>
      <c r="O449" s="4" t="s">
        <v>3619</v>
      </c>
      <c r="P449" s="4" t="s">
        <v>3620</v>
      </c>
      <c r="Q449" s="4" t="s">
        <v>3620</v>
      </c>
      <c r="R449" s="4" t="s">
        <v>3620</v>
      </c>
      <c r="S449" s="4" t="s">
        <v>3620</v>
      </c>
      <c r="T449" s="4" t="s">
        <v>3620</v>
      </c>
      <c r="U449" s="4" t="s">
        <v>88</v>
      </c>
      <c r="V449" s="4" t="s">
        <v>88</v>
      </c>
      <c r="W449" s="4"/>
      <c r="X449" s="4"/>
      <c r="Y449" s="4" t="s">
        <v>4064</v>
      </c>
      <c r="Z449" s="4"/>
      <c r="AA449" s="4"/>
      <c r="AB449" s="7" t="s">
        <v>6883</v>
      </c>
      <c r="AC449" s="4" t="s">
        <v>6884</v>
      </c>
      <c r="AD449" s="4"/>
    </row>
    <row r="450" customFormat="false" ht="15" hidden="false" customHeight="false" outlineLevel="0" collapsed="false">
      <c r="A450" s="4" t="s">
        <v>6885</v>
      </c>
      <c r="B450" s="4" t="s">
        <v>3588</v>
      </c>
      <c r="C450" s="4" t="s">
        <v>6769</v>
      </c>
      <c r="D450" s="4" t="s">
        <v>3716</v>
      </c>
      <c r="E450" s="4" t="s">
        <v>6886</v>
      </c>
      <c r="F450" s="4" t="s">
        <v>6853</v>
      </c>
      <c r="G450" s="4" t="s">
        <v>4754</v>
      </c>
      <c r="H450" s="4" t="s">
        <v>6772</v>
      </c>
      <c r="I450" s="4" t="s">
        <v>602</v>
      </c>
      <c r="J450" s="4" t="s">
        <v>6781</v>
      </c>
      <c r="K450" s="4" t="n">
        <v>40.697993</v>
      </c>
      <c r="L450" s="4" t="n">
        <v>-75.282864</v>
      </c>
      <c r="M450" s="4" t="s">
        <v>6887</v>
      </c>
      <c r="N450" s="4" t="s">
        <v>6888</v>
      </c>
      <c r="O450" s="4" t="s">
        <v>3619</v>
      </c>
      <c r="P450" s="4" t="s">
        <v>3855</v>
      </c>
      <c r="Q450" s="4" t="s">
        <v>3855</v>
      </c>
      <c r="R450" s="4" t="s">
        <v>3855</v>
      </c>
      <c r="S450" s="4" t="s">
        <v>3855</v>
      </c>
      <c r="T450" s="4" t="s">
        <v>3855</v>
      </c>
      <c r="U450" s="4" t="s">
        <v>88</v>
      </c>
      <c r="V450" s="4" t="s">
        <v>88</v>
      </c>
      <c r="W450" s="4"/>
      <c r="X450" s="4"/>
      <c r="Y450" s="4" t="s">
        <v>6889</v>
      </c>
      <c r="Z450" s="4" t="s">
        <v>6890</v>
      </c>
      <c r="AA450" s="4"/>
      <c r="AB450" s="7" t="s">
        <v>6891</v>
      </c>
      <c r="AC450" s="4" t="s">
        <v>6892</v>
      </c>
      <c r="AD450" s="4"/>
    </row>
    <row r="451" customFormat="false" ht="15" hidden="false" customHeight="false" outlineLevel="0" collapsed="false">
      <c r="A451" s="4" t="s">
        <v>6893</v>
      </c>
      <c r="B451" s="4" t="s">
        <v>3588</v>
      </c>
      <c r="C451" s="4" t="s">
        <v>6769</v>
      </c>
      <c r="D451" s="4" t="s">
        <v>5595</v>
      </c>
      <c r="E451" s="4" t="s">
        <v>6894</v>
      </c>
      <c r="F451" s="4" t="s">
        <v>6853</v>
      </c>
      <c r="G451" s="4" t="s">
        <v>3661</v>
      </c>
      <c r="H451" s="4" t="s">
        <v>6772</v>
      </c>
      <c r="I451" s="4" t="s">
        <v>602</v>
      </c>
      <c r="J451" s="4" t="s">
        <v>6781</v>
      </c>
      <c r="K451" s="4" t="n">
        <v>40.697993</v>
      </c>
      <c r="L451" s="4" t="n">
        <v>-75.282864</v>
      </c>
      <c r="M451" s="4" t="s">
        <v>4212</v>
      </c>
      <c r="N451" s="4" t="s">
        <v>6895</v>
      </c>
      <c r="O451" s="4" t="s">
        <v>3619</v>
      </c>
      <c r="P451" s="4" t="s">
        <v>3855</v>
      </c>
      <c r="Q451" s="4" t="s">
        <v>3855</v>
      </c>
      <c r="R451" s="4" t="s">
        <v>3855</v>
      </c>
      <c r="S451" s="4" t="s">
        <v>3855</v>
      </c>
      <c r="T451" s="4" t="s">
        <v>3855</v>
      </c>
      <c r="U451" s="4" t="s">
        <v>88</v>
      </c>
      <c r="V451" s="4" t="s">
        <v>88</v>
      </c>
      <c r="W451" s="4"/>
      <c r="X451" s="4"/>
      <c r="Y451" s="4" t="s">
        <v>4214</v>
      </c>
      <c r="Z451" s="4" t="s">
        <v>6896</v>
      </c>
      <c r="AA451" s="4"/>
      <c r="AB451" s="7" t="s">
        <v>6897</v>
      </c>
      <c r="AC451" s="4" t="s">
        <v>6898</v>
      </c>
      <c r="AD451" s="4"/>
    </row>
    <row r="452" customFormat="false" ht="15" hidden="false" customHeight="false" outlineLevel="0" collapsed="false">
      <c r="A452" s="4" t="s">
        <v>6899</v>
      </c>
      <c r="B452" s="4" t="s">
        <v>6900</v>
      </c>
      <c r="C452" s="4"/>
      <c r="D452" s="4" t="s">
        <v>3772</v>
      </c>
      <c r="E452" s="4" t="s">
        <v>6901</v>
      </c>
      <c r="F452" s="4" t="s">
        <v>6901</v>
      </c>
      <c r="G452" s="4"/>
      <c r="H452" s="4" t="s">
        <v>6772</v>
      </c>
      <c r="I452" s="4" t="s">
        <v>602</v>
      </c>
      <c r="J452" s="4" t="s">
        <v>6845</v>
      </c>
      <c r="K452" s="4" t="n">
        <v>40.712983</v>
      </c>
      <c r="L452" s="4" t="n">
        <v>-75.281062</v>
      </c>
      <c r="M452" s="4" t="s">
        <v>6902</v>
      </c>
      <c r="N452" s="4" t="s">
        <v>6903</v>
      </c>
      <c r="O452" s="4" t="s">
        <v>3619</v>
      </c>
      <c r="P452" s="4" t="s">
        <v>4018</v>
      </c>
      <c r="Q452" s="4" t="s">
        <v>4018</v>
      </c>
      <c r="R452" s="4" t="s">
        <v>4018</v>
      </c>
      <c r="S452" s="4" t="s">
        <v>4018</v>
      </c>
      <c r="T452" s="4" t="s">
        <v>4018</v>
      </c>
      <c r="U452" s="4" t="s">
        <v>6012</v>
      </c>
      <c r="V452" s="4" t="s">
        <v>6012</v>
      </c>
      <c r="W452" s="4"/>
      <c r="X452" s="4" t="s">
        <v>6904</v>
      </c>
      <c r="Y452" s="4" t="s">
        <v>6905</v>
      </c>
      <c r="Z452" s="4" t="s">
        <v>6906</v>
      </c>
      <c r="AA452" s="4"/>
      <c r="AB452" s="7" t="s">
        <v>6907</v>
      </c>
      <c r="AC452" s="4" t="s">
        <v>6908</v>
      </c>
      <c r="AD452" s="4"/>
    </row>
    <row r="453" customFormat="false" ht="15" hidden="false" customHeight="false" outlineLevel="0" collapsed="false">
      <c r="A453" s="4" t="s">
        <v>6909</v>
      </c>
      <c r="B453" s="4"/>
      <c r="C453" s="4" t="s">
        <v>6874</v>
      </c>
      <c r="D453" s="4" t="s">
        <v>3754</v>
      </c>
      <c r="E453" s="4" t="s">
        <v>6910</v>
      </c>
      <c r="F453" s="4" t="s">
        <v>6910</v>
      </c>
      <c r="G453" s="4"/>
      <c r="H453" s="4" t="s">
        <v>6772</v>
      </c>
      <c r="I453" s="4" t="s">
        <v>602</v>
      </c>
      <c r="J453" s="4" t="s">
        <v>6781</v>
      </c>
      <c r="K453" s="4" t="n">
        <v>40.698139</v>
      </c>
      <c r="L453" s="4" t="n">
        <v>-75.283304</v>
      </c>
      <c r="M453" s="4" t="s">
        <v>4291</v>
      </c>
      <c r="N453" s="4" t="s">
        <v>6911</v>
      </c>
      <c r="O453" s="4" t="s">
        <v>3619</v>
      </c>
      <c r="P453" s="4" t="s">
        <v>3995</v>
      </c>
      <c r="Q453" s="4" t="s">
        <v>3995</v>
      </c>
      <c r="R453" s="4" t="s">
        <v>3995</v>
      </c>
      <c r="S453" s="4" t="s">
        <v>3995</v>
      </c>
      <c r="T453" s="4" t="s">
        <v>3995</v>
      </c>
      <c r="U453" s="4" t="s">
        <v>88</v>
      </c>
      <c r="V453" s="4" t="s">
        <v>88</v>
      </c>
      <c r="W453" s="4"/>
      <c r="X453" s="4"/>
      <c r="Y453" s="4" t="s">
        <v>4293</v>
      </c>
      <c r="Z453" s="4" t="s">
        <v>5625</v>
      </c>
      <c r="AA453" s="4"/>
      <c r="AB453" s="7" t="s">
        <v>6912</v>
      </c>
      <c r="AC453" s="4" t="s">
        <v>6913</v>
      </c>
      <c r="AD453" s="4"/>
    </row>
    <row r="454" customFormat="false" ht="15" hidden="false" customHeight="false" outlineLevel="0" collapsed="false">
      <c r="A454" s="4" t="s">
        <v>6914</v>
      </c>
      <c r="B454" s="4" t="s">
        <v>3704</v>
      </c>
      <c r="C454" s="4" t="s">
        <v>6769</v>
      </c>
      <c r="D454" s="4" t="s">
        <v>3754</v>
      </c>
      <c r="E454" s="4" t="s">
        <v>6875</v>
      </c>
      <c r="F454" s="4" t="s">
        <v>6771</v>
      </c>
      <c r="G454" s="4" t="s">
        <v>5493</v>
      </c>
      <c r="H454" s="4" t="s">
        <v>6772</v>
      </c>
      <c r="I454" s="4" t="s">
        <v>602</v>
      </c>
      <c r="J454" s="4" t="s">
        <v>6781</v>
      </c>
      <c r="K454" s="4" t="n">
        <v>40.696188</v>
      </c>
      <c r="L454" s="4" t="n">
        <v>-75.28558</v>
      </c>
      <c r="M454" s="4" t="s">
        <v>4329</v>
      </c>
      <c r="N454" s="4" t="s">
        <v>6915</v>
      </c>
      <c r="O454" s="4" t="s">
        <v>3596</v>
      </c>
      <c r="P454" s="4"/>
      <c r="Q454" s="4"/>
      <c r="R454" s="4"/>
      <c r="S454" s="4"/>
      <c r="T454" s="4"/>
      <c r="U454" s="4"/>
      <c r="V454" s="4"/>
      <c r="W454" s="4"/>
      <c r="X454" s="4" t="s">
        <v>6916</v>
      </c>
      <c r="Y454" s="4" t="s">
        <v>6917</v>
      </c>
      <c r="Z454" s="4" t="s">
        <v>4331</v>
      </c>
      <c r="AA454" s="4"/>
      <c r="AB454" s="7" t="s">
        <v>6918</v>
      </c>
      <c r="AC454" s="4" t="s">
        <v>6919</v>
      </c>
      <c r="AD454" s="4"/>
    </row>
    <row r="455" customFormat="false" ht="15" hidden="false" customHeight="false" outlineLevel="0" collapsed="false">
      <c r="A455" s="4" t="s">
        <v>6920</v>
      </c>
      <c r="B455" s="4" t="s">
        <v>3588</v>
      </c>
      <c r="C455" s="4" t="s">
        <v>6840</v>
      </c>
      <c r="D455" s="4" t="s">
        <v>3754</v>
      </c>
      <c r="E455" s="4" t="s">
        <v>6875</v>
      </c>
      <c r="F455" s="4" t="s">
        <v>6771</v>
      </c>
      <c r="G455" s="4" t="s">
        <v>5493</v>
      </c>
      <c r="H455" s="4" t="s">
        <v>6772</v>
      </c>
      <c r="I455" s="4" t="s">
        <v>602</v>
      </c>
      <c r="J455" s="4" t="s">
        <v>6781</v>
      </c>
      <c r="K455" s="4" t="n">
        <v>40.696188</v>
      </c>
      <c r="L455" s="4" t="n">
        <v>-75.28558</v>
      </c>
      <c r="M455" s="4" t="s">
        <v>4291</v>
      </c>
      <c r="N455" s="4" t="s">
        <v>4292</v>
      </c>
      <c r="O455" s="4" t="s">
        <v>3596</v>
      </c>
      <c r="P455" s="4"/>
      <c r="Q455" s="4"/>
      <c r="R455" s="4"/>
      <c r="S455" s="4"/>
      <c r="T455" s="4"/>
      <c r="U455" s="4"/>
      <c r="V455" s="4"/>
      <c r="W455" s="4"/>
      <c r="X455" s="4"/>
      <c r="Y455" s="4" t="s">
        <v>4367</v>
      </c>
      <c r="Z455" s="4" t="s">
        <v>6921</v>
      </c>
      <c r="AA455" s="4"/>
      <c r="AB455" s="7" t="s">
        <v>6922</v>
      </c>
      <c r="AC455" s="4" t="s">
        <v>6923</v>
      </c>
      <c r="AD455" s="4"/>
    </row>
    <row r="456" customFormat="false" ht="15" hidden="false" customHeight="false" outlineLevel="0" collapsed="false">
      <c r="A456" s="4" t="s">
        <v>6924</v>
      </c>
      <c r="B456" s="4" t="s">
        <v>3588</v>
      </c>
      <c r="C456" s="4" t="s">
        <v>6814</v>
      </c>
      <c r="D456" s="4" t="s">
        <v>3728</v>
      </c>
      <c r="E456" s="4" t="s">
        <v>6925</v>
      </c>
      <c r="F456" s="4" t="s">
        <v>6815</v>
      </c>
      <c r="G456" s="4" t="s">
        <v>3661</v>
      </c>
      <c r="H456" s="4" t="s">
        <v>6772</v>
      </c>
      <c r="I456" s="4" t="s">
        <v>602</v>
      </c>
      <c r="J456" s="4" t="s">
        <v>6859</v>
      </c>
      <c r="K456" s="4" t="n">
        <v>40.688519</v>
      </c>
      <c r="L456" s="4" t="n">
        <v>-75.249456</v>
      </c>
      <c r="M456" s="4" t="s">
        <v>6926</v>
      </c>
      <c r="N456" s="4" t="s">
        <v>6927</v>
      </c>
      <c r="O456" s="4" t="s">
        <v>3619</v>
      </c>
      <c r="P456" s="4" t="s">
        <v>3620</v>
      </c>
      <c r="Q456" s="4" t="s">
        <v>3620</v>
      </c>
      <c r="R456" s="4" t="s">
        <v>3620</v>
      </c>
      <c r="S456" s="4" t="s">
        <v>3620</v>
      </c>
      <c r="T456" s="4" t="s">
        <v>3620</v>
      </c>
      <c r="U456" s="4" t="s">
        <v>88</v>
      </c>
      <c r="V456" s="4" t="s">
        <v>88</v>
      </c>
      <c r="W456" s="4"/>
      <c r="X456" s="4"/>
      <c r="Y456" s="4" t="s">
        <v>6928</v>
      </c>
      <c r="Z456" s="4" t="s">
        <v>6929</v>
      </c>
      <c r="AA456" s="4"/>
      <c r="AB456" s="7" t="s">
        <v>6930</v>
      </c>
      <c r="AC456" s="4" t="s">
        <v>6931</v>
      </c>
      <c r="AD456" s="4"/>
    </row>
    <row r="457" customFormat="false" ht="15" hidden="false" customHeight="false" outlineLevel="0" collapsed="false">
      <c r="A457" s="4" t="s">
        <v>6932</v>
      </c>
      <c r="B457" s="4" t="s">
        <v>3588</v>
      </c>
      <c r="C457" s="4" t="s">
        <v>6769</v>
      </c>
      <c r="D457" s="4" t="s">
        <v>3728</v>
      </c>
      <c r="E457" s="4" t="s">
        <v>6933</v>
      </c>
      <c r="F457" s="4" t="s">
        <v>6934</v>
      </c>
      <c r="G457" s="4" t="s">
        <v>4050</v>
      </c>
      <c r="H457" s="4" t="s">
        <v>6772</v>
      </c>
      <c r="I457" s="4" t="s">
        <v>602</v>
      </c>
      <c r="J457" s="4" t="s">
        <v>6781</v>
      </c>
      <c r="K457" s="4" t="n">
        <v>40.698139</v>
      </c>
      <c r="L457" s="4" t="n">
        <v>-75.283304</v>
      </c>
      <c r="M457" s="4" t="s">
        <v>5682</v>
      </c>
      <c r="N457" s="4" t="s">
        <v>5683</v>
      </c>
      <c r="O457" s="4" t="s">
        <v>3619</v>
      </c>
      <c r="P457" s="4" t="s">
        <v>6935</v>
      </c>
      <c r="Q457" s="4" t="s">
        <v>6935</v>
      </c>
      <c r="R457" s="4" t="s">
        <v>6935</v>
      </c>
      <c r="S457" s="4" t="s">
        <v>6935</v>
      </c>
      <c r="T457" s="4" t="s">
        <v>6935</v>
      </c>
      <c r="U457" s="4" t="s">
        <v>88</v>
      </c>
      <c r="V457" s="4" t="s">
        <v>88</v>
      </c>
      <c r="W457" s="4"/>
      <c r="X457" s="4"/>
      <c r="Y457" s="4" t="s">
        <v>6936</v>
      </c>
      <c r="Z457" s="4" t="s">
        <v>6937</v>
      </c>
      <c r="AA457" s="4"/>
      <c r="AB457" s="7" t="s">
        <v>6938</v>
      </c>
      <c r="AC457" s="4" t="s">
        <v>6939</v>
      </c>
      <c r="AD457" s="4"/>
    </row>
    <row r="458" customFormat="false" ht="15" hidden="false" customHeight="false" outlineLevel="0" collapsed="false">
      <c r="A458" s="4" t="s">
        <v>6940</v>
      </c>
      <c r="B458" s="4" t="s">
        <v>3588</v>
      </c>
      <c r="C458" s="4" t="s">
        <v>6840</v>
      </c>
      <c r="D458" s="4" t="s">
        <v>3705</v>
      </c>
      <c r="E458" s="4" t="s">
        <v>6933</v>
      </c>
      <c r="F458" s="4" t="s">
        <v>6934</v>
      </c>
      <c r="G458" s="4" t="s">
        <v>4050</v>
      </c>
      <c r="H458" s="4" t="s">
        <v>6772</v>
      </c>
      <c r="I458" s="4" t="s">
        <v>602</v>
      </c>
      <c r="J458" s="4" t="s">
        <v>6781</v>
      </c>
      <c r="K458" s="4" t="n">
        <v>40.698139</v>
      </c>
      <c r="L458" s="4" t="n">
        <v>-75.283304</v>
      </c>
      <c r="M458" s="4" t="s">
        <v>6511</v>
      </c>
      <c r="N458" s="4" t="s">
        <v>6512</v>
      </c>
      <c r="O458" s="4" t="s">
        <v>3596</v>
      </c>
      <c r="P458" s="4"/>
      <c r="Q458" s="4"/>
      <c r="R458" s="4"/>
      <c r="S458" s="4"/>
      <c r="T458" s="4"/>
      <c r="U458" s="4"/>
      <c r="V458" s="4"/>
      <c r="W458" s="4"/>
      <c r="X458" s="4"/>
      <c r="Y458" s="4" t="s">
        <v>4387</v>
      </c>
      <c r="Z458" s="4" t="s">
        <v>6941</v>
      </c>
      <c r="AA458" s="4"/>
      <c r="AB458" s="7" t="s">
        <v>6942</v>
      </c>
      <c r="AC458" s="4" t="s">
        <v>6943</v>
      </c>
      <c r="AD458" s="4"/>
    </row>
    <row r="459" customFormat="false" ht="15" hidden="false" customHeight="false" outlineLevel="0" collapsed="false">
      <c r="A459" s="4" t="s">
        <v>6944</v>
      </c>
      <c r="B459" s="4" t="s">
        <v>3588</v>
      </c>
      <c r="C459" s="4" t="s">
        <v>6821</v>
      </c>
      <c r="D459" s="4" t="s">
        <v>3705</v>
      </c>
      <c r="E459" s="4" t="s">
        <v>6945</v>
      </c>
      <c r="F459" s="4" t="s">
        <v>6946</v>
      </c>
      <c r="G459" s="4" t="s">
        <v>6947</v>
      </c>
      <c r="H459" s="4" t="s">
        <v>6772</v>
      </c>
      <c r="I459" s="4" t="s">
        <v>602</v>
      </c>
      <c r="J459" s="4" t="s">
        <v>6845</v>
      </c>
      <c r="K459" s="4" t="n">
        <v>40.712624</v>
      </c>
      <c r="L459" s="4" t="n">
        <v>-75.279363</v>
      </c>
      <c r="M459" s="4" t="s">
        <v>6948</v>
      </c>
      <c r="N459" s="4" t="s">
        <v>6949</v>
      </c>
      <c r="O459" s="4" t="s">
        <v>3596</v>
      </c>
      <c r="P459" s="4"/>
      <c r="Q459" s="4"/>
      <c r="R459" s="4"/>
      <c r="S459" s="4"/>
      <c r="T459" s="4"/>
      <c r="U459" s="4"/>
      <c r="V459" s="4"/>
      <c r="W459" s="4"/>
      <c r="X459" s="4"/>
      <c r="Y459" s="4" t="s">
        <v>4387</v>
      </c>
      <c r="Z459" s="4" t="s">
        <v>6950</v>
      </c>
      <c r="AA459" s="4"/>
      <c r="AB459" s="7" t="s">
        <v>6951</v>
      </c>
      <c r="AC459" s="4" t="s">
        <v>6952</v>
      </c>
      <c r="AD459" s="4"/>
    </row>
    <row r="460" customFormat="false" ht="15" hidden="false" customHeight="false" outlineLevel="0" collapsed="false">
      <c r="A460" s="4" t="s">
        <v>6953</v>
      </c>
      <c r="B460" s="4" t="s">
        <v>4230</v>
      </c>
      <c r="C460" s="4" t="s">
        <v>6821</v>
      </c>
      <c r="D460" s="4"/>
      <c r="E460" s="4" t="s">
        <v>6954</v>
      </c>
      <c r="F460" s="4" t="s">
        <v>6946</v>
      </c>
      <c r="G460" s="4" t="s">
        <v>6955</v>
      </c>
      <c r="H460" s="4" t="s">
        <v>6772</v>
      </c>
      <c r="I460" s="4" t="s">
        <v>602</v>
      </c>
      <c r="J460" s="4" t="s">
        <v>6845</v>
      </c>
      <c r="K460" s="4" t="n">
        <v>40.712572</v>
      </c>
      <c r="L460" s="4" t="n">
        <v>-75.27935</v>
      </c>
      <c r="M460" s="4" t="s">
        <v>6956</v>
      </c>
      <c r="N460" s="4" t="s">
        <v>6957</v>
      </c>
      <c r="O460" s="4" t="s">
        <v>3619</v>
      </c>
      <c r="P460" s="4" t="s">
        <v>3620</v>
      </c>
      <c r="Q460" s="4" t="s">
        <v>3620</v>
      </c>
      <c r="R460" s="4" t="s">
        <v>3620</v>
      </c>
      <c r="S460" s="4" t="s">
        <v>3620</v>
      </c>
      <c r="T460" s="4" t="s">
        <v>3620</v>
      </c>
      <c r="U460" s="4" t="s">
        <v>88</v>
      </c>
      <c r="V460" s="4" t="s">
        <v>88</v>
      </c>
      <c r="W460" s="4"/>
      <c r="X460" s="4"/>
      <c r="Y460" s="4" t="s">
        <v>6958</v>
      </c>
      <c r="Z460" s="4" t="s">
        <v>6959</v>
      </c>
      <c r="AA460" s="4"/>
      <c r="AB460" s="7" t="s">
        <v>6960</v>
      </c>
      <c r="AC460" s="4" t="s">
        <v>6961</v>
      </c>
      <c r="AD460" s="4"/>
    </row>
    <row r="461" customFormat="false" ht="15" hidden="false" customHeight="false" outlineLevel="0" collapsed="false">
      <c r="A461" s="4" t="s">
        <v>6962</v>
      </c>
      <c r="B461" s="4" t="s">
        <v>3588</v>
      </c>
      <c r="C461" s="4" t="s">
        <v>6814</v>
      </c>
      <c r="D461" s="4"/>
      <c r="E461" s="4" t="s">
        <v>6963</v>
      </c>
      <c r="F461" s="4" t="s">
        <v>6815</v>
      </c>
      <c r="G461" s="4" t="s">
        <v>5493</v>
      </c>
      <c r="H461" s="4" t="s">
        <v>6772</v>
      </c>
      <c r="I461" s="4" t="s">
        <v>602</v>
      </c>
      <c r="J461" s="4" t="s">
        <v>6859</v>
      </c>
      <c r="K461" s="4" t="n">
        <v>40.688519</v>
      </c>
      <c r="L461" s="4" t="n">
        <v>-75.249456</v>
      </c>
      <c r="M461" s="4" t="s">
        <v>6964</v>
      </c>
      <c r="N461" s="4" t="s">
        <v>6965</v>
      </c>
      <c r="O461" s="4" t="s">
        <v>3619</v>
      </c>
      <c r="P461" s="4" t="s">
        <v>4037</v>
      </c>
      <c r="Q461" s="4" t="s">
        <v>3620</v>
      </c>
      <c r="R461" s="4" t="s">
        <v>4037</v>
      </c>
      <c r="S461" s="4" t="s">
        <v>3620</v>
      </c>
      <c r="T461" s="4" t="s">
        <v>3620</v>
      </c>
      <c r="U461" s="4" t="s">
        <v>88</v>
      </c>
      <c r="V461" s="4" t="s">
        <v>88</v>
      </c>
      <c r="W461" s="4"/>
      <c r="X461" s="4"/>
      <c r="Y461" s="4" t="s">
        <v>4431</v>
      </c>
      <c r="Z461" s="4" t="s">
        <v>6966</v>
      </c>
      <c r="AA461" s="4"/>
      <c r="AB461" s="7" t="s">
        <v>6967</v>
      </c>
      <c r="AC461" s="4" t="s">
        <v>6968</v>
      </c>
      <c r="AD461" s="4"/>
    </row>
    <row r="462" customFormat="false" ht="15" hidden="false" customHeight="false" outlineLevel="0" collapsed="false">
      <c r="A462" s="4" t="s">
        <v>6969</v>
      </c>
      <c r="B462" s="4" t="s">
        <v>3588</v>
      </c>
      <c r="C462" s="4" t="s">
        <v>6769</v>
      </c>
      <c r="D462" s="4"/>
      <c r="E462" s="4" t="s">
        <v>6933</v>
      </c>
      <c r="F462" s="4" t="s">
        <v>6934</v>
      </c>
      <c r="G462" s="4" t="s">
        <v>4050</v>
      </c>
      <c r="H462" s="4" t="s">
        <v>6772</v>
      </c>
      <c r="I462" s="4" t="s">
        <v>602</v>
      </c>
      <c r="J462" s="4" t="s">
        <v>6781</v>
      </c>
      <c r="K462" s="4" t="n">
        <v>40.698139</v>
      </c>
      <c r="L462" s="4" t="n">
        <v>-75.283304</v>
      </c>
      <c r="M462" s="4" t="s">
        <v>6970</v>
      </c>
      <c r="N462" s="4" t="s">
        <v>6971</v>
      </c>
      <c r="O462" s="4" t="s">
        <v>3619</v>
      </c>
      <c r="P462" s="4" t="s">
        <v>3620</v>
      </c>
      <c r="Q462" s="4" t="s">
        <v>3620</v>
      </c>
      <c r="R462" s="4" t="s">
        <v>3620</v>
      </c>
      <c r="S462" s="4" t="s">
        <v>3620</v>
      </c>
      <c r="T462" s="4" t="s">
        <v>3620</v>
      </c>
      <c r="U462" s="4" t="s">
        <v>88</v>
      </c>
      <c r="V462" s="4" t="s">
        <v>88</v>
      </c>
      <c r="W462" s="4"/>
      <c r="X462" s="4"/>
      <c r="Y462" s="4" t="s">
        <v>6115</v>
      </c>
      <c r="Z462" s="4" t="s">
        <v>6972</v>
      </c>
      <c r="AA462" s="4"/>
      <c r="AB462" s="7" t="s">
        <v>6973</v>
      </c>
      <c r="AC462" s="4" t="s">
        <v>6974</v>
      </c>
      <c r="AD462" s="4"/>
    </row>
    <row r="463" customFormat="false" ht="15" hidden="false" customHeight="false" outlineLevel="0" collapsed="false">
      <c r="A463" s="4" t="s">
        <v>6975</v>
      </c>
      <c r="B463" s="4" t="s">
        <v>3588</v>
      </c>
      <c r="C463" s="4" t="s">
        <v>6821</v>
      </c>
      <c r="D463" s="4"/>
      <c r="E463" s="4" t="s">
        <v>6976</v>
      </c>
      <c r="F463" s="4" t="s">
        <v>6822</v>
      </c>
      <c r="G463" s="4" t="s">
        <v>6977</v>
      </c>
      <c r="H463" s="4" t="s">
        <v>6772</v>
      </c>
      <c r="I463" s="4" t="s">
        <v>602</v>
      </c>
      <c r="J463" s="4" t="s">
        <v>6845</v>
      </c>
      <c r="K463" s="4" t="n">
        <v>40.712572</v>
      </c>
      <c r="L463" s="4" t="n">
        <v>-75.27935</v>
      </c>
      <c r="M463" s="4" t="s">
        <v>4127</v>
      </c>
      <c r="N463" s="4" t="s">
        <v>4128</v>
      </c>
      <c r="O463" s="4" t="s">
        <v>3596</v>
      </c>
      <c r="P463" s="4" t="s">
        <v>6978</v>
      </c>
      <c r="Q463" s="4" t="s">
        <v>6978</v>
      </c>
      <c r="R463" s="4" t="s">
        <v>6978</v>
      </c>
      <c r="S463" s="4" t="s">
        <v>6978</v>
      </c>
      <c r="T463" s="4" t="s">
        <v>6978</v>
      </c>
      <c r="U463" s="4" t="s">
        <v>88</v>
      </c>
      <c r="V463" s="4" t="s">
        <v>88</v>
      </c>
      <c r="W463" s="4"/>
      <c r="X463" s="4"/>
      <c r="Y463" s="4" t="s">
        <v>6979</v>
      </c>
      <c r="Z463" s="4" t="s">
        <v>6555</v>
      </c>
      <c r="AA463" s="4"/>
      <c r="AB463" s="7" t="s">
        <v>6980</v>
      </c>
      <c r="AC463" s="4" t="s">
        <v>6981</v>
      </c>
      <c r="AD463" s="4"/>
    </row>
    <row r="464" customFormat="false" ht="15" hidden="false" customHeight="false" outlineLevel="0" collapsed="false">
      <c r="A464" s="4" t="s">
        <v>6982</v>
      </c>
      <c r="B464" s="4" t="s">
        <v>3588</v>
      </c>
      <c r="C464" s="4" t="s">
        <v>6840</v>
      </c>
      <c r="D464" s="4"/>
      <c r="E464" s="4" t="s">
        <v>6933</v>
      </c>
      <c r="F464" s="4" t="s">
        <v>6934</v>
      </c>
      <c r="G464" s="4" t="s">
        <v>4050</v>
      </c>
      <c r="H464" s="4" t="s">
        <v>6772</v>
      </c>
      <c r="I464" s="4" t="s">
        <v>602</v>
      </c>
      <c r="J464" s="4" t="s">
        <v>6983</v>
      </c>
      <c r="K464" s="4" t="n">
        <v>40.698139</v>
      </c>
      <c r="L464" s="4" t="n">
        <v>-75.283304</v>
      </c>
      <c r="M464" s="4" t="s">
        <v>5727</v>
      </c>
      <c r="N464" s="4" t="s">
        <v>5728</v>
      </c>
      <c r="O464" s="4" t="s">
        <v>3619</v>
      </c>
      <c r="P464" s="4" t="s">
        <v>3855</v>
      </c>
      <c r="Q464" s="4" t="s">
        <v>3855</v>
      </c>
      <c r="R464" s="4" t="s">
        <v>3855</v>
      </c>
      <c r="S464" s="4" t="s">
        <v>3855</v>
      </c>
      <c r="T464" s="4" t="s">
        <v>3855</v>
      </c>
      <c r="U464" s="4" t="s">
        <v>88</v>
      </c>
      <c r="V464" s="4" t="s">
        <v>88</v>
      </c>
      <c r="W464" s="4"/>
      <c r="X464" s="4"/>
      <c r="Y464" s="4" t="s">
        <v>4478</v>
      </c>
      <c r="Z464" s="4" t="s">
        <v>6561</v>
      </c>
      <c r="AA464" s="4"/>
      <c r="AB464" s="7" t="s">
        <v>6984</v>
      </c>
      <c r="AC464" s="4" t="s">
        <v>6985</v>
      </c>
      <c r="AD464" s="4"/>
    </row>
    <row r="465" customFormat="false" ht="15" hidden="false" customHeight="false" outlineLevel="0" collapsed="false">
      <c r="A465" s="4" t="s">
        <v>6986</v>
      </c>
      <c r="B465" s="4" t="s">
        <v>3588</v>
      </c>
      <c r="C465" s="4"/>
      <c r="D465" s="4"/>
      <c r="E465" s="4" t="s">
        <v>6807</v>
      </c>
      <c r="F465" s="4" t="s">
        <v>6807</v>
      </c>
      <c r="G465" s="4"/>
      <c r="H465" s="4" t="s">
        <v>6772</v>
      </c>
      <c r="I465" s="4" t="s">
        <v>602</v>
      </c>
      <c r="J465" s="4" t="s">
        <v>6781</v>
      </c>
      <c r="K465" s="4" t="n">
        <v>40.69769</v>
      </c>
      <c r="L465" s="4" t="n">
        <v>-75.281998</v>
      </c>
      <c r="M465" s="4" t="s">
        <v>6808</v>
      </c>
      <c r="N465" s="4" t="s">
        <v>6987</v>
      </c>
      <c r="O465" s="4" t="s">
        <v>3596</v>
      </c>
      <c r="P465" s="4"/>
      <c r="Q465" s="4"/>
      <c r="R465" s="4"/>
      <c r="S465" s="4"/>
      <c r="T465" s="4"/>
      <c r="U465" s="4"/>
      <c r="V465" s="4"/>
      <c r="W465" s="4"/>
      <c r="X465" s="4"/>
      <c r="Y465" s="4"/>
      <c r="Z465" s="4"/>
      <c r="AA465" s="4"/>
      <c r="AB465" s="7" t="s">
        <v>6988</v>
      </c>
      <c r="AC465" s="4" t="s">
        <v>6989</v>
      </c>
      <c r="AD465" s="4"/>
    </row>
    <row r="466" customFormat="false" ht="15" hidden="false" customHeight="false" outlineLevel="0" collapsed="false">
      <c r="A466" s="4" t="s">
        <v>6990</v>
      </c>
      <c r="B466" s="4" t="s">
        <v>3588</v>
      </c>
      <c r="C466" s="4"/>
      <c r="D466" s="4"/>
      <c r="E466" s="4" t="s">
        <v>6991</v>
      </c>
      <c r="F466" s="4" t="s">
        <v>6828</v>
      </c>
      <c r="G466" s="4" t="s">
        <v>4987</v>
      </c>
      <c r="H466" s="4" t="s">
        <v>6772</v>
      </c>
      <c r="I466" s="4" t="s">
        <v>602</v>
      </c>
      <c r="J466" s="4" t="s">
        <v>6830</v>
      </c>
      <c r="K466" s="4" t="n">
        <v>40.710765</v>
      </c>
      <c r="L466" s="4" t="n">
        <v>-75.281857</v>
      </c>
      <c r="M466" s="4" t="s">
        <v>6992</v>
      </c>
      <c r="N466" s="4" t="s">
        <v>6993</v>
      </c>
      <c r="O466" s="4" t="s">
        <v>3619</v>
      </c>
      <c r="P466" s="4" t="s">
        <v>3620</v>
      </c>
      <c r="Q466" s="4" t="s">
        <v>3620</v>
      </c>
      <c r="R466" s="4" t="s">
        <v>3620</v>
      </c>
      <c r="S466" s="4" t="s">
        <v>3620</v>
      </c>
      <c r="T466" s="4" t="s">
        <v>3620</v>
      </c>
      <c r="U466" s="4" t="s">
        <v>88</v>
      </c>
      <c r="V466" s="4" t="s">
        <v>88</v>
      </c>
      <c r="W466" s="4"/>
      <c r="X466" s="4" t="s">
        <v>6994</v>
      </c>
      <c r="Y466" s="4" t="s">
        <v>244</v>
      </c>
      <c r="Z466" s="4" t="s">
        <v>6995</v>
      </c>
      <c r="AA466" s="4"/>
      <c r="AB466" s="7" t="s">
        <v>6996</v>
      </c>
      <c r="AC466" s="4" t="s">
        <v>6997</v>
      </c>
      <c r="AD466" s="4"/>
    </row>
    <row r="467" customFormat="false" ht="15" hidden="false" customHeight="false" outlineLevel="0" collapsed="false">
      <c r="A467" s="4" t="s">
        <v>6998</v>
      </c>
      <c r="B467" s="4" t="s">
        <v>3588</v>
      </c>
      <c r="C467" s="4"/>
      <c r="D467" s="4"/>
      <c r="E467" s="4" t="s">
        <v>6999</v>
      </c>
      <c r="F467" s="4" t="s">
        <v>7000</v>
      </c>
      <c r="G467" s="4" t="s">
        <v>5053</v>
      </c>
      <c r="H467" s="4" t="s">
        <v>6772</v>
      </c>
      <c r="I467" s="4" t="s">
        <v>602</v>
      </c>
      <c r="J467" s="4" t="s">
        <v>7001</v>
      </c>
      <c r="K467" s="4" t="n">
        <v>40.650552</v>
      </c>
      <c r="L467" s="4" t="n">
        <v>-75.296802</v>
      </c>
      <c r="M467" s="4" t="s">
        <v>7002</v>
      </c>
      <c r="N467" s="4" t="s">
        <v>7003</v>
      </c>
      <c r="O467" s="4" t="s">
        <v>3619</v>
      </c>
      <c r="P467" s="4" t="s">
        <v>3674</v>
      </c>
      <c r="Q467" s="4" t="s">
        <v>3674</v>
      </c>
      <c r="R467" s="4" t="s">
        <v>3674</v>
      </c>
      <c r="S467" s="4" t="s">
        <v>3674</v>
      </c>
      <c r="T467" s="4" t="s">
        <v>3631</v>
      </c>
      <c r="U467" s="4" t="s">
        <v>88</v>
      </c>
      <c r="V467" s="4" t="s">
        <v>88</v>
      </c>
      <c r="W467" s="4"/>
      <c r="X467" s="4"/>
      <c r="Y467" s="4" t="s">
        <v>6121</v>
      </c>
      <c r="Z467" s="4" t="s">
        <v>4568</v>
      </c>
      <c r="AA467" s="4"/>
      <c r="AB467" s="7" t="s">
        <v>7004</v>
      </c>
      <c r="AC467" s="4" t="s">
        <v>7005</v>
      </c>
      <c r="AD467" s="4"/>
    </row>
    <row r="468" customFormat="false" ht="15" hidden="false" customHeight="false" outlineLevel="0" collapsed="false">
      <c r="A468" s="4" t="s">
        <v>7006</v>
      </c>
      <c r="B468" s="4" t="s">
        <v>3588</v>
      </c>
      <c r="C468" s="4" t="s">
        <v>6821</v>
      </c>
      <c r="D468" s="4"/>
      <c r="E468" s="4" t="s">
        <v>7007</v>
      </c>
      <c r="F468" s="4" t="s">
        <v>6946</v>
      </c>
      <c r="G468" s="4" t="s">
        <v>7008</v>
      </c>
      <c r="H468" s="4" t="s">
        <v>6772</v>
      </c>
      <c r="I468" s="4" t="s">
        <v>602</v>
      </c>
      <c r="J468" s="4" t="s">
        <v>6845</v>
      </c>
      <c r="K468" s="4" t="n">
        <v>40.712624</v>
      </c>
      <c r="L468" s="4" t="n">
        <v>-75.279363</v>
      </c>
      <c r="M468" s="4" t="s">
        <v>7009</v>
      </c>
      <c r="N468" s="4" t="s">
        <v>7010</v>
      </c>
      <c r="O468" s="4" t="s">
        <v>3619</v>
      </c>
      <c r="P468" s="4" t="s">
        <v>3620</v>
      </c>
      <c r="Q468" s="4" t="s">
        <v>3620</v>
      </c>
      <c r="R468" s="4" t="s">
        <v>3620</v>
      </c>
      <c r="S468" s="4" t="s">
        <v>3620</v>
      </c>
      <c r="T468" s="4" t="s">
        <v>3631</v>
      </c>
      <c r="U468" s="4" t="s">
        <v>88</v>
      </c>
      <c r="V468" s="4" t="s">
        <v>88</v>
      </c>
      <c r="W468" s="4"/>
      <c r="X468" s="4"/>
      <c r="Y468" s="4" t="s">
        <v>6121</v>
      </c>
      <c r="Z468" s="4" t="s">
        <v>7011</v>
      </c>
      <c r="AA468" s="4"/>
      <c r="AB468" s="7" t="s">
        <v>7012</v>
      </c>
      <c r="AC468" s="4" t="s">
        <v>7013</v>
      </c>
      <c r="AD468" s="4"/>
    </row>
    <row r="469" customFormat="false" ht="15" hidden="false" customHeight="false" outlineLevel="0" collapsed="false">
      <c r="A469" s="4" t="s">
        <v>7014</v>
      </c>
      <c r="B469" s="4" t="s">
        <v>3588</v>
      </c>
      <c r="C469" s="4" t="s">
        <v>6840</v>
      </c>
      <c r="D469" s="4" t="s">
        <v>3754</v>
      </c>
      <c r="E469" s="4" t="s">
        <v>7015</v>
      </c>
      <c r="F469" s="4" t="s">
        <v>6934</v>
      </c>
      <c r="G469" s="4" t="s">
        <v>5493</v>
      </c>
      <c r="H469" s="4" t="s">
        <v>6772</v>
      </c>
      <c r="I469" s="4" t="s">
        <v>602</v>
      </c>
      <c r="J469" s="4" t="s">
        <v>6781</v>
      </c>
      <c r="K469" s="4" t="n">
        <v>40.698139</v>
      </c>
      <c r="L469" s="4" t="n">
        <v>-75.283304</v>
      </c>
      <c r="M469" s="4" t="s">
        <v>4579</v>
      </c>
      <c r="N469" s="4" t="s">
        <v>7016</v>
      </c>
      <c r="O469" s="4" t="s">
        <v>3619</v>
      </c>
      <c r="P469" s="4" t="s">
        <v>3685</v>
      </c>
      <c r="Q469" s="4" t="s">
        <v>3685</v>
      </c>
      <c r="R469" s="4" t="s">
        <v>3685</v>
      </c>
      <c r="S469" s="4" t="s">
        <v>3685</v>
      </c>
      <c r="T469" s="4" t="s">
        <v>3685</v>
      </c>
      <c r="U469" s="4" t="s">
        <v>88</v>
      </c>
      <c r="V469" s="4" t="s">
        <v>88</v>
      </c>
      <c r="W469" s="4"/>
      <c r="X469" s="4" t="s">
        <v>6916</v>
      </c>
      <c r="Y469" s="4" t="s">
        <v>7017</v>
      </c>
      <c r="Z469" s="4" t="s">
        <v>6606</v>
      </c>
      <c r="AA469" s="4"/>
      <c r="AB469" s="7" t="s">
        <v>7018</v>
      </c>
      <c r="AC469" s="4" t="s">
        <v>7019</v>
      </c>
      <c r="AD469" s="4"/>
    </row>
    <row r="470" customFormat="false" ht="15" hidden="false" customHeight="false" outlineLevel="0" collapsed="false">
      <c r="A470" s="4" t="s">
        <v>7020</v>
      </c>
      <c r="B470" s="4" t="s">
        <v>3588</v>
      </c>
      <c r="C470" s="4" t="s">
        <v>6769</v>
      </c>
      <c r="D470" s="4"/>
      <c r="E470" s="4" t="s">
        <v>7015</v>
      </c>
      <c r="F470" s="4" t="s">
        <v>6934</v>
      </c>
      <c r="G470" s="4" t="s">
        <v>5493</v>
      </c>
      <c r="H470" s="4" t="s">
        <v>6772</v>
      </c>
      <c r="I470" s="4" t="s">
        <v>602</v>
      </c>
      <c r="J470" s="4" t="s">
        <v>6781</v>
      </c>
      <c r="K470" s="4" t="n">
        <v>40.698139</v>
      </c>
      <c r="L470" s="4" t="n">
        <v>-75.283304</v>
      </c>
      <c r="M470" s="4" t="s">
        <v>4616</v>
      </c>
      <c r="N470" s="4" t="s">
        <v>7021</v>
      </c>
      <c r="O470" s="4" t="s">
        <v>3619</v>
      </c>
      <c r="P470" s="4" t="s">
        <v>3855</v>
      </c>
      <c r="Q470" s="4" t="s">
        <v>3855</v>
      </c>
      <c r="R470" s="4" t="s">
        <v>3855</v>
      </c>
      <c r="S470" s="4" t="s">
        <v>3855</v>
      </c>
      <c r="T470" s="4" t="s">
        <v>3855</v>
      </c>
      <c r="U470" s="4" t="s">
        <v>88</v>
      </c>
      <c r="V470" s="4" t="s">
        <v>88</v>
      </c>
      <c r="W470" s="4"/>
      <c r="X470" s="4" t="s">
        <v>7022</v>
      </c>
      <c r="Y470" s="4" t="s">
        <v>5827</v>
      </c>
      <c r="Z470" s="4"/>
      <c r="AA470" s="4"/>
      <c r="AB470" s="7" t="s">
        <v>7023</v>
      </c>
      <c r="AC470" s="4" t="s">
        <v>7024</v>
      </c>
      <c r="AD470" s="4"/>
    </row>
    <row r="471" customFormat="false" ht="15" hidden="false" customHeight="false" outlineLevel="0" collapsed="false">
      <c r="A471" s="4" t="s">
        <v>7025</v>
      </c>
      <c r="B471" s="4" t="s">
        <v>3771</v>
      </c>
      <c r="C471" s="4" t="s">
        <v>6821</v>
      </c>
      <c r="D471" s="4" t="s">
        <v>4002</v>
      </c>
      <c r="E471" s="4" t="s">
        <v>7026</v>
      </c>
      <c r="F471" s="4" t="s">
        <v>6822</v>
      </c>
      <c r="G471" s="4" t="s">
        <v>7027</v>
      </c>
      <c r="H471" s="4" t="s">
        <v>6772</v>
      </c>
      <c r="I471" s="4" t="s">
        <v>602</v>
      </c>
      <c r="J471" s="4" t="s">
        <v>6845</v>
      </c>
      <c r="K471" s="4" t="n">
        <v>40.712624</v>
      </c>
      <c r="L471" s="4" t="n">
        <v>-75.279363</v>
      </c>
      <c r="M471" s="4" t="s">
        <v>4634</v>
      </c>
      <c r="N471" s="4" t="s">
        <v>4635</v>
      </c>
      <c r="O471" s="4" t="s">
        <v>3619</v>
      </c>
      <c r="P471" s="4" t="s">
        <v>3855</v>
      </c>
      <c r="Q471" s="4" t="s">
        <v>3855</v>
      </c>
      <c r="R471" s="4" t="s">
        <v>3855</v>
      </c>
      <c r="S471" s="4" t="s">
        <v>3855</v>
      </c>
      <c r="T471" s="4" t="s">
        <v>3855</v>
      </c>
      <c r="U471" s="4" t="s">
        <v>88</v>
      </c>
      <c r="V471" s="4" t="s">
        <v>88</v>
      </c>
      <c r="W471" s="4"/>
      <c r="X471" s="4"/>
      <c r="Y471" s="4" t="s">
        <v>4636</v>
      </c>
      <c r="Z471" s="4" t="s">
        <v>7028</v>
      </c>
      <c r="AA471" s="4"/>
      <c r="AB471" s="7" t="s">
        <v>7029</v>
      </c>
      <c r="AC471" s="4" t="s">
        <v>7030</v>
      </c>
      <c r="AD471" s="4"/>
    </row>
    <row r="472" customFormat="false" ht="15" hidden="false" customHeight="false" outlineLevel="0" collapsed="false">
      <c r="A472" s="4" t="s">
        <v>7031</v>
      </c>
      <c r="B472" s="4" t="s">
        <v>3761</v>
      </c>
      <c r="C472" s="4" t="s">
        <v>6814</v>
      </c>
      <c r="D472" s="4" t="s">
        <v>3772</v>
      </c>
      <c r="E472" s="4" t="s">
        <v>7032</v>
      </c>
      <c r="F472" s="4" t="s">
        <v>6815</v>
      </c>
      <c r="G472" s="4" t="s">
        <v>4754</v>
      </c>
      <c r="H472" s="4" t="s">
        <v>6772</v>
      </c>
      <c r="I472" s="4" t="s">
        <v>602</v>
      </c>
      <c r="J472" s="4" t="s">
        <v>6859</v>
      </c>
      <c r="K472" s="4" t="n">
        <v>40.688519</v>
      </c>
      <c r="L472" s="4" t="n">
        <v>-75.249456</v>
      </c>
      <c r="M472" s="4" t="s">
        <v>7033</v>
      </c>
      <c r="N472" s="4" t="s">
        <v>7034</v>
      </c>
      <c r="O472" s="4" t="s">
        <v>3596</v>
      </c>
      <c r="P472" s="4"/>
      <c r="Q472" s="4"/>
      <c r="R472" s="4"/>
      <c r="S472" s="4"/>
      <c r="T472" s="4"/>
      <c r="U472" s="4"/>
      <c r="V472" s="4"/>
      <c r="W472" s="4"/>
      <c r="X472" s="4"/>
      <c r="Y472" s="4" t="s">
        <v>4180</v>
      </c>
      <c r="Z472" s="4" t="s">
        <v>7035</v>
      </c>
      <c r="AA472" s="4"/>
      <c r="AB472" s="7" t="s">
        <v>7036</v>
      </c>
      <c r="AC472" s="4" t="s">
        <v>7037</v>
      </c>
      <c r="AD472" s="4"/>
    </row>
    <row r="473" customFormat="false" ht="15" hidden="false" customHeight="false" outlineLevel="0" collapsed="false">
      <c r="A473" s="4" t="s">
        <v>7038</v>
      </c>
      <c r="B473" s="4" t="s">
        <v>3771</v>
      </c>
      <c r="C473" s="4" t="s">
        <v>6814</v>
      </c>
      <c r="D473" s="4" t="s">
        <v>3772</v>
      </c>
      <c r="E473" s="4" t="s">
        <v>7039</v>
      </c>
      <c r="F473" s="4" t="s">
        <v>6815</v>
      </c>
      <c r="G473" s="4" t="s">
        <v>4526</v>
      </c>
      <c r="H473" s="4" t="s">
        <v>6772</v>
      </c>
      <c r="I473" s="4" t="s">
        <v>602</v>
      </c>
      <c r="J473" s="4" t="s">
        <v>6859</v>
      </c>
      <c r="K473" s="4" t="n">
        <v>40.687855</v>
      </c>
      <c r="L473" s="4" t="n">
        <v>-75.249889</v>
      </c>
      <c r="M473" s="4" t="s">
        <v>4644</v>
      </c>
      <c r="N473" s="4" t="s">
        <v>4666</v>
      </c>
      <c r="O473" s="4" t="s">
        <v>3596</v>
      </c>
      <c r="P473" s="4"/>
      <c r="Q473" s="4"/>
      <c r="R473" s="4"/>
      <c r="S473" s="4"/>
      <c r="T473" s="4"/>
      <c r="U473" s="4"/>
      <c r="V473" s="4"/>
      <c r="W473" s="4"/>
      <c r="X473" s="4"/>
      <c r="Y473" s="4" t="s">
        <v>7040</v>
      </c>
      <c r="Z473" s="4" t="s">
        <v>7041</v>
      </c>
      <c r="AA473" s="4"/>
      <c r="AB473" s="7" t="s">
        <v>7042</v>
      </c>
      <c r="AC473" s="4" t="s">
        <v>7043</v>
      </c>
      <c r="AD473" s="4"/>
    </row>
    <row r="474" customFormat="false" ht="15" hidden="false" customHeight="false" outlineLevel="0" collapsed="false">
      <c r="A474" s="4" t="s">
        <v>7044</v>
      </c>
      <c r="B474" s="4" t="s">
        <v>3771</v>
      </c>
      <c r="C474" s="4"/>
      <c r="D474" s="4"/>
      <c r="E474" s="4" t="s">
        <v>6822</v>
      </c>
      <c r="F474" s="4" t="s">
        <v>6822</v>
      </c>
      <c r="G474" s="4"/>
      <c r="H474" s="4" t="s">
        <v>6772</v>
      </c>
      <c r="I474" s="4" t="s">
        <v>602</v>
      </c>
      <c r="J474" s="4" t="s">
        <v>6845</v>
      </c>
      <c r="K474" s="4" t="n">
        <v>40.712983</v>
      </c>
      <c r="L474" s="4" t="n">
        <v>-75.281062</v>
      </c>
      <c r="M474" s="4" t="s">
        <v>4634</v>
      </c>
      <c r="N474" s="4" t="s">
        <v>4635</v>
      </c>
      <c r="O474" s="4" t="s">
        <v>3619</v>
      </c>
      <c r="P474" s="4" t="s">
        <v>3620</v>
      </c>
      <c r="Q474" s="4" t="s">
        <v>3620</v>
      </c>
      <c r="R474" s="4" t="s">
        <v>3620</v>
      </c>
      <c r="S474" s="4" t="s">
        <v>3620</v>
      </c>
      <c r="T474" s="4" t="s">
        <v>3620</v>
      </c>
      <c r="U474" s="4" t="s">
        <v>88</v>
      </c>
      <c r="V474" s="4" t="s">
        <v>88</v>
      </c>
      <c r="W474" s="4"/>
      <c r="X474" s="4"/>
      <c r="Y474" s="4" t="s">
        <v>4651</v>
      </c>
      <c r="Z474" s="4"/>
      <c r="AA474" s="4"/>
      <c r="AB474" s="7" t="s">
        <v>7045</v>
      </c>
      <c r="AC474" s="4" t="s">
        <v>7046</v>
      </c>
      <c r="AD474" s="4"/>
    </row>
    <row r="475" customFormat="false" ht="15" hidden="false" customHeight="false" outlineLevel="0" collapsed="false">
      <c r="A475" s="4" t="s">
        <v>7047</v>
      </c>
      <c r="B475" s="4" t="s">
        <v>3761</v>
      </c>
      <c r="C475" s="4" t="s">
        <v>6821</v>
      </c>
      <c r="D475" s="4" t="s">
        <v>4002</v>
      </c>
      <c r="E475" s="4" t="s">
        <v>7048</v>
      </c>
      <c r="F475" s="4" t="s">
        <v>6822</v>
      </c>
      <c r="G475" s="4" t="s">
        <v>6955</v>
      </c>
      <c r="H475" s="4" t="s">
        <v>6772</v>
      </c>
      <c r="I475" s="4" t="s">
        <v>602</v>
      </c>
      <c r="J475" s="4" t="s">
        <v>6845</v>
      </c>
      <c r="K475" s="4" t="n">
        <v>40.712572</v>
      </c>
      <c r="L475" s="4" t="n">
        <v>-75.27935</v>
      </c>
      <c r="M475" s="4" t="s">
        <v>4634</v>
      </c>
      <c r="N475" s="4" t="s">
        <v>4635</v>
      </c>
      <c r="O475" s="4" t="s">
        <v>3596</v>
      </c>
      <c r="P475" s="4"/>
      <c r="Q475" s="4"/>
      <c r="R475" s="4"/>
      <c r="S475" s="4"/>
      <c r="T475" s="4"/>
      <c r="U475" s="4"/>
      <c r="V475" s="4"/>
      <c r="W475" s="4"/>
      <c r="X475" s="4"/>
      <c r="Y475" s="4" t="s">
        <v>4701</v>
      </c>
      <c r="Z475" s="4" t="s">
        <v>7049</v>
      </c>
      <c r="AA475" s="4"/>
      <c r="AB475" s="7" t="s">
        <v>7050</v>
      </c>
      <c r="AC475" s="4" t="s">
        <v>7051</v>
      </c>
      <c r="AD475" s="4"/>
    </row>
    <row r="476" customFormat="false" ht="15" hidden="false" customHeight="false" outlineLevel="0" collapsed="false">
      <c r="A476" s="4" t="s">
        <v>7052</v>
      </c>
      <c r="B476" s="4" t="s">
        <v>3771</v>
      </c>
      <c r="C476" s="4" t="s">
        <v>6814</v>
      </c>
      <c r="D476" s="4" t="s">
        <v>3772</v>
      </c>
      <c r="E476" s="4" t="s">
        <v>7032</v>
      </c>
      <c r="F476" s="4" t="s">
        <v>6815</v>
      </c>
      <c r="G476" s="4" t="s">
        <v>4754</v>
      </c>
      <c r="H476" s="4" t="s">
        <v>6772</v>
      </c>
      <c r="I476" s="4" t="s">
        <v>602</v>
      </c>
      <c r="J476" s="4" t="s">
        <v>6859</v>
      </c>
      <c r="K476" s="4" t="n">
        <v>40.688519</v>
      </c>
      <c r="L476" s="4" t="n">
        <v>-75.249456</v>
      </c>
      <c r="M476" s="4" t="s">
        <v>7053</v>
      </c>
      <c r="N476" s="4" t="s">
        <v>7054</v>
      </c>
      <c r="O476" s="4" t="s">
        <v>3619</v>
      </c>
      <c r="P476" s="4" t="s">
        <v>3620</v>
      </c>
      <c r="Q476" s="4" t="s">
        <v>3620</v>
      </c>
      <c r="R476" s="4" t="s">
        <v>3620</v>
      </c>
      <c r="S476" s="4" t="s">
        <v>3620</v>
      </c>
      <c r="T476" s="4" t="s">
        <v>3620</v>
      </c>
      <c r="U476" s="4" t="s">
        <v>88</v>
      </c>
      <c r="V476" s="4" t="s">
        <v>88</v>
      </c>
      <c r="W476" s="4"/>
      <c r="X476" s="4"/>
      <c r="Y476" s="4" t="s">
        <v>7055</v>
      </c>
      <c r="Z476" s="4" t="s">
        <v>7056</v>
      </c>
      <c r="AA476" s="4"/>
      <c r="AB476" s="7" t="s">
        <v>7057</v>
      </c>
      <c r="AC476" s="4" t="s">
        <v>7058</v>
      </c>
      <c r="AD476" s="4"/>
    </row>
    <row r="477" customFormat="false" ht="15" hidden="false" customHeight="false" outlineLevel="0" collapsed="false">
      <c r="A477" s="4" t="s">
        <v>7059</v>
      </c>
      <c r="B477" s="4" t="s">
        <v>3761</v>
      </c>
      <c r="C477" s="4"/>
      <c r="D477" s="4"/>
      <c r="E477" s="4" t="s">
        <v>7060</v>
      </c>
      <c r="F477" s="4" t="s">
        <v>7000</v>
      </c>
      <c r="G477" s="4" t="s">
        <v>3626</v>
      </c>
      <c r="H477" s="4" t="s">
        <v>6772</v>
      </c>
      <c r="I477" s="4" t="s">
        <v>602</v>
      </c>
      <c r="J477" s="4" t="s">
        <v>7001</v>
      </c>
      <c r="K477" s="4" t="n">
        <v>40.650552</v>
      </c>
      <c r="L477" s="4" t="n">
        <v>-75.296802</v>
      </c>
      <c r="M477" s="4" t="s">
        <v>7061</v>
      </c>
      <c r="N477" s="4" t="s">
        <v>7062</v>
      </c>
      <c r="O477" s="4" t="s">
        <v>3619</v>
      </c>
      <c r="P477" s="4" t="s">
        <v>3620</v>
      </c>
      <c r="Q477" s="4" t="s">
        <v>3620</v>
      </c>
      <c r="R477" s="4" t="s">
        <v>3620</v>
      </c>
      <c r="S477" s="4" t="s">
        <v>3620</v>
      </c>
      <c r="T477" s="4" t="s">
        <v>3620</v>
      </c>
      <c r="U477" s="4" t="s">
        <v>88</v>
      </c>
      <c r="V477" s="4" t="s">
        <v>88</v>
      </c>
      <c r="W477" s="4"/>
      <c r="X477" s="4"/>
      <c r="Y477" s="4" t="s">
        <v>5149</v>
      </c>
      <c r="Z477" s="4" t="s">
        <v>7063</v>
      </c>
      <c r="AA477" s="4"/>
      <c r="AB477" s="7" t="s">
        <v>7064</v>
      </c>
      <c r="AC477" s="4" t="s">
        <v>7065</v>
      </c>
      <c r="AD477" s="4"/>
    </row>
    <row r="478" customFormat="false" ht="15" hidden="false" customHeight="false" outlineLevel="0" collapsed="false">
      <c r="A478" s="4" t="s">
        <v>7066</v>
      </c>
      <c r="B478" s="4" t="s">
        <v>3761</v>
      </c>
      <c r="C478" s="4" t="s">
        <v>6821</v>
      </c>
      <c r="D478" s="4" t="s">
        <v>3772</v>
      </c>
      <c r="E478" s="4" t="s">
        <v>7067</v>
      </c>
      <c r="F478" s="4" t="s">
        <v>6946</v>
      </c>
      <c r="G478" s="4" t="s">
        <v>7068</v>
      </c>
      <c r="H478" s="4" t="s">
        <v>6772</v>
      </c>
      <c r="I478" s="4" t="s">
        <v>602</v>
      </c>
      <c r="J478" s="4" t="s">
        <v>6845</v>
      </c>
      <c r="K478" s="4" t="n">
        <v>40.712624</v>
      </c>
      <c r="L478" s="4" t="n">
        <v>-75.279363</v>
      </c>
      <c r="M478" s="4" t="s">
        <v>7069</v>
      </c>
      <c r="N478" s="4" t="s">
        <v>7070</v>
      </c>
      <c r="O478" s="4" t="s">
        <v>3619</v>
      </c>
      <c r="P478" s="4" t="s">
        <v>3620</v>
      </c>
      <c r="Q478" s="4" t="s">
        <v>3620</v>
      </c>
      <c r="R478" s="4" t="s">
        <v>3620</v>
      </c>
      <c r="S478" s="4" t="s">
        <v>3620</v>
      </c>
      <c r="T478" s="4" t="s">
        <v>3620</v>
      </c>
      <c r="U478" s="4" t="s">
        <v>88</v>
      </c>
      <c r="V478" s="4" t="s">
        <v>88</v>
      </c>
      <c r="W478" s="4"/>
      <c r="X478" s="4"/>
      <c r="Y478" s="4" t="s">
        <v>7055</v>
      </c>
      <c r="Z478" s="4" t="s">
        <v>7071</v>
      </c>
      <c r="AA478" s="4"/>
      <c r="AB478" s="7" t="s">
        <v>7072</v>
      </c>
      <c r="AC478" s="4" t="s">
        <v>7073</v>
      </c>
      <c r="AD478" s="4"/>
    </row>
    <row r="479" customFormat="false" ht="15" hidden="false" customHeight="false" outlineLevel="0" collapsed="false">
      <c r="A479" s="4" t="s">
        <v>7074</v>
      </c>
      <c r="B479" s="4" t="s">
        <v>3588</v>
      </c>
      <c r="C479" s="4" t="s">
        <v>6874</v>
      </c>
      <c r="D479" s="4" t="s">
        <v>3754</v>
      </c>
      <c r="E479" s="4" t="s">
        <v>7015</v>
      </c>
      <c r="F479" s="4" t="s">
        <v>6934</v>
      </c>
      <c r="G479" s="4" t="s">
        <v>5493</v>
      </c>
      <c r="H479" s="4" t="s">
        <v>6772</v>
      </c>
      <c r="I479" s="4" t="s">
        <v>602</v>
      </c>
      <c r="J479" s="4" t="s">
        <v>6781</v>
      </c>
      <c r="K479" s="4" t="n">
        <v>40.698139</v>
      </c>
      <c r="L479" s="4" t="n">
        <v>-75.283304</v>
      </c>
      <c r="M479" s="4" t="s">
        <v>5839</v>
      </c>
      <c r="N479" s="4" t="s">
        <v>7075</v>
      </c>
      <c r="O479" s="4" t="s">
        <v>3619</v>
      </c>
      <c r="P479" s="4" t="s">
        <v>3620</v>
      </c>
      <c r="Q479" s="4" t="s">
        <v>3620</v>
      </c>
      <c r="R479" s="4" t="s">
        <v>3620</v>
      </c>
      <c r="S479" s="4" t="s">
        <v>3620</v>
      </c>
      <c r="T479" s="4" t="s">
        <v>3620</v>
      </c>
      <c r="U479" s="4" t="s">
        <v>88</v>
      </c>
      <c r="V479" s="4" t="s">
        <v>88</v>
      </c>
      <c r="W479" s="4"/>
      <c r="X479" s="4"/>
      <c r="Y479" s="4" t="s">
        <v>7076</v>
      </c>
      <c r="Z479" s="4"/>
      <c r="AA479" s="4"/>
      <c r="AB479" s="7" t="s">
        <v>7077</v>
      </c>
      <c r="AC479" s="4" t="s">
        <v>7078</v>
      </c>
      <c r="AD479" s="4"/>
    </row>
    <row r="480" customFormat="false" ht="15" hidden="false" customHeight="false" outlineLevel="0" collapsed="false">
      <c r="A480" s="4" t="s">
        <v>7079</v>
      </c>
      <c r="B480" s="4" t="s">
        <v>3588</v>
      </c>
      <c r="C480" s="4" t="s">
        <v>6821</v>
      </c>
      <c r="D480" s="4" t="s">
        <v>3705</v>
      </c>
      <c r="E480" s="4" t="s">
        <v>7080</v>
      </c>
      <c r="F480" s="4" t="s">
        <v>6822</v>
      </c>
      <c r="G480" s="4" t="s">
        <v>7081</v>
      </c>
      <c r="H480" s="4" t="s">
        <v>6772</v>
      </c>
      <c r="I480" s="4" t="s">
        <v>602</v>
      </c>
      <c r="J480" s="4" t="s">
        <v>6845</v>
      </c>
      <c r="K480" s="4" t="n">
        <v>40.712983</v>
      </c>
      <c r="L480" s="4" t="n">
        <v>-75.281062</v>
      </c>
      <c r="M480" s="4" t="s">
        <v>4724</v>
      </c>
      <c r="N480" s="4" t="s">
        <v>4725</v>
      </c>
      <c r="O480" s="4" t="s">
        <v>3596</v>
      </c>
      <c r="P480" s="4"/>
      <c r="Q480" s="4"/>
      <c r="R480" s="4"/>
      <c r="S480" s="4"/>
      <c r="T480" s="4"/>
      <c r="U480" s="4"/>
      <c r="V480" s="4"/>
      <c r="W480" s="4"/>
      <c r="X480" s="4"/>
      <c r="Y480" s="4" t="s">
        <v>7082</v>
      </c>
      <c r="Z480" s="4"/>
      <c r="AA480" s="4"/>
      <c r="AB480" s="7" t="s">
        <v>7083</v>
      </c>
      <c r="AC480" s="4" t="s">
        <v>7084</v>
      </c>
      <c r="AD480" s="4"/>
    </row>
    <row r="481" customFormat="false" ht="15" hidden="false" customHeight="false" outlineLevel="0" collapsed="false">
      <c r="A481" s="4" t="s">
        <v>7085</v>
      </c>
      <c r="B481" s="4" t="s">
        <v>3588</v>
      </c>
      <c r="C481" s="4"/>
      <c r="D481" s="4"/>
      <c r="E481" s="4" t="s">
        <v>7015</v>
      </c>
      <c r="F481" s="4" t="s">
        <v>6934</v>
      </c>
      <c r="G481" s="4" t="s">
        <v>5493</v>
      </c>
      <c r="H481" s="4" t="s">
        <v>6772</v>
      </c>
      <c r="I481" s="4" t="s">
        <v>602</v>
      </c>
      <c r="J481" s="4" t="s">
        <v>6781</v>
      </c>
      <c r="K481" s="4" t="n">
        <v>40.698139</v>
      </c>
      <c r="L481" s="4" t="n">
        <v>-75.283304</v>
      </c>
      <c r="M481" s="4" t="s">
        <v>4579</v>
      </c>
      <c r="N481" s="4" t="s">
        <v>7086</v>
      </c>
      <c r="O481" s="4" t="s">
        <v>3619</v>
      </c>
      <c r="P481" s="4" t="s">
        <v>3855</v>
      </c>
      <c r="Q481" s="4" t="s">
        <v>3855</v>
      </c>
      <c r="R481" s="4" t="s">
        <v>3855</v>
      </c>
      <c r="S481" s="4" t="s">
        <v>3855</v>
      </c>
      <c r="T481" s="4" t="s">
        <v>3855</v>
      </c>
      <c r="U481" s="4" t="s">
        <v>88</v>
      </c>
      <c r="V481" s="4" t="s">
        <v>88</v>
      </c>
      <c r="W481" s="4"/>
      <c r="X481" s="4"/>
      <c r="Y481" s="4" t="s">
        <v>6633</v>
      </c>
      <c r="Z481" s="4"/>
      <c r="AA481" s="4"/>
      <c r="AB481" s="7" t="s">
        <v>7087</v>
      </c>
      <c r="AC481" s="4" t="s">
        <v>7088</v>
      </c>
      <c r="AD481" s="4"/>
    </row>
    <row r="482" customFormat="false" ht="15" hidden="false" customHeight="false" outlineLevel="0" collapsed="false">
      <c r="A482" s="4" t="s">
        <v>7089</v>
      </c>
      <c r="B482" s="4" t="s">
        <v>3588</v>
      </c>
      <c r="C482" s="4" t="s">
        <v>6821</v>
      </c>
      <c r="D482" s="4"/>
      <c r="E482" s="4" t="s">
        <v>7090</v>
      </c>
      <c r="F482" s="4" t="s">
        <v>6946</v>
      </c>
      <c r="G482" s="4" t="s">
        <v>7091</v>
      </c>
      <c r="H482" s="4" t="s">
        <v>6772</v>
      </c>
      <c r="I482" s="4" t="s">
        <v>602</v>
      </c>
      <c r="J482" s="4" t="s">
        <v>6845</v>
      </c>
      <c r="K482" s="4" t="n">
        <v>40.712624</v>
      </c>
      <c r="L482" s="4" t="n">
        <v>-75.279363</v>
      </c>
      <c r="M482" s="4" t="s">
        <v>4741</v>
      </c>
      <c r="N482" s="4" t="s">
        <v>4742</v>
      </c>
      <c r="O482" s="4" t="s">
        <v>3619</v>
      </c>
      <c r="P482" s="4" t="s">
        <v>88</v>
      </c>
      <c r="Q482" s="4" t="s">
        <v>3855</v>
      </c>
      <c r="R482" s="4" t="s">
        <v>3855</v>
      </c>
      <c r="S482" s="4" t="s">
        <v>3855</v>
      </c>
      <c r="T482" s="4" t="s">
        <v>88</v>
      </c>
      <c r="U482" s="4" t="s">
        <v>88</v>
      </c>
      <c r="V482" s="4" t="s">
        <v>88</v>
      </c>
      <c r="W482" s="4"/>
      <c r="X482" s="4"/>
      <c r="Y482" s="4" t="s">
        <v>7092</v>
      </c>
      <c r="Z482" s="4" t="s">
        <v>7093</v>
      </c>
      <c r="AA482" s="4"/>
      <c r="AB482" s="7" t="s">
        <v>7094</v>
      </c>
      <c r="AC482" s="4" t="s">
        <v>7095</v>
      </c>
      <c r="AD482" s="4"/>
    </row>
    <row r="483" customFormat="false" ht="15" hidden="false" customHeight="false" outlineLevel="0" collapsed="false">
      <c r="A483" s="4" t="s">
        <v>7096</v>
      </c>
      <c r="B483" s="4" t="s">
        <v>3588</v>
      </c>
      <c r="C483" s="4" t="s">
        <v>6821</v>
      </c>
      <c r="D483" s="4" t="s">
        <v>3705</v>
      </c>
      <c r="E483" s="4" t="s">
        <v>7097</v>
      </c>
      <c r="F483" s="4" t="s">
        <v>6946</v>
      </c>
      <c r="G483" s="4" t="s">
        <v>7098</v>
      </c>
      <c r="H483" s="4" t="s">
        <v>6772</v>
      </c>
      <c r="I483" s="4" t="s">
        <v>602</v>
      </c>
      <c r="J483" s="4" t="s">
        <v>6845</v>
      </c>
      <c r="K483" s="4" t="n">
        <v>40.712624</v>
      </c>
      <c r="L483" s="4" t="n">
        <v>-75.279363</v>
      </c>
      <c r="M483" s="4" t="s">
        <v>4765</v>
      </c>
      <c r="N483" s="4" t="s">
        <v>7099</v>
      </c>
      <c r="O483" s="4" t="s">
        <v>3619</v>
      </c>
      <c r="P483" s="4" t="s">
        <v>3620</v>
      </c>
      <c r="Q483" s="4" t="s">
        <v>3620</v>
      </c>
      <c r="R483" s="4" t="s">
        <v>88</v>
      </c>
      <c r="S483" s="4" t="s">
        <v>3620</v>
      </c>
      <c r="T483" s="4" t="s">
        <v>3620</v>
      </c>
      <c r="U483" s="4" t="s">
        <v>88</v>
      </c>
      <c r="V483" s="4" t="s">
        <v>88</v>
      </c>
      <c r="W483" s="4"/>
      <c r="X483" s="4"/>
      <c r="Y483" s="4" t="s">
        <v>7100</v>
      </c>
      <c r="Z483" s="4" t="s">
        <v>7101</v>
      </c>
      <c r="AA483" s="4"/>
      <c r="AB483" s="7" t="s">
        <v>7102</v>
      </c>
      <c r="AC483" s="4" t="s">
        <v>7103</v>
      </c>
      <c r="AD483" s="4"/>
    </row>
    <row r="484" customFormat="false" ht="15" hidden="false" customHeight="false" outlineLevel="0" collapsed="false">
      <c r="A484" s="4" t="s">
        <v>7104</v>
      </c>
      <c r="B484" s="4" t="s">
        <v>3588</v>
      </c>
      <c r="C484" s="4" t="s">
        <v>6840</v>
      </c>
      <c r="D484" s="4" t="s">
        <v>3728</v>
      </c>
      <c r="E484" s="4" t="s">
        <v>7105</v>
      </c>
      <c r="F484" s="4" t="s">
        <v>6771</v>
      </c>
      <c r="G484" s="4" t="s">
        <v>4050</v>
      </c>
      <c r="H484" s="4" t="s">
        <v>6772</v>
      </c>
      <c r="I484" s="4" t="s">
        <v>602</v>
      </c>
      <c r="J484" s="4" t="s">
        <v>6781</v>
      </c>
      <c r="K484" s="4" t="n">
        <v>40.696188</v>
      </c>
      <c r="L484" s="4" t="n">
        <v>-75.28558</v>
      </c>
      <c r="M484" s="4" t="s">
        <v>7106</v>
      </c>
      <c r="N484" s="4" t="s">
        <v>6971</v>
      </c>
      <c r="O484" s="4" t="s">
        <v>3596</v>
      </c>
      <c r="P484" s="4"/>
      <c r="Q484" s="4"/>
      <c r="R484" s="4"/>
      <c r="S484" s="4"/>
      <c r="T484" s="4"/>
      <c r="U484" s="4"/>
      <c r="V484" s="4"/>
      <c r="W484" s="4"/>
      <c r="X484" s="4"/>
      <c r="Y484" s="4" t="s">
        <v>7107</v>
      </c>
      <c r="Z484" s="4" t="s">
        <v>4776</v>
      </c>
      <c r="AA484" s="4"/>
      <c r="AB484" s="7" t="s">
        <v>7108</v>
      </c>
      <c r="AC484" s="4" t="s">
        <v>7109</v>
      </c>
      <c r="AD484" s="4"/>
    </row>
    <row r="485" customFormat="false" ht="15" hidden="false" customHeight="false" outlineLevel="0" collapsed="false">
      <c r="A485" s="4" t="s">
        <v>6769</v>
      </c>
      <c r="B485" s="4" t="s">
        <v>4818</v>
      </c>
      <c r="C485" s="4"/>
      <c r="D485" s="4"/>
      <c r="E485" s="4" t="s">
        <v>6801</v>
      </c>
      <c r="F485" s="4" t="s">
        <v>6801</v>
      </c>
      <c r="G485" s="4"/>
      <c r="H485" s="4" t="s">
        <v>6772</v>
      </c>
      <c r="I485" s="4" t="s">
        <v>602</v>
      </c>
      <c r="J485" s="4" t="s">
        <v>6773</v>
      </c>
      <c r="K485" s="4" t="n">
        <v>40.696152</v>
      </c>
      <c r="L485" s="4" t="n">
        <v>-75.285419</v>
      </c>
      <c r="M485" s="4" t="s">
        <v>7110</v>
      </c>
      <c r="N485" s="4"/>
      <c r="O485" s="4" t="s">
        <v>462</v>
      </c>
      <c r="P485" s="4" t="s">
        <v>462</v>
      </c>
      <c r="Q485" s="4" t="s">
        <v>462</v>
      </c>
      <c r="R485" s="4" t="s">
        <v>462</v>
      </c>
      <c r="S485" s="4" t="s">
        <v>462</v>
      </c>
      <c r="T485" s="4" t="s">
        <v>462</v>
      </c>
      <c r="U485" s="4" t="s">
        <v>462</v>
      </c>
      <c r="V485" s="4" t="s">
        <v>462</v>
      </c>
      <c r="W485" s="4"/>
      <c r="X485" s="4"/>
      <c r="Y485" s="4" t="s">
        <v>7111</v>
      </c>
      <c r="Z485" s="4"/>
      <c r="AA485" s="4"/>
      <c r="AB485" s="7" t="s">
        <v>7112</v>
      </c>
      <c r="AC485" s="4" t="s">
        <v>7113</v>
      </c>
      <c r="AD485" s="4"/>
    </row>
    <row r="486" customFormat="false" ht="15" hidden="false" customHeight="false" outlineLevel="0" collapsed="false">
      <c r="A486" s="4" t="s">
        <v>7114</v>
      </c>
      <c r="B486" s="4" t="s">
        <v>3658</v>
      </c>
      <c r="C486" s="4" t="s">
        <v>6814</v>
      </c>
      <c r="D486" s="4"/>
      <c r="E486" s="4" t="s">
        <v>7115</v>
      </c>
      <c r="F486" s="4" t="s">
        <v>6815</v>
      </c>
      <c r="G486" s="4" t="s">
        <v>4879</v>
      </c>
      <c r="H486" s="4" t="s">
        <v>6772</v>
      </c>
      <c r="I486" s="4" t="s">
        <v>602</v>
      </c>
      <c r="J486" s="4" t="s">
        <v>6859</v>
      </c>
      <c r="K486" s="4" t="n">
        <v>40.688519</v>
      </c>
      <c r="L486" s="4" t="n">
        <v>-75.249456</v>
      </c>
      <c r="M486" s="4" t="s">
        <v>7116</v>
      </c>
      <c r="N486" s="4" t="s">
        <v>7117</v>
      </c>
      <c r="O486" s="4" t="s">
        <v>3596</v>
      </c>
      <c r="P486" s="4"/>
      <c r="Q486" s="4"/>
      <c r="R486" s="4"/>
      <c r="S486" s="4"/>
      <c r="T486" s="4"/>
      <c r="U486" s="4"/>
      <c r="V486" s="4"/>
      <c r="W486" s="4"/>
      <c r="X486" s="4"/>
      <c r="Y486" s="4" t="s">
        <v>6700</v>
      </c>
      <c r="Z486" s="4" t="s">
        <v>7118</v>
      </c>
      <c r="AA486" s="4"/>
      <c r="AB486" s="7" t="s">
        <v>7119</v>
      </c>
      <c r="AC486" s="4" t="s">
        <v>7120</v>
      </c>
      <c r="AD486" s="4"/>
    </row>
    <row r="487" customFormat="false" ht="15" hidden="false" customHeight="false" outlineLevel="0" collapsed="false">
      <c r="A487" s="4" t="s">
        <v>7121</v>
      </c>
      <c r="B487" s="4"/>
      <c r="C487" s="4"/>
      <c r="D487" s="4"/>
      <c r="E487" s="4" t="s">
        <v>7080</v>
      </c>
      <c r="F487" s="4" t="s">
        <v>6822</v>
      </c>
      <c r="G487" s="4" t="s">
        <v>7081</v>
      </c>
      <c r="H487" s="4" t="s">
        <v>6772</v>
      </c>
      <c r="I487" s="4" t="s">
        <v>602</v>
      </c>
      <c r="J487" s="4" t="s">
        <v>6845</v>
      </c>
      <c r="K487" s="4" t="n">
        <v>40.712983</v>
      </c>
      <c r="L487" s="4" t="n">
        <v>-75.281062</v>
      </c>
      <c r="M487" s="4" t="s">
        <v>4988</v>
      </c>
      <c r="N487" s="4" t="s">
        <v>4989</v>
      </c>
      <c r="O487" s="4" t="s">
        <v>3596</v>
      </c>
      <c r="P487" s="4" t="s">
        <v>88</v>
      </c>
      <c r="Q487" s="4" t="s">
        <v>88</v>
      </c>
      <c r="R487" s="4" t="s">
        <v>88</v>
      </c>
      <c r="S487" s="4" t="s">
        <v>88</v>
      </c>
      <c r="T487" s="4" t="s">
        <v>6273</v>
      </c>
      <c r="U487" s="4" t="s">
        <v>88</v>
      </c>
      <c r="V487" s="4" t="s">
        <v>88</v>
      </c>
      <c r="W487" s="4"/>
      <c r="X487" s="4"/>
      <c r="Y487" s="4" t="s">
        <v>7122</v>
      </c>
      <c r="Z487" s="4"/>
      <c r="AA487" s="4"/>
      <c r="AB487" s="7" t="s">
        <v>7123</v>
      </c>
      <c r="AC487" s="4" t="s">
        <v>7124</v>
      </c>
      <c r="AD487" s="4"/>
    </row>
    <row r="488" customFormat="false" ht="15" hidden="false" customHeight="false" outlineLevel="0" collapsed="false">
      <c r="A488" s="4" t="s">
        <v>7125</v>
      </c>
      <c r="B488" s="4" t="s">
        <v>4994</v>
      </c>
      <c r="C488" s="4" t="s">
        <v>6821</v>
      </c>
      <c r="D488" s="4" t="s">
        <v>3772</v>
      </c>
      <c r="E488" s="4" t="s">
        <v>7126</v>
      </c>
      <c r="F488" s="4" t="s">
        <v>6822</v>
      </c>
      <c r="G488" s="4" t="s">
        <v>7127</v>
      </c>
      <c r="H488" s="4" t="s">
        <v>6772</v>
      </c>
      <c r="I488" s="4" t="s">
        <v>602</v>
      </c>
      <c r="J488" s="4" t="s">
        <v>6773</v>
      </c>
      <c r="K488" s="4" t="n">
        <v>40.712983</v>
      </c>
      <c r="L488" s="4" t="n">
        <v>-75.281062</v>
      </c>
      <c r="M488" s="4" t="s">
        <v>7128</v>
      </c>
      <c r="N488" s="4"/>
      <c r="O488" s="4" t="s">
        <v>3619</v>
      </c>
      <c r="P488" s="4" t="s">
        <v>4998</v>
      </c>
      <c r="Q488" s="4" t="s">
        <v>4430</v>
      </c>
      <c r="R488" s="4" t="s">
        <v>4430</v>
      </c>
      <c r="S488" s="4" t="s">
        <v>4928</v>
      </c>
      <c r="T488" s="4" t="s">
        <v>3664</v>
      </c>
      <c r="U488" s="4" t="s">
        <v>88</v>
      </c>
      <c r="V488" s="4" t="s">
        <v>88</v>
      </c>
      <c r="W488" s="4"/>
      <c r="X488" s="4"/>
      <c r="Y488" s="4" t="s">
        <v>5947</v>
      </c>
      <c r="Z488" s="4" t="s">
        <v>7129</v>
      </c>
      <c r="AA488" s="4"/>
      <c r="AB488" s="7" t="s">
        <v>7130</v>
      </c>
      <c r="AC488" s="4" t="s">
        <v>7131</v>
      </c>
      <c r="AD488" s="4"/>
    </row>
    <row r="489" customFormat="false" ht="15" hidden="false" customHeight="false" outlineLevel="0" collapsed="false">
      <c r="A489" s="4" t="s">
        <v>7132</v>
      </c>
      <c r="B489" s="4" t="s">
        <v>4230</v>
      </c>
      <c r="C489" s="4" t="s">
        <v>6769</v>
      </c>
      <c r="D489" s="4" t="s">
        <v>3716</v>
      </c>
      <c r="E489" s="4" t="s">
        <v>7133</v>
      </c>
      <c r="F489" s="4" t="s">
        <v>6780</v>
      </c>
      <c r="G489" s="4" t="s">
        <v>4125</v>
      </c>
      <c r="H489" s="4" t="s">
        <v>6772</v>
      </c>
      <c r="I489" s="4" t="s">
        <v>602</v>
      </c>
      <c r="J489" s="4" t="s">
        <v>6781</v>
      </c>
      <c r="K489" s="4" t="n">
        <v>40.696173</v>
      </c>
      <c r="L489" s="4" t="n">
        <v>-75.285511</v>
      </c>
      <c r="M489" s="4" t="s">
        <v>7134</v>
      </c>
      <c r="N489" s="4" t="s">
        <v>7135</v>
      </c>
      <c r="O489" s="4" t="s">
        <v>3619</v>
      </c>
      <c r="P489" s="4" t="s">
        <v>3876</v>
      </c>
      <c r="Q489" s="4" t="s">
        <v>3876</v>
      </c>
      <c r="R489" s="4" t="s">
        <v>3876</v>
      </c>
      <c r="S489" s="4" t="s">
        <v>3876</v>
      </c>
      <c r="T489" s="4" t="s">
        <v>3876</v>
      </c>
      <c r="U489" s="4" t="s">
        <v>88</v>
      </c>
      <c r="V489" s="4" t="s">
        <v>88</v>
      </c>
      <c r="W489" s="4"/>
      <c r="X489" s="4"/>
      <c r="Y489" s="4" t="s">
        <v>6731</v>
      </c>
      <c r="Z489" s="4" t="s">
        <v>7136</v>
      </c>
      <c r="AA489" s="4"/>
      <c r="AB489" s="7" t="s">
        <v>7137</v>
      </c>
      <c r="AC489" s="4" t="s">
        <v>7138</v>
      </c>
      <c r="AD489" s="4"/>
    </row>
    <row r="490" customFormat="false" ht="15" hidden="false" customHeight="false" outlineLevel="0" collapsed="false">
      <c r="A490" s="4" t="s">
        <v>7139</v>
      </c>
      <c r="B490" s="4" t="s">
        <v>3738</v>
      </c>
      <c r="C490" s="4" t="s">
        <v>6814</v>
      </c>
      <c r="D490" s="4"/>
      <c r="E490" s="4" t="s">
        <v>7140</v>
      </c>
      <c r="F490" s="4" t="s">
        <v>6815</v>
      </c>
      <c r="G490" s="4" t="s">
        <v>4125</v>
      </c>
      <c r="H490" s="4" t="s">
        <v>6772</v>
      </c>
      <c r="I490" s="4" t="s">
        <v>602</v>
      </c>
      <c r="J490" s="4" t="s">
        <v>6773</v>
      </c>
      <c r="K490" s="4" t="n">
        <v>40.688519</v>
      </c>
      <c r="L490" s="4" t="n">
        <v>-75.249456</v>
      </c>
      <c r="M490" s="4" t="s">
        <v>7141</v>
      </c>
      <c r="N490" s="4"/>
      <c r="O490" s="4" t="s">
        <v>3619</v>
      </c>
      <c r="P490" s="4" t="s">
        <v>4430</v>
      </c>
      <c r="Q490" s="4" t="s">
        <v>3987</v>
      </c>
      <c r="R490" s="4" t="s">
        <v>4430</v>
      </c>
      <c r="S490" s="4" t="s">
        <v>7142</v>
      </c>
      <c r="T490" s="4" t="s">
        <v>3664</v>
      </c>
      <c r="U490" s="4" t="s">
        <v>88</v>
      </c>
      <c r="V490" s="4" t="s">
        <v>88</v>
      </c>
      <c r="W490" s="4"/>
      <c r="X490" s="4"/>
      <c r="Y490" s="4" t="s">
        <v>5284</v>
      </c>
      <c r="Z490" s="4" t="s">
        <v>7143</v>
      </c>
      <c r="AA490" s="4"/>
      <c r="AB490" s="7" t="s">
        <v>7144</v>
      </c>
      <c r="AC490" s="4" t="s">
        <v>7145</v>
      </c>
      <c r="AD490" s="4"/>
    </row>
    <row r="491" customFormat="false" ht="15" hidden="false" customHeight="false" outlineLevel="0" collapsed="false">
      <c r="A491" s="4" t="s">
        <v>7146</v>
      </c>
      <c r="B491" s="4" t="s">
        <v>3738</v>
      </c>
      <c r="C491" s="4" t="s">
        <v>6769</v>
      </c>
      <c r="D491" s="4"/>
      <c r="E491" s="4" t="s">
        <v>6795</v>
      </c>
      <c r="F491" s="4" t="s">
        <v>6771</v>
      </c>
      <c r="G491" s="4" t="s">
        <v>6031</v>
      </c>
      <c r="H491" s="4" t="s">
        <v>6772</v>
      </c>
      <c r="I491" s="4" t="s">
        <v>602</v>
      </c>
      <c r="J491" s="4" t="s">
        <v>6773</v>
      </c>
      <c r="K491" s="4" t="n">
        <v>40.696188</v>
      </c>
      <c r="L491" s="4" t="n">
        <v>-75.28558</v>
      </c>
      <c r="M491" s="4" t="s">
        <v>6796</v>
      </c>
      <c r="N491" s="4"/>
      <c r="O491" s="4" t="s">
        <v>3619</v>
      </c>
      <c r="P491" s="4" t="s">
        <v>4083</v>
      </c>
      <c r="Q491" s="4" t="s">
        <v>4083</v>
      </c>
      <c r="R491" s="4" t="s">
        <v>4083</v>
      </c>
      <c r="S491" s="4" t="s">
        <v>4083</v>
      </c>
      <c r="T491" s="4" t="s">
        <v>3674</v>
      </c>
      <c r="U491" s="4" t="s">
        <v>88</v>
      </c>
      <c r="V491" s="4" t="s">
        <v>88</v>
      </c>
      <c r="W491" s="4"/>
      <c r="X491" s="4"/>
      <c r="Y491" s="4" t="s">
        <v>7147</v>
      </c>
      <c r="Z491" s="4" t="s">
        <v>7148</v>
      </c>
      <c r="AA491" s="4"/>
      <c r="AB491" s="7" t="s">
        <v>7149</v>
      </c>
      <c r="AC491" s="4" t="s">
        <v>7150</v>
      </c>
      <c r="AD491" s="4"/>
    </row>
    <row r="492" customFormat="false" ht="15" hidden="false" customHeight="false" outlineLevel="0" collapsed="false">
      <c r="A492" s="4" t="s">
        <v>7151</v>
      </c>
      <c r="B492" s="4" t="s">
        <v>3738</v>
      </c>
      <c r="C492" s="4"/>
      <c r="D492" s="4"/>
      <c r="E492" s="4" t="s">
        <v>7152</v>
      </c>
      <c r="F492" s="4" t="s">
        <v>6822</v>
      </c>
      <c r="G492" s="4" t="s">
        <v>7153</v>
      </c>
      <c r="H492" s="4" t="s">
        <v>6772</v>
      </c>
      <c r="I492" s="4" t="s">
        <v>602</v>
      </c>
      <c r="J492" s="4" t="s">
        <v>6773</v>
      </c>
      <c r="K492" s="4" t="n">
        <v>40.712983</v>
      </c>
      <c r="L492" s="4" t="n">
        <v>-75.281062</v>
      </c>
      <c r="M492" s="4" t="s">
        <v>7154</v>
      </c>
      <c r="N492" s="4"/>
      <c r="O492" s="4" t="s">
        <v>3619</v>
      </c>
      <c r="P492" s="4" t="s">
        <v>4083</v>
      </c>
      <c r="Q492" s="4" t="s">
        <v>4083</v>
      </c>
      <c r="R492" s="4" t="s">
        <v>4083</v>
      </c>
      <c r="S492" s="4" t="s">
        <v>4083</v>
      </c>
      <c r="T492" s="4" t="s">
        <v>3911</v>
      </c>
      <c r="U492" s="4" t="s">
        <v>3995</v>
      </c>
      <c r="V492" s="4" t="s">
        <v>88</v>
      </c>
      <c r="W492" s="4"/>
      <c r="X492" s="4"/>
      <c r="Y492" s="4" t="s">
        <v>7155</v>
      </c>
      <c r="Z492" s="4" t="s">
        <v>7156</v>
      </c>
      <c r="AA492" s="4"/>
      <c r="AB492" s="7" t="s">
        <v>7157</v>
      </c>
      <c r="AC492" s="4" t="s">
        <v>7158</v>
      </c>
      <c r="AD492" s="4"/>
    </row>
    <row r="493" customFormat="false" ht="15" hidden="false" customHeight="false" outlineLevel="0" collapsed="false">
      <c r="A493" s="4" t="s">
        <v>7159</v>
      </c>
      <c r="B493" s="4" t="s">
        <v>3579</v>
      </c>
      <c r="C493" s="4"/>
      <c r="D493" s="4"/>
      <c r="E493" s="4" t="s">
        <v>7160</v>
      </c>
      <c r="F493" s="4" t="s">
        <v>7160</v>
      </c>
      <c r="G493" s="4"/>
      <c r="H493" s="4" t="s">
        <v>6772</v>
      </c>
      <c r="I493" s="4" t="s">
        <v>602</v>
      </c>
      <c r="J493" s="4" t="s">
        <v>7161</v>
      </c>
      <c r="K493" s="4" t="n">
        <v>40.677831</v>
      </c>
      <c r="L493" s="4" t="n">
        <v>-75.216523</v>
      </c>
      <c r="M493" s="4" t="s">
        <v>7162</v>
      </c>
      <c r="N493" s="4" t="s">
        <v>7163</v>
      </c>
      <c r="O493" s="4" t="s">
        <v>3619</v>
      </c>
      <c r="P493" s="4" t="s">
        <v>3620</v>
      </c>
      <c r="Q493" s="4" t="s">
        <v>3620</v>
      </c>
      <c r="R493" s="4" t="s">
        <v>3620</v>
      </c>
      <c r="S493" s="4" t="s">
        <v>3620</v>
      </c>
      <c r="T493" s="4" t="s">
        <v>3620</v>
      </c>
      <c r="U493" s="4" t="s">
        <v>88</v>
      </c>
      <c r="V493" s="4" t="s">
        <v>88</v>
      </c>
      <c r="W493" s="4"/>
      <c r="X493" s="4"/>
      <c r="Y493" s="4"/>
      <c r="Z493" s="4"/>
      <c r="AA493" s="4"/>
      <c r="AB493" s="7" t="s">
        <v>7164</v>
      </c>
      <c r="AC493" s="4" t="s">
        <v>7165</v>
      </c>
      <c r="AD493" s="4"/>
    </row>
    <row r="494" customFormat="false" ht="15" hidden="false" customHeight="false" outlineLevel="0" collapsed="false">
      <c r="A494" s="4" t="s">
        <v>7166</v>
      </c>
      <c r="B494" s="4" t="s">
        <v>3658</v>
      </c>
      <c r="C494" s="4"/>
      <c r="D494" s="4"/>
      <c r="E494" s="4" t="s">
        <v>6787</v>
      </c>
      <c r="F494" s="4" t="s">
        <v>6771</v>
      </c>
      <c r="G494" s="4" t="s">
        <v>6788</v>
      </c>
      <c r="H494" s="4" t="s">
        <v>6772</v>
      </c>
      <c r="I494" s="4" t="s">
        <v>602</v>
      </c>
      <c r="J494" s="4" t="s">
        <v>6773</v>
      </c>
      <c r="K494" s="4" t="n">
        <v>40.696188</v>
      </c>
      <c r="L494" s="4" t="n">
        <v>-75.28558</v>
      </c>
      <c r="M494" s="4" t="s">
        <v>7167</v>
      </c>
      <c r="N494" s="4"/>
      <c r="O494" s="4" t="s">
        <v>3596</v>
      </c>
      <c r="P494" s="4"/>
      <c r="Q494" s="4"/>
      <c r="R494" s="4"/>
      <c r="S494" s="4"/>
      <c r="T494" s="4"/>
      <c r="U494" s="4"/>
      <c r="V494" s="4"/>
      <c r="W494" s="4"/>
      <c r="X494" s="4"/>
      <c r="Y494" s="4" t="s">
        <v>7168</v>
      </c>
      <c r="Z494" s="4" t="s">
        <v>7169</v>
      </c>
      <c r="AA494" s="4"/>
      <c r="AB494" s="7" t="s">
        <v>7170</v>
      </c>
      <c r="AC494" s="4" t="s">
        <v>7171</v>
      </c>
      <c r="AD494" s="4"/>
    </row>
    <row r="495" customFormat="false" ht="15" hidden="false" customHeight="false" outlineLevel="0" collapsed="false">
      <c r="A495" s="4" t="s">
        <v>7172</v>
      </c>
      <c r="B495" s="4" t="s">
        <v>3588</v>
      </c>
      <c r="C495" s="4"/>
      <c r="D495" s="4"/>
      <c r="E495" s="4" t="s">
        <v>7173</v>
      </c>
      <c r="F495" s="4" t="s">
        <v>7173</v>
      </c>
      <c r="G495" s="4"/>
      <c r="H495" s="4" t="s">
        <v>7174</v>
      </c>
      <c r="I495" s="4" t="s">
        <v>602</v>
      </c>
      <c r="J495" s="4" t="s">
        <v>7175</v>
      </c>
      <c r="K495" s="4" t="n">
        <v>40.531773</v>
      </c>
      <c r="L495" s="4" t="n">
        <v>-75.499761</v>
      </c>
      <c r="M495" s="4" t="s">
        <v>7176</v>
      </c>
      <c r="N495" s="4" t="s">
        <v>7177</v>
      </c>
      <c r="O495" s="4" t="s">
        <v>3596</v>
      </c>
      <c r="P495" s="4"/>
      <c r="Q495" s="4"/>
      <c r="R495" s="4"/>
      <c r="S495" s="4"/>
      <c r="T495" s="4"/>
      <c r="U495" s="4"/>
      <c r="V495" s="4"/>
      <c r="W495" s="4"/>
      <c r="X495" s="4"/>
      <c r="Y495" s="4" t="s">
        <v>3654</v>
      </c>
      <c r="Z495" s="4"/>
      <c r="AA495" s="4"/>
      <c r="AB495" s="7" t="s">
        <v>7178</v>
      </c>
      <c r="AC495" s="4" t="s">
        <v>7179</v>
      </c>
      <c r="AD495" s="4"/>
    </row>
    <row r="496" customFormat="false" ht="15" hidden="false" customHeight="false" outlineLevel="0" collapsed="false">
      <c r="A496" s="4" t="s">
        <v>7180</v>
      </c>
      <c r="B496" s="4" t="s">
        <v>3637</v>
      </c>
      <c r="C496" s="4" t="s">
        <v>7181</v>
      </c>
      <c r="D496" s="4"/>
      <c r="E496" s="4" t="s">
        <v>7182</v>
      </c>
      <c r="F496" s="4" t="s">
        <v>7182</v>
      </c>
      <c r="G496" s="4"/>
      <c r="H496" s="4" t="s">
        <v>7174</v>
      </c>
      <c r="I496" s="4" t="s">
        <v>602</v>
      </c>
      <c r="J496" s="4" t="s">
        <v>7183</v>
      </c>
      <c r="K496" s="4" t="n">
        <v>40.528812</v>
      </c>
      <c r="L496" s="4" t="n">
        <v>-75.505162</v>
      </c>
      <c r="M496" s="4" t="s">
        <v>7184</v>
      </c>
      <c r="N496" s="4" t="s">
        <v>3892</v>
      </c>
      <c r="O496" s="4" t="s">
        <v>3619</v>
      </c>
      <c r="P496" s="4" t="s">
        <v>6817</v>
      </c>
      <c r="Q496" s="4" t="s">
        <v>6817</v>
      </c>
      <c r="R496" s="4" t="s">
        <v>6817</v>
      </c>
      <c r="S496" s="4" t="s">
        <v>6817</v>
      </c>
      <c r="T496" s="4" t="s">
        <v>6817</v>
      </c>
      <c r="U496" s="4" t="s">
        <v>3894</v>
      </c>
      <c r="V496" s="4" t="s">
        <v>88</v>
      </c>
      <c r="W496" s="4"/>
      <c r="X496" s="4"/>
      <c r="Y496" s="4" t="s">
        <v>3903</v>
      </c>
      <c r="Z496" s="4"/>
      <c r="AA496" s="4"/>
      <c r="AB496" s="7" t="s">
        <v>7185</v>
      </c>
      <c r="AC496" s="4" t="s">
        <v>7186</v>
      </c>
      <c r="AD496" s="4"/>
    </row>
    <row r="497" customFormat="false" ht="15" hidden="false" customHeight="false" outlineLevel="0" collapsed="false">
      <c r="A497" s="4" t="s">
        <v>7181</v>
      </c>
      <c r="B497" s="4" t="s">
        <v>3951</v>
      </c>
      <c r="C497" s="4"/>
      <c r="D497" s="4"/>
      <c r="E497" s="4" t="s">
        <v>7182</v>
      </c>
      <c r="F497" s="4" t="s">
        <v>7182</v>
      </c>
      <c r="G497" s="4"/>
      <c r="H497" s="4" t="s">
        <v>7174</v>
      </c>
      <c r="I497" s="4" t="s">
        <v>602</v>
      </c>
      <c r="J497" s="4" t="s">
        <v>7187</v>
      </c>
      <c r="K497" s="4" t="n">
        <v>40.528802</v>
      </c>
      <c r="L497" s="4" t="n">
        <v>-75.50515</v>
      </c>
      <c r="M497" s="4"/>
      <c r="N497" s="4"/>
      <c r="O497" s="4" t="s">
        <v>3596</v>
      </c>
      <c r="P497" s="4"/>
      <c r="Q497" s="4"/>
      <c r="R497" s="4"/>
      <c r="S497" s="4"/>
      <c r="T497" s="4"/>
      <c r="U497" s="4"/>
      <c r="V497" s="4"/>
      <c r="W497" s="4"/>
      <c r="X497" s="4"/>
      <c r="Y497" s="4" t="s">
        <v>7188</v>
      </c>
      <c r="Z497" s="4" t="s">
        <v>7189</v>
      </c>
      <c r="AA497" s="4"/>
      <c r="AB497" s="7" t="s">
        <v>7190</v>
      </c>
      <c r="AC497" s="4" t="s">
        <v>7191</v>
      </c>
      <c r="AD497" s="4"/>
    </row>
    <row r="498" customFormat="false" ht="15" hidden="false" customHeight="false" outlineLevel="0" collapsed="false">
      <c r="A498" s="4" t="s">
        <v>7192</v>
      </c>
      <c r="B498" s="4" t="s">
        <v>3588</v>
      </c>
      <c r="C498" s="4" t="s">
        <v>7181</v>
      </c>
      <c r="D498" s="4"/>
      <c r="E498" s="4" t="s">
        <v>7182</v>
      </c>
      <c r="F498" s="4" t="s">
        <v>7182</v>
      </c>
      <c r="G498" s="4"/>
      <c r="H498" s="4" t="s">
        <v>7174</v>
      </c>
      <c r="I498" s="4" t="s">
        <v>602</v>
      </c>
      <c r="J498" s="4" t="s">
        <v>7187</v>
      </c>
      <c r="K498" s="4" t="n">
        <v>40.528802</v>
      </c>
      <c r="L498" s="4" t="n">
        <v>-75.50515</v>
      </c>
      <c r="M498" s="4" t="s">
        <v>7193</v>
      </c>
      <c r="N498" s="4" t="s">
        <v>7194</v>
      </c>
      <c r="O498" s="4" t="s">
        <v>3619</v>
      </c>
      <c r="P498" s="4" t="s">
        <v>4083</v>
      </c>
      <c r="Q498" s="4" t="s">
        <v>3674</v>
      </c>
      <c r="R498" s="4" t="s">
        <v>3674</v>
      </c>
      <c r="S498" s="4" t="s">
        <v>3674</v>
      </c>
      <c r="T498" s="4" t="s">
        <v>3674</v>
      </c>
      <c r="U498" s="4" t="s">
        <v>88</v>
      </c>
      <c r="V498" s="4" t="s">
        <v>88</v>
      </c>
      <c r="W498" s="4"/>
      <c r="X498" s="4"/>
      <c r="Y498" s="4" t="s">
        <v>4431</v>
      </c>
      <c r="Z498" s="4" t="s">
        <v>4454</v>
      </c>
      <c r="AA498" s="4"/>
      <c r="AB498" s="7" t="s">
        <v>7195</v>
      </c>
      <c r="AC498" s="4" t="s">
        <v>7196</v>
      </c>
      <c r="AD498" s="4"/>
    </row>
    <row r="499" customFormat="false" ht="15" hidden="false" customHeight="false" outlineLevel="0" collapsed="false">
      <c r="A499" s="4" t="s">
        <v>7197</v>
      </c>
      <c r="B499" s="4" t="s">
        <v>3738</v>
      </c>
      <c r="C499" s="4" t="s">
        <v>7181</v>
      </c>
      <c r="D499" s="4"/>
      <c r="E499" s="4" t="s">
        <v>7182</v>
      </c>
      <c r="F499" s="4" t="s">
        <v>7182</v>
      </c>
      <c r="G499" s="4"/>
      <c r="H499" s="4" t="s">
        <v>7174</v>
      </c>
      <c r="I499" s="4" t="s">
        <v>602</v>
      </c>
      <c r="J499" s="4" t="s">
        <v>7187</v>
      </c>
      <c r="K499" s="4" t="n">
        <v>40.528802</v>
      </c>
      <c r="L499" s="4" t="n">
        <v>-75.50515</v>
      </c>
      <c r="M499" s="4" t="s">
        <v>7198</v>
      </c>
      <c r="N499" s="4"/>
      <c r="O499" s="4" t="s">
        <v>3619</v>
      </c>
      <c r="P499" s="4" t="s">
        <v>4083</v>
      </c>
      <c r="Q499" s="4" t="s">
        <v>4083</v>
      </c>
      <c r="R499" s="4" t="s">
        <v>4083</v>
      </c>
      <c r="S499" s="4" t="s">
        <v>4083</v>
      </c>
      <c r="T499" s="4" t="s">
        <v>3911</v>
      </c>
      <c r="U499" s="4" t="s">
        <v>88</v>
      </c>
      <c r="V499" s="4" t="s">
        <v>88</v>
      </c>
      <c r="W499" s="4"/>
      <c r="X499" s="4"/>
      <c r="Y499" s="4" t="s">
        <v>5284</v>
      </c>
      <c r="Z499" s="4" t="s">
        <v>7199</v>
      </c>
      <c r="AA499" s="4"/>
      <c r="AB499" s="7" t="s">
        <v>7200</v>
      </c>
      <c r="AC499" s="4" t="s">
        <v>7201</v>
      </c>
      <c r="AD499" s="4"/>
    </row>
    <row r="500" customFormat="false" ht="15" hidden="false" customHeight="false" outlineLevel="0" collapsed="false">
      <c r="A500" s="4" t="s">
        <v>7202</v>
      </c>
      <c r="B500" s="4" t="s">
        <v>3637</v>
      </c>
      <c r="C500" s="4" t="s">
        <v>7203</v>
      </c>
      <c r="D500" s="4"/>
      <c r="E500" s="4" t="s">
        <v>7204</v>
      </c>
      <c r="F500" s="4" t="s">
        <v>7204</v>
      </c>
      <c r="G500" s="4"/>
      <c r="H500" s="4" t="s">
        <v>7205</v>
      </c>
      <c r="I500" s="4" t="s">
        <v>602</v>
      </c>
      <c r="J500" s="4" t="s">
        <v>7206</v>
      </c>
      <c r="K500" s="4" t="n">
        <v>40.453885</v>
      </c>
      <c r="L500" s="4" t="n">
        <v>-75.817933</v>
      </c>
      <c r="M500" s="4"/>
      <c r="N500" s="4"/>
      <c r="O500" s="4" t="s">
        <v>3619</v>
      </c>
      <c r="P500" s="4" t="s">
        <v>3664</v>
      </c>
      <c r="Q500" s="4" t="s">
        <v>5266</v>
      </c>
      <c r="R500" s="4" t="s">
        <v>3664</v>
      </c>
      <c r="S500" s="4" t="s">
        <v>5266</v>
      </c>
      <c r="T500" s="4" t="s">
        <v>3664</v>
      </c>
      <c r="U500" s="4" t="s">
        <v>88</v>
      </c>
      <c r="V500" s="4" t="s">
        <v>88</v>
      </c>
      <c r="W500" s="4"/>
      <c r="X500" s="4"/>
      <c r="Y500" s="4" t="s">
        <v>3666</v>
      </c>
      <c r="Z500" s="4" t="s">
        <v>7207</v>
      </c>
      <c r="AA500" s="4"/>
      <c r="AB500" s="7" t="s">
        <v>7208</v>
      </c>
      <c r="AC500" s="4" t="s">
        <v>7209</v>
      </c>
      <c r="AD500" s="4"/>
    </row>
    <row r="501" customFormat="false" ht="15" hidden="false" customHeight="false" outlineLevel="0" collapsed="false">
      <c r="A501" s="4" t="s">
        <v>7210</v>
      </c>
      <c r="B501" s="4" t="s">
        <v>3637</v>
      </c>
      <c r="C501" s="4" t="s">
        <v>7203</v>
      </c>
      <c r="D501" s="4"/>
      <c r="E501" s="4" t="s">
        <v>7211</v>
      </c>
      <c r="F501" s="4" t="s">
        <v>7211</v>
      </c>
      <c r="G501" s="4"/>
      <c r="H501" s="4" t="s">
        <v>7205</v>
      </c>
      <c r="I501" s="4" t="s">
        <v>602</v>
      </c>
      <c r="J501" s="4" t="s">
        <v>7206</v>
      </c>
      <c r="K501" s="4" t="n">
        <v>40.485921</v>
      </c>
      <c r="L501" s="4" t="n">
        <v>-75.838689</v>
      </c>
      <c r="M501" s="4" t="s">
        <v>7212</v>
      </c>
      <c r="N501" s="4" t="s">
        <v>3892</v>
      </c>
      <c r="O501" s="4" t="s">
        <v>3619</v>
      </c>
      <c r="P501" s="4" t="s">
        <v>3911</v>
      </c>
      <c r="Q501" s="4" t="s">
        <v>3911</v>
      </c>
      <c r="R501" s="4" t="s">
        <v>3911</v>
      </c>
      <c r="S501" s="4" t="s">
        <v>3911</v>
      </c>
      <c r="T501" s="4" t="s">
        <v>3911</v>
      </c>
      <c r="U501" s="4" t="s">
        <v>3902</v>
      </c>
      <c r="V501" s="4" t="s">
        <v>88</v>
      </c>
      <c r="W501" s="4"/>
      <c r="X501" s="4"/>
      <c r="Y501" s="4" t="s">
        <v>3903</v>
      </c>
      <c r="Z501" s="4"/>
      <c r="AA501" s="4"/>
      <c r="AB501" s="7" t="s">
        <v>7213</v>
      </c>
      <c r="AC501" s="4" t="s">
        <v>7214</v>
      </c>
      <c r="AD501" s="4"/>
    </row>
    <row r="502" customFormat="false" ht="15" hidden="false" customHeight="false" outlineLevel="0" collapsed="false">
      <c r="A502" s="4" t="s">
        <v>7203</v>
      </c>
      <c r="B502" s="4" t="s">
        <v>5270</v>
      </c>
      <c r="C502" s="4"/>
      <c r="D502" s="4"/>
      <c r="E502" s="4" t="s">
        <v>7204</v>
      </c>
      <c r="F502" s="4" t="s">
        <v>7204</v>
      </c>
      <c r="G502" s="4"/>
      <c r="H502" s="4" t="s">
        <v>7205</v>
      </c>
      <c r="I502" s="4" t="s">
        <v>602</v>
      </c>
      <c r="J502" s="4" t="s">
        <v>7206</v>
      </c>
      <c r="K502" s="4" t="n">
        <v>40.453885</v>
      </c>
      <c r="L502" s="4" t="n">
        <v>-75.817933</v>
      </c>
      <c r="M502" s="4" t="s">
        <v>7215</v>
      </c>
      <c r="N502" s="4"/>
      <c r="O502" s="4" t="s">
        <v>3596</v>
      </c>
      <c r="P502" s="4"/>
      <c r="Q502" s="4"/>
      <c r="R502" s="4"/>
      <c r="S502" s="4"/>
      <c r="T502" s="4"/>
      <c r="U502" s="4"/>
      <c r="V502" s="4"/>
      <c r="W502" s="4"/>
      <c r="X502" s="4"/>
      <c r="Y502" s="4" t="s">
        <v>7216</v>
      </c>
      <c r="Z502" s="4" t="s">
        <v>7217</v>
      </c>
      <c r="AA502" s="4"/>
      <c r="AB502" s="7" t="s">
        <v>7218</v>
      </c>
      <c r="AC502" s="4" t="s">
        <v>7219</v>
      </c>
      <c r="AD502" s="4"/>
    </row>
    <row r="503" customFormat="false" ht="15" hidden="false" customHeight="false" outlineLevel="0" collapsed="false">
      <c r="A503" s="4" t="s">
        <v>7220</v>
      </c>
      <c r="B503" s="4" t="s">
        <v>4013</v>
      </c>
      <c r="C503" s="4"/>
      <c r="D503" s="4"/>
      <c r="E503" s="4" t="s">
        <v>7211</v>
      </c>
      <c r="F503" s="4" t="s">
        <v>7211</v>
      </c>
      <c r="G503" s="4"/>
      <c r="H503" s="4" t="s">
        <v>7205</v>
      </c>
      <c r="I503" s="4" t="s">
        <v>602</v>
      </c>
      <c r="J503" s="4" t="s">
        <v>7221</v>
      </c>
      <c r="K503" s="4" t="n">
        <v>40.485921</v>
      </c>
      <c r="L503" s="4" t="n">
        <v>-75.838689</v>
      </c>
      <c r="M503" s="4" t="s">
        <v>7222</v>
      </c>
      <c r="N503" s="4" t="s">
        <v>7223</v>
      </c>
      <c r="O503" s="4" t="s">
        <v>3619</v>
      </c>
      <c r="P503" s="4" t="s">
        <v>4018</v>
      </c>
      <c r="Q503" s="4" t="s">
        <v>4018</v>
      </c>
      <c r="R503" s="4" t="s">
        <v>4018</v>
      </c>
      <c r="S503" s="4" t="s">
        <v>4018</v>
      </c>
      <c r="T503" s="4" t="s">
        <v>4018</v>
      </c>
      <c r="U503" s="4" t="s">
        <v>4018</v>
      </c>
      <c r="V503" s="4" t="s">
        <v>4018</v>
      </c>
      <c r="W503" s="4"/>
      <c r="X503" s="4" t="s">
        <v>4258</v>
      </c>
      <c r="Y503" s="4" t="s">
        <v>4019</v>
      </c>
      <c r="Z503" s="4" t="s">
        <v>7224</v>
      </c>
      <c r="AA503" s="4"/>
      <c r="AB503" s="7" t="s">
        <v>7225</v>
      </c>
      <c r="AC503" s="4" t="s">
        <v>7226</v>
      </c>
      <c r="AD503" s="4"/>
    </row>
    <row r="504" customFormat="false" ht="15" hidden="false" customHeight="false" outlineLevel="0" collapsed="false">
      <c r="A504" s="4" t="s">
        <v>7227</v>
      </c>
      <c r="B504" s="4" t="s">
        <v>3588</v>
      </c>
      <c r="C504" s="4" t="s">
        <v>7203</v>
      </c>
      <c r="D504" s="4" t="s">
        <v>3728</v>
      </c>
      <c r="E504" s="4" t="s">
        <v>7211</v>
      </c>
      <c r="F504" s="4" t="s">
        <v>7211</v>
      </c>
      <c r="G504" s="4"/>
      <c r="H504" s="4" t="s">
        <v>7205</v>
      </c>
      <c r="I504" s="4" t="s">
        <v>602</v>
      </c>
      <c r="J504" s="4" t="s">
        <v>7221</v>
      </c>
      <c r="K504" s="4" t="n">
        <v>40.485921</v>
      </c>
      <c r="L504" s="4" t="n">
        <v>-75.838689</v>
      </c>
      <c r="M504" s="4" t="s">
        <v>4101</v>
      </c>
      <c r="N504" s="4" t="s">
        <v>4102</v>
      </c>
      <c r="O504" s="4" t="s">
        <v>3596</v>
      </c>
      <c r="P504" s="4" t="s">
        <v>88</v>
      </c>
      <c r="Q504" s="4" t="s">
        <v>88</v>
      </c>
      <c r="R504" s="4" t="s">
        <v>88</v>
      </c>
      <c r="S504" s="4" t="s">
        <v>88</v>
      </c>
      <c r="T504" s="4" t="s">
        <v>88</v>
      </c>
      <c r="U504" s="4" t="s">
        <v>88</v>
      </c>
      <c r="V504" s="4" t="s">
        <v>88</v>
      </c>
      <c r="W504" s="4"/>
      <c r="X504" s="4"/>
      <c r="Y504" s="4" t="s">
        <v>1567</v>
      </c>
      <c r="Z504" s="4"/>
      <c r="AA504" s="4"/>
      <c r="AB504" s="7" t="s">
        <v>7228</v>
      </c>
      <c r="AC504" s="4" t="s">
        <v>7229</v>
      </c>
      <c r="AD504" s="4"/>
    </row>
    <row r="505" customFormat="false" ht="15" hidden="false" customHeight="false" outlineLevel="0" collapsed="false">
      <c r="A505" s="4" t="s">
        <v>7230</v>
      </c>
      <c r="B505" s="4" t="s">
        <v>3588</v>
      </c>
      <c r="C505" s="4" t="s">
        <v>7203</v>
      </c>
      <c r="D505" s="4"/>
      <c r="E505" s="4" t="s">
        <v>7211</v>
      </c>
      <c r="F505" s="4" t="s">
        <v>7211</v>
      </c>
      <c r="G505" s="4"/>
      <c r="H505" s="4" t="s">
        <v>7205</v>
      </c>
      <c r="I505" s="4" t="s">
        <v>602</v>
      </c>
      <c r="J505" s="4" t="s">
        <v>7221</v>
      </c>
      <c r="K505" s="4" t="n">
        <v>40.485921</v>
      </c>
      <c r="L505" s="4" t="n">
        <v>-75.838689</v>
      </c>
      <c r="M505" s="4" t="s">
        <v>7222</v>
      </c>
      <c r="N505" s="4" t="s">
        <v>7231</v>
      </c>
      <c r="O505" s="4" t="s">
        <v>3619</v>
      </c>
      <c r="P505" s="4" t="s">
        <v>3620</v>
      </c>
      <c r="Q505" s="4" t="s">
        <v>4430</v>
      </c>
      <c r="R505" s="4" t="s">
        <v>3620</v>
      </c>
      <c r="S505" s="4" t="s">
        <v>3620</v>
      </c>
      <c r="T505" s="4" t="s">
        <v>3620</v>
      </c>
      <c r="U505" s="4" t="s">
        <v>88</v>
      </c>
      <c r="V505" s="4" t="s">
        <v>88</v>
      </c>
      <c r="W505" s="4"/>
      <c r="X505" s="4"/>
      <c r="Y505" s="4" t="s">
        <v>7232</v>
      </c>
      <c r="Z505" s="4" t="s">
        <v>4454</v>
      </c>
      <c r="AA505" s="4"/>
      <c r="AB505" s="7" t="s">
        <v>7233</v>
      </c>
      <c r="AC505" s="4" t="s">
        <v>7234</v>
      </c>
      <c r="AD505" s="4"/>
    </row>
    <row r="506" customFormat="false" ht="15" hidden="false" customHeight="false" outlineLevel="0" collapsed="false">
      <c r="A506" s="4" t="s">
        <v>7235</v>
      </c>
      <c r="B506" s="4" t="s">
        <v>3738</v>
      </c>
      <c r="C506" s="4" t="s">
        <v>7203</v>
      </c>
      <c r="D506" s="4"/>
      <c r="E506" s="4" t="s">
        <v>7211</v>
      </c>
      <c r="F506" s="4" t="s">
        <v>7211</v>
      </c>
      <c r="G506" s="4"/>
      <c r="H506" s="4" t="s">
        <v>7205</v>
      </c>
      <c r="I506" s="4" t="s">
        <v>602</v>
      </c>
      <c r="J506" s="4" t="s">
        <v>7206</v>
      </c>
      <c r="K506" s="4" t="n">
        <v>40.485921</v>
      </c>
      <c r="L506" s="4" t="n">
        <v>-75.838689</v>
      </c>
      <c r="M506" s="4" t="s">
        <v>7215</v>
      </c>
      <c r="N506" s="4"/>
      <c r="O506" s="4" t="s">
        <v>3619</v>
      </c>
      <c r="P506" s="4" t="s">
        <v>4083</v>
      </c>
      <c r="Q506" s="4" t="s">
        <v>4928</v>
      </c>
      <c r="R506" s="4" t="s">
        <v>3911</v>
      </c>
      <c r="S506" s="4" t="s">
        <v>4928</v>
      </c>
      <c r="T506" s="4" t="s">
        <v>3911</v>
      </c>
      <c r="U506" s="4" t="s">
        <v>88</v>
      </c>
      <c r="V506" s="4" t="s">
        <v>88</v>
      </c>
      <c r="W506" s="4"/>
      <c r="X506" s="4"/>
      <c r="Y506" s="4" t="s">
        <v>5284</v>
      </c>
      <c r="Z506" s="4" t="s">
        <v>7199</v>
      </c>
      <c r="AA506" s="4"/>
      <c r="AB506" s="7" t="s">
        <v>7236</v>
      </c>
      <c r="AC506" s="4" t="s">
        <v>7237</v>
      </c>
      <c r="AD506" s="4"/>
    </row>
    <row r="507" customFormat="false" ht="15" hidden="false" customHeight="false" outlineLevel="0" collapsed="false">
      <c r="A507" s="4" t="s">
        <v>7238</v>
      </c>
      <c r="B507" s="4" t="s">
        <v>3887</v>
      </c>
      <c r="C507" s="4" t="s">
        <v>7239</v>
      </c>
      <c r="D507" s="4" t="s">
        <v>3772</v>
      </c>
      <c r="E507" s="4" t="s">
        <v>7240</v>
      </c>
      <c r="F507" s="4" t="s">
        <v>7240</v>
      </c>
      <c r="G507" s="4"/>
      <c r="H507" s="4" t="s">
        <v>7241</v>
      </c>
      <c r="I507" s="4" t="s">
        <v>602</v>
      </c>
      <c r="J507" s="4" t="s">
        <v>7242</v>
      </c>
      <c r="K507" s="4" t="n">
        <v>40.592668</v>
      </c>
      <c r="L507" s="4" t="n">
        <v>-75.631992</v>
      </c>
      <c r="M507" s="4" t="s">
        <v>7243</v>
      </c>
      <c r="N507" s="4" t="s">
        <v>3892</v>
      </c>
      <c r="O507" s="4" t="s">
        <v>3619</v>
      </c>
      <c r="P507" s="4" t="s">
        <v>3940</v>
      </c>
      <c r="Q507" s="4" t="s">
        <v>3940</v>
      </c>
      <c r="R507" s="4" t="s">
        <v>3940</v>
      </c>
      <c r="S507" s="4" t="s">
        <v>3940</v>
      </c>
      <c r="T507" s="4" t="s">
        <v>3940</v>
      </c>
      <c r="U507" s="4" t="s">
        <v>3902</v>
      </c>
      <c r="V507" s="4" t="s">
        <v>88</v>
      </c>
      <c r="W507" s="4"/>
      <c r="X507" s="4"/>
      <c r="Y507" s="4" t="s">
        <v>3895</v>
      </c>
      <c r="Z507" s="4"/>
      <c r="AA507" s="4"/>
      <c r="AB507" s="7" t="s">
        <v>7244</v>
      </c>
      <c r="AC507" s="4" t="s">
        <v>7245</v>
      </c>
      <c r="AD507" s="4"/>
    </row>
    <row r="508" customFormat="false" ht="15" hidden="false" customHeight="false" outlineLevel="0" collapsed="false">
      <c r="A508" s="4" t="s">
        <v>7239</v>
      </c>
      <c r="B508" s="4" t="s">
        <v>5270</v>
      </c>
      <c r="C508" s="4"/>
      <c r="D508" s="4"/>
      <c r="E508" s="4" t="s">
        <v>7246</v>
      </c>
      <c r="F508" s="4" t="s">
        <v>7246</v>
      </c>
      <c r="G508" s="4"/>
      <c r="H508" s="4" t="s">
        <v>7241</v>
      </c>
      <c r="I508" s="4" t="s">
        <v>602</v>
      </c>
      <c r="J508" s="4" t="s">
        <v>7242</v>
      </c>
      <c r="K508" s="4" t="n">
        <v>40.592862</v>
      </c>
      <c r="L508" s="4" t="n">
        <v>-75.631368</v>
      </c>
      <c r="M508" s="4" t="s">
        <v>7247</v>
      </c>
      <c r="N508" s="4"/>
      <c r="O508" s="4" t="s">
        <v>3596</v>
      </c>
      <c r="P508" s="4"/>
      <c r="Q508" s="4"/>
      <c r="R508" s="4"/>
      <c r="S508" s="4"/>
      <c r="T508" s="4"/>
      <c r="U508" s="4"/>
      <c r="V508" s="4"/>
      <c r="W508" s="4"/>
      <c r="X508" s="4"/>
      <c r="Y508" s="4" t="s">
        <v>7248</v>
      </c>
      <c r="Z508" s="4" t="s">
        <v>7249</v>
      </c>
      <c r="AA508" s="4"/>
      <c r="AB508" s="7" t="s">
        <v>7250</v>
      </c>
      <c r="AC508" s="4" t="s">
        <v>7251</v>
      </c>
      <c r="AD508" s="4"/>
    </row>
    <row r="509" customFormat="false" ht="15" hidden="false" customHeight="false" outlineLevel="0" collapsed="false">
      <c r="A509" s="4" t="s">
        <v>7252</v>
      </c>
      <c r="B509" s="4" t="s">
        <v>4013</v>
      </c>
      <c r="C509" s="4"/>
      <c r="D509" s="4"/>
      <c r="E509" s="4" t="s">
        <v>7253</v>
      </c>
      <c r="F509" s="4" t="s">
        <v>7240</v>
      </c>
      <c r="G509" s="4" t="s">
        <v>7254</v>
      </c>
      <c r="H509" s="4" t="s">
        <v>7241</v>
      </c>
      <c r="I509" s="4" t="s">
        <v>602</v>
      </c>
      <c r="J509" s="4" t="s">
        <v>7255</v>
      </c>
      <c r="K509" s="4" t="n">
        <v>40.592668</v>
      </c>
      <c r="L509" s="4" t="n">
        <v>-75.631992</v>
      </c>
      <c r="M509" s="4" t="s">
        <v>7256</v>
      </c>
      <c r="N509" s="4" t="s">
        <v>7257</v>
      </c>
      <c r="O509" s="4" t="s">
        <v>3619</v>
      </c>
      <c r="P509" s="4" t="s">
        <v>4018</v>
      </c>
      <c r="Q509" s="4" t="s">
        <v>4018</v>
      </c>
      <c r="R509" s="4" t="s">
        <v>4018</v>
      </c>
      <c r="S509" s="4" t="s">
        <v>4018</v>
      </c>
      <c r="T509" s="4" t="s">
        <v>4018</v>
      </c>
      <c r="U509" s="4" t="s">
        <v>4018</v>
      </c>
      <c r="V509" s="4" t="s">
        <v>4018</v>
      </c>
      <c r="W509" s="4"/>
      <c r="X509" s="4" t="s">
        <v>4258</v>
      </c>
      <c r="Y509" s="4" t="s">
        <v>4019</v>
      </c>
      <c r="Z509" s="4" t="s">
        <v>7258</v>
      </c>
      <c r="AA509" s="4"/>
      <c r="AB509" s="7" t="s">
        <v>7259</v>
      </c>
      <c r="AC509" s="4" t="s">
        <v>7260</v>
      </c>
      <c r="AD509" s="4"/>
    </row>
    <row r="510" customFormat="false" ht="15" hidden="false" customHeight="false" outlineLevel="0" collapsed="false">
      <c r="A510" s="4" t="s">
        <v>7261</v>
      </c>
      <c r="B510" s="4" t="s">
        <v>3588</v>
      </c>
      <c r="C510" s="4" t="s">
        <v>7239</v>
      </c>
      <c r="D510" s="4"/>
      <c r="E510" s="4" t="s">
        <v>7262</v>
      </c>
      <c r="F510" s="4" t="s">
        <v>7240</v>
      </c>
      <c r="G510" s="4" t="s">
        <v>7263</v>
      </c>
      <c r="H510" s="4" t="s">
        <v>7241</v>
      </c>
      <c r="I510" s="4" t="s">
        <v>602</v>
      </c>
      <c r="J510" s="4" t="s">
        <v>7255</v>
      </c>
      <c r="K510" s="4" t="n">
        <v>40.592862</v>
      </c>
      <c r="L510" s="4" t="n">
        <v>-75.631368</v>
      </c>
      <c r="M510" s="4" t="s">
        <v>7264</v>
      </c>
      <c r="N510" s="4" t="s">
        <v>7257</v>
      </c>
      <c r="O510" s="4" t="s">
        <v>3619</v>
      </c>
      <c r="P510" s="4" t="s">
        <v>3620</v>
      </c>
      <c r="Q510" s="4" t="s">
        <v>3620</v>
      </c>
      <c r="R510" s="4" t="s">
        <v>3620</v>
      </c>
      <c r="S510" s="4" t="s">
        <v>3620</v>
      </c>
      <c r="T510" s="4" t="s">
        <v>3620</v>
      </c>
      <c r="U510" s="4" t="s">
        <v>88</v>
      </c>
      <c r="V510" s="4" t="s">
        <v>88</v>
      </c>
      <c r="W510" s="4"/>
      <c r="X510" s="4"/>
      <c r="Y510" s="4" t="s">
        <v>5764</v>
      </c>
      <c r="Z510" s="4" t="s">
        <v>7265</v>
      </c>
      <c r="AA510" s="4"/>
      <c r="AB510" s="7" t="s">
        <v>7266</v>
      </c>
      <c r="AC510" s="4" t="s">
        <v>7267</v>
      </c>
      <c r="AD510" s="4"/>
    </row>
    <row r="511" customFormat="false" ht="15" hidden="false" customHeight="false" outlineLevel="0" collapsed="false">
      <c r="A511" s="4" t="s">
        <v>7268</v>
      </c>
      <c r="B511" s="4" t="s">
        <v>3588</v>
      </c>
      <c r="C511" s="4" t="s">
        <v>7239</v>
      </c>
      <c r="D511" s="4"/>
      <c r="E511" s="4" t="s">
        <v>7269</v>
      </c>
      <c r="F511" s="4" t="s">
        <v>7240</v>
      </c>
      <c r="G511" s="4" t="s">
        <v>5661</v>
      </c>
      <c r="H511" s="4" t="s">
        <v>7241</v>
      </c>
      <c r="I511" s="4" t="s">
        <v>602</v>
      </c>
      <c r="J511" s="4" t="s">
        <v>7255</v>
      </c>
      <c r="K511" s="4" t="n">
        <v>40.592862</v>
      </c>
      <c r="L511" s="4" t="n">
        <v>-75.631368</v>
      </c>
      <c r="M511" s="4" t="s">
        <v>7270</v>
      </c>
      <c r="N511" s="4" t="s">
        <v>7271</v>
      </c>
      <c r="O511" s="4" t="s">
        <v>3619</v>
      </c>
      <c r="P511" s="4" t="s">
        <v>3620</v>
      </c>
      <c r="Q511" s="4" t="s">
        <v>3620</v>
      </c>
      <c r="R511" s="4" t="s">
        <v>3620</v>
      </c>
      <c r="S511" s="4" t="s">
        <v>3620</v>
      </c>
      <c r="T511" s="4" t="s">
        <v>3631</v>
      </c>
      <c r="U511" s="4" t="s">
        <v>88</v>
      </c>
      <c r="V511" s="4" t="s">
        <v>88</v>
      </c>
      <c r="W511" s="4"/>
      <c r="X511" s="4"/>
      <c r="Y511" s="4" t="s">
        <v>6121</v>
      </c>
      <c r="Z511" s="4" t="s">
        <v>4568</v>
      </c>
      <c r="AA511" s="4"/>
      <c r="AB511" s="7" t="s">
        <v>7272</v>
      </c>
      <c r="AC511" s="4" t="s">
        <v>7273</v>
      </c>
      <c r="AD511" s="4"/>
    </row>
    <row r="512" customFormat="false" ht="15" hidden="false" customHeight="false" outlineLevel="0" collapsed="false">
      <c r="A512" s="4" t="s">
        <v>7274</v>
      </c>
      <c r="B512" s="4" t="s">
        <v>3588</v>
      </c>
      <c r="C512" s="4" t="s">
        <v>7239</v>
      </c>
      <c r="D512" s="4" t="s">
        <v>3705</v>
      </c>
      <c r="E512" s="4" t="s">
        <v>7275</v>
      </c>
      <c r="F512" s="4" t="s">
        <v>7240</v>
      </c>
      <c r="G512" s="4" t="s">
        <v>3661</v>
      </c>
      <c r="H512" s="4" t="s">
        <v>7241</v>
      </c>
      <c r="I512" s="4" t="s">
        <v>602</v>
      </c>
      <c r="J512" s="4" t="s">
        <v>7255</v>
      </c>
      <c r="K512" s="4" t="n">
        <v>40.592862</v>
      </c>
      <c r="L512" s="4" t="n">
        <v>-75.631368</v>
      </c>
      <c r="M512" s="4" t="s">
        <v>5791</v>
      </c>
      <c r="N512" s="4" t="s">
        <v>7276</v>
      </c>
      <c r="O512" s="4" t="s">
        <v>3619</v>
      </c>
      <c r="P512" s="4" t="s">
        <v>3620</v>
      </c>
      <c r="Q512" s="4" t="s">
        <v>3620</v>
      </c>
      <c r="R512" s="4" t="s">
        <v>3620</v>
      </c>
      <c r="S512" s="4" t="s">
        <v>3620</v>
      </c>
      <c r="T512" s="4" t="s">
        <v>3620</v>
      </c>
      <c r="U512" s="4" t="s">
        <v>88</v>
      </c>
      <c r="V512" s="4" t="s">
        <v>88</v>
      </c>
      <c r="W512" s="4"/>
      <c r="X512" s="4" t="s">
        <v>5793</v>
      </c>
      <c r="Y512" s="4" t="s">
        <v>1185</v>
      </c>
      <c r="Z512" s="4" t="s">
        <v>7277</v>
      </c>
      <c r="AA512" s="4"/>
      <c r="AB512" s="7" t="s">
        <v>7278</v>
      </c>
      <c r="AC512" s="4" t="s">
        <v>7279</v>
      </c>
      <c r="AD512" s="4"/>
    </row>
    <row r="513" customFormat="false" ht="15" hidden="false" customHeight="false" outlineLevel="0" collapsed="false">
      <c r="A513" s="4" t="s">
        <v>7280</v>
      </c>
      <c r="B513" s="4" t="s">
        <v>3761</v>
      </c>
      <c r="C513" s="4" t="s">
        <v>7239</v>
      </c>
      <c r="D513" s="4" t="s">
        <v>3772</v>
      </c>
      <c r="E513" s="4" t="s">
        <v>7281</v>
      </c>
      <c r="F513" s="4" t="s">
        <v>7240</v>
      </c>
      <c r="G513" s="4" t="s">
        <v>4587</v>
      </c>
      <c r="H513" s="4" t="s">
        <v>7241</v>
      </c>
      <c r="I513" s="4" t="s">
        <v>602</v>
      </c>
      <c r="J513" s="4" t="s">
        <v>7255</v>
      </c>
      <c r="K513" s="4" t="n">
        <v>40.592862</v>
      </c>
      <c r="L513" s="4" t="n">
        <v>-75.631368</v>
      </c>
      <c r="M513" s="4" t="s">
        <v>7282</v>
      </c>
      <c r="N513" s="4" t="s">
        <v>7283</v>
      </c>
      <c r="O513" s="4" t="s">
        <v>3619</v>
      </c>
      <c r="P513" s="4" t="s">
        <v>3620</v>
      </c>
      <c r="Q513" s="4" t="s">
        <v>3620</v>
      </c>
      <c r="R513" s="4" t="s">
        <v>3620</v>
      </c>
      <c r="S513" s="4" t="s">
        <v>3620</v>
      </c>
      <c r="T513" s="4" t="s">
        <v>3620</v>
      </c>
      <c r="U513" s="4" t="s">
        <v>88</v>
      </c>
      <c r="V513" s="4" t="s">
        <v>88</v>
      </c>
      <c r="W513" s="4"/>
      <c r="X513" s="4"/>
      <c r="Y513" s="4" t="s">
        <v>5128</v>
      </c>
      <c r="Z513" s="4" t="s">
        <v>7284</v>
      </c>
      <c r="AA513" s="4"/>
      <c r="AB513" s="7" t="s">
        <v>7285</v>
      </c>
      <c r="AC513" s="4" t="s">
        <v>7286</v>
      </c>
      <c r="AD513" s="4"/>
    </row>
    <row r="514" customFormat="false" ht="15" hidden="false" customHeight="false" outlineLevel="0" collapsed="false">
      <c r="A514" s="4" t="s">
        <v>7287</v>
      </c>
      <c r="B514" s="4"/>
      <c r="C514" s="4"/>
      <c r="D514" s="4"/>
      <c r="E514" s="4" t="s">
        <v>7288</v>
      </c>
      <c r="F514" s="4" t="s">
        <v>7289</v>
      </c>
      <c r="G514" s="4" t="s">
        <v>3591</v>
      </c>
      <c r="H514" s="4" t="s">
        <v>7241</v>
      </c>
      <c r="I514" s="4" t="s">
        <v>602</v>
      </c>
      <c r="J514" s="4" t="s">
        <v>7242</v>
      </c>
      <c r="K514" s="4" t="n">
        <v>40.584217</v>
      </c>
      <c r="L514" s="4" t="n">
        <v>-75.628042</v>
      </c>
      <c r="M514" s="4" t="s">
        <v>7290</v>
      </c>
      <c r="N514" s="4" t="s">
        <v>7291</v>
      </c>
      <c r="O514" s="4" t="s">
        <v>3596</v>
      </c>
      <c r="P514" s="4"/>
      <c r="Q514" s="4"/>
      <c r="R514" s="4"/>
      <c r="S514" s="4"/>
      <c r="T514" s="4"/>
      <c r="U514" s="4"/>
      <c r="V514" s="4"/>
      <c r="W514" s="4"/>
      <c r="X514" s="4"/>
      <c r="Y514" s="4"/>
      <c r="Z514" s="4"/>
      <c r="AA514" s="4"/>
      <c r="AB514" s="7" t="s">
        <v>7292</v>
      </c>
      <c r="AC514" s="4" t="s">
        <v>7293</v>
      </c>
      <c r="AD514" s="4"/>
    </row>
    <row r="515" customFormat="false" ht="15" hidden="false" customHeight="false" outlineLevel="0" collapsed="false">
      <c r="A515" s="4" t="s">
        <v>7294</v>
      </c>
      <c r="B515" s="4" t="s">
        <v>3738</v>
      </c>
      <c r="C515" s="4" t="s">
        <v>7239</v>
      </c>
      <c r="D515" s="4"/>
      <c r="E515" s="4" t="s">
        <v>7246</v>
      </c>
      <c r="F515" s="4" t="s">
        <v>7246</v>
      </c>
      <c r="G515" s="4"/>
      <c r="H515" s="4" t="s">
        <v>7241</v>
      </c>
      <c r="I515" s="4" t="s">
        <v>602</v>
      </c>
      <c r="J515" s="4" t="s">
        <v>7242</v>
      </c>
      <c r="K515" s="4" t="n">
        <v>40.592862</v>
      </c>
      <c r="L515" s="4" t="n">
        <v>-75.631368</v>
      </c>
      <c r="M515" s="4" t="s">
        <v>7247</v>
      </c>
      <c r="N515" s="4"/>
      <c r="O515" s="4" t="s">
        <v>3619</v>
      </c>
      <c r="P515" s="4" t="s">
        <v>4083</v>
      </c>
      <c r="Q515" s="4" t="s">
        <v>4083</v>
      </c>
      <c r="R515" s="4" t="s">
        <v>4083</v>
      </c>
      <c r="S515" s="4" t="s">
        <v>4083</v>
      </c>
      <c r="T515" s="4" t="s">
        <v>3911</v>
      </c>
      <c r="U515" s="4" t="s">
        <v>88</v>
      </c>
      <c r="V515" s="4" t="s">
        <v>88</v>
      </c>
      <c r="W515" s="4"/>
      <c r="X515" s="4"/>
      <c r="Y515" s="4" t="s">
        <v>7295</v>
      </c>
      <c r="Z515" s="4" t="s">
        <v>7296</v>
      </c>
      <c r="AA515" s="4"/>
      <c r="AB515" s="7" t="s">
        <v>7297</v>
      </c>
      <c r="AC515" s="4" t="s">
        <v>7298</v>
      </c>
      <c r="AD515" s="4"/>
    </row>
    <row r="516" customFormat="false" ht="15" hidden="false" customHeight="false" outlineLevel="0" collapsed="false">
      <c r="A516" s="4" t="s">
        <v>7299</v>
      </c>
      <c r="B516" s="4" t="s">
        <v>3637</v>
      </c>
      <c r="C516" s="4" t="s">
        <v>7300</v>
      </c>
      <c r="D516" s="4"/>
      <c r="E516" s="4" t="s">
        <v>7301</v>
      </c>
      <c r="F516" s="4" t="s">
        <v>7301</v>
      </c>
      <c r="G516" s="4"/>
      <c r="H516" s="4" t="s">
        <v>7302</v>
      </c>
      <c r="I516" s="4" t="s">
        <v>602</v>
      </c>
      <c r="J516" s="4" t="s">
        <v>7303</v>
      </c>
      <c r="K516" s="4" t="n">
        <v>40.778114</v>
      </c>
      <c r="L516" s="4" t="n">
        <v>-76.227193</v>
      </c>
      <c r="M516" s="4" t="s">
        <v>7304</v>
      </c>
      <c r="N516" s="4" t="s">
        <v>3892</v>
      </c>
      <c r="O516" s="4" t="s">
        <v>3619</v>
      </c>
      <c r="P516" s="4" t="s">
        <v>3995</v>
      </c>
      <c r="Q516" s="4" t="s">
        <v>3995</v>
      </c>
      <c r="R516" s="4" t="s">
        <v>3995</v>
      </c>
      <c r="S516" s="4" t="s">
        <v>3995</v>
      </c>
      <c r="T516" s="4" t="s">
        <v>3995</v>
      </c>
      <c r="U516" s="4" t="s">
        <v>88</v>
      </c>
      <c r="V516" s="4" t="s">
        <v>88</v>
      </c>
      <c r="W516" s="4"/>
      <c r="X516" s="4"/>
      <c r="Y516" s="4" t="s">
        <v>3903</v>
      </c>
      <c r="Z516" s="4"/>
      <c r="AA516" s="4"/>
      <c r="AB516" s="7" t="s">
        <v>7305</v>
      </c>
      <c r="AC516" s="4" t="s">
        <v>7306</v>
      </c>
      <c r="AD516" s="4"/>
    </row>
    <row r="517" customFormat="false" ht="15" hidden="false" customHeight="false" outlineLevel="0" collapsed="false">
      <c r="A517" s="4" t="s">
        <v>7300</v>
      </c>
      <c r="B517" s="4" t="s">
        <v>3951</v>
      </c>
      <c r="C517" s="4"/>
      <c r="D517" s="4"/>
      <c r="E517" s="4" t="s">
        <v>7307</v>
      </c>
      <c r="F517" s="4" t="s">
        <v>7307</v>
      </c>
      <c r="G517" s="4"/>
      <c r="H517" s="4" t="s">
        <v>7302</v>
      </c>
      <c r="I517" s="4" t="s">
        <v>602</v>
      </c>
      <c r="J517" s="4" t="s">
        <v>7303</v>
      </c>
      <c r="K517" s="4" t="n">
        <v>40.778114</v>
      </c>
      <c r="L517" s="4" t="n">
        <v>-76.227193</v>
      </c>
      <c r="M517" s="4"/>
      <c r="N517" s="4"/>
      <c r="O517" s="4" t="s">
        <v>3596</v>
      </c>
      <c r="P517" s="4"/>
      <c r="Q517" s="4"/>
      <c r="R517" s="4"/>
      <c r="S517" s="4"/>
      <c r="T517" s="4"/>
      <c r="U517" s="4"/>
      <c r="V517" s="4"/>
      <c r="W517" s="4"/>
      <c r="X517" s="4"/>
      <c r="Y517" s="4"/>
      <c r="Z517" s="4" t="s">
        <v>7308</v>
      </c>
      <c r="AA517" s="4"/>
      <c r="AB517" s="7" t="s">
        <v>7309</v>
      </c>
      <c r="AC517" s="4" t="s">
        <v>7310</v>
      </c>
      <c r="AD517" s="4"/>
    </row>
    <row r="518" customFormat="false" ht="15" hidden="false" customHeight="false" outlineLevel="0" collapsed="false">
      <c r="A518" s="4" t="s">
        <v>7311</v>
      </c>
      <c r="B518" s="4" t="s">
        <v>3588</v>
      </c>
      <c r="C518" s="4" t="s">
        <v>7300</v>
      </c>
      <c r="D518" s="4"/>
      <c r="E518" s="4" t="s">
        <v>7307</v>
      </c>
      <c r="F518" s="4" t="s">
        <v>7307</v>
      </c>
      <c r="G518" s="4"/>
      <c r="H518" s="4" t="s">
        <v>7302</v>
      </c>
      <c r="I518" s="4" t="s">
        <v>602</v>
      </c>
      <c r="J518" s="4" t="s">
        <v>7303</v>
      </c>
      <c r="K518" s="4" t="n">
        <v>40.778114</v>
      </c>
      <c r="L518" s="4" t="n">
        <v>-76.227193</v>
      </c>
      <c r="M518" s="4" t="s">
        <v>7312</v>
      </c>
      <c r="N518" s="4"/>
      <c r="O518" s="4" t="s">
        <v>3619</v>
      </c>
      <c r="P518" s="4" t="s">
        <v>88</v>
      </c>
      <c r="Q518" s="4" t="s">
        <v>88</v>
      </c>
      <c r="R518" s="4" t="s">
        <v>88</v>
      </c>
      <c r="S518" s="4" t="s">
        <v>3855</v>
      </c>
      <c r="T518" s="4" t="s">
        <v>88</v>
      </c>
      <c r="U518" s="4" t="s">
        <v>88</v>
      </c>
      <c r="V518" s="4" t="s">
        <v>88</v>
      </c>
      <c r="W518" s="4"/>
      <c r="X518" s="4"/>
      <c r="Y518" s="4" t="s">
        <v>7313</v>
      </c>
      <c r="Z518" s="4" t="s">
        <v>7314</v>
      </c>
      <c r="AA518" s="4"/>
      <c r="AB518" s="7" t="s">
        <v>7315</v>
      </c>
      <c r="AC518" s="4" t="s">
        <v>7316</v>
      </c>
      <c r="AD518" s="4"/>
    </row>
    <row r="519" customFormat="false" ht="15" hidden="false" customHeight="false" outlineLevel="0" collapsed="false">
      <c r="A519" s="4" t="s">
        <v>7317</v>
      </c>
      <c r="B519" s="4" t="s">
        <v>3588</v>
      </c>
      <c r="C519" s="4" t="s">
        <v>7300</v>
      </c>
      <c r="D519" s="4"/>
      <c r="E519" s="4" t="s">
        <v>7318</v>
      </c>
      <c r="F519" s="4" t="s">
        <v>7318</v>
      </c>
      <c r="G519" s="4"/>
      <c r="H519" s="4" t="s">
        <v>7302</v>
      </c>
      <c r="I519" s="4" t="s">
        <v>602</v>
      </c>
      <c r="J519" s="4" t="s">
        <v>7319</v>
      </c>
      <c r="K519" s="4" t="n">
        <v>40.778114</v>
      </c>
      <c r="L519" s="4" t="n">
        <v>-76.227193</v>
      </c>
      <c r="M519" s="4" t="s">
        <v>7320</v>
      </c>
      <c r="N519" s="4" t="s">
        <v>7321</v>
      </c>
      <c r="O519" s="4" t="s">
        <v>3619</v>
      </c>
      <c r="P519" s="4" t="s">
        <v>3620</v>
      </c>
      <c r="Q519" s="4" t="s">
        <v>3620</v>
      </c>
      <c r="R519" s="4" t="s">
        <v>3620</v>
      </c>
      <c r="S519" s="4" t="s">
        <v>3620</v>
      </c>
      <c r="T519" s="4" t="s">
        <v>3620</v>
      </c>
      <c r="U519" s="4" t="s">
        <v>88</v>
      </c>
      <c r="V519" s="4" t="s">
        <v>88</v>
      </c>
      <c r="W519" s="4"/>
      <c r="X519" s="4"/>
      <c r="Y519" s="4" t="s">
        <v>4431</v>
      </c>
      <c r="Z519" s="4" t="s">
        <v>4438</v>
      </c>
      <c r="AA519" s="4"/>
      <c r="AB519" s="7" t="s">
        <v>7322</v>
      </c>
      <c r="AC519" s="4" t="s">
        <v>7323</v>
      </c>
      <c r="AD519" s="4"/>
    </row>
    <row r="520" customFormat="false" ht="15" hidden="false" customHeight="false" outlineLevel="0" collapsed="false">
      <c r="A520" s="4" t="s">
        <v>7324</v>
      </c>
      <c r="B520" s="4" t="s">
        <v>3704</v>
      </c>
      <c r="C520" s="4" t="s">
        <v>7325</v>
      </c>
      <c r="D520" s="4"/>
      <c r="E520" s="4" t="s">
        <v>7326</v>
      </c>
      <c r="F520" s="4" t="s">
        <v>7327</v>
      </c>
      <c r="G520" s="4" t="s">
        <v>4125</v>
      </c>
      <c r="H520" s="4" t="s">
        <v>7328</v>
      </c>
      <c r="I520" s="4" t="s">
        <v>602</v>
      </c>
      <c r="J520" s="4" t="s">
        <v>7329</v>
      </c>
      <c r="K520" s="4" t="n">
        <v>40.309753</v>
      </c>
      <c r="L520" s="4" t="n">
        <v>-75.633346</v>
      </c>
      <c r="M520" s="4"/>
      <c r="N520" s="4"/>
      <c r="O520" s="4" t="s">
        <v>3619</v>
      </c>
      <c r="P520" s="4" t="s">
        <v>3664</v>
      </c>
      <c r="Q520" s="4" t="s">
        <v>88</v>
      </c>
      <c r="R520" s="4" t="s">
        <v>3664</v>
      </c>
      <c r="S520" s="4" t="s">
        <v>88</v>
      </c>
      <c r="T520" s="4" t="s">
        <v>3664</v>
      </c>
      <c r="U520" s="4" t="s">
        <v>88</v>
      </c>
      <c r="V520" s="4" t="s">
        <v>88</v>
      </c>
      <c r="W520" s="4"/>
      <c r="X520" s="4"/>
      <c r="Y520" s="4" t="s">
        <v>928</v>
      </c>
      <c r="Z520" s="4" t="s">
        <v>7330</v>
      </c>
      <c r="AA520" s="4"/>
      <c r="AB520" s="7" t="s">
        <v>7331</v>
      </c>
      <c r="AC520" s="4" t="s">
        <v>7332</v>
      </c>
      <c r="AD520" s="4"/>
    </row>
    <row r="521" customFormat="false" ht="15" hidden="false" customHeight="false" outlineLevel="0" collapsed="false">
      <c r="A521" s="4" t="s">
        <v>7333</v>
      </c>
      <c r="B521" s="4" t="s">
        <v>3738</v>
      </c>
      <c r="C521" s="4" t="s">
        <v>7325</v>
      </c>
      <c r="D521" s="4" t="s">
        <v>3728</v>
      </c>
      <c r="E521" s="4" t="s">
        <v>7334</v>
      </c>
      <c r="F521" s="4" t="s">
        <v>7327</v>
      </c>
      <c r="G521" s="4" t="s">
        <v>7335</v>
      </c>
      <c r="H521" s="4" t="s">
        <v>7328</v>
      </c>
      <c r="I521" s="4" t="s">
        <v>602</v>
      </c>
      <c r="J521" s="4" t="s">
        <v>7329</v>
      </c>
      <c r="K521" s="4" t="n">
        <v>40.309753</v>
      </c>
      <c r="L521" s="4" t="n">
        <v>-75.633346</v>
      </c>
      <c r="M521" s="4"/>
      <c r="N521" s="4"/>
      <c r="O521" s="4" t="s">
        <v>3619</v>
      </c>
      <c r="P521" s="4" t="s">
        <v>7336</v>
      </c>
      <c r="Q521" s="4" t="s">
        <v>88</v>
      </c>
      <c r="R521" s="4" t="s">
        <v>7336</v>
      </c>
      <c r="S521" s="4" t="s">
        <v>88</v>
      </c>
      <c r="T521" s="4" t="s">
        <v>7336</v>
      </c>
      <c r="U521" s="4" t="s">
        <v>88</v>
      </c>
      <c r="V521" s="4" t="s">
        <v>88</v>
      </c>
      <c r="W521" s="4"/>
      <c r="X521" s="4"/>
      <c r="Y521" s="4" t="s">
        <v>1933</v>
      </c>
      <c r="Z521" s="4" t="s">
        <v>7337</v>
      </c>
      <c r="AA521" s="4"/>
      <c r="AB521" s="7" t="s">
        <v>7338</v>
      </c>
      <c r="AC521" s="4" t="s">
        <v>7339</v>
      </c>
      <c r="AD521" s="4"/>
    </row>
    <row r="522" customFormat="false" ht="15" hidden="false" customHeight="false" outlineLevel="0" collapsed="false">
      <c r="A522" s="4" t="s">
        <v>7340</v>
      </c>
      <c r="B522" s="4" t="s">
        <v>3834</v>
      </c>
      <c r="C522" s="4" t="s">
        <v>7341</v>
      </c>
      <c r="D522" s="4"/>
      <c r="E522" s="4" t="s">
        <v>7342</v>
      </c>
      <c r="F522" s="4" t="s">
        <v>7342</v>
      </c>
      <c r="G522" s="4"/>
      <c r="H522" s="4" t="s">
        <v>7328</v>
      </c>
      <c r="I522" s="4" t="s">
        <v>602</v>
      </c>
      <c r="J522" s="4" t="s">
        <v>7329</v>
      </c>
      <c r="K522" s="4" t="n">
        <v>40.309739</v>
      </c>
      <c r="L522" s="4" t="n">
        <v>-75.633316</v>
      </c>
      <c r="M522" s="4" t="s">
        <v>7343</v>
      </c>
      <c r="N522" s="4"/>
      <c r="O522" s="4" t="s">
        <v>462</v>
      </c>
      <c r="P522" s="4" t="s">
        <v>462</v>
      </c>
      <c r="Q522" s="4" t="s">
        <v>462</v>
      </c>
      <c r="R522" s="4" t="s">
        <v>462</v>
      </c>
      <c r="S522" s="4" t="s">
        <v>462</v>
      </c>
      <c r="T522" s="4" t="s">
        <v>462</v>
      </c>
      <c r="U522" s="4" t="s">
        <v>462</v>
      </c>
      <c r="V522" s="4" t="s">
        <v>462</v>
      </c>
      <c r="W522" s="4"/>
      <c r="X522" s="4"/>
      <c r="Y522" s="4" t="s">
        <v>3836</v>
      </c>
      <c r="Z522" s="4" t="s">
        <v>7344</v>
      </c>
      <c r="AA522" s="4"/>
      <c r="AB522" s="7" t="s">
        <v>7345</v>
      </c>
      <c r="AC522" s="4" t="s">
        <v>7346</v>
      </c>
      <c r="AD522" s="4"/>
    </row>
    <row r="523" customFormat="false" ht="15" hidden="false" customHeight="false" outlineLevel="0" collapsed="false">
      <c r="A523" s="4" t="s">
        <v>7347</v>
      </c>
      <c r="B523" s="4" t="s">
        <v>3887</v>
      </c>
      <c r="C523" s="4" t="s">
        <v>7325</v>
      </c>
      <c r="D523" s="4"/>
      <c r="E523" s="4" t="s">
        <v>7327</v>
      </c>
      <c r="F523" s="4" t="s">
        <v>7327</v>
      </c>
      <c r="G523" s="4"/>
      <c r="H523" s="4" t="s">
        <v>7328</v>
      </c>
      <c r="I523" s="4" t="s">
        <v>602</v>
      </c>
      <c r="J523" s="4" t="s">
        <v>7329</v>
      </c>
      <c r="K523" s="4" t="n">
        <v>40.309753</v>
      </c>
      <c r="L523" s="4" t="n">
        <v>-75.633346</v>
      </c>
      <c r="M523" s="4" t="s">
        <v>7348</v>
      </c>
      <c r="N523" s="4" t="s">
        <v>3892</v>
      </c>
      <c r="O523" s="4" t="s">
        <v>3619</v>
      </c>
      <c r="P523" s="4" t="s">
        <v>3911</v>
      </c>
      <c r="Q523" s="4" t="s">
        <v>3911</v>
      </c>
      <c r="R523" s="4" t="s">
        <v>3911</v>
      </c>
      <c r="S523" s="4" t="s">
        <v>3911</v>
      </c>
      <c r="T523" s="4" t="s">
        <v>3911</v>
      </c>
      <c r="U523" s="4" t="s">
        <v>88</v>
      </c>
      <c r="V523" s="4" t="s">
        <v>88</v>
      </c>
      <c r="W523" s="4"/>
      <c r="X523" s="4"/>
      <c r="Y523" s="4" t="s">
        <v>3895</v>
      </c>
      <c r="Z523" s="4"/>
      <c r="AA523" s="4"/>
      <c r="AB523" s="7" t="s">
        <v>7349</v>
      </c>
      <c r="AC523" s="4" t="s">
        <v>7350</v>
      </c>
      <c r="AD523" s="4"/>
    </row>
    <row r="524" customFormat="false" ht="15" hidden="false" customHeight="false" outlineLevel="0" collapsed="false">
      <c r="A524" s="4" t="s">
        <v>7325</v>
      </c>
      <c r="B524" s="4" t="s">
        <v>3951</v>
      </c>
      <c r="C524" s="4" t="s">
        <v>7341</v>
      </c>
      <c r="D524" s="4" t="s">
        <v>7351</v>
      </c>
      <c r="E524" s="4" t="s">
        <v>7327</v>
      </c>
      <c r="F524" s="4" t="s">
        <v>7327</v>
      </c>
      <c r="G524" s="4"/>
      <c r="H524" s="4" t="s">
        <v>7328</v>
      </c>
      <c r="I524" s="4" t="s">
        <v>602</v>
      </c>
      <c r="J524" s="4" t="s">
        <v>7329</v>
      </c>
      <c r="K524" s="4" t="n">
        <v>40.309753</v>
      </c>
      <c r="L524" s="4" t="n">
        <v>-75.633346</v>
      </c>
      <c r="M524" s="4" t="s">
        <v>6789</v>
      </c>
      <c r="N524" s="4"/>
      <c r="O524" s="4" t="s">
        <v>3596</v>
      </c>
      <c r="P524" s="4"/>
      <c r="Q524" s="4"/>
      <c r="R524" s="4"/>
      <c r="S524" s="4"/>
      <c r="T524" s="4"/>
      <c r="U524" s="4"/>
      <c r="V524" s="4"/>
      <c r="W524" s="4"/>
      <c r="X524" s="4"/>
      <c r="Y524" s="4" t="s">
        <v>7352</v>
      </c>
      <c r="Z524" s="4" t="s">
        <v>7353</v>
      </c>
      <c r="AA524" s="4"/>
      <c r="AB524" s="7" t="s">
        <v>7354</v>
      </c>
      <c r="AC524" s="4" t="s">
        <v>7355</v>
      </c>
      <c r="AD524" s="4"/>
    </row>
    <row r="525" customFormat="false" ht="15" hidden="false" customHeight="false" outlineLevel="0" collapsed="false">
      <c r="A525" s="4" t="s">
        <v>7356</v>
      </c>
      <c r="B525" s="4" t="s">
        <v>3637</v>
      </c>
      <c r="C525" s="4" t="s">
        <v>7341</v>
      </c>
      <c r="D525" s="4"/>
      <c r="E525" s="4" t="s">
        <v>7342</v>
      </c>
      <c r="F525" s="4" t="s">
        <v>7342</v>
      </c>
      <c r="G525" s="4"/>
      <c r="H525" s="4" t="s">
        <v>7328</v>
      </c>
      <c r="I525" s="4" t="s">
        <v>602</v>
      </c>
      <c r="J525" s="4" t="s">
        <v>7329</v>
      </c>
      <c r="K525" s="4" t="n">
        <v>40.309739</v>
      </c>
      <c r="L525" s="4" t="n">
        <v>-75.633316</v>
      </c>
      <c r="M525" s="4" t="s">
        <v>7343</v>
      </c>
      <c r="N525" s="4"/>
      <c r="O525" s="4" t="s">
        <v>3596</v>
      </c>
      <c r="P525" s="4"/>
      <c r="Q525" s="4"/>
      <c r="R525" s="4"/>
      <c r="S525" s="4"/>
      <c r="T525" s="4"/>
      <c r="U525" s="4"/>
      <c r="V525" s="4"/>
      <c r="W525" s="4"/>
      <c r="X525" s="4"/>
      <c r="Y525" s="4" t="s">
        <v>5223</v>
      </c>
      <c r="Z525" s="4" t="s">
        <v>7357</v>
      </c>
      <c r="AA525" s="4"/>
      <c r="AB525" s="7" t="s">
        <v>7358</v>
      </c>
      <c r="AC525" s="4" t="s">
        <v>7359</v>
      </c>
      <c r="AD525" s="4"/>
    </row>
    <row r="526" customFormat="false" ht="15" hidden="false" customHeight="false" outlineLevel="0" collapsed="false">
      <c r="A526" s="4" t="s">
        <v>7360</v>
      </c>
      <c r="B526" s="4" t="s">
        <v>3588</v>
      </c>
      <c r="C526" s="4" t="s">
        <v>7325</v>
      </c>
      <c r="D526" s="4" t="s">
        <v>3728</v>
      </c>
      <c r="E526" s="4" t="s">
        <v>7327</v>
      </c>
      <c r="F526" s="4" t="s">
        <v>7327</v>
      </c>
      <c r="G526" s="4"/>
      <c r="H526" s="4" t="s">
        <v>7328</v>
      </c>
      <c r="I526" s="4" t="s">
        <v>602</v>
      </c>
      <c r="J526" s="4" t="s">
        <v>7361</v>
      </c>
      <c r="K526" s="4" t="n">
        <v>40.312179</v>
      </c>
      <c r="L526" s="4" t="n">
        <v>-75.631989</v>
      </c>
      <c r="M526" s="4" t="s">
        <v>4101</v>
      </c>
      <c r="N526" s="4" t="s">
        <v>4102</v>
      </c>
      <c r="O526" s="4" t="s">
        <v>3619</v>
      </c>
      <c r="P526" s="4" t="s">
        <v>3620</v>
      </c>
      <c r="Q526" s="4" t="s">
        <v>3620</v>
      </c>
      <c r="R526" s="4" t="s">
        <v>3620</v>
      </c>
      <c r="S526" s="4" t="s">
        <v>3620</v>
      </c>
      <c r="T526" s="4" t="s">
        <v>3620</v>
      </c>
      <c r="U526" s="4" t="s">
        <v>88</v>
      </c>
      <c r="V526" s="4" t="s">
        <v>88</v>
      </c>
      <c r="W526" s="4"/>
      <c r="X526" s="4"/>
      <c r="Y526" s="4" t="s">
        <v>5233</v>
      </c>
      <c r="Z526" s="4" t="s">
        <v>7362</v>
      </c>
      <c r="AA526" s="4"/>
      <c r="AB526" s="7" t="s">
        <v>7363</v>
      </c>
      <c r="AC526" s="4" t="s">
        <v>7364</v>
      </c>
      <c r="AD526" s="4"/>
    </row>
    <row r="527" customFormat="false" ht="15" hidden="false" customHeight="false" outlineLevel="0" collapsed="false">
      <c r="A527" s="4" t="s">
        <v>7365</v>
      </c>
      <c r="B527" s="4"/>
      <c r="C527" s="4"/>
      <c r="D527" s="4"/>
      <c r="E527" s="4" t="s">
        <v>7342</v>
      </c>
      <c r="F527" s="4" t="s">
        <v>7342</v>
      </c>
      <c r="G527" s="4"/>
      <c r="H527" s="4" t="s">
        <v>7328</v>
      </c>
      <c r="I527" s="4" t="s">
        <v>602</v>
      </c>
      <c r="J527" s="4" t="s">
        <v>7366</v>
      </c>
      <c r="K527" s="4" t="n">
        <v>40.311899</v>
      </c>
      <c r="L527" s="4" t="n">
        <v>-75.632264</v>
      </c>
      <c r="M527" s="4" t="s">
        <v>7367</v>
      </c>
      <c r="N527" s="4" t="s">
        <v>7368</v>
      </c>
      <c r="O527" s="4" t="s">
        <v>3596</v>
      </c>
      <c r="P527" s="4"/>
      <c r="Q527" s="4"/>
      <c r="R527" s="4"/>
      <c r="S527" s="4"/>
      <c r="T527" s="4"/>
      <c r="U527" s="4"/>
      <c r="V527" s="4"/>
      <c r="W527" s="4"/>
      <c r="X527" s="4"/>
      <c r="Y527" s="4"/>
      <c r="Z527" s="4"/>
      <c r="AA527" s="4"/>
      <c r="AB527" s="7" t="s">
        <v>7369</v>
      </c>
      <c r="AC527" s="4" t="s">
        <v>7370</v>
      </c>
      <c r="AD527" s="4"/>
    </row>
    <row r="528" customFormat="false" ht="15" hidden="false" customHeight="false" outlineLevel="0" collapsed="false">
      <c r="A528" s="4" t="s">
        <v>7371</v>
      </c>
      <c r="B528" s="4" t="s">
        <v>3588</v>
      </c>
      <c r="C528" s="4" t="s">
        <v>7325</v>
      </c>
      <c r="D528" s="4"/>
      <c r="E528" s="4" t="s">
        <v>7372</v>
      </c>
      <c r="F528" s="4" t="s">
        <v>7327</v>
      </c>
      <c r="G528" s="4" t="s">
        <v>4232</v>
      </c>
      <c r="H528" s="4" t="s">
        <v>7328</v>
      </c>
      <c r="I528" s="4" t="s">
        <v>602</v>
      </c>
      <c r="J528" s="4" t="s">
        <v>7361</v>
      </c>
      <c r="K528" s="4" t="n">
        <v>40.309753</v>
      </c>
      <c r="L528" s="4" t="n">
        <v>-75.633346</v>
      </c>
      <c r="M528" s="4" t="s">
        <v>7373</v>
      </c>
      <c r="N528" s="4" t="s">
        <v>7374</v>
      </c>
      <c r="O528" s="4" t="s">
        <v>3619</v>
      </c>
      <c r="P528" s="4" t="s">
        <v>3620</v>
      </c>
      <c r="Q528" s="4" t="s">
        <v>3620</v>
      </c>
      <c r="R528" s="4" t="s">
        <v>3620</v>
      </c>
      <c r="S528" s="4" t="s">
        <v>3620</v>
      </c>
      <c r="T528" s="4" t="s">
        <v>3620</v>
      </c>
      <c r="U528" s="4" t="s">
        <v>88</v>
      </c>
      <c r="V528" s="4" t="s">
        <v>88</v>
      </c>
      <c r="W528" s="4"/>
      <c r="X528" s="4"/>
      <c r="Y528" s="4" t="s">
        <v>6319</v>
      </c>
      <c r="Z528" s="4" t="s">
        <v>4454</v>
      </c>
      <c r="AA528" s="4"/>
      <c r="AB528" s="7" t="s">
        <v>7375</v>
      </c>
      <c r="AC528" s="4" t="s">
        <v>7376</v>
      </c>
      <c r="AD528" s="4"/>
    </row>
    <row r="529" customFormat="false" ht="15" hidden="false" customHeight="false" outlineLevel="0" collapsed="false">
      <c r="A529" s="4" t="s">
        <v>7377</v>
      </c>
      <c r="B529" s="4"/>
      <c r="C529" s="4" t="s">
        <v>7325</v>
      </c>
      <c r="D529" s="4"/>
      <c r="E529" s="4" t="s">
        <v>7342</v>
      </c>
      <c r="F529" s="4" t="s">
        <v>7342</v>
      </c>
      <c r="G529" s="4"/>
      <c r="H529" s="4" t="s">
        <v>7328</v>
      </c>
      <c r="I529" s="4" t="s">
        <v>602</v>
      </c>
      <c r="J529" s="4" t="s">
        <v>7366</v>
      </c>
      <c r="K529" s="4" t="n">
        <v>40.311899</v>
      </c>
      <c r="L529" s="4" t="n">
        <v>-75.632264</v>
      </c>
      <c r="M529" s="4" t="s">
        <v>7367</v>
      </c>
      <c r="N529" s="4" t="s">
        <v>7368</v>
      </c>
      <c r="O529" s="4" t="s">
        <v>3596</v>
      </c>
      <c r="P529" s="4"/>
      <c r="Q529" s="4"/>
      <c r="R529" s="4"/>
      <c r="S529" s="4"/>
      <c r="T529" s="4"/>
      <c r="U529" s="4"/>
      <c r="V529" s="4"/>
      <c r="W529" s="4"/>
      <c r="X529" s="4"/>
      <c r="Y529" s="4"/>
      <c r="Z529" s="4"/>
      <c r="AA529" s="4"/>
      <c r="AB529" s="7" t="s">
        <v>7378</v>
      </c>
      <c r="AC529" s="4" t="s">
        <v>7379</v>
      </c>
      <c r="AD529" s="4"/>
    </row>
    <row r="530" customFormat="false" ht="15" hidden="false" customHeight="false" outlineLevel="0" collapsed="false">
      <c r="A530" s="4" t="s">
        <v>7380</v>
      </c>
      <c r="B530" s="4" t="s">
        <v>3588</v>
      </c>
      <c r="C530" s="4" t="s">
        <v>7325</v>
      </c>
      <c r="D530" s="4"/>
      <c r="E530" s="4" t="s">
        <v>7381</v>
      </c>
      <c r="F530" s="4" t="s">
        <v>7382</v>
      </c>
      <c r="G530" s="4" t="s">
        <v>3661</v>
      </c>
      <c r="H530" s="4" t="s">
        <v>7328</v>
      </c>
      <c r="I530" s="4" t="s">
        <v>602</v>
      </c>
      <c r="J530" s="4" t="s">
        <v>7361</v>
      </c>
      <c r="K530" s="4" t="n">
        <v>40.312179</v>
      </c>
      <c r="L530" s="4" t="n">
        <v>-75.631989</v>
      </c>
      <c r="M530" s="4" t="s">
        <v>7383</v>
      </c>
      <c r="N530" s="4" t="s">
        <v>7384</v>
      </c>
      <c r="O530" s="4" t="s">
        <v>3619</v>
      </c>
      <c r="P530" s="4" t="s">
        <v>88</v>
      </c>
      <c r="Q530" s="4" t="s">
        <v>3675</v>
      </c>
      <c r="R530" s="4" t="s">
        <v>3675</v>
      </c>
      <c r="S530" s="4" t="s">
        <v>88</v>
      </c>
      <c r="T530" s="4" t="s">
        <v>88</v>
      </c>
      <c r="U530" s="4" t="s">
        <v>88</v>
      </c>
      <c r="V530" s="4" t="s">
        <v>88</v>
      </c>
      <c r="W530" s="4"/>
      <c r="X530" s="4"/>
      <c r="Y530" s="4" t="s">
        <v>7385</v>
      </c>
      <c r="Z530" s="4" t="s">
        <v>4575</v>
      </c>
      <c r="AA530" s="4"/>
      <c r="AB530" s="7" t="s">
        <v>7386</v>
      </c>
      <c r="AC530" s="4" t="s">
        <v>7387</v>
      </c>
      <c r="AD530" s="4"/>
    </row>
    <row r="531" customFormat="false" ht="15" hidden="false" customHeight="false" outlineLevel="0" collapsed="false">
      <c r="A531" s="4" t="s">
        <v>7388</v>
      </c>
      <c r="B531" s="4" t="s">
        <v>3588</v>
      </c>
      <c r="C531" s="4" t="s">
        <v>7325</v>
      </c>
      <c r="D531" s="4" t="s">
        <v>3754</v>
      </c>
      <c r="E531" s="4" t="s">
        <v>7389</v>
      </c>
      <c r="F531" s="4" t="s">
        <v>7327</v>
      </c>
      <c r="G531" s="4" t="s">
        <v>4268</v>
      </c>
      <c r="H531" s="4" t="s">
        <v>7328</v>
      </c>
      <c r="I531" s="4" t="s">
        <v>602</v>
      </c>
      <c r="J531" s="4" t="s">
        <v>7361</v>
      </c>
      <c r="K531" s="4" t="n">
        <v>40.312179</v>
      </c>
      <c r="L531" s="4" t="n">
        <v>-75.631989</v>
      </c>
      <c r="M531" s="4" t="s">
        <v>4579</v>
      </c>
      <c r="N531" s="4" t="s">
        <v>4580</v>
      </c>
      <c r="O531" s="4" t="s">
        <v>3619</v>
      </c>
      <c r="P531" s="4" t="s">
        <v>7390</v>
      </c>
      <c r="Q531" s="4" t="s">
        <v>7390</v>
      </c>
      <c r="R531" s="4" t="s">
        <v>7390</v>
      </c>
      <c r="S531" s="4" t="s">
        <v>7390</v>
      </c>
      <c r="T531" s="4" t="s">
        <v>7391</v>
      </c>
      <c r="U531" s="4" t="s">
        <v>88</v>
      </c>
      <c r="V531" s="4" t="s">
        <v>88</v>
      </c>
      <c r="W531" s="4"/>
      <c r="X531" s="4"/>
      <c r="Y531" s="4" t="s">
        <v>4736</v>
      </c>
      <c r="Z531" s="4" t="s">
        <v>7392</v>
      </c>
      <c r="AA531" s="4"/>
      <c r="AB531" s="7" t="s">
        <v>7393</v>
      </c>
      <c r="AC531" s="4" t="s">
        <v>7394</v>
      </c>
      <c r="AD531" s="4"/>
    </row>
    <row r="532" customFormat="false" ht="15" hidden="false" customHeight="false" outlineLevel="0" collapsed="false">
      <c r="A532" s="4" t="s">
        <v>7395</v>
      </c>
      <c r="B532" s="4"/>
      <c r="C532" s="4" t="s">
        <v>7325</v>
      </c>
      <c r="D532" s="4"/>
      <c r="E532" s="4" t="s">
        <v>7396</v>
      </c>
      <c r="F532" s="4" t="s">
        <v>7327</v>
      </c>
      <c r="G532" s="4" t="s">
        <v>4763</v>
      </c>
      <c r="H532" s="4" t="s">
        <v>7328</v>
      </c>
      <c r="I532" s="4" t="s">
        <v>602</v>
      </c>
      <c r="J532" s="4" t="s">
        <v>7361</v>
      </c>
      <c r="K532" s="4" t="n">
        <v>40.309753</v>
      </c>
      <c r="L532" s="4" t="n">
        <v>-75.633346</v>
      </c>
      <c r="M532" s="4" t="s">
        <v>4178</v>
      </c>
      <c r="N532" s="4" t="s">
        <v>7034</v>
      </c>
      <c r="O532" s="4" t="s">
        <v>3596</v>
      </c>
      <c r="P532" s="4"/>
      <c r="Q532" s="4"/>
      <c r="R532" s="4"/>
      <c r="S532" s="4"/>
      <c r="T532" s="4"/>
      <c r="U532" s="4"/>
      <c r="V532" s="4"/>
      <c r="W532" s="4"/>
      <c r="X532" s="4"/>
      <c r="Y532" s="4" t="s">
        <v>4180</v>
      </c>
      <c r="Z532" s="4" t="s">
        <v>7397</v>
      </c>
      <c r="AA532" s="4"/>
      <c r="AB532" s="7" t="s">
        <v>7398</v>
      </c>
      <c r="AC532" s="4" t="s">
        <v>7399</v>
      </c>
      <c r="AD532" s="4"/>
    </row>
    <row r="533" customFormat="false" ht="15" hidden="false" customHeight="false" outlineLevel="0" collapsed="false">
      <c r="A533" s="4" t="s">
        <v>7400</v>
      </c>
      <c r="B533" s="4" t="s">
        <v>3761</v>
      </c>
      <c r="C533" s="4" t="s">
        <v>7325</v>
      </c>
      <c r="D533" s="4" t="s">
        <v>3772</v>
      </c>
      <c r="E533" s="4" t="s">
        <v>7327</v>
      </c>
      <c r="F533" s="4" t="s">
        <v>7327</v>
      </c>
      <c r="G533" s="4"/>
      <c r="H533" s="4" t="s">
        <v>7328</v>
      </c>
      <c r="I533" s="4" t="s">
        <v>602</v>
      </c>
      <c r="J533" s="4" t="s">
        <v>7361</v>
      </c>
      <c r="K533" s="4" t="n">
        <v>40.312179</v>
      </c>
      <c r="L533" s="4" t="n">
        <v>-75.631989</v>
      </c>
      <c r="M533" s="4" t="s">
        <v>7401</v>
      </c>
      <c r="N533" s="4" t="s">
        <v>7402</v>
      </c>
      <c r="O533" s="4" t="s">
        <v>3619</v>
      </c>
      <c r="P533" s="4" t="s">
        <v>3620</v>
      </c>
      <c r="Q533" s="4" t="s">
        <v>3620</v>
      </c>
      <c r="R533" s="4" t="s">
        <v>3620</v>
      </c>
      <c r="S533" s="4" t="s">
        <v>3620</v>
      </c>
      <c r="T533" s="4" t="s">
        <v>3620</v>
      </c>
      <c r="U533" s="4" t="s">
        <v>88</v>
      </c>
      <c r="V533" s="4" t="s">
        <v>88</v>
      </c>
      <c r="W533" s="4"/>
      <c r="X533" s="4"/>
      <c r="Y533" s="4" t="s">
        <v>7055</v>
      </c>
      <c r="Z533" s="4" t="s">
        <v>7403</v>
      </c>
      <c r="AA533" s="4"/>
      <c r="AB533" s="7" t="s">
        <v>7404</v>
      </c>
      <c r="AC533" s="4" t="s">
        <v>7405</v>
      </c>
      <c r="AD533" s="4"/>
    </row>
    <row r="534" customFormat="false" ht="15" hidden="false" customHeight="false" outlineLevel="0" collapsed="false">
      <c r="A534" s="4" t="s">
        <v>7406</v>
      </c>
      <c r="B534" s="4" t="s">
        <v>3588</v>
      </c>
      <c r="C534" s="4" t="s">
        <v>7325</v>
      </c>
      <c r="D534" s="4"/>
      <c r="E534" s="4" t="s">
        <v>7407</v>
      </c>
      <c r="F534" s="4" t="s">
        <v>7327</v>
      </c>
      <c r="G534" s="4" t="s">
        <v>3731</v>
      </c>
      <c r="H534" s="4" t="s">
        <v>7328</v>
      </c>
      <c r="I534" s="4" t="s">
        <v>602</v>
      </c>
      <c r="J534" s="4" t="s">
        <v>7361</v>
      </c>
      <c r="K534" s="4" t="n">
        <v>40.309753</v>
      </c>
      <c r="L534" s="4" t="n">
        <v>-75.633346</v>
      </c>
      <c r="M534" s="4" t="s">
        <v>4741</v>
      </c>
      <c r="N534" s="4" t="s">
        <v>4742</v>
      </c>
      <c r="O534" s="4" t="s">
        <v>3619</v>
      </c>
      <c r="P534" s="4" t="s">
        <v>3855</v>
      </c>
      <c r="Q534" s="4" t="s">
        <v>3855</v>
      </c>
      <c r="R534" s="4" t="s">
        <v>3855</v>
      </c>
      <c r="S534" s="4" t="s">
        <v>3855</v>
      </c>
      <c r="T534" s="4" t="s">
        <v>3855</v>
      </c>
      <c r="U534" s="4" t="s">
        <v>88</v>
      </c>
      <c r="V534" s="4" t="s">
        <v>88</v>
      </c>
      <c r="W534" s="4"/>
      <c r="X534" s="4"/>
      <c r="Y534" s="4" t="s">
        <v>5854</v>
      </c>
      <c r="Z534" s="4" t="s">
        <v>7408</v>
      </c>
      <c r="AA534" s="4"/>
      <c r="AB534" s="7" t="s">
        <v>7409</v>
      </c>
      <c r="AC534" s="4" t="s">
        <v>7410</v>
      </c>
      <c r="AD534" s="4"/>
    </row>
    <row r="535" customFormat="false" ht="15" hidden="false" customHeight="false" outlineLevel="0" collapsed="false">
      <c r="A535" s="4" t="s">
        <v>7341</v>
      </c>
      <c r="B535" s="4" t="s">
        <v>4818</v>
      </c>
      <c r="C535" s="4"/>
      <c r="D535" s="4"/>
      <c r="E535" s="4" t="s">
        <v>7342</v>
      </c>
      <c r="F535" s="4" t="s">
        <v>7342</v>
      </c>
      <c r="G535" s="4"/>
      <c r="H535" s="4" t="s">
        <v>7328</v>
      </c>
      <c r="I535" s="4" t="s">
        <v>602</v>
      </c>
      <c r="J535" s="4" t="s">
        <v>7329</v>
      </c>
      <c r="K535" s="4" t="n">
        <v>40.309739</v>
      </c>
      <c r="L535" s="4" t="n">
        <v>-75.633316</v>
      </c>
      <c r="M535" s="4" t="s">
        <v>6789</v>
      </c>
      <c r="N535" s="4"/>
      <c r="O535" s="4" t="s">
        <v>462</v>
      </c>
      <c r="P535" s="4" t="s">
        <v>462</v>
      </c>
      <c r="Q535" s="4" t="s">
        <v>462</v>
      </c>
      <c r="R535" s="4" t="s">
        <v>462</v>
      </c>
      <c r="S535" s="4" t="s">
        <v>462</v>
      </c>
      <c r="T535" s="4" t="s">
        <v>462</v>
      </c>
      <c r="U535" s="4" t="s">
        <v>462</v>
      </c>
      <c r="V535" s="4" t="s">
        <v>462</v>
      </c>
      <c r="W535" s="4"/>
      <c r="X535" s="4"/>
      <c r="Y535" s="4" t="s">
        <v>7411</v>
      </c>
      <c r="Z535" s="4"/>
      <c r="AA535" s="4"/>
      <c r="AB535" s="7" t="s">
        <v>7412</v>
      </c>
      <c r="AC535" s="4" t="s">
        <v>7413</v>
      </c>
      <c r="AD535" s="4"/>
    </row>
    <row r="536" customFormat="false" ht="15" hidden="false" customHeight="false" outlineLevel="0" collapsed="false">
      <c r="A536" s="4" t="s">
        <v>7414</v>
      </c>
      <c r="B536" s="4" t="s">
        <v>4994</v>
      </c>
      <c r="C536" s="4" t="s">
        <v>7325</v>
      </c>
      <c r="D536" s="4" t="s">
        <v>3772</v>
      </c>
      <c r="E536" s="4" t="s">
        <v>7415</v>
      </c>
      <c r="F536" s="4" t="s">
        <v>7327</v>
      </c>
      <c r="G536" s="4" t="s">
        <v>6031</v>
      </c>
      <c r="H536" s="4" t="s">
        <v>7328</v>
      </c>
      <c r="I536" s="4" t="s">
        <v>602</v>
      </c>
      <c r="J536" s="4" t="s">
        <v>7329</v>
      </c>
      <c r="K536" s="4" t="n">
        <v>40.309753</v>
      </c>
      <c r="L536" s="4" t="n">
        <v>-75.633346</v>
      </c>
      <c r="M536" s="4" t="s">
        <v>7416</v>
      </c>
      <c r="N536" s="4"/>
      <c r="O536" s="4" t="s">
        <v>3619</v>
      </c>
      <c r="P536" s="4" t="s">
        <v>4083</v>
      </c>
      <c r="Q536" s="4" t="s">
        <v>4083</v>
      </c>
      <c r="R536" s="4" t="s">
        <v>4083</v>
      </c>
      <c r="S536" s="4" t="s">
        <v>4083</v>
      </c>
      <c r="T536" s="4" t="s">
        <v>3911</v>
      </c>
      <c r="U536" s="4" t="s">
        <v>88</v>
      </c>
      <c r="V536" s="4" t="s">
        <v>88</v>
      </c>
      <c r="W536" s="4"/>
      <c r="X536" s="4"/>
      <c r="Y536" s="4" t="s">
        <v>7417</v>
      </c>
      <c r="Z536" s="4" t="s">
        <v>7418</v>
      </c>
      <c r="AA536" s="4"/>
      <c r="AB536" s="7" t="s">
        <v>7419</v>
      </c>
      <c r="AC536" s="4" t="s">
        <v>7420</v>
      </c>
      <c r="AD536" s="4"/>
    </row>
    <row r="537" customFormat="false" ht="15" hidden="false" customHeight="false" outlineLevel="0" collapsed="false">
      <c r="A537" s="4" t="s">
        <v>7421</v>
      </c>
      <c r="B537" s="4" t="s">
        <v>3738</v>
      </c>
      <c r="C537" s="4" t="s">
        <v>7325</v>
      </c>
      <c r="D537" s="4"/>
      <c r="E537" s="4" t="s">
        <v>7422</v>
      </c>
      <c r="F537" s="4" t="s">
        <v>7327</v>
      </c>
      <c r="G537" s="4" t="s">
        <v>4443</v>
      </c>
      <c r="H537" s="4" t="s">
        <v>7328</v>
      </c>
      <c r="I537" s="4" t="s">
        <v>602</v>
      </c>
      <c r="J537" s="4" t="s">
        <v>7329</v>
      </c>
      <c r="K537" s="4" t="n">
        <v>40.309753</v>
      </c>
      <c r="L537" s="4" t="n">
        <v>-75.633346</v>
      </c>
      <c r="M537" s="4" t="s">
        <v>7423</v>
      </c>
      <c r="N537" s="4"/>
      <c r="O537" s="4" t="s">
        <v>3619</v>
      </c>
      <c r="P537" s="4" t="s">
        <v>4083</v>
      </c>
      <c r="Q537" s="4" t="s">
        <v>4083</v>
      </c>
      <c r="R537" s="4" t="s">
        <v>4083</v>
      </c>
      <c r="S537" s="4" t="s">
        <v>4083</v>
      </c>
      <c r="T537" s="4" t="s">
        <v>3911</v>
      </c>
      <c r="U537" s="4" t="s">
        <v>88</v>
      </c>
      <c r="V537" s="4" t="s">
        <v>88</v>
      </c>
      <c r="W537" s="4"/>
      <c r="X537" s="4"/>
      <c r="Y537" s="4" t="s">
        <v>3643</v>
      </c>
      <c r="Z537" s="4" t="s">
        <v>7424</v>
      </c>
      <c r="AA537" s="4"/>
      <c r="AB537" s="7" t="s">
        <v>7425</v>
      </c>
      <c r="AC537" s="4" t="s">
        <v>7426</v>
      </c>
      <c r="AD537" s="4"/>
    </row>
    <row r="538" customFormat="false" ht="15" hidden="false" customHeight="false" outlineLevel="0" collapsed="false">
      <c r="A538" s="4" t="s">
        <v>7427</v>
      </c>
      <c r="B538" s="4" t="s">
        <v>3637</v>
      </c>
      <c r="C538" s="4" t="s">
        <v>7428</v>
      </c>
      <c r="D538" s="4"/>
      <c r="E538" s="4" t="s">
        <v>7429</v>
      </c>
      <c r="F538" s="4" t="s">
        <v>7429</v>
      </c>
      <c r="G538" s="4"/>
      <c r="H538" s="4" t="s">
        <v>7430</v>
      </c>
      <c r="I538" s="4" t="s">
        <v>602</v>
      </c>
      <c r="J538" s="4" t="s">
        <v>7431</v>
      </c>
      <c r="K538" s="4" t="n">
        <v>40.544385</v>
      </c>
      <c r="L538" s="4" t="n">
        <v>-75.974535</v>
      </c>
      <c r="M538" s="4" t="s">
        <v>7432</v>
      </c>
      <c r="N538" s="4" t="s">
        <v>3892</v>
      </c>
      <c r="O538" s="4" t="s">
        <v>3619</v>
      </c>
      <c r="P538" s="4" t="s">
        <v>3911</v>
      </c>
      <c r="Q538" s="4" t="s">
        <v>3911</v>
      </c>
      <c r="R538" s="4" t="s">
        <v>3911</v>
      </c>
      <c r="S538" s="4" t="s">
        <v>3911</v>
      </c>
      <c r="T538" s="4" t="s">
        <v>3911</v>
      </c>
      <c r="U538" s="4" t="s">
        <v>3902</v>
      </c>
      <c r="V538" s="4" t="s">
        <v>88</v>
      </c>
      <c r="W538" s="4"/>
      <c r="X538" s="4"/>
      <c r="Y538" s="4" t="s">
        <v>3903</v>
      </c>
      <c r="Z538" s="4"/>
      <c r="AA538" s="4"/>
      <c r="AB538" s="7" t="s">
        <v>7433</v>
      </c>
      <c r="AC538" s="4" t="s">
        <v>7434</v>
      </c>
      <c r="AD538" s="4"/>
    </row>
    <row r="539" customFormat="false" ht="15" hidden="false" customHeight="false" outlineLevel="0" collapsed="false">
      <c r="A539" s="4" t="s">
        <v>7428</v>
      </c>
      <c r="B539" s="4" t="s">
        <v>7435</v>
      </c>
      <c r="C539" s="4"/>
      <c r="D539" s="4"/>
      <c r="E539" s="4" t="s">
        <v>7429</v>
      </c>
      <c r="F539" s="4" t="s">
        <v>7429</v>
      </c>
      <c r="G539" s="4"/>
      <c r="H539" s="4" t="s">
        <v>7430</v>
      </c>
      <c r="I539" s="4" t="s">
        <v>602</v>
      </c>
      <c r="J539" s="4" t="s">
        <v>7436</v>
      </c>
      <c r="K539" s="4" t="n">
        <v>40.544385</v>
      </c>
      <c r="L539" s="4" t="n">
        <v>-75.974535</v>
      </c>
      <c r="M539" s="4" t="s">
        <v>7437</v>
      </c>
      <c r="N539" s="4"/>
      <c r="O539" s="4" t="s">
        <v>3596</v>
      </c>
      <c r="P539" s="4"/>
      <c r="Q539" s="4"/>
      <c r="R539" s="4"/>
      <c r="S539" s="4"/>
      <c r="T539" s="4"/>
      <c r="U539" s="4"/>
      <c r="V539" s="4"/>
      <c r="W539" s="4"/>
      <c r="X539" s="4"/>
      <c r="Y539" s="4" t="s">
        <v>7438</v>
      </c>
      <c r="Z539" s="4" t="s">
        <v>7439</v>
      </c>
      <c r="AA539" s="4"/>
      <c r="AB539" s="7" t="s">
        <v>7440</v>
      </c>
      <c r="AC539" s="4" t="s">
        <v>7441</v>
      </c>
      <c r="AD539" s="4"/>
    </row>
    <row r="540" customFormat="false" ht="15" hidden="false" customHeight="false" outlineLevel="0" collapsed="false">
      <c r="A540" s="4" t="s">
        <v>7442</v>
      </c>
      <c r="B540" s="4" t="s">
        <v>3588</v>
      </c>
      <c r="C540" s="4" t="s">
        <v>7428</v>
      </c>
      <c r="D540" s="4" t="s">
        <v>3728</v>
      </c>
      <c r="E540" s="4" t="s">
        <v>7429</v>
      </c>
      <c r="F540" s="4" t="s">
        <v>7429</v>
      </c>
      <c r="G540" s="4"/>
      <c r="H540" s="4" t="s">
        <v>7430</v>
      </c>
      <c r="I540" s="4" t="s">
        <v>602</v>
      </c>
      <c r="J540" s="4" t="s">
        <v>7436</v>
      </c>
      <c r="K540" s="4" t="n">
        <v>40.544385</v>
      </c>
      <c r="L540" s="4" t="n">
        <v>-75.974535</v>
      </c>
      <c r="M540" s="4" t="s">
        <v>4101</v>
      </c>
      <c r="N540" s="4" t="s">
        <v>4742</v>
      </c>
      <c r="O540" s="4" t="s">
        <v>3596</v>
      </c>
      <c r="P540" s="4" t="s">
        <v>88</v>
      </c>
      <c r="Q540" s="4" t="s">
        <v>88</v>
      </c>
      <c r="R540" s="4" t="s">
        <v>88</v>
      </c>
      <c r="S540" s="4" t="s">
        <v>88</v>
      </c>
      <c r="T540" s="4" t="s">
        <v>88</v>
      </c>
      <c r="U540" s="4" t="s">
        <v>88</v>
      </c>
      <c r="V540" s="4" t="s">
        <v>88</v>
      </c>
      <c r="W540" s="4"/>
      <c r="X540" s="4"/>
      <c r="Y540" s="4" t="s">
        <v>5233</v>
      </c>
      <c r="Z540" s="4" t="s">
        <v>7443</v>
      </c>
      <c r="AA540" s="4"/>
      <c r="AB540" s="7" t="s">
        <v>7444</v>
      </c>
      <c r="AC540" s="4" t="s">
        <v>7445</v>
      </c>
      <c r="AD540" s="4"/>
    </row>
    <row r="541" customFormat="false" ht="15" hidden="false" customHeight="false" outlineLevel="0" collapsed="false">
      <c r="A541" s="4" t="s">
        <v>7446</v>
      </c>
      <c r="B541" s="4" t="s">
        <v>3588</v>
      </c>
      <c r="C541" s="4" t="s">
        <v>7428</v>
      </c>
      <c r="D541" s="4"/>
      <c r="E541" s="4" t="s">
        <v>7429</v>
      </c>
      <c r="F541" s="4" t="s">
        <v>7429</v>
      </c>
      <c r="G541" s="4"/>
      <c r="H541" s="4" t="s">
        <v>7430</v>
      </c>
      <c r="I541" s="4" t="s">
        <v>602</v>
      </c>
      <c r="J541" s="4" t="s">
        <v>7436</v>
      </c>
      <c r="K541" s="4" t="n">
        <v>40.544385</v>
      </c>
      <c r="L541" s="4" t="n">
        <v>-75.974535</v>
      </c>
      <c r="M541" s="4" t="s">
        <v>7447</v>
      </c>
      <c r="N541" s="4" t="s">
        <v>7448</v>
      </c>
      <c r="O541" s="4" t="s">
        <v>3619</v>
      </c>
      <c r="P541" s="4" t="s">
        <v>4430</v>
      </c>
      <c r="Q541" s="4" t="s">
        <v>4430</v>
      </c>
      <c r="R541" s="4" t="s">
        <v>3620</v>
      </c>
      <c r="S541" s="4" t="s">
        <v>3620</v>
      </c>
      <c r="T541" s="4" t="s">
        <v>3620</v>
      </c>
      <c r="U541" s="4" t="s">
        <v>88</v>
      </c>
      <c r="V541" s="4" t="s">
        <v>88</v>
      </c>
      <c r="W541" s="4"/>
      <c r="X541" s="4"/>
      <c r="Y541" s="4" t="s">
        <v>7449</v>
      </c>
      <c r="Z541" s="4" t="s">
        <v>7450</v>
      </c>
      <c r="AA541" s="4"/>
      <c r="AB541" s="7" t="s">
        <v>7451</v>
      </c>
      <c r="AC541" s="4" t="s">
        <v>7452</v>
      </c>
      <c r="AD541" s="4"/>
    </row>
    <row r="542" customFormat="false" ht="15" hidden="false" customHeight="false" outlineLevel="0" collapsed="false">
      <c r="A542" s="4" t="s">
        <v>7453</v>
      </c>
      <c r="B542" s="4" t="s">
        <v>3588</v>
      </c>
      <c r="C542" s="4" t="s">
        <v>7428</v>
      </c>
      <c r="D542" s="4" t="s">
        <v>3705</v>
      </c>
      <c r="E542" s="4" t="s">
        <v>7429</v>
      </c>
      <c r="F542" s="4" t="s">
        <v>7429</v>
      </c>
      <c r="G542" s="4"/>
      <c r="H542" s="4" t="s">
        <v>7430</v>
      </c>
      <c r="I542" s="4" t="s">
        <v>602</v>
      </c>
      <c r="J542" s="4" t="s">
        <v>7436</v>
      </c>
      <c r="K542" s="4" t="n">
        <v>40.544385</v>
      </c>
      <c r="L542" s="4" t="n">
        <v>-75.974535</v>
      </c>
      <c r="M542" s="4" t="s">
        <v>7454</v>
      </c>
      <c r="N542" s="4" t="s">
        <v>7455</v>
      </c>
      <c r="O542" s="4" t="s">
        <v>3619</v>
      </c>
      <c r="P542" s="4" t="s">
        <v>88</v>
      </c>
      <c r="Q542" s="4" t="s">
        <v>88</v>
      </c>
      <c r="R542" s="4" t="s">
        <v>88</v>
      </c>
      <c r="S542" s="4" t="s">
        <v>7456</v>
      </c>
      <c r="T542" s="4" t="s">
        <v>88</v>
      </c>
      <c r="U542" s="4" t="s">
        <v>88</v>
      </c>
      <c r="V542" s="4" t="s">
        <v>88</v>
      </c>
      <c r="W542" s="4"/>
      <c r="X542" s="4"/>
      <c r="Y542" s="4" t="s">
        <v>4471</v>
      </c>
      <c r="Z542" s="4" t="s">
        <v>7457</v>
      </c>
      <c r="AA542" s="4"/>
      <c r="AB542" s="7" t="s">
        <v>7458</v>
      </c>
      <c r="AC542" s="4" t="s">
        <v>7459</v>
      </c>
      <c r="AD542" s="4"/>
    </row>
    <row r="543" customFormat="false" ht="15" hidden="false" customHeight="false" outlineLevel="0" collapsed="false">
      <c r="A543" s="4" t="s">
        <v>7460</v>
      </c>
      <c r="B543" s="4" t="s">
        <v>3588</v>
      </c>
      <c r="C543" s="4"/>
      <c r="D543" s="4"/>
      <c r="E543" s="4" t="s">
        <v>7429</v>
      </c>
      <c r="F543" s="4" t="s">
        <v>7429</v>
      </c>
      <c r="G543" s="4"/>
      <c r="H543" s="4" t="s">
        <v>7430</v>
      </c>
      <c r="I543" s="4" t="s">
        <v>602</v>
      </c>
      <c r="J543" s="4" t="s">
        <v>7436</v>
      </c>
      <c r="K543" s="4" t="n">
        <v>40.544385</v>
      </c>
      <c r="L543" s="4" t="n">
        <v>-75.974535</v>
      </c>
      <c r="M543" s="4" t="s">
        <v>4291</v>
      </c>
      <c r="N543" s="4" t="s">
        <v>4292</v>
      </c>
      <c r="O543" s="4" t="s">
        <v>3596</v>
      </c>
      <c r="P543" s="4"/>
      <c r="Q543" s="4"/>
      <c r="R543" s="4"/>
      <c r="S543" s="4"/>
      <c r="T543" s="4"/>
      <c r="U543" s="4"/>
      <c r="V543" s="4"/>
      <c r="W543" s="4"/>
      <c r="X543" s="4"/>
      <c r="Y543" s="4" t="s">
        <v>7461</v>
      </c>
      <c r="Z543" s="4"/>
      <c r="AA543" s="4"/>
      <c r="AB543" s="7" t="s">
        <v>7462</v>
      </c>
      <c r="AC543" s="4" t="s">
        <v>7463</v>
      </c>
      <c r="AD543" s="4"/>
    </row>
    <row r="544" customFormat="false" ht="15" hidden="false" customHeight="false" outlineLevel="0" collapsed="false">
      <c r="A544" s="4" t="s">
        <v>7464</v>
      </c>
      <c r="B544" s="4" t="s">
        <v>3588</v>
      </c>
      <c r="C544" s="4" t="s">
        <v>7428</v>
      </c>
      <c r="D544" s="4"/>
      <c r="E544" s="4" t="s">
        <v>7429</v>
      </c>
      <c r="F544" s="4" t="s">
        <v>7429</v>
      </c>
      <c r="G544" s="4"/>
      <c r="H544" s="4" t="s">
        <v>7430</v>
      </c>
      <c r="I544" s="4" t="s">
        <v>602</v>
      </c>
      <c r="J544" s="4" t="s">
        <v>7436</v>
      </c>
      <c r="K544" s="4" t="n">
        <v>40.544385</v>
      </c>
      <c r="L544" s="4" t="n">
        <v>-75.974535</v>
      </c>
      <c r="M544" s="4" t="s">
        <v>4196</v>
      </c>
      <c r="N544" s="4" t="s">
        <v>4197</v>
      </c>
      <c r="O544" s="4" t="s">
        <v>3596</v>
      </c>
      <c r="P544" s="4"/>
      <c r="Q544" s="4"/>
      <c r="R544" s="4"/>
      <c r="S544" s="4"/>
      <c r="T544" s="4"/>
      <c r="U544" s="4"/>
      <c r="V544" s="4"/>
      <c r="W544" s="4"/>
      <c r="X544" s="4" t="s">
        <v>7465</v>
      </c>
      <c r="Y544" s="4" t="s">
        <v>3143</v>
      </c>
      <c r="Z544" s="4" t="s">
        <v>7466</v>
      </c>
      <c r="AA544" s="4"/>
      <c r="AB544" s="7" t="s">
        <v>7467</v>
      </c>
      <c r="AC544" s="4" t="s">
        <v>7468</v>
      </c>
      <c r="AD544" s="4"/>
    </row>
    <row r="545" customFormat="false" ht="15" hidden="false" customHeight="false" outlineLevel="0" collapsed="false">
      <c r="A545" s="4" t="s">
        <v>7469</v>
      </c>
      <c r="B545" s="4" t="s">
        <v>3738</v>
      </c>
      <c r="C545" s="4" t="s">
        <v>7428</v>
      </c>
      <c r="D545" s="4"/>
      <c r="E545" s="4" t="s">
        <v>7429</v>
      </c>
      <c r="F545" s="4" t="s">
        <v>7429</v>
      </c>
      <c r="G545" s="4"/>
      <c r="H545" s="4" t="s">
        <v>7430</v>
      </c>
      <c r="I545" s="4" t="s">
        <v>602</v>
      </c>
      <c r="J545" s="4" t="s">
        <v>7436</v>
      </c>
      <c r="K545" s="4" t="n">
        <v>40.544385</v>
      </c>
      <c r="L545" s="4" t="n">
        <v>-75.974535</v>
      </c>
      <c r="M545" s="4" t="s">
        <v>7437</v>
      </c>
      <c r="N545" s="4"/>
      <c r="O545" s="4" t="s">
        <v>3619</v>
      </c>
      <c r="P545" s="4" t="s">
        <v>5094</v>
      </c>
      <c r="Q545" s="4" t="s">
        <v>3911</v>
      </c>
      <c r="R545" s="4" t="s">
        <v>5094</v>
      </c>
      <c r="S545" s="4" t="s">
        <v>3911</v>
      </c>
      <c r="T545" s="4" t="s">
        <v>3911</v>
      </c>
      <c r="U545" s="4" t="s">
        <v>88</v>
      </c>
      <c r="V545" s="4" t="s">
        <v>88</v>
      </c>
      <c r="W545" s="4"/>
      <c r="X545" s="4" t="s">
        <v>7470</v>
      </c>
      <c r="Y545" s="4" t="s">
        <v>5284</v>
      </c>
      <c r="Z545" s="4" t="s">
        <v>7471</v>
      </c>
      <c r="AA545" s="4"/>
      <c r="AB545" s="7" t="s">
        <v>7472</v>
      </c>
      <c r="AC545" s="4" t="s">
        <v>7473</v>
      </c>
      <c r="AD545" s="4"/>
    </row>
    <row r="546" customFormat="false" ht="15" hidden="false" customHeight="false" outlineLevel="0" collapsed="false">
      <c r="A546" s="4" t="s">
        <v>7474</v>
      </c>
      <c r="B546" s="4" t="s">
        <v>4264</v>
      </c>
      <c r="C546" s="4" t="s">
        <v>7475</v>
      </c>
      <c r="D546" s="4"/>
      <c r="E546" s="4" t="s">
        <v>7476</v>
      </c>
      <c r="F546" s="4" t="s">
        <v>7477</v>
      </c>
      <c r="G546" s="4" t="s">
        <v>3661</v>
      </c>
      <c r="H546" s="4" t="s">
        <v>7478</v>
      </c>
      <c r="I546" s="4" t="s">
        <v>602</v>
      </c>
      <c r="J546" s="4" t="s">
        <v>7479</v>
      </c>
      <c r="K546" s="4" t="n">
        <v>40.988258</v>
      </c>
      <c r="L546" s="4" t="n">
        <v>-76.016977</v>
      </c>
      <c r="M546" s="4" t="s">
        <v>7480</v>
      </c>
      <c r="N546" s="4" t="s">
        <v>7481</v>
      </c>
      <c r="O546" s="4" t="s">
        <v>3619</v>
      </c>
      <c r="P546" s="4" t="s">
        <v>7482</v>
      </c>
      <c r="Q546" s="4" t="s">
        <v>7482</v>
      </c>
      <c r="R546" s="4" t="s">
        <v>7482</v>
      </c>
      <c r="S546" s="4" t="s">
        <v>7482</v>
      </c>
      <c r="T546" s="4" t="s">
        <v>7482</v>
      </c>
      <c r="U546" s="4" t="s">
        <v>3894</v>
      </c>
      <c r="V546" s="4" t="s">
        <v>3894</v>
      </c>
      <c r="W546" s="4"/>
      <c r="X546" s="4"/>
      <c r="Y546" s="4" t="s">
        <v>244</v>
      </c>
      <c r="Z546" s="4" t="s">
        <v>7483</v>
      </c>
      <c r="AA546" s="4"/>
      <c r="AB546" s="7" t="s">
        <v>7484</v>
      </c>
      <c r="AC546" s="4" t="s">
        <v>7485</v>
      </c>
      <c r="AD546" s="4"/>
    </row>
    <row r="547" customFormat="false" ht="15" hidden="false" customHeight="false" outlineLevel="0" collapsed="false">
      <c r="A547" s="4" t="s">
        <v>7486</v>
      </c>
      <c r="B547" s="4" t="s">
        <v>4013</v>
      </c>
      <c r="C547" s="4"/>
      <c r="D547" s="4"/>
      <c r="E547" s="4" t="s">
        <v>7487</v>
      </c>
      <c r="F547" s="4" t="s">
        <v>7487</v>
      </c>
      <c r="G547" s="4"/>
      <c r="H547" s="4" t="s">
        <v>7478</v>
      </c>
      <c r="I547" s="4" t="s">
        <v>602</v>
      </c>
      <c r="J547" s="4" t="s">
        <v>7488</v>
      </c>
      <c r="K547" s="4" t="n">
        <v>40.991774</v>
      </c>
      <c r="L547" s="4" t="n">
        <v>-76.002292</v>
      </c>
      <c r="M547" s="4" t="s">
        <v>7489</v>
      </c>
      <c r="N547" s="4" t="s">
        <v>7490</v>
      </c>
      <c r="O547" s="4" t="s">
        <v>3619</v>
      </c>
      <c r="P547" s="4" t="s">
        <v>4018</v>
      </c>
      <c r="Q547" s="4" t="s">
        <v>4018</v>
      </c>
      <c r="R547" s="4" t="s">
        <v>4018</v>
      </c>
      <c r="S547" s="4" t="s">
        <v>4018</v>
      </c>
      <c r="T547" s="4" t="s">
        <v>4018</v>
      </c>
      <c r="U547" s="4" t="s">
        <v>4018</v>
      </c>
      <c r="V547" s="4" t="s">
        <v>4018</v>
      </c>
      <c r="W547" s="4"/>
      <c r="X547" s="4"/>
      <c r="Y547" s="4" t="s">
        <v>7491</v>
      </c>
      <c r="Z547" s="4" t="s">
        <v>7492</v>
      </c>
      <c r="AA547" s="4"/>
      <c r="AB547" s="7" t="s">
        <v>7493</v>
      </c>
      <c r="AC547" s="4" t="s">
        <v>7494</v>
      </c>
      <c r="AD547" s="4"/>
    </row>
    <row r="548" customFormat="false" ht="15" hidden="false" customHeight="false" outlineLevel="0" collapsed="false">
      <c r="A548" s="4" t="s">
        <v>7495</v>
      </c>
      <c r="B548" s="4" t="s">
        <v>3588</v>
      </c>
      <c r="C548" s="4" t="s">
        <v>7475</v>
      </c>
      <c r="D548" s="4" t="s">
        <v>3728</v>
      </c>
      <c r="E548" s="4" t="s">
        <v>7496</v>
      </c>
      <c r="F548" s="4" t="s">
        <v>7477</v>
      </c>
      <c r="G548" s="4" t="s">
        <v>5278</v>
      </c>
      <c r="H548" s="4" t="s">
        <v>7478</v>
      </c>
      <c r="I548" s="4" t="s">
        <v>602</v>
      </c>
      <c r="J548" s="4" t="s">
        <v>7497</v>
      </c>
      <c r="K548" s="4" t="n">
        <v>40.988258</v>
      </c>
      <c r="L548" s="4" t="n">
        <v>-76.016977</v>
      </c>
      <c r="M548" s="4" t="s">
        <v>7498</v>
      </c>
      <c r="N548" s="4" t="s">
        <v>7499</v>
      </c>
      <c r="O548" s="4" t="s">
        <v>3619</v>
      </c>
      <c r="P548" s="4" t="s">
        <v>7500</v>
      </c>
      <c r="Q548" s="4" t="s">
        <v>7500</v>
      </c>
      <c r="R548" s="4" t="s">
        <v>7500</v>
      </c>
      <c r="S548" s="4" t="s">
        <v>7500</v>
      </c>
      <c r="T548" s="4" t="s">
        <v>6935</v>
      </c>
      <c r="U548" s="4" t="s">
        <v>88</v>
      </c>
      <c r="V548" s="4" t="s">
        <v>88</v>
      </c>
      <c r="W548" s="4"/>
      <c r="X548" s="4"/>
      <c r="Y548" s="4" t="s">
        <v>6928</v>
      </c>
      <c r="Z548" s="4" t="s">
        <v>7501</v>
      </c>
      <c r="AA548" s="4"/>
      <c r="AB548" s="7" t="s">
        <v>7502</v>
      </c>
      <c r="AC548" s="4" t="s">
        <v>7503</v>
      </c>
      <c r="AD548" s="4"/>
    </row>
    <row r="549" customFormat="false" ht="15" hidden="false" customHeight="false" outlineLevel="0" collapsed="false">
      <c r="A549" s="4" t="s">
        <v>7504</v>
      </c>
      <c r="B549" s="4" t="s">
        <v>3588</v>
      </c>
      <c r="C549" s="4"/>
      <c r="D549" s="4"/>
      <c r="E549" s="4" t="s">
        <v>7505</v>
      </c>
      <c r="F549" s="4" t="s">
        <v>7477</v>
      </c>
      <c r="G549" s="4" t="s">
        <v>7506</v>
      </c>
      <c r="H549" s="4" t="s">
        <v>7478</v>
      </c>
      <c r="I549" s="4" t="s">
        <v>602</v>
      </c>
      <c r="J549" s="4" t="s">
        <v>7497</v>
      </c>
      <c r="K549" s="4" t="n">
        <v>40.988258</v>
      </c>
      <c r="L549" s="4" t="n">
        <v>-76.016977</v>
      </c>
      <c r="M549" s="4" t="s">
        <v>4394</v>
      </c>
      <c r="N549" s="4" t="s">
        <v>7507</v>
      </c>
      <c r="O549" s="4" t="s">
        <v>3596</v>
      </c>
      <c r="P549" s="4"/>
      <c r="Q549" s="4"/>
      <c r="R549" s="4"/>
      <c r="S549" s="4"/>
      <c r="T549" s="4"/>
      <c r="U549" s="4"/>
      <c r="V549" s="4"/>
      <c r="W549" s="4"/>
      <c r="X549" s="4"/>
      <c r="Y549" s="4" t="s">
        <v>5693</v>
      </c>
      <c r="Z549" s="4" t="s">
        <v>5694</v>
      </c>
      <c r="AA549" s="4"/>
      <c r="AB549" s="7" t="s">
        <v>7508</v>
      </c>
      <c r="AC549" s="4" t="s">
        <v>7509</v>
      </c>
      <c r="AD549" s="4"/>
    </row>
    <row r="550" customFormat="false" ht="15" hidden="false" customHeight="false" outlineLevel="0" collapsed="false">
      <c r="A550" s="4" t="s">
        <v>7510</v>
      </c>
      <c r="B550" s="4" t="s">
        <v>3588</v>
      </c>
      <c r="C550" s="4"/>
      <c r="D550" s="4"/>
      <c r="E550" s="4" t="s">
        <v>7487</v>
      </c>
      <c r="F550" s="4" t="s">
        <v>7487</v>
      </c>
      <c r="G550" s="4"/>
      <c r="H550" s="4" t="s">
        <v>7478</v>
      </c>
      <c r="I550" s="4" t="s">
        <v>602</v>
      </c>
      <c r="J550" s="4" t="s">
        <v>7488</v>
      </c>
      <c r="K550" s="4" t="n">
        <v>40.991774</v>
      </c>
      <c r="L550" s="4" t="n">
        <v>-76.002292</v>
      </c>
      <c r="M550" s="4" t="s">
        <v>7511</v>
      </c>
      <c r="N550" s="4" t="s">
        <v>7512</v>
      </c>
      <c r="O550" s="4" t="s">
        <v>3619</v>
      </c>
      <c r="P550" s="4" t="s">
        <v>3855</v>
      </c>
      <c r="Q550" s="4" t="s">
        <v>3855</v>
      </c>
      <c r="R550" s="4" t="s">
        <v>3855</v>
      </c>
      <c r="S550" s="4" t="s">
        <v>3855</v>
      </c>
      <c r="T550" s="4" t="s">
        <v>3855</v>
      </c>
      <c r="U550" s="4" t="s">
        <v>88</v>
      </c>
      <c r="V550" s="4" t="s">
        <v>88</v>
      </c>
      <c r="W550" s="4"/>
      <c r="X550" s="4"/>
      <c r="Y550" s="4" t="s">
        <v>6319</v>
      </c>
      <c r="Z550" s="4" t="s">
        <v>7513</v>
      </c>
      <c r="AA550" s="4"/>
      <c r="AB550" s="7" t="s">
        <v>7514</v>
      </c>
      <c r="AC550" s="4" t="s">
        <v>7515</v>
      </c>
      <c r="AD550" s="4"/>
    </row>
    <row r="551" customFormat="false" ht="15" hidden="false" customHeight="false" outlineLevel="0" collapsed="false">
      <c r="A551" s="4" t="s">
        <v>7516</v>
      </c>
      <c r="B551" s="4" t="s">
        <v>3588</v>
      </c>
      <c r="C551" s="4" t="s">
        <v>7475</v>
      </c>
      <c r="D551" s="4"/>
      <c r="E551" s="4" t="s">
        <v>7517</v>
      </c>
      <c r="F551" s="4" t="s">
        <v>7477</v>
      </c>
      <c r="G551" s="4" t="s">
        <v>7518</v>
      </c>
      <c r="H551" s="4" t="s">
        <v>7478</v>
      </c>
      <c r="I551" s="4" t="s">
        <v>602</v>
      </c>
      <c r="J551" s="4" t="s">
        <v>7497</v>
      </c>
      <c r="K551" s="4" t="n">
        <v>40.988258</v>
      </c>
      <c r="L551" s="4" t="n">
        <v>-76.016977</v>
      </c>
      <c r="M551" s="4" t="s">
        <v>4528</v>
      </c>
      <c r="N551" s="4" t="s">
        <v>7519</v>
      </c>
      <c r="O551" s="4" t="s">
        <v>3619</v>
      </c>
      <c r="P551" s="4" t="s">
        <v>88</v>
      </c>
      <c r="Q551" s="4" t="s">
        <v>6797</v>
      </c>
      <c r="R551" s="4" t="s">
        <v>88</v>
      </c>
      <c r="S551" s="4" t="s">
        <v>6797</v>
      </c>
      <c r="T551" s="4" t="s">
        <v>88</v>
      </c>
      <c r="U551" s="4" t="s">
        <v>88</v>
      </c>
      <c r="V551" s="4" t="s">
        <v>88</v>
      </c>
      <c r="W551" s="4"/>
      <c r="X551" s="4"/>
      <c r="Y551" s="4" t="s">
        <v>6583</v>
      </c>
      <c r="Z551" s="4" t="s">
        <v>7520</v>
      </c>
      <c r="AA551" s="4"/>
      <c r="AB551" s="7" t="s">
        <v>7521</v>
      </c>
      <c r="AC551" s="4" t="s">
        <v>7522</v>
      </c>
      <c r="AD551" s="4"/>
    </row>
    <row r="552" customFormat="false" ht="15" hidden="false" customHeight="false" outlineLevel="0" collapsed="false">
      <c r="A552" s="4" t="s">
        <v>7523</v>
      </c>
      <c r="B552" s="4" t="s">
        <v>3588</v>
      </c>
      <c r="C552" s="4" t="s">
        <v>7475</v>
      </c>
      <c r="D552" s="4" t="s">
        <v>4150</v>
      </c>
      <c r="E552" s="4" t="s">
        <v>7524</v>
      </c>
      <c r="F552" s="4" t="s">
        <v>7477</v>
      </c>
      <c r="G552" s="4" t="s">
        <v>4254</v>
      </c>
      <c r="H552" s="4" t="s">
        <v>7478</v>
      </c>
      <c r="I552" s="4" t="s">
        <v>602</v>
      </c>
      <c r="J552" s="4" t="s">
        <v>7497</v>
      </c>
      <c r="K552" s="4" t="n">
        <v>40.988258</v>
      </c>
      <c r="L552" s="4" t="n">
        <v>-76.016977</v>
      </c>
      <c r="M552" s="4" t="s">
        <v>7525</v>
      </c>
      <c r="N552" s="4" t="s">
        <v>7526</v>
      </c>
      <c r="O552" s="4" t="s">
        <v>3619</v>
      </c>
      <c r="P552" s="4" t="s">
        <v>3855</v>
      </c>
      <c r="Q552" s="4" t="s">
        <v>3855</v>
      </c>
      <c r="R552" s="4" t="s">
        <v>3855</v>
      </c>
      <c r="S552" s="4" t="s">
        <v>3855</v>
      </c>
      <c r="T552" s="4" t="s">
        <v>3928</v>
      </c>
      <c r="U552" s="4" t="s">
        <v>88</v>
      </c>
      <c r="V552" s="4" t="s">
        <v>88</v>
      </c>
      <c r="W552" s="4"/>
      <c r="X552" s="4"/>
      <c r="Y552" s="4" t="s">
        <v>7527</v>
      </c>
      <c r="Z552" s="4"/>
      <c r="AA552" s="4"/>
      <c r="AB552" s="7" t="s">
        <v>7528</v>
      </c>
      <c r="AC552" s="4" t="s">
        <v>7529</v>
      </c>
      <c r="AD552" s="4"/>
    </row>
    <row r="553" customFormat="false" ht="15" hidden="false" customHeight="false" outlineLevel="0" collapsed="false">
      <c r="A553" s="4" t="s">
        <v>7530</v>
      </c>
      <c r="B553" s="4" t="s">
        <v>3588</v>
      </c>
      <c r="C553" s="4" t="s">
        <v>7475</v>
      </c>
      <c r="D553" s="4"/>
      <c r="E553" s="4" t="s">
        <v>7517</v>
      </c>
      <c r="F553" s="4" t="s">
        <v>7477</v>
      </c>
      <c r="G553" s="4" t="s">
        <v>7518</v>
      </c>
      <c r="H553" s="4" t="s">
        <v>7478</v>
      </c>
      <c r="I553" s="4" t="s">
        <v>602</v>
      </c>
      <c r="J553" s="4" t="s">
        <v>7497</v>
      </c>
      <c r="K553" s="4" t="n">
        <v>40.988258</v>
      </c>
      <c r="L553" s="4" t="n">
        <v>-76.016977</v>
      </c>
      <c r="M553" s="4" t="s">
        <v>7531</v>
      </c>
      <c r="N553" s="4" t="s">
        <v>7519</v>
      </c>
      <c r="O553" s="4" t="s">
        <v>3596</v>
      </c>
      <c r="P553" s="4"/>
      <c r="Q553" s="4"/>
      <c r="R553" s="4"/>
      <c r="S553" s="4"/>
      <c r="T553" s="4"/>
      <c r="U553" s="4"/>
      <c r="V553" s="4"/>
      <c r="W553" s="4"/>
      <c r="X553" s="4"/>
      <c r="Y553" s="4" t="s">
        <v>6121</v>
      </c>
      <c r="Z553" s="4" t="s">
        <v>7532</v>
      </c>
      <c r="AA553" s="4"/>
      <c r="AB553" s="7" t="s">
        <v>7533</v>
      </c>
      <c r="AC553" s="4" t="s">
        <v>7534</v>
      </c>
      <c r="AD553" s="4"/>
    </row>
    <row r="554" customFormat="false" ht="15" hidden="false" customHeight="false" outlineLevel="0" collapsed="false">
      <c r="A554" s="4" t="s">
        <v>7535</v>
      </c>
      <c r="B554" s="4" t="s">
        <v>3588</v>
      </c>
      <c r="C554" s="4" t="s">
        <v>7536</v>
      </c>
      <c r="D554" s="4"/>
      <c r="E554" s="4" t="s">
        <v>7537</v>
      </c>
      <c r="F554" s="4" t="s">
        <v>7537</v>
      </c>
      <c r="G554" s="4"/>
      <c r="H554" s="4" t="s">
        <v>7478</v>
      </c>
      <c r="I554" s="4" t="s">
        <v>602</v>
      </c>
      <c r="J554" s="4" t="s">
        <v>7538</v>
      </c>
      <c r="K554" s="4" t="n">
        <v>40.939289</v>
      </c>
      <c r="L554" s="4" t="n">
        <v>-76.024592</v>
      </c>
      <c r="M554" s="4" t="s">
        <v>7539</v>
      </c>
      <c r="N554" s="4" t="s">
        <v>7540</v>
      </c>
      <c r="O554" s="4" t="s">
        <v>3619</v>
      </c>
      <c r="P554" s="4" t="s">
        <v>3855</v>
      </c>
      <c r="Q554" s="4" t="s">
        <v>3855</v>
      </c>
      <c r="R554" s="4" t="s">
        <v>3855</v>
      </c>
      <c r="S554" s="4" t="s">
        <v>3855</v>
      </c>
      <c r="T554" s="4" t="s">
        <v>3855</v>
      </c>
      <c r="U554" s="4" t="s">
        <v>88</v>
      </c>
      <c r="V554" s="4" t="s">
        <v>88</v>
      </c>
      <c r="W554" s="4"/>
      <c r="X554" s="4"/>
      <c r="Y554" s="4" t="s">
        <v>7541</v>
      </c>
      <c r="Z554" s="4" t="s">
        <v>7542</v>
      </c>
      <c r="AA554" s="4"/>
      <c r="AB554" s="7" t="s">
        <v>7543</v>
      </c>
      <c r="AC554" s="4" t="s">
        <v>7544</v>
      </c>
      <c r="AD554" s="4"/>
    </row>
    <row r="555" customFormat="false" ht="15" hidden="false" customHeight="false" outlineLevel="0" collapsed="false">
      <c r="A555" s="4" t="s">
        <v>7545</v>
      </c>
      <c r="B555" s="4" t="s">
        <v>3588</v>
      </c>
      <c r="C555" s="4" t="s">
        <v>7536</v>
      </c>
      <c r="D555" s="4" t="s">
        <v>3754</v>
      </c>
      <c r="E555" s="4" t="s">
        <v>7537</v>
      </c>
      <c r="F555" s="4" t="s">
        <v>7537</v>
      </c>
      <c r="G555" s="4"/>
      <c r="H555" s="4" t="s">
        <v>7478</v>
      </c>
      <c r="I555" s="4" t="s">
        <v>602</v>
      </c>
      <c r="J555" s="4" t="s">
        <v>7546</v>
      </c>
      <c r="K555" s="4" t="n">
        <v>40.939289</v>
      </c>
      <c r="L555" s="4" t="n">
        <v>-76.024592</v>
      </c>
      <c r="M555" s="4" t="s">
        <v>7547</v>
      </c>
      <c r="N555" s="4" t="s">
        <v>7540</v>
      </c>
      <c r="O555" s="4" t="s">
        <v>3619</v>
      </c>
      <c r="P555" s="4" t="s">
        <v>3631</v>
      </c>
      <c r="Q555" s="4" t="s">
        <v>88</v>
      </c>
      <c r="R555" s="4" t="s">
        <v>3631</v>
      </c>
      <c r="S555" s="4" t="s">
        <v>3631</v>
      </c>
      <c r="T555" s="4" t="s">
        <v>3631</v>
      </c>
      <c r="U555" s="4" t="s">
        <v>88</v>
      </c>
      <c r="V555" s="4" t="s">
        <v>88</v>
      </c>
      <c r="W555" s="4"/>
      <c r="X555" s="4"/>
      <c r="Y555" s="4" t="s">
        <v>7548</v>
      </c>
      <c r="Z555" s="4" t="s">
        <v>7549</v>
      </c>
      <c r="AA555" s="4"/>
      <c r="AB555" s="7" t="s">
        <v>7550</v>
      </c>
      <c r="AC555" s="4" t="s">
        <v>7551</v>
      </c>
      <c r="AD555" s="4"/>
    </row>
    <row r="556" customFormat="false" ht="15" hidden="false" customHeight="false" outlineLevel="0" collapsed="false">
      <c r="A556" s="4" t="s">
        <v>7552</v>
      </c>
      <c r="B556" s="4" t="s">
        <v>4230</v>
      </c>
      <c r="C556" s="4"/>
      <c r="D556" s="4"/>
      <c r="E556" s="4" t="s">
        <v>7553</v>
      </c>
      <c r="F556" s="4" t="s">
        <v>7477</v>
      </c>
      <c r="G556" s="4" t="s">
        <v>5661</v>
      </c>
      <c r="H556" s="4" t="s">
        <v>7478</v>
      </c>
      <c r="I556" s="4" t="s">
        <v>602</v>
      </c>
      <c r="J556" s="4" t="s">
        <v>7497</v>
      </c>
      <c r="K556" s="4" t="n">
        <v>40.988258</v>
      </c>
      <c r="L556" s="4" t="n">
        <v>-76.016977</v>
      </c>
      <c r="M556" s="4" t="s">
        <v>4599</v>
      </c>
      <c r="N556" s="4" t="s">
        <v>7554</v>
      </c>
      <c r="O556" s="4" t="s">
        <v>3619</v>
      </c>
      <c r="P556" s="4" t="s">
        <v>3620</v>
      </c>
      <c r="Q556" s="4" t="s">
        <v>3620</v>
      </c>
      <c r="R556" s="4" t="s">
        <v>3620</v>
      </c>
      <c r="S556" s="4" t="s">
        <v>3620</v>
      </c>
      <c r="T556" s="4" t="s">
        <v>3855</v>
      </c>
      <c r="U556" s="4" t="s">
        <v>88</v>
      </c>
      <c r="V556" s="4" t="s">
        <v>88</v>
      </c>
      <c r="W556" s="4"/>
      <c r="X556" s="4"/>
      <c r="Y556" s="4" t="s">
        <v>5813</v>
      </c>
      <c r="Z556" s="4" t="s">
        <v>7555</v>
      </c>
      <c r="AA556" s="4"/>
      <c r="AB556" s="7" t="s">
        <v>7556</v>
      </c>
      <c r="AC556" s="4" t="s">
        <v>7557</v>
      </c>
      <c r="AD556" s="4"/>
    </row>
    <row r="557" customFormat="false" ht="15" hidden="false" customHeight="false" outlineLevel="0" collapsed="false">
      <c r="A557" s="4" t="s">
        <v>7558</v>
      </c>
      <c r="B557" s="4" t="s">
        <v>3588</v>
      </c>
      <c r="C557" s="4" t="s">
        <v>7536</v>
      </c>
      <c r="D557" s="4" t="s">
        <v>3754</v>
      </c>
      <c r="E557" s="4" t="s">
        <v>7537</v>
      </c>
      <c r="F557" s="4" t="s">
        <v>7537</v>
      </c>
      <c r="G557" s="4"/>
      <c r="H557" s="4" t="s">
        <v>7478</v>
      </c>
      <c r="I557" s="4" t="s">
        <v>602</v>
      </c>
      <c r="J557" s="4" t="s">
        <v>7538</v>
      </c>
      <c r="K557" s="4" t="n">
        <v>40.939289</v>
      </c>
      <c r="L557" s="4" t="n">
        <v>-76.024592</v>
      </c>
      <c r="M557" s="4" t="s">
        <v>7547</v>
      </c>
      <c r="N557" s="4" t="s">
        <v>7540</v>
      </c>
      <c r="O557" s="4" t="s">
        <v>3619</v>
      </c>
      <c r="P557" s="4" t="s">
        <v>6797</v>
      </c>
      <c r="Q557" s="4" t="s">
        <v>6797</v>
      </c>
      <c r="R557" s="4" t="s">
        <v>88</v>
      </c>
      <c r="S557" s="4" t="s">
        <v>88</v>
      </c>
      <c r="T557" s="4" t="s">
        <v>88</v>
      </c>
      <c r="U557" s="4" t="s">
        <v>88</v>
      </c>
      <c r="V557" s="4" t="s">
        <v>88</v>
      </c>
      <c r="W557" s="4"/>
      <c r="X557" s="4"/>
      <c r="Y557" s="4" t="s">
        <v>7076</v>
      </c>
      <c r="Z557" s="4"/>
      <c r="AA557" s="4"/>
      <c r="AB557" s="7" t="s">
        <v>7559</v>
      </c>
      <c r="AC557" s="4" t="s">
        <v>7560</v>
      </c>
      <c r="AD557" s="4"/>
    </row>
    <row r="558" customFormat="false" ht="15" hidden="false" customHeight="false" outlineLevel="0" collapsed="false">
      <c r="A558" s="4" t="s">
        <v>7561</v>
      </c>
      <c r="B558" s="4" t="s">
        <v>3588</v>
      </c>
      <c r="C558" s="4" t="s">
        <v>7536</v>
      </c>
      <c r="D558" s="4"/>
      <c r="E558" s="4" t="s">
        <v>7537</v>
      </c>
      <c r="F558" s="4" t="s">
        <v>7537</v>
      </c>
      <c r="G558" s="4"/>
      <c r="H558" s="4" t="s">
        <v>7478</v>
      </c>
      <c r="I558" s="4" t="s">
        <v>602</v>
      </c>
      <c r="J558" s="4" t="s">
        <v>7538</v>
      </c>
      <c r="K558" s="4" t="n">
        <v>40.939289</v>
      </c>
      <c r="L558" s="4" t="n">
        <v>-76.024592</v>
      </c>
      <c r="M558" s="4" t="s">
        <v>7547</v>
      </c>
      <c r="N558" s="4" t="s">
        <v>7540</v>
      </c>
      <c r="O558" s="4" t="s">
        <v>3619</v>
      </c>
      <c r="P558" s="4" t="s">
        <v>88</v>
      </c>
      <c r="Q558" s="4" t="s">
        <v>88</v>
      </c>
      <c r="R558" s="4" t="s">
        <v>3855</v>
      </c>
      <c r="S558" s="4" t="s">
        <v>7562</v>
      </c>
      <c r="T558" s="4" t="s">
        <v>88</v>
      </c>
      <c r="U558" s="4" t="s">
        <v>88</v>
      </c>
      <c r="V558" s="4" t="s">
        <v>88</v>
      </c>
      <c r="W558" s="4"/>
      <c r="X558" s="4"/>
      <c r="Y558" s="4" t="s">
        <v>4736</v>
      </c>
      <c r="Z558" s="4"/>
      <c r="AA558" s="4"/>
      <c r="AB558" s="7" t="s">
        <v>7563</v>
      </c>
      <c r="AC558" s="4" t="s">
        <v>7564</v>
      </c>
      <c r="AD558" s="4"/>
    </row>
    <row r="559" customFormat="false" ht="15" hidden="false" customHeight="false" outlineLevel="0" collapsed="false">
      <c r="A559" s="4" t="s">
        <v>7565</v>
      </c>
      <c r="B559" s="4" t="s">
        <v>3588</v>
      </c>
      <c r="C559" s="4" t="s">
        <v>7475</v>
      </c>
      <c r="D559" s="4" t="s">
        <v>3705</v>
      </c>
      <c r="E559" s="4" t="s">
        <v>7505</v>
      </c>
      <c r="F559" s="4" t="s">
        <v>7477</v>
      </c>
      <c r="G559" s="4" t="s">
        <v>7506</v>
      </c>
      <c r="H559" s="4" t="s">
        <v>7478</v>
      </c>
      <c r="I559" s="4" t="s">
        <v>602</v>
      </c>
      <c r="J559" s="4" t="s">
        <v>7497</v>
      </c>
      <c r="K559" s="4" t="n">
        <v>40.988258</v>
      </c>
      <c r="L559" s="4" t="n">
        <v>-76.016977</v>
      </c>
      <c r="M559" s="4" t="s">
        <v>7566</v>
      </c>
      <c r="N559" s="4" t="s">
        <v>7567</v>
      </c>
      <c r="O559" s="4" t="s">
        <v>3619</v>
      </c>
      <c r="P559" s="4" t="s">
        <v>3620</v>
      </c>
      <c r="Q559" s="4" t="s">
        <v>3620</v>
      </c>
      <c r="R559" s="4" t="s">
        <v>3620</v>
      </c>
      <c r="S559" s="4" t="s">
        <v>3620</v>
      </c>
      <c r="T559" s="4" t="s">
        <v>3855</v>
      </c>
      <c r="U559" s="4" t="s">
        <v>88</v>
      </c>
      <c r="V559" s="4" t="s">
        <v>88</v>
      </c>
      <c r="W559" s="4"/>
      <c r="X559" s="4"/>
      <c r="Y559" s="4" t="s">
        <v>4478</v>
      </c>
      <c r="Z559" s="4" t="s">
        <v>7568</v>
      </c>
      <c r="AA559" s="4"/>
      <c r="AB559" s="7" t="s">
        <v>7569</v>
      </c>
      <c r="AC559" s="4" t="s">
        <v>7570</v>
      </c>
      <c r="AD559" s="4"/>
    </row>
    <row r="560" customFormat="false" ht="15" hidden="false" customHeight="false" outlineLevel="0" collapsed="false">
      <c r="A560" s="4" t="s">
        <v>7571</v>
      </c>
      <c r="B560" s="4" t="s">
        <v>3704</v>
      </c>
      <c r="C560" s="4"/>
      <c r="D560" s="4"/>
      <c r="E560" s="4" t="s">
        <v>7572</v>
      </c>
      <c r="F560" s="4" t="s">
        <v>7477</v>
      </c>
      <c r="G560" s="4" t="s">
        <v>7573</v>
      </c>
      <c r="H560" s="4" t="s">
        <v>7478</v>
      </c>
      <c r="I560" s="4" t="s">
        <v>602</v>
      </c>
      <c r="J560" s="4" t="s">
        <v>7497</v>
      </c>
      <c r="K560" s="4" t="n">
        <v>40.988258</v>
      </c>
      <c r="L560" s="4" t="n">
        <v>-76.016977</v>
      </c>
      <c r="M560" s="4" t="s">
        <v>4765</v>
      </c>
      <c r="N560" s="4" t="s">
        <v>7574</v>
      </c>
      <c r="O560" s="4" t="s">
        <v>3619</v>
      </c>
      <c r="P560" s="4" t="s">
        <v>3620</v>
      </c>
      <c r="Q560" s="4" t="s">
        <v>3620</v>
      </c>
      <c r="R560" s="4" t="s">
        <v>3620</v>
      </c>
      <c r="S560" s="4" t="s">
        <v>3620</v>
      </c>
      <c r="T560" s="4" t="s">
        <v>3620</v>
      </c>
      <c r="U560" s="4" t="s">
        <v>88</v>
      </c>
      <c r="V560" s="4" t="s">
        <v>88</v>
      </c>
      <c r="W560" s="4"/>
      <c r="X560" s="4"/>
      <c r="Y560" s="4" t="s">
        <v>6657</v>
      </c>
      <c r="Z560" s="4" t="s">
        <v>5870</v>
      </c>
      <c r="AA560" s="4"/>
      <c r="AB560" s="7" t="s">
        <v>7575</v>
      </c>
      <c r="AC560" s="4" t="s">
        <v>7576</v>
      </c>
      <c r="AD560" s="4"/>
    </row>
    <row r="561" customFormat="false" ht="15" hidden="false" customHeight="false" outlineLevel="0" collapsed="false">
      <c r="A561" s="4" t="s">
        <v>7577</v>
      </c>
      <c r="B561" s="4" t="s">
        <v>3588</v>
      </c>
      <c r="C561" s="4"/>
      <c r="D561" s="4"/>
      <c r="E561" s="4" t="s">
        <v>7578</v>
      </c>
      <c r="F561" s="4" t="s">
        <v>7579</v>
      </c>
      <c r="G561" s="4" t="s">
        <v>4254</v>
      </c>
      <c r="H561" s="4" t="s">
        <v>7478</v>
      </c>
      <c r="I561" s="4" t="s">
        <v>602</v>
      </c>
      <c r="J561" s="4" t="s">
        <v>7580</v>
      </c>
      <c r="K561" s="4" t="n">
        <v>40.989534</v>
      </c>
      <c r="L561" s="4" t="n">
        <v>-76.006323</v>
      </c>
      <c r="M561" s="4" t="s">
        <v>7581</v>
      </c>
      <c r="N561" s="4" t="s">
        <v>7582</v>
      </c>
      <c r="O561" s="4" t="s">
        <v>3596</v>
      </c>
      <c r="P561" s="4"/>
      <c r="Q561" s="4"/>
      <c r="R561" s="4"/>
      <c r="S561" s="4"/>
      <c r="T561" s="4"/>
      <c r="U561" s="4"/>
      <c r="V561" s="4"/>
      <c r="W561" s="4"/>
      <c r="X561" s="4"/>
      <c r="Y561" s="4"/>
      <c r="Z561" s="4"/>
      <c r="AA561" s="4"/>
      <c r="AB561" s="7" t="s">
        <v>7583</v>
      </c>
      <c r="AC561" s="4" t="s">
        <v>7584</v>
      </c>
      <c r="AD561" s="4"/>
    </row>
    <row r="562" customFormat="false" ht="15" hidden="false" customHeight="false" outlineLevel="0" collapsed="false">
      <c r="A562" s="4" t="s">
        <v>7585</v>
      </c>
      <c r="B562" s="4" t="s">
        <v>3637</v>
      </c>
      <c r="C562" s="4" t="s">
        <v>7475</v>
      </c>
      <c r="D562" s="4"/>
      <c r="E562" s="4" t="s">
        <v>7477</v>
      </c>
      <c r="F562" s="4" t="s">
        <v>7477</v>
      </c>
      <c r="G562" s="4"/>
      <c r="H562" s="4" t="s">
        <v>7586</v>
      </c>
      <c r="I562" s="4" t="s">
        <v>602</v>
      </c>
      <c r="J562" s="4" t="s">
        <v>7587</v>
      </c>
      <c r="K562" s="4" t="n">
        <v>40.989042</v>
      </c>
      <c r="L562" s="4" t="n">
        <v>-76.014529</v>
      </c>
      <c r="M562" s="4"/>
      <c r="N562" s="4"/>
      <c r="O562" s="4" t="s">
        <v>3619</v>
      </c>
      <c r="P562" s="4" t="s">
        <v>4043</v>
      </c>
      <c r="Q562" s="4" t="s">
        <v>4043</v>
      </c>
      <c r="R562" s="4" t="s">
        <v>4043</v>
      </c>
      <c r="S562" s="4" t="s">
        <v>4043</v>
      </c>
      <c r="T562" s="4" t="s">
        <v>4043</v>
      </c>
      <c r="U562" s="4" t="s">
        <v>88</v>
      </c>
      <c r="V562" s="4" t="s">
        <v>88</v>
      </c>
      <c r="W562" s="4"/>
      <c r="X562" s="4"/>
      <c r="Y562" s="4" t="s">
        <v>7588</v>
      </c>
      <c r="Z562" s="4" t="s">
        <v>7589</v>
      </c>
      <c r="AA562" s="4"/>
      <c r="AB562" s="7" t="s">
        <v>7590</v>
      </c>
      <c r="AC562" s="4" t="s">
        <v>7591</v>
      </c>
      <c r="AD562" s="4"/>
    </row>
    <row r="563" customFormat="false" ht="15" hidden="false" customHeight="false" outlineLevel="0" collapsed="false">
      <c r="A563" s="4" t="s">
        <v>7592</v>
      </c>
      <c r="B563" s="4" t="s">
        <v>3738</v>
      </c>
      <c r="C563" s="4" t="s">
        <v>7475</v>
      </c>
      <c r="D563" s="4"/>
      <c r="E563" s="4" t="s">
        <v>7593</v>
      </c>
      <c r="F563" s="4" t="s">
        <v>7477</v>
      </c>
      <c r="G563" s="4" t="s">
        <v>7594</v>
      </c>
      <c r="H563" s="4" t="s">
        <v>7586</v>
      </c>
      <c r="I563" s="4" t="s">
        <v>602</v>
      </c>
      <c r="J563" s="4" t="s">
        <v>7587</v>
      </c>
      <c r="K563" s="4" t="n">
        <v>40.988211</v>
      </c>
      <c r="L563" s="4" t="n">
        <v>-76.017063</v>
      </c>
      <c r="M563" s="4" t="s">
        <v>7595</v>
      </c>
      <c r="N563" s="4"/>
      <c r="O563" s="4" t="s">
        <v>3619</v>
      </c>
      <c r="P563" s="4" t="s">
        <v>3674</v>
      </c>
      <c r="Q563" s="4" t="s">
        <v>3674</v>
      </c>
      <c r="R563" s="4" t="s">
        <v>3674</v>
      </c>
      <c r="S563" s="4" t="s">
        <v>3674</v>
      </c>
      <c r="T563" s="4" t="s">
        <v>3674</v>
      </c>
      <c r="U563" s="4" t="s">
        <v>88</v>
      </c>
      <c r="V563" s="4" t="s">
        <v>88</v>
      </c>
      <c r="W563" s="4"/>
      <c r="X563" s="4"/>
      <c r="Y563" s="4" t="s">
        <v>1933</v>
      </c>
      <c r="Z563" s="4" t="s">
        <v>7596</v>
      </c>
      <c r="AA563" s="4"/>
      <c r="AB563" s="7" t="s">
        <v>7597</v>
      </c>
      <c r="AC563" s="4" t="s">
        <v>7598</v>
      </c>
      <c r="AD563" s="4"/>
    </row>
    <row r="564" customFormat="false" ht="15" hidden="false" customHeight="false" outlineLevel="0" collapsed="false">
      <c r="A564" s="4" t="s">
        <v>3786</v>
      </c>
      <c r="B564" s="4"/>
      <c r="C564" s="4"/>
      <c r="D564" s="4"/>
      <c r="E564" s="4" t="s">
        <v>7599</v>
      </c>
      <c r="F564" s="4" t="s">
        <v>7599</v>
      </c>
      <c r="G564" s="4"/>
      <c r="H564" s="4" t="s">
        <v>7586</v>
      </c>
      <c r="I564" s="4" t="s">
        <v>602</v>
      </c>
      <c r="J564" s="4" t="s">
        <v>7600</v>
      </c>
      <c r="K564" s="4" t="n">
        <v>40.981069</v>
      </c>
      <c r="L564" s="4" t="n">
        <v>-75.979116</v>
      </c>
      <c r="M564" s="4" t="s">
        <v>3791</v>
      </c>
      <c r="N564" s="4" t="s">
        <v>3792</v>
      </c>
      <c r="O564" s="4" t="s">
        <v>3596</v>
      </c>
      <c r="P564" s="4"/>
      <c r="Q564" s="4"/>
      <c r="R564" s="4"/>
      <c r="S564" s="4"/>
      <c r="T564" s="4"/>
      <c r="U564" s="4"/>
      <c r="V564" s="4"/>
      <c r="W564" s="4"/>
      <c r="X564" s="4"/>
      <c r="Y564" s="4" t="s">
        <v>3793</v>
      </c>
      <c r="Z564" s="4"/>
      <c r="AA564" s="4"/>
      <c r="AB564" s="7" t="s">
        <v>7601</v>
      </c>
      <c r="AC564" s="4" t="s">
        <v>7602</v>
      </c>
      <c r="AD564" s="4"/>
    </row>
    <row r="565" customFormat="false" ht="15" hidden="false" customHeight="false" outlineLevel="0" collapsed="false">
      <c r="A565" s="4" t="s">
        <v>7603</v>
      </c>
      <c r="B565" s="4" t="s">
        <v>3637</v>
      </c>
      <c r="C565" s="4" t="s">
        <v>7604</v>
      </c>
      <c r="D565" s="4"/>
      <c r="E565" s="4" t="s">
        <v>7605</v>
      </c>
      <c r="F565" s="4" t="s">
        <v>7605</v>
      </c>
      <c r="G565" s="4"/>
      <c r="H565" s="4" t="s">
        <v>7586</v>
      </c>
      <c r="I565" s="4" t="s">
        <v>602</v>
      </c>
      <c r="J565" s="4" t="s">
        <v>7587</v>
      </c>
      <c r="K565" s="4" t="n">
        <v>40.949176</v>
      </c>
      <c r="L565" s="4" t="n">
        <v>-75.964119</v>
      </c>
      <c r="M565" s="4"/>
      <c r="N565" s="4"/>
      <c r="O565" s="4" t="s">
        <v>3596</v>
      </c>
      <c r="P565" s="4"/>
      <c r="Q565" s="4"/>
      <c r="R565" s="4"/>
      <c r="S565" s="4"/>
      <c r="T565" s="4"/>
      <c r="U565" s="4"/>
      <c r="V565" s="4"/>
      <c r="W565" s="4"/>
      <c r="X565" s="4"/>
      <c r="Y565" s="4" t="s">
        <v>7606</v>
      </c>
      <c r="Z565" s="4" t="s">
        <v>3812</v>
      </c>
      <c r="AA565" s="4"/>
      <c r="AB565" s="7" t="s">
        <v>7607</v>
      </c>
      <c r="AC565" s="4" t="s">
        <v>7608</v>
      </c>
      <c r="AD565" s="4"/>
    </row>
    <row r="566" customFormat="false" ht="15" hidden="false" customHeight="false" outlineLevel="0" collapsed="false">
      <c r="A566" s="4" t="s">
        <v>7609</v>
      </c>
      <c r="B566" s="4" t="s">
        <v>3834</v>
      </c>
      <c r="C566" s="4" t="s">
        <v>7604</v>
      </c>
      <c r="D566" s="4"/>
      <c r="E566" s="4" t="s">
        <v>7610</v>
      </c>
      <c r="F566" s="4" t="s">
        <v>7610</v>
      </c>
      <c r="G566" s="4"/>
      <c r="H566" s="4" t="s">
        <v>7586</v>
      </c>
      <c r="I566" s="4" t="s">
        <v>602</v>
      </c>
      <c r="J566" s="4" t="s">
        <v>7587</v>
      </c>
      <c r="K566" s="4" t="n">
        <v>40.949176</v>
      </c>
      <c r="L566" s="4" t="n">
        <v>-75.964119</v>
      </c>
      <c r="M566" s="4" t="s">
        <v>7611</v>
      </c>
      <c r="N566" s="4"/>
      <c r="O566" s="4" t="s">
        <v>462</v>
      </c>
      <c r="P566" s="4" t="s">
        <v>462</v>
      </c>
      <c r="Q566" s="4" t="s">
        <v>462</v>
      </c>
      <c r="R566" s="4" t="s">
        <v>462</v>
      </c>
      <c r="S566" s="4" t="s">
        <v>462</v>
      </c>
      <c r="T566" s="4" t="s">
        <v>462</v>
      </c>
      <c r="U566" s="4" t="s">
        <v>462</v>
      </c>
      <c r="V566" s="4" t="s">
        <v>462</v>
      </c>
      <c r="W566" s="4"/>
      <c r="X566" s="4"/>
      <c r="Y566" s="4" t="s">
        <v>3836</v>
      </c>
      <c r="Z566" s="4" t="s">
        <v>7612</v>
      </c>
      <c r="AA566" s="4"/>
      <c r="AB566" s="7" t="s">
        <v>7613</v>
      </c>
      <c r="AC566" s="4" t="s">
        <v>7614</v>
      </c>
      <c r="AD566" s="4"/>
    </row>
    <row r="567" customFormat="false" ht="15" hidden="false" customHeight="false" outlineLevel="0" collapsed="false">
      <c r="A567" s="4" t="s">
        <v>7615</v>
      </c>
      <c r="B567" s="4" t="s">
        <v>5389</v>
      </c>
      <c r="C567" s="4" t="s">
        <v>7604</v>
      </c>
      <c r="D567" s="4"/>
      <c r="E567" s="4" t="s">
        <v>7616</v>
      </c>
      <c r="F567" s="4" t="s">
        <v>7616</v>
      </c>
      <c r="G567" s="4"/>
      <c r="H567" s="4" t="s">
        <v>7586</v>
      </c>
      <c r="I567" s="4" t="s">
        <v>602</v>
      </c>
      <c r="J567" s="4" t="s">
        <v>7587</v>
      </c>
      <c r="K567" s="4" t="n">
        <v>40.949176</v>
      </c>
      <c r="L567" s="4" t="n">
        <v>-75.964119</v>
      </c>
      <c r="M567" s="4" t="s">
        <v>7617</v>
      </c>
      <c r="N567" s="4"/>
      <c r="O567" s="4" t="s">
        <v>3596</v>
      </c>
      <c r="P567" s="4"/>
      <c r="Q567" s="4"/>
      <c r="R567" s="4"/>
      <c r="S567" s="4"/>
      <c r="T567" s="4"/>
      <c r="U567" s="4"/>
      <c r="V567" s="4"/>
      <c r="W567" s="4"/>
      <c r="X567" s="4"/>
      <c r="Y567" s="4" t="s">
        <v>6391</v>
      </c>
      <c r="Z567" s="4"/>
      <c r="AA567" s="4"/>
      <c r="AB567" s="7" t="s">
        <v>7618</v>
      </c>
      <c r="AC567" s="4" t="s">
        <v>7619</v>
      </c>
      <c r="AD567" s="4"/>
    </row>
    <row r="568" customFormat="false" ht="15" hidden="false" customHeight="false" outlineLevel="0" collapsed="false">
      <c r="A568" s="4" t="s">
        <v>7620</v>
      </c>
      <c r="B568" s="4" t="s">
        <v>3738</v>
      </c>
      <c r="C568" s="4" t="s">
        <v>7604</v>
      </c>
      <c r="D568" s="4"/>
      <c r="E568" s="4" t="s">
        <v>7621</v>
      </c>
      <c r="F568" s="4" t="s">
        <v>7616</v>
      </c>
      <c r="G568" s="4" t="s">
        <v>7622</v>
      </c>
      <c r="H568" s="4" t="s">
        <v>7586</v>
      </c>
      <c r="I568" s="4" t="s">
        <v>602</v>
      </c>
      <c r="J568" s="4" t="s">
        <v>7623</v>
      </c>
      <c r="K568" s="4" t="n">
        <v>40.949179</v>
      </c>
      <c r="L568" s="4" t="n">
        <v>-75.963968</v>
      </c>
      <c r="M568" s="4" t="s">
        <v>7624</v>
      </c>
      <c r="N568" s="4"/>
      <c r="O568" s="4" t="s">
        <v>462</v>
      </c>
      <c r="P568" s="4" t="s">
        <v>462</v>
      </c>
      <c r="Q568" s="4" t="s">
        <v>462</v>
      </c>
      <c r="R568" s="4" t="s">
        <v>462</v>
      </c>
      <c r="S568" s="4" t="s">
        <v>462</v>
      </c>
      <c r="T568" s="4" t="s">
        <v>462</v>
      </c>
      <c r="U568" s="4" t="s">
        <v>462</v>
      </c>
      <c r="V568" s="4" t="s">
        <v>462</v>
      </c>
      <c r="W568" s="4"/>
      <c r="X568" s="4"/>
      <c r="Y568" s="4" t="s">
        <v>7625</v>
      </c>
      <c r="Z568" s="4" t="s">
        <v>7626</v>
      </c>
      <c r="AA568" s="4"/>
      <c r="AB568" s="7" t="s">
        <v>7627</v>
      </c>
      <c r="AC568" s="4" t="s">
        <v>7628</v>
      </c>
      <c r="AD568" s="4"/>
    </row>
    <row r="569" customFormat="false" ht="15" hidden="false" customHeight="false" outlineLevel="0" collapsed="false">
      <c r="A569" s="4" t="s">
        <v>7629</v>
      </c>
      <c r="B569" s="4" t="s">
        <v>3637</v>
      </c>
      <c r="C569" s="4"/>
      <c r="D569" s="4"/>
      <c r="E569" s="4" t="s">
        <v>7630</v>
      </c>
      <c r="F569" s="4" t="s">
        <v>7630</v>
      </c>
      <c r="G569" s="4"/>
      <c r="H569" s="4" t="s">
        <v>7586</v>
      </c>
      <c r="I569" s="4" t="s">
        <v>602</v>
      </c>
      <c r="J569" s="4" t="s">
        <v>7587</v>
      </c>
      <c r="K569" s="4" t="n">
        <v>40.954628</v>
      </c>
      <c r="L569" s="4" t="n">
        <v>-75.981746</v>
      </c>
      <c r="M569" s="4" t="s">
        <v>7631</v>
      </c>
      <c r="N569" s="4" t="s">
        <v>3892</v>
      </c>
      <c r="O569" s="4" t="s">
        <v>3619</v>
      </c>
      <c r="P569" s="4" t="s">
        <v>3674</v>
      </c>
      <c r="Q569" s="4" t="s">
        <v>3674</v>
      </c>
      <c r="R569" s="4" t="s">
        <v>3674</v>
      </c>
      <c r="S569" s="4" t="s">
        <v>3674</v>
      </c>
      <c r="T569" s="4" t="s">
        <v>3674</v>
      </c>
      <c r="U569" s="4" t="s">
        <v>3928</v>
      </c>
      <c r="V569" s="4" t="s">
        <v>88</v>
      </c>
      <c r="W569" s="4"/>
      <c r="X569" s="4"/>
      <c r="Y569" s="4" t="s">
        <v>3903</v>
      </c>
      <c r="Z569" s="4"/>
      <c r="AA569" s="4"/>
      <c r="AB569" s="7" t="s">
        <v>7632</v>
      </c>
      <c r="AC569" s="4" t="s">
        <v>7633</v>
      </c>
      <c r="AD569" s="4"/>
    </row>
    <row r="570" customFormat="false" ht="15" hidden="false" customHeight="false" outlineLevel="0" collapsed="false">
      <c r="A570" s="4" t="s">
        <v>7475</v>
      </c>
      <c r="B570" s="4" t="s">
        <v>3951</v>
      </c>
      <c r="C570" s="4" t="s">
        <v>7604</v>
      </c>
      <c r="D570" s="4"/>
      <c r="E570" s="4" t="s">
        <v>7477</v>
      </c>
      <c r="F570" s="4" t="s">
        <v>7477</v>
      </c>
      <c r="G570" s="4"/>
      <c r="H570" s="4" t="s">
        <v>7586</v>
      </c>
      <c r="I570" s="4" t="s">
        <v>602</v>
      </c>
      <c r="J570" s="4" t="s">
        <v>7587</v>
      </c>
      <c r="K570" s="4" t="n">
        <v>40.989042</v>
      </c>
      <c r="L570" s="4" t="n">
        <v>-76.014529</v>
      </c>
      <c r="M570" s="4" t="s">
        <v>7480</v>
      </c>
      <c r="N570" s="4"/>
      <c r="O570" s="4" t="s">
        <v>3596</v>
      </c>
      <c r="P570" s="4"/>
      <c r="Q570" s="4"/>
      <c r="R570" s="4"/>
      <c r="S570" s="4"/>
      <c r="T570" s="4"/>
      <c r="U570" s="4"/>
      <c r="V570" s="4"/>
      <c r="W570" s="4"/>
      <c r="X570" s="4"/>
      <c r="Y570" s="4" t="s">
        <v>7634</v>
      </c>
      <c r="Z570" s="4" t="s">
        <v>7635</v>
      </c>
      <c r="AA570" s="4"/>
      <c r="AB570" s="7" t="s">
        <v>7636</v>
      </c>
      <c r="AC570" s="4" t="s">
        <v>7637</v>
      </c>
      <c r="AD570" s="4"/>
    </row>
    <row r="571" customFormat="false" ht="15" hidden="false" customHeight="false" outlineLevel="0" collapsed="false">
      <c r="A571" s="4" t="s">
        <v>7638</v>
      </c>
      <c r="B571" s="4" t="s">
        <v>3588</v>
      </c>
      <c r="C571" s="4"/>
      <c r="D571" s="4"/>
      <c r="E571" s="4" t="s">
        <v>7639</v>
      </c>
      <c r="F571" s="4" t="s">
        <v>7640</v>
      </c>
      <c r="G571" s="4" t="s">
        <v>5760</v>
      </c>
      <c r="H571" s="4" t="s">
        <v>7586</v>
      </c>
      <c r="I571" s="4" t="s">
        <v>602</v>
      </c>
      <c r="J571" s="4" t="s">
        <v>7641</v>
      </c>
      <c r="K571" s="4" t="n">
        <v>40.955169</v>
      </c>
      <c r="L571" s="4" t="n">
        <v>-75.975488</v>
      </c>
      <c r="M571" s="4" t="s">
        <v>7642</v>
      </c>
      <c r="N571" s="4" t="s">
        <v>7643</v>
      </c>
      <c r="O571" s="4" t="s">
        <v>3596</v>
      </c>
      <c r="P571" s="4"/>
      <c r="Q571" s="4"/>
      <c r="R571" s="4"/>
      <c r="S571" s="4"/>
      <c r="T571" s="4"/>
      <c r="U571" s="4"/>
      <c r="V571" s="4"/>
      <c r="W571" s="4"/>
      <c r="X571" s="4"/>
      <c r="Y571" s="4" t="s">
        <v>7644</v>
      </c>
      <c r="Z571" s="4" t="s">
        <v>7645</v>
      </c>
      <c r="AA571" s="4"/>
      <c r="AB571" s="7" t="s">
        <v>7646</v>
      </c>
      <c r="AC571" s="4" t="s">
        <v>7647</v>
      </c>
      <c r="AD571" s="4"/>
    </row>
    <row r="572" customFormat="false" ht="15" hidden="false" customHeight="false" outlineLevel="0" collapsed="false">
      <c r="A572" s="4" t="s">
        <v>7648</v>
      </c>
      <c r="B572" s="4" t="s">
        <v>3704</v>
      </c>
      <c r="C572" s="4" t="s">
        <v>7649</v>
      </c>
      <c r="D572" s="4" t="s">
        <v>3716</v>
      </c>
      <c r="E572" s="4" t="s">
        <v>7650</v>
      </c>
      <c r="F572" s="4" t="s">
        <v>7651</v>
      </c>
      <c r="G572" s="4" t="s">
        <v>4005</v>
      </c>
      <c r="H572" s="4" t="s">
        <v>7586</v>
      </c>
      <c r="I572" s="4" t="s">
        <v>602</v>
      </c>
      <c r="J572" s="4" t="s">
        <v>7623</v>
      </c>
      <c r="K572" s="4" t="n">
        <v>40.949317</v>
      </c>
      <c r="L572" s="4" t="n">
        <v>-75.963027</v>
      </c>
      <c r="M572" s="4"/>
      <c r="N572" s="4"/>
      <c r="O572" s="4" t="s">
        <v>3619</v>
      </c>
      <c r="P572" s="4" t="s">
        <v>3631</v>
      </c>
      <c r="Q572" s="4" t="s">
        <v>3631</v>
      </c>
      <c r="R572" s="4" t="s">
        <v>3631</v>
      </c>
      <c r="S572" s="4" t="s">
        <v>3631</v>
      </c>
      <c r="T572" s="4" t="s">
        <v>3631</v>
      </c>
      <c r="U572" s="4" t="s">
        <v>88</v>
      </c>
      <c r="V572" s="4" t="s">
        <v>88</v>
      </c>
      <c r="W572" s="4"/>
      <c r="X572" s="4"/>
      <c r="Y572" s="4" t="s">
        <v>3997</v>
      </c>
      <c r="Z572" s="4" t="s">
        <v>7652</v>
      </c>
      <c r="AA572" s="4"/>
      <c r="AB572" s="7" t="s">
        <v>7653</v>
      </c>
      <c r="AC572" s="4" t="s">
        <v>7654</v>
      </c>
      <c r="AD572" s="4"/>
    </row>
    <row r="573" customFormat="false" ht="15" hidden="false" customHeight="false" outlineLevel="0" collapsed="false">
      <c r="A573" s="4" t="s">
        <v>7655</v>
      </c>
      <c r="B573" s="4" t="s">
        <v>3588</v>
      </c>
      <c r="C573" s="4" t="s">
        <v>7649</v>
      </c>
      <c r="D573" s="4" t="s">
        <v>3716</v>
      </c>
      <c r="E573" s="4" t="s">
        <v>7656</v>
      </c>
      <c r="F573" s="4" t="s">
        <v>7656</v>
      </c>
      <c r="G573" s="4"/>
      <c r="H573" s="4" t="s">
        <v>7586</v>
      </c>
      <c r="I573" s="4" t="s">
        <v>602</v>
      </c>
      <c r="J573" s="4" t="s">
        <v>7623</v>
      </c>
      <c r="K573" s="4" t="n">
        <v>40.949317</v>
      </c>
      <c r="L573" s="4" t="n">
        <v>-75.963027</v>
      </c>
      <c r="M573" s="4" t="s">
        <v>7657</v>
      </c>
      <c r="N573" s="4" t="s">
        <v>7658</v>
      </c>
      <c r="O573" s="4" t="s">
        <v>3619</v>
      </c>
      <c r="P573" s="4" t="s">
        <v>3855</v>
      </c>
      <c r="Q573" s="4" t="s">
        <v>3855</v>
      </c>
      <c r="R573" s="4" t="s">
        <v>3855</v>
      </c>
      <c r="S573" s="4" t="s">
        <v>3855</v>
      </c>
      <c r="T573" s="4" t="s">
        <v>3855</v>
      </c>
      <c r="U573" s="4" t="s">
        <v>88</v>
      </c>
      <c r="V573" s="4" t="s">
        <v>88</v>
      </c>
      <c r="W573" s="4"/>
      <c r="X573" s="4"/>
      <c r="Y573" s="4" t="s">
        <v>7659</v>
      </c>
      <c r="Z573" s="4" t="s">
        <v>7660</v>
      </c>
      <c r="AA573" s="4"/>
      <c r="AB573" s="7" t="s">
        <v>7661</v>
      </c>
      <c r="AC573" s="4" t="s">
        <v>7662</v>
      </c>
      <c r="AD573" s="4"/>
    </row>
    <row r="574" customFormat="false" ht="15" hidden="false" customHeight="false" outlineLevel="0" collapsed="false">
      <c r="A574" s="4" t="s">
        <v>7663</v>
      </c>
      <c r="B574" s="4"/>
      <c r="C574" s="4" t="s">
        <v>7536</v>
      </c>
      <c r="D574" s="4" t="s">
        <v>3754</v>
      </c>
      <c r="E574" s="4" t="s">
        <v>7537</v>
      </c>
      <c r="F574" s="4" t="s">
        <v>7537</v>
      </c>
      <c r="G574" s="4"/>
      <c r="H574" s="4" t="s">
        <v>7586</v>
      </c>
      <c r="I574" s="4" t="s">
        <v>602</v>
      </c>
      <c r="J574" s="4" t="s">
        <v>7538</v>
      </c>
      <c r="K574" s="4" t="n">
        <v>40.940715</v>
      </c>
      <c r="L574" s="4" t="n">
        <v>-76.026792</v>
      </c>
      <c r="M574" s="4" t="s">
        <v>7664</v>
      </c>
      <c r="N574" s="4" t="s">
        <v>7665</v>
      </c>
      <c r="O574" s="4" t="s">
        <v>3619</v>
      </c>
      <c r="P574" s="4" t="s">
        <v>3995</v>
      </c>
      <c r="Q574" s="4" t="s">
        <v>3995</v>
      </c>
      <c r="R574" s="4" t="s">
        <v>3995</v>
      </c>
      <c r="S574" s="4" t="s">
        <v>3995</v>
      </c>
      <c r="T574" s="4" t="s">
        <v>3995</v>
      </c>
      <c r="U574" s="4" t="s">
        <v>88</v>
      </c>
      <c r="V574" s="4" t="s">
        <v>88</v>
      </c>
      <c r="W574" s="4"/>
      <c r="X574" s="4"/>
      <c r="Y574" s="4" t="s">
        <v>4293</v>
      </c>
      <c r="Z574" s="4" t="s">
        <v>5625</v>
      </c>
      <c r="AA574" s="4"/>
      <c r="AB574" s="7" t="s">
        <v>7666</v>
      </c>
      <c r="AC574" s="4" t="s">
        <v>7667</v>
      </c>
      <c r="AD574" s="4"/>
    </row>
    <row r="575" customFormat="false" ht="15" hidden="false" customHeight="false" outlineLevel="0" collapsed="false">
      <c r="A575" s="4" t="s">
        <v>7668</v>
      </c>
      <c r="B575" s="4" t="s">
        <v>3588</v>
      </c>
      <c r="C575" s="4"/>
      <c r="D575" s="4"/>
      <c r="E575" s="4" t="s">
        <v>7669</v>
      </c>
      <c r="F575" s="4" t="s">
        <v>7669</v>
      </c>
      <c r="G575" s="4"/>
      <c r="H575" s="4" t="s">
        <v>7586</v>
      </c>
      <c r="I575" s="4" t="s">
        <v>602</v>
      </c>
      <c r="J575" s="4" t="s">
        <v>7670</v>
      </c>
      <c r="K575" s="4" t="n">
        <v>40.958951</v>
      </c>
      <c r="L575" s="4" t="n">
        <v>-75.976299</v>
      </c>
      <c r="M575" s="4" t="s">
        <v>7671</v>
      </c>
      <c r="N575" s="4" t="s">
        <v>7672</v>
      </c>
      <c r="O575" s="4" t="s">
        <v>3619</v>
      </c>
      <c r="P575" s="4" t="s">
        <v>88</v>
      </c>
      <c r="Q575" s="4" t="s">
        <v>88</v>
      </c>
      <c r="R575" s="4" t="s">
        <v>3855</v>
      </c>
      <c r="S575" s="4" t="s">
        <v>7500</v>
      </c>
      <c r="T575" s="4" t="s">
        <v>88</v>
      </c>
      <c r="U575" s="4" t="s">
        <v>88</v>
      </c>
      <c r="V575" s="4" t="s">
        <v>88</v>
      </c>
      <c r="W575" s="4"/>
      <c r="X575" s="4"/>
      <c r="Y575" s="4" t="s">
        <v>7673</v>
      </c>
      <c r="Z575" s="4" t="s">
        <v>7674</v>
      </c>
      <c r="AA575" s="4"/>
      <c r="AB575" s="7" t="s">
        <v>7675</v>
      </c>
      <c r="AC575" s="4" t="s">
        <v>7676</v>
      </c>
      <c r="AD575" s="4"/>
    </row>
    <row r="576" customFormat="false" ht="15" hidden="false" customHeight="false" outlineLevel="0" collapsed="false">
      <c r="A576" s="4" t="s">
        <v>7677</v>
      </c>
      <c r="B576" s="4" t="s">
        <v>3588</v>
      </c>
      <c r="C576" s="4"/>
      <c r="D576" s="4"/>
      <c r="E576" s="4" t="s">
        <v>7669</v>
      </c>
      <c r="F576" s="4" t="s">
        <v>7669</v>
      </c>
      <c r="G576" s="4"/>
      <c r="H576" s="4" t="s">
        <v>7586</v>
      </c>
      <c r="I576" s="4" t="s">
        <v>602</v>
      </c>
      <c r="J576" s="4" t="s">
        <v>7670</v>
      </c>
      <c r="K576" s="4" t="n">
        <v>40.958951</v>
      </c>
      <c r="L576" s="4" t="n">
        <v>-75.976299</v>
      </c>
      <c r="M576" s="4" t="s">
        <v>7678</v>
      </c>
      <c r="N576" s="4" t="s">
        <v>7679</v>
      </c>
      <c r="O576" s="4" t="s">
        <v>3619</v>
      </c>
      <c r="P576" s="4" t="s">
        <v>3855</v>
      </c>
      <c r="Q576" s="4" t="s">
        <v>3855</v>
      </c>
      <c r="R576" s="4" t="s">
        <v>3855</v>
      </c>
      <c r="S576" s="4" t="s">
        <v>3855</v>
      </c>
      <c r="T576" s="4" t="s">
        <v>3855</v>
      </c>
      <c r="U576" s="4" t="s">
        <v>88</v>
      </c>
      <c r="V576" s="4" t="s">
        <v>88</v>
      </c>
      <c r="W576" s="4"/>
      <c r="X576" s="4"/>
      <c r="Y576" s="4" t="s">
        <v>5533</v>
      </c>
      <c r="Z576" s="4" t="s">
        <v>7680</v>
      </c>
      <c r="AA576" s="4"/>
      <c r="AB576" s="7" t="s">
        <v>7681</v>
      </c>
      <c r="AC576" s="4" t="s">
        <v>7682</v>
      </c>
      <c r="AD576" s="4"/>
    </row>
    <row r="577" customFormat="false" ht="15" hidden="false" customHeight="false" outlineLevel="0" collapsed="false">
      <c r="A577" s="4" t="s">
        <v>7683</v>
      </c>
      <c r="B577" s="4" t="s">
        <v>3588</v>
      </c>
      <c r="C577" s="4"/>
      <c r="D577" s="4"/>
      <c r="E577" s="4" t="s">
        <v>7684</v>
      </c>
      <c r="F577" s="4" t="s">
        <v>7684</v>
      </c>
      <c r="G577" s="4"/>
      <c r="H577" s="4" t="s">
        <v>7586</v>
      </c>
      <c r="I577" s="4" t="s">
        <v>602</v>
      </c>
      <c r="J577" s="4" t="s">
        <v>7670</v>
      </c>
      <c r="K577" s="4" t="n">
        <v>40.95885</v>
      </c>
      <c r="L577" s="4" t="n">
        <v>-75.976301</v>
      </c>
      <c r="M577" s="4" t="s">
        <v>7685</v>
      </c>
      <c r="N577" s="4" t="s">
        <v>7686</v>
      </c>
      <c r="O577" s="4" t="s">
        <v>3619</v>
      </c>
      <c r="P577" s="4" t="s">
        <v>3855</v>
      </c>
      <c r="Q577" s="4" t="s">
        <v>4430</v>
      </c>
      <c r="R577" s="4" t="s">
        <v>3855</v>
      </c>
      <c r="S577" s="4" t="s">
        <v>3855</v>
      </c>
      <c r="T577" s="4" t="s">
        <v>3855</v>
      </c>
      <c r="U577" s="4" t="s">
        <v>88</v>
      </c>
      <c r="V577" s="4" t="s">
        <v>88</v>
      </c>
      <c r="W577" s="4"/>
      <c r="X577" s="4"/>
      <c r="Y577" s="4" t="s">
        <v>7687</v>
      </c>
      <c r="Z577" s="4" t="s">
        <v>7688</v>
      </c>
      <c r="AA577" s="4"/>
      <c r="AB577" s="7" t="s">
        <v>7689</v>
      </c>
      <c r="AC577" s="4" t="s">
        <v>7690</v>
      </c>
      <c r="AD577" s="4"/>
    </row>
    <row r="578" customFormat="false" ht="15" hidden="false" customHeight="false" outlineLevel="0" collapsed="false">
      <c r="A578" s="4" t="s">
        <v>7691</v>
      </c>
      <c r="B578" s="4" t="s">
        <v>3588</v>
      </c>
      <c r="C578" s="4"/>
      <c r="D578" s="4"/>
      <c r="E578" s="4" t="s">
        <v>7692</v>
      </c>
      <c r="F578" s="4" t="s">
        <v>7693</v>
      </c>
      <c r="G578" s="4" t="s">
        <v>7694</v>
      </c>
      <c r="H578" s="4" t="s">
        <v>7586</v>
      </c>
      <c r="I578" s="4" t="s">
        <v>602</v>
      </c>
      <c r="J578" s="4" t="s">
        <v>7695</v>
      </c>
      <c r="K578" s="4" t="n">
        <v>40.98839</v>
      </c>
      <c r="L578" s="4" t="n">
        <v>-76.018636</v>
      </c>
      <c r="M578" s="4" t="s">
        <v>7696</v>
      </c>
      <c r="N578" s="4" t="s">
        <v>7697</v>
      </c>
      <c r="O578" s="4" t="s">
        <v>3619</v>
      </c>
      <c r="P578" s="4" t="s">
        <v>4043</v>
      </c>
      <c r="Q578" s="4" t="s">
        <v>4043</v>
      </c>
      <c r="R578" s="4" t="s">
        <v>4043</v>
      </c>
      <c r="S578" s="4" t="s">
        <v>4043</v>
      </c>
      <c r="T578" s="4" t="s">
        <v>4043</v>
      </c>
      <c r="U578" s="4" t="s">
        <v>88</v>
      </c>
      <c r="V578" s="4" t="s">
        <v>88</v>
      </c>
      <c r="W578" s="4"/>
      <c r="X578" s="4"/>
      <c r="Y578" s="4" t="s">
        <v>7698</v>
      </c>
      <c r="Z578" s="4" t="s">
        <v>7699</v>
      </c>
      <c r="AA578" s="4"/>
      <c r="AB578" s="7" t="s">
        <v>7700</v>
      </c>
      <c r="AC578" s="4" t="s">
        <v>7701</v>
      </c>
      <c r="AD578" s="4"/>
    </row>
    <row r="579" customFormat="false" ht="15" hidden="false" customHeight="false" outlineLevel="0" collapsed="false">
      <c r="A579" s="4" t="s">
        <v>7702</v>
      </c>
      <c r="B579" s="4"/>
      <c r="C579" s="4"/>
      <c r="D579" s="4"/>
      <c r="E579" s="4" t="s">
        <v>7669</v>
      </c>
      <c r="F579" s="4" t="s">
        <v>7669</v>
      </c>
      <c r="G579" s="4"/>
      <c r="H579" s="4" t="s">
        <v>7586</v>
      </c>
      <c r="I579" s="4" t="s">
        <v>602</v>
      </c>
      <c r="J579" s="4" t="s">
        <v>7670</v>
      </c>
      <c r="K579" s="4" t="n">
        <v>40.958951</v>
      </c>
      <c r="L579" s="4" t="n">
        <v>-75.976299</v>
      </c>
      <c r="M579" s="4" t="s">
        <v>7678</v>
      </c>
      <c r="N579" s="4" t="s">
        <v>7703</v>
      </c>
      <c r="O579" s="4" t="s">
        <v>3596</v>
      </c>
      <c r="P579" s="4"/>
      <c r="Q579" s="4"/>
      <c r="R579" s="4"/>
      <c r="S579" s="4"/>
      <c r="T579" s="4"/>
      <c r="U579" s="4"/>
      <c r="V579" s="4"/>
      <c r="W579" s="4"/>
      <c r="X579" s="4"/>
      <c r="Y579" s="4"/>
      <c r="Z579" s="4"/>
      <c r="AA579" s="4"/>
      <c r="AB579" s="7" t="s">
        <v>7704</v>
      </c>
      <c r="AC579" s="4" t="s">
        <v>7705</v>
      </c>
      <c r="AD579" s="4"/>
    </row>
    <row r="580" customFormat="false" ht="15" hidden="false" customHeight="false" outlineLevel="0" collapsed="false">
      <c r="A580" s="4" t="s">
        <v>7706</v>
      </c>
      <c r="B580" s="4"/>
      <c r="C580" s="4"/>
      <c r="D580" s="4"/>
      <c r="E580" s="4" t="s">
        <v>7684</v>
      </c>
      <c r="F580" s="4" t="s">
        <v>7684</v>
      </c>
      <c r="G580" s="4"/>
      <c r="H580" s="4" t="s">
        <v>7586</v>
      </c>
      <c r="I580" s="4" t="s">
        <v>602</v>
      </c>
      <c r="J580" s="4" t="s">
        <v>7670</v>
      </c>
      <c r="K580" s="4" t="n">
        <v>40.95885</v>
      </c>
      <c r="L580" s="4" t="n">
        <v>-75.976301</v>
      </c>
      <c r="M580" s="4" t="s">
        <v>7707</v>
      </c>
      <c r="N580" s="4" t="s">
        <v>7708</v>
      </c>
      <c r="O580" s="4" t="s">
        <v>3619</v>
      </c>
      <c r="P580" s="4" t="s">
        <v>88</v>
      </c>
      <c r="Q580" s="4" t="s">
        <v>88</v>
      </c>
      <c r="R580" s="4" t="s">
        <v>3631</v>
      </c>
      <c r="S580" s="4" t="s">
        <v>88</v>
      </c>
      <c r="T580" s="4" t="s">
        <v>88</v>
      </c>
      <c r="U580" s="4" t="s">
        <v>88</v>
      </c>
      <c r="V580" s="4" t="s">
        <v>88</v>
      </c>
      <c r="W580" s="4"/>
      <c r="X580" s="4" t="s">
        <v>7709</v>
      </c>
      <c r="Y580" s="4" t="s">
        <v>7710</v>
      </c>
      <c r="Z580" s="4"/>
      <c r="AA580" s="4"/>
      <c r="AB580" s="7" t="s">
        <v>7711</v>
      </c>
      <c r="AC580" s="4" t="s">
        <v>7712</v>
      </c>
      <c r="AD580" s="4"/>
    </row>
    <row r="581" customFormat="false" ht="15" hidden="false" customHeight="false" outlineLevel="0" collapsed="false">
      <c r="A581" s="4" t="s">
        <v>7713</v>
      </c>
      <c r="B581" s="4" t="s">
        <v>3761</v>
      </c>
      <c r="C581" s="4"/>
      <c r="D581" s="4"/>
      <c r="E581" s="4" t="s">
        <v>7714</v>
      </c>
      <c r="F581" s="4" t="s">
        <v>7714</v>
      </c>
      <c r="G581" s="4"/>
      <c r="H581" s="4" t="s">
        <v>7586</v>
      </c>
      <c r="I581" s="4" t="s">
        <v>602</v>
      </c>
      <c r="J581" s="4" t="s">
        <v>7715</v>
      </c>
      <c r="K581" s="4" t="n">
        <v>40.941969</v>
      </c>
      <c r="L581" s="4" t="n">
        <v>-75.951676</v>
      </c>
      <c r="M581" s="4" t="s">
        <v>7716</v>
      </c>
      <c r="N581" s="4" t="s">
        <v>7717</v>
      </c>
      <c r="O581" s="4" t="s">
        <v>3619</v>
      </c>
      <c r="P581" s="4" t="s">
        <v>3855</v>
      </c>
      <c r="Q581" s="4" t="s">
        <v>3855</v>
      </c>
      <c r="R581" s="4" t="s">
        <v>3855</v>
      </c>
      <c r="S581" s="4" t="s">
        <v>3855</v>
      </c>
      <c r="T581" s="4" t="s">
        <v>3855</v>
      </c>
      <c r="U581" s="4" t="s">
        <v>88</v>
      </c>
      <c r="V581" s="4" t="s">
        <v>88</v>
      </c>
      <c r="W581" s="4"/>
      <c r="X581" s="4"/>
      <c r="Y581" s="4" t="s">
        <v>4966</v>
      </c>
      <c r="Z581" s="4" t="s">
        <v>7718</v>
      </c>
      <c r="AA581" s="4"/>
      <c r="AB581" s="7" t="s">
        <v>7719</v>
      </c>
      <c r="AC581" s="4" t="s">
        <v>7720</v>
      </c>
      <c r="AD581" s="4"/>
    </row>
    <row r="582" customFormat="false" ht="15" hidden="false" customHeight="false" outlineLevel="0" collapsed="false">
      <c r="A582" s="4" t="s">
        <v>7721</v>
      </c>
      <c r="B582" s="4"/>
      <c r="C582" s="4" t="s">
        <v>7649</v>
      </c>
      <c r="D582" s="4"/>
      <c r="E582" s="4" t="s">
        <v>7656</v>
      </c>
      <c r="F582" s="4" t="s">
        <v>7656</v>
      </c>
      <c r="G582" s="4"/>
      <c r="H582" s="4" t="s">
        <v>7586</v>
      </c>
      <c r="I582" s="4" t="s">
        <v>602</v>
      </c>
      <c r="J582" s="4" t="s">
        <v>7623</v>
      </c>
      <c r="K582" s="4" t="n">
        <v>40.949317</v>
      </c>
      <c r="L582" s="4" t="n">
        <v>-75.963027</v>
      </c>
      <c r="M582" s="4" t="s">
        <v>7722</v>
      </c>
      <c r="N582" s="4" t="s">
        <v>7723</v>
      </c>
      <c r="O582" s="4" t="s">
        <v>3596</v>
      </c>
      <c r="P582" s="4"/>
      <c r="Q582" s="4"/>
      <c r="R582" s="4"/>
      <c r="S582" s="4"/>
      <c r="T582" s="4"/>
      <c r="U582" s="4"/>
      <c r="V582" s="4"/>
      <c r="W582" s="4"/>
      <c r="X582" s="4"/>
      <c r="Y582" s="4" t="s">
        <v>5854</v>
      </c>
      <c r="Z582" s="4"/>
      <c r="AA582" s="4"/>
      <c r="AB582" s="7" t="s">
        <v>7724</v>
      </c>
      <c r="AC582" s="4" t="s">
        <v>7725</v>
      </c>
      <c r="AD582" s="4"/>
    </row>
    <row r="583" customFormat="false" ht="15" hidden="false" customHeight="false" outlineLevel="0" collapsed="false">
      <c r="A583" s="4" t="s">
        <v>7726</v>
      </c>
      <c r="B583" s="4"/>
      <c r="C583" s="4"/>
      <c r="D583" s="4"/>
      <c r="E583" s="4" t="s">
        <v>7727</v>
      </c>
      <c r="F583" s="4" t="s">
        <v>7693</v>
      </c>
      <c r="G583" s="4" t="s">
        <v>6422</v>
      </c>
      <c r="H583" s="4" t="s">
        <v>7586</v>
      </c>
      <c r="I583" s="4" t="s">
        <v>602</v>
      </c>
      <c r="J583" s="4" t="s">
        <v>7695</v>
      </c>
      <c r="K583" s="4" t="n">
        <v>40.98839</v>
      </c>
      <c r="L583" s="4" t="n">
        <v>-76.018636</v>
      </c>
      <c r="M583" s="4" t="s">
        <v>4196</v>
      </c>
      <c r="N583" s="4" t="s">
        <v>4197</v>
      </c>
      <c r="O583" s="4" t="s">
        <v>3596</v>
      </c>
      <c r="P583" s="4"/>
      <c r="Q583" s="4"/>
      <c r="R583" s="4"/>
      <c r="S583" s="4"/>
      <c r="T583" s="4"/>
      <c r="U583" s="4"/>
      <c r="V583" s="4"/>
      <c r="W583" s="4"/>
      <c r="X583" s="4"/>
      <c r="Y583" s="4" t="s">
        <v>3143</v>
      </c>
      <c r="Z583" s="4"/>
      <c r="AA583" s="4"/>
      <c r="AB583" s="7" t="s">
        <v>7728</v>
      </c>
      <c r="AC583" s="4" t="s">
        <v>7729</v>
      </c>
      <c r="AD583" s="4"/>
    </row>
    <row r="584" customFormat="false" ht="15" hidden="false" customHeight="false" outlineLevel="0" collapsed="false">
      <c r="A584" s="4" t="s">
        <v>7536</v>
      </c>
      <c r="B584" s="4"/>
      <c r="C584" s="4"/>
      <c r="D584" s="4"/>
      <c r="E584" s="4" t="s">
        <v>7537</v>
      </c>
      <c r="F584" s="4" t="s">
        <v>7537</v>
      </c>
      <c r="G584" s="4"/>
      <c r="H584" s="4" t="s">
        <v>7586</v>
      </c>
      <c r="I584" s="4" t="s">
        <v>602</v>
      </c>
      <c r="J584" s="4" t="s">
        <v>7538</v>
      </c>
      <c r="K584" s="4" t="n">
        <v>40.940715</v>
      </c>
      <c r="L584" s="4" t="n">
        <v>-76.026792</v>
      </c>
      <c r="M584" s="4" t="s">
        <v>4811</v>
      </c>
      <c r="N584" s="4" t="s">
        <v>7665</v>
      </c>
      <c r="O584" s="4" t="s">
        <v>3596</v>
      </c>
      <c r="P584" s="4"/>
      <c r="Q584" s="4"/>
      <c r="R584" s="4"/>
      <c r="S584" s="4"/>
      <c r="T584" s="4"/>
      <c r="U584" s="4"/>
      <c r="V584" s="4"/>
      <c r="W584" s="4"/>
      <c r="X584" s="4" t="s">
        <v>7730</v>
      </c>
      <c r="Y584" s="4" t="s">
        <v>7731</v>
      </c>
      <c r="Z584" s="4" t="s">
        <v>7732</v>
      </c>
      <c r="AA584" s="4"/>
      <c r="AB584" s="7" t="s">
        <v>7733</v>
      </c>
      <c r="AC584" s="4" t="s">
        <v>7734</v>
      </c>
      <c r="AD584" s="4"/>
    </row>
    <row r="585" customFormat="false" ht="15" hidden="false" customHeight="false" outlineLevel="0" collapsed="false">
      <c r="A585" s="4" t="s">
        <v>7735</v>
      </c>
      <c r="B585" s="4"/>
      <c r="C585" s="4"/>
      <c r="D585" s="4"/>
      <c r="E585" s="4" t="s">
        <v>7736</v>
      </c>
      <c r="F585" s="4" t="s">
        <v>7736</v>
      </c>
      <c r="G585" s="4"/>
      <c r="H585" s="4" t="s">
        <v>7586</v>
      </c>
      <c r="I585" s="4" t="s">
        <v>602</v>
      </c>
      <c r="J585" s="4" t="s">
        <v>7587</v>
      </c>
      <c r="K585" s="4" t="n">
        <v>40.957083</v>
      </c>
      <c r="L585" s="4" t="n">
        <v>-75.97</v>
      </c>
      <c r="M585" s="4" t="s">
        <v>7737</v>
      </c>
      <c r="N585" s="4" t="s">
        <v>7738</v>
      </c>
      <c r="O585" s="4" t="s">
        <v>3619</v>
      </c>
      <c r="P585" s="4" t="s">
        <v>3631</v>
      </c>
      <c r="Q585" s="4" t="s">
        <v>3631</v>
      </c>
      <c r="R585" s="4" t="s">
        <v>3631</v>
      </c>
      <c r="S585" s="4" t="s">
        <v>3631</v>
      </c>
      <c r="T585" s="4" t="s">
        <v>3631</v>
      </c>
      <c r="U585" s="4" t="s">
        <v>88</v>
      </c>
      <c r="V585" s="4" t="s">
        <v>88</v>
      </c>
      <c r="W585" s="4"/>
      <c r="X585" s="4" t="s">
        <v>7739</v>
      </c>
      <c r="Y585" s="4"/>
      <c r="Z585" s="4" t="s">
        <v>7740</v>
      </c>
      <c r="AA585" s="4"/>
      <c r="AB585" s="7" t="s">
        <v>7741</v>
      </c>
      <c r="AC585" s="4" t="s">
        <v>7742</v>
      </c>
      <c r="AD585" s="4"/>
    </row>
    <row r="586" customFormat="false" ht="15" hidden="false" customHeight="false" outlineLevel="0" collapsed="false">
      <c r="A586" s="4" t="s">
        <v>7743</v>
      </c>
      <c r="B586" s="4" t="s">
        <v>3704</v>
      </c>
      <c r="C586" s="4"/>
      <c r="D586" s="4"/>
      <c r="E586" s="4" t="s">
        <v>7744</v>
      </c>
      <c r="F586" s="4" t="s">
        <v>7745</v>
      </c>
      <c r="G586" s="4" t="s">
        <v>3682</v>
      </c>
      <c r="H586" s="4" t="s">
        <v>7586</v>
      </c>
      <c r="I586" s="4" t="s">
        <v>602</v>
      </c>
      <c r="J586" s="4" t="s">
        <v>7587</v>
      </c>
      <c r="K586" s="4" t="n">
        <v>40.96456</v>
      </c>
      <c r="L586" s="4" t="n">
        <v>-75.975786</v>
      </c>
      <c r="M586" s="4" t="s">
        <v>7746</v>
      </c>
      <c r="N586" s="4"/>
      <c r="O586" s="4" t="s">
        <v>3596</v>
      </c>
      <c r="P586" s="4"/>
      <c r="Q586" s="4"/>
      <c r="R586" s="4"/>
      <c r="S586" s="4"/>
      <c r="T586" s="4"/>
      <c r="U586" s="4"/>
      <c r="V586" s="4"/>
      <c r="W586" s="4"/>
      <c r="X586" s="4"/>
      <c r="Y586" s="4" t="s">
        <v>6670</v>
      </c>
      <c r="Z586" s="4" t="s">
        <v>7747</v>
      </c>
      <c r="AA586" s="4"/>
      <c r="AB586" s="7" t="s">
        <v>7748</v>
      </c>
      <c r="AC586" s="4" t="s">
        <v>7749</v>
      </c>
      <c r="AD586" s="4"/>
    </row>
    <row r="587" customFormat="false" ht="15" hidden="false" customHeight="false" outlineLevel="0" collapsed="false">
      <c r="A587" s="4" t="s">
        <v>7604</v>
      </c>
      <c r="B587" s="4" t="s">
        <v>7750</v>
      </c>
      <c r="C587" s="4"/>
      <c r="D587" s="4"/>
      <c r="E587" s="4" t="s">
        <v>7605</v>
      </c>
      <c r="F587" s="4" t="s">
        <v>7605</v>
      </c>
      <c r="G587" s="4"/>
      <c r="H587" s="4" t="s">
        <v>7586</v>
      </c>
      <c r="I587" s="4" t="s">
        <v>602</v>
      </c>
      <c r="J587" s="4" t="s">
        <v>7587</v>
      </c>
      <c r="K587" s="4" t="n">
        <v>40.949176</v>
      </c>
      <c r="L587" s="4" t="n">
        <v>-75.964119</v>
      </c>
      <c r="M587" s="4" t="s">
        <v>7611</v>
      </c>
      <c r="N587" s="4"/>
      <c r="O587" s="4" t="s">
        <v>462</v>
      </c>
      <c r="P587" s="4" t="s">
        <v>462</v>
      </c>
      <c r="Q587" s="4" t="s">
        <v>462</v>
      </c>
      <c r="R587" s="4" t="s">
        <v>462</v>
      </c>
      <c r="S587" s="4" t="s">
        <v>462</v>
      </c>
      <c r="T587" s="4" t="s">
        <v>462</v>
      </c>
      <c r="U587" s="4" t="s">
        <v>462</v>
      </c>
      <c r="V587" s="4" t="s">
        <v>462</v>
      </c>
      <c r="W587" s="4"/>
      <c r="X587" s="4"/>
      <c r="Y587" s="4" t="s">
        <v>7751</v>
      </c>
      <c r="Z587" s="4"/>
      <c r="AA587" s="4"/>
      <c r="AB587" s="7" t="s">
        <v>7752</v>
      </c>
      <c r="AC587" s="4" t="s">
        <v>7753</v>
      </c>
      <c r="AD587" s="4"/>
    </row>
    <row r="588" customFormat="false" ht="15" hidden="false" customHeight="false" outlineLevel="0" collapsed="false">
      <c r="A588" s="4" t="s">
        <v>7754</v>
      </c>
      <c r="B588" s="4" t="s">
        <v>4892</v>
      </c>
      <c r="C588" s="4" t="s">
        <v>7604</v>
      </c>
      <c r="D588" s="4"/>
      <c r="E588" s="4" t="s">
        <v>7755</v>
      </c>
      <c r="F588" s="4" t="s">
        <v>7755</v>
      </c>
      <c r="G588" s="4"/>
      <c r="H588" s="4" t="s">
        <v>7586</v>
      </c>
      <c r="I588" s="4" t="s">
        <v>602</v>
      </c>
      <c r="J588" s="4" t="s">
        <v>7587</v>
      </c>
      <c r="K588" s="4" t="n">
        <v>40.948658</v>
      </c>
      <c r="L588" s="4" t="n">
        <v>-75.965698</v>
      </c>
      <c r="M588" s="4" t="s">
        <v>7756</v>
      </c>
      <c r="N588" s="4"/>
      <c r="O588" s="4" t="s">
        <v>3619</v>
      </c>
      <c r="P588" s="4" t="s">
        <v>3630</v>
      </c>
      <c r="Q588" s="4" t="s">
        <v>3630</v>
      </c>
      <c r="R588" s="4" t="s">
        <v>3630</v>
      </c>
      <c r="S588" s="4" t="s">
        <v>3630</v>
      </c>
      <c r="T588" s="4" t="s">
        <v>3630</v>
      </c>
      <c r="U588" s="4" t="s">
        <v>88</v>
      </c>
      <c r="V588" s="4" t="s">
        <v>88</v>
      </c>
      <c r="W588" s="4"/>
      <c r="X588" s="4"/>
      <c r="Y588" s="4" t="s">
        <v>4895</v>
      </c>
      <c r="Z588" s="4" t="s">
        <v>7757</v>
      </c>
      <c r="AA588" s="4"/>
      <c r="AB588" s="7" t="s">
        <v>7758</v>
      </c>
      <c r="AC588" s="4" t="s">
        <v>7759</v>
      </c>
      <c r="AD588" s="4"/>
    </row>
    <row r="589" customFormat="false" ht="15" hidden="false" customHeight="false" outlineLevel="0" collapsed="false">
      <c r="A589" s="4" t="s">
        <v>7760</v>
      </c>
      <c r="B589" s="4" t="s">
        <v>4994</v>
      </c>
      <c r="C589" s="4"/>
      <c r="D589" s="4"/>
      <c r="E589" s="4" t="s">
        <v>7761</v>
      </c>
      <c r="F589" s="4" t="s">
        <v>7761</v>
      </c>
      <c r="G589" s="4"/>
      <c r="H589" s="4" t="s">
        <v>7586</v>
      </c>
      <c r="I589" s="4" t="s">
        <v>602</v>
      </c>
      <c r="J589" s="4" t="s">
        <v>7587</v>
      </c>
      <c r="K589" s="4" t="n">
        <v>40.958421</v>
      </c>
      <c r="L589" s="4" t="n">
        <v>-75.976202</v>
      </c>
      <c r="M589" s="4" t="s">
        <v>7762</v>
      </c>
      <c r="N589" s="4"/>
      <c r="O589" s="4" t="s">
        <v>3619</v>
      </c>
      <c r="P589" s="4" t="s">
        <v>4083</v>
      </c>
      <c r="Q589" s="4" t="s">
        <v>4083</v>
      </c>
      <c r="R589" s="4" t="s">
        <v>4083</v>
      </c>
      <c r="S589" s="4" t="s">
        <v>4083</v>
      </c>
      <c r="T589" s="4" t="s">
        <v>3911</v>
      </c>
      <c r="U589" s="4" t="s">
        <v>88</v>
      </c>
      <c r="V589" s="4" t="s">
        <v>88</v>
      </c>
      <c r="W589" s="4"/>
      <c r="X589" s="4"/>
      <c r="Y589" s="4" t="s">
        <v>7417</v>
      </c>
      <c r="Z589" s="4"/>
      <c r="AA589" s="4"/>
      <c r="AB589" s="7" t="s">
        <v>7763</v>
      </c>
      <c r="AC589" s="4" t="s">
        <v>7764</v>
      </c>
      <c r="AD589" s="4"/>
    </row>
    <row r="590" customFormat="false" ht="15" hidden="false" customHeight="false" outlineLevel="0" collapsed="false">
      <c r="A590" s="4" t="s">
        <v>7765</v>
      </c>
      <c r="B590" s="4" t="s">
        <v>4230</v>
      </c>
      <c r="C590" s="4" t="s">
        <v>7649</v>
      </c>
      <c r="D590" s="4" t="s">
        <v>3716</v>
      </c>
      <c r="E590" s="4" t="s">
        <v>7651</v>
      </c>
      <c r="F590" s="4" t="s">
        <v>7651</v>
      </c>
      <c r="G590" s="4"/>
      <c r="H590" s="4" t="s">
        <v>7586</v>
      </c>
      <c r="I590" s="4" t="s">
        <v>602</v>
      </c>
      <c r="J590" s="4" t="s">
        <v>7587</v>
      </c>
      <c r="K590" s="4" t="n">
        <v>40.949277</v>
      </c>
      <c r="L590" s="4" t="n">
        <v>-75.96288</v>
      </c>
      <c r="M590" s="4" t="s">
        <v>7657</v>
      </c>
      <c r="N590" s="4" t="s">
        <v>7658</v>
      </c>
      <c r="O590" s="4" t="s">
        <v>3596</v>
      </c>
      <c r="P590" s="4"/>
      <c r="Q590" s="4"/>
      <c r="R590" s="4"/>
      <c r="S590" s="4"/>
      <c r="T590" s="4"/>
      <c r="U590" s="4"/>
      <c r="V590" s="4"/>
      <c r="W590" s="4"/>
      <c r="X590" s="4"/>
      <c r="Y590" s="4" t="s">
        <v>7766</v>
      </c>
      <c r="Z590" s="4" t="s">
        <v>7767</v>
      </c>
      <c r="AA590" s="4"/>
      <c r="AB590" s="7" t="s">
        <v>7768</v>
      </c>
      <c r="AC590" s="4" t="s">
        <v>7769</v>
      </c>
      <c r="AD590" s="4"/>
    </row>
    <row r="591" customFormat="false" ht="15" hidden="false" customHeight="false" outlineLevel="0" collapsed="false">
      <c r="A591" s="4" t="s">
        <v>7649</v>
      </c>
      <c r="B591" s="4" t="s">
        <v>6779</v>
      </c>
      <c r="C591" s="4" t="s">
        <v>7604</v>
      </c>
      <c r="D591" s="4" t="s">
        <v>3716</v>
      </c>
      <c r="E591" s="4" t="s">
        <v>7770</v>
      </c>
      <c r="F591" s="4" t="s">
        <v>7770</v>
      </c>
      <c r="G591" s="4"/>
      <c r="H591" s="4" t="s">
        <v>7586</v>
      </c>
      <c r="I591" s="4" t="s">
        <v>602</v>
      </c>
      <c r="J591" s="4" t="s">
        <v>7587</v>
      </c>
      <c r="K591" s="4" t="n">
        <v>40.949277</v>
      </c>
      <c r="L591" s="4" t="n">
        <v>-75.96288</v>
      </c>
      <c r="M591" s="4" t="s">
        <v>7771</v>
      </c>
      <c r="N591" s="4"/>
      <c r="O591" s="4" t="s">
        <v>3619</v>
      </c>
      <c r="P591" s="4" t="s">
        <v>3855</v>
      </c>
      <c r="Q591" s="4" t="s">
        <v>3855</v>
      </c>
      <c r="R591" s="4" t="s">
        <v>3855</v>
      </c>
      <c r="S591" s="4" t="s">
        <v>3855</v>
      </c>
      <c r="T591" s="4" t="s">
        <v>3855</v>
      </c>
      <c r="U591" s="4" t="s">
        <v>88</v>
      </c>
      <c r="V591" s="4" t="s">
        <v>88</v>
      </c>
      <c r="W591" s="4"/>
      <c r="X591" s="4"/>
      <c r="Y591" s="4" t="s">
        <v>7772</v>
      </c>
      <c r="Z591" s="4" t="s">
        <v>7773</v>
      </c>
      <c r="AA591" s="4"/>
      <c r="AB591" s="7" t="s">
        <v>7774</v>
      </c>
      <c r="AC591" s="4" t="s">
        <v>7775</v>
      </c>
      <c r="AD591" s="4"/>
    </row>
    <row r="592" customFormat="false" ht="15" hidden="false" customHeight="false" outlineLevel="0" collapsed="false">
      <c r="A592" s="4" t="s">
        <v>7776</v>
      </c>
      <c r="B592" s="4" t="s">
        <v>3738</v>
      </c>
      <c r="C592" s="4" t="s">
        <v>7475</v>
      </c>
      <c r="D592" s="4"/>
      <c r="E592" s="4" t="s">
        <v>7477</v>
      </c>
      <c r="F592" s="4" t="s">
        <v>7477</v>
      </c>
      <c r="G592" s="4"/>
      <c r="H592" s="4" t="s">
        <v>7586</v>
      </c>
      <c r="I592" s="4" t="s">
        <v>602</v>
      </c>
      <c r="J592" s="4" t="s">
        <v>7497</v>
      </c>
      <c r="K592" s="4" t="n">
        <v>40.989042</v>
      </c>
      <c r="L592" s="4" t="n">
        <v>-76.014529</v>
      </c>
      <c r="M592" s="4" t="s">
        <v>7777</v>
      </c>
      <c r="N592" s="4" t="s">
        <v>7481</v>
      </c>
      <c r="O592" s="4" t="s">
        <v>3619</v>
      </c>
      <c r="P592" s="4" t="s">
        <v>4083</v>
      </c>
      <c r="Q592" s="4" t="s">
        <v>4083</v>
      </c>
      <c r="R592" s="4" t="s">
        <v>4083</v>
      </c>
      <c r="S592" s="4" t="s">
        <v>4083</v>
      </c>
      <c r="T592" s="4" t="s">
        <v>3675</v>
      </c>
      <c r="U592" s="4" t="s">
        <v>88</v>
      </c>
      <c r="V592" s="4" t="s">
        <v>88</v>
      </c>
      <c r="W592" s="4"/>
      <c r="X592" s="4"/>
      <c r="Y592" s="4" t="s">
        <v>7778</v>
      </c>
      <c r="Z592" s="4" t="s">
        <v>7779</v>
      </c>
      <c r="AA592" s="4"/>
      <c r="AB592" s="7" t="s">
        <v>7780</v>
      </c>
      <c r="AC592" s="4" t="s">
        <v>7781</v>
      </c>
      <c r="AD592" s="4"/>
    </row>
    <row r="593" customFormat="false" ht="15" hidden="false" customHeight="false" outlineLevel="0" collapsed="false">
      <c r="A593" s="4" t="s">
        <v>7782</v>
      </c>
      <c r="B593" s="4" t="s">
        <v>3738</v>
      </c>
      <c r="C593" s="4"/>
      <c r="D593" s="4"/>
      <c r="E593" s="4" t="s">
        <v>7537</v>
      </c>
      <c r="F593" s="4" t="s">
        <v>7537</v>
      </c>
      <c r="G593" s="4"/>
      <c r="H593" s="4" t="s">
        <v>7586</v>
      </c>
      <c r="I593" s="4" t="s">
        <v>602</v>
      </c>
      <c r="J593" s="4" t="s">
        <v>7538</v>
      </c>
      <c r="K593" s="4" t="n">
        <v>40.940715</v>
      </c>
      <c r="L593" s="4" t="n">
        <v>-76.026792</v>
      </c>
      <c r="M593" s="4" t="s">
        <v>4811</v>
      </c>
      <c r="N593" s="4" t="s">
        <v>7665</v>
      </c>
      <c r="O593" s="4" t="s">
        <v>3619</v>
      </c>
      <c r="P593" s="4" t="s">
        <v>4083</v>
      </c>
      <c r="Q593" s="4" t="s">
        <v>4083</v>
      </c>
      <c r="R593" s="4" t="s">
        <v>4083</v>
      </c>
      <c r="S593" s="4" t="s">
        <v>4083</v>
      </c>
      <c r="T593" s="4" t="s">
        <v>3674</v>
      </c>
      <c r="U593" s="4" t="s">
        <v>88</v>
      </c>
      <c r="V593" s="4" t="s">
        <v>88</v>
      </c>
      <c r="W593" s="4"/>
      <c r="X593" s="4"/>
      <c r="Y593" s="4" t="s">
        <v>7783</v>
      </c>
      <c r="Z593" s="4" t="s">
        <v>7784</v>
      </c>
      <c r="AA593" s="4"/>
      <c r="AB593" s="7" t="s">
        <v>7785</v>
      </c>
      <c r="AC593" s="4" t="s">
        <v>7786</v>
      </c>
      <c r="AD593" s="4"/>
    </row>
    <row r="594" customFormat="false" ht="15" hidden="false" customHeight="false" outlineLevel="0" collapsed="false">
      <c r="A594" s="4" t="s">
        <v>7787</v>
      </c>
      <c r="B594" s="4" t="s">
        <v>4202</v>
      </c>
      <c r="C594" s="4" t="s">
        <v>7604</v>
      </c>
      <c r="D594" s="4"/>
      <c r="E594" s="4" t="s">
        <v>7788</v>
      </c>
      <c r="F594" s="4" t="s">
        <v>7789</v>
      </c>
      <c r="G594" s="4" t="s">
        <v>7790</v>
      </c>
      <c r="H594" s="4" t="s">
        <v>7586</v>
      </c>
      <c r="I594" s="4" t="s">
        <v>602</v>
      </c>
      <c r="J594" s="4" t="s">
        <v>7587</v>
      </c>
      <c r="K594" s="4" t="n">
        <v>40.953797</v>
      </c>
      <c r="L594" s="4" t="n">
        <v>-75.974399</v>
      </c>
      <c r="M594" s="4" t="s">
        <v>7791</v>
      </c>
      <c r="N594" s="4"/>
      <c r="O594" s="4" t="s">
        <v>3619</v>
      </c>
      <c r="P594" s="4" t="s">
        <v>3855</v>
      </c>
      <c r="Q594" s="4" t="s">
        <v>3855</v>
      </c>
      <c r="R594" s="4" t="s">
        <v>3855</v>
      </c>
      <c r="S594" s="4" t="s">
        <v>3855</v>
      </c>
      <c r="T594" s="4" t="s">
        <v>3855</v>
      </c>
      <c r="U594" s="4" t="s">
        <v>88</v>
      </c>
      <c r="V594" s="4" t="s">
        <v>88</v>
      </c>
      <c r="W594" s="4"/>
      <c r="X594" s="4"/>
      <c r="Y594" s="4" t="s">
        <v>5005</v>
      </c>
      <c r="Z594" s="4" t="s">
        <v>7792</v>
      </c>
      <c r="AA594" s="4"/>
      <c r="AB594" s="7" t="s">
        <v>7793</v>
      </c>
      <c r="AC594" s="4" t="s">
        <v>7794</v>
      </c>
      <c r="AD594" s="4"/>
    </row>
    <row r="595" customFormat="false" ht="15" hidden="false" customHeight="false" outlineLevel="0" collapsed="false">
      <c r="A595" s="4" t="s">
        <v>7795</v>
      </c>
      <c r="B595" s="4" t="s">
        <v>3637</v>
      </c>
      <c r="C595" s="4" t="s">
        <v>7796</v>
      </c>
      <c r="D595" s="4"/>
      <c r="E595" s="4" t="s">
        <v>7797</v>
      </c>
      <c r="F595" s="4" t="s">
        <v>7798</v>
      </c>
      <c r="G595" s="4" t="s">
        <v>7799</v>
      </c>
      <c r="H595" s="4" t="s">
        <v>7800</v>
      </c>
      <c r="I595" s="4" t="s">
        <v>602</v>
      </c>
      <c r="J595" s="4" t="s">
        <v>7801</v>
      </c>
      <c r="K595" s="4" t="n">
        <v>40.579473</v>
      </c>
      <c r="L595" s="4" t="n">
        <v>-75.341104</v>
      </c>
      <c r="M595" s="4" t="s">
        <v>7802</v>
      </c>
      <c r="N595" s="4" t="s">
        <v>3892</v>
      </c>
      <c r="O595" s="4" t="s">
        <v>3619</v>
      </c>
      <c r="P595" s="4" t="s">
        <v>6087</v>
      </c>
      <c r="Q595" s="4" t="s">
        <v>6087</v>
      </c>
      <c r="R595" s="4" t="s">
        <v>6087</v>
      </c>
      <c r="S595" s="4" t="s">
        <v>6087</v>
      </c>
      <c r="T595" s="4" t="s">
        <v>6087</v>
      </c>
      <c r="U595" s="4" t="s">
        <v>3928</v>
      </c>
      <c r="V595" s="4" t="s">
        <v>88</v>
      </c>
      <c r="W595" s="4"/>
      <c r="X595" s="4"/>
      <c r="Y595" s="4" t="s">
        <v>3903</v>
      </c>
      <c r="Z595" s="4"/>
      <c r="AA595" s="4"/>
      <c r="AB595" s="7" t="s">
        <v>7803</v>
      </c>
      <c r="AC595" s="4" t="s">
        <v>7804</v>
      </c>
      <c r="AD595" s="4"/>
    </row>
    <row r="596" customFormat="false" ht="15" hidden="false" customHeight="false" outlineLevel="0" collapsed="false">
      <c r="A596" s="4" t="s">
        <v>7796</v>
      </c>
      <c r="B596" s="4" t="s">
        <v>3951</v>
      </c>
      <c r="C596" s="4"/>
      <c r="D596" s="4"/>
      <c r="E596" s="4" t="s">
        <v>7798</v>
      </c>
      <c r="F596" s="4" t="s">
        <v>7798</v>
      </c>
      <c r="G596" s="4"/>
      <c r="H596" s="4" t="s">
        <v>7800</v>
      </c>
      <c r="I596" s="4" t="s">
        <v>602</v>
      </c>
      <c r="J596" s="4" t="s">
        <v>7801</v>
      </c>
      <c r="K596" s="4" t="n">
        <v>40.579473</v>
      </c>
      <c r="L596" s="4" t="n">
        <v>-75.341104</v>
      </c>
      <c r="M596" s="4" t="s">
        <v>3810</v>
      </c>
      <c r="N596" s="4"/>
      <c r="O596" s="4" t="s">
        <v>3596</v>
      </c>
      <c r="P596" s="4"/>
      <c r="Q596" s="4"/>
      <c r="R596" s="4"/>
      <c r="S596" s="4"/>
      <c r="T596" s="4"/>
      <c r="U596" s="4"/>
      <c r="V596" s="4"/>
      <c r="W596" s="4"/>
      <c r="X596" s="4"/>
      <c r="Y596" s="4" t="s">
        <v>7188</v>
      </c>
      <c r="Z596" s="4" t="s">
        <v>7805</v>
      </c>
      <c r="AA596" s="4"/>
      <c r="AB596" s="7" t="s">
        <v>7806</v>
      </c>
      <c r="AC596" s="4" t="s">
        <v>7807</v>
      </c>
      <c r="AD596" s="4"/>
    </row>
    <row r="597" customFormat="false" ht="15" hidden="false" customHeight="false" outlineLevel="0" collapsed="false">
      <c r="A597" s="4" t="s">
        <v>7808</v>
      </c>
      <c r="B597" s="4" t="s">
        <v>3588</v>
      </c>
      <c r="C597" s="4" t="s">
        <v>7796</v>
      </c>
      <c r="D597" s="4"/>
      <c r="E597" s="4" t="s">
        <v>7809</v>
      </c>
      <c r="F597" s="4" t="s">
        <v>7798</v>
      </c>
      <c r="G597" s="4" t="s">
        <v>3661</v>
      </c>
      <c r="H597" s="4" t="s">
        <v>7800</v>
      </c>
      <c r="I597" s="4" t="s">
        <v>602</v>
      </c>
      <c r="J597" s="4" t="s">
        <v>7810</v>
      </c>
      <c r="K597" s="4" t="n">
        <v>40.579473</v>
      </c>
      <c r="L597" s="4" t="n">
        <v>-75.341104</v>
      </c>
      <c r="M597" s="4" t="s">
        <v>7811</v>
      </c>
      <c r="N597" s="4" t="s">
        <v>7812</v>
      </c>
      <c r="O597" s="4" t="s">
        <v>3619</v>
      </c>
      <c r="P597" s="4" t="s">
        <v>3620</v>
      </c>
      <c r="Q597" s="4" t="s">
        <v>4430</v>
      </c>
      <c r="R597" s="4" t="s">
        <v>3620</v>
      </c>
      <c r="S597" s="4" t="s">
        <v>3620</v>
      </c>
      <c r="T597" s="4" t="s">
        <v>3620</v>
      </c>
      <c r="U597" s="4" t="s">
        <v>88</v>
      </c>
      <c r="V597" s="4" t="s">
        <v>88</v>
      </c>
      <c r="W597" s="4"/>
      <c r="X597" s="4"/>
      <c r="Y597" s="4" t="s">
        <v>4431</v>
      </c>
      <c r="Z597" s="4" t="s">
        <v>4454</v>
      </c>
      <c r="AA597" s="4"/>
      <c r="AB597" s="7" t="s">
        <v>7813</v>
      </c>
      <c r="AC597" s="4" t="s">
        <v>7814</v>
      </c>
      <c r="AD597" s="4"/>
    </row>
    <row r="598" customFormat="false" ht="15" hidden="false" customHeight="false" outlineLevel="0" collapsed="false">
      <c r="A598" s="4" t="s">
        <v>7815</v>
      </c>
      <c r="B598" s="4"/>
      <c r="C598" s="4"/>
      <c r="D598" s="4"/>
      <c r="E598" s="4" t="s">
        <v>7816</v>
      </c>
      <c r="F598" s="4" t="s">
        <v>7816</v>
      </c>
      <c r="G598" s="4"/>
      <c r="H598" s="4" t="s">
        <v>7800</v>
      </c>
      <c r="I598" s="4" t="s">
        <v>602</v>
      </c>
      <c r="J598" s="4" t="s">
        <v>7817</v>
      </c>
      <c r="K598" s="4" t="n">
        <v>40.54191</v>
      </c>
      <c r="L598" s="4" t="n">
        <v>-75.323551</v>
      </c>
      <c r="M598" s="4" t="s">
        <v>7818</v>
      </c>
      <c r="N598" s="4"/>
      <c r="O598" s="4" t="s">
        <v>3596</v>
      </c>
      <c r="P598" s="4"/>
      <c r="Q598" s="4"/>
      <c r="R598" s="4"/>
      <c r="S598" s="4"/>
      <c r="T598" s="4"/>
      <c r="U598" s="4"/>
      <c r="V598" s="4"/>
      <c r="W598" s="4"/>
      <c r="X598" s="4"/>
      <c r="Y598" s="4"/>
      <c r="Z598" s="4"/>
      <c r="AA598" s="4"/>
      <c r="AB598" s="7" t="s">
        <v>7819</v>
      </c>
      <c r="AC598" s="4" t="s">
        <v>7820</v>
      </c>
      <c r="AD598" s="4"/>
    </row>
    <row r="599" customFormat="false" ht="15" hidden="false" customHeight="false" outlineLevel="0" collapsed="false">
      <c r="A599" s="4" t="s">
        <v>7821</v>
      </c>
      <c r="B599" s="4" t="s">
        <v>3738</v>
      </c>
      <c r="C599" s="4" t="s">
        <v>7796</v>
      </c>
      <c r="D599" s="4"/>
      <c r="E599" s="4" t="s">
        <v>7822</v>
      </c>
      <c r="F599" s="4" t="s">
        <v>7822</v>
      </c>
      <c r="G599" s="4"/>
      <c r="H599" s="4" t="s">
        <v>7800</v>
      </c>
      <c r="I599" s="4" t="s">
        <v>602</v>
      </c>
      <c r="J599" s="4" t="s">
        <v>7801</v>
      </c>
      <c r="K599" s="4" t="n">
        <v>40.579473</v>
      </c>
      <c r="L599" s="4" t="n">
        <v>-75.341104</v>
      </c>
      <c r="M599" s="4" t="s">
        <v>7823</v>
      </c>
      <c r="N599" s="4"/>
      <c r="O599" s="4" t="s">
        <v>3619</v>
      </c>
      <c r="P599" s="4" t="s">
        <v>3911</v>
      </c>
      <c r="Q599" s="4" t="s">
        <v>5094</v>
      </c>
      <c r="R599" s="4" t="s">
        <v>3911</v>
      </c>
      <c r="S599" s="4" t="s">
        <v>5094</v>
      </c>
      <c r="T599" s="4" t="s">
        <v>3911</v>
      </c>
      <c r="U599" s="4" t="s">
        <v>88</v>
      </c>
      <c r="V599" s="4" t="s">
        <v>88</v>
      </c>
      <c r="W599" s="4"/>
      <c r="X599" s="4"/>
      <c r="Y599" s="4" t="s">
        <v>7824</v>
      </c>
      <c r="Z599" s="4" t="s">
        <v>7825</v>
      </c>
      <c r="AA599" s="4"/>
      <c r="AB599" s="7" t="s">
        <v>7826</v>
      </c>
      <c r="AC599" s="4" t="s">
        <v>7827</v>
      </c>
      <c r="AD599" s="4"/>
    </row>
    <row r="600" customFormat="false" ht="15" hidden="false" customHeight="false" outlineLevel="0" collapsed="false">
      <c r="A600" s="4" t="s">
        <v>7828</v>
      </c>
      <c r="B600" s="4" t="s">
        <v>3637</v>
      </c>
      <c r="C600" s="4"/>
      <c r="D600" s="4"/>
      <c r="E600" s="4" t="s">
        <v>7829</v>
      </c>
      <c r="F600" s="4" t="s">
        <v>7829</v>
      </c>
      <c r="G600" s="4"/>
      <c r="H600" s="4" t="s">
        <v>7830</v>
      </c>
      <c r="I600" s="4" t="s">
        <v>602</v>
      </c>
      <c r="J600" s="4" t="s">
        <v>7831</v>
      </c>
      <c r="K600" s="4" t="n">
        <v>41.515741</v>
      </c>
      <c r="L600" s="4" t="n">
        <v>-75.54814</v>
      </c>
      <c r="M600" s="4" t="s">
        <v>7832</v>
      </c>
      <c r="N600" s="4" t="s">
        <v>3892</v>
      </c>
      <c r="O600" s="4" t="s">
        <v>3619</v>
      </c>
      <c r="P600" s="4" t="s">
        <v>3987</v>
      </c>
      <c r="Q600" s="4" t="s">
        <v>3987</v>
      </c>
      <c r="R600" s="4" t="s">
        <v>3987</v>
      </c>
      <c r="S600" s="4" t="s">
        <v>3987</v>
      </c>
      <c r="T600" s="4" t="s">
        <v>3987</v>
      </c>
      <c r="U600" s="4" t="s">
        <v>3631</v>
      </c>
      <c r="V600" s="4" t="s">
        <v>88</v>
      </c>
      <c r="W600" s="4"/>
      <c r="X600" s="4"/>
      <c r="Y600" s="4" t="s">
        <v>3903</v>
      </c>
      <c r="Z600" s="4"/>
      <c r="AA600" s="4"/>
      <c r="AB600" s="7" t="s">
        <v>7833</v>
      </c>
      <c r="AC600" s="4" t="s">
        <v>7834</v>
      </c>
      <c r="AD600" s="4"/>
    </row>
    <row r="601" customFormat="false" ht="15" hidden="false" customHeight="false" outlineLevel="0" collapsed="false">
      <c r="A601" s="4" t="s">
        <v>7835</v>
      </c>
      <c r="B601" s="4" t="s">
        <v>3588</v>
      </c>
      <c r="C601" s="4"/>
      <c r="D601" s="4"/>
      <c r="E601" s="4" t="s">
        <v>7836</v>
      </c>
      <c r="F601" s="4" t="s">
        <v>7836</v>
      </c>
      <c r="G601" s="4"/>
      <c r="H601" s="4" t="s">
        <v>7837</v>
      </c>
      <c r="I601" s="4" t="s">
        <v>602</v>
      </c>
      <c r="J601" s="4" t="s">
        <v>7838</v>
      </c>
      <c r="K601" s="4" t="n">
        <v>41.256998</v>
      </c>
      <c r="L601" s="4" t="n">
        <v>-75.882039</v>
      </c>
      <c r="M601" s="4" t="s">
        <v>4773</v>
      </c>
      <c r="N601" s="4" t="s">
        <v>4774</v>
      </c>
      <c r="O601" s="4" t="s">
        <v>3619</v>
      </c>
      <c r="P601" s="4" t="s">
        <v>88</v>
      </c>
      <c r="Q601" s="4" t="s">
        <v>88</v>
      </c>
      <c r="R601" s="4" t="s">
        <v>7839</v>
      </c>
      <c r="S601" s="4" t="s">
        <v>88</v>
      </c>
      <c r="T601" s="4" t="s">
        <v>88</v>
      </c>
      <c r="U601" s="4" t="s">
        <v>88</v>
      </c>
      <c r="V601" s="4" t="s">
        <v>88</v>
      </c>
      <c r="W601" s="4"/>
      <c r="X601" s="4"/>
      <c r="Y601" s="4" t="s">
        <v>5248</v>
      </c>
      <c r="Z601" s="4" t="s">
        <v>7840</v>
      </c>
      <c r="AA601" s="4"/>
      <c r="AB601" s="7" t="s">
        <v>7841</v>
      </c>
      <c r="AC601" s="4" t="s">
        <v>7842</v>
      </c>
      <c r="AD601" s="4"/>
    </row>
    <row r="602" customFormat="false" ht="15" hidden="false" customHeight="false" outlineLevel="0" collapsed="false">
      <c r="A602" s="4" t="s">
        <v>7843</v>
      </c>
      <c r="B602" s="4" t="s">
        <v>3637</v>
      </c>
      <c r="C602" s="4"/>
      <c r="D602" s="4"/>
      <c r="E602" s="4" t="s">
        <v>7844</v>
      </c>
      <c r="F602" s="4" t="s">
        <v>7845</v>
      </c>
      <c r="G602" s="4" t="s">
        <v>6315</v>
      </c>
      <c r="H602" s="4" t="s">
        <v>7846</v>
      </c>
      <c r="I602" s="4" t="s">
        <v>602</v>
      </c>
      <c r="J602" s="4" t="s">
        <v>7847</v>
      </c>
      <c r="K602" s="4" t="n">
        <v>40.502967</v>
      </c>
      <c r="L602" s="4" t="n">
        <v>-75.788563</v>
      </c>
      <c r="M602" s="4" t="s">
        <v>7848</v>
      </c>
      <c r="N602" s="4" t="s">
        <v>3892</v>
      </c>
      <c r="O602" s="4" t="s">
        <v>3619</v>
      </c>
      <c r="P602" s="4" t="s">
        <v>6240</v>
      </c>
      <c r="Q602" s="4" t="s">
        <v>6240</v>
      </c>
      <c r="R602" s="4" t="s">
        <v>6240</v>
      </c>
      <c r="S602" s="4" t="s">
        <v>6240</v>
      </c>
      <c r="T602" s="4" t="s">
        <v>6240</v>
      </c>
      <c r="U602" s="4" t="s">
        <v>3928</v>
      </c>
      <c r="V602" s="4" t="s">
        <v>88</v>
      </c>
      <c r="W602" s="4"/>
      <c r="X602" s="4"/>
      <c r="Y602" s="4" t="s">
        <v>3903</v>
      </c>
      <c r="Z602" s="4"/>
      <c r="AA602" s="4"/>
      <c r="AB602" s="7" t="s">
        <v>7849</v>
      </c>
      <c r="AC602" s="4" t="s">
        <v>7850</v>
      </c>
      <c r="AD602" s="4"/>
    </row>
    <row r="603" customFormat="false" ht="15" hidden="false" customHeight="false" outlineLevel="0" collapsed="false">
      <c r="A603" s="4" t="s">
        <v>7851</v>
      </c>
      <c r="B603" s="4" t="s">
        <v>3951</v>
      </c>
      <c r="C603" s="4"/>
      <c r="D603" s="4"/>
      <c r="E603" s="4" t="s">
        <v>7852</v>
      </c>
      <c r="F603" s="4" t="s">
        <v>7852</v>
      </c>
      <c r="G603" s="4"/>
      <c r="H603" s="4" t="s">
        <v>7846</v>
      </c>
      <c r="I603" s="4" t="s">
        <v>602</v>
      </c>
      <c r="J603" s="4" t="s">
        <v>7847</v>
      </c>
      <c r="K603" s="4" t="n">
        <v>40.513835</v>
      </c>
      <c r="L603" s="4" t="n">
        <v>-75.777719</v>
      </c>
      <c r="M603" s="4" t="s">
        <v>7853</v>
      </c>
      <c r="N603" s="4"/>
      <c r="O603" s="4" t="s">
        <v>3596</v>
      </c>
      <c r="P603" s="4"/>
      <c r="Q603" s="4"/>
      <c r="R603" s="4"/>
      <c r="S603" s="4"/>
      <c r="T603" s="4"/>
      <c r="U603" s="4"/>
      <c r="V603" s="4"/>
      <c r="W603" s="4"/>
      <c r="X603" s="4"/>
      <c r="Y603" s="4" t="s">
        <v>7854</v>
      </c>
      <c r="Z603" s="4" t="s">
        <v>7855</v>
      </c>
      <c r="AA603" s="4"/>
      <c r="AB603" s="7" t="s">
        <v>7856</v>
      </c>
      <c r="AC603" s="4" t="s">
        <v>7857</v>
      </c>
      <c r="AD603" s="4"/>
    </row>
    <row r="604" customFormat="false" ht="15" hidden="false" customHeight="false" outlineLevel="0" collapsed="false">
      <c r="A604" s="4" t="s">
        <v>4057</v>
      </c>
      <c r="B604" s="4" t="s">
        <v>3588</v>
      </c>
      <c r="C604" s="4"/>
      <c r="D604" s="4"/>
      <c r="E604" s="4" t="s">
        <v>7858</v>
      </c>
      <c r="F604" s="4" t="s">
        <v>7858</v>
      </c>
      <c r="G604" s="4"/>
      <c r="H604" s="4" t="s">
        <v>7846</v>
      </c>
      <c r="I604" s="4" t="s">
        <v>602</v>
      </c>
      <c r="J604" s="4" t="s">
        <v>7859</v>
      </c>
      <c r="K604" s="4" t="n">
        <v>40.517508</v>
      </c>
      <c r="L604" s="4" t="n">
        <v>-75.775689</v>
      </c>
      <c r="M604" s="4" t="s">
        <v>4062</v>
      </c>
      <c r="N604" s="4" t="s">
        <v>4063</v>
      </c>
      <c r="O604" s="4" t="s">
        <v>3619</v>
      </c>
      <c r="P604" s="4" t="s">
        <v>3620</v>
      </c>
      <c r="Q604" s="4" t="s">
        <v>3620</v>
      </c>
      <c r="R604" s="4" t="s">
        <v>3620</v>
      </c>
      <c r="S604" s="4" t="s">
        <v>3620</v>
      </c>
      <c r="T604" s="4" t="s">
        <v>3620</v>
      </c>
      <c r="U604" s="4" t="s">
        <v>88</v>
      </c>
      <c r="V604" s="4" t="s">
        <v>88</v>
      </c>
      <c r="W604" s="4"/>
      <c r="X604" s="4"/>
      <c r="Y604" s="4" t="s">
        <v>4064</v>
      </c>
      <c r="Z604" s="4"/>
      <c r="AA604" s="4"/>
      <c r="AB604" s="7" t="s">
        <v>7860</v>
      </c>
      <c r="AC604" s="4" t="s">
        <v>7861</v>
      </c>
      <c r="AD604" s="4"/>
    </row>
    <row r="605" customFormat="false" ht="15" hidden="false" customHeight="false" outlineLevel="0" collapsed="false">
      <c r="A605" s="4" t="s">
        <v>7862</v>
      </c>
      <c r="B605" s="4" t="s">
        <v>3588</v>
      </c>
      <c r="C605" s="4" t="s">
        <v>7851</v>
      </c>
      <c r="D605" s="4"/>
      <c r="E605" s="4" t="s">
        <v>7863</v>
      </c>
      <c r="F605" s="4" t="s">
        <v>7864</v>
      </c>
      <c r="G605" s="4" t="s">
        <v>4526</v>
      </c>
      <c r="H605" s="4" t="s">
        <v>7846</v>
      </c>
      <c r="I605" s="4" t="s">
        <v>602</v>
      </c>
      <c r="J605" s="4" t="s">
        <v>7865</v>
      </c>
      <c r="K605" s="4" t="n">
        <v>40.513762</v>
      </c>
      <c r="L605" s="4" t="n">
        <v>-75.777823</v>
      </c>
      <c r="M605" s="4" t="s">
        <v>7866</v>
      </c>
      <c r="N605" s="4" t="s">
        <v>7867</v>
      </c>
      <c r="O605" s="4" t="s">
        <v>3619</v>
      </c>
      <c r="P605" s="4" t="s">
        <v>4430</v>
      </c>
      <c r="Q605" s="4" t="s">
        <v>3620</v>
      </c>
      <c r="R605" s="4" t="s">
        <v>3620</v>
      </c>
      <c r="S605" s="4" t="s">
        <v>3620</v>
      </c>
      <c r="T605" s="4" t="s">
        <v>3620</v>
      </c>
      <c r="U605" s="4" t="s">
        <v>88</v>
      </c>
      <c r="V605" s="4" t="s">
        <v>88</v>
      </c>
      <c r="W605" s="4"/>
      <c r="X605" s="4"/>
      <c r="Y605" s="4" t="s">
        <v>6115</v>
      </c>
      <c r="Z605" s="4" t="s">
        <v>4454</v>
      </c>
      <c r="AA605" s="4"/>
      <c r="AB605" s="7" t="s">
        <v>7868</v>
      </c>
      <c r="AC605" s="4" t="s">
        <v>7869</v>
      </c>
      <c r="AD605" s="4"/>
    </row>
    <row r="606" customFormat="false" ht="15" hidden="false" customHeight="false" outlineLevel="0" collapsed="false">
      <c r="A606" s="4" t="s">
        <v>7870</v>
      </c>
      <c r="B606" s="4" t="s">
        <v>3588</v>
      </c>
      <c r="C606" s="4" t="s">
        <v>7851</v>
      </c>
      <c r="D606" s="4"/>
      <c r="E606" s="4" t="s">
        <v>7871</v>
      </c>
      <c r="F606" s="4" t="s">
        <v>7864</v>
      </c>
      <c r="G606" s="4" t="s">
        <v>5661</v>
      </c>
      <c r="H606" s="4" t="s">
        <v>7846</v>
      </c>
      <c r="I606" s="4" t="s">
        <v>602</v>
      </c>
      <c r="J606" s="4" t="s">
        <v>7865</v>
      </c>
      <c r="K606" s="4" t="n">
        <v>40.513768</v>
      </c>
      <c r="L606" s="4" t="n">
        <v>-75.777844</v>
      </c>
      <c r="M606" s="4" t="s">
        <v>7872</v>
      </c>
      <c r="N606" s="4" t="s">
        <v>7873</v>
      </c>
      <c r="O606" s="4" t="s">
        <v>3619</v>
      </c>
      <c r="P606" s="4" t="s">
        <v>3620</v>
      </c>
      <c r="Q606" s="4" t="s">
        <v>3620</v>
      </c>
      <c r="R606" s="4" t="s">
        <v>3620</v>
      </c>
      <c r="S606" s="4" t="s">
        <v>3620</v>
      </c>
      <c r="T606" s="4" t="s">
        <v>3620</v>
      </c>
      <c r="U606" s="4" t="s">
        <v>88</v>
      </c>
      <c r="V606" s="4" t="s">
        <v>88</v>
      </c>
      <c r="W606" s="4"/>
      <c r="X606" s="4"/>
      <c r="Y606" s="4" t="s">
        <v>6121</v>
      </c>
      <c r="Z606" s="4" t="s">
        <v>4568</v>
      </c>
      <c r="AA606" s="4"/>
      <c r="AB606" s="7" t="s">
        <v>7874</v>
      </c>
      <c r="AC606" s="4" t="s">
        <v>7875</v>
      </c>
      <c r="AD606" s="4"/>
    </row>
    <row r="607" customFormat="false" ht="15" hidden="false" customHeight="false" outlineLevel="0" collapsed="false">
      <c r="A607" s="4" t="s">
        <v>7876</v>
      </c>
      <c r="B607" s="4" t="s">
        <v>3761</v>
      </c>
      <c r="C607" s="4" t="s">
        <v>7851</v>
      </c>
      <c r="D607" s="4" t="s">
        <v>3772</v>
      </c>
      <c r="E607" s="4" t="s">
        <v>7877</v>
      </c>
      <c r="F607" s="4" t="s">
        <v>7878</v>
      </c>
      <c r="G607" s="4" t="s">
        <v>3682</v>
      </c>
      <c r="H607" s="4" t="s">
        <v>7846</v>
      </c>
      <c r="I607" s="4" t="s">
        <v>602</v>
      </c>
      <c r="J607" s="4" t="s">
        <v>7865</v>
      </c>
      <c r="K607" s="4" t="n">
        <v>40.513821</v>
      </c>
      <c r="L607" s="4" t="n">
        <v>-75.777739</v>
      </c>
      <c r="M607" s="4" t="s">
        <v>7879</v>
      </c>
      <c r="N607" s="4" t="s">
        <v>7880</v>
      </c>
      <c r="O607" s="4" t="s">
        <v>3619</v>
      </c>
      <c r="P607" s="4" t="s">
        <v>3620</v>
      </c>
      <c r="Q607" s="4" t="s">
        <v>3620</v>
      </c>
      <c r="R607" s="4" t="s">
        <v>3928</v>
      </c>
      <c r="S607" s="4" t="s">
        <v>3620</v>
      </c>
      <c r="T607" s="4" t="s">
        <v>3620</v>
      </c>
      <c r="U607" s="4" t="s">
        <v>88</v>
      </c>
      <c r="V607" s="4" t="s">
        <v>88</v>
      </c>
      <c r="W607" s="4"/>
      <c r="X607" s="4"/>
      <c r="Y607" s="4" t="s">
        <v>7881</v>
      </c>
      <c r="Z607" s="4" t="s">
        <v>7882</v>
      </c>
      <c r="AA607" s="4"/>
      <c r="AB607" s="7" t="s">
        <v>7883</v>
      </c>
      <c r="AC607" s="4" t="s">
        <v>7884</v>
      </c>
      <c r="AD607" s="4"/>
    </row>
    <row r="608" customFormat="false" ht="15" hidden="false" customHeight="false" outlineLevel="0" collapsed="false">
      <c r="A608" s="4" t="s">
        <v>7885</v>
      </c>
      <c r="B608" s="4" t="s">
        <v>3738</v>
      </c>
      <c r="C608" s="4" t="s">
        <v>7851</v>
      </c>
      <c r="D608" s="4"/>
      <c r="E608" s="4" t="s">
        <v>7864</v>
      </c>
      <c r="F608" s="4" t="s">
        <v>7864</v>
      </c>
      <c r="G608" s="4"/>
      <c r="H608" s="4" t="s">
        <v>7846</v>
      </c>
      <c r="I608" s="4" t="s">
        <v>602</v>
      </c>
      <c r="J608" s="4" t="s">
        <v>7847</v>
      </c>
      <c r="K608" s="4" t="n">
        <v>40.513806</v>
      </c>
      <c r="L608" s="4" t="n">
        <v>-75.77771</v>
      </c>
      <c r="M608" s="4" t="s">
        <v>7886</v>
      </c>
      <c r="N608" s="4"/>
      <c r="O608" s="4" t="s">
        <v>3619</v>
      </c>
      <c r="P608" s="4" t="s">
        <v>3911</v>
      </c>
      <c r="Q608" s="4" t="s">
        <v>5094</v>
      </c>
      <c r="R608" s="4" t="s">
        <v>3911</v>
      </c>
      <c r="S608" s="4" t="s">
        <v>5094</v>
      </c>
      <c r="T608" s="4" t="s">
        <v>3911</v>
      </c>
      <c r="U608" s="4" t="s">
        <v>88</v>
      </c>
      <c r="V608" s="4" t="s">
        <v>88</v>
      </c>
      <c r="W608" s="4"/>
      <c r="X608" s="4"/>
      <c r="Y608" s="4" t="s">
        <v>7887</v>
      </c>
      <c r="Z608" s="4" t="s">
        <v>7888</v>
      </c>
      <c r="AA608" s="4"/>
      <c r="AB608" s="7" t="s">
        <v>7889</v>
      </c>
      <c r="AC608" s="4" t="s">
        <v>7890</v>
      </c>
      <c r="AD608" s="4"/>
    </row>
    <row r="609" customFormat="false" ht="15" hidden="false" customHeight="false" outlineLevel="0" collapsed="false">
      <c r="A609" s="4" t="s">
        <v>7891</v>
      </c>
      <c r="B609" s="4" t="s">
        <v>3637</v>
      </c>
      <c r="C609" s="4"/>
      <c r="D609" s="4"/>
      <c r="E609" s="4" t="s">
        <v>7892</v>
      </c>
      <c r="F609" s="4" t="s">
        <v>7893</v>
      </c>
      <c r="G609" s="4" t="s">
        <v>7894</v>
      </c>
      <c r="H609" s="4" t="s">
        <v>7895</v>
      </c>
      <c r="I609" s="4" t="s">
        <v>602</v>
      </c>
      <c r="J609" s="4" t="s">
        <v>7896</v>
      </c>
      <c r="K609" s="4" t="n">
        <v>40.72771</v>
      </c>
      <c r="L609" s="4" t="n">
        <v>-75.5346</v>
      </c>
      <c r="M609" s="4" t="s">
        <v>7897</v>
      </c>
      <c r="N609" s="4" t="s">
        <v>3892</v>
      </c>
      <c r="O609" s="4" t="s">
        <v>3619</v>
      </c>
      <c r="P609" s="4" t="s">
        <v>6817</v>
      </c>
      <c r="Q609" s="4" t="s">
        <v>6817</v>
      </c>
      <c r="R609" s="4" t="s">
        <v>6817</v>
      </c>
      <c r="S609" s="4" t="s">
        <v>6817</v>
      </c>
      <c r="T609" s="4" t="s">
        <v>6817</v>
      </c>
      <c r="U609" s="4" t="s">
        <v>7898</v>
      </c>
      <c r="V609" s="4" t="s">
        <v>88</v>
      </c>
      <c r="W609" s="4"/>
      <c r="X609" s="4"/>
      <c r="Y609" s="4" t="s">
        <v>3903</v>
      </c>
      <c r="Z609" s="4"/>
      <c r="AA609" s="4"/>
      <c r="AB609" s="7" t="s">
        <v>7899</v>
      </c>
      <c r="AC609" s="4" t="s">
        <v>7900</v>
      </c>
      <c r="AD609" s="4"/>
    </row>
    <row r="610" customFormat="false" ht="15" hidden="false" customHeight="false" outlineLevel="0" collapsed="false">
      <c r="A610" s="4" t="s">
        <v>7901</v>
      </c>
      <c r="B610" s="4" t="s">
        <v>3588</v>
      </c>
      <c r="C610" s="4"/>
      <c r="D610" s="4"/>
      <c r="E610" s="4" t="s">
        <v>7902</v>
      </c>
      <c r="F610" s="4" t="s">
        <v>7893</v>
      </c>
      <c r="G610" s="4" t="s">
        <v>3682</v>
      </c>
      <c r="H610" s="4" t="s">
        <v>7895</v>
      </c>
      <c r="I610" s="4" t="s">
        <v>602</v>
      </c>
      <c r="J610" s="4" t="s">
        <v>7903</v>
      </c>
      <c r="K610" s="4" t="n">
        <v>40.72771</v>
      </c>
      <c r="L610" s="4" t="n">
        <v>-75.5346</v>
      </c>
      <c r="M610" s="4" t="s">
        <v>4101</v>
      </c>
      <c r="N610" s="4" t="s">
        <v>4102</v>
      </c>
      <c r="O610" s="4" t="s">
        <v>3596</v>
      </c>
      <c r="P610" s="4" t="s">
        <v>88</v>
      </c>
      <c r="Q610" s="4" t="s">
        <v>88</v>
      </c>
      <c r="R610" s="4" t="s">
        <v>88</v>
      </c>
      <c r="S610" s="4" t="s">
        <v>88</v>
      </c>
      <c r="T610" s="4" t="s">
        <v>88</v>
      </c>
      <c r="U610" s="4" t="s">
        <v>88</v>
      </c>
      <c r="V610" s="4" t="s">
        <v>88</v>
      </c>
      <c r="W610" s="4"/>
      <c r="X610" s="4"/>
      <c r="Y610" s="4" t="s">
        <v>7904</v>
      </c>
      <c r="Z610" s="4"/>
      <c r="AA610" s="4"/>
      <c r="AB610" s="7" t="s">
        <v>7905</v>
      </c>
      <c r="AC610" s="4" t="s">
        <v>7906</v>
      </c>
      <c r="AD610" s="4"/>
    </row>
    <row r="611" customFormat="false" ht="15" hidden="false" customHeight="false" outlineLevel="0" collapsed="false">
      <c r="A611" s="4" t="s">
        <v>7907</v>
      </c>
      <c r="B611" s="4" t="s">
        <v>3588</v>
      </c>
      <c r="C611" s="4"/>
      <c r="D611" s="4"/>
      <c r="E611" s="4" t="s">
        <v>7902</v>
      </c>
      <c r="F611" s="4" t="s">
        <v>7893</v>
      </c>
      <c r="G611" s="4" t="s">
        <v>3682</v>
      </c>
      <c r="H611" s="4" t="s">
        <v>7895</v>
      </c>
      <c r="I611" s="4" t="s">
        <v>602</v>
      </c>
      <c r="J611" s="4" t="s">
        <v>7908</v>
      </c>
      <c r="K611" s="4" t="n">
        <v>40.727696</v>
      </c>
      <c r="L611" s="4" t="n">
        <v>-75.534624</v>
      </c>
      <c r="M611" s="4" t="s">
        <v>7909</v>
      </c>
      <c r="N611" s="4" t="s">
        <v>7910</v>
      </c>
      <c r="O611" s="4" t="s">
        <v>3619</v>
      </c>
      <c r="P611" s="4" t="s">
        <v>4037</v>
      </c>
      <c r="Q611" s="4" t="s">
        <v>4037</v>
      </c>
      <c r="R611" s="4" t="s">
        <v>3620</v>
      </c>
      <c r="S611" s="4" t="s">
        <v>3620</v>
      </c>
      <c r="T611" s="4" t="s">
        <v>3620</v>
      </c>
      <c r="U611" s="4" t="s">
        <v>88</v>
      </c>
      <c r="V611" s="4" t="s">
        <v>88</v>
      </c>
      <c r="W611" s="4"/>
      <c r="X611" s="4"/>
      <c r="Y611" s="4" t="s">
        <v>4431</v>
      </c>
      <c r="Z611" s="4" t="s">
        <v>4454</v>
      </c>
      <c r="AA611" s="4"/>
      <c r="AB611" s="7" t="s">
        <v>7911</v>
      </c>
      <c r="AC611" s="4" t="s">
        <v>7912</v>
      </c>
      <c r="AD611" s="4"/>
    </row>
    <row r="612" customFormat="false" ht="15" hidden="false" customHeight="false" outlineLevel="0" collapsed="false">
      <c r="A612" s="4" t="s">
        <v>7913</v>
      </c>
      <c r="B612" s="4" t="s">
        <v>3588</v>
      </c>
      <c r="C612" s="4"/>
      <c r="D612" s="4"/>
      <c r="E612" s="4" t="s">
        <v>7914</v>
      </c>
      <c r="F612" s="4" t="s">
        <v>7893</v>
      </c>
      <c r="G612" s="4" t="s">
        <v>4587</v>
      </c>
      <c r="H612" s="4" t="s">
        <v>7895</v>
      </c>
      <c r="I612" s="4" t="s">
        <v>602</v>
      </c>
      <c r="J612" s="4" t="s">
        <v>7903</v>
      </c>
      <c r="K612" s="4" t="n">
        <v>40.72771</v>
      </c>
      <c r="L612" s="4" t="n">
        <v>-75.5346</v>
      </c>
      <c r="M612" s="4" t="s">
        <v>7915</v>
      </c>
      <c r="N612" s="4" t="s">
        <v>4538</v>
      </c>
      <c r="O612" s="4" t="s">
        <v>3619</v>
      </c>
      <c r="P612" s="4" t="s">
        <v>3674</v>
      </c>
      <c r="Q612" s="4" t="s">
        <v>3674</v>
      </c>
      <c r="R612" s="4" t="s">
        <v>3674</v>
      </c>
      <c r="S612" s="4" t="s">
        <v>3674</v>
      </c>
      <c r="T612" s="4" t="s">
        <v>3631</v>
      </c>
      <c r="U612" s="4" t="s">
        <v>88</v>
      </c>
      <c r="V612" s="4" t="s">
        <v>88</v>
      </c>
      <c r="W612" s="4"/>
      <c r="X612" s="4"/>
      <c r="Y612" s="4" t="s">
        <v>6121</v>
      </c>
      <c r="Z612" s="4" t="s">
        <v>7916</v>
      </c>
      <c r="AA612" s="4"/>
      <c r="AB612" s="7" t="s">
        <v>7917</v>
      </c>
      <c r="AC612" s="4" t="s">
        <v>7918</v>
      </c>
      <c r="AD612" s="4"/>
    </row>
    <row r="613" customFormat="false" ht="15" hidden="false" customHeight="false" outlineLevel="0" collapsed="false">
      <c r="A613" s="4" t="s">
        <v>7919</v>
      </c>
      <c r="B613" s="4" t="s">
        <v>3761</v>
      </c>
      <c r="C613" s="4"/>
      <c r="D613" s="4"/>
      <c r="E613" s="4" t="s">
        <v>7920</v>
      </c>
      <c r="F613" s="4" t="s">
        <v>7893</v>
      </c>
      <c r="G613" s="4" t="s">
        <v>5671</v>
      </c>
      <c r="H613" s="4" t="s">
        <v>7895</v>
      </c>
      <c r="I613" s="4" t="s">
        <v>602</v>
      </c>
      <c r="J613" s="4" t="s">
        <v>7903</v>
      </c>
      <c r="K613" s="4" t="n">
        <v>40.72771</v>
      </c>
      <c r="L613" s="4" t="n">
        <v>-75.5346</v>
      </c>
      <c r="M613" s="4" t="s">
        <v>7921</v>
      </c>
      <c r="N613" s="4" t="s">
        <v>7922</v>
      </c>
      <c r="O613" s="4" t="s">
        <v>3619</v>
      </c>
      <c r="P613" s="4" t="s">
        <v>3620</v>
      </c>
      <c r="Q613" s="4" t="s">
        <v>3620</v>
      </c>
      <c r="R613" s="4" t="s">
        <v>3620</v>
      </c>
      <c r="S613" s="4" t="s">
        <v>3620</v>
      </c>
      <c r="T613" s="4" t="s">
        <v>3620</v>
      </c>
      <c r="U613" s="4" t="s">
        <v>88</v>
      </c>
      <c r="V613" s="4" t="s">
        <v>88</v>
      </c>
      <c r="W613" s="4"/>
      <c r="X613" s="4"/>
      <c r="Y613" s="4" t="s">
        <v>6218</v>
      </c>
      <c r="Z613" s="4" t="s">
        <v>7923</v>
      </c>
      <c r="AA613" s="4"/>
      <c r="AB613" s="7" t="s">
        <v>7924</v>
      </c>
      <c r="AC613" s="4" t="s">
        <v>7925</v>
      </c>
      <c r="AD613" s="4"/>
    </row>
    <row r="614" customFormat="false" ht="15" hidden="false" customHeight="false" outlineLevel="0" collapsed="false">
      <c r="A614" s="4" t="s">
        <v>7926</v>
      </c>
      <c r="B614" s="4" t="s">
        <v>3637</v>
      </c>
      <c r="C614" s="4" t="s">
        <v>7927</v>
      </c>
      <c r="D614" s="4"/>
      <c r="E614" s="4" t="s">
        <v>7928</v>
      </c>
      <c r="F614" s="4" t="s">
        <v>7928</v>
      </c>
      <c r="G614" s="4"/>
      <c r="H614" s="4" t="s">
        <v>7929</v>
      </c>
      <c r="I614" s="4" t="s">
        <v>602</v>
      </c>
      <c r="J614" s="4" t="s">
        <v>7930</v>
      </c>
      <c r="K614" s="4" t="n">
        <v>40.810305</v>
      </c>
      <c r="L614" s="4" t="n">
        <v>-75.74711</v>
      </c>
      <c r="M614" s="4" t="s">
        <v>7931</v>
      </c>
      <c r="N614" s="4"/>
      <c r="O614" s="4" t="s">
        <v>3619</v>
      </c>
      <c r="P614" s="4" t="s">
        <v>4336</v>
      </c>
      <c r="Q614" s="4" t="s">
        <v>3685</v>
      </c>
      <c r="R614" s="4" t="s">
        <v>4336</v>
      </c>
      <c r="S614" s="4" t="s">
        <v>3685</v>
      </c>
      <c r="T614" s="4" t="s">
        <v>4336</v>
      </c>
      <c r="U614" s="4" t="s">
        <v>88</v>
      </c>
      <c r="V614" s="4" t="s">
        <v>88</v>
      </c>
      <c r="W614" s="4"/>
      <c r="X614" s="4"/>
      <c r="Y614" s="4" t="s">
        <v>3666</v>
      </c>
      <c r="Z614" s="4" t="s">
        <v>7932</v>
      </c>
      <c r="AA614" s="4"/>
      <c r="AB614" s="7" t="s">
        <v>7933</v>
      </c>
      <c r="AC614" s="4" t="s">
        <v>7934</v>
      </c>
      <c r="AD614" s="4"/>
    </row>
    <row r="615" customFormat="false" ht="15" hidden="false" customHeight="false" outlineLevel="0" collapsed="false">
      <c r="A615" s="4" t="s">
        <v>7935</v>
      </c>
      <c r="B615" s="4" t="s">
        <v>6779</v>
      </c>
      <c r="C615" s="4" t="s">
        <v>7936</v>
      </c>
      <c r="D615" s="4" t="s">
        <v>3716</v>
      </c>
      <c r="E615" s="4" t="s">
        <v>7937</v>
      </c>
      <c r="F615" s="4" t="s">
        <v>7937</v>
      </c>
      <c r="G615" s="4"/>
      <c r="H615" s="4" t="s">
        <v>7929</v>
      </c>
      <c r="I615" s="4" t="s">
        <v>602</v>
      </c>
      <c r="J615" s="4" t="s">
        <v>7930</v>
      </c>
      <c r="K615" s="4" t="n">
        <v>40.810697</v>
      </c>
      <c r="L615" s="4" t="n">
        <v>-75.746024</v>
      </c>
      <c r="M615" s="4" t="s">
        <v>6789</v>
      </c>
      <c r="N615" s="4"/>
      <c r="O615" s="4" t="s">
        <v>3596</v>
      </c>
      <c r="P615" s="4"/>
      <c r="Q615" s="4"/>
      <c r="R615" s="4"/>
      <c r="S615" s="4"/>
      <c r="T615" s="4"/>
      <c r="U615" s="4"/>
      <c r="V615" s="4"/>
      <c r="W615" s="4"/>
      <c r="X615" s="4"/>
      <c r="Y615" s="4" t="s">
        <v>7938</v>
      </c>
      <c r="Z615" s="4" t="s">
        <v>7939</v>
      </c>
      <c r="AA615" s="4"/>
      <c r="AB615" s="7" t="s">
        <v>7940</v>
      </c>
      <c r="AC615" s="4" t="s">
        <v>7941</v>
      </c>
      <c r="AD615" s="4"/>
    </row>
    <row r="616" customFormat="false" ht="15" hidden="false" customHeight="false" outlineLevel="0" collapsed="false">
      <c r="A616" s="4" t="s">
        <v>7942</v>
      </c>
      <c r="B616" s="4" t="s">
        <v>3704</v>
      </c>
      <c r="C616" s="4"/>
      <c r="D616" s="4"/>
      <c r="E616" s="4" t="s">
        <v>7943</v>
      </c>
      <c r="F616" s="4" t="s">
        <v>7943</v>
      </c>
      <c r="G616" s="4"/>
      <c r="H616" s="4" t="s">
        <v>7929</v>
      </c>
      <c r="I616" s="4" t="s">
        <v>602</v>
      </c>
      <c r="J616" s="4" t="s">
        <v>7930</v>
      </c>
      <c r="K616" s="4" t="n">
        <v>40.82639</v>
      </c>
      <c r="L616" s="4" t="n">
        <v>-75.721643</v>
      </c>
      <c r="M616" s="4" t="s">
        <v>7944</v>
      </c>
      <c r="N616" s="4" t="s">
        <v>7945</v>
      </c>
      <c r="O616" s="4" t="s">
        <v>3596</v>
      </c>
      <c r="P616" s="4"/>
      <c r="Q616" s="4"/>
      <c r="R616" s="4"/>
      <c r="S616" s="4"/>
      <c r="T616" s="4"/>
      <c r="U616" s="4"/>
      <c r="V616" s="4"/>
      <c r="W616" s="4"/>
      <c r="X616" s="4"/>
      <c r="Y616" s="4" t="s">
        <v>7946</v>
      </c>
      <c r="Z616" s="4" t="s">
        <v>7947</v>
      </c>
      <c r="AA616" s="4"/>
      <c r="AB616" s="7" t="s">
        <v>7948</v>
      </c>
      <c r="AC616" s="4" t="s">
        <v>7949</v>
      </c>
      <c r="AD616" s="4"/>
    </row>
    <row r="617" customFormat="false" ht="15" hidden="false" customHeight="false" outlineLevel="0" collapsed="false">
      <c r="A617" s="4" t="s">
        <v>7950</v>
      </c>
      <c r="B617" s="4" t="s">
        <v>3738</v>
      </c>
      <c r="C617" s="4" t="s">
        <v>7927</v>
      </c>
      <c r="D617" s="4" t="s">
        <v>3728</v>
      </c>
      <c r="E617" s="4" t="s">
        <v>7951</v>
      </c>
      <c r="F617" s="4" t="s">
        <v>7928</v>
      </c>
      <c r="G617" s="4" t="s">
        <v>6031</v>
      </c>
      <c r="H617" s="4" t="s">
        <v>7929</v>
      </c>
      <c r="I617" s="4" t="s">
        <v>602</v>
      </c>
      <c r="J617" s="4" t="s">
        <v>7930</v>
      </c>
      <c r="K617" s="4" t="n">
        <v>40.810305</v>
      </c>
      <c r="L617" s="4" t="n">
        <v>-75.74711</v>
      </c>
      <c r="M617" s="4" t="s">
        <v>7952</v>
      </c>
      <c r="N617" s="4"/>
      <c r="O617" s="4" t="s">
        <v>3596</v>
      </c>
      <c r="P617" s="4"/>
      <c r="Q617" s="4"/>
      <c r="R617" s="4"/>
      <c r="S617" s="4"/>
      <c r="T617" s="4"/>
      <c r="U617" s="4"/>
      <c r="V617" s="4"/>
      <c r="W617" s="4"/>
      <c r="X617" s="4" t="s">
        <v>7953</v>
      </c>
      <c r="Y617" s="4" t="s">
        <v>1933</v>
      </c>
      <c r="Z617" s="4" t="s">
        <v>7954</v>
      </c>
      <c r="AA617" s="4"/>
      <c r="AB617" s="7" t="s">
        <v>7955</v>
      </c>
      <c r="AC617" s="4" t="s">
        <v>7956</v>
      </c>
      <c r="AD617" s="4"/>
    </row>
    <row r="618" customFormat="false" ht="15" hidden="false" customHeight="false" outlineLevel="0" collapsed="false">
      <c r="A618" s="4" t="s">
        <v>3786</v>
      </c>
      <c r="B618" s="4"/>
      <c r="C618" s="4"/>
      <c r="D618" s="4"/>
      <c r="E618" s="4" t="s">
        <v>7957</v>
      </c>
      <c r="F618" s="4" t="s">
        <v>7957</v>
      </c>
      <c r="G618" s="4"/>
      <c r="H618" s="4" t="s">
        <v>7929</v>
      </c>
      <c r="I618" s="4" t="s">
        <v>602</v>
      </c>
      <c r="J618" s="4" t="s">
        <v>7958</v>
      </c>
      <c r="K618" s="4" t="n">
        <v>40.826711</v>
      </c>
      <c r="L618" s="4" t="n">
        <v>-75.718341</v>
      </c>
      <c r="M618" s="4" t="s">
        <v>3791</v>
      </c>
      <c r="N618" s="4" t="s">
        <v>3792</v>
      </c>
      <c r="O618" s="4" t="s">
        <v>3596</v>
      </c>
      <c r="P618" s="4"/>
      <c r="Q618" s="4"/>
      <c r="R618" s="4"/>
      <c r="S618" s="4"/>
      <c r="T618" s="4"/>
      <c r="U618" s="4"/>
      <c r="V618" s="4"/>
      <c r="W618" s="4"/>
      <c r="X618" s="4"/>
      <c r="Y618" s="4" t="s">
        <v>3793</v>
      </c>
      <c r="Z618" s="4"/>
      <c r="AA618" s="4"/>
      <c r="AB618" s="7" t="s">
        <v>7959</v>
      </c>
      <c r="AC618" s="4" t="s">
        <v>7960</v>
      </c>
      <c r="AD618" s="4"/>
    </row>
    <row r="619" customFormat="false" ht="15" hidden="false" customHeight="false" outlineLevel="0" collapsed="false">
      <c r="A619" s="4" t="s">
        <v>7961</v>
      </c>
      <c r="B619" s="4" t="s">
        <v>3637</v>
      </c>
      <c r="C619" s="4" t="s">
        <v>7936</v>
      </c>
      <c r="D619" s="4"/>
      <c r="E619" s="4" t="s">
        <v>7937</v>
      </c>
      <c r="F619" s="4" t="s">
        <v>7937</v>
      </c>
      <c r="G619" s="4"/>
      <c r="H619" s="4" t="s">
        <v>7929</v>
      </c>
      <c r="I619" s="4" t="s">
        <v>602</v>
      </c>
      <c r="J619" s="4" t="s">
        <v>7930</v>
      </c>
      <c r="K619" s="4" t="n">
        <v>40.811028</v>
      </c>
      <c r="L619" s="4" t="n">
        <v>-75.746706</v>
      </c>
      <c r="M619" s="4"/>
      <c r="N619" s="4"/>
      <c r="O619" s="4" t="s">
        <v>3596</v>
      </c>
      <c r="P619" s="4"/>
      <c r="Q619" s="4"/>
      <c r="R619" s="4"/>
      <c r="S619" s="4"/>
      <c r="T619" s="4"/>
      <c r="U619" s="4"/>
      <c r="V619" s="4"/>
      <c r="W619" s="4"/>
      <c r="X619" s="4"/>
      <c r="Y619" s="4" t="s">
        <v>7962</v>
      </c>
      <c r="Z619" s="4" t="s">
        <v>7963</v>
      </c>
      <c r="AA619" s="4"/>
      <c r="AB619" s="7" t="s">
        <v>7964</v>
      </c>
      <c r="AC619" s="4" t="s">
        <v>7965</v>
      </c>
      <c r="AD619" s="4"/>
    </row>
    <row r="620" customFormat="false" ht="15" hidden="false" customHeight="false" outlineLevel="0" collapsed="false">
      <c r="A620" s="4" t="s">
        <v>7966</v>
      </c>
      <c r="B620" s="4" t="s">
        <v>3834</v>
      </c>
      <c r="C620" s="4" t="s">
        <v>7936</v>
      </c>
      <c r="D620" s="4"/>
      <c r="E620" s="4" t="s">
        <v>7937</v>
      </c>
      <c r="F620" s="4" t="s">
        <v>7937</v>
      </c>
      <c r="G620" s="4"/>
      <c r="H620" s="4" t="s">
        <v>7929</v>
      </c>
      <c r="I620" s="4" t="s">
        <v>602</v>
      </c>
      <c r="J620" s="4" t="s">
        <v>7930</v>
      </c>
      <c r="K620" s="4" t="n">
        <v>40.811028</v>
      </c>
      <c r="L620" s="4" t="n">
        <v>-75.746706</v>
      </c>
      <c r="M620" s="4"/>
      <c r="N620" s="4"/>
      <c r="O620" s="4" t="s">
        <v>462</v>
      </c>
      <c r="P620" s="4" t="s">
        <v>462</v>
      </c>
      <c r="Q620" s="4" t="s">
        <v>462</v>
      </c>
      <c r="R620" s="4" t="s">
        <v>462</v>
      </c>
      <c r="S620" s="4" t="s">
        <v>462</v>
      </c>
      <c r="T620" s="4" t="s">
        <v>462</v>
      </c>
      <c r="U620" s="4" t="s">
        <v>462</v>
      </c>
      <c r="V620" s="4" t="s">
        <v>462</v>
      </c>
      <c r="W620" s="4"/>
      <c r="X620" s="4"/>
      <c r="Y620" s="4" t="s">
        <v>3836</v>
      </c>
      <c r="Z620" s="4" t="s">
        <v>7967</v>
      </c>
      <c r="AA620" s="4"/>
      <c r="AB620" s="7" t="s">
        <v>7968</v>
      </c>
      <c r="AC620" s="4" t="s">
        <v>7969</v>
      </c>
      <c r="AD620" s="4"/>
    </row>
    <row r="621" customFormat="false" ht="15" hidden="false" customHeight="false" outlineLevel="0" collapsed="false">
      <c r="A621" s="4" t="s">
        <v>7970</v>
      </c>
      <c r="B621" s="4" t="s">
        <v>3637</v>
      </c>
      <c r="C621" s="4"/>
      <c r="D621" s="4"/>
      <c r="E621" s="4" t="s">
        <v>7971</v>
      </c>
      <c r="F621" s="4" t="s">
        <v>7971</v>
      </c>
      <c r="G621" s="4"/>
      <c r="H621" s="4" t="s">
        <v>7929</v>
      </c>
      <c r="I621" s="4" t="s">
        <v>602</v>
      </c>
      <c r="J621" s="4" t="s">
        <v>7930</v>
      </c>
      <c r="K621" s="4" t="n">
        <v>40.815838</v>
      </c>
      <c r="L621" s="4" t="n">
        <v>-75.732016</v>
      </c>
      <c r="M621" s="4" t="s">
        <v>7972</v>
      </c>
      <c r="N621" s="4" t="s">
        <v>3892</v>
      </c>
      <c r="O621" s="4" t="s">
        <v>3619</v>
      </c>
      <c r="P621" s="4" t="s">
        <v>7973</v>
      </c>
      <c r="Q621" s="4" t="s">
        <v>7973</v>
      </c>
      <c r="R621" s="4" t="s">
        <v>7973</v>
      </c>
      <c r="S621" s="4" t="s">
        <v>7973</v>
      </c>
      <c r="T621" s="4" t="s">
        <v>7973</v>
      </c>
      <c r="U621" s="4" t="s">
        <v>3902</v>
      </c>
      <c r="V621" s="4" t="s">
        <v>88</v>
      </c>
      <c r="W621" s="4"/>
      <c r="X621" s="4"/>
      <c r="Y621" s="4" t="s">
        <v>3921</v>
      </c>
      <c r="Z621" s="4"/>
      <c r="AA621" s="4"/>
      <c r="AB621" s="7" t="s">
        <v>7974</v>
      </c>
      <c r="AC621" s="4" t="s">
        <v>7975</v>
      </c>
      <c r="AD621" s="4"/>
    </row>
    <row r="622" customFormat="false" ht="15" hidden="false" customHeight="false" outlineLevel="0" collapsed="false">
      <c r="A622" s="4" t="s">
        <v>7976</v>
      </c>
      <c r="B622" s="4" t="s">
        <v>3637</v>
      </c>
      <c r="C622" s="4"/>
      <c r="D622" s="4"/>
      <c r="E622" s="4" t="s">
        <v>7977</v>
      </c>
      <c r="F622" s="4" t="s">
        <v>7978</v>
      </c>
      <c r="G622" s="4" t="s">
        <v>7979</v>
      </c>
      <c r="H622" s="4" t="s">
        <v>7929</v>
      </c>
      <c r="I622" s="4" t="s">
        <v>602</v>
      </c>
      <c r="J622" s="4" t="s">
        <v>7930</v>
      </c>
      <c r="K622" s="4" t="n">
        <v>40.830751</v>
      </c>
      <c r="L622" s="4" t="n">
        <v>-75.723497</v>
      </c>
      <c r="M622" s="4" t="s">
        <v>7980</v>
      </c>
      <c r="N622" s="4" t="s">
        <v>3892</v>
      </c>
      <c r="O622" s="4" t="s">
        <v>3619</v>
      </c>
      <c r="P622" s="4" t="s">
        <v>3911</v>
      </c>
      <c r="Q622" s="4" t="s">
        <v>3911</v>
      </c>
      <c r="R622" s="4" t="s">
        <v>3911</v>
      </c>
      <c r="S622" s="4" t="s">
        <v>3911</v>
      </c>
      <c r="T622" s="4" t="s">
        <v>3911</v>
      </c>
      <c r="U622" s="4" t="s">
        <v>88</v>
      </c>
      <c r="V622" s="4" t="s">
        <v>88</v>
      </c>
      <c r="W622" s="4"/>
      <c r="X622" s="4" t="s">
        <v>7981</v>
      </c>
      <c r="Y622" s="4" t="s">
        <v>3903</v>
      </c>
      <c r="Z622" s="4"/>
      <c r="AA622" s="4"/>
      <c r="AB622" s="7" t="s">
        <v>7982</v>
      </c>
      <c r="AC622" s="4" t="s">
        <v>7983</v>
      </c>
      <c r="AD622" s="4"/>
    </row>
    <row r="623" customFormat="false" ht="15" hidden="false" customHeight="false" outlineLevel="0" collapsed="false">
      <c r="A623" s="4" t="s">
        <v>7927</v>
      </c>
      <c r="B623" s="4" t="s">
        <v>3951</v>
      </c>
      <c r="C623" s="4" t="s">
        <v>7936</v>
      </c>
      <c r="D623" s="4"/>
      <c r="E623" s="4" t="s">
        <v>7928</v>
      </c>
      <c r="F623" s="4" t="s">
        <v>7928</v>
      </c>
      <c r="G623" s="4"/>
      <c r="H623" s="4" t="s">
        <v>7929</v>
      </c>
      <c r="I623" s="4" t="s">
        <v>602</v>
      </c>
      <c r="J623" s="4" t="s">
        <v>7930</v>
      </c>
      <c r="K623" s="4" t="n">
        <v>40.810305</v>
      </c>
      <c r="L623" s="4" t="n">
        <v>-75.74711</v>
      </c>
      <c r="M623" s="4"/>
      <c r="N623" s="4"/>
      <c r="O623" s="4" t="s">
        <v>3619</v>
      </c>
      <c r="P623" s="4" t="s">
        <v>3620</v>
      </c>
      <c r="Q623" s="4" t="s">
        <v>3620</v>
      </c>
      <c r="R623" s="4" t="s">
        <v>3620</v>
      </c>
      <c r="S623" s="4" t="s">
        <v>3620</v>
      </c>
      <c r="T623" s="4" t="s">
        <v>3620</v>
      </c>
      <c r="U623" s="4" t="s">
        <v>88</v>
      </c>
      <c r="V623" s="4" t="s">
        <v>88</v>
      </c>
      <c r="W623" s="4"/>
      <c r="X623" s="4" t="s">
        <v>7984</v>
      </c>
      <c r="Y623" s="4"/>
      <c r="Z623" s="4" t="s">
        <v>7985</v>
      </c>
      <c r="AA623" s="4"/>
      <c r="AB623" s="7" t="s">
        <v>7986</v>
      </c>
      <c r="AC623" s="4" t="s">
        <v>7987</v>
      </c>
      <c r="AD623" s="4"/>
    </row>
    <row r="624" customFormat="false" ht="15" hidden="false" customHeight="false" outlineLevel="0" collapsed="false">
      <c r="A624" s="4" t="s">
        <v>7988</v>
      </c>
      <c r="B624" s="4" t="s">
        <v>3704</v>
      </c>
      <c r="C624" s="4" t="s">
        <v>7935</v>
      </c>
      <c r="D624" s="4" t="s">
        <v>3716</v>
      </c>
      <c r="E624" s="4" t="s">
        <v>7989</v>
      </c>
      <c r="F624" s="4" t="s">
        <v>7937</v>
      </c>
      <c r="G624" s="4" t="s">
        <v>5053</v>
      </c>
      <c r="H624" s="4" t="s">
        <v>7929</v>
      </c>
      <c r="I624" s="4" t="s">
        <v>602</v>
      </c>
      <c r="J624" s="4" t="s">
        <v>7930</v>
      </c>
      <c r="K624" s="4" t="n">
        <v>40.811028</v>
      </c>
      <c r="L624" s="4" t="n">
        <v>-75.746706</v>
      </c>
      <c r="M624" s="4"/>
      <c r="N624" s="4"/>
      <c r="O624" s="4" t="s">
        <v>3619</v>
      </c>
      <c r="P624" s="4" t="s">
        <v>3631</v>
      </c>
      <c r="Q624" s="4" t="s">
        <v>3631</v>
      </c>
      <c r="R624" s="4" t="s">
        <v>3631</v>
      </c>
      <c r="S624" s="4" t="s">
        <v>3631</v>
      </c>
      <c r="T624" s="4" t="s">
        <v>3631</v>
      </c>
      <c r="U624" s="4" t="s">
        <v>88</v>
      </c>
      <c r="V624" s="4" t="s">
        <v>88</v>
      </c>
      <c r="W624" s="4"/>
      <c r="X624" s="4"/>
      <c r="Y624" s="4" t="s">
        <v>3997</v>
      </c>
      <c r="Z624" s="4" t="s">
        <v>7990</v>
      </c>
      <c r="AA624" s="4"/>
      <c r="AB624" s="7" t="s">
        <v>7991</v>
      </c>
      <c r="AC624" s="4" t="s">
        <v>7992</v>
      </c>
      <c r="AD624" s="4"/>
    </row>
    <row r="625" customFormat="false" ht="15" hidden="false" customHeight="false" outlineLevel="0" collapsed="false">
      <c r="A625" s="4" t="s">
        <v>7993</v>
      </c>
      <c r="B625" s="4" t="s">
        <v>4013</v>
      </c>
      <c r="C625" s="4"/>
      <c r="D625" s="4"/>
      <c r="E625" s="4" t="s">
        <v>7994</v>
      </c>
      <c r="F625" s="4" t="s">
        <v>7994</v>
      </c>
      <c r="G625" s="4"/>
      <c r="H625" s="4" t="s">
        <v>7929</v>
      </c>
      <c r="I625" s="4" t="s">
        <v>602</v>
      </c>
      <c r="J625" s="4" t="s">
        <v>7995</v>
      </c>
      <c r="K625" s="4" t="n">
        <v>40.815838</v>
      </c>
      <c r="L625" s="4" t="n">
        <v>-75.732016</v>
      </c>
      <c r="M625" s="4" t="s">
        <v>7996</v>
      </c>
      <c r="N625" s="4" t="s">
        <v>7997</v>
      </c>
      <c r="O625" s="4" t="s">
        <v>3619</v>
      </c>
      <c r="P625" s="4" t="s">
        <v>4018</v>
      </c>
      <c r="Q625" s="4" t="s">
        <v>4018</v>
      </c>
      <c r="R625" s="4" t="s">
        <v>4018</v>
      </c>
      <c r="S625" s="4" t="s">
        <v>4018</v>
      </c>
      <c r="T625" s="4" t="s">
        <v>4018</v>
      </c>
      <c r="U625" s="4" t="s">
        <v>4018</v>
      </c>
      <c r="V625" s="4" t="s">
        <v>4018</v>
      </c>
      <c r="W625" s="4"/>
      <c r="X625" s="4"/>
      <c r="Y625" s="4" t="s">
        <v>7998</v>
      </c>
      <c r="Z625" s="4" t="s">
        <v>7999</v>
      </c>
      <c r="AA625" s="4"/>
      <c r="AB625" s="7" t="s">
        <v>8000</v>
      </c>
      <c r="AC625" s="4" t="s">
        <v>8001</v>
      </c>
      <c r="AD625" s="4"/>
    </row>
    <row r="626" customFormat="false" ht="15" hidden="false" customHeight="false" outlineLevel="0" collapsed="false">
      <c r="A626" s="4" t="s">
        <v>4057</v>
      </c>
      <c r="B626" s="4" t="s">
        <v>3588</v>
      </c>
      <c r="C626" s="4"/>
      <c r="D626" s="4"/>
      <c r="E626" s="4" t="s">
        <v>8002</v>
      </c>
      <c r="F626" s="4" t="s">
        <v>8002</v>
      </c>
      <c r="G626" s="4"/>
      <c r="H626" s="4" t="s">
        <v>7929</v>
      </c>
      <c r="I626" s="4" t="s">
        <v>602</v>
      </c>
      <c r="J626" s="4" t="s">
        <v>8003</v>
      </c>
      <c r="K626" s="4" t="n">
        <v>40.832832</v>
      </c>
      <c r="L626" s="4" t="n">
        <v>-75.707573</v>
      </c>
      <c r="M626" s="4" t="s">
        <v>8004</v>
      </c>
      <c r="N626" s="4" t="s">
        <v>4063</v>
      </c>
      <c r="O626" s="4" t="s">
        <v>3596</v>
      </c>
      <c r="P626" s="4"/>
      <c r="Q626" s="4"/>
      <c r="R626" s="4"/>
      <c r="S626" s="4"/>
      <c r="T626" s="4"/>
      <c r="U626" s="4"/>
      <c r="V626" s="4"/>
      <c r="W626" s="4"/>
      <c r="X626" s="4"/>
      <c r="Y626" s="4" t="s">
        <v>4064</v>
      </c>
      <c r="Z626" s="4"/>
      <c r="AA626" s="4"/>
      <c r="AB626" s="7" t="s">
        <v>8005</v>
      </c>
      <c r="AC626" s="4" t="s">
        <v>8006</v>
      </c>
      <c r="AD626" s="4"/>
    </row>
    <row r="627" customFormat="false" ht="15" hidden="false" customHeight="false" outlineLevel="0" collapsed="false">
      <c r="A627" s="4" t="s">
        <v>8007</v>
      </c>
      <c r="B627" s="4" t="s">
        <v>3588</v>
      </c>
      <c r="C627" s="4" t="s">
        <v>7927</v>
      </c>
      <c r="D627" s="4" t="s">
        <v>3754</v>
      </c>
      <c r="E627" s="4" t="s">
        <v>8008</v>
      </c>
      <c r="F627" s="4" t="s">
        <v>8009</v>
      </c>
      <c r="G627" s="4" t="s">
        <v>3661</v>
      </c>
      <c r="H627" s="4" t="s">
        <v>7929</v>
      </c>
      <c r="I627" s="4" t="s">
        <v>602</v>
      </c>
      <c r="J627" s="4" t="s">
        <v>8010</v>
      </c>
      <c r="K627" s="4" t="n">
        <v>40.810305</v>
      </c>
      <c r="L627" s="4" t="n">
        <v>-75.74711</v>
      </c>
      <c r="M627" s="4" t="s">
        <v>4329</v>
      </c>
      <c r="N627" s="4" t="s">
        <v>4330</v>
      </c>
      <c r="O627" s="4" t="s">
        <v>3596</v>
      </c>
      <c r="P627" s="4"/>
      <c r="Q627" s="4"/>
      <c r="R627" s="4"/>
      <c r="S627" s="4"/>
      <c r="T627" s="4"/>
      <c r="U627" s="4"/>
      <c r="V627" s="4"/>
      <c r="W627" s="4"/>
      <c r="X627" s="4"/>
      <c r="Y627" s="4" t="s">
        <v>6917</v>
      </c>
      <c r="Z627" s="4" t="s">
        <v>4331</v>
      </c>
      <c r="AA627" s="4"/>
      <c r="AB627" s="7" t="s">
        <v>8011</v>
      </c>
      <c r="AC627" s="4" t="s">
        <v>8012</v>
      </c>
      <c r="AD627" s="4"/>
    </row>
    <row r="628" customFormat="false" ht="15" hidden="false" customHeight="false" outlineLevel="0" collapsed="false">
      <c r="A628" s="4" t="s">
        <v>8013</v>
      </c>
      <c r="B628" s="4" t="s">
        <v>4230</v>
      </c>
      <c r="C628" s="4" t="s">
        <v>7927</v>
      </c>
      <c r="D628" s="4" t="s">
        <v>3728</v>
      </c>
      <c r="E628" s="4" t="s">
        <v>8014</v>
      </c>
      <c r="F628" s="4" t="s">
        <v>8015</v>
      </c>
      <c r="G628" s="4" t="s">
        <v>3661</v>
      </c>
      <c r="H628" s="4" t="s">
        <v>7929</v>
      </c>
      <c r="I628" s="4" t="s">
        <v>602</v>
      </c>
      <c r="J628" s="4" t="s">
        <v>8010</v>
      </c>
      <c r="K628" s="4" t="n">
        <v>40.810305</v>
      </c>
      <c r="L628" s="4" t="n">
        <v>-75.74711</v>
      </c>
      <c r="M628" s="4" t="s">
        <v>4101</v>
      </c>
      <c r="N628" s="4" t="s">
        <v>4102</v>
      </c>
      <c r="O628" s="4" t="s">
        <v>3619</v>
      </c>
      <c r="P628" s="4" t="s">
        <v>3620</v>
      </c>
      <c r="Q628" s="4" t="s">
        <v>3620</v>
      </c>
      <c r="R628" s="4" t="s">
        <v>3620</v>
      </c>
      <c r="S628" s="4" t="s">
        <v>3620</v>
      </c>
      <c r="T628" s="4" t="s">
        <v>3620</v>
      </c>
      <c r="U628" s="4" t="s">
        <v>88</v>
      </c>
      <c r="V628" s="4" t="s">
        <v>88</v>
      </c>
      <c r="W628" s="4"/>
      <c r="X628" s="4"/>
      <c r="Y628" s="4" t="s">
        <v>8016</v>
      </c>
      <c r="Z628" s="4" t="s">
        <v>8017</v>
      </c>
      <c r="AA628" s="4"/>
      <c r="AB628" s="7" t="s">
        <v>8018</v>
      </c>
      <c r="AC628" s="4" t="s">
        <v>8019</v>
      </c>
      <c r="AD628" s="4"/>
    </row>
    <row r="629" customFormat="false" ht="15" hidden="false" customHeight="false" outlineLevel="0" collapsed="false">
      <c r="A629" s="4" t="s">
        <v>8020</v>
      </c>
      <c r="B629" s="4"/>
      <c r="C629" s="4"/>
      <c r="D629" s="4"/>
      <c r="E629" s="4" t="s">
        <v>8021</v>
      </c>
      <c r="F629" s="4" t="s">
        <v>8021</v>
      </c>
      <c r="G629" s="4"/>
      <c r="H629" s="4" t="s">
        <v>7929</v>
      </c>
      <c r="I629" s="4" t="s">
        <v>602</v>
      </c>
      <c r="J629" s="4" t="s">
        <v>8010</v>
      </c>
      <c r="K629" s="4" t="n">
        <v>40.810697</v>
      </c>
      <c r="L629" s="4" t="n">
        <v>-75.746024</v>
      </c>
      <c r="M629" s="4" t="s">
        <v>8022</v>
      </c>
      <c r="N629" s="4" t="s">
        <v>8023</v>
      </c>
      <c r="O629" s="4" t="s">
        <v>3596</v>
      </c>
      <c r="P629" s="4"/>
      <c r="Q629" s="4"/>
      <c r="R629" s="4"/>
      <c r="S629" s="4"/>
      <c r="T629" s="4"/>
      <c r="U629" s="4"/>
      <c r="V629" s="4"/>
      <c r="W629" s="4"/>
      <c r="X629" s="4"/>
      <c r="Y629" s="4"/>
      <c r="Z629" s="4"/>
      <c r="AA629" s="4"/>
      <c r="AB629" s="7" t="s">
        <v>8024</v>
      </c>
      <c r="AC629" s="4" t="s">
        <v>8025</v>
      </c>
      <c r="AD629" s="4"/>
    </row>
    <row r="630" customFormat="false" ht="15" hidden="false" customHeight="false" outlineLevel="0" collapsed="false">
      <c r="A630" s="4" t="s">
        <v>8026</v>
      </c>
      <c r="B630" s="4" t="s">
        <v>3588</v>
      </c>
      <c r="C630" s="4"/>
      <c r="D630" s="4"/>
      <c r="E630" s="4" t="s">
        <v>8027</v>
      </c>
      <c r="F630" s="4" t="s">
        <v>8027</v>
      </c>
      <c r="G630" s="4"/>
      <c r="H630" s="4" t="s">
        <v>7929</v>
      </c>
      <c r="I630" s="4" t="s">
        <v>602</v>
      </c>
      <c r="J630" s="4" t="s">
        <v>8028</v>
      </c>
      <c r="K630" s="4" t="n">
        <v>40.813317</v>
      </c>
      <c r="L630" s="4" t="n">
        <v>-75.739333</v>
      </c>
      <c r="M630" s="4" t="s">
        <v>8029</v>
      </c>
      <c r="N630" s="4" t="s">
        <v>8030</v>
      </c>
      <c r="O630" s="4" t="s">
        <v>3619</v>
      </c>
      <c r="P630" s="4" t="s">
        <v>3620</v>
      </c>
      <c r="Q630" s="4" t="s">
        <v>3620</v>
      </c>
      <c r="R630" s="4" t="s">
        <v>3620</v>
      </c>
      <c r="S630" s="4" t="s">
        <v>3620</v>
      </c>
      <c r="T630" s="4" t="s">
        <v>3928</v>
      </c>
      <c r="U630" s="4" t="s">
        <v>88</v>
      </c>
      <c r="V630" s="4" t="s">
        <v>88</v>
      </c>
      <c r="W630" s="4"/>
      <c r="X630" s="4"/>
      <c r="Y630" s="4" t="s">
        <v>6115</v>
      </c>
      <c r="Z630" s="4" t="s">
        <v>4454</v>
      </c>
      <c r="AA630" s="4"/>
      <c r="AB630" s="7" t="s">
        <v>8031</v>
      </c>
      <c r="AC630" s="4" t="s">
        <v>8032</v>
      </c>
      <c r="AD630" s="4"/>
    </row>
    <row r="631" customFormat="false" ht="15" hidden="false" customHeight="false" outlineLevel="0" collapsed="false">
      <c r="A631" s="4" t="s">
        <v>8033</v>
      </c>
      <c r="B631" s="4" t="s">
        <v>3588</v>
      </c>
      <c r="C631" s="4" t="s">
        <v>7927</v>
      </c>
      <c r="D631" s="4" t="s">
        <v>3705</v>
      </c>
      <c r="E631" s="4" t="s">
        <v>8014</v>
      </c>
      <c r="F631" s="4" t="s">
        <v>8015</v>
      </c>
      <c r="G631" s="4" t="s">
        <v>3661</v>
      </c>
      <c r="H631" s="4" t="s">
        <v>7929</v>
      </c>
      <c r="I631" s="4" t="s">
        <v>602</v>
      </c>
      <c r="J631" s="4" t="s">
        <v>8010</v>
      </c>
      <c r="K631" s="4" t="n">
        <v>40.810305</v>
      </c>
      <c r="L631" s="4" t="n">
        <v>-75.74711</v>
      </c>
      <c r="M631" s="4" t="s">
        <v>5727</v>
      </c>
      <c r="N631" s="4" t="s">
        <v>8034</v>
      </c>
      <c r="O631" s="4" t="s">
        <v>3596</v>
      </c>
      <c r="P631" s="4" t="s">
        <v>88</v>
      </c>
      <c r="Q631" s="4" t="s">
        <v>88</v>
      </c>
      <c r="R631" s="4" t="s">
        <v>88</v>
      </c>
      <c r="S631" s="4" t="s">
        <v>88</v>
      </c>
      <c r="T631" s="4" t="s">
        <v>88</v>
      </c>
      <c r="U631" s="4" t="s">
        <v>88</v>
      </c>
      <c r="V631" s="4" t="s">
        <v>88</v>
      </c>
      <c r="W631" s="4"/>
      <c r="X631" s="4"/>
      <c r="Y631" s="4" t="s">
        <v>6560</v>
      </c>
      <c r="Z631" s="4" t="s">
        <v>6561</v>
      </c>
      <c r="AA631" s="4"/>
      <c r="AB631" s="7" t="s">
        <v>8035</v>
      </c>
      <c r="AC631" s="4" t="s">
        <v>8036</v>
      </c>
      <c r="AD631" s="4"/>
    </row>
    <row r="632" customFormat="false" ht="15" hidden="false" customHeight="false" outlineLevel="0" collapsed="false">
      <c r="A632" s="4" t="s">
        <v>8037</v>
      </c>
      <c r="B632" s="4" t="s">
        <v>3588</v>
      </c>
      <c r="C632" s="4" t="s">
        <v>7935</v>
      </c>
      <c r="D632" s="4" t="s">
        <v>3716</v>
      </c>
      <c r="E632" s="4" t="s">
        <v>8014</v>
      </c>
      <c r="F632" s="4" t="s">
        <v>8015</v>
      </c>
      <c r="G632" s="4" t="s">
        <v>3661</v>
      </c>
      <c r="H632" s="4" t="s">
        <v>7929</v>
      </c>
      <c r="I632" s="4" t="s">
        <v>602</v>
      </c>
      <c r="J632" s="4" t="s">
        <v>8010</v>
      </c>
      <c r="K632" s="4" t="n">
        <v>40.810305</v>
      </c>
      <c r="L632" s="4" t="n">
        <v>-75.74711</v>
      </c>
      <c r="M632" s="4" t="s">
        <v>4143</v>
      </c>
      <c r="N632" s="4" t="s">
        <v>8038</v>
      </c>
      <c r="O632" s="4" t="s">
        <v>3619</v>
      </c>
      <c r="P632" s="4" t="s">
        <v>3855</v>
      </c>
      <c r="Q632" s="4" t="s">
        <v>3855</v>
      </c>
      <c r="R632" s="4" t="s">
        <v>3855</v>
      </c>
      <c r="S632" s="4" t="s">
        <v>3855</v>
      </c>
      <c r="T632" s="4" t="s">
        <v>3855</v>
      </c>
      <c r="U632" s="4" t="s">
        <v>88</v>
      </c>
      <c r="V632" s="4" t="s">
        <v>88</v>
      </c>
      <c r="W632" s="4"/>
      <c r="X632" s="4"/>
      <c r="Y632" s="4" t="s">
        <v>4550</v>
      </c>
      <c r="Z632" s="4" t="s">
        <v>8039</v>
      </c>
      <c r="AA632" s="4"/>
      <c r="AB632" s="7" t="s">
        <v>8040</v>
      </c>
      <c r="AC632" s="4" t="s">
        <v>8041</v>
      </c>
      <c r="AD632" s="4"/>
    </row>
    <row r="633" customFormat="false" ht="15" hidden="false" customHeight="false" outlineLevel="0" collapsed="false">
      <c r="A633" s="4" t="s">
        <v>8042</v>
      </c>
      <c r="B633" s="4" t="s">
        <v>3588</v>
      </c>
      <c r="C633" s="4"/>
      <c r="D633" s="4"/>
      <c r="E633" s="4" t="s">
        <v>8021</v>
      </c>
      <c r="F633" s="4" t="s">
        <v>8021</v>
      </c>
      <c r="G633" s="4"/>
      <c r="H633" s="4" t="s">
        <v>7929</v>
      </c>
      <c r="I633" s="4" t="s">
        <v>602</v>
      </c>
      <c r="J633" s="4" t="s">
        <v>8010</v>
      </c>
      <c r="K633" s="4" t="n">
        <v>40.810697</v>
      </c>
      <c r="L633" s="4" t="n">
        <v>-75.746024</v>
      </c>
      <c r="M633" s="4" t="s">
        <v>4492</v>
      </c>
      <c r="N633" s="4" t="s">
        <v>4493</v>
      </c>
      <c r="O633" s="4" t="s">
        <v>3596</v>
      </c>
      <c r="P633" s="4"/>
      <c r="Q633" s="4"/>
      <c r="R633" s="4"/>
      <c r="S633" s="4"/>
      <c r="T633" s="4"/>
      <c r="U633" s="4"/>
      <c r="V633" s="4"/>
      <c r="W633" s="4"/>
      <c r="X633" s="4"/>
      <c r="Y633" s="4" t="s">
        <v>8016</v>
      </c>
      <c r="Z633" s="4"/>
      <c r="AA633" s="4"/>
      <c r="AB633" s="7" t="s">
        <v>8043</v>
      </c>
      <c r="AC633" s="4" t="s">
        <v>8044</v>
      </c>
      <c r="AD633" s="4"/>
    </row>
    <row r="634" customFormat="false" ht="15" hidden="false" customHeight="false" outlineLevel="0" collapsed="false">
      <c r="A634" s="4" t="s">
        <v>8045</v>
      </c>
      <c r="B634" s="4" t="s">
        <v>3588</v>
      </c>
      <c r="C634" s="4" t="s">
        <v>7927</v>
      </c>
      <c r="D634" s="4"/>
      <c r="E634" s="4" t="s">
        <v>8046</v>
      </c>
      <c r="F634" s="4" t="s">
        <v>8046</v>
      </c>
      <c r="G634" s="4"/>
      <c r="H634" s="4" t="s">
        <v>7929</v>
      </c>
      <c r="I634" s="4" t="s">
        <v>602</v>
      </c>
      <c r="J634" s="4" t="s">
        <v>8010</v>
      </c>
      <c r="K634" s="4" t="n">
        <v>40.810305</v>
      </c>
      <c r="L634" s="4" t="n">
        <v>-75.74711</v>
      </c>
      <c r="M634" s="4" t="s">
        <v>8047</v>
      </c>
      <c r="N634" s="4" t="s">
        <v>8048</v>
      </c>
      <c r="O634" s="4" t="s">
        <v>3619</v>
      </c>
      <c r="P634" s="4" t="s">
        <v>3631</v>
      </c>
      <c r="Q634" s="4" t="s">
        <v>3631</v>
      </c>
      <c r="R634" s="4" t="s">
        <v>3631</v>
      </c>
      <c r="S634" s="4" t="s">
        <v>3631</v>
      </c>
      <c r="T634" s="4" t="s">
        <v>3631</v>
      </c>
      <c r="U634" s="4" t="s">
        <v>88</v>
      </c>
      <c r="V634" s="4" t="s">
        <v>88</v>
      </c>
      <c r="W634" s="4"/>
      <c r="X634" s="4"/>
      <c r="Y634" s="4" t="s">
        <v>8049</v>
      </c>
      <c r="Z634" s="4" t="s">
        <v>8050</v>
      </c>
      <c r="AA634" s="4"/>
      <c r="AB634" s="7" t="s">
        <v>8051</v>
      </c>
      <c r="AC634" s="4" t="s">
        <v>8052</v>
      </c>
      <c r="AD634" s="4"/>
    </row>
    <row r="635" customFormat="false" ht="15" hidden="false" customHeight="false" outlineLevel="0" collapsed="false">
      <c r="A635" s="4" t="s">
        <v>8053</v>
      </c>
      <c r="B635" s="4" t="s">
        <v>3588</v>
      </c>
      <c r="C635" s="4" t="s">
        <v>7927</v>
      </c>
      <c r="D635" s="4" t="s">
        <v>4150</v>
      </c>
      <c r="E635" s="4" t="s">
        <v>8014</v>
      </c>
      <c r="F635" s="4" t="s">
        <v>8015</v>
      </c>
      <c r="G635" s="4" t="s">
        <v>3661</v>
      </c>
      <c r="H635" s="4" t="s">
        <v>7929</v>
      </c>
      <c r="I635" s="4" t="s">
        <v>602</v>
      </c>
      <c r="J635" s="4" t="s">
        <v>8010</v>
      </c>
      <c r="K635" s="4" t="n">
        <v>40.810305</v>
      </c>
      <c r="L635" s="4" t="n">
        <v>-75.74711</v>
      </c>
      <c r="M635" s="4" t="s">
        <v>8054</v>
      </c>
      <c r="N635" s="4" t="s">
        <v>8055</v>
      </c>
      <c r="O635" s="4" t="s">
        <v>3619</v>
      </c>
      <c r="P635" s="4" t="s">
        <v>88</v>
      </c>
      <c r="Q635" s="4" t="s">
        <v>88</v>
      </c>
      <c r="R635" s="4" t="s">
        <v>3620</v>
      </c>
      <c r="S635" s="4" t="s">
        <v>3620</v>
      </c>
      <c r="T635" s="4" t="s">
        <v>3620</v>
      </c>
      <c r="U635" s="4" t="s">
        <v>88</v>
      </c>
      <c r="V635" s="4" t="s">
        <v>88</v>
      </c>
      <c r="W635" s="4"/>
      <c r="X635" s="4"/>
      <c r="Y635" s="4" t="s">
        <v>4557</v>
      </c>
      <c r="Z635" s="4" t="s">
        <v>8056</v>
      </c>
      <c r="AA635" s="4"/>
      <c r="AB635" s="7" t="s">
        <v>8057</v>
      </c>
      <c r="AC635" s="4" t="s">
        <v>8058</v>
      </c>
      <c r="AD635" s="4"/>
    </row>
    <row r="636" customFormat="false" ht="15" hidden="false" customHeight="false" outlineLevel="0" collapsed="false">
      <c r="A636" s="4" t="s">
        <v>8059</v>
      </c>
      <c r="B636" s="4" t="s">
        <v>3588</v>
      </c>
      <c r="C636" s="4" t="s">
        <v>7927</v>
      </c>
      <c r="D636" s="4"/>
      <c r="E636" s="4" t="s">
        <v>8014</v>
      </c>
      <c r="F636" s="4" t="s">
        <v>8015</v>
      </c>
      <c r="G636" s="4" t="s">
        <v>3661</v>
      </c>
      <c r="H636" s="4" t="s">
        <v>7929</v>
      </c>
      <c r="I636" s="4" t="s">
        <v>602</v>
      </c>
      <c r="J636" s="4" t="s">
        <v>8010</v>
      </c>
      <c r="K636" s="4" t="n">
        <v>40.810305</v>
      </c>
      <c r="L636" s="4" t="n">
        <v>-75.74711</v>
      </c>
      <c r="M636" s="4" t="s">
        <v>8060</v>
      </c>
      <c r="N636" s="4" t="s">
        <v>8061</v>
      </c>
      <c r="O636" s="4" t="s">
        <v>3619</v>
      </c>
      <c r="P636" s="4" t="s">
        <v>3620</v>
      </c>
      <c r="Q636" s="4" t="s">
        <v>3620</v>
      </c>
      <c r="R636" s="4" t="s">
        <v>3620</v>
      </c>
      <c r="S636" s="4" t="s">
        <v>3620</v>
      </c>
      <c r="T636" s="4" t="s">
        <v>3631</v>
      </c>
      <c r="U636" s="4" t="s">
        <v>88</v>
      </c>
      <c r="V636" s="4" t="s">
        <v>88</v>
      </c>
      <c r="W636" s="4"/>
      <c r="X636" s="4"/>
      <c r="Y636" s="4" t="s">
        <v>8062</v>
      </c>
      <c r="Z636" s="4" t="s">
        <v>8063</v>
      </c>
      <c r="AA636" s="4"/>
      <c r="AB636" s="7" t="s">
        <v>8064</v>
      </c>
      <c r="AC636" s="4" t="s">
        <v>8065</v>
      </c>
      <c r="AD636" s="4"/>
    </row>
    <row r="637" customFormat="false" ht="15" hidden="false" customHeight="false" outlineLevel="0" collapsed="false">
      <c r="A637" s="4" t="s">
        <v>8066</v>
      </c>
      <c r="B637" s="4" t="s">
        <v>3588</v>
      </c>
      <c r="C637" s="4" t="s">
        <v>7927</v>
      </c>
      <c r="D637" s="4" t="s">
        <v>3754</v>
      </c>
      <c r="E637" s="4" t="s">
        <v>8014</v>
      </c>
      <c r="F637" s="4" t="s">
        <v>8015</v>
      </c>
      <c r="G637" s="4" t="s">
        <v>3661</v>
      </c>
      <c r="H637" s="4" t="s">
        <v>7929</v>
      </c>
      <c r="I637" s="4" t="s">
        <v>602</v>
      </c>
      <c r="J637" s="4" t="s">
        <v>8010</v>
      </c>
      <c r="K637" s="4" t="n">
        <v>40.810305</v>
      </c>
      <c r="L637" s="4" t="n">
        <v>-75.74711</v>
      </c>
      <c r="M637" s="4" t="s">
        <v>4579</v>
      </c>
      <c r="N637" s="4" t="s">
        <v>8067</v>
      </c>
      <c r="O637" s="4" t="s">
        <v>3619</v>
      </c>
      <c r="P637" s="4" t="s">
        <v>3855</v>
      </c>
      <c r="Q637" s="4" t="s">
        <v>3855</v>
      </c>
      <c r="R637" s="4" t="s">
        <v>3855</v>
      </c>
      <c r="S637" s="4" t="s">
        <v>3855</v>
      </c>
      <c r="T637" s="4" t="s">
        <v>3855</v>
      </c>
      <c r="U637" s="4" t="s">
        <v>88</v>
      </c>
      <c r="V637" s="4" t="s">
        <v>88</v>
      </c>
      <c r="W637" s="4"/>
      <c r="X637" s="4"/>
      <c r="Y637" s="4" t="s">
        <v>8068</v>
      </c>
      <c r="Z637" s="4" t="s">
        <v>8069</v>
      </c>
      <c r="AA637" s="4"/>
      <c r="AB637" s="7" t="s">
        <v>8070</v>
      </c>
      <c r="AC637" s="4" t="s">
        <v>8071</v>
      </c>
      <c r="AD637" s="4"/>
    </row>
    <row r="638" customFormat="false" ht="15" hidden="false" customHeight="false" outlineLevel="0" collapsed="false">
      <c r="A638" s="4" t="s">
        <v>8072</v>
      </c>
      <c r="B638" s="4" t="s">
        <v>3588</v>
      </c>
      <c r="C638" s="4" t="s">
        <v>7927</v>
      </c>
      <c r="D638" s="4" t="s">
        <v>3754</v>
      </c>
      <c r="E638" s="4" t="s">
        <v>8014</v>
      </c>
      <c r="F638" s="4" t="s">
        <v>8015</v>
      </c>
      <c r="G638" s="4" t="s">
        <v>3661</v>
      </c>
      <c r="H638" s="4" t="s">
        <v>7929</v>
      </c>
      <c r="I638" s="4" t="s">
        <v>602</v>
      </c>
      <c r="J638" s="4" t="s">
        <v>8010</v>
      </c>
      <c r="K638" s="4" t="n">
        <v>40.810305</v>
      </c>
      <c r="L638" s="4" t="n">
        <v>-75.74711</v>
      </c>
      <c r="M638" s="4" t="s">
        <v>5839</v>
      </c>
      <c r="N638" s="4" t="s">
        <v>8073</v>
      </c>
      <c r="O638" s="4" t="s">
        <v>3596</v>
      </c>
      <c r="P638" s="4"/>
      <c r="Q638" s="4"/>
      <c r="R638" s="4"/>
      <c r="S638" s="4"/>
      <c r="T638" s="4"/>
      <c r="U638" s="4"/>
      <c r="V638" s="4"/>
      <c r="W638" s="4"/>
      <c r="X638" s="4" t="s">
        <v>8074</v>
      </c>
      <c r="Y638" s="4" t="s">
        <v>8075</v>
      </c>
      <c r="Z638" s="4" t="s">
        <v>8076</v>
      </c>
      <c r="AA638" s="4"/>
      <c r="AB638" s="7" t="s">
        <v>8077</v>
      </c>
      <c r="AC638" s="4" t="s">
        <v>8078</v>
      </c>
      <c r="AD638" s="4"/>
    </row>
    <row r="639" customFormat="false" ht="15" hidden="false" customHeight="false" outlineLevel="0" collapsed="false">
      <c r="A639" s="4" t="s">
        <v>8079</v>
      </c>
      <c r="B639" s="4" t="s">
        <v>3761</v>
      </c>
      <c r="C639" s="4"/>
      <c r="D639" s="4"/>
      <c r="E639" s="4" t="s">
        <v>8080</v>
      </c>
      <c r="F639" s="4" t="s">
        <v>8080</v>
      </c>
      <c r="G639" s="4"/>
      <c r="H639" s="4" t="s">
        <v>7929</v>
      </c>
      <c r="I639" s="4" t="s">
        <v>602</v>
      </c>
      <c r="J639" s="4" t="s">
        <v>8081</v>
      </c>
      <c r="K639" s="4" t="n">
        <v>40.838672</v>
      </c>
      <c r="L639" s="4" t="n">
        <v>-75.709027</v>
      </c>
      <c r="M639" s="4" t="s">
        <v>8082</v>
      </c>
      <c r="N639" s="4" t="s">
        <v>8083</v>
      </c>
      <c r="O639" s="4" t="s">
        <v>3619</v>
      </c>
      <c r="P639" s="4" t="s">
        <v>3620</v>
      </c>
      <c r="Q639" s="4" t="s">
        <v>3620</v>
      </c>
      <c r="R639" s="4" t="s">
        <v>3620</v>
      </c>
      <c r="S639" s="4" t="s">
        <v>3620</v>
      </c>
      <c r="T639" s="4" t="s">
        <v>3620</v>
      </c>
      <c r="U639" s="4" t="s">
        <v>88</v>
      </c>
      <c r="V639" s="4" t="s">
        <v>88</v>
      </c>
      <c r="W639" s="4"/>
      <c r="X639" s="4"/>
      <c r="Y639" s="4" t="s">
        <v>8084</v>
      </c>
      <c r="Z639" s="4" t="s">
        <v>8085</v>
      </c>
      <c r="AA639" s="4"/>
      <c r="AB639" s="7" t="s">
        <v>8086</v>
      </c>
      <c r="AC639" s="4" t="s">
        <v>8087</v>
      </c>
      <c r="AD639" s="4"/>
    </row>
    <row r="640" customFormat="false" ht="15" hidden="false" customHeight="false" outlineLevel="0" collapsed="false">
      <c r="A640" s="4" t="s">
        <v>8088</v>
      </c>
      <c r="B640" s="4" t="s">
        <v>3588</v>
      </c>
      <c r="C640" s="4" t="s">
        <v>7927</v>
      </c>
      <c r="D640" s="4" t="s">
        <v>3754</v>
      </c>
      <c r="E640" s="4" t="s">
        <v>8014</v>
      </c>
      <c r="F640" s="4" t="s">
        <v>8015</v>
      </c>
      <c r="G640" s="4" t="s">
        <v>3661</v>
      </c>
      <c r="H640" s="4" t="s">
        <v>7929</v>
      </c>
      <c r="I640" s="4" t="s">
        <v>602</v>
      </c>
      <c r="J640" s="4" t="s">
        <v>8010</v>
      </c>
      <c r="K640" s="4" t="n">
        <v>40.810305</v>
      </c>
      <c r="L640" s="4" t="n">
        <v>-75.74711</v>
      </c>
      <c r="M640" s="4" t="s">
        <v>4579</v>
      </c>
      <c r="N640" s="4" t="s">
        <v>8089</v>
      </c>
      <c r="O640" s="4" t="s">
        <v>3596</v>
      </c>
      <c r="P640" s="4"/>
      <c r="Q640" s="4"/>
      <c r="R640" s="4"/>
      <c r="S640" s="4"/>
      <c r="T640" s="4"/>
      <c r="U640" s="4"/>
      <c r="V640" s="4"/>
      <c r="W640" s="4"/>
      <c r="X640" s="4"/>
      <c r="Y640" s="4" t="s">
        <v>3793</v>
      </c>
      <c r="Z640" s="4" t="s">
        <v>4720</v>
      </c>
      <c r="AA640" s="4"/>
      <c r="AB640" s="7" t="s">
        <v>8090</v>
      </c>
      <c r="AC640" s="4" t="s">
        <v>8091</v>
      </c>
      <c r="AD640" s="4"/>
    </row>
    <row r="641" customFormat="false" ht="15" hidden="false" customHeight="false" outlineLevel="0" collapsed="false">
      <c r="A641" s="4" t="s">
        <v>8092</v>
      </c>
      <c r="B641" s="4" t="s">
        <v>3588</v>
      </c>
      <c r="C641" s="4" t="s">
        <v>7927</v>
      </c>
      <c r="D641" s="4"/>
      <c r="E641" s="4" t="s">
        <v>8093</v>
      </c>
      <c r="F641" s="4" t="s">
        <v>8094</v>
      </c>
      <c r="G641" s="4" t="s">
        <v>3661</v>
      </c>
      <c r="H641" s="4" t="s">
        <v>7929</v>
      </c>
      <c r="I641" s="4" t="s">
        <v>602</v>
      </c>
      <c r="J641" s="4" t="s">
        <v>7930</v>
      </c>
      <c r="K641" s="4" t="n">
        <v>40.810305</v>
      </c>
      <c r="L641" s="4" t="n">
        <v>-75.74711</v>
      </c>
      <c r="M641" s="4" t="s">
        <v>4624</v>
      </c>
      <c r="N641" s="4" t="s">
        <v>4731</v>
      </c>
      <c r="O641" s="4" t="s">
        <v>3596</v>
      </c>
      <c r="P641" s="4"/>
      <c r="Q641" s="4"/>
      <c r="R641" s="4"/>
      <c r="S641" s="4"/>
      <c r="T641" s="4"/>
      <c r="U641" s="4"/>
      <c r="V641" s="4"/>
      <c r="W641" s="4"/>
      <c r="X641" s="4"/>
      <c r="Y641" s="4" t="s">
        <v>6633</v>
      </c>
      <c r="Z641" s="4"/>
      <c r="AA641" s="4"/>
      <c r="AB641" s="7" t="s">
        <v>8095</v>
      </c>
      <c r="AC641" s="4" t="s">
        <v>8096</v>
      </c>
      <c r="AD641" s="4"/>
    </row>
    <row r="642" customFormat="false" ht="15" hidden="false" customHeight="false" outlineLevel="0" collapsed="false">
      <c r="A642" s="4" t="s">
        <v>8097</v>
      </c>
      <c r="B642" s="4" t="s">
        <v>3704</v>
      </c>
      <c r="C642" s="4" t="s">
        <v>7927</v>
      </c>
      <c r="D642" s="4"/>
      <c r="E642" s="4" t="s">
        <v>8014</v>
      </c>
      <c r="F642" s="4" t="s">
        <v>8015</v>
      </c>
      <c r="G642" s="4" t="s">
        <v>3661</v>
      </c>
      <c r="H642" s="4" t="s">
        <v>7929</v>
      </c>
      <c r="I642" s="4" t="s">
        <v>602</v>
      </c>
      <c r="J642" s="4" t="s">
        <v>8010</v>
      </c>
      <c r="K642" s="4" t="n">
        <v>40.810305</v>
      </c>
      <c r="L642" s="4" t="n">
        <v>-75.74711</v>
      </c>
      <c r="M642" s="4" t="s">
        <v>4741</v>
      </c>
      <c r="N642" s="4" t="s">
        <v>8098</v>
      </c>
      <c r="O642" s="4" t="s">
        <v>3619</v>
      </c>
      <c r="P642" s="4" t="s">
        <v>88</v>
      </c>
      <c r="Q642" s="4" t="s">
        <v>88</v>
      </c>
      <c r="R642" s="4" t="s">
        <v>88</v>
      </c>
      <c r="S642" s="4" t="s">
        <v>4902</v>
      </c>
      <c r="T642" s="4" t="s">
        <v>88</v>
      </c>
      <c r="U642" s="4" t="s">
        <v>88</v>
      </c>
      <c r="V642" s="4" t="s">
        <v>88</v>
      </c>
      <c r="W642" s="4"/>
      <c r="X642" s="4"/>
      <c r="Y642" s="4" t="s">
        <v>5854</v>
      </c>
      <c r="Z642" s="4" t="s">
        <v>8099</v>
      </c>
      <c r="AA642" s="4"/>
      <c r="AB642" s="7" t="s">
        <v>8100</v>
      </c>
      <c r="AC642" s="4" t="s">
        <v>8101</v>
      </c>
      <c r="AD642" s="4"/>
    </row>
    <row r="643" customFormat="false" ht="15" hidden="false" customHeight="false" outlineLevel="0" collapsed="false">
      <c r="A643" s="4" t="s">
        <v>8102</v>
      </c>
      <c r="B643" s="4" t="s">
        <v>3588</v>
      </c>
      <c r="C643" s="4" t="s">
        <v>7927</v>
      </c>
      <c r="D643" s="4"/>
      <c r="E643" s="4" t="s">
        <v>8103</v>
      </c>
      <c r="F643" s="4" t="s">
        <v>8104</v>
      </c>
      <c r="G643" s="4" t="s">
        <v>3661</v>
      </c>
      <c r="H643" s="4" t="s">
        <v>7929</v>
      </c>
      <c r="I643" s="4" t="s">
        <v>602</v>
      </c>
      <c r="J643" s="4" t="s">
        <v>8010</v>
      </c>
      <c r="K643" s="4" t="n">
        <v>40.810305</v>
      </c>
      <c r="L643" s="4" t="n">
        <v>-75.74711</v>
      </c>
      <c r="M643" s="4" t="s">
        <v>8105</v>
      </c>
      <c r="N643" s="4" t="s">
        <v>8106</v>
      </c>
      <c r="O643" s="4" t="s">
        <v>3619</v>
      </c>
      <c r="P643" s="4" t="s">
        <v>88</v>
      </c>
      <c r="Q643" s="4" t="s">
        <v>88</v>
      </c>
      <c r="R643" s="4" t="s">
        <v>88</v>
      </c>
      <c r="S643" s="4" t="s">
        <v>4902</v>
      </c>
      <c r="T643" s="4" t="s">
        <v>88</v>
      </c>
      <c r="U643" s="4" t="s">
        <v>88</v>
      </c>
      <c r="V643" s="4" t="s">
        <v>88</v>
      </c>
      <c r="W643" s="4"/>
      <c r="X643" s="4"/>
      <c r="Y643" s="4" t="s">
        <v>8107</v>
      </c>
      <c r="Z643" s="4" t="s">
        <v>8108</v>
      </c>
      <c r="AA643" s="4"/>
      <c r="AB643" s="7" t="s">
        <v>8109</v>
      </c>
      <c r="AC643" s="4" t="s">
        <v>8110</v>
      </c>
      <c r="AD643" s="4"/>
    </row>
    <row r="644" customFormat="false" ht="15" hidden="false" customHeight="false" outlineLevel="0" collapsed="false">
      <c r="A644" s="4" t="s">
        <v>8111</v>
      </c>
      <c r="B644" s="4" t="s">
        <v>3588</v>
      </c>
      <c r="C644" s="4" t="s">
        <v>7936</v>
      </c>
      <c r="D644" s="4" t="s">
        <v>3716</v>
      </c>
      <c r="E644" s="4" t="s">
        <v>8093</v>
      </c>
      <c r="F644" s="4" t="s">
        <v>8094</v>
      </c>
      <c r="G644" s="4" t="s">
        <v>3661</v>
      </c>
      <c r="H644" s="4" t="s">
        <v>7929</v>
      </c>
      <c r="I644" s="4" t="s">
        <v>602</v>
      </c>
      <c r="J644" s="4" t="s">
        <v>8010</v>
      </c>
      <c r="K644" s="4" t="n">
        <v>40.81106</v>
      </c>
      <c r="L644" s="4" t="n">
        <v>-75.746707</v>
      </c>
      <c r="M644" s="4" t="s">
        <v>4212</v>
      </c>
      <c r="N644" s="4" t="s">
        <v>4213</v>
      </c>
      <c r="O644" s="4" t="s">
        <v>3596</v>
      </c>
      <c r="P644" s="4"/>
      <c r="Q644" s="4"/>
      <c r="R644" s="4"/>
      <c r="S644" s="4"/>
      <c r="T644" s="4"/>
      <c r="U644" s="4"/>
      <c r="V644" s="4"/>
      <c r="W644" s="4"/>
      <c r="X644" s="4"/>
      <c r="Y644" s="4" t="s">
        <v>8112</v>
      </c>
      <c r="Z644" s="4" t="s">
        <v>8113</v>
      </c>
      <c r="AA644" s="4"/>
      <c r="AB644" s="7" t="s">
        <v>8114</v>
      </c>
      <c r="AC644" s="4" t="s">
        <v>8115</v>
      </c>
      <c r="AD644" s="4"/>
    </row>
    <row r="645" customFormat="false" ht="15" hidden="false" customHeight="false" outlineLevel="0" collapsed="false">
      <c r="A645" s="4" t="s">
        <v>8116</v>
      </c>
      <c r="B645" s="4" t="s">
        <v>3588</v>
      </c>
      <c r="C645" s="4" t="s">
        <v>7927</v>
      </c>
      <c r="D645" s="4" t="s">
        <v>3705</v>
      </c>
      <c r="E645" s="4" t="s">
        <v>8014</v>
      </c>
      <c r="F645" s="4" t="s">
        <v>8015</v>
      </c>
      <c r="G645" s="4" t="s">
        <v>3661</v>
      </c>
      <c r="H645" s="4" t="s">
        <v>7929</v>
      </c>
      <c r="I645" s="4" t="s">
        <v>602</v>
      </c>
      <c r="J645" s="4" t="s">
        <v>8010</v>
      </c>
      <c r="K645" s="4" t="n">
        <v>40.810305</v>
      </c>
      <c r="L645" s="4" t="n">
        <v>-75.74711</v>
      </c>
      <c r="M645" s="4" t="s">
        <v>4765</v>
      </c>
      <c r="N645" s="4" t="s">
        <v>8117</v>
      </c>
      <c r="O645" s="4" t="s">
        <v>3619</v>
      </c>
      <c r="P645" s="4" t="s">
        <v>88</v>
      </c>
      <c r="Q645" s="4" t="s">
        <v>3631</v>
      </c>
      <c r="R645" s="4" t="s">
        <v>88</v>
      </c>
      <c r="S645" s="4" t="s">
        <v>88</v>
      </c>
      <c r="T645" s="4" t="s">
        <v>88</v>
      </c>
      <c r="U645" s="4" t="s">
        <v>88</v>
      </c>
      <c r="V645" s="4" t="s">
        <v>88</v>
      </c>
      <c r="W645" s="4"/>
      <c r="X645" s="4"/>
      <c r="Y645" s="4" t="s">
        <v>6657</v>
      </c>
      <c r="Z645" s="4" t="s">
        <v>8118</v>
      </c>
      <c r="AA645" s="4"/>
      <c r="AB645" s="7" t="s">
        <v>8119</v>
      </c>
      <c r="AC645" s="4" t="s">
        <v>8120</v>
      </c>
      <c r="AD645" s="4"/>
    </row>
    <row r="646" customFormat="false" ht="15" hidden="false" customHeight="false" outlineLevel="0" collapsed="false">
      <c r="A646" s="4" t="s">
        <v>8121</v>
      </c>
      <c r="B646" s="4" t="s">
        <v>3588</v>
      </c>
      <c r="C646" s="4" t="s">
        <v>7927</v>
      </c>
      <c r="D646" s="4" t="s">
        <v>3728</v>
      </c>
      <c r="E646" s="4" t="s">
        <v>8014</v>
      </c>
      <c r="F646" s="4" t="s">
        <v>8015</v>
      </c>
      <c r="G646" s="4" t="s">
        <v>3661</v>
      </c>
      <c r="H646" s="4" t="s">
        <v>7929</v>
      </c>
      <c r="I646" s="4" t="s">
        <v>602</v>
      </c>
      <c r="J646" s="4" t="s">
        <v>8010</v>
      </c>
      <c r="K646" s="4" t="n">
        <v>40.810305</v>
      </c>
      <c r="L646" s="4" t="n">
        <v>-75.74711</v>
      </c>
      <c r="M646" s="4" t="s">
        <v>4773</v>
      </c>
      <c r="N646" s="4" t="s">
        <v>4774</v>
      </c>
      <c r="O646" s="4" t="s">
        <v>3619</v>
      </c>
      <c r="P646" s="4" t="s">
        <v>3855</v>
      </c>
      <c r="Q646" s="4" t="s">
        <v>88</v>
      </c>
      <c r="R646" s="4" t="s">
        <v>88</v>
      </c>
      <c r="S646" s="4" t="s">
        <v>88</v>
      </c>
      <c r="T646" s="4" t="s">
        <v>88</v>
      </c>
      <c r="U646" s="4" t="s">
        <v>88</v>
      </c>
      <c r="V646" s="4" t="s">
        <v>88</v>
      </c>
      <c r="W646" s="4"/>
      <c r="X646" s="4"/>
      <c r="Y646" s="4" t="s">
        <v>8122</v>
      </c>
      <c r="Z646" s="4" t="s">
        <v>8123</v>
      </c>
      <c r="AA646" s="4"/>
      <c r="AB646" s="7" t="s">
        <v>8124</v>
      </c>
      <c r="AC646" s="4" t="s">
        <v>8125</v>
      </c>
      <c r="AD646" s="4"/>
    </row>
    <row r="647" customFormat="false" ht="15" hidden="false" customHeight="false" outlineLevel="0" collapsed="false">
      <c r="A647" s="4" t="s">
        <v>7936</v>
      </c>
      <c r="B647" s="4" t="s">
        <v>4818</v>
      </c>
      <c r="C647" s="4"/>
      <c r="D647" s="4"/>
      <c r="E647" s="4" t="s">
        <v>7937</v>
      </c>
      <c r="F647" s="4" t="s">
        <v>7937</v>
      </c>
      <c r="G647" s="4"/>
      <c r="H647" s="4" t="s">
        <v>7929</v>
      </c>
      <c r="I647" s="4" t="s">
        <v>602</v>
      </c>
      <c r="J647" s="4" t="s">
        <v>7930</v>
      </c>
      <c r="K647" s="4" t="n">
        <v>40.811028</v>
      </c>
      <c r="L647" s="4" t="n">
        <v>-75.746706</v>
      </c>
      <c r="M647" s="4" t="s">
        <v>7931</v>
      </c>
      <c r="N647" s="4"/>
      <c r="O647" s="4" t="s">
        <v>462</v>
      </c>
      <c r="P647" s="4" t="s">
        <v>462</v>
      </c>
      <c r="Q647" s="4" t="s">
        <v>462</v>
      </c>
      <c r="R647" s="4" t="s">
        <v>462</v>
      </c>
      <c r="S647" s="4" t="s">
        <v>462</v>
      </c>
      <c r="T647" s="4" t="s">
        <v>462</v>
      </c>
      <c r="U647" s="4" t="s">
        <v>462</v>
      </c>
      <c r="V647" s="4" t="s">
        <v>462</v>
      </c>
      <c r="W647" s="4"/>
      <c r="X647" s="4"/>
      <c r="Y647" s="4" t="s">
        <v>8126</v>
      </c>
      <c r="Z647" s="4"/>
      <c r="AA647" s="4"/>
      <c r="AB647" s="7" t="s">
        <v>8127</v>
      </c>
      <c r="AC647" s="4" t="s">
        <v>8128</v>
      </c>
      <c r="AD647" s="4"/>
    </row>
    <row r="648" customFormat="false" ht="15" hidden="false" customHeight="false" outlineLevel="0" collapsed="false">
      <c r="A648" s="4" t="s">
        <v>4978</v>
      </c>
      <c r="B648" s="4" t="s">
        <v>3588</v>
      </c>
      <c r="C648" s="4"/>
      <c r="D648" s="4"/>
      <c r="E648" s="4" t="s">
        <v>8129</v>
      </c>
      <c r="F648" s="4" t="s">
        <v>8129</v>
      </c>
      <c r="G648" s="4"/>
      <c r="H648" s="4" t="s">
        <v>7929</v>
      </c>
      <c r="I648" s="4" t="s">
        <v>602</v>
      </c>
      <c r="J648" s="4" t="s">
        <v>8130</v>
      </c>
      <c r="K648" s="4" t="n">
        <v>40.827102</v>
      </c>
      <c r="L648" s="4" t="n">
        <v>-75.70467</v>
      </c>
      <c r="M648" s="4" t="s">
        <v>8131</v>
      </c>
      <c r="N648" s="4" t="s">
        <v>4981</v>
      </c>
      <c r="O648" s="4" t="s">
        <v>3596</v>
      </c>
      <c r="P648" s="4"/>
      <c r="Q648" s="4"/>
      <c r="R648" s="4"/>
      <c r="S648" s="4"/>
      <c r="T648" s="4"/>
      <c r="U648" s="4"/>
      <c r="V648" s="4"/>
      <c r="W648" s="4"/>
      <c r="X648" s="4"/>
      <c r="Y648" s="4" t="s">
        <v>5941</v>
      </c>
      <c r="Z648" s="4"/>
      <c r="AA648" s="4"/>
      <c r="AB648" s="7" t="s">
        <v>8132</v>
      </c>
      <c r="AC648" s="4" t="s">
        <v>8133</v>
      </c>
      <c r="AD648" s="4"/>
    </row>
    <row r="649" customFormat="false" ht="15" hidden="false" customHeight="false" outlineLevel="0" collapsed="false">
      <c r="A649" s="4" t="s">
        <v>8134</v>
      </c>
      <c r="B649" s="4" t="s">
        <v>3738</v>
      </c>
      <c r="C649" s="4" t="s">
        <v>7927</v>
      </c>
      <c r="D649" s="4"/>
      <c r="E649" s="4" t="s">
        <v>8135</v>
      </c>
      <c r="F649" s="4" t="s">
        <v>7928</v>
      </c>
      <c r="G649" s="4" t="s">
        <v>5493</v>
      </c>
      <c r="H649" s="4" t="s">
        <v>7929</v>
      </c>
      <c r="I649" s="4" t="s">
        <v>602</v>
      </c>
      <c r="J649" s="4" t="s">
        <v>7930</v>
      </c>
      <c r="K649" s="4" t="n">
        <v>40.810305</v>
      </c>
      <c r="L649" s="4" t="n">
        <v>-75.74711</v>
      </c>
      <c r="M649" s="4"/>
      <c r="N649" s="4"/>
      <c r="O649" s="4" t="s">
        <v>3619</v>
      </c>
      <c r="P649" s="4" t="s">
        <v>4083</v>
      </c>
      <c r="Q649" s="4" t="s">
        <v>4083</v>
      </c>
      <c r="R649" s="4" t="s">
        <v>4083</v>
      </c>
      <c r="S649" s="4" t="s">
        <v>4083</v>
      </c>
      <c r="T649" s="4" t="s">
        <v>3674</v>
      </c>
      <c r="U649" s="4" t="s">
        <v>88</v>
      </c>
      <c r="V649" s="4" t="s">
        <v>88</v>
      </c>
      <c r="W649" s="4"/>
      <c r="X649" s="4"/>
      <c r="Y649" s="4" t="s">
        <v>8136</v>
      </c>
      <c r="Z649" s="4" t="s">
        <v>8137</v>
      </c>
      <c r="AA649" s="4"/>
      <c r="AB649" s="7" t="s">
        <v>8138</v>
      </c>
      <c r="AC649" s="4" t="s">
        <v>8139</v>
      </c>
      <c r="AD649" s="4"/>
    </row>
    <row r="650" customFormat="false" ht="15" hidden="false" customHeight="false" outlineLevel="0" collapsed="false">
      <c r="A650" s="4" t="s">
        <v>8140</v>
      </c>
      <c r="B650" s="4" t="s">
        <v>3588</v>
      </c>
      <c r="C650" s="4"/>
      <c r="D650" s="4"/>
      <c r="E650" s="4" t="s">
        <v>8141</v>
      </c>
      <c r="F650" s="4" t="s">
        <v>8141</v>
      </c>
      <c r="G650" s="4"/>
      <c r="H650" s="4" t="s">
        <v>7929</v>
      </c>
      <c r="I650" s="4" t="s">
        <v>602</v>
      </c>
      <c r="J650" s="4" t="s">
        <v>8142</v>
      </c>
      <c r="K650" s="4" t="n">
        <v>40.834021</v>
      </c>
      <c r="L650" s="4" t="n">
        <v>-75.727314</v>
      </c>
      <c r="M650" s="4" t="s">
        <v>8143</v>
      </c>
      <c r="N650" s="4" t="s">
        <v>8144</v>
      </c>
      <c r="O650" s="4" t="s">
        <v>3619</v>
      </c>
      <c r="P650" s="4" t="s">
        <v>3620</v>
      </c>
      <c r="Q650" s="4" t="s">
        <v>3620</v>
      </c>
      <c r="R650" s="4" t="s">
        <v>4018</v>
      </c>
      <c r="S650" s="4" t="s">
        <v>3620</v>
      </c>
      <c r="T650" s="4" t="s">
        <v>3631</v>
      </c>
      <c r="U650" s="4" t="s">
        <v>88</v>
      </c>
      <c r="V650" s="4" t="s">
        <v>88</v>
      </c>
      <c r="W650" s="4"/>
      <c r="X650" s="4"/>
      <c r="Y650" s="4" t="s">
        <v>244</v>
      </c>
      <c r="Z650" s="4"/>
      <c r="AA650" s="4"/>
      <c r="AB650" s="7" t="s">
        <v>8145</v>
      </c>
      <c r="AC650" s="4" t="s">
        <v>8146</v>
      </c>
      <c r="AD650" s="4"/>
    </row>
    <row r="651" customFormat="false" ht="15" hidden="false" customHeight="false" outlineLevel="0" collapsed="false">
      <c r="A651" s="4" t="s">
        <v>8147</v>
      </c>
      <c r="B651" s="4"/>
      <c r="C651" s="4"/>
      <c r="D651" s="4"/>
      <c r="E651" s="4" t="s">
        <v>8148</v>
      </c>
      <c r="F651" s="4" t="s">
        <v>8149</v>
      </c>
      <c r="G651" s="4" t="s">
        <v>6422</v>
      </c>
      <c r="H651" s="4" t="s">
        <v>8150</v>
      </c>
      <c r="I651" s="4" t="s">
        <v>602</v>
      </c>
      <c r="J651" s="4" t="s">
        <v>8151</v>
      </c>
      <c r="K651" s="4" t="n">
        <v>41.329475</v>
      </c>
      <c r="L651" s="4" t="n">
        <v>-74.787421</v>
      </c>
      <c r="M651" s="4" t="s">
        <v>6143</v>
      </c>
      <c r="N651" s="4" t="s">
        <v>6144</v>
      </c>
      <c r="O651" s="4" t="s">
        <v>3596</v>
      </c>
      <c r="P651" s="4"/>
      <c r="Q651" s="4"/>
      <c r="R651" s="4"/>
      <c r="S651" s="4"/>
      <c r="T651" s="4"/>
      <c r="U651" s="4"/>
      <c r="V651" s="4"/>
      <c r="W651" s="4"/>
      <c r="X651" s="4"/>
      <c r="Y651" s="4" t="s">
        <v>5941</v>
      </c>
      <c r="Z651" s="4"/>
      <c r="AA651" s="4"/>
      <c r="AB651" s="7" t="s">
        <v>8152</v>
      </c>
      <c r="AC651" s="4" t="s">
        <v>8153</v>
      </c>
      <c r="AD651" s="4"/>
    </row>
    <row r="652" customFormat="false" ht="15" hidden="false" customHeight="false" outlineLevel="0" collapsed="false">
      <c r="A652" s="4" t="s">
        <v>8154</v>
      </c>
      <c r="B652" s="4" t="s">
        <v>3834</v>
      </c>
      <c r="C652" s="4" t="s">
        <v>8155</v>
      </c>
      <c r="D652" s="4"/>
      <c r="E652" s="4" t="s">
        <v>8156</v>
      </c>
      <c r="F652" s="4" t="s">
        <v>8156</v>
      </c>
      <c r="G652" s="4"/>
      <c r="H652" s="4" t="s">
        <v>8157</v>
      </c>
      <c r="I652" s="4" t="s">
        <v>602</v>
      </c>
      <c r="J652" s="4" t="s">
        <v>8158</v>
      </c>
      <c r="K652" s="4" t="n">
        <v>40.519148</v>
      </c>
      <c r="L652" s="4" t="n">
        <v>-75.563195</v>
      </c>
      <c r="M652" s="4" t="s">
        <v>8159</v>
      </c>
      <c r="N652" s="4"/>
      <c r="O652" s="4" t="s">
        <v>462</v>
      </c>
      <c r="P652" s="4" t="s">
        <v>462</v>
      </c>
      <c r="Q652" s="4" t="s">
        <v>462</v>
      </c>
      <c r="R652" s="4" t="s">
        <v>462</v>
      </c>
      <c r="S652" s="4" t="s">
        <v>462</v>
      </c>
      <c r="T652" s="4" t="s">
        <v>462</v>
      </c>
      <c r="U652" s="4" t="s">
        <v>462</v>
      </c>
      <c r="V652" s="4" t="s">
        <v>462</v>
      </c>
      <c r="W652" s="4"/>
      <c r="X652" s="4"/>
      <c r="Y652" s="4" t="s">
        <v>3836</v>
      </c>
      <c r="Z652" s="4" t="s">
        <v>8160</v>
      </c>
      <c r="AA652" s="4"/>
      <c r="AB652" s="7" t="s">
        <v>8161</v>
      </c>
      <c r="AC652" s="4" t="s">
        <v>8162</v>
      </c>
      <c r="AD652" s="4"/>
    </row>
    <row r="653" customFormat="false" ht="15" hidden="false" customHeight="false" outlineLevel="0" collapsed="false">
      <c r="A653" s="4" t="s">
        <v>8163</v>
      </c>
      <c r="B653" s="4" t="s">
        <v>3887</v>
      </c>
      <c r="C653" s="4" t="s">
        <v>8164</v>
      </c>
      <c r="D653" s="4" t="s">
        <v>3772</v>
      </c>
      <c r="E653" s="4" t="s">
        <v>8165</v>
      </c>
      <c r="F653" s="4" t="s">
        <v>8165</v>
      </c>
      <c r="G653" s="4"/>
      <c r="H653" s="4" t="s">
        <v>8157</v>
      </c>
      <c r="I653" s="4" t="s">
        <v>602</v>
      </c>
      <c r="J653" s="4" t="s">
        <v>8158</v>
      </c>
      <c r="K653" s="4" t="n">
        <v>40.519308</v>
      </c>
      <c r="L653" s="4" t="n">
        <v>-75.563141</v>
      </c>
      <c r="M653" s="4" t="s">
        <v>8166</v>
      </c>
      <c r="N653" s="4" t="s">
        <v>3892</v>
      </c>
      <c r="O653" s="4" t="s">
        <v>3619</v>
      </c>
      <c r="P653" s="4" t="s">
        <v>3911</v>
      </c>
      <c r="Q653" s="4" t="s">
        <v>3911</v>
      </c>
      <c r="R653" s="4" t="s">
        <v>3911</v>
      </c>
      <c r="S653" s="4" t="s">
        <v>3911</v>
      </c>
      <c r="T653" s="4" t="s">
        <v>3911</v>
      </c>
      <c r="U653" s="4" t="s">
        <v>88</v>
      </c>
      <c r="V653" s="4" t="s">
        <v>88</v>
      </c>
      <c r="W653" s="4"/>
      <c r="X653" s="4"/>
      <c r="Y653" s="4" t="s">
        <v>3895</v>
      </c>
      <c r="Z653" s="4"/>
      <c r="AA653" s="4"/>
      <c r="AB653" s="7" t="s">
        <v>8167</v>
      </c>
      <c r="AC653" s="4" t="s">
        <v>8168</v>
      </c>
      <c r="AD653" s="4"/>
    </row>
    <row r="654" customFormat="false" ht="15" hidden="false" customHeight="false" outlineLevel="0" collapsed="false">
      <c r="A654" s="4" t="s">
        <v>8164</v>
      </c>
      <c r="B654" s="4" t="s">
        <v>3951</v>
      </c>
      <c r="C654" s="4" t="s">
        <v>8155</v>
      </c>
      <c r="D654" s="4"/>
      <c r="E654" s="4" t="s">
        <v>8169</v>
      </c>
      <c r="F654" s="4" t="s">
        <v>8169</v>
      </c>
      <c r="G654" s="4"/>
      <c r="H654" s="4" t="s">
        <v>8157</v>
      </c>
      <c r="I654" s="4" t="s">
        <v>602</v>
      </c>
      <c r="J654" s="4" t="s">
        <v>8158</v>
      </c>
      <c r="K654" s="4" t="n">
        <v>40.519308</v>
      </c>
      <c r="L654" s="4" t="n">
        <v>-75.563141</v>
      </c>
      <c r="M654" s="4"/>
      <c r="N654" s="4"/>
      <c r="O654" s="4" t="s">
        <v>3596</v>
      </c>
      <c r="P654" s="4"/>
      <c r="Q654" s="4"/>
      <c r="R654" s="4"/>
      <c r="S654" s="4"/>
      <c r="T654" s="4"/>
      <c r="U654" s="4"/>
      <c r="V654" s="4"/>
      <c r="W654" s="4"/>
      <c r="X654" s="4"/>
      <c r="Y654" s="4" t="s">
        <v>8170</v>
      </c>
      <c r="Z654" s="4" t="s">
        <v>8171</v>
      </c>
      <c r="AA654" s="4"/>
      <c r="AB654" s="7" t="s">
        <v>8172</v>
      </c>
      <c r="AC654" s="4" t="s">
        <v>8173</v>
      </c>
      <c r="AD654" s="4"/>
    </row>
    <row r="655" customFormat="false" ht="15" hidden="false" customHeight="false" outlineLevel="0" collapsed="false">
      <c r="A655" s="4" t="s">
        <v>8174</v>
      </c>
      <c r="B655" s="4" t="s">
        <v>3637</v>
      </c>
      <c r="C655" s="4" t="s">
        <v>8155</v>
      </c>
      <c r="D655" s="4"/>
      <c r="E655" s="4" t="s">
        <v>8156</v>
      </c>
      <c r="F655" s="4" t="s">
        <v>8156</v>
      </c>
      <c r="G655" s="4"/>
      <c r="H655" s="4" t="s">
        <v>8157</v>
      </c>
      <c r="I655" s="4" t="s">
        <v>602</v>
      </c>
      <c r="J655" s="4" t="s">
        <v>8158</v>
      </c>
      <c r="K655" s="4" t="n">
        <v>40.519148</v>
      </c>
      <c r="L655" s="4" t="n">
        <v>-75.563195</v>
      </c>
      <c r="M655" s="4"/>
      <c r="N655" s="4"/>
      <c r="O655" s="4" t="s">
        <v>3596</v>
      </c>
      <c r="P655" s="4"/>
      <c r="Q655" s="4"/>
      <c r="R655" s="4"/>
      <c r="S655" s="4"/>
      <c r="T655" s="4"/>
      <c r="U655" s="4"/>
      <c r="V655" s="4"/>
      <c r="W655" s="4"/>
      <c r="X655" s="4"/>
      <c r="Y655" s="4" t="s">
        <v>5223</v>
      </c>
      <c r="Z655" s="4" t="s">
        <v>8175</v>
      </c>
      <c r="AA655" s="4"/>
      <c r="AB655" s="7" t="s">
        <v>8176</v>
      </c>
      <c r="AC655" s="4" t="s">
        <v>8177</v>
      </c>
      <c r="AD655" s="4"/>
    </row>
    <row r="656" customFormat="false" ht="15" hidden="false" customHeight="false" outlineLevel="0" collapsed="false">
      <c r="A656" s="4" t="s">
        <v>8178</v>
      </c>
      <c r="B656" s="4" t="s">
        <v>3588</v>
      </c>
      <c r="C656" s="4"/>
      <c r="D656" s="4"/>
      <c r="E656" s="4" t="s">
        <v>8179</v>
      </c>
      <c r="F656" s="4" t="s">
        <v>8179</v>
      </c>
      <c r="G656" s="4"/>
      <c r="H656" s="4" t="s">
        <v>8157</v>
      </c>
      <c r="I656" s="4" t="s">
        <v>602</v>
      </c>
      <c r="J656" s="4" t="s">
        <v>8180</v>
      </c>
      <c r="K656" s="4" t="n">
        <v>40.515659</v>
      </c>
      <c r="L656" s="4" t="n">
        <v>-75.55585</v>
      </c>
      <c r="M656" s="4" t="s">
        <v>8181</v>
      </c>
      <c r="N656" s="4" t="s">
        <v>8182</v>
      </c>
      <c r="O656" s="4" t="s">
        <v>3596</v>
      </c>
      <c r="P656" s="4"/>
      <c r="Q656" s="4"/>
      <c r="R656" s="4"/>
      <c r="S656" s="4"/>
      <c r="T656" s="4"/>
      <c r="U656" s="4"/>
      <c r="V656" s="4"/>
      <c r="W656" s="4"/>
      <c r="X656" s="4"/>
      <c r="Y656" s="4" t="s">
        <v>244</v>
      </c>
      <c r="Z656" s="4"/>
      <c r="AA656" s="4"/>
      <c r="AB656" s="7" t="s">
        <v>8183</v>
      </c>
      <c r="AC656" s="4" t="s">
        <v>8184</v>
      </c>
      <c r="AD656" s="4"/>
    </row>
    <row r="657" customFormat="false" ht="15" hidden="false" customHeight="false" outlineLevel="0" collapsed="false">
      <c r="A657" s="4" t="s">
        <v>8185</v>
      </c>
      <c r="B657" s="4" t="s">
        <v>6900</v>
      </c>
      <c r="C657" s="4"/>
      <c r="D657" s="4" t="s">
        <v>3772</v>
      </c>
      <c r="E657" s="4" t="s">
        <v>8169</v>
      </c>
      <c r="F657" s="4" t="s">
        <v>8169</v>
      </c>
      <c r="G657" s="4"/>
      <c r="H657" s="4" t="s">
        <v>8157</v>
      </c>
      <c r="I657" s="4" t="s">
        <v>602</v>
      </c>
      <c r="J657" s="4" t="s">
        <v>8186</v>
      </c>
      <c r="K657" s="4" t="n">
        <v>40.519057</v>
      </c>
      <c r="L657" s="4" t="n">
        <v>-75.563158</v>
      </c>
      <c r="M657" s="4" t="s">
        <v>8187</v>
      </c>
      <c r="N657" s="4" t="s">
        <v>8188</v>
      </c>
      <c r="O657" s="4" t="s">
        <v>3619</v>
      </c>
      <c r="P657" s="4" t="s">
        <v>4018</v>
      </c>
      <c r="Q657" s="4" t="s">
        <v>4018</v>
      </c>
      <c r="R657" s="4" t="s">
        <v>4018</v>
      </c>
      <c r="S657" s="4" t="s">
        <v>4018</v>
      </c>
      <c r="T657" s="4" t="s">
        <v>4018</v>
      </c>
      <c r="U657" s="4" t="s">
        <v>6012</v>
      </c>
      <c r="V657" s="4" t="s">
        <v>6012</v>
      </c>
      <c r="W657" s="4"/>
      <c r="X657" s="4"/>
      <c r="Y657" s="4" t="s">
        <v>8189</v>
      </c>
      <c r="Z657" s="4" t="s">
        <v>8190</v>
      </c>
      <c r="AA657" s="4"/>
      <c r="AB657" s="7" t="s">
        <v>8191</v>
      </c>
      <c r="AC657" s="4" t="s">
        <v>8192</v>
      </c>
      <c r="AD657" s="4"/>
    </row>
    <row r="658" customFormat="false" ht="15" hidden="false" customHeight="false" outlineLevel="0" collapsed="false">
      <c r="A658" s="4" t="s">
        <v>8193</v>
      </c>
      <c r="B658" s="4" t="s">
        <v>4230</v>
      </c>
      <c r="C658" s="4" t="s">
        <v>8164</v>
      </c>
      <c r="D658" s="4" t="s">
        <v>3728</v>
      </c>
      <c r="E658" s="4" t="s">
        <v>8194</v>
      </c>
      <c r="F658" s="4" t="s">
        <v>8195</v>
      </c>
      <c r="G658" s="4" t="s">
        <v>4268</v>
      </c>
      <c r="H658" s="4" t="s">
        <v>8157</v>
      </c>
      <c r="I658" s="4" t="s">
        <v>602</v>
      </c>
      <c r="J658" s="4" t="s">
        <v>8196</v>
      </c>
      <c r="K658" s="4" t="n">
        <v>40.519057</v>
      </c>
      <c r="L658" s="4" t="n">
        <v>-75.563158</v>
      </c>
      <c r="M658" s="4" t="s">
        <v>4101</v>
      </c>
      <c r="N658" s="4" t="s">
        <v>4102</v>
      </c>
      <c r="O658" s="4" t="s">
        <v>3619</v>
      </c>
      <c r="P658" s="4" t="s">
        <v>3620</v>
      </c>
      <c r="Q658" s="4" t="s">
        <v>3620</v>
      </c>
      <c r="R658" s="4" t="s">
        <v>3620</v>
      </c>
      <c r="S658" s="4" t="s">
        <v>3620</v>
      </c>
      <c r="T658" s="4" t="s">
        <v>3620</v>
      </c>
      <c r="U658" s="4" t="s">
        <v>88</v>
      </c>
      <c r="V658" s="4" t="s">
        <v>88</v>
      </c>
      <c r="W658" s="4"/>
      <c r="X658" s="4"/>
      <c r="Y658" s="4" t="s">
        <v>5233</v>
      </c>
      <c r="Z658" s="4" t="s">
        <v>8197</v>
      </c>
      <c r="AA658" s="4"/>
      <c r="AB658" s="7" t="s">
        <v>8198</v>
      </c>
      <c r="AC658" s="4" t="s">
        <v>8199</v>
      </c>
      <c r="AD658" s="4"/>
    </row>
    <row r="659" customFormat="false" ht="15" hidden="false" customHeight="false" outlineLevel="0" collapsed="false">
      <c r="A659" s="4" t="s">
        <v>8200</v>
      </c>
      <c r="B659" s="4"/>
      <c r="C659" s="4"/>
      <c r="D659" s="4"/>
      <c r="E659" s="4" t="s">
        <v>8201</v>
      </c>
      <c r="F659" s="4" t="s">
        <v>8201</v>
      </c>
      <c r="G659" s="4"/>
      <c r="H659" s="4" t="s">
        <v>8157</v>
      </c>
      <c r="I659" s="4" t="s">
        <v>602</v>
      </c>
      <c r="J659" s="4" t="s">
        <v>8196</v>
      </c>
      <c r="K659" s="4" t="n">
        <v>40.519148</v>
      </c>
      <c r="L659" s="4" t="n">
        <v>-75.563195</v>
      </c>
      <c r="M659" s="4" t="s">
        <v>8202</v>
      </c>
      <c r="N659" s="4" t="s">
        <v>8203</v>
      </c>
      <c r="O659" s="4" t="s">
        <v>3596</v>
      </c>
      <c r="P659" s="4"/>
      <c r="Q659" s="4"/>
      <c r="R659" s="4"/>
      <c r="S659" s="4"/>
      <c r="T659" s="4"/>
      <c r="U659" s="4"/>
      <c r="V659" s="4"/>
      <c r="W659" s="4"/>
      <c r="X659" s="4"/>
      <c r="Y659" s="4"/>
      <c r="Z659" s="4"/>
      <c r="AA659" s="4"/>
      <c r="AB659" s="7" t="s">
        <v>8204</v>
      </c>
      <c r="AC659" s="4" t="s">
        <v>8205</v>
      </c>
      <c r="AD659" s="4"/>
    </row>
    <row r="660" customFormat="false" ht="15" hidden="false" customHeight="false" outlineLevel="0" collapsed="false">
      <c r="A660" s="4" t="s">
        <v>8206</v>
      </c>
      <c r="B660" s="4" t="s">
        <v>3588</v>
      </c>
      <c r="C660" s="4" t="s">
        <v>8164</v>
      </c>
      <c r="D660" s="4"/>
      <c r="E660" s="4" t="s">
        <v>8169</v>
      </c>
      <c r="F660" s="4" t="s">
        <v>8169</v>
      </c>
      <c r="G660" s="4"/>
      <c r="H660" s="4" t="s">
        <v>8157</v>
      </c>
      <c r="I660" s="4" t="s">
        <v>602</v>
      </c>
      <c r="J660" s="4" t="s">
        <v>8196</v>
      </c>
      <c r="K660" s="4" t="n">
        <v>40.519057</v>
      </c>
      <c r="L660" s="4" t="n">
        <v>-75.563158</v>
      </c>
      <c r="M660" s="4" t="s">
        <v>8207</v>
      </c>
      <c r="N660" s="4" t="s">
        <v>8208</v>
      </c>
      <c r="O660" s="4" t="s">
        <v>3619</v>
      </c>
      <c r="P660" s="4" t="s">
        <v>4043</v>
      </c>
      <c r="Q660" s="4" t="s">
        <v>4043</v>
      </c>
      <c r="R660" s="4" t="s">
        <v>4043</v>
      </c>
      <c r="S660" s="4" t="s">
        <v>3994</v>
      </c>
      <c r="T660" s="4" t="s">
        <v>4043</v>
      </c>
      <c r="U660" s="4" t="s">
        <v>88</v>
      </c>
      <c r="V660" s="4" t="s">
        <v>88</v>
      </c>
      <c r="W660" s="4"/>
      <c r="X660" s="4"/>
      <c r="Y660" s="4" t="s">
        <v>6115</v>
      </c>
      <c r="Z660" s="4" t="s">
        <v>4454</v>
      </c>
      <c r="AA660" s="4"/>
      <c r="AB660" s="7" t="s">
        <v>8209</v>
      </c>
      <c r="AC660" s="4" t="s">
        <v>8210</v>
      </c>
      <c r="AD660" s="4"/>
    </row>
    <row r="661" customFormat="false" ht="15" hidden="false" customHeight="false" outlineLevel="0" collapsed="false">
      <c r="A661" s="4" t="s">
        <v>8211</v>
      </c>
      <c r="B661" s="4" t="s">
        <v>3588</v>
      </c>
      <c r="C661" s="4"/>
      <c r="D661" s="4"/>
      <c r="E661" s="4" t="s">
        <v>8201</v>
      </c>
      <c r="F661" s="4" t="s">
        <v>8201</v>
      </c>
      <c r="G661" s="4"/>
      <c r="H661" s="4" t="s">
        <v>8157</v>
      </c>
      <c r="I661" s="4" t="s">
        <v>602</v>
      </c>
      <c r="J661" s="4" t="s">
        <v>8196</v>
      </c>
      <c r="K661" s="4" t="n">
        <v>40.519148</v>
      </c>
      <c r="L661" s="4" t="n">
        <v>-75.563195</v>
      </c>
      <c r="M661" s="4" t="s">
        <v>8202</v>
      </c>
      <c r="N661" s="4" t="s">
        <v>8203</v>
      </c>
      <c r="O661" s="4" t="s">
        <v>3596</v>
      </c>
      <c r="P661" s="4"/>
      <c r="Q661" s="4"/>
      <c r="R661" s="4"/>
      <c r="S661" s="4"/>
      <c r="T661" s="4"/>
      <c r="U661" s="4"/>
      <c r="V661" s="4"/>
      <c r="W661" s="4"/>
      <c r="X661" s="4"/>
      <c r="Y661" s="4" t="s">
        <v>1567</v>
      </c>
      <c r="Z661" s="4"/>
      <c r="AA661" s="4"/>
      <c r="AB661" s="7" t="s">
        <v>8212</v>
      </c>
      <c r="AC661" s="4" t="s">
        <v>8213</v>
      </c>
      <c r="AD661" s="4"/>
    </row>
    <row r="662" customFormat="false" ht="15" hidden="false" customHeight="false" outlineLevel="0" collapsed="false">
      <c r="A662" s="4" t="s">
        <v>8214</v>
      </c>
      <c r="B662" s="4"/>
      <c r="C662" s="4" t="s">
        <v>8164</v>
      </c>
      <c r="D662" s="4" t="s">
        <v>3754</v>
      </c>
      <c r="E662" s="4" t="s">
        <v>8195</v>
      </c>
      <c r="F662" s="4" t="s">
        <v>8195</v>
      </c>
      <c r="G662" s="4"/>
      <c r="H662" s="4" t="s">
        <v>8157</v>
      </c>
      <c r="I662" s="4" t="s">
        <v>602</v>
      </c>
      <c r="J662" s="4" t="s">
        <v>8196</v>
      </c>
      <c r="K662" s="4" t="n">
        <v>40.519057</v>
      </c>
      <c r="L662" s="4" t="n">
        <v>-75.563158</v>
      </c>
      <c r="M662" s="4" t="s">
        <v>4579</v>
      </c>
      <c r="N662" s="4" t="s">
        <v>8215</v>
      </c>
      <c r="O662" s="4" t="s">
        <v>3596</v>
      </c>
      <c r="P662" s="4"/>
      <c r="Q662" s="4"/>
      <c r="R662" s="4"/>
      <c r="S662" s="4"/>
      <c r="T662" s="4"/>
      <c r="U662" s="4"/>
      <c r="V662" s="4"/>
      <c r="W662" s="4"/>
      <c r="X662" s="4"/>
      <c r="Y662" s="4" t="s">
        <v>6145</v>
      </c>
      <c r="Z662" s="4" t="s">
        <v>4590</v>
      </c>
      <c r="AA662" s="4"/>
      <c r="AB662" s="7" t="s">
        <v>8216</v>
      </c>
      <c r="AC662" s="4" t="s">
        <v>8217</v>
      </c>
      <c r="AD662" s="4"/>
    </row>
    <row r="663" customFormat="false" ht="15" hidden="false" customHeight="false" outlineLevel="0" collapsed="false">
      <c r="A663" s="4" t="s">
        <v>8218</v>
      </c>
      <c r="B663" s="4" t="s">
        <v>3761</v>
      </c>
      <c r="C663" s="4" t="s">
        <v>8164</v>
      </c>
      <c r="D663" s="4" t="s">
        <v>3772</v>
      </c>
      <c r="E663" s="4" t="s">
        <v>8219</v>
      </c>
      <c r="F663" s="4" t="s">
        <v>8195</v>
      </c>
      <c r="G663" s="4" t="s">
        <v>4232</v>
      </c>
      <c r="H663" s="4" t="s">
        <v>8157</v>
      </c>
      <c r="I663" s="4" t="s">
        <v>602</v>
      </c>
      <c r="J663" s="4" t="s">
        <v>8196</v>
      </c>
      <c r="K663" s="4" t="n">
        <v>40.519057</v>
      </c>
      <c r="L663" s="4" t="n">
        <v>-75.563158</v>
      </c>
      <c r="M663" s="4" t="s">
        <v>8220</v>
      </c>
      <c r="N663" s="4" t="s">
        <v>8221</v>
      </c>
      <c r="O663" s="4" t="s">
        <v>3619</v>
      </c>
      <c r="P663" s="4" t="s">
        <v>3620</v>
      </c>
      <c r="Q663" s="4" t="s">
        <v>3620</v>
      </c>
      <c r="R663" s="4" t="s">
        <v>3620</v>
      </c>
      <c r="S663" s="4" t="s">
        <v>3620</v>
      </c>
      <c r="T663" s="4" t="s">
        <v>3620</v>
      </c>
      <c r="U663" s="4" t="s">
        <v>88</v>
      </c>
      <c r="V663" s="4" t="s">
        <v>88</v>
      </c>
      <c r="W663" s="4"/>
      <c r="X663" s="4"/>
      <c r="Y663" s="4" t="s">
        <v>7055</v>
      </c>
      <c r="Z663" s="4" t="s">
        <v>8222</v>
      </c>
      <c r="AA663" s="4"/>
      <c r="AB663" s="7" t="s">
        <v>8223</v>
      </c>
      <c r="AC663" s="4" t="s">
        <v>8224</v>
      </c>
      <c r="AD663" s="4"/>
    </row>
    <row r="664" customFormat="false" ht="15" hidden="false" customHeight="false" outlineLevel="0" collapsed="false">
      <c r="A664" s="4" t="s">
        <v>8155</v>
      </c>
      <c r="B664" s="4" t="s">
        <v>4818</v>
      </c>
      <c r="C664" s="4"/>
      <c r="D664" s="4"/>
      <c r="E664" s="4" t="s">
        <v>8156</v>
      </c>
      <c r="F664" s="4" t="s">
        <v>8156</v>
      </c>
      <c r="G664" s="4"/>
      <c r="H664" s="4" t="s">
        <v>8157</v>
      </c>
      <c r="I664" s="4" t="s">
        <v>602</v>
      </c>
      <c r="J664" s="4" t="s">
        <v>8158</v>
      </c>
      <c r="K664" s="4" t="n">
        <v>40.519148</v>
      </c>
      <c r="L664" s="4" t="n">
        <v>-75.563195</v>
      </c>
      <c r="M664" s="4" t="s">
        <v>8159</v>
      </c>
      <c r="N664" s="4"/>
      <c r="O664" s="4" t="s">
        <v>462</v>
      </c>
      <c r="P664" s="4" t="s">
        <v>462</v>
      </c>
      <c r="Q664" s="4" t="s">
        <v>462</v>
      </c>
      <c r="R664" s="4" t="s">
        <v>462</v>
      </c>
      <c r="S664" s="4" t="s">
        <v>462</v>
      </c>
      <c r="T664" s="4" t="s">
        <v>462</v>
      </c>
      <c r="U664" s="4" t="s">
        <v>462</v>
      </c>
      <c r="V664" s="4" t="s">
        <v>462</v>
      </c>
      <c r="W664" s="4"/>
      <c r="X664" s="4"/>
      <c r="Y664" s="4" t="s">
        <v>8225</v>
      </c>
      <c r="Z664" s="4"/>
      <c r="AA664" s="4"/>
      <c r="AB664" s="7" t="s">
        <v>8226</v>
      </c>
      <c r="AC664" s="4" t="s">
        <v>8227</v>
      </c>
      <c r="AD664" s="4"/>
    </row>
    <row r="665" customFormat="false" ht="15" hidden="false" customHeight="false" outlineLevel="0" collapsed="false">
      <c r="A665" s="4" t="s">
        <v>8228</v>
      </c>
      <c r="B665" s="4" t="s">
        <v>3738</v>
      </c>
      <c r="C665" s="4" t="s">
        <v>8164</v>
      </c>
      <c r="D665" s="4" t="s">
        <v>3754</v>
      </c>
      <c r="E665" s="4" t="s">
        <v>8229</v>
      </c>
      <c r="F665" s="4" t="s">
        <v>8229</v>
      </c>
      <c r="G665" s="4"/>
      <c r="H665" s="4" t="s">
        <v>8157</v>
      </c>
      <c r="I665" s="4" t="s">
        <v>602</v>
      </c>
      <c r="J665" s="4" t="s">
        <v>8158</v>
      </c>
      <c r="K665" s="4" t="n">
        <v>40.519308</v>
      </c>
      <c r="L665" s="4" t="n">
        <v>-75.563141</v>
      </c>
      <c r="M665" s="4"/>
      <c r="N665" s="4"/>
      <c r="O665" s="4" t="s">
        <v>3619</v>
      </c>
      <c r="P665" s="4" t="s">
        <v>4083</v>
      </c>
      <c r="Q665" s="4" t="s">
        <v>4083</v>
      </c>
      <c r="R665" s="4" t="s">
        <v>4083</v>
      </c>
      <c r="S665" s="4" t="s">
        <v>4083</v>
      </c>
      <c r="T665" s="4" t="s">
        <v>3911</v>
      </c>
      <c r="U665" s="4" t="s">
        <v>88</v>
      </c>
      <c r="V665" s="4" t="s">
        <v>88</v>
      </c>
      <c r="W665" s="4"/>
      <c r="X665" s="4"/>
      <c r="Y665" s="4" t="s">
        <v>8230</v>
      </c>
      <c r="Z665" s="4" t="s">
        <v>8231</v>
      </c>
      <c r="AA665" s="4"/>
      <c r="AB665" s="7" t="s">
        <v>8232</v>
      </c>
      <c r="AC665" s="4" t="s">
        <v>8233</v>
      </c>
      <c r="AD665" s="4"/>
    </row>
    <row r="666" customFormat="false" ht="15" hidden="false" customHeight="false" outlineLevel="0" collapsed="false">
      <c r="A666" s="4" t="s">
        <v>8234</v>
      </c>
      <c r="B666" s="4" t="s">
        <v>3658</v>
      </c>
      <c r="C666" s="4" t="s">
        <v>8164</v>
      </c>
      <c r="D666" s="4" t="s">
        <v>3728</v>
      </c>
      <c r="E666" s="4" t="s">
        <v>8235</v>
      </c>
      <c r="F666" s="4" t="s">
        <v>8195</v>
      </c>
      <c r="G666" s="4" t="s">
        <v>7335</v>
      </c>
      <c r="H666" s="4" t="s">
        <v>8157</v>
      </c>
      <c r="I666" s="4" t="s">
        <v>602</v>
      </c>
      <c r="J666" s="4" t="s">
        <v>8158</v>
      </c>
      <c r="K666" s="4" t="n">
        <v>40.519057</v>
      </c>
      <c r="L666" s="4" t="n">
        <v>-75.563158</v>
      </c>
      <c r="M666" s="4" t="s">
        <v>7167</v>
      </c>
      <c r="N666" s="4"/>
      <c r="O666" s="4" t="s">
        <v>3596</v>
      </c>
      <c r="P666" s="4"/>
      <c r="Q666" s="4"/>
      <c r="R666" s="4"/>
      <c r="S666" s="4"/>
      <c r="T666" s="4"/>
      <c r="U666" s="4"/>
      <c r="V666" s="4"/>
      <c r="W666" s="4"/>
      <c r="X666" s="4"/>
      <c r="Y666" s="4" t="s">
        <v>7168</v>
      </c>
      <c r="Z666" s="4" t="s">
        <v>8236</v>
      </c>
      <c r="AA666" s="4"/>
      <c r="AB666" s="7" t="s">
        <v>8237</v>
      </c>
      <c r="AC666" s="4" t="s">
        <v>8238</v>
      </c>
      <c r="AD666" s="4"/>
    </row>
    <row r="667" customFormat="false" ht="15" hidden="false" customHeight="false" outlineLevel="0" collapsed="false">
      <c r="A667" s="4" t="s">
        <v>8239</v>
      </c>
      <c r="B667" s="4" t="s">
        <v>3588</v>
      </c>
      <c r="C667" s="4"/>
      <c r="D667" s="4"/>
      <c r="E667" s="4" t="s">
        <v>8240</v>
      </c>
      <c r="F667" s="4" t="s">
        <v>8241</v>
      </c>
      <c r="G667" s="4" t="s">
        <v>5278</v>
      </c>
      <c r="H667" s="4" t="s">
        <v>8242</v>
      </c>
      <c r="I667" s="4" t="s">
        <v>602</v>
      </c>
      <c r="J667" s="4" t="s">
        <v>8243</v>
      </c>
      <c r="K667" s="4" t="n">
        <v>41.357612</v>
      </c>
      <c r="L667" s="4" t="n">
        <v>-75.67774</v>
      </c>
      <c r="M667" s="4" t="s">
        <v>8244</v>
      </c>
      <c r="N667" s="4" t="s">
        <v>8245</v>
      </c>
      <c r="O667" s="4" t="s">
        <v>3619</v>
      </c>
      <c r="P667" s="4" t="s">
        <v>4610</v>
      </c>
      <c r="Q667" s="4" t="s">
        <v>4610</v>
      </c>
      <c r="R667" s="4" t="s">
        <v>4610</v>
      </c>
      <c r="S667" s="4" t="s">
        <v>4610</v>
      </c>
      <c r="T667" s="4" t="s">
        <v>4610</v>
      </c>
      <c r="U667" s="4" t="s">
        <v>88</v>
      </c>
      <c r="V667" s="4" t="s">
        <v>88</v>
      </c>
      <c r="W667" s="4"/>
      <c r="X667" s="4"/>
      <c r="Y667" s="4" t="s">
        <v>8246</v>
      </c>
      <c r="Z667" s="4" t="s">
        <v>7520</v>
      </c>
      <c r="AA667" s="4"/>
      <c r="AB667" s="7" t="s">
        <v>8247</v>
      </c>
      <c r="AC667" s="4" t="s">
        <v>8248</v>
      </c>
      <c r="AD667" s="4"/>
    </row>
    <row r="668" customFormat="false" ht="15" hidden="false" customHeight="false" outlineLevel="0" collapsed="false">
      <c r="A668" s="4" t="s">
        <v>8249</v>
      </c>
      <c r="B668" s="4" t="s">
        <v>3637</v>
      </c>
      <c r="C668" s="4"/>
      <c r="D668" s="4"/>
      <c r="E668" s="4" t="s">
        <v>8250</v>
      </c>
      <c r="F668" s="4" t="s">
        <v>8251</v>
      </c>
      <c r="G668" s="4" t="s">
        <v>8252</v>
      </c>
      <c r="H668" s="4" t="s">
        <v>8253</v>
      </c>
      <c r="I668" s="4" t="s">
        <v>602</v>
      </c>
      <c r="J668" s="4" t="s">
        <v>8254</v>
      </c>
      <c r="K668" s="4" t="n">
        <v>40.89788</v>
      </c>
      <c r="L668" s="4" t="n">
        <v>-75.11991</v>
      </c>
      <c r="M668" s="4" t="s">
        <v>8255</v>
      </c>
      <c r="N668" s="4" t="s">
        <v>3892</v>
      </c>
      <c r="O668" s="4" t="s">
        <v>3619</v>
      </c>
      <c r="P668" s="4" t="s">
        <v>3934</v>
      </c>
      <c r="Q668" s="4" t="s">
        <v>3934</v>
      </c>
      <c r="R668" s="4" t="s">
        <v>3934</v>
      </c>
      <c r="S668" s="4" t="s">
        <v>3934</v>
      </c>
      <c r="T668" s="4" t="s">
        <v>3934</v>
      </c>
      <c r="U668" s="4" t="s">
        <v>88</v>
      </c>
      <c r="V668" s="4" t="s">
        <v>88</v>
      </c>
      <c r="W668" s="4"/>
      <c r="X668" s="4"/>
      <c r="Y668" s="4" t="s">
        <v>3903</v>
      </c>
      <c r="Z668" s="4"/>
      <c r="AA668" s="4"/>
      <c r="AB668" s="7" t="s">
        <v>8256</v>
      </c>
      <c r="AC668" s="4" t="s">
        <v>8257</v>
      </c>
      <c r="AD668" s="4"/>
    </row>
    <row r="669" customFormat="false" ht="15" hidden="false" customHeight="false" outlineLevel="0" collapsed="false">
      <c r="A669" s="4" t="s">
        <v>8258</v>
      </c>
      <c r="B669" s="4"/>
      <c r="C669" s="4"/>
      <c r="D669" s="4"/>
      <c r="E669" s="4" t="s">
        <v>8259</v>
      </c>
      <c r="F669" s="4" t="s">
        <v>8259</v>
      </c>
      <c r="G669" s="4"/>
      <c r="H669" s="4" t="s">
        <v>8253</v>
      </c>
      <c r="I669" s="4" t="s">
        <v>602</v>
      </c>
      <c r="J669" s="4" t="s">
        <v>8254</v>
      </c>
      <c r="K669" s="4" t="n">
        <v>40.896961</v>
      </c>
      <c r="L669" s="4" t="n">
        <v>-75.120573</v>
      </c>
      <c r="M669" s="4" t="s">
        <v>8260</v>
      </c>
      <c r="N669" s="4" t="s">
        <v>8261</v>
      </c>
      <c r="O669" s="4" t="s">
        <v>3619</v>
      </c>
      <c r="P669" s="4" t="s">
        <v>3620</v>
      </c>
      <c r="Q669" s="4" t="s">
        <v>3620</v>
      </c>
      <c r="R669" s="4" t="s">
        <v>3620</v>
      </c>
      <c r="S669" s="4" t="s">
        <v>3620</v>
      </c>
      <c r="T669" s="4" t="s">
        <v>3620</v>
      </c>
      <c r="U669" s="4" t="s">
        <v>88</v>
      </c>
      <c r="V669" s="4" t="s">
        <v>88</v>
      </c>
      <c r="W669" s="4"/>
      <c r="X669" s="4"/>
      <c r="Y669" s="4" t="s">
        <v>625</v>
      </c>
      <c r="Z669" s="4" t="s">
        <v>8262</v>
      </c>
      <c r="AA669" s="4"/>
      <c r="AB669" s="7" t="s">
        <v>8263</v>
      </c>
      <c r="AC669" s="4" t="s">
        <v>8264</v>
      </c>
      <c r="AD669" s="4"/>
    </row>
    <row r="670" customFormat="false" ht="15" hidden="false" customHeight="false" outlineLevel="0" collapsed="false">
      <c r="A670" s="4" t="s">
        <v>8265</v>
      </c>
      <c r="B670" s="4" t="s">
        <v>3637</v>
      </c>
      <c r="C670" s="4" t="s">
        <v>8266</v>
      </c>
      <c r="D670" s="4"/>
      <c r="E670" s="4" t="s">
        <v>8267</v>
      </c>
      <c r="F670" s="4" t="s">
        <v>8268</v>
      </c>
      <c r="G670" s="4" t="s">
        <v>8269</v>
      </c>
      <c r="H670" s="4" t="s">
        <v>8270</v>
      </c>
      <c r="I670" s="4" t="s">
        <v>602</v>
      </c>
      <c r="J670" s="4" t="s">
        <v>8271</v>
      </c>
      <c r="K670" s="4" t="n">
        <v>41.145397</v>
      </c>
      <c r="L670" s="4" t="n">
        <v>-75.900107</v>
      </c>
      <c r="M670" s="4" t="s">
        <v>8272</v>
      </c>
      <c r="N670" s="4" t="s">
        <v>3892</v>
      </c>
      <c r="O670" s="4" t="s">
        <v>3619</v>
      </c>
      <c r="P670" s="4" t="s">
        <v>3664</v>
      </c>
      <c r="Q670" s="4" t="s">
        <v>3664</v>
      </c>
      <c r="R670" s="4" t="s">
        <v>3664</v>
      </c>
      <c r="S670" s="4" t="s">
        <v>3664</v>
      </c>
      <c r="T670" s="4" t="s">
        <v>3664</v>
      </c>
      <c r="U670" s="4" t="s">
        <v>3902</v>
      </c>
      <c r="V670" s="4" t="s">
        <v>88</v>
      </c>
      <c r="W670" s="4"/>
      <c r="X670" s="4"/>
      <c r="Y670" s="4" t="s">
        <v>3921</v>
      </c>
      <c r="Z670" s="4"/>
      <c r="AA670" s="4"/>
      <c r="AB670" s="7" t="s">
        <v>8273</v>
      </c>
      <c r="AC670" s="4" t="s">
        <v>8274</v>
      </c>
      <c r="AD670" s="4"/>
    </row>
    <row r="671" customFormat="false" ht="15" hidden="false" customHeight="false" outlineLevel="0" collapsed="false">
      <c r="A671" s="4" t="s">
        <v>8266</v>
      </c>
      <c r="B671" s="4" t="s">
        <v>5270</v>
      </c>
      <c r="C671" s="4"/>
      <c r="D671" s="4"/>
      <c r="E671" s="4" t="s">
        <v>8275</v>
      </c>
      <c r="F671" s="4" t="s">
        <v>8276</v>
      </c>
      <c r="G671" s="4" t="s">
        <v>8277</v>
      </c>
      <c r="H671" s="4" t="s">
        <v>8270</v>
      </c>
      <c r="I671" s="4" t="s">
        <v>602</v>
      </c>
      <c r="J671" s="4" t="s">
        <v>8271</v>
      </c>
      <c r="K671" s="4" t="n">
        <v>41.146868</v>
      </c>
      <c r="L671" s="4" t="n">
        <v>-75.900347</v>
      </c>
      <c r="M671" s="4" t="s">
        <v>8278</v>
      </c>
      <c r="N671" s="4"/>
      <c r="O671" s="4" t="s">
        <v>3619</v>
      </c>
      <c r="P671" s="4" t="s">
        <v>3675</v>
      </c>
      <c r="Q671" s="4" t="s">
        <v>3675</v>
      </c>
      <c r="R671" s="4" t="s">
        <v>3675</v>
      </c>
      <c r="S671" s="4" t="s">
        <v>3675</v>
      </c>
      <c r="T671" s="4" t="s">
        <v>3876</v>
      </c>
      <c r="U671" s="4" t="s">
        <v>88</v>
      </c>
      <c r="V671" s="4" t="s">
        <v>88</v>
      </c>
      <c r="W671" s="4"/>
      <c r="X671" s="4"/>
      <c r="Y671" s="4" t="s">
        <v>8279</v>
      </c>
      <c r="Z671" s="4" t="s">
        <v>8280</v>
      </c>
      <c r="AA671" s="4"/>
      <c r="AB671" s="7" t="s">
        <v>8281</v>
      </c>
      <c r="AC671" s="4" t="s">
        <v>8282</v>
      </c>
      <c r="AD671" s="4"/>
    </row>
    <row r="672" customFormat="false" ht="15" hidden="false" customHeight="false" outlineLevel="0" collapsed="false">
      <c r="A672" s="4" t="s">
        <v>8283</v>
      </c>
      <c r="B672" s="4" t="s">
        <v>3588</v>
      </c>
      <c r="C672" s="4"/>
      <c r="D672" s="4"/>
      <c r="E672" s="4" t="s">
        <v>8284</v>
      </c>
      <c r="F672" s="4" t="s">
        <v>8285</v>
      </c>
      <c r="G672" s="4" t="s">
        <v>8277</v>
      </c>
      <c r="H672" s="4" t="s">
        <v>8270</v>
      </c>
      <c r="I672" s="4" t="s">
        <v>602</v>
      </c>
      <c r="J672" s="4" t="s">
        <v>8286</v>
      </c>
      <c r="K672" s="4" t="n">
        <v>41.146868</v>
      </c>
      <c r="L672" s="4" t="n">
        <v>-75.900347</v>
      </c>
      <c r="M672" s="4" t="s">
        <v>7498</v>
      </c>
      <c r="N672" s="4" t="s">
        <v>7499</v>
      </c>
      <c r="O672" s="4" t="s">
        <v>3619</v>
      </c>
      <c r="P672" s="4" t="s">
        <v>4037</v>
      </c>
      <c r="Q672" s="4" t="s">
        <v>4037</v>
      </c>
      <c r="R672" s="4" t="s">
        <v>4037</v>
      </c>
      <c r="S672" s="4" t="s">
        <v>4037</v>
      </c>
      <c r="T672" s="4" t="s">
        <v>3620</v>
      </c>
      <c r="U672" s="4" t="s">
        <v>88</v>
      </c>
      <c r="V672" s="4" t="s">
        <v>88</v>
      </c>
      <c r="W672" s="4"/>
      <c r="X672" s="4"/>
      <c r="Y672" s="4" t="s">
        <v>1567</v>
      </c>
      <c r="Z672" s="4" t="s">
        <v>8287</v>
      </c>
      <c r="AA672" s="4"/>
      <c r="AB672" s="7" t="s">
        <v>8288</v>
      </c>
      <c r="AC672" s="4" t="s">
        <v>8289</v>
      </c>
      <c r="AD672" s="4"/>
    </row>
    <row r="673" customFormat="false" ht="15" hidden="false" customHeight="false" outlineLevel="0" collapsed="false">
      <c r="A673" s="4" t="s">
        <v>8290</v>
      </c>
      <c r="B673" s="4" t="s">
        <v>3588</v>
      </c>
      <c r="C673" s="4" t="s">
        <v>8266</v>
      </c>
      <c r="D673" s="4"/>
      <c r="E673" s="4" t="s">
        <v>8284</v>
      </c>
      <c r="F673" s="4" t="s">
        <v>8285</v>
      </c>
      <c r="G673" s="4" t="s">
        <v>8277</v>
      </c>
      <c r="H673" s="4" t="s">
        <v>8270</v>
      </c>
      <c r="I673" s="4" t="s">
        <v>602</v>
      </c>
      <c r="J673" s="4" t="s">
        <v>8286</v>
      </c>
      <c r="K673" s="4" t="n">
        <v>41.146868</v>
      </c>
      <c r="L673" s="4" t="n">
        <v>-75.900347</v>
      </c>
      <c r="M673" s="4" t="s">
        <v>8291</v>
      </c>
      <c r="N673" s="4" t="s">
        <v>8292</v>
      </c>
      <c r="O673" s="4" t="s">
        <v>3619</v>
      </c>
      <c r="P673" s="4" t="s">
        <v>3620</v>
      </c>
      <c r="Q673" s="4" t="s">
        <v>3620</v>
      </c>
      <c r="R673" s="4" t="s">
        <v>3620</v>
      </c>
      <c r="S673" s="4" t="s">
        <v>3620</v>
      </c>
      <c r="T673" s="4" t="s">
        <v>3620</v>
      </c>
      <c r="U673" s="4" t="s">
        <v>88</v>
      </c>
      <c r="V673" s="4" t="s">
        <v>88</v>
      </c>
      <c r="W673" s="4"/>
      <c r="X673" s="4"/>
      <c r="Y673" s="4" t="s">
        <v>6115</v>
      </c>
      <c r="Z673" s="4" t="s">
        <v>8293</v>
      </c>
      <c r="AA673" s="4"/>
      <c r="AB673" s="7" t="s">
        <v>8294</v>
      </c>
      <c r="AC673" s="4" t="s">
        <v>8295</v>
      </c>
      <c r="AD673" s="4"/>
    </row>
    <row r="674" customFormat="false" ht="15" hidden="false" customHeight="false" outlineLevel="0" collapsed="false">
      <c r="A674" s="4" t="s">
        <v>8296</v>
      </c>
      <c r="B674" s="4" t="s">
        <v>3588</v>
      </c>
      <c r="C674" s="4" t="s">
        <v>8266</v>
      </c>
      <c r="D674" s="4"/>
      <c r="E674" s="4" t="s">
        <v>8284</v>
      </c>
      <c r="F674" s="4" t="s">
        <v>8285</v>
      </c>
      <c r="G674" s="4" t="s">
        <v>8277</v>
      </c>
      <c r="H674" s="4" t="s">
        <v>8270</v>
      </c>
      <c r="I674" s="4" t="s">
        <v>602</v>
      </c>
      <c r="J674" s="4" t="s">
        <v>8286</v>
      </c>
      <c r="K674" s="4" t="n">
        <v>41.146868</v>
      </c>
      <c r="L674" s="4" t="n">
        <v>-75.900347</v>
      </c>
      <c r="M674" s="4" t="s">
        <v>8291</v>
      </c>
      <c r="N674" s="4" t="s">
        <v>8297</v>
      </c>
      <c r="O674" s="4" t="s">
        <v>3619</v>
      </c>
      <c r="P674" s="4" t="s">
        <v>5385</v>
      </c>
      <c r="Q674" s="4" t="s">
        <v>5385</v>
      </c>
      <c r="R674" s="4" t="s">
        <v>3631</v>
      </c>
      <c r="S674" s="4" t="s">
        <v>88</v>
      </c>
      <c r="T674" s="4" t="s">
        <v>88</v>
      </c>
      <c r="U674" s="4" t="s">
        <v>88</v>
      </c>
      <c r="V674" s="4" t="s">
        <v>88</v>
      </c>
      <c r="W674" s="4"/>
      <c r="X674" s="4"/>
      <c r="Y674" s="4" t="s">
        <v>6121</v>
      </c>
      <c r="Z674" s="4" t="s">
        <v>8298</v>
      </c>
      <c r="AA674" s="4"/>
      <c r="AB674" s="7" t="s">
        <v>8299</v>
      </c>
      <c r="AC674" s="4" t="s">
        <v>8300</v>
      </c>
      <c r="AD674" s="4"/>
    </row>
    <row r="675" customFormat="false" ht="15" hidden="false" customHeight="false" outlineLevel="0" collapsed="false">
      <c r="A675" s="4" t="s">
        <v>8301</v>
      </c>
      <c r="B675" s="4" t="s">
        <v>3761</v>
      </c>
      <c r="C675" s="4"/>
      <c r="D675" s="4"/>
      <c r="E675" s="4" t="s">
        <v>8284</v>
      </c>
      <c r="F675" s="4" t="s">
        <v>8285</v>
      </c>
      <c r="G675" s="4" t="s">
        <v>8277</v>
      </c>
      <c r="H675" s="4" t="s">
        <v>8270</v>
      </c>
      <c r="I675" s="4" t="s">
        <v>602</v>
      </c>
      <c r="J675" s="4" t="s">
        <v>8286</v>
      </c>
      <c r="K675" s="4" t="n">
        <v>41.146868</v>
      </c>
      <c r="L675" s="4" t="n">
        <v>-75.900347</v>
      </c>
      <c r="M675" s="4" t="s">
        <v>6250</v>
      </c>
      <c r="N675" s="4" t="s">
        <v>6251</v>
      </c>
      <c r="O675" s="4" t="s">
        <v>3596</v>
      </c>
      <c r="P675" s="4"/>
      <c r="Q675" s="4"/>
      <c r="R675" s="4"/>
      <c r="S675" s="4"/>
      <c r="T675" s="4"/>
      <c r="U675" s="4"/>
      <c r="V675" s="4"/>
      <c r="W675" s="4"/>
      <c r="X675" s="4"/>
      <c r="Y675" s="4" t="s">
        <v>5128</v>
      </c>
      <c r="Z675" s="4" t="s">
        <v>6252</v>
      </c>
      <c r="AA675" s="4"/>
      <c r="AB675" s="7" t="s">
        <v>8302</v>
      </c>
      <c r="AC675" s="4" t="s">
        <v>8303</v>
      </c>
      <c r="AD675" s="4"/>
    </row>
    <row r="676" customFormat="false" ht="15" hidden="false" customHeight="false" outlineLevel="0" collapsed="false">
      <c r="A676" s="4" t="s">
        <v>8304</v>
      </c>
      <c r="B676" s="4"/>
      <c r="C676" s="4"/>
      <c r="D676" s="4"/>
      <c r="E676" s="4" t="s">
        <v>8284</v>
      </c>
      <c r="F676" s="4" t="s">
        <v>8285</v>
      </c>
      <c r="G676" s="4" t="s">
        <v>8277</v>
      </c>
      <c r="H676" s="4" t="s">
        <v>8270</v>
      </c>
      <c r="I676" s="4" t="s">
        <v>602</v>
      </c>
      <c r="J676" s="4" t="s">
        <v>8286</v>
      </c>
      <c r="K676" s="4" t="n">
        <v>41.146868</v>
      </c>
      <c r="L676" s="4" t="n">
        <v>-75.900347</v>
      </c>
      <c r="M676" s="4" t="s">
        <v>4755</v>
      </c>
      <c r="N676" s="4" t="s">
        <v>4756</v>
      </c>
      <c r="O676" s="4" t="s">
        <v>3596</v>
      </c>
      <c r="P676" s="4"/>
      <c r="Q676" s="4"/>
      <c r="R676" s="4"/>
      <c r="S676" s="4"/>
      <c r="T676" s="4"/>
      <c r="U676" s="4"/>
      <c r="V676" s="4"/>
      <c r="W676" s="4"/>
      <c r="X676" s="4"/>
      <c r="Y676" s="4" t="s">
        <v>4757</v>
      </c>
      <c r="Z676" s="4" t="s">
        <v>4758</v>
      </c>
      <c r="AA676" s="4"/>
      <c r="AB676" s="7" t="s">
        <v>8305</v>
      </c>
      <c r="AC676" s="4" t="s">
        <v>8306</v>
      </c>
      <c r="AD676" s="4"/>
    </row>
    <row r="677" customFormat="false" ht="15" hidden="false" customHeight="false" outlineLevel="0" collapsed="false">
      <c r="A677" s="4" t="s">
        <v>8307</v>
      </c>
      <c r="B677" s="4" t="s">
        <v>3738</v>
      </c>
      <c r="C677" s="4" t="s">
        <v>8266</v>
      </c>
      <c r="D677" s="4"/>
      <c r="E677" s="4" t="s">
        <v>8275</v>
      </c>
      <c r="F677" s="4" t="s">
        <v>8276</v>
      </c>
      <c r="G677" s="4" t="s">
        <v>8277</v>
      </c>
      <c r="H677" s="4" t="s">
        <v>8270</v>
      </c>
      <c r="I677" s="4" t="s">
        <v>602</v>
      </c>
      <c r="J677" s="4" t="s">
        <v>8271</v>
      </c>
      <c r="K677" s="4" t="n">
        <v>41.146868</v>
      </c>
      <c r="L677" s="4" t="n">
        <v>-75.900347</v>
      </c>
      <c r="M677" s="4" t="s">
        <v>8308</v>
      </c>
      <c r="N677" s="4" t="s">
        <v>8309</v>
      </c>
      <c r="O677" s="4" t="s">
        <v>3619</v>
      </c>
      <c r="P677" s="4" t="s">
        <v>4083</v>
      </c>
      <c r="Q677" s="4" t="s">
        <v>4083</v>
      </c>
      <c r="R677" s="4" t="s">
        <v>4083</v>
      </c>
      <c r="S677" s="4" t="s">
        <v>4083</v>
      </c>
      <c r="T677" s="4" t="s">
        <v>3674</v>
      </c>
      <c r="U677" s="4" t="s">
        <v>88</v>
      </c>
      <c r="V677" s="4" t="s">
        <v>88</v>
      </c>
      <c r="W677" s="4"/>
      <c r="X677" s="4"/>
      <c r="Y677" s="4" t="s">
        <v>8310</v>
      </c>
      <c r="Z677" s="4" t="s">
        <v>8311</v>
      </c>
      <c r="AA677" s="4"/>
      <c r="AB677" s="7" t="s">
        <v>8312</v>
      </c>
      <c r="AC677" s="4" t="s">
        <v>8313</v>
      </c>
      <c r="AD677" s="4"/>
    </row>
    <row r="678" customFormat="false" ht="15" hidden="false" customHeight="false" outlineLevel="0" collapsed="false">
      <c r="A678" s="4" t="s">
        <v>8314</v>
      </c>
      <c r="B678" s="4" t="s">
        <v>3588</v>
      </c>
      <c r="C678" s="4"/>
      <c r="D678" s="4"/>
      <c r="E678" s="4" t="s">
        <v>8315</v>
      </c>
      <c r="F678" s="4" t="s">
        <v>8315</v>
      </c>
      <c r="G678" s="4"/>
      <c r="H678" s="4" t="s">
        <v>8316</v>
      </c>
      <c r="I678" s="4" t="s">
        <v>602</v>
      </c>
      <c r="J678" s="4" t="s">
        <v>8317</v>
      </c>
      <c r="K678" s="4" t="n">
        <v>40.712768</v>
      </c>
      <c r="L678" s="4" t="n">
        <v>-75.324056</v>
      </c>
      <c r="M678" s="4" t="s">
        <v>8318</v>
      </c>
      <c r="N678" s="4" t="s">
        <v>8319</v>
      </c>
      <c r="O678" s="4" t="s">
        <v>3619</v>
      </c>
      <c r="P678" s="4" t="s">
        <v>3630</v>
      </c>
      <c r="Q678" s="4" t="s">
        <v>3630</v>
      </c>
      <c r="R678" s="4" t="s">
        <v>3630</v>
      </c>
      <c r="S678" s="4" t="s">
        <v>88</v>
      </c>
      <c r="T678" s="4" t="s">
        <v>8320</v>
      </c>
      <c r="U678" s="4" t="s">
        <v>88</v>
      </c>
      <c r="V678" s="4" t="s">
        <v>88</v>
      </c>
      <c r="W678" s="4"/>
      <c r="X678" s="4"/>
      <c r="Y678" s="4" t="s">
        <v>3654</v>
      </c>
      <c r="Z678" s="4"/>
      <c r="AA678" s="4"/>
      <c r="AB678" s="7" t="s">
        <v>8321</v>
      </c>
      <c r="AC678" s="4" t="s">
        <v>8322</v>
      </c>
      <c r="AD678" s="4"/>
    </row>
    <row r="679" customFormat="false" ht="15" hidden="false" customHeight="false" outlineLevel="0" collapsed="false">
      <c r="A679" s="4" t="s">
        <v>8323</v>
      </c>
      <c r="B679" s="4" t="s">
        <v>3588</v>
      </c>
      <c r="C679" s="4"/>
      <c r="D679" s="4"/>
      <c r="E679" s="4" t="s">
        <v>8324</v>
      </c>
      <c r="F679" s="4" t="s">
        <v>8324</v>
      </c>
      <c r="G679" s="4"/>
      <c r="H679" s="4" t="s">
        <v>8316</v>
      </c>
      <c r="I679" s="4" t="s">
        <v>602</v>
      </c>
      <c r="J679" s="4" t="s">
        <v>8325</v>
      </c>
      <c r="K679" s="4" t="n">
        <v>40.731933</v>
      </c>
      <c r="L679" s="4" t="n">
        <v>-75.313111</v>
      </c>
      <c r="M679" s="4" t="s">
        <v>8326</v>
      </c>
      <c r="N679" s="4" t="s">
        <v>8327</v>
      </c>
      <c r="O679" s="4" t="s">
        <v>3619</v>
      </c>
      <c r="P679" s="4" t="s">
        <v>4430</v>
      </c>
      <c r="Q679" s="4" t="s">
        <v>4043</v>
      </c>
      <c r="R679" s="4" t="s">
        <v>3620</v>
      </c>
      <c r="S679" s="4" t="s">
        <v>4043</v>
      </c>
      <c r="T679" s="4" t="s">
        <v>3620</v>
      </c>
      <c r="U679" s="4" t="s">
        <v>88</v>
      </c>
      <c r="V679" s="4" t="s">
        <v>88</v>
      </c>
      <c r="W679" s="4"/>
      <c r="X679" s="4"/>
      <c r="Y679" s="4" t="s">
        <v>4431</v>
      </c>
      <c r="Z679" s="4" t="s">
        <v>4454</v>
      </c>
      <c r="AA679" s="4"/>
      <c r="AB679" s="7" t="s">
        <v>8328</v>
      </c>
      <c r="AC679" s="4" t="s">
        <v>8329</v>
      </c>
      <c r="AD679" s="4"/>
    </row>
    <row r="680" customFormat="false" ht="15" hidden="false" customHeight="false" outlineLevel="0" collapsed="false">
      <c r="A680" s="4" t="s">
        <v>8330</v>
      </c>
      <c r="B680" s="4"/>
      <c r="C680" s="4"/>
      <c r="D680" s="4"/>
      <c r="E680" s="4" t="s">
        <v>8331</v>
      </c>
      <c r="F680" s="4" t="s">
        <v>8331</v>
      </c>
      <c r="G680" s="4"/>
      <c r="H680" s="4" t="s">
        <v>8332</v>
      </c>
      <c r="I680" s="4" t="s">
        <v>602</v>
      </c>
      <c r="J680" s="4" t="s">
        <v>8333</v>
      </c>
      <c r="K680" s="4" t="n">
        <v>40.71994</v>
      </c>
      <c r="L680" s="4" t="n">
        <v>-76.122338</v>
      </c>
      <c r="M680" s="4" t="s">
        <v>8334</v>
      </c>
      <c r="N680" s="4" t="s">
        <v>8335</v>
      </c>
      <c r="O680" s="4" t="s">
        <v>3596</v>
      </c>
      <c r="P680" s="4"/>
      <c r="Q680" s="4"/>
      <c r="R680" s="4"/>
      <c r="S680" s="4"/>
      <c r="T680" s="4"/>
      <c r="U680" s="4"/>
      <c r="V680" s="4"/>
      <c r="W680" s="4"/>
      <c r="X680" s="4"/>
      <c r="Y680" s="4"/>
      <c r="Z680" s="4"/>
      <c r="AA680" s="4"/>
      <c r="AB680" s="7" t="s">
        <v>8336</v>
      </c>
      <c r="AC680" s="4" t="s">
        <v>8337</v>
      </c>
      <c r="AD680" s="4"/>
    </row>
    <row r="681" customFormat="false" ht="15" hidden="false" customHeight="false" outlineLevel="0" collapsed="false">
      <c r="A681" s="4" t="s">
        <v>8338</v>
      </c>
      <c r="B681" s="4" t="s">
        <v>3637</v>
      </c>
      <c r="C681" s="4"/>
      <c r="D681" s="4"/>
      <c r="E681" s="4" t="s">
        <v>8339</v>
      </c>
      <c r="F681" s="4" t="s">
        <v>8339</v>
      </c>
      <c r="G681" s="4"/>
      <c r="H681" s="4" t="s">
        <v>8340</v>
      </c>
      <c r="I681" s="4" t="s">
        <v>602</v>
      </c>
      <c r="J681" s="4" t="s">
        <v>8341</v>
      </c>
      <c r="K681" s="4" t="n">
        <v>40.681576</v>
      </c>
      <c r="L681" s="4" t="n">
        <v>-75.744917</v>
      </c>
      <c r="M681" s="4" t="s">
        <v>8342</v>
      </c>
      <c r="N681" s="4" t="s">
        <v>3892</v>
      </c>
      <c r="O681" s="4" t="s">
        <v>3619</v>
      </c>
      <c r="P681" s="4" t="s">
        <v>3911</v>
      </c>
      <c r="Q681" s="4" t="s">
        <v>3911</v>
      </c>
      <c r="R681" s="4" t="s">
        <v>3911</v>
      </c>
      <c r="S681" s="4" t="s">
        <v>3911</v>
      </c>
      <c r="T681" s="4" t="s">
        <v>3911</v>
      </c>
      <c r="U681" s="4" t="s">
        <v>88</v>
      </c>
      <c r="V681" s="4" t="s">
        <v>88</v>
      </c>
      <c r="W681" s="4"/>
      <c r="X681" s="4"/>
      <c r="Y681" s="4" t="s">
        <v>3903</v>
      </c>
      <c r="Z681" s="4"/>
      <c r="AA681" s="4"/>
      <c r="AB681" s="7" t="s">
        <v>8343</v>
      </c>
      <c r="AC681" s="4" t="s">
        <v>8344</v>
      </c>
      <c r="AD681" s="4"/>
    </row>
    <row r="682" customFormat="false" ht="15" hidden="false" customHeight="false" outlineLevel="0" collapsed="false">
      <c r="A682" s="4" t="s">
        <v>8345</v>
      </c>
      <c r="B682" s="4" t="s">
        <v>3588</v>
      </c>
      <c r="C682" s="4"/>
      <c r="D682" s="4"/>
      <c r="E682" s="4" t="s">
        <v>8339</v>
      </c>
      <c r="F682" s="4" t="s">
        <v>8339</v>
      </c>
      <c r="G682" s="4"/>
      <c r="H682" s="4" t="s">
        <v>8340</v>
      </c>
      <c r="I682" s="4" t="s">
        <v>602</v>
      </c>
      <c r="J682" s="4" t="s">
        <v>8346</v>
      </c>
      <c r="K682" s="4" t="n">
        <v>40.681576</v>
      </c>
      <c r="L682" s="4" t="n">
        <v>-75.744917</v>
      </c>
      <c r="M682" s="4" t="s">
        <v>8347</v>
      </c>
      <c r="N682" s="4" t="s">
        <v>8348</v>
      </c>
      <c r="O682" s="4" t="s">
        <v>3619</v>
      </c>
      <c r="P682" s="4" t="s">
        <v>4430</v>
      </c>
      <c r="Q682" s="4" t="s">
        <v>4430</v>
      </c>
      <c r="R682" s="4" t="s">
        <v>3620</v>
      </c>
      <c r="S682" s="4" t="s">
        <v>4037</v>
      </c>
      <c r="T682" s="4" t="s">
        <v>3620</v>
      </c>
      <c r="U682" s="4" t="s">
        <v>88</v>
      </c>
      <c r="V682" s="4" t="s">
        <v>88</v>
      </c>
      <c r="W682" s="4"/>
      <c r="X682" s="4"/>
      <c r="Y682" s="4" t="s">
        <v>4431</v>
      </c>
      <c r="Z682" s="4" t="s">
        <v>4454</v>
      </c>
      <c r="AA682" s="4"/>
      <c r="AB682" s="7" t="s">
        <v>8349</v>
      </c>
      <c r="AC682" s="4" t="s">
        <v>8350</v>
      </c>
      <c r="AD682" s="4"/>
    </row>
    <row r="683" customFormat="false" ht="15" hidden="false" customHeight="false" outlineLevel="0" collapsed="false">
      <c r="A683" s="4" t="s">
        <v>8351</v>
      </c>
      <c r="B683" s="4" t="s">
        <v>3637</v>
      </c>
      <c r="C683" s="4"/>
      <c r="D683" s="4"/>
      <c r="E683" s="4" t="s">
        <v>8352</v>
      </c>
      <c r="F683" s="4" t="s">
        <v>8353</v>
      </c>
      <c r="G683" s="4" t="s">
        <v>8354</v>
      </c>
      <c r="H683" s="4" t="s">
        <v>8355</v>
      </c>
      <c r="I683" s="4" t="s">
        <v>602</v>
      </c>
      <c r="J683" s="4" t="s">
        <v>8356</v>
      </c>
      <c r="K683" s="4" t="n">
        <v>40.687651</v>
      </c>
      <c r="L683" s="4" t="n">
        <v>-75.498689</v>
      </c>
      <c r="M683" s="4" t="s">
        <v>8357</v>
      </c>
      <c r="N683" s="4" t="s">
        <v>3892</v>
      </c>
      <c r="O683" s="4" t="s">
        <v>3619</v>
      </c>
      <c r="P683" s="4" t="s">
        <v>6240</v>
      </c>
      <c r="Q683" s="4" t="s">
        <v>6240</v>
      </c>
      <c r="R683" s="4" t="s">
        <v>6240</v>
      </c>
      <c r="S683" s="4" t="s">
        <v>6240</v>
      </c>
      <c r="T683" s="4" t="s">
        <v>6240</v>
      </c>
      <c r="U683" s="4" t="s">
        <v>3902</v>
      </c>
      <c r="V683" s="4" t="s">
        <v>88</v>
      </c>
      <c r="W683" s="4"/>
      <c r="X683" s="4"/>
      <c r="Y683" s="4" t="s">
        <v>3903</v>
      </c>
      <c r="Z683" s="4"/>
      <c r="AA683" s="4"/>
      <c r="AB683" s="7" t="s">
        <v>8358</v>
      </c>
      <c r="AC683" s="4" t="s">
        <v>8359</v>
      </c>
      <c r="AD683" s="4"/>
    </row>
    <row r="684" customFormat="false" ht="15" hidden="false" customHeight="false" outlineLevel="0" collapsed="false">
      <c r="A684" s="4" t="s">
        <v>8360</v>
      </c>
      <c r="B684" s="4" t="s">
        <v>3588</v>
      </c>
      <c r="C684" s="4"/>
      <c r="D684" s="4"/>
      <c r="E684" s="4" t="s">
        <v>8361</v>
      </c>
      <c r="F684" s="4" t="s">
        <v>8362</v>
      </c>
      <c r="G684" s="4" t="s">
        <v>3661</v>
      </c>
      <c r="H684" s="4" t="s">
        <v>8355</v>
      </c>
      <c r="I684" s="4" t="s">
        <v>602</v>
      </c>
      <c r="J684" s="4" t="s">
        <v>8363</v>
      </c>
      <c r="K684" s="4" t="n">
        <v>40.696821</v>
      </c>
      <c r="L684" s="4" t="n">
        <v>-75.500281</v>
      </c>
      <c r="M684" s="4" t="s">
        <v>8364</v>
      </c>
      <c r="N684" s="4" t="s">
        <v>8365</v>
      </c>
      <c r="O684" s="4" t="s">
        <v>3619</v>
      </c>
      <c r="P684" s="4" t="s">
        <v>3620</v>
      </c>
      <c r="Q684" s="4" t="s">
        <v>3620</v>
      </c>
      <c r="R684" s="4" t="s">
        <v>3620</v>
      </c>
      <c r="S684" s="4" t="s">
        <v>3620</v>
      </c>
      <c r="T684" s="4" t="s">
        <v>3620</v>
      </c>
      <c r="U684" s="4" t="s">
        <v>88</v>
      </c>
      <c r="V684" s="4" t="s">
        <v>88</v>
      </c>
      <c r="W684" s="4"/>
      <c r="X684" s="4"/>
      <c r="Y684" s="4" t="s">
        <v>4510</v>
      </c>
      <c r="Z684" s="4" t="s">
        <v>8366</v>
      </c>
      <c r="AA684" s="4"/>
      <c r="AB684" s="7" t="s">
        <v>8367</v>
      </c>
      <c r="AC684" s="4" t="s">
        <v>8368</v>
      </c>
      <c r="AD684" s="4"/>
    </row>
    <row r="685" customFormat="false" ht="15" hidden="false" customHeight="false" outlineLevel="0" collapsed="false">
      <c r="A685" s="4" t="s">
        <v>8369</v>
      </c>
      <c r="B685" s="4" t="s">
        <v>3738</v>
      </c>
      <c r="C685" s="4"/>
      <c r="D685" s="4"/>
      <c r="E685" s="4" t="s">
        <v>8362</v>
      </c>
      <c r="F685" s="4" t="s">
        <v>8362</v>
      </c>
      <c r="G685" s="4"/>
      <c r="H685" s="4" t="s">
        <v>8355</v>
      </c>
      <c r="I685" s="4" t="s">
        <v>602</v>
      </c>
      <c r="J685" s="4" t="s">
        <v>8356</v>
      </c>
      <c r="K685" s="4" t="n">
        <v>40.697341</v>
      </c>
      <c r="L685" s="4" t="n">
        <v>-75.501919</v>
      </c>
      <c r="M685" s="4" t="s">
        <v>8370</v>
      </c>
      <c r="N685" s="4" t="s">
        <v>8371</v>
      </c>
      <c r="O685" s="4" t="s">
        <v>3619</v>
      </c>
      <c r="P685" s="4" t="s">
        <v>8372</v>
      </c>
      <c r="Q685" s="4" t="s">
        <v>3664</v>
      </c>
      <c r="R685" s="4" t="s">
        <v>8372</v>
      </c>
      <c r="S685" s="4" t="s">
        <v>3664</v>
      </c>
      <c r="T685" s="4" t="s">
        <v>3664</v>
      </c>
      <c r="U685" s="4" t="s">
        <v>88</v>
      </c>
      <c r="V685" s="4" t="s">
        <v>88</v>
      </c>
      <c r="W685" s="4"/>
      <c r="X685" s="4"/>
      <c r="Y685" s="4" t="s">
        <v>5284</v>
      </c>
      <c r="Z685" s="4" t="s">
        <v>8373</v>
      </c>
      <c r="AA685" s="4"/>
      <c r="AB685" s="7" t="s">
        <v>8374</v>
      </c>
      <c r="AC685" s="4" t="s">
        <v>8375</v>
      </c>
      <c r="AD685" s="4"/>
    </row>
    <row r="686" customFormat="false" ht="15" hidden="false" customHeight="false" outlineLevel="0" collapsed="false">
      <c r="A686" s="4" t="s">
        <v>8376</v>
      </c>
      <c r="B686" s="4" t="s">
        <v>3588</v>
      </c>
      <c r="C686" s="4"/>
      <c r="D686" s="4"/>
      <c r="E686" s="4" t="s">
        <v>8377</v>
      </c>
      <c r="F686" s="4" t="s">
        <v>8377</v>
      </c>
      <c r="G686" s="4"/>
      <c r="H686" s="4" t="s">
        <v>8378</v>
      </c>
      <c r="I686" s="4" t="s">
        <v>602</v>
      </c>
      <c r="J686" s="4" t="s">
        <v>8379</v>
      </c>
      <c r="K686" s="4" t="n">
        <v>40.632811</v>
      </c>
      <c r="L686" s="4" t="n">
        <v>-75.597484</v>
      </c>
      <c r="M686" s="4" t="s">
        <v>8380</v>
      </c>
      <c r="N686" s="4" t="s">
        <v>8381</v>
      </c>
      <c r="O686" s="4" t="s">
        <v>3619</v>
      </c>
      <c r="P686" s="4" t="s">
        <v>3674</v>
      </c>
      <c r="Q686" s="4" t="s">
        <v>3674</v>
      </c>
      <c r="R686" s="4" t="s">
        <v>3674</v>
      </c>
      <c r="S686" s="4" t="s">
        <v>4037</v>
      </c>
      <c r="T686" s="4" t="s">
        <v>3674</v>
      </c>
      <c r="U686" s="4" t="s">
        <v>88</v>
      </c>
      <c r="V686" s="4" t="s">
        <v>88</v>
      </c>
      <c r="W686" s="4"/>
      <c r="X686" s="4"/>
      <c r="Y686" s="4" t="s">
        <v>4431</v>
      </c>
      <c r="Z686" s="4" t="s">
        <v>8382</v>
      </c>
      <c r="AA686" s="4"/>
      <c r="AB686" s="7" t="s">
        <v>8383</v>
      </c>
      <c r="AC686" s="4" t="s">
        <v>8384</v>
      </c>
      <c r="AD686" s="4"/>
    </row>
    <row r="687" customFormat="false" ht="15" hidden="false" customHeight="false" outlineLevel="0" collapsed="false">
      <c r="A687" s="4" t="s">
        <v>8385</v>
      </c>
      <c r="B687" s="4" t="s">
        <v>3738</v>
      </c>
      <c r="C687" s="4"/>
      <c r="D687" s="4"/>
      <c r="E687" s="4" t="s">
        <v>8386</v>
      </c>
      <c r="F687" s="4" t="s">
        <v>8386</v>
      </c>
      <c r="G687" s="4"/>
      <c r="H687" s="4" t="s">
        <v>8378</v>
      </c>
      <c r="I687" s="4" t="s">
        <v>602</v>
      </c>
      <c r="J687" s="4" t="s">
        <v>8387</v>
      </c>
      <c r="K687" s="4" t="n">
        <v>40.650734</v>
      </c>
      <c r="L687" s="4" t="n">
        <v>-75.598648</v>
      </c>
      <c r="M687" s="4" t="s">
        <v>8388</v>
      </c>
      <c r="N687" s="4"/>
      <c r="O687" s="4" t="s">
        <v>3619</v>
      </c>
      <c r="P687" s="4" t="s">
        <v>4083</v>
      </c>
      <c r="Q687" s="4" t="s">
        <v>4083</v>
      </c>
      <c r="R687" s="4" t="s">
        <v>4083</v>
      </c>
      <c r="S687" s="4" t="s">
        <v>3911</v>
      </c>
      <c r="T687" s="4" t="s">
        <v>3911</v>
      </c>
      <c r="U687" s="4" t="s">
        <v>88</v>
      </c>
      <c r="V687" s="4" t="s">
        <v>88</v>
      </c>
      <c r="W687" s="4"/>
      <c r="X687" s="4"/>
      <c r="Y687" s="4" t="s">
        <v>5284</v>
      </c>
      <c r="Z687" s="4" t="s">
        <v>5969</v>
      </c>
      <c r="AA687" s="4"/>
      <c r="AB687" s="7" t="s">
        <v>8389</v>
      </c>
      <c r="AC687" s="4" t="s">
        <v>8390</v>
      </c>
      <c r="AD687" s="4"/>
    </row>
    <row r="688" customFormat="false" ht="15" hidden="false" customHeight="false" outlineLevel="0" collapsed="false">
      <c r="A688" s="4" t="s">
        <v>8391</v>
      </c>
      <c r="B688" s="4" t="s">
        <v>3637</v>
      </c>
      <c r="C688" s="4"/>
      <c r="D688" s="4"/>
      <c r="E688" s="4" t="s">
        <v>8392</v>
      </c>
      <c r="F688" s="4" t="s">
        <v>8392</v>
      </c>
      <c r="G688" s="4"/>
      <c r="H688" s="4" t="s">
        <v>8393</v>
      </c>
      <c r="I688" s="4" t="s">
        <v>602</v>
      </c>
      <c r="J688" s="4" t="s">
        <v>8394</v>
      </c>
      <c r="K688" s="4" t="n">
        <v>40.639047</v>
      </c>
      <c r="L688" s="4" t="n">
        <v>-76.080195</v>
      </c>
      <c r="M688" s="4" t="s">
        <v>8395</v>
      </c>
      <c r="N688" s="4" t="s">
        <v>3892</v>
      </c>
      <c r="O688" s="4" t="s">
        <v>3619</v>
      </c>
      <c r="P688" s="4" t="s">
        <v>3911</v>
      </c>
      <c r="Q688" s="4" t="s">
        <v>3911</v>
      </c>
      <c r="R688" s="4" t="s">
        <v>3911</v>
      </c>
      <c r="S688" s="4" t="s">
        <v>3911</v>
      </c>
      <c r="T688" s="4" t="s">
        <v>3911</v>
      </c>
      <c r="U688" s="4" t="s">
        <v>88</v>
      </c>
      <c r="V688" s="4" t="s">
        <v>88</v>
      </c>
      <c r="W688" s="4"/>
      <c r="X688" s="4"/>
      <c r="Y688" s="4" t="s">
        <v>3921</v>
      </c>
      <c r="Z688" s="4"/>
      <c r="AA688" s="4"/>
      <c r="AB688" s="7" t="s">
        <v>8396</v>
      </c>
      <c r="AC688" s="4" t="s">
        <v>8397</v>
      </c>
      <c r="AD688" s="4"/>
    </row>
    <row r="689" customFormat="false" ht="15" hidden="false" customHeight="false" outlineLevel="0" collapsed="false">
      <c r="A689" s="4" t="s">
        <v>8398</v>
      </c>
      <c r="B689" s="4" t="s">
        <v>3637</v>
      </c>
      <c r="C689" s="4"/>
      <c r="D689" s="4"/>
      <c r="E689" s="4" t="s">
        <v>8399</v>
      </c>
      <c r="F689" s="4" t="s">
        <v>8399</v>
      </c>
      <c r="G689" s="4"/>
      <c r="H689" s="4" t="s">
        <v>8400</v>
      </c>
      <c r="I689" s="4" t="s">
        <v>602</v>
      </c>
      <c r="J689" s="4" t="s">
        <v>8401</v>
      </c>
      <c r="K689" s="4" t="n">
        <v>40.803868</v>
      </c>
      <c r="L689" s="4" t="n">
        <v>-75.603577</v>
      </c>
      <c r="M689" s="4" t="s">
        <v>8402</v>
      </c>
      <c r="N689" s="4" t="s">
        <v>3892</v>
      </c>
      <c r="O689" s="4" t="s">
        <v>3619</v>
      </c>
      <c r="P689" s="4" t="s">
        <v>6203</v>
      </c>
      <c r="Q689" s="4" t="s">
        <v>6203</v>
      </c>
      <c r="R689" s="4" t="s">
        <v>6203</v>
      </c>
      <c r="S689" s="4" t="s">
        <v>6203</v>
      </c>
      <c r="T689" s="4" t="s">
        <v>6203</v>
      </c>
      <c r="U689" s="4" t="s">
        <v>88</v>
      </c>
      <c r="V689" s="4" t="s">
        <v>88</v>
      </c>
      <c r="W689" s="4"/>
      <c r="X689" s="4"/>
      <c r="Y689" s="4" t="s">
        <v>3903</v>
      </c>
      <c r="Z689" s="4"/>
      <c r="AA689" s="4"/>
      <c r="AB689" s="7" t="s">
        <v>8403</v>
      </c>
      <c r="AC689" s="4" t="s">
        <v>8404</v>
      </c>
      <c r="AD689" s="4"/>
    </row>
    <row r="690" customFormat="false" ht="15" hidden="false" customHeight="false" outlineLevel="0" collapsed="false">
      <c r="A690" s="4" t="s">
        <v>8405</v>
      </c>
      <c r="B690" s="4" t="s">
        <v>4013</v>
      </c>
      <c r="C690" s="4"/>
      <c r="D690" s="4"/>
      <c r="E690" s="4" t="s">
        <v>8406</v>
      </c>
      <c r="F690" s="4" t="s">
        <v>8406</v>
      </c>
      <c r="G690" s="4"/>
      <c r="H690" s="4" t="s">
        <v>8400</v>
      </c>
      <c r="I690" s="4" t="s">
        <v>602</v>
      </c>
      <c r="J690" s="4" t="s">
        <v>8407</v>
      </c>
      <c r="K690" s="4" t="n">
        <v>40.803991</v>
      </c>
      <c r="L690" s="4" t="n">
        <v>-75.603547</v>
      </c>
      <c r="M690" s="4" t="s">
        <v>8408</v>
      </c>
      <c r="N690" s="4" t="s">
        <v>8409</v>
      </c>
      <c r="O690" s="4" t="s">
        <v>3619</v>
      </c>
      <c r="P690" s="4" t="s">
        <v>4018</v>
      </c>
      <c r="Q690" s="4" t="s">
        <v>4018</v>
      </c>
      <c r="R690" s="4" t="s">
        <v>4018</v>
      </c>
      <c r="S690" s="4" t="s">
        <v>4018</v>
      </c>
      <c r="T690" s="4" t="s">
        <v>4018</v>
      </c>
      <c r="U690" s="4" t="s">
        <v>4018</v>
      </c>
      <c r="V690" s="4" t="s">
        <v>4018</v>
      </c>
      <c r="W690" s="4"/>
      <c r="X690" s="4" t="s">
        <v>4258</v>
      </c>
      <c r="Y690" s="4" t="s">
        <v>8410</v>
      </c>
      <c r="Z690" s="4" t="s">
        <v>8411</v>
      </c>
      <c r="AA690" s="4"/>
      <c r="AB690" s="7" t="s">
        <v>8412</v>
      </c>
      <c r="AC690" s="4" t="s">
        <v>8413</v>
      </c>
      <c r="AD690" s="4"/>
    </row>
    <row r="691" customFormat="false" ht="15" hidden="false" customHeight="false" outlineLevel="0" collapsed="false">
      <c r="A691" s="4" t="s">
        <v>8414</v>
      </c>
      <c r="B691" s="4" t="s">
        <v>3588</v>
      </c>
      <c r="C691" s="4"/>
      <c r="D691" s="4"/>
      <c r="E691" s="4" t="s">
        <v>8406</v>
      </c>
      <c r="F691" s="4" t="s">
        <v>8406</v>
      </c>
      <c r="G691" s="4"/>
      <c r="H691" s="4" t="s">
        <v>8400</v>
      </c>
      <c r="I691" s="4" t="s">
        <v>602</v>
      </c>
      <c r="J691" s="4" t="s">
        <v>8407</v>
      </c>
      <c r="K691" s="4" t="n">
        <v>40.803991</v>
      </c>
      <c r="L691" s="4" t="n">
        <v>-75.603547</v>
      </c>
      <c r="M691" s="4" t="s">
        <v>8408</v>
      </c>
      <c r="N691" s="4" t="s">
        <v>8415</v>
      </c>
      <c r="O691" s="4" t="s">
        <v>3619</v>
      </c>
      <c r="P691" s="4" t="s">
        <v>3620</v>
      </c>
      <c r="Q691" s="4" t="s">
        <v>3620</v>
      </c>
      <c r="R691" s="4" t="s">
        <v>3620</v>
      </c>
      <c r="S691" s="4" t="s">
        <v>3620</v>
      </c>
      <c r="T691" s="4" t="s">
        <v>3631</v>
      </c>
      <c r="U691" s="4" t="s">
        <v>88</v>
      </c>
      <c r="V691" s="4" t="s">
        <v>88</v>
      </c>
      <c r="W691" s="4"/>
      <c r="X691" s="4"/>
      <c r="Y691" s="4" t="s">
        <v>6176</v>
      </c>
      <c r="Z691" s="4" t="s">
        <v>6972</v>
      </c>
      <c r="AA691" s="4"/>
      <c r="AB691" s="7" t="s">
        <v>8416</v>
      </c>
      <c r="AC691" s="4" t="s">
        <v>8417</v>
      </c>
      <c r="AD691" s="4"/>
    </row>
    <row r="692" customFormat="false" ht="15" hidden="false" customHeight="false" outlineLevel="0" collapsed="false">
      <c r="A692" s="4" t="s">
        <v>8418</v>
      </c>
      <c r="B692" s="4" t="s">
        <v>3738</v>
      </c>
      <c r="C692" s="4"/>
      <c r="D692" s="4"/>
      <c r="E692" s="4" t="s">
        <v>8419</v>
      </c>
      <c r="F692" s="4" t="s">
        <v>8419</v>
      </c>
      <c r="G692" s="4"/>
      <c r="H692" s="4" t="s">
        <v>8400</v>
      </c>
      <c r="I692" s="4" t="s">
        <v>602</v>
      </c>
      <c r="J692" s="4" t="s">
        <v>8420</v>
      </c>
      <c r="K692" s="4" t="n">
        <v>40.803868</v>
      </c>
      <c r="L692" s="4" t="n">
        <v>-75.603577</v>
      </c>
      <c r="M692" s="4" t="s">
        <v>8421</v>
      </c>
      <c r="N692" s="4"/>
      <c r="O692" s="4" t="s">
        <v>3619</v>
      </c>
      <c r="P692" s="4" t="s">
        <v>4083</v>
      </c>
      <c r="Q692" s="4" t="s">
        <v>3911</v>
      </c>
      <c r="R692" s="4" t="s">
        <v>5094</v>
      </c>
      <c r="S692" s="4" t="s">
        <v>4083</v>
      </c>
      <c r="T692" s="4" t="s">
        <v>3911</v>
      </c>
      <c r="U692" s="4" t="s">
        <v>88</v>
      </c>
      <c r="V692" s="4" t="s">
        <v>88</v>
      </c>
      <c r="W692" s="4"/>
      <c r="X692" s="4"/>
      <c r="Y692" s="4" t="s">
        <v>5284</v>
      </c>
      <c r="Z692" s="4" t="s">
        <v>8422</v>
      </c>
      <c r="AA692" s="4"/>
      <c r="AB692" s="7" t="s">
        <v>8423</v>
      </c>
      <c r="AC692" s="4" t="s">
        <v>8424</v>
      </c>
      <c r="AD692" s="4"/>
    </row>
    <row r="693" customFormat="false" ht="15" hidden="false" customHeight="false" outlineLevel="0" collapsed="false">
      <c r="A693" s="4" t="s">
        <v>8425</v>
      </c>
      <c r="B693" s="4" t="s">
        <v>3704</v>
      </c>
      <c r="C693" s="4" t="s">
        <v>8426</v>
      </c>
      <c r="D693" s="4"/>
      <c r="E693" s="4" t="s">
        <v>8427</v>
      </c>
      <c r="F693" s="4" t="s">
        <v>8427</v>
      </c>
      <c r="G693" s="4"/>
      <c r="H693" s="4" t="s">
        <v>8428</v>
      </c>
      <c r="I693" s="4" t="s">
        <v>602</v>
      </c>
      <c r="J693" s="4" t="s">
        <v>8429</v>
      </c>
      <c r="K693" s="4" t="n">
        <v>40.87422</v>
      </c>
      <c r="L693" s="4" t="n">
        <v>-75.234597</v>
      </c>
      <c r="M693" s="4" t="s">
        <v>8430</v>
      </c>
      <c r="N693" s="4" t="s">
        <v>8431</v>
      </c>
      <c r="O693" s="4" t="s">
        <v>3619</v>
      </c>
      <c r="P693" s="4" t="s">
        <v>88</v>
      </c>
      <c r="Q693" s="4" t="s">
        <v>5266</v>
      </c>
      <c r="R693" s="4" t="s">
        <v>3855</v>
      </c>
      <c r="S693" s="4" t="s">
        <v>3855</v>
      </c>
      <c r="T693" s="4" t="s">
        <v>88</v>
      </c>
      <c r="U693" s="4" t="s">
        <v>88</v>
      </c>
      <c r="V693" s="4" t="s">
        <v>88</v>
      </c>
      <c r="W693" s="4"/>
      <c r="X693" s="4" t="s">
        <v>8432</v>
      </c>
      <c r="Y693" s="4" t="s">
        <v>3666</v>
      </c>
      <c r="Z693" s="4" t="s">
        <v>3676</v>
      </c>
      <c r="AA693" s="4"/>
      <c r="AB693" s="7" t="s">
        <v>8433</v>
      </c>
      <c r="AC693" s="4" t="s">
        <v>8434</v>
      </c>
      <c r="AD693" s="4"/>
    </row>
    <row r="694" customFormat="false" ht="15" hidden="false" customHeight="false" outlineLevel="0" collapsed="false">
      <c r="A694" s="4" t="s">
        <v>8435</v>
      </c>
      <c r="B694" s="4" t="s">
        <v>3637</v>
      </c>
      <c r="C694" s="4" t="s">
        <v>8426</v>
      </c>
      <c r="D694" s="4"/>
      <c r="E694" s="4" t="s">
        <v>8436</v>
      </c>
      <c r="F694" s="4" t="s">
        <v>8427</v>
      </c>
      <c r="G694" s="4" t="s">
        <v>8437</v>
      </c>
      <c r="H694" s="4" t="s">
        <v>8428</v>
      </c>
      <c r="I694" s="4" t="s">
        <v>602</v>
      </c>
      <c r="J694" s="4" t="s">
        <v>8429</v>
      </c>
      <c r="K694" s="4" t="n">
        <v>40.874444</v>
      </c>
      <c r="L694" s="4" t="n">
        <v>-75.234962</v>
      </c>
      <c r="M694" s="4" t="s">
        <v>8438</v>
      </c>
      <c r="N694" s="4" t="s">
        <v>3892</v>
      </c>
      <c r="O694" s="4" t="s">
        <v>3619</v>
      </c>
      <c r="P694" s="4" t="s">
        <v>8439</v>
      </c>
      <c r="Q694" s="4" t="s">
        <v>8439</v>
      </c>
      <c r="R694" s="4" t="s">
        <v>8439</v>
      </c>
      <c r="S694" s="4" t="s">
        <v>8439</v>
      </c>
      <c r="T694" s="4" t="s">
        <v>8439</v>
      </c>
      <c r="U694" s="4" t="s">
        <v>3902</v>
      </c>
      <c r="V694" s="4" t="s">
        <v>88</v>
      </c>
      <c r="W694" s="4"/>
      <c r="X694" s="4"/>
      <c r="Y694" s="4" t="s">
        <v>3903</v>
      </c>
      <c r="Z694" s="4"/>
      <c r="AA694" s="4"/>
      <c r="AB694" s="7" t="s">
        <v>8440</v>
      </c>
      <c r="AC694" s="4" t="s">
        <v>8441</v>
      </c>
      <c r="AD694" s="4"/>
    </row>
    <row r="695" customFormat="false" ht="15" hidden="false" customHeight="false" outlineLevel="0" collapsed="false">
      <c r="A695" s="4" t="s">
        <v>8426</v>
      </c>
      <c r="B695" s="4" t="s">
        <v>3951</v>
      </c>
      <c r="C695" s="4"/>
      <c r="D695" s="4"/>
      <c r="E695" s="4" t="s">
        <v>8427</v>
      </c>
      <c r="F695" s="4" t="s">
        <v>8427</v>
      </c>
      <c r="G695" s="4"/>
      <c r="H695" s="4" t="s">
        <v>8428</v>
      </c>
      <c r="I695" s="4" t="s">
        <v>602</v>
      </c>
      <c r="J695" s="4" t="s">
        <v>8429</v>
      </c>
      <c r="K695" s="4" t="n">
        <v>40.87422</v>
      </c>
      <c r="L695" s="4" t="n">
        <v>-75.234597</v>
      </c>
      <c r="M695" s="4" t="s">
        <v>8430</v>
      </c>
      <c r="N695" s="4" t="s">
        <v>8431</v>
      </c>
      <c r="O695" s="4" t="s">
        <v>3619</v>
      </c>
      <c r="P695" s="4" t="s">
        <v>3987</v>
      </c>
      <c r="Q695" s="4" t="s">
        <v>3987</v>
      </c>
      <c r="R695" s="4" t="s">
        <v>3987</v>
      </c>
      <c r="S695" s="4" t="s">
        <v>3987</v>
      </c>
      <c r="T695" s="4" t="s">
        <v>3987</v>
      </c>
      <c r="U695" s="4" t="s">
        <v>4902</v>
      </c>
      <c r="V695" s="4" t="s">
        <v>4902</v>
      </c>
      <c r="W695" s="4"/>
      <c r="X695" s="4"/>
      <c r="Y695" s="4" t="s">
        <v>8442</v>
      </c>
      <c r="Z695" s="4" t="s">
        <v>8443</v>
      </c>
      <c r="AA695" s="4"/>
      <c r="AB695" s="7" t="s">
        <v>8444</v>
      </c>
      <c r="AC695" s="4" t="s">
        <v>8445</v>
      </c>
      <c r="AD695" s="4"/>
    </row>
    <row r="696" customFormat="false" ht="15" hidden="false" customHeight="false" outlineLevel="0" collapsed="false">
      <c r="A696" s="4" t="s">
        <v>8446</v>
      </c>
      <c r="B696" s="4" t="s">
        <v>8447</v>
      </c>
      <c r="C696" s="4"/>
      <c r="D696" s="4"/>
      <c r="E696" s="4" t="s">
        <v>8448</v>
      </c>
      <c r="F696" s="4" t="s">
        <v>8427</v>
      </c>
      <c r="G696" s="4" t="s">
        <v>8449</v>
      </c>
      <c r="H696" s="4" t="s">
        <v>8428</v>
      </c>
      <c r="I696" s="4" t="s">
        <v>602</v>
      </c>
      <c r="J696" s="4" t="s">
        <v>8450</v>
      </c>
      <c r="K696" s="4" t="n">
        <v>40.874215</v>
      </c>
      <c r="L696" s="4" t="n">
        <v>-75.234609</v>
      </c>
      <c r="M696" s="4" t="s">
        <v>8451</v>
      </c>
      <c r="N696" s="4" t="s">
        <v>8452</v>
      </c>
      <c r="O696" s="4" t="s">
        <v>3619</v>
      </c>
      <c r="P696" s="4" t="s">
        <v>4018</v>
      </c>
      <c r="Q696" s="4" t="s">
        <v>4018</v>
      </c>
      <c r="R696" s="4" t="s">
        <v>4018</v>
      </c>
      <c r="S696" s="4" t="s">
        <v>4018</v>
      </c>
      <c r="T696" s="4" t="s">
        <v>4018</v>
      </c>
      <c r="U696" s="4" t="s">
        <v>4018</v>
      </c>
      <c r="V696" s="4" t="s">
        <v>4018</v>
      </c>
      <c r="W696" s="4"/>
      <c r="X696" s="4"/>
      <c r="Y696" s="4" t="s">
        <v>4019</v>
      </c>
      <c r="Z696" s="4" t="s">
        <v>8453</v>
      </c>
      <c r="AA696" s="4"/>
      <c r="AB696" s="7" t="s">
        <v>8454</v>
      </c>
      <c r="AC696" s="4" t="s">
        <v>8455</v>
      </c>
      <c r="AD696" s="4"/>
    </row>
    <row r="697" customFormat="false" ht="15" hidden="false" customHeight="false" outlineLevel="0" collapsed="false">
      <c r="A697" s="4" t="s">
        <v>8456</v>
      </c>
      <c r="B697" s="4" t="s">
        <v>3588</v>
      </c>
      <c r="C697" s="4" t="s">
        <v>8426</v>
      </c>
      <c r="D697" s="4" t="s">
        <v>3728</v>
      </c>
      <c r="E697" s="4" t="s">
        <v>8457</v>
      </c>
      <c r="F697" s="4" t="s">
        <v>8427</v>
      </c>
      <c r="G697" s="4" t="s">
        <v>8277</v>
      </c>
      <c r="H697" s="4" t="s">
        <v>8428</v>
      </c>
      <c r="I697" s="4" t="s">
        <v>602</v>
      </c>
      <c r="J697" s="4" t="s">
        <v>8450</v>
      </c>
      <c r="K697" s="4" t="n">
        <v>40.874215</v>
      </c>
      <c r="L697" s="4" t="n">
        <v>-75.234609</v>
      </c>
      <c r="M697" s="4" t="s">
        <v>5682</v>
      </c>
      <c r="N697" s="4" t="s">
        <v>5683</v>
      </c>
      <c r="O697" s="4" t="s">
        <v>3596</v>
      </c>
      <c r="P697" s="4"/>
      <c r="Q697" s="4"/>
      <c r="R697" s="4"/>
      <c r="S697" s="4"/>
      <c r="T697" s="4"/>
      <c r="U697" s="4"/>
      <c r="V697" s="4"/>
      <c r="W697" s="4"/>
      <c r="X697" s="4"/>
      <c r="Y697" s="4" t="s">
        <v>1567</v>
      </c>
      <c r="Z697" s="4" t="s">
        <v>7443</v>
      </c>
      <c r="AA697" s="4"/>
      <c r="AB697" s="7" t="s">
        <v>8458</v>
      </c>
      <c r="AC697" s="4" t="s">
        <v>8459</v>
      </c>
      <c r="AD697" s="4"/>
    </row>
    <row r="698" customFormat="false" ht="15" hidden="false" customHeight="false" outlineLevel="0" collapsed="false">
      <c r="A698" s="4" t="s">
        <v>8460</v>
      </c>
      <c r="B698" s="4" t="s">
        <v>3588</v>
      </c>
      <c r="C698" s="4" t="s">
        <v>8426</v>
      </c>
      <c r="D698" s="4"/>
      <c r="E698" s="4" t="s">
        <v>8461</v>
      </c>
      <c r="F698" s="4" t="s">
        <v>8462</v>
      </c>
      <c r="G698" s="4" t="s">
        <v>8277</v>
      </c>
      <c r="H698" s="4" t="s">
        <v>8428</v>
      </c>
      <c r="I698" s="4" t="s">
        <v>602</v>
      </c>
      <c r="J698" s="4" t="s">
        <v>8450</v>
      </c>
      <c r="K698" s="4" t="n">
        <v>40.874444</v>
      </c>
      <c r="L698" s="4" t="n">
        <v>-75.234962</v>
      </c>
      <c r="M698" s="4" t="s">
        <v>8463</v>
      </c>
      <c r="N698" s="4" t="s">
        <v>8452</v>
      </c>
      <c r="O698" s="4" t="s">
        <v>3619</v>
      </c>
      <c r="P698" s="4" t="s">
        <v>3620</v>
      </c>
      <c r="Q698" s="4" t="s">
        <v>3620</v>
      </c>
      <c r="R698" s="4" t="s">
        <v>4430</v>
      </c>
      <c r="S698" s="4" t="s">
        <v>3620</v>
      </c>
      <c r="T698" s="4" t="s">
        <v>3620</v>
      </c>
      <c r="U698" s="4" t="s">
        <v>88</v>
      </c>
      <c r="V698" s="4" t="s">
        <v>88</v>
      </c>
      <c r="W698" s="4"/>
      <c r="X698" s="4"/>
      <c r="Y698" s="4" t="s">
        <v>4431</v>
      </c>
      <c r="Z698" s="4" t="s">
        <v>4454</v>
      </c>
      <c r="AA698" s="4"/>
      <c r="AB698" s="7" t="s">
        <v>8464</v>
      </c>
      <c r="AC698" s="4" t="s">
        <v>8465</v>
      </c>
      <c r="AD698" s="4"/>
    </row>
    <row r="699" customFormat="false" ht="15" hidden="false" customHeight="false" outlineLevel="0" collapsed="false">
      <c r="A699" s="4" t="s">
        <v>8466</v>
      </c>
      <c r="B699" s="4" t="s">
        <v>3738</v>
      </c>
      <c r="C699" s="4" t="s">
        <v>8426</v>
      </c>
      <c r="D699" s="4"/>
      <c r="E699" s="4" t="s">
        <v>8427</v>
      </c>
      <c r="F699" s="4" t="s">
        <v>8427</v>
      </c>
      <c r="G699" s="4"/>
      <c r="H699" s="4" t="s">
        <v>8428</v>
      </c>
      <c r="I699" s="4" t="s">
        <v>602</v>
      </c>
      <c r="J699" s="4" t="s">
        <v>8429</v>
      </c>
      <c r="K699" s="4" t="n">
        <v>40.87422</v>
      </c>
      <c r="L699" s="4" t="n">
        <v>-75.234597</v>
      </c>
      <c r="M699" s="4" t="s">
        <v>8430</v>
      </c>
      <c r="N699" s="4"/>
      <c r="O699" s="4" t="s">
        <v>3619</v>
      </c>
      <c r="P699" s="4" t="s">
        <v>8467</v>
      </c>
      <c r="Q699" s="4" t="s">
        <v>8467</v>
      </c>
      <c r="R699" s="4" t="s">
        <v>3664</v>
      </c>
      <c r="S699" s="4" t="s">
        <v>8468</v>
      </c>
      <c r="T699" s="4" t="s">
        <v>3664</v>
      </c>
      <c r="U699" s="4" t="s">
        <v>88</v>
      </c>
      <c r="V699" s="4" t="s">
        <v>88</v>
      </c>
      <c r="W699" s="4"/>
      <c r="X699" s="4"/>
      <c r="Y699" s="4" t="s">
        <v>8469</v>
      </c>
      <c r="Z699" s="4" t="s">
        <v>8470</v>
      </c>
      <c r="AA699" s="4"/>
      <c r="AB699" s="7" t="s">
        <v>8471</v>
      </c>
      <c r="AC699" s="4" t="s">
        <v>8472</v>
      </c>
      <c r="AD699" s="4"/>
    </row>
    <row r="700" customFormat="false" ht="15" hidden="false" customHeight="false" outlineLevel="0" collapsed="false">
      <c r="A700" s="4" t="s">
        <v>8473</v>
      </c>
      <c r="B700" s="4" t="s">
        <v>3637</v>
      </c>
      <c r="C700" s="4" t="s">
        <v>8474</v>
      </c>
      <c r="D700" s="4"/>
      <c r="E700" s="4" t="s">
        <v>8475</v>
      </c>
      <c r="F700" s="4" t="s">
        <v>8475</v>
      </c>
      <c r="G700" s="4"/>
      <c r="H700" s="4" t="s">
        <v>8476</v>
      </c>
      <c r="I700" s="4" t="s">
        <v>602</v>
      </c>
      <c r="J700" s="4" t="s">
        <v>8477</v>
      </c>
      <c r="K700" s="4" t="n">
        <v>40.392824</v>
      </c>
      <c r="L700" s="4" t="n">
        <v>-75.495472</v>
      </c>
      <c r="M700" s="4" t="s">
        <v>8478</v>
      </c>
      <c r="N700" s="4" t="s">
        <v>8479</v>
      </c>
      <c r="O700" s="4" t="s">
        <v>3619</v>
      </c>
      <c r="P700" s="4" t="s">
        <v>3934</v>
      </c>
      <c r="Q700" s="4" t="s">
        <v>3934</v>
      </c>
      <c r="R700" s="4" t="s">
        <v>3934</v>
      </c>
      <c r="S700" s="4" t="s">
        <v>3934</v>
      </c>
      <c r="T700" s="4" t="s">
        <v>3934</v>
      </c>
      <c r="U700" s="4" t="s">
        <v>88</v>
      </c>
      <c r="V700" s="4" t="s">
        <v>88</v>
      </c>
      <c r="W700" s="4"/>
      <c r="X700" s="4"/>
      <c r="Y700" s="4" t="s">
        <v>3903</v>
      </c>
      <c r="Z700" s="4"/>
      <c r="AA700" s="4"/>
      <c r="AB700" s="7" t="s">
        <v>8480</v>
      </c>
      <c r="AC700" s="4" t="s">
        <v>8481</v>
      </c>
      <c r="AD700" s="4"/>
    </row>
    <row r="701" customFormat="false" ht="15" hidden="false" customHeight="false" outlineLevel="0" collapsed="false">
      <c r="A701" s="4" t="s">
        <v>8474</v>
      </c>
      <c r="B701" s="4" t="s">
        <v>3951</v>
      </c>
      <c r="C701" s="4"/>
      <c r="D701" s="4"/>
      <c r="E701" s="4" t="s">
        <v>8482</v>
      </c>
      <c r="F701" s="4" t="s">
        <v>8482</v>
      </c>
      <c r="G701" s="4"/>
      <c r="H701" s="4" t="s">
        <v>8476</v>
      </c>
      <c r="I701" s="4" t="s">
        <v>602</v>
      </c>
      <c r="J701" s="4" t="s">
        <v>8477</v>
      </c>
      <c r="K701" s="4" t="n">
        <v>40.392824</v>
      </c>
      <c r="L701" s="4" t="n">
        <v>-75.495472</v>
      </c>
      <c r="M701" s="4"/>
      <c r="N701" s="4"/>
      <c r="O701" s="4" t="s">
        <v>3596</v>
      </c>
      <c r="P701" s="4"/>
      <c r="Q701" s="4"/>
      <c r="R701" s="4"/>
      <c r="S701" s="4"/>
      <c r="T701" s="4"/>
      <c r="U701" s="4"/>
      <c r="V701" s="4"/>
      <c r="W701" s="4"/>
      <c r="X701" s="4"/>
      <c r="Y701" s="4" t="s">
        <v>5434</v>
      </c>
      <c r="Z701" s="4" t="s">
        <v>8483</v>
      </c>
      <c r="AA701" s="4"/>
      <c r="AB701" s="7" t="s">
        <v>8484</v>
      </c>
      <c r="AC701" s="4" t="s">
        <v>8485</v>
      </c>
      <c r="AD701" s="4"/>
    </row>
    <row r="702" customFormat="false" ht="15" hidden="false" customHeight="false" outlineLevel="0" collapsed="false">
      <c r="A702" s="4" t="s">
        <v>8486</v>
      </c>
      <c r="B702" s="4" t="s">
        <v>4013</v>
      </c>
      <c r="C702" s="4"/>
      <c r="D702" s="4"/>
      <c r="E702" s="4" t="s">
        <v>8487</v>
      </c>
      <c r="F702" s="4" t="s">
        <v>8487</v>
      </c>
      <c r="G702" s="4"/>
      <c r="H702" s="4" t="s">
        <v>8476</v>
      </c>
      <c r="I702" s="4" t="s">
        <v>602</v>
      </c>
      <c r="J702" s="4" t="s">
        <v>8488</v>
      </c>
      <c r="K702" s="4" t="n">
        <v>40.392843</v>
      </c>
      <c r="L702" s="4" t="n">
        <v>-75.49552</v>
      </c>
      <c r="M702" s="4" t="s">
        <v>8489</v>
      </c>
      <c r="N702" s="4" t="s">
        <v>8490</v>
      </c>
      <c r="O702" s="4" t="s">
        <v>3619</v>
      </c>
      <c r="P702" s="4" t="s">
        <v>4018</v>
      </c>
      <c r="Q702" s="4" t="s">
        <v>4018</v>
      </c>
      <c r="R702" s="4" t="s">
        <v>4018</v>
      </c>
      <c r="S702" s="4" t="s">
        <v>4018</v>
      </c>
      <c r="T702" s="4" t="s">
        <v>4018</v>
      </c>
      <c r="U702" s="4" t="s">
        <v>4018</v>
      </c>
      <c r="V702" s="4" t="s">
        <v>4018</v>
      </c>
      <c r="W702" s="4"/>
      <c r="X702" s="4"/>
      <c r="Y702" s="4" t="s">
        <v>4019</v>
      </c>
      <c r="Z702" s="4" t="s">
        <v>8491</v>
      </c>
      <c r="AA702" s="4"/>
      <c r="AB702" s="7" t="s">
        <v>8492</v>
      </c>
      <c r="AC702" s="4" t="s">
        <v>8493</v>
      </c>
      <c r="AD702" s="4"/>
    </row>
    <row r="703" customFormat="false" ht="15" hidden="false" customHeight="false" outlineLevel="0" collapsed="false">
      <c r="A703" s="4" t="s">
        <v>8494</v>
      </c>
      <c r="B703" s="4" t="s">
        <v>3588</v>
      </c>
      <c r="C703" s="4" t="s">
        <v>8474</v>
      </c>
      <c r="D703" s="4"/>
      <c r="E703" s="4" t="s">
        <v>8495</v>
      </c>
      <c r="F703" s="4" t="s">
        <v>8487</v>
      </c>
      <c r="G703" s="4" t="s">
        <v>8496</v>
      </c>
      <c r="H703" s="4" t="s">
        <v>8476</v>
      </c>
      <c r="I703" s="4" t="s">
        <v>602</v>
      </c>
      <c r="J703" s="4" t="s">
        <v>8488</v>
      </c>
      <c r="K703" s="4" t="n">
        <v>40.392824</v>
      </c>
      <c r="L703" s="4" t="n">
        <v>-75.495472</v>
      </c>
      <c r="M703" s="4" t="s">
        <v>8497</v>
      </c>
      <c r="N703" s="4" t="s">
        <v>8498</v>
      </c>
      <c r="O703" s="4" t="s">
        <v>3619</v>
      </c>
      <c r="P703" s="4" t="s">
        <v>3994</v>
      </c>
      <c r="Q703" s="4" t="s">
        <v>4998</v>
      </c>
      <c r="R703" s="4" t="s">
        <v>4043</v>
      </c>
      <c r="S703" s="4" t="s">
        <v>4043</v>
      </c>
      <c r="T703" s="4" t="s">
        <v>4043</v>
      </c>
      <c r="U703" s="4" t="s">
        <v>88</v>
      </c>
      <c r="V703" s="4" t="s">
        <v>88</v>
      </c>
      <c r="W703" s="4"/>
      <c r="X703" s="4"/>
      <c r="Y703" s="4" t="s">
        <v>8499</v>
      </c>
      <c r="Z703" s="4" t="s">
        <v>8500</v>
      </c>
      <c r="AA703" s="4"/>
      <c r="AB703" s="7" t="s">
        <v>8501</v>
      </c>
      <c r="AC703" s="4" t="s">
        <v>8502</v>
      </c>
      <c r="AD703" s="4"/>
    </row>
    <row r="704" customFormat="false" ht="15" hidden="false" customHeight="false" outlineLevel="0" collapsed="false">
      <c r="A704" s="4" t="s">
        <v>8503</v>
      </c>
      <c r="B704" s="4" t="s">
        <v>3588</v>
      </c>
      <c r="C704" s="4" t="s">
        <v>8474</v>
      </c>
      <c r="D704" s="4"/>
      <c r="E704" s="4" t="s">
        <v>8495</v>
      </c>
      <c r="F704" s="4" t="s">
        <v>8487</v>
      </c>
      <c r="G704" s="4" t="s">
        <v>8496</v>
      </c>
      <c r="H704" s="4" t="s">
        <v>8476</v>
      </c>
      <c r="I704" s="4" t="s">
        <v>602</v>
      </c>
      <c r="J704" s="4" t="s">
        <v>8488</v>
      </c>
      <c r="K704" s="4" t="n">
        <v>40.392824</v>
      </c>
      <c r="L704" s="4" t="n">
        <v>-75.495472</v>
      </c>
      <c r="M704" s="4" t="s">
        <v>8504</v>
      </c>
      <c r="N704" s="4" t="s">
        <v>8505</v>
      </c>
      <c r="O704" s="4" t="s">
        <v>3619</v>
      </c>
      <c r="P704" s="4" t="s">
        <v>3674</v>
      </c>
      <c r="Q704" s="4" t="s">
        <v>3674</v>
      </c>
      <c r="R704" s="4" t="s">
        <v>3674</v>
      </c>
      <c r="S704" s="4" t="s">
        <v>3674</v>
      </c>
      <c r="T704" s="4" t="s">
        <v>3631</v>
      </c>
      <c r="U704" s="4" t="s">
        <v>88</v>
      </c>
      <c r="V704" s="4" t="s">
        <v>88</v>
      </c>
      <c r="W704" s="4"/>
      <c r="X704" s="4"/>
      <c r="Y704" s="4" t="s">
        <v>4567</v>
      </c>
      <c r="Z704" s="4" t="s">
        <v>8506</v>
      </c>
      <c r="AA704" s="4"/>
      <c r="AB704" s="7" t="s">
        <v>8507</v>
      </c>
      <c r="AC704" s="4" t="s">
        <v>8508</v>
      </c>
      <c r="AD704" s="4"/>
    </row>
    <row r="705" customFormat="false" ht="15" hidden="false" customHeight="false" outlineLevel="0" collapsed="false">
      <c r="A705" s="4" t="s">
        <v>8509</v>
      </c>
      <c r="B705" s="4" t="s">
        <v>3761</v>
      </c>
      <c r="C705" s="4" t="s">
        <v>8474</v>
      </c>
      <c r="D705" s="4" t="s">
        <v>4655</v>
      </c>
      <c r="E705" s="4" t="s">
        <v>8510</v>
      </c>
      <c r="F705" s="4" t="s">
        <v>8511</v>
      </c>
      <c r="G705" s="4" t="s">
        <v>6510</v>
      </c>
      <c r="H705" s="4" t="s">
        <v>8476</v>
      </c>
      <c r="I705" s="4" t="s">
        <v>602</v>
      </c>
      <c r="J705" s="4" t="s">
        <v>8488</v>
      </c>
      <c r="K705" s="4" t="n">
        <v>40.392824</v>
      </c>
      <c r="L705" s="4" t="n">
        <v>-75.495472</v>
      </c>
      <c r="M705" s="4" t="s">
        <v>8512</v>
      </c>
      <c r="N705" s="4" t="s">
        <v>8513</v>
      </c>
      <c r="O705" s="4" t="s">
        <v>3596</v>
      </c>
      <c r="P705" s="4"/>
      <c r="Q705" s="4"/>
      <c r="R705" s="4"/>
      <c r="S705" s="4"/>
      <c r="T705" s="4"/>
      <c r="U705" s="4"/>
      <c r="V705" s="4"/>
      <c r="W705" s="4"/>
      <c r="X705" s="4"/>
      <c r="Y705" s="4"/>
      <c r="Z705" s="4" t="s">
        <v>4662</v>
      </c>
      <c r="AA705" s="4"/>
      <c r="AB705" s="7" t="s">
        <v>8514</v>
      </c>
      <c r="AC705" s="4" t="s">
        <v>8515</v>
      </c>
      <c r="AD705" s="4"/>
    </row>
    <row r="706" customFormat="false" ht="15" hidden="false" customHeight="false" outlineLevel="0" collapsed="false">
      <c r="A706" s="4" t="s">
        <v>8516</v>
      </c>
      <c r="B706" s="4" t="s">
        <v>3738</v>
      </c>
      <c r="C706" s="4" t="s">
        <v>8474</v>
      </c>
      <c r="D706" s="4"/>
      <c r="E706" s="4" t="s">
        <v>8517</v>
      </c>
      <c r="F706" s="4" t="s">
        <v>8482</v>
      </c>
      <c r="G706" s="4" t="s">
        <v>8518</v>
      </c>
      <c r="H706" s="4" t="s">
        <v>8476</v>
      </c>
      <c r="I706" s="4" t="s">
        <v>602</v>
      </c>
      <c r="J706" s="4" t="s">
        <v>8477</v>
      </c>
      <c r="K706" s="4" t="n">
        <v>40.392824</v>
      </c>
      <c r="L706" s="4" t="n">
        <v>-75.495472</v>
      </c>
      <c r="M706" s="4" t="s">
        <v>8519</v>
      </c>
      <c r="N706" s="4"/>
      <c r="O706" s="4" t="s">
        <v>3619</v>
      </c>
      <c r="P706" s="4" t="s">
        <v>3987</v>
      </c>
      <c r="Q706" s="4" t="s">
        <v>3987</v>
      </c>
      <c r="R706" s="4" t="s">
        <v>3987</v>
      </c>
      <c r="S706" s="4" t="s">
        <v>3987</v>
      </c>
      <c r="T706" s="4" t="s">
        <v>3664</v>
      </c>
      <c r="U706" s="4" t="s">
        <v>88</v>
      </c>
      <c r="V706" s="4" t="s">
        <v>88</v>
      </c>
      <c r="W706" s="4"/>
      <c r="X706" s="4"/>
      <c r="Y706" s="4" t="s">
        <v>8520</v>
      </c>
      <c r="Z706" s="4" t="s">
        <v>8521</v>
      </c>
      <c r="AA706" s="4"/>
      <c r="AB706" s="7" t="s">
        <v>8522</v>
      </c>
      <c r="AC706" s="4" t="s">
        <v>8523</v>
      </c>
      <c r="AD706" s="4"/>
    </row>
    <row r="707" customFormat="false" ht="15" hidden="false" customHeight="false" outlineLevel="0" collapsed="false">
      <c r="A707" s="4" t="s">
        <v>8524</v>
      </c>
      <c r="B707" s="4" t="s">
        <v>3588</v>
      </c>
      <c r="C707" s="4"/>
      <c r="D707" s="4"/>
      <c r="E707" s="4" t="s">
        <v>8525</v>
      </c>
      <c r="F707" s="4" t="s">
        <v>8525</v>
      </c>
      <c r="G707" s="4"/>
      <c r="H707" s="4" t="s">
        <v>8526</v>
      </c>
      <c r="I707" s="4" t="s">
        <v>602</v>
      </c>
      <c r="J707" s="4" t="s">
        <v>8527</v>
      </c>
      <c r="K707" s="4" t="n">
        <v>40.54995</v>
      </c>
      <c r="L707" s="4" t="n">
        <v>-76.384596</v>
      </c>
      <c r="M707" s="4" t="s">
        <v>8528</v>
      </c>
      <c r="N707" s="4" t="s">
        <v>8529</v>
      </c>
      <c r="O707" s="4" t="s">
        <v>3619</v>
      </c>
      <c r="P707" s="4" t="s">
        <v>3620</v>
      </c>
      <c r="Q707" s="4" t="s">
        <v>3620</v>
      </c>
      <c r="R707" s="4" t="s">
        <v>3620</v>
      </c>
      <c r="S707" s="4" t="s">
        <v>3620</v>
      </c>
      <c r="T707" s="4" t="s">
        <v>3620</v>
      </c>
      <c r="U707" s="4" t="s">
        <v>88</v>
      </c>
      <c r="V707" s="4" t="s">
        <v>88</v>
      </c>
      <c r="W707" s="4"/>
      <c r="X707" s="4"/>
      <c r="Y707" s="4" t="s">
        <v>8530</v>
      </c>
      <c r="Z707" s="4" t="s">
        <v>4438</v>
      </c>
      <c r="AA707" s="4"/>
      <c r="AB707" s="7" t="s">
        <v>8531</v>
      </c>
      <c r="AC707" s="4" t="s">
        <v>8532</v>
      </c>
      <c r="AD707" s="4"/>
    </row>
    <row r="708" customFormat="false" ht="15" hidden="false" customHeight="false" outlineLevel="0" collapsed="false">
      <c r="A708" s="4" t="s">
        <v>8533</v>
      </c>
      <c r="B708" s="4"/>
      <c r="C708" s="4"/>
      <c r="D708" s="4"/>
      <c r="E708" s="4" t="s">
        <v>8534</v>
      </c>
      <c r="F708" s="4" t="s">
        <v>8534</v>
      </c>
      <c r="G708" s="4"/>
      <c r="H708" s="4" t="s">
        <v>8535</v>
      </c>
      <c r="I708" s="4" t="s">
        <v>602</v>
      </c>
      <c r="J708" s="4" t="s">
        <v>8536</v>
      </c>
      <c r="K708" s="4" t="n">
        <v>41.308281</v>
      </c>
      <c r="L708" s="4" t="n">
        <v>-75.770171</v>
      </c>
      <c r="M708" s="4" t="s">
        <v>8537</v>
      </c>
      <c r="N708" s="4" t="s">
        <v>8538</v>
      </c>
      <c r="O708" s="4" t="s">
        <v>3596</v>
      </c>
      <c r="P708" s="4"/>
      <c r="Q708" s="4"/>
      <c r="R708" s="4"/>
      <c r="S708" s="4"/>
      <c r="T708" s="4"/>
      <c r="U708" s="4"/>
      <c r="V708" s="4"/>
      <c r="W708" s="4"/>
      <c r="X708" s="4" t="s">
        <v>5922</v>
      </c>
      <c r="Y708" s="4" t="s">
        <v>8539</v>
      </c>
      <c r="Z708" s="4" t="s">
        <v>8540</v>
      </c>
      <c r="AA708" s="4"/>
      <c r="AB708" s="7" t="s">
        <v>8541</v>
      </c>
      <c r="AC708" s="4" t="s">
        <v>8542</v>
      </c>
      <c r="AD708" s="4"/>
    </row>
    <row r="709" customFormat="false" ht="15" hidden="false" customHeight="false" outlineLevel="0" collapsed="false">
      <c r="A709" s="4" t="s">
        <v>8543</v>
      </c>
      <c r="B709" s="4" t="s">
        <v>3738</v>
      </c>
      <c r="C709" s="4" t="s">
        <v>8533</v>
      </c>
      <c r="D709" s="4" t="s">
        <v>3754</v>
      </c>
      <c r="E709" s="4" t="s">
        <v>8534</v>
      </c>
      <c r="F709" s="4" t="s">
        <v>8534</v>
      </c>
      <c r="G709" s="4"/>
      <c r="H709" s="4" t="s">
        <v>8535</v>
      </c>
      <c r="I709" s="4" t="s">
        <v>602</v>
      </c>
      <c r="J709" s="4" t="s">
        <v>8536</v>
      </c>
      <c r="K709" s="4" t="n">
        <v>41.308281</v>
      </c>
      <c r="L709" s="4" t="n">
        <v>-75.770171</v>
      </c>
      <c r="M709" s="4" t="s">
        <v>8544</v>
      </c>
      <c r="N709" s="4"/>
      <c r="O709" s="4" t="s">
        <v>3619</v>
      </c>
      <c r="P709" s="4" t="s">
        <v>8545</v>
      </c>
      <c r="Q709" s="4" t="s">
        <v>5094</v>
      </c>
      <c r="R709" s="4" t="s">
        <v>8545</v>
      </c>
      <c r="S709" s="4" t="s">
        <v>5094</v>
      </c>
      <c r="T709" s="4" t="s">
        <v>8545</v>
      </c>
      <c r="U709" s="4" t="s">
        <v>88</v>
      </c>
      <c r="V709" s="4" t="s">
        <v>88</v>
      </c>
      <c r="W709" s="4"/>
      <c r="X709" s="4"/>
      <c r="Y709" s="4" t="s">
        <v>8546</v>
      </c>
      <c r="Z709" s="4" t="s">
        <v>8547</v>
      </c>
      <c r="AA709" s="4"/>
      <c r="AB709" s="7" t="s">
        <v>8548</v>
      </c>
      <c r="AC709" s="4" t="s">
        <v>8549</v>
      </c>
      <c r="AD709" s="4"/>
    </row>
    <row r="710" customFormat="false" ht="15" hidden="false" customHeight="false" outlineLevel="0" collapsed="false">
      <c r="A710" s="4" t="s">
        <v>8550</v>
      </c>
      <c r="B710" s="4" t="s">
        <v>3588</v>
      </c>
      <c r="C710" s="4" t="s">
        <v>8533</v>
      </c>
      <c r="D710" s="4"/>
      <c r="E710" s="4" t="s">
        <v>8534</v>
      </c>
      <c r="F710" s="4" t="s">
        <v>8534</v>
      </c>
      <c r="G710" s="4"/>
      <c r="H710" s="4" t="s">
        <v>8551</v>
      </c>
      <c r="I710" s="4" t="s">
        <v>602</v>
      </c>
      <c r="J710" s="4" t="s">
        <v>8536</v>
      </c>
      <c r="K710" s="4" t="n">
        <v>41.308345</v>
      </c>
      <c r="L710" s="4" t="n">
        <v>-75.77017</v>
      </c>
      <c r="M710" s="4" t="s">
        <v>8552</v>
      </c>
      <c r="N710" s="4" t="s">
        <v>8553</v>
      </c>
      <c r="O710" s="4" t="s">
        <v>3619</v>
      </c>
      <c r="P710" s="4" t="s">
        <v>3855</v>
      </c>
      <c r="Q710" s="4" t="s">
        <v>3855</v>
      </c>
      <c r="R710" s="4" t="s">
        <v>3855</v>
      </c>
      <c r="S710" s="4" t="s">
        <v>3855</v>
      </c>
      <c r="T710" s="4" t="s">
        <v>3855</v>
      </c>
      <c r="U710" s="4" t="s">
        <v>88</v>
      </c>
      <c r="V710" s="4" t="s">
        <v>88</v>
      </c>
      <c r="W710" s="4"/>
      <c r="X710" s="4"/>
      <c r="Y710" s="4" t="s">
        <v>8554</v>
      </c>
      <c r="Z710" s="4" t="s">
        <v>8555</v>
      </c>
      <c r="AA710" s="4"/>
      <c r="AB710" s="7" t="s">
        <v>8556</v>
      </c>
      <c r="AC710" s="4" t="s">
        <v>8557</v>
      </c>
      <c r="AD710" s="4"/>
    </row>
    <row r="711" customFormat="false" ht="15" hidden="false" customHeight="false" outlineLevel="0" collapsed="false">
      <c r="A711" s="4" t="s">
        <v>8558</v>
      </c>
      <c r="B711" s="4" t="s">
        <v>3588</v>
      </c>
      <c r="C711" s="4" t="s">
        <v>8533</v>
      </c>
      <c r="D711" s="4" t="s">
        <v>3754</v>
      </c>
      <c r="E711" s="4" t="s">
        <v>8559</v>
      </c>
      <c r="F711" s="4" t="s">
        <v>8559</v>
      </c>
      <c r="G711" s="4"/>
      <c r="H711" s="4" t="s">
        <v>8551</v>
      </c>
      <c r="I711" s="4" t="s">
        <v>602</v>
      </c>
      <c r="J711" s="4" t="s">
        <v>8536</v>
      </c>
      <c r="K711" s="4" t="n">
        <v>41.308345</v>
      </c>
      <c r="L711" s="4" t="n">
        <v>-75.77017</v>
      </c>
      <c r="M711" s="4" t="s">
        <v>8552</v>
      </c>
      <c r="N711" s="4" t="s">
        <v>8560</v>
      </c>
      <c r="O711" s="4" t="s">
        <v>3596</v>
      </c>
      <c r="P711" s="4"/>
      <c r="Q711" s="4"/>
      <c r="R711" s="4"/>
      <c r="S711" s="4"/>
      <c r="T711" s="4"/>
      <c r="U711" s="4"/>
      <c r="V711" s="4"/>
      <c r="W711" s="4"/>
      <c r="X711" s="4"/>
      <c r="Y711" s="4" t="s">
        <v>6184</v>
      </c>
      <c r="Z711" s="4" t="s">
        <v>8561</v>
      </c>
      <c r="AA711" s="4"/>
      <c r="AB711" s="7" t="s">
        <v>8562</v>
      </c>
      <c r="AC711" s="4" t="s">
        <v>8563</v>
      </c>
      <c r="AD711" s="4"/>
    </row>
    <row r="712" customFormat="false" ht="15" hidden="false" customHeight="false" outlineLevel="0" collapsed="false">
      <c r="A712" s="4" t="s">
        <v>8564</v>
      </c>
      <c r="B712" s="4" t="s">
        <v>3588</v>
      </c>
      <c r="C712" s="4" t="s">
        <v>8533</v>
      </c>
      <c r="D712" s="4"/>
      <c r="E712" s="4" t="s">
        <v>8559</v>
      </c>
      <c r="F712" s="4" t="s">
        <v>8559</v>
      </c>
      <c r="G712" s="4"/>
      <c r="H712" s="4" t="s">
        <v>8551</v>
      </c>
      <c r="I712" s="4" t="s">
        <v>602</v>
      </c>
      <c r="J712" s="4" t="s">
        <v>8536</v>
      </c>
      <c r="K712" s="4" t="n">
        <v>41.308345</v>
      </c>
      <c r="L712" s="4" t="n">
        <v>-75.77017</v>
      </c>
      <c r="M712" s="4" t="s">
        <v>8552</v>
      </c>
      <c r="N712" s="4" t="s">
        <v>8560</v>
      </c>
      <c r="O712" s="4" t="s">
        <v>3619</v>
      </c>
      <c r="P712" s="4" t="s">
        <v>8565</v>
      </c>
      <c r="Q712" s="4" t="s">
        <v>88</v>
      </c>
      <c r="R712" s="4" t="s">
        <v>88</v>
      </c>
      <c r="S712" s="4" t="s">
        <v>88</v>
      </c>
      <c r="T712" s="4" t="s">
        <v>88</v>
      </c>
      <c r="U712" s="4" t="s">
        <v>88</v>
      </c>
      <c r="V712" s="4" t="s">
        <v>88</v>
      </c>
      <c r="W712" s="4"/>
      <c r="X712" s="4"/>
      <c r="Y712" s="4" t="s">
        <v>6633</v>
      </c>
      <c r="Z712" s="4"/>
      <c r="AA712" s="4"/>
      <c r="AB712" s="7" t="s">
        <v>8566</v>
      </c>
      <c r="AC712" s="4" t="s">
        <v>8567</v>
      </c>
      <c r="AD712" s="4"/>
    </row>
    <row r="713" customFormat="false" ht="15" hidden="false" customHeight="false" outlineLevel="0" collapsed="false">
      <c r="A713" s="4" t="s">
        <v>8568</v>
      </c>
      <c r="B713" s="4" t="s">
        <v>3588</v>
      </c>
      <c r="C713" s="4"/>
      <c r="D713" s="4"/>
      <c r="E713" s="4" t="s">
        <v>8569</v>
      </c>
      <c r="F713" s="4" t="s">
        <v>8569</v>
      </c>
      <c r="G713" s="4"/>
      <c r="H713" s="4" t="s">
        <v>8570</v>
      </c>
      <c r="I713" s="4" t="s">
        <v>602</v>
      </c>
      <c r="J713" s="4" t="s">
        <v>8571</v>
      </c>
      <c r="K713" s="4" t="n">
        <v>40.683761</v>
      </c>
      <c r="L713" s="4" t="n">
        <v>-76.188245</v>
      </c>
      <c r="M713" s="4" t="s">
        <v>8572</v>
      </c>
      <c r="N713" s="4" t="s">
        <v>8572</v>
      </c>
      <c r="O713" s="4" t="s">
        <v>3596</v>
      </c>
      <c r="P713" s="4"/>
      <c r="Q713" s="4"/>
      <c r="R713" s="4"/>
      <c r="S713" s="4"/>
      <c r="T713" s="4"/>
      <c r="U713" s="4"/>
      <c r="V713" s="4"/>
      <c r="W713" s="4"/>
      <c r="X713" s="4"/>
      <c r="Y713" s="4"/>
      <c r="Z713" s="4"/>
      <c r="AA713" s="4"/>
      <c r="AB713" s="7" t="s">
        <v>8573</v>
      </c>
      <c r="AC713" s="4" t="s">
        <v>8574</v>
      </c>
      <c r="AD713" s="4"/>
    </row>
    <row r="714" customFormat="false" ht="15" hidden="false" customHeight="false" outlineLevel="0" collapsed="false">
      <c r="A714" s="4" t="s">
        <v>8575</v>
      </c>
      <c r="B714" s="4" t="s">
        <v>3637</v>
      </c>
      <c r="C714" s="4" t="s">
        <v>8576</v>
      </c>
      <c r="D714" s="4"/>
      <c r="E714" s="4" t="s">
        <v>8577</v>
      </c>
      <c r="F714" s="4" t="s">
        <v>8577</v>
      </c>
      <c r="G714" s="4"/>
      <c r="H714" s="4" t="s">
        <v>8570</v>
      </c>
      <c r="I714" s="4" t="s">
        <v>602</v>
      </c>
      <c r="J714" s="4" t="s">
        <v>8578</v>
      </c>
      <c r="K714" s="4" t="n">
        <v>40.662643</v>
      </c>
      <c r="L714" s="4" t="n">
        <v>-76.221284</v>
      </c>
      <c r="M714" s="4" t="s">
        <v>8579</v>
      </c>
      <c r="N714" s="4"/>
      <c r="O714" s="4" t="s">
        <v>3619</v>
      </c>
      <c r="P714" s="4" t="s">
        <v>3674</v>
      </c>
      <c r="Q714" s="4" t="s">
        <v>3674</v>
      </c>
      <c r="R714" s="4" t="s">
        <v>5987</v>
      </c>
      <c r="S714" s="4" t="s">
        <v>3674</v>
      </c>
      <c r="T714" s="4" t="s">
        <v>3674</v>
      </c>
      <c r="U714" s="4" t="s">
        <v>3664</v>
      </c>
      <c r="V714" s="4" t="s">
        <v>88</v>
      </c>
      <c r="W714" s="4"/>
      <c r="X714" s="4"/>
      <c r="Y714" s="4" t="s">
        <v>3666</v>
      </c>
      <c r="Z714" s="4" t="s">
        <v>8580</v>
      </c>
      <c r="AA714" s="4"/>
      <c r="AB714" s="7" t="s">
        <v>8581</v>
      </c>
      <c r="AC714" s="4" t="s">
        <v>8582</v>
      </c>
      <c r="AD714" s="4"/>
    </row>
    <row r="715" customFormat="false" ht="15" hidden="false" customHeight="false" outlineLevel="0" collapsed="false">
      <c r="A715" s="4" t="s">
        <v>8583</v>
      </c>
      <c r="B715" s="4" t="s">
        <v>3637</v>
      </c>
      <c r="C715" s="4"/>
      <c r="D715" s="4"/>
      <c r="E715" s="4" t="s">
        <v>8584</v>
      </c>
      <c r="F715" s="4" t="s">
        <v>8584</v>
      </c>
      <c r="G715" s="4"/>
      <c r="H715" s="4" t="s">
        <v>8570</v>
      </c>
      <c r="I715" s="4" t="s">
        <v>602</v>
      </c>
      <c r="J715" s="4" t="s">
        <v>8585</v>
      </c>
      <c r="K715" s="4" t="n">
        <v>40.690784</v>
      </c>
      <c r="L715" s="4" t="n">
        <v>-76.188426</v>
      </c>
      <c r="M715" s="4"/>
      <c r="N715" s="4"/>
      <c r="O715" s="4" t="s">
        <v>3619</v>
      </c>
      <c r="P715" s="4" t="s">
        <v>3675</v>
      </c>
      <c r="Q715" s="4" t="s">
        <v>3675</v>
      </c>
      <c r="R715" s="4" t="s">
        <v>3675</v>
      </c>
      <c r="S715" s="4" t="s">
        <v>3675</v>
      </c>
      <c r="T715" s="4" t="s">
        <v>3675</v>
      </c>
      <c r="U715" s="4" t="s">
        <v>88</v>
      </c>
      <c r="V715" s="4" t="s">
        <v>88</v>
      </c>
      <c r="W715" s="4"/>
      <c r="X715" s="4"/>
      <c r="Y715" s="4" t="s">
        <v>3666</v>
      </c>
      <c r="Z715" s="4" t="s">
        <v>8586</v>
      </c>
      <c r="AA715" s="4"/>
      <c r="AB715" s="7" t="s">
        <v>8587</v>
      </c>
      <c r="AC715" s="4" t="s">
        <v>8588</v>
      </c>
      <c r="AD715" s="4"/>
    </row>
    <row r="716" customFormat="false" ht="15" hidden="false" customHeight="false" outlineLevel="0" collapsed="false">
      <c r="A716" s="4" t="s">
        <v>8589</v>
      </c>
      <c r="B716" s="4" t="s">
        <v>3738</v>
      </c>
      <c r="C716" s="4" t="s">
        <v>8590</v>
      </c>
      <c r="D716" s="4" t="s">
        <v>3728</v>
      </c>
      <c r="E716" s="4" t="s">
        <v>8591</v>
      </c>
      <c r="F716" s="4" t="s">
        <v>8592</v>
      </c>
      <c r="G716" s="4" t="s">
        <v>4005</v>
      </c>
      <c r="H716" s="4" t="s">
        <v>8570</v>
      </c>
      <c r="I716" s="4" t="s">
        <v>602</v>
      </c>
      <c r="J716" s="4" t="s">
        <v>8578</v>
      </c>
      <c r="K716" s="4" t="n">
        <v>40.690784</v>
      </c>
      <c r="L716" s="4" t="n">
        <v>-76.188426</v>
      </c>
      <c r="M716" s="4" t="s">
        <v>8593</v>
      </c>
      <c r="N716" s="4"/>
      <c r="O716" s="4" t="s">
        <v>3596</v>
      </c>
      <c r="P716" s="4"/>
      <c r="Q716" s="4"/>
      <c r="R716" s="4"/>
      <c r="S716" s="4"/>
      <c r="T716" s="4"/>
      <c r="U716" s="4"/>
      <c r="V716" s="4"/>
      <c r="W716" s="4"/>
      <c r="X716" s="4"/>
      <c r="Y716" s="4" t="s">
        <v>1933</v>
      </c>
      <c r="Z716" s="4" t="s">
        <v>8594</v>
      </c>
      <c r="AA716" s="4"/>
      <c r="AB716" s="7" t="s">
        <v>8595</v>
      </c>
      <c r="AC716" s="4" t="s">
        <v>8596</v>
      </c>
      <c r="AD716" s="4"/>
    </row>
    <row r="717" customFormat="false" ht="15" hidden="false" customHeight="false" outlineLevel="0" collapsed="false">
      <c r="A717" s="4" t="s">
        <v>3786</v>
      </c>
      <c r="B717" s="4"/>
      <c r="C717" s="4"/>
      <c r="D717" s="4"/>
      <c r="E717" s="4" t="s">
        <v>8597</v>
      </c>
      <c r="F717" s="4" t="s">
        <v>8598</v>
      </c>
      <c r="G717" s="4" t="s">
        <v>8599</v>
      </c>
      <c r="H717" s="4" t="s">
        <v>8570</v>
      </c>
      <c r="I717" s="4" t="s">
        <v>602</v>
      </c>
      <c r="J717" s="4" t="s">
        <v>8600</v>
      </c>
      <c r="K717" s="4" t="n">
        <v>40.681027</v>
      </c>
      <c r="L717" s="4" t="n">
        <v>-76.188789</v>
      </c>
      <c r="M717" s="4" t="s">
        <v>3791</v>
      </c>
      <c r="N717" s="4" t="s">
        <v>3792</v>
      </c>
      <c r="O717" s="4" t="s">
        <v>3596</v>
      </c>
      <c r="P717" s="4"/>
      <c r="Q717" s="4"/>
      <c r="R717" s="4"/>
      <c r="S717" s="4"/>
      <c r="T717" s="4"/>
      <c r="U717" s="4"/>
      <c r="V717" s="4"/>
      <c r="W717" s="4"/>
      <c r="X717" s="4"/>
      <c r="Y717" s="4" t="s">
        <v>3793</v>
      </c>
      <c r="Z717" s="4"/>
      <c r="AA717" s="4"/>
      <c r="AB717" s="7" t="s">
        <v>8601</v>
      </c>
      <c r="AC717" s="4" t="s">
        <v>8602</v>
      </c>
      <c r="AD717" s="4"/>
    </row>
    <row r="718" customFormat="false" ht="15" hidden="false" customHeight="false" outlineLevel="0" collapsed="false">
      <c r="A718" s="4" t="s">
        <v>8603</v>
      </c>
      <c r="B718" s="4" t="s">
        <v>3834</v>
      </c>
      <c r="C718" s="4" t="s">
        <v>8590</v>
      </c>
      <c r="D718" s="4"/>
      <c r="E718" s="4" t="s">
        <v>8584</v>
      </c>
      <c r="F718" s="4" t="s">
        <v>8584</v>
      </c>
      <c r="G718" s="4"/>
      <c r="H718" s="4" t="s">
        <v>8570</v>
      </c>
      <c r="I718" s="4" t="s">
        <v>602</v>
      </c>
      <c r="J718" s="4" t="s">
        <v>8585</v>
      </c>
      <c r="K718" s="4" t="n">
        <v>40.690784</v>
      </c>
      <c r="L718" s="4" t="n">
        <v>-76.188426</v>
      </c>
      <c r="M718" s="4"/>
      <c r="N718" s="4"/>
      <c r="O718" s="4" t="s">
        <v>462</v>
      </c>
      <c r="P718" s="4" t="s">
        <v>462</v>
      </c>
      <c r="Q718" s="4" t="s">
        <v>462</v>
      </c>
      <c r="R718" s="4" t="s">
        <v>462</v>
      </c>
      <c r="S718" s="4" t="s">
        <v>462</v>
      </c>
      <c r="T718" s="4" t="s">
        <v>462</v>
      </c>
      <c r="U718" s="4" t="s">
        <v>462</v>
      </c>
      <c r="V718" s="4" t="s">
        <v>462</v>
      </c>
      <c r="W718" s="4"/>
      <c r="X718" s="4"/>
      <c r="Y718" s="4" t="s">
        <v>8604</v>
      </c>
      <c r="Z718" s="4" t="s">
        <v>8605</v>
      </c>
      <c r="AA718" s="4"/>
      <c r="AB718" s="7" t="s">
        <v>8606</v>
      </c>
      <c r="AC718" s="4" t="s">
        <v>8607</v>
      </c>
      <c r="AD718" s="4"/>
    </row>
    <row r="719" customFormat="false" ht="15" hidden="false" customHeight="false" outlineLevel="0" collapsed="false">
      <c r="A719" s="4" t="s">
        <v>8608</v>
      </c>
      <c r="B719" s="4" t="s">
        <v>5389</v>
      </c>
      <c r="C719" s="4" t="s">
        <v>8590</v>
      </c>
      <c r="D719" s="4"/>
      <c r="E719" s="4" t="s">
        <v>8584</v>
      </c>
      <c r="F719" s="4" t="s">
        <v>8584</v>
      </c>
      <c r="G719" s="4"/>
      <c r="H719" s="4" t="s">
        <v>8570</v>
      </c>
      <c r="I719" s="4" t="s">
        <v>602</v>
      </c>
      <c r="J719" s="4" t="s">
        <v>8585</v>
      </c>
      <c r="K719" s="4" t="n">
        <v>40.690784</v>
      </c>
      <c r="L719" s="4" t="n">
        <v>-76.188426</v>
      </c>
      <c r="M719" s="4" t="s">
        <v>8609</v>
      </c>
      <c r="N719" s="4"/>
      <c r="O719" s="4" t="s">
        <v>3596</v>
      </c>
      <c r="P719" s="4"/>
      <c r="Q719" s="4"/>
      <c r="R719" s="4"/>
      <c r="S719" s="4"/>
      <c r="T719" s="4"/>
      <c r="U719" s="4"/>
      <c r="V719" s="4"/>
      <c r="W719" s="4"/>
      <c r="X719" s="4"/>
      <c r="Y719" s="4" t="s">
        <v>6391</v>
      </c>
      <c r="Z719" s="4" t="s">
        <v>8610</v>
      </c>
      <c r="AA719" s="4"/>
      <c r="AB719" s="7" t="s">
        <v>8611</v>
      </c>
      <c r="AC719" s="4" t="s">
        <v>8612</v>
      </c>
      <c r="AD719" s="4"/>
    </row>
    <row r="720" customFormat="false" ht="15" hidden="false" customHeight="false" outlineLevel="0" collapsed="false">
      <c r="A720" s="4" t="s">
        <v>8613</v>
      </c>
      <c r="B720" s="4" t="s">
        <v>3637</v>
      </c>
      <c r="C720" s="4"/>
      <c r="D720" s="4"/>
      <c r="E720" s="4" t="s">
        <v>8577</v>
      </c>
      <c r="F720" s="4" t="s">
        <v>8577</v>
      </c>
      <c r="G720" s="4"/>
      <c r="H720" s="4" t="s">
        <v>8570</v>
      </c>
      <c r="I720" s="4" t="s">
        <v>602</v>
      </c>
      <c r="J720" s="4" t="s">
        <v>8578</v>
      </c>
      <c r="K720" s="4" t="n">
        <v>40.662687</v>
      </c>
      <c r="L720" s="4" t="n">
        <v>-76.220708</v>
      </c>
      <c r="M720" s="4" t="s">
        <v>8614</v>
      </c>
      <c r="N720" s="4" t="s">
        <v>3892</v>
      </c>
      <c r="O720" s="4" t="s">
        <v>3619</v>
      </c>
      <c r="P720" s="4" t="s">
        <v>7336</v>
      </c>
      <c r="Q720" s="4" t="s">
        <v>7336</v>
      </c>
      <c r="R720" s="4" t="s">
        <v>7336</v>
      </c>
      <c r="S720" s="4" t="s">
        <v>7336</v>
      </c>
      <c r="T720" s="4" t="s">
        <v>7336</v>
      </c>
      <c r="U720" s="4" t="s">
        <v>88</v>
      </c>
      <c r="V720" s="4" t="s">
        <v>88</v>
      </c>
      <c r="W720" s="4"/>
      <c r="X720" s="4"/>
      <c r="Y720" s="4" t="s">
        <v>3903</v>
      </c>
      <c r="Z720" s="4"/>
      <c r="AA720" s="4"/>
      <c r="AB720" s="7" t="s">
        <v>8615</v>
      </c>
      <c r="AC720" s="4" t="s">
        <v>8616</v>
      </c>
      <c r="AD720" s="4"/>
    </row>
    <row r="721" customFormat="false" ht="15" hidden="false" customHeight="false" outlineLevel="0" collapsed="false">
      <c r="A721" s="4" t="s">
        <v>8617</v>
      </c>
      <c r="B721" s="4" t="s">
        <v>3704</v>
      </c>
      <c r="C721" s="4" t="s">
        <v>8590</v>
      </c>
      <c r="D721" s="4" t="s">
        <v>3716</v>
      </c>
      <c r="E721" s="4" t="s">
        <v>8618</v>
      </c>
      <c r="F721" s="4" t="s">
        <v>8584</v>
      </c>
      <c r="G721" s="4" t="s">
        <v>4005</v>
      </c>
      <c r="H721" s="4" t="s">
        <v>8570</v>
      </c>
      <c r="I721" s="4" t="s">
        <v>602</v>
      </c>
      <c r="J721" s="4" t="s">
        <v>8585</v>
      </c>
      <c r="K721" s="4" t="n">
        <v>40.690784</v>
      </c>
      <c r="L721" s="4" t="n">
        <v>-76.188426</v>
      </c>
      <c r="M721" s="4"/>
      <c r="N721" s="4"/>
      <c r="O721" s="4" t="s">
        <v>3619</v>
      </c>
      <c r="P721" s="4" t="s">
        <v>3631</v>
      </c>
      <c r="Q721" s="4" t="s">
        <v>3631</v>
      </c>
      <c r="R721" s="4" t="s">
        <v>3631</v>
      </c>
      <c r="S721" s="4" t="s">
        <v>3631</v>
      </c>
      <c r="T721" s="4" t="s">
        <v>3631</v>
      </c>
      <c r="U721" s="4" t="s">
        <v>88</v>
      </c>
      <c r="V721" s="4" t="s">
        <v>88</v>
      </c>
      <c r="W721" s="4"/>
      <c r="X721" s="4"/>
      <c r="Y721" s="4" t="s">
        <v>3997</v>
      </c>
      <c r="Z721" s="4" t="s">
        <v>8619</v>
      </c>
      <c r="AA721" s="4"/>
      <c r="AB721" s="7" t="s">
        <v>8620</v>
      </c>
      <c r="AC721" s="4" t="s">
        <v>8621</v>
      </c>
      <c r="AD721" s="4"/>
    </row>
    <row r="722" customFormat="false" ht="15" hidden="false" customHeight="false" outlineLevel="0" collapsed="false">
      <c r="A722" s="4" t="s">
        <v>8622</v>
      </c>
      <c r="B722" s="4" t="s">
        <v>3588</v>
      </c>
      <c r="C722" s="4"/>
      <c r="D722" s="4"/>
      <c r="E722" s="4" t="s">
        <v>8623</v>
      </c>
      <c r="F722" s="4" t="s">
        <v>8624</v>
      </c>
      <c r="G722" s="4" t="s">
        <v>3682</v>
      </c>
      <c r="H722" s="4" t="s">
        <v>8570</v>
      </c>
      <c r="I722" s="4" t="s">
        <v>602</v>
      </c>
      <c r="J722" s="4" t="s">
        <v>8625</v>
      </c>
      <c r="K722" s="4" t="n">
        <v>40.703385</v>
      </c>
      <c r="L722" s="4" t="n">
        <v>-76.185891</v>
      </c>
      <c r="M722" s="4" t="s">
        <v>8626</v>
      </c>
      <c r="N722" s="4" t="s">
        <v>8627</v>
      </c>
      <c r="O722" s="4" t="s">
        <v>3619</v>
      </c>
      <c r="P722" s="4" t="s">
        <v>7500</v>
      </c>
      <c r="Q722" s="4" t="s">
        <v>7500</v>
      </c>
      <c r="R722" s="4" t="s">
        <v>8628</v>
      </c>
      <c r="S722" s="4" t="s">
        <v>7500</v>
      </c>
      <c r="T722" s="4" t="s">
        <v>4902</v>
      </c>
      <c r="U722" s="4" t="s">
        <v>88</v>
      </c>
      <c r="V722" s="4" t="s">
        <v>88</v>
      </c>
      <c r="W722" s="4"/>
      <c r="X722" s="4"/>
      <c r="Y722" s="4" t="s">
        <v>8629</v>
      </c>
      <c r="Z722" s="4"/>
      <c r="AA722" s="4"/>
      <c r="AB722" s="7" t="s">
        <v>8630</v>
      </c>
      <c r="AC722" s="4" t="s">
        <v>8631</v>
      </c>
      <c r="AD722" s="4"/>
    </row>
    <row r="723" customFormat="false" ht="15" hidden="false" customHeight="false" outlineLevel="0" collapsed="false">
      <c r="A723" s="4" t="s">
        <v>8632</v>
      </c>
      <c r="B723" s="4" t="s">
        <v>4013</v>
      </c>
      <c r="C723" s="4"/>
      <c r="D723" s="4"/>
      <c r="E723" s="4" t="s">
        <v>8633</v>
      </c>
      <c r="F723" s="4" t="s">
        <v>8633</v>
      </c>
      <c r="G723" s="4"/>
      <c r="H723" s="4" t="s">
        <v>8570</v>
      </c>
      <c r="I723" s="4" t="s">
        <v>602</v>
      </c>
      <c r="J723" s="4" t="s">
        <v>8634</v>
      </c>
      <c r="K723" s="4" t="n">
        <v>40.682775</v>
      </c>
      <c r="L723" s="4" t="n">
        <v>-76.188426</v>
      </c>
      <c r="M723" s="4" t="s">
        <v>8635</v>
      </c>
      <c r="N723" s="4" t="s">
        <v>8636</v>
      </c>
      <c r="O723" s="4" t="s">
        <v>3619</v>
      </c>
      <c r="P723" s="4" t="s">
        <v>4018</v>
      </c>
      <c r="Q723" s="4" t="s">
        <v>4018</v>
      </c>
      <c r="R723" s="4" t="s">
        <v>4018</v>
      </c>
      <c r="S723" s="4" t="s">
        <v>4018</v>
      </c>
      <c r="T723" s="4" t="s">
        <v>4018</v>
      </c>
      <c r="U723" s="4" t="s">
        <v>4018</v>
      </c>
      <c r="V723" s="4" t="s">
        <v>4018</v>
      </c>
      <c r="W723" s="4"/>
      <c r="X723" s="4" t="s">
        <v>4258</v>
      </c>
      <c r="Y723" s="4" t="s">
        <v>8637</v>
      </c>
      <c r="Z723" s="4" t="s">
        <v>8638</v>
      </c>
      <c r="AA723" s="4"/>
      <c r="AB723" s="7" t="s">
        <v>8639</v>
      </c>
      <c r="AC723" s="4" t="s">
        <v>8640</v>
      </c>
      <c r="AD723" s="4"/>
    </row>
    <row r="724" customFormat="false" ht="15" hidden="false" customHeight="false" outlineLevel="0" collapsed="false">
      <c r="A724" s="4" t="s">
        <v>8641</v>
      </c>
      <c r="B724" s="4"/>
      <c r="C724" s="4"/>
      <c r="D724" s="4"/>
      <c r="E724" s="4" t="s">
        <v>8642</v>
      </c>
      <c r="F724" s="4" t="s">
        <v>8642</v>
      </c>
      <c r="G724" s="4"/>
      <c r="H724" s="4" t="s">
        <v>8570</v>
      </c>
      <c r="I724" s="4" t="s">
        <v>602</v>
      </c>
      <c r="J724" s="4" t="s">
        <v>8578</v>
      </c>
      <c r="K724" s="4" t="n">
        <v>40.69216</v>
      </c>
      <c r="L724" s="4" t="n">
        <v>-76.189513</v>
      </c>
      <c r="M724" s="4"/>
      <c r="N724" s="4"/>
      <c r="O724" s="4" t="s">
        <v>3596</v>
      </c>
      <c r="P724" s="4" t="s">
        <v>88</v>
      </c>
      <c r="Q724" s="4" t="s">
        <v>88</v>
      </c>
      <c r="R724" s="4" t="s">
        <v>88</v>
      </c>
      <c r="S724" s="4" t="s">
        <v>88</v>
      </c>
      <c r="T724" s="4" t="s">
        <v>88</v>
      </c>
      <c r="U724" s="4" t="s">
        <v>88</v>
      </c>
      <c r="V724" s="4" t="s">
        <v>88</v>
      </c>
      <c r="W724" s="4"/>
      <c r="X724" s="4"/>
      <c r="Y724" s="4"/>
      <c r="Z724" s="4" t="s">
        <v>8643</v>
      </c>
      <c r="AA724" s="4" t="s">
        <v>8644</v>
      </c>
      <c r="AB724" s="7" t="s">
        <v>8645</v>
      </c>
      <c r="AC724" s="4" t="s">
        <v>8646</v>
      </c>
      <c r="AD724" s="4"/>
    </row>
    <row r="725" customFormat="false" ht="15" hidden="false" customHeight="false" outlineLevel="0" collapsed="false">
      <c r="A725" s="4" t="s">
        <v>4057</v>
      </c>
      <c r="B725" s="4" t="s">
        <v>3588</v>
      </c>
      <c r="C725" s="4"/>
      <c r="D725" s="4"/>
      <c r="E725" s="4" t="s">
        <v>8647</v>
      </c>
      <c r="F725" s="4" t="s">
        <v>8647</v>
      </c>
      <c r="G725" s="4"/>
      <c r="H725" s="4" t="s">
        <v>8570</v>
      </c>
      <c r="I725" s="4" t="s">
        <v>602</v>
      </c>
      <c r="J725" s="4" t="s">
        <v>8648</v>
      </c>
      <c r="K725" s="4" t="n">
        <v>40.71015</v>
      </c>
      <c r="L725" s="4" t="n">
        <v>-76.179191</v>
      </c>
      <c r="M725" s="4" t="s">
        <v>8649</v>
      </c>
      <c r="N725" s="4" t="s">
        <v>8650</v>
      </c>
      <c r="O725" s="4" t="s">
        <v>3619</v>
      </c>
      <c r="P725" s="4" t="s">
        <v>3620</v>
      </c>
      <c r="Q725" s="4" t="s">
        <v>3620</v>
      </c>
      <c r="R725" s="4" t="s">
        <v>3620</v>
      </c>
      <c r="S725" s="4" t="s">
        <v>3620</v>
      </c>
      <c r="T725" s="4" t="s">
        <v>3620</v>
      </c>
      <c r="U725" s="4" t="s">
        <v>88</v>
      </c>
      <c r="V725" s="4" t="s">
        <v>88</v>
      </c>
      <c r="W725" s="4"/>
      <c r="X725" s="4"/>
      <c r="Y725" s="4" t="s">
        <v>4064</v>
      </c>
      <c r="Z725" s="4"/>
      <c r="AA725" s="4"/>
      <c r="AB725" s="7" t="s">
        <v>8651</v>
      </c>
      <c r="AC725" s="4" t="s">
        <v>8652</v>
      </c>
      <c r="AD725" s="4"/>
    </row>
    <row r="726" customFormat="false" ht="15" hidden="false" customHeight="false" outlineLevel="0" collapsed="false">
      <c r="A726" s="4" t="s">
        <v>8653</v>
      </c>
      <c r="B726" s="4"/>
      <c r="C726" s="4" t="s">
        <v>8590</v>
      </c>
      <c r="D726" s="4" t="s">
        <v>3716</v>
      </c>
      <c r="E726" s="4" t="s">
        <v>8654</v>
      </c>
      <c r="F726" s="4" t="s">
        <v>8655</v>
      </c>
      <c r="G726" s="4" t="s">
        <v>4268</v>
      </c>
      <c r="H726" s="4" t="s">
        <v>8570</v>
      </c>
      <c r="I726" s="4" t="s">
        <v>602</v>
      </c>
      <c r="J726" s="4" t="s">
        <v>8585</v>
      </c>
      <c r="K726" s="4" t="n">
        <v>40.690759</v>
      </c>
      <c r="L726" s="4" t="n">
        <v>-76.18848</v>
      </c>
      <c r="M726" s="4" t="s">
        <v>8656</v>
      </c>
      <c r="N726" s="4" t="s">
        <v>8657</v>
      </c>
      <c r="O726" s="4" t="s">
        <v>3619</v>
      </c>
      <c r="P726" s="4" t="s">
        <v>3855</v>
      </c>
      <c r="Q726" s="4" t="s">
        <v>3855</v>
      </c>
      <c r="R726" s="4" t="s">
        <v>3855</v>
      </c>
      <c r="S726" s="4" t="s">
        <v>3855</v>
      </c>
      <c r="T726" s="4" t="s">
        <v>3855</v>
      </c>
      <c r="U726" s="4" t="s">
        <v>88</v>
      </c>
      <c r="V726" s="4" t="s">
        <v>88</v>
      </c>
      <c r="W726" s="4"/>
      <c r="X726" s="4"/>
      <c r="Y726" s="4" t="s">
        <v>8658</v>
      </c>
      <c r="Z726" s="4" t="s">
        <v>8659</v>
      </c>
      <c r="AA726" s="4"/>
      <c r="AB726" s="7" t="s">
        <v>8660</v>
      </c>
      <c r="AC726" s="4" t="s">
        <v>8661</v>
      </c>
      <c r="AD726" s="4"/>
    </row>
    <row r="727" customFormat="false" ht="15" hidden="false" customHeight="false" outlineLevel="0" collapsed="false">
      <c r="A727" s="4" t="s">
        <v>8662</v>
      </c>
      <c r="B727" s="4" t="s">
        <v>8663</v>
      </c>
      <c r="C727" s="4"/>
      <c r="D727" s="4"/>
      <c r="E727" s="4" t="s">
        <v>8664</v>
      </c>
      <c r="F727" s="4" t="s">
        <v>8598</v>
      </c>
      <c r="G727" s="4" t="s">
        <v>5278</v>
      </c>
      <c r="H727" s="4" t="s">
        <v>8570</v>
      </c>
      <c r="I727" s="4" t="s">
        <v>602</v>
      </c>
      <c r="J727" s="4" t="s">
        <v>8600</v>
      </c>
      <c r="K727" s="4" t="n">
        <v>40.681027</v>
      </c>
      <c r="L727" s="4" t="n">
        <v>-76.188789</v>
      </c>
      <c r="M727" s="4" t="s">
        <v>8665</v>
      </c>
      <c r="N727" s="4" t="s">
        <v>8666</v>
      </c>
      <c r="O727" s="4" t="s">
        <v>3619</v>
      </c>
      <c r="P727" s="4" t="s">
        <v>3631</v>
      </c>
      <c r="Q727" s="4" t="s">
        <v>3631</v>
      </c>
      <c r="R727" s="4" t="s">
        <v>3631</v>
      </c>
      <c r="S727" s="4" t="s">
        <v>3631</v>
      </c>
      <c r="T727" s="4" t="s">
        <v>3631</v>
      </c>
      <c r="U727" s="4" t="s">
        <v>88</v>
      </c>
      <c r="V727" s="4" t="s">
        <v>88</v>
      </c>
      <c r="W727" s="4"/>
      <c r="X727" s="4"/>
      <c r="Y727" s="4" t="s">
        <v>8554</v>
      </c>
      <c r="Z727" s="4" t="s">
        <v>8667</v>
      </c>
      <c r="AA727" s="4"/>
      <c r="AB727" s="7" t="s">
        <v>8668</v>
      </c>
      <c r="AC727" s="4" t="s">
        <v>8669</v>
      </c>
      <c r="AD727" s="4"/>
    </row>
    <row r="728" customFormat="false" ht="15" hidden="false" customHeight="false" outlineLevel="0" collapsed="false">
      <c r="A728" s="4" t="s">
        <v>8576</v>
      </c>
      <c r="B728" s="4" t="s">
        <v>3637</v>
      </c>
      <c r="C728" s="4"/>
      <c r="D728" s="4"/>
      <c r="E728" s="4" t="s">
        <v>8577</v>
      </c>
      <c r="F728" s="4" t="s">
        <v>8577</v>
      </c>
      <c r="G728" s="4"/>
      <c r="H728" s="4" t="s">
        <v>8570</v>
      </c>
      <c r="I728" s="4" t="s">
        <v>602</v>
      </c>
      <c r="J728" s="4" t="s">
        <v>8578</v>
      </c>
      <c r="K728" s="4" t="n">
        <v>40.662643</v>
      </c>
      <c r="L728" s="4" t="n">
        <v>-76.221284</v>
      </c>
      <c r="M728" s="4" t="s">
        <v>8579</v>
      </c>
      <c r="N728" s="4"/>
      <c r="O728" s="4" t="s">
        <v>3596</v>
      </c>
      <c r="P728" s="4"/>
      <c r="Q728" s="4"/>
      <c r="R728" s="4"/>
      <c r="S728" s="4"/>
      <c r="T728" s="4"/>
      <c r="U728" s="4"/>
      <c r="V728" s="4"/>
      <c r="W728" s="4"/>
      <c r="X728" s="4"/>
      <c r="Y728" s="4" t="s">
        <v>8670</v>
      </c>
      <c r="Z728" s="4" t="s">
        <v>8671</v>
      </c>
      <c r="AA728" s="4"/>
      <c r="AB728" s="7" t="s">
        <v>8672</v>
      </c>
      <c r="AC728" s="4" t="s">
        <v>8673</v>
      </c>
      <c r="AD728" s="4"/>
    </row>
    <row r="729" customFormat="false" ht="15" hidden="false" customHeight="false" outlineLevel="0" collapsed="false">
      <c r="A729" s="4" t="s">
        <v>8674</v>
      </c>
      <c r="B729" s="4" t="s">
        <v>3738</v>
      </c>
      <c r="C729" s="4"/>
      <c r="D729" s="4"/>
      <c r="E729" s="4" t="s">
        <v>8675</v>
      </c>
      <c r="F729" s="4" t="s">
        <v>8675</v>
      </c>
      <c r="G729" s="4"/>
      <c r="H729" s="4" t="s">
        <v>8570</v>
      </c>
      <c r="I729" s="4" t="s">
        <v>602</v>
      </c>
      <c r="J729" s="4" t="s">
        <v>8578</v>
      </c>
      <c r="K729" s="4" t="n">
        <v>40.682428</v>
      </c>
      <c r="L729" s="4" t="n">
        <v>-76.187553</v>
      </c>
      <c r="M729" s="4" t="s">
        <v>8676</v>
      </c>
      <c r="N729" s="4"/>
      <c r="O729" s="4" t="s">
        <v>3619</v>
      </c>
      <c r="P729" s="4" t="s">
        <v>4083</v>
      </c>
      <c r="Q729" s="4" t="s">
        <v>4083</v>
      </c>
      <c r="R729" s="4" t="s">
        <v>4083</v>
      </c>
      <c r="S729" s="4" t="s">
        <v>4083</v>
      </c>
      <c r="T729" s="4" t="s">
        <v>4336</v>
      </c>
      <c r="U729" s="4" t="s">
        <v>88</v>
      </c>
      <c r="V729" s="4" t="s">
        <v>88</v>
      </c>
      <c r="W729" s="4"/>
      <c r="X729" s="4"/>
      <c r="Y729" s="4" t="s">
        <v>8677</v>
      </c>
      <c r="Z729" s="4" t="s">
        <v>8678</v>
      </c>
      <c r="AA729" s="4"/>
      <c r="AB729" s="7" t="s">
        <v>8679</v>
      </c>
      <c r="AC729" s="4" t="s">
        <v>8680</v>
      </c>
      <c r="AD729" s="4"/>
    </row>
    <row r="730" customFormat="false" ht="15" hidden="false" customHeight="false" outlineLevel="0" collapsed="false">
      <c r="A730" s="4" t="s">
        <v>8681</v>
      </c>
      <c r="B730" s="4" t="s">
        <v>3637</v>
      </c>
      <c r="C730" s="4"/>
      <c r="D730" s="4"/>
      <c r="E730" s="4" t="s">
        <v>8598</v>
      </c>
      <c r="F730" s="4" t="s">
        <v>8598</v>
      </c>
      <c r="G730" s="4"/>
      <c r="H730" s="4" t="s">
        <v>8570</v>
      </c>
      <c r="I730" s="4" t="s">
        <v>602</v>
      </c>
      <c r="J730" s="4" t="s">
        <v>8578</v>
      </c>
      <c r="K730" s="4" t="n">
        <v>40.681427</v>
      </c>
      <c r="L730" s="4" t="n">
        <v>-76.188879</v>
      </c>
      <c r="M730" s="4"/>
      <c r="N730" s="4"/>
      <c r="O730" s="4" t="s">
        <v>3619</v>
      </c>
      <c r="P730" s="4" t="s">
        <v>3674</v>
      </c>
      <c r="Q730" s="4" t="s">
        <v>3674</v>
      </c>
      <c r="R730" s="4" t="s">
        <v>3674</v>
      </c>
      <c r="S730" s="4" t="s">
        <v>3674</v>
      </c>
      <c r="T730" s="4" t="s">
        <v>3674</v>
      </c>
      <c r="U730" s="4" t="s">
        <v>3894</v>
      </c>
      <c r="V730" s="4" t="s">
        <v>88</v>
      </c>
      <c r="W730" s="4"/>
      <c r="X730" s="4"/>
      <c r="Y730" s="4" t="s">
        <v>8682</v>
      </c>
      <c r="Z730" s="4" t="s">
        <v>8683</v>
      </c>
      <c r="AA730" s="4"/>
      <c r="AB730" s="7" t="s">
        <v>8684</v>
      </c>
      <c r="AC730" s="4" t="s">
        <v>8685</v>
      </c>
      <c r="AD730" s="4"/>
    </row>
    <row r="731" customFormat="false" ht="15" hidden="false" customHeight="false" outlineLevel="0" collapsed="false">
      <c r="A731" s="4" t="s">
        <v>8686</v>
      </c>
      <c r="B731" s="4" t="s">
        <v>3588</v>
      </c>
      <c r="C731" s="4" t="s">
        <v>8681</v>
      </c>
      <c r="D731" s="4"/>
      <c r="E731" s="4" t="s">
        <v>8687</v>
      </c>
      <c r="F731" s="4" t="s">
        <v>8598</v>
      </c>
      <c r="G731" s="4" t="s">
        <v>3682</v>
      </c>
      <c r="H731" s="4" t="s">
        <v>8570</v>
      </c>
      <c r="I731" s="4" t="s">
        <v>602</v>
      </c>
      <c r="J731" s="4" t="s">
        <v>8688</v>
      </c>
      <c r="K731" s="4" t="n">
        <v>40.681027</v>
      </c>
      <c r="L731" s="4" t="n">
        <v>-76.188789</v>
      </c>
      <c r="M731" s="4" t="s">
        <v>8689</v>
      </c>
      <c r="N731" s="4" t="s">
        <v>8690</v>
      </c>
      <c r="O731" s="4" t="s">
        <v>3619</v>
      </c>
      <c r="P731" s="4" t="s">
        <v>3876</v>
      </c>
      <c r="Q731" s="4" t="s">
        <v>3743</v>
      </c>
      <c r="R731" s="4" t="s">
        <v>3876</v>
      </c>
      <c r="S731" s="4" t="s">
        <v>3743</v>
      </c>
      <c r="T731" s="4" t="s">
        <v>8691</v>
      </c>
      <c r="U731" s="4" t="s">
        <v>88</v>
      </c>
      <c r="V731" s="4" t="s">
        <v>88</v>
      </c>
      <c r="W731" s="4"/>
      <c r="X731" s="4"/>
      <c r="Y731" s="4" t="s">
        <v>8692</v>
      </c>
      <c r="Z731" s="4" t="s">
        <v>8693</v>
      </c>
      <c r="AA731" s="4"/>
      <c r="AB731" s="7" t="s">
        <v>8694</v>
      </c>
      <c r="AC731" s="4" t="s">
        <v>8695</v>
      </c>
      <c r="AD731" s="4"/>
    </row>
    <row r="732" customFormat="false" ht="15" hidden="false" customHeight="false" outlineLevel="0" collapsed="false">
      <c r="A732" s="4" t="s">
        <v>8696</v>
      </c>
      <c r="B732" s="4" t="s">
        <v>3588</v>
      </c>
      <c r="C732" s="4"/>
      <c r="D732" s="4"/>
      <c r="E732" s="4" t="s">
        <v>8697</v>
      </c>
      <c r="F732" s="4" t="s">
        <v>8697</v>
      </c>
      <c r="G732" s="4"/>
      <c r="H732" s="4" t="s">
        <v>8570</v>
      </c>
      <c r="I732" s="4" t="s">
        <v>602</v>
      </c>
      <c r="J732" s="4" t="s">
        <v>8698</v>
      </c>
      <c r="K732" s="4" t="n">
        <v>40.687908</v>
      </c>
      <c r="L732" s="4" t="n">
        <v>-76.195807</v>
      </c>
      <c r="M732" s="4" t="s">
        <v>8699</v>
      </c>
      <c r="N732" s="4" t="s">
        <v>8700</v>
      </c>
      <c r="O732" s="4" t="s">
        <v>3619</v>
      </c>
      <c r="P732" s="4" t="s">
        <v>88</v>
      </c>
      <c r="Q732" s="4" t="s">
        <v>8701</v>
      </c>
      <c r="R732" s="4" t="s">
        <v>88</v>
      </c>
      <c r="S732" s="4" t="s">
        <v>88</v>
      </c>
      <c r="T732" s="4" t="s">
        <v>3928</v>
      </c>
      <c r="U732" s="4" t="s">
        <v>88</v>
      </c>
      <c r="V732" s="4" t="s">
        <v>88</v>
      </c>
      <c r="W732" s="4"/>
      <c r="X732" s="4"/>
      <c r="Y732" s="4" t="s">
        <v>7673</v>
      </c>
      <c r="Z732" s="4" t="s">
        <v>8702</v>
      </c>
      <c r="AA732" s="4"/>
      <c r="AB732" s="7" t="s">
        <v>8703</v>
      </c>
      <c r="AC732" s="4" t="s">
        <v>8704</v>
      </c>
      <c r="AD732" s="4"/>
    </row>
    <row r="733" customFormat="false" ht="15" hidden="false" customHeight="false" outlineLevel="0" collapsed="false">
      <c r="A733" s="4" t="s">
        <v>8705</v>
      </c>
      <c r="B733" s="4" t="s">
        <v>3588</v>
      </c>
      <c r="C733" s="4" t="s">
        <v>8590</v>
      </c>
      <c r="D733" s="4"/>
      <c r="E733" s="4" t="s">
        <v>8706</v>
      </c>
      <c r="F733" s="4" t="s">
        <v>8707</v>
      </c>
      <c r="G733" s="4" t="s">
        <v>8708</v>
      </c>
      <c r="H733" s="4" t="s">
        <v>8570</v>
      </c>
      <c r="I733" s="4" t="s">
        <v>602</v>
      </c>
      <c r="J733" s="4" t="s">
        <v>8585</v>
      </c>
      <c r="K733" s="4" t="n">
        <v>40.683761</v>
      </c>
      <c r="L733" s="4" t="n">
        <v>-76.188245</v>
      </c>
      <c r="M733" s="4" t="s">
        <v>8709</v>
      </c>
      <c r="N733" s="4" t="s">
        <v>8710</v>
      </c>
      <c r="O733" s="4" t="s">
        <v>3596</v>
      </c>
      <c r="P733" s="4"/>
      <c r="Q733" s="4"/>
      <c r="R733" s="4"/>
      <c r="S733" s="4"/>
      <c r="T733" s="4"/>
      <c r="U733" s="4"/>
      <c r="V733" s="4"/>
      <c r="W733" s="4"/>
      <c r="X733" s="4"/>
      <c r="Y733" s="4"/>
      <c r="Z733" s="4"/>
      <c r="AA733" s="4"/>
      <c r="AB733" s="7" t="s">
        <v>8711</v>
      </c>
      <c r="AC733" s="4" t="s">
        <v>8712</v>
      </c>
      <c r="AD733" s="4"/>
    </row>
    <row r="734" customFormat="false" ht="15" hidden="false" customHeight="false" outlineLevel="0" collapsed="false">
      <c r="A734" s="4" t="s">
        <v>8713</v>
      </c>
      <c r="B734" s="4" t="s">
        <v>3588</v>
      </c>
      <c r="C734" s="4"/>
      <c r="D734" s="4"/>
      <c r="E734" s="4" t="s">
        <v>8714</v>
      </c>
      <c r="F734" s="4" t="s">
        <v>8714</v>
      </c>
      <c r="G734" s="4"/>
      <c r="H734" s="4" t="s">
        <v>8570</v>
      </c>
      <c r="I734" s="4" t="s">
        <v>602</v>
      </c>
      <c r="J734" s="4" t="s">
        <v>8715</v>
      </c>
      <c r="K734" s="4" t="n">
        <v>40.685379</v>
      </c>
      <c r="L734" s="4" t="n">
        <v>-76.192656</v>
      </c>
      <c r="M734" s="4" t="s">
        <v>8716</v>
      </c>
      <c r="N734" s="4" t="s">
        <v>8717</v>
      </c>
      <c r="O734" s="4" t="s">
        <v>3619</v>
      </c>
      <c r="P734" s="4" t="s">
        <v>3620</v>
      </c>
      <c r="Q734" s="4" t="s">
        <v>3620</v>
      </c>
      <c r="R734" s="4" t="s">
        <v>3620</v>
      </c>
      <c r="S734" s="4" t="s">
        <v>3620</v>
      </c>
      <c r="T734" s="4" t="s">
        <v>3620</v>
      </c>
      <c r="U734" s="4" t="s">
        <v>88</v>
      </c>
      <c r="V734" s="4" t="s">
        <v>88</v>
      </c>
      <c r="W734" s="4"/>
      <c r="X734" s="4"/>
      <c r="Y734" s="4" t="s">
        <v>8718</v>
      </c>
      <c r="Z734" s="4"/>
      <c r="AA734" s="4"/>
      <c r="AB734" s="7" t="s">
        <v>8719</v>
      </c>
      <c r="AC734" s="4" t="s">
        <v>8720</v>
      </c>
      <c r="AD734" s="4"/>
    </row>
    <row r="735" customFormat="false" ht="15" hidden="false" customHeight="false" outlineLevel="0" collapsed="false">
      <c r="A735" s="4" t="s">
        <v>8721</v>
      </c>
      <c r="B735" s="4" t="s">
        <v>3588</v>
      </c>
      <c r="C735" s="4"/>
      <c r="D735" s="4"/>
      <c r="E735" s="4" t="s">
        <v>8697</v>
      </c>
      <c r="F735" s="4" t="s">
        <v>8697</v>
      </c>
      <c r="G735" s="4"/>
      <c r="H735" s="4" t="s">
        <v>8570</v>
      </c>
      <c r="I735" s="4" t="s">
        <v>602</v>
      </c>
      <c r="J735" s="4" t="s">
        <v>8698</v>
      </c>
      <c r="K735" s="4" t="n">
        <v>40.687908</v>
      </c>
      <c r="L735" s="4" t="n">
        <v>-76.195807</v>
      </c>
      <c r="M735" s="4" t="s">
        <v>4117</v>
      </c>
      <c r="N735" s="4" t="s">
        <v>8722</v>
      </c>
      <c r="O735" s="4" t="s">
        <v>3619</v>
      </c>
      <c r="P735" s="4" t="s">
        <v>5385</v>
      </c>
      <c r="Q735" s="4" t="s">
        <v>88</v>
      </c>
      <c r="R735" s="4" t="s">
        <v>5385</v>
      </c>
      <c r="S735" s="4" t="s">
        <v>88</v>
      </c>
      <c r="T735" s="4" t="s">
        <v>88</v>
      </c>
      <c r="U735" s="4" t="s">
        <v>88</v>
      </c>
      <c r="V735" s="4" t="s">
        <v>88</v>
      </c>
      <c r="W735" s="4"/>
      <c r="X735" s="4"/>
      <c r="Y735" s="4" t="s">
        <v>5533</v>
      </c>
      <c r="Z735" s="4"/>
      <c r="AA735" s="4"/>
      <c r="AB735" s="7" t="s">
        <v>8723</v>
      </c>
      <c r="AC735" s="4" t="s">
        <v>8724</v>
      </c>
      <c r="AD735" s="4"/>
    </row>
    <row r="736" customFormat="false" ht="15" hidden="false" customHeight="false" outlineLevel="0" collapsed="false">
      <c r="A736" s="4" t="s">
        <v>8725</v>
      </c>
      <c r="B736" s="4" t="s">
        <v>3588</v>
      </c>
      <c r="C736" s="4" t="s">
        <v>8681</v>
      </c>
      <c r="D736" s="4"/>
      <c r="E736" s="4" t="s">
        <v>8633</v>
      </c>
      <c r="F736" s="4" t="s">
        <v>8633</v>
      </c>
      <c r="G736" s="4"/>
      <c r="H736" s="4" t="s">
        <v>8570</v>
      </c>
      <c r="I736" s="4" t="s">
        <v>602</v>
      </c>
      <c r="J736" s="4" t="s">
        <v>8634</v>
      </c>
      <c r="K736" s="4" t="n">
        <v>40.682775</v>
      </c>
      <c r="L736" s="4" t="n">
        <v>-76.188426</v>
      </c>
      <c r="M736" s="4" t="s">
        <v>8726</v>
      </c>
      <c r="N736" s="4" t="s">
        <v>8727</v>
      </c>
      <c r="O736" s="4" t="s">
        <v>3619</v>
      </c>
      <c r="P736" s="4" t="s">
        <v>3620</v>
      </c>
      <c r="Q736" s="4" t="s">
        <v>3620</v>
      </c>
      <c r="R736" s="4" t="s">
        <v>3620</v>
      </c>
      <c r="S736" s="4" t="s">
        <v>3620</v>
      </c>
      <c r="T736" s="4" t="s">
        <v>3620</v>
      </c>
      <c r="U736" s="4" t="s">
        <v>88</v>
      </c>
      <c r="V736" s="4" t="s">
        <v>88</v>
      </c>
      <c r="W736" s="4"/>
      <c r="X736" s="4"/>
      <c r="Y736" s="4" t="s">
        <v>8728</v>
      </c>
      <c r="Z736" s="4" t="s">
        <v>8293</v>
      </c>
      <c r="AA736" s="4"/>
      <c r="AB736" s="7" t="s">
        <v>8729</v>
      </c>
      <c r="AC736" s="4" t="s">
        <v>8730</v>
      </c>
      <c r="AD736" s="4"/>
    </row>
    <row r="737" customFormat="false" ht="15" hidden="false" customHeight="false" outlineLevel="0" collapsed="false">
      <c r="A737" s="4" t="s">
        <v>8731</v>
      </c>
      <c r="B737" s="4"/>
      <c r="C737" s="4"/>
      <c r="D737" s="4"/>
      <c r="E737" s="4" t="s">
        <v>8732</v>
      </c>
      <c r="F737" s="4" t="s">
        <v>8624</v>
      </c>
      <c r="G737" s="4" t="s">
        <v>5671</v>
      </c>
      <c r="H737" s="4" t="s">
        <v>8570</v>
      </c>
      <c r="I737" s="4" t="s">
        <v>602</v>
      </c>
      <c r="J737" s="4" t="s">
        <v>8733</v>
      </c>
      <c r="K737" s="4" t="n">
        <v>40.703385</v>
      </c>
      <c r="L737" s="4" t="n">
        <v>-76.185891</v>
      </c>
      <c r="M737" s="4" t="s">
        <v>8734</v>
      </c>
      <c r="N737" s="4" t="s">
        <v>8735</v>
      </c>
      <c r="O737" s="4" t="s">
        <v>3596</v>
      </c>
      <c r="P737" s="4"/>
      <c r="Q737" s="4"/>
      <c r="R737" s="4"/>
      <c r="S737" s="4"/>
      <c r="T737" s="4"/>
      <c r="U737" s="4"/>
      <c r="V737" s="4"/>
      <c r="W737" s="4"/>
      <c r="X737" s="4"/>
      <c r="Y737" s="4" t="s">
        <v>8736</v>
      </c>
      <c r="Z737" s="4"/>
      <c r="AA737" s="4"/>
      <c r="AB737" s="7" t="s">
        <v>8737</v>
      </c>
      <c r="AC737" s="4" t="s">
        <v>8738</v>
      </c>
      <c r="AD737" s="4"/>
    </row>
    <row r="738" customFormat="false" ht="15" hidden="false" customHeight="false" outlineLevel="0" collapsed="false">
      <c r="A738" s="4" t="s">
        <v>8739</v>
      </c>
      <c r="B738" s="4" t="s">
        <v>3588</v>
      </c>
      <c r="C738" s="4"/>
      <c r="D738" s="4"/>
      <c r="E738" s="4" t="s">
        <v>8740</v>
      </c>
      <c r="F738" s="4" t="s">
        <v>8624</v>
      </c>
      <c r="G738" s="4" t="s">
        <v>4232</v>
      </c>
      <c r="H738" s="4" t="s">
        <v>8570</v>
      </c>
      <c r="I738" s="4" t="s">
        <v>602</v>
      </c>
      <c r="J738" s="4" t="s">
        <v>8625</v>
      </c>
      <c r="K738" s="4" t="n">
        <v>40.703385</v>
      </c>
      <c r="L738" s="4" t="n">
        <v>-76.185891</v>
      </c>
      <c r="M738" s="4" t="s">
        <v>7454</v>
      </c>
      <c r="N738" s="4" t="s">
        <v>7455</v>
      </c>
      <c r="O738" s="4" t="s">
        <v>3619</v>
      </c>
      <c r="P738" s="4" t="s">
        <v>3630</v>
      </c>
      <c r="Q738" s="4" t="s">
        <v>3630</v>
      </c>
      <c r="R738" s="4" t="s">
        <v>3630</v>
      </c>
      <c r="S738" s="4" t="s">
        <v>3630</v>
      </c>
      <c r="T738" s="4" t="s">
        <v>5385</v>
      </c>
      <c r="U738" s="4" t="s">
        <v>88</v>
      </c>
      <c r="V738" s="4" t="s">
        <v>88</v>
      </c>
      <c r="W738" s="4"/>
      <c r="X738" s="4"/>
      <c r="Y738" s="4" t="s">
        <v>8741</v>
      </c>
      <c r="Z738" s="4" t="s">
        <v>8742</v>
      </c>
      <c r="AA738" s="4"/>
      <c r="AB738" s="7" t="s">
        <v>8743</v>
      </c>
      <c r="AC738" s="4" t="s">
        <v>8744</v>
      </c>
      <c r="AD738" s="4"/>
    </row>
    <row r="739" customFormat="false" ht="15" hidden="false" customHeight="false" outlineLevel="0" collapsed="false">
      <c r="A739" s="4" t="s">
        <v>8745</v>
      </c>
      <c r="B739" s="4" t="s">
        <v>3588</v>
      </c>
      <c r="C739" s="4"/>
      <c r="D739" s="4"/>
      <c r="E739" s="4" t="s">
        <v>8714</v>
      </c>
      <c r="F739" s="4" t="s">
        <v>8714</v>
      </c>
      <c r="G739" s="4"/>
      <c r="H739" s="4" t="s">
        <v>8570</v>
      </c>
      <c r="I739" s="4" t="s">
        <v>602</v>
      </c>
      <c r="J739" s="4" t="s">
        <v>8715</v>
      </c>
      <c r="K739" s="4" t="n">
        <v>40.685379</v>
      </c>
      <c r="L739" s="4" t="n">
        <v>-76.192656</v>
      </c>
      <c r="M739" s="4" t="s">
        <v>8716</v>
      </c>
      <c r="N739" s="4" t="s">
        <v>8717</v>
      </c>
      <c r="O739" s="4" t="s">
        <v>3619</v>
      </c>
      <c r="P739" s="4" t="s">
        <v>3620</v>
      </c>
      <c r="Q739" s="4" t="s">
        <v>3620</v>
      </c>
      <c r="R739" s="4" t="s">
        <v>3620</v>
      </c>
      <c r="S739" s="4" t="s">
        <v>3620</v>
      </c>
      <c r="T739" s="4" t="s">
        <v>3620</v>
      </c>
      <c r="U739" s="4" t="s">
        <v>88</v>
      </c>
      <c r="V739" s="4" t="s">
        <v>88</v>
      </c>
      <c r="W739" s="4"/>
      <c r="X739" s="4"/>
      <c r="Y739" s="4" t="s">
        <v>4510</v>
      </c>
      <c r="Z739" s="4" t="s">
        <v>5765</v>
      </c>
      <c r="AA739" s="4"/>
      <c r="AB739" s="7" t="s">
        <v>8746</v>
      </c>
      <c r="AC739" s="4" t="s">
        <v>8747</v>
      </c>
      <c r="AD739" s="4"/>
    </row>
    <row r="740" customFormat="false" ht="15" hidden="false" customHeight="false" outlineLevel="0" collapsed="false">
      <c r="A740" s="4" t="s">
        <v>8748</v>
      </c>
      <c r="B740" s="4" t="s">
        <v>3588</v>
      </c>
      <c r="C740" s="4"/>
      <c r="D740" s="4"/>
      <c r="E740" s="4" t="s">
        <v>8697</v>
      </c>
      <c r="F740" s="4" t="s">
        <v>8697</v>
      </c>
      <c r="G740" s="4"/>
      <c r="H740" s="4" t="s">
        <v>8570</v>
      </c>
      <c r="I740" s="4" t="s">
        <v>602</v>
      </c>
      <c r="J740" s="4" t="s">
        <v>8698</v>
      </c>
      <c r="K740" s="4" t="n">
        <v>40.687908</v>
      </c>
      <c r="L740" s="4" t="n">
        <v>-76.195807</v>
      </c>
      <c r="M740" s="4" t="s">
        <v>8749</v>
      </c>
      <c r="N740" s="4" t="s">
        <v>8722</v>
      </c>
      <c r="O740" s="4" t="s">
        <v>3596</v>
      </c>
      <c r="P740" s="4"/>
      <c r="Q740" s="4"/>
      <c r="R740" s="4"/>
      <c r="S740" s="4"/>
      <c r="T740" s="4"/>
      <c r="U740" s="4"/>
      <c r="V740" s="4"/>
      <c r="W740" s="4"/>
      <c r="X740" s="4"/>
      <c r="Y740" s="4" t="s">
        <v>8750</v>
      </c>
      <c r="Z740" s="4"/>
      <c r="AA740" s="4"/>
      <c r="AB740" s="7" t="s">
        <v>8751</v>
      </c>
      <c r="AC740" s="4" t="s">
        <v>8752</v>
      </c>
      <c r="AD740" s="4"/>
    </row>
    <row r="741" customFormat="false" ht="15" hidden="false" customHeight="false" outlineLevel="0" collapsed="false">
      <c r="A741" s="4" t="s">
        <v>8753</v>
      </c>
      <c r="B741" s="4" t="s">
        <v>3588</v>
      </c>
      <c r="C741" s="4"/>
      <c r="D741" s="4"/>
      <c r="E741" s="4" t="s">
        <v>8754</v>
      </c>
      <c r="F741" s="4" t="s">
        <v>8624</v>
      </c>
      <c r="G741" s="4" t="s">
        <v>4254</v>
      </c>
      <c r="H741" s="4" t="s">
        <v>8570</v>
      </c>
      <c r="I741" s="4" t="s">
        <v>602</v>
      </c>
      <c r="J741" s="4" t="s">
        <v>8733</v>
      </c>
      <c r="K741" s="4" t="n">
        <v>40.703385</v>
      </c>
      <c r="L741" s="4" t="n">
        <v>-76.185891</v>
      </c>
      <c r="M741" s="4" t="s">
        <v>8755</v>
      </c>
      <c r="N741" s="4" t="s">
        <v>8756</v>
      </c>
      <c r="O741" s="4" t="s">
        <v>3619</v>
      </c>
      <c r="P741" s="4" t="s">
        <v>3620</v>
      </c>
      <c r="Q741" s="4" t="s">
        <v>3620</v>
      </c>
      <c r="R741" s="4" t="s">
        <v>3620</v>
      </c>
      <c r="S741" s="4" t="s">
        <v>3620</v>
      </c>
      <c r="T741" s="4" t="s">
        <v>3995</v>
      </c>
      <c r="U741" s="4" t="s">
        <v>88</v>
      </c>
      <c r="V741" s="4" t="s">
        <v>88</v>
      </c>
      <c r="W741" s="4"/>
      <c r="X741" s="4"/>
      <c r="Y741" s="4" t="s">
        <v>4557</v>
      </c>
      <c r="Z741" s="4" t="s">
        <v>8757</v>
      </c>
      <c r="AA741" s="4"/>
      <c r="AB741" s="7" t="s">
        <v>8758</v>
      </c>
      <c r="AC741" s="4" t="s">
        <v>8759</v>
      </c>
      <c r="AD741" s="4"/>
    </row>
    <row r="742" customFormat="false" ht="15" hidden="false" customHeight="false" outlineLevel="0" collapsed="false">
      <c r="A742" s="4" t="s">
        <v>8760</v>
      </c>
      <c r="B742" s="4"/>
      <c r="C742" s="4"/>
      <c r="D742" s="4"/>
      <c r="E742" s="4" t="s">
        <v>8577</v>
      </c>
      <c r="F742" s="4" t="s">
        <v>8577</v>
      </c>
      <c r="G742" s="4"/>
      <c r="H742" s="4" t="s">
        <v>8570</v>
      </c>
      <c r="I742" s="4" t="s">
        <v>602</v>
      </c>
      <c r="J742" s="4" t="s">
        <v>8761</v>
      </c>
      <c r="K742" s="4" t="n">
        <v>40.662643</v>
      </c>
      <c r="L742" s="4" t="n">
        <v>-76.221284</v>
      </c>
      <c r="M742" s="4" t="s">
        <v>8762</v>
      </c>
      <c r="N742" s="4" t="s">
        <v>8763</v>
      </c>
      <c r="O742" s="4" t="s">
        <v>3596</v>
      </c>
      <c r="P742" s="4"/>
      <c r="Q742" s="4"/>
      <c r="R742" s="4"/>
      <c r="S742" s="4"/>
      <c r="T742" s="4"/>
      <c r="U742" s="4"/>
      <c r="V742" s="4"/>
      <c r="W742" s="4"/>
      <c r="X742" s="4"/>
      <c r="Y742" s="4" t="s">
        <v>8764</v>
      </c>
      <c r="Z742" s="4" t="s">
        <v>8765</v>
      </c>
      <c r="AA742" s="4"/>
      <c r="AB742" s="7" t="s">
        <v>8766</v>
      </c>
      <c r="AC742" s="4" t="s">
        <v>8767</v>
      </c>
      <c r="AD742" s="4"/>
    </row>
    <row r="743" customFormat="false" ht="15" hidden="false" customHeight="false" outlineLevel="0" collapsed="false">
      <c r="A743" s="4" t="s">
        <v>8768</v>
      </c>
      <c r="B743" s="4"/>
      <c r="C743" s="4"/>
      <c r="D743" s="4"/>
      <c r="E743" s="4" t="s">
        <v>8697</v>
      </c>
      <c r="F743" s="4" t="s">
        <v>8697</v>
      </c>
      <c r="G743" s="4"/>
      <c r="H743" s="4" t="s">
        <v>8570</v>
      </c>
      <c r="I743" s="4" t="s">
        <v>602</v>
      </c>
      <c r="J743" s="4" t="s">
        <v>8698</v>
      </c>
      <c r="K743" s="4" t="n">
        <v>40.687908</v>
      </c>
      <c r="L743" s="4" t="n">
        <v>-76.195807</v>
      </c>
      <c r="M743" s="4" t="s">
        <v>8749</v>
      </c>
      <c r="N743" s="4" t="s">
        <v>8722</v>
      </c>
      <c r="O743" s="4" t="s">
        <v>3596</v>
      </c>
      <c r="P743" s="4"/>
      <c r="Q743" s="4"/>
      <c r="R743" s="4"/>
      <c r="S743" s="4"/>
      <c r="T743" s="4"/>
      <c r="U743" s="4"/>
      <c r="V743" s="4"/>
      <c r="W743" s="4"/>
      <c r="X743" s="4"/>
      <c r="Y743" s="4" t="s">
        <v>3075</v>
      </c>
      <c r="Z743" s="4"/>
      <c r="AA743" s="4"/>
      <c r="AB743" s="7" t="s">
        <v>8769</v>
      </c>
      <c r="AC743" s="4" t="s">
        <v>8770</v>
      </c>
      <c r="AD743" s="4"/>
    </row>
    <row r="744" customFormat="false" ht="15" hidden="false" customHeight="false" outlineLevel="0" collapsed="false">
      <c r="A744" s="4" t="s">
        <v>8771</v>
      </c>
      <c r="B744" s="4" t="s">
        <v>3588</v>
      </c>
      <c r="C744" s="4"/>
      <c r="D744" s="4"/>
      <c r="E744" s="4" t="s">
        <v>8655</v>
      </c>
      <c r="F744" s="4" t="s">
        <v>8655</v>
      </c>
      <c r="G744" s="4"/>
      <c r="H744" s="4" t="s">
        <v>8570</v>
      </c>
      <c r="I744" s="4" t="s">
        <v>602</v>
      </c>
      <c r="J744" s="4" t="s">
        <v>8585</v>
      </c>
      <c r="K744" s="4" t="n">
        <v>40.690784</v>
      </c>
      <c r="L744" s="4" t="n">
        <v>-76.188426</v>
      </c>
      <c r="M744" s="4" t="s">
        <v>8772</v>
      </c>
      <c r="N744" s="4" t="s">
        <v>8773</v>
      </c>
      <c r="O744" s="4" t="s">
        <v>3596</v>
      </c>
      <c r="P744" s="4"/>
      <c r="Q744" s="4"/>
      <c r="R744" s="4"/>
      <c r="S744" s="4"/>
      <c r="T744" s="4"/>
      <c r="U744" s="4"/>
      <c r="V744" s="4"/>
      <c r="W744" s="4"/>
      <c r="X744" s="4"/>
      <c r="Y744" s="4" t="s">
        <v>3793</v>
      </c>
      <c r="Z744" s="4" t="s">
        <v>4720</v>
      </c>
      <c r="AA744" s="4"/>
      <c r="AB744" s="7" t="s">
        <v>8774</v>
      </c>
      <c r="AC744" s="4" t="s">
        <v>8775</v>
      </c>
      <c r="AD744" s="4"/>
    </row>
    <row r="745" customFormat="false" ht="15" hidden="false" customHeight="false" outlineLevel="0" collapsed="false">
      <c r="A745" s="4" t="s">
        <v>8776</v>
      </c>
      <c r="B745" s="4" t="s">
        <v>3588</v>
      </c>
      <c r="C745" s="4"/>
      <c r="D745" s="4"/>
      <c r="E745" s="4" t="s">
        <v>8697</v>
      </c>
      <c r="F745" s="4" t="s">
        <v>8697</v>
      </c>
      <c r="G745" s="4"/>
      <c r="H745" s="4" t="s">
        <v>8570</v>
      </c>
      <c r="I745" s="4" t="s">
        <v>602</v>
      </c>
      <c r="J745" s="4" t="s">
        <v>8698</v>
      </c>
      <c r="K745" s="4" t="n">
        <v>40.687908</v>
      </c>
      <c r="L745" s="4" t="n">
        <v>-76.195807</v>
      </c>
      <c r="M745" s="4" t="s">
        <v>4196</v>
      </c>
      <c r="N745" s="4" t="s">
        <v>8722</v>
      </c>
      <c r="O745" s="4" t="s">
        <v>3596</v>
      </c>
      <c r="P745" s="4"/>
      <c r="Q745" s="4"/>
      <c r="R745" s="4"/>
      <c r="S745" s="4"/>
      <c r="T745" s="4"/>
      <c r="U745" s="4"/>
      <c r="V745" s="4"/>
      <c r="W745" s="4"/>
      <c r="X745" s="4"/>
      <c r="Y745" s="4" t="s">
        <v>3143</v>
      </c>
      <c r="Z745" s="4"/>
      <c r="AA745" s="4"/>
      <c r="AB745" s="7" t="s">
        <v>8777</v>
      </c>
      <c r="AC745" s="4" t="s">
        <v>8778</v>
      </c>
      <c r="AD745" s="4"/>
    </row>
    <row r="746" customFormat="false" ht="15" hidden="false" customHeight="false" outlineLevel="0" collapsed="false">
      <c r="A746" s="4" t="s">
        <v>8779</v>
      </c>
      <c r="B746" s="4" t="s">
        <v>3588</v>
      </c>
      <c r="C746" s="4"/>
      <c r="D746" s="4"/>
      <c r="E746" s="4" t="s">
        <v>8697</v>
      </c>
      <c r="F746" s="4" t="s">
        <v>8697</v>
      </c>
      <c r="G746" s="4"/>
      <c r="H746" s="4" t="s">
        <v>8570</v>
      </c>
      <c r="I746" s="4" t="s">
        <v>602</v>
      </c>
      <c r="J746" s="4" t="s">
        <v>8698</v>
      </c>
      <c r="K746" s="4" t="n">
        <v>40.687908</v>
      </c>
      <c r="L746" s="4" t="n">
        <v>-76.195807</v>
      </c>
      <c r="M746" s="4" t="s">
        <v>4773</v>
      </c>
      <c r="N746" s="4" t="s">
        <v>4774</v>
      </c>
      <c r="O746" s="4" t="s">
        <v>3619</v>
      </c>
      <c r="P746" s="4" t="s">
        <v>3620</v>
      </c>
      <c r="Q746" s="4" t="s">
        <v>88</v>
      </c>
      <c r="R746" s="4" t="s">
        <v>88</v>
      </c>
      <c r="S746" s="4" t="s">
        <v>88</v>
      </c>
      <c r="T746" s="4" t="s">
        <v>88</v>
      </c>
      <c r="U746" s="4" t="s">
        <v>88</v>
      </c>
      <c r="V746" s="4" t="s">
        <v>88</v>
      </c>
      <c r="W746" s="4"/>
      <c r="X746" s="4"/>
      <c r="Y746" s="4" t="s">
        <v>4775</v>
      </c>
      <c r="Z746" s="4" t="s">
        <v>4776</v>
      </c>
      <c r="AA746" s="4"/>
      <c r="AB746" s="7" t="s">
        <v>8780</v>
      </c>
      <c r="AC746" s="4" t="s">
        <v>8781</v>
      </c>
      <c r="AD746" s="4"/>
    </row>
    <row r="747" customFormat="false" ht="15" hidden="false" customHeight="false" outlineLevel="0" collapsed="false">
      <c r="A747" s="4" t="s">
        <v>8782</v>
      </c>
      <c r="B747" s="4" t="s">
        <v>3704</v>
      </c>
      <c r="C747" s="4" t="s">
        <v>8783</v>
      </c>
      <c r="D747" s="4"/>
      <c r="E747" s="4" t="s">
        <v>8784</v>
      </c>
      <c r="F747" s="4" t="s">
        <v>8784</v>
      </c>
      <c r="G747" s="4"/>
      <c r="H747" s="4" t="s">
        <v>8570</v>
      </c>
      <c r="I747" s="4" t="s">
        <v>602</v>
      </c>
      <c r="J747" s="4" t="s">
        <v>8578</v>
      </c>
      <c r="K747" s="4" t="n">
        <v>40.683761</v>
      </c>
      <c r="L747" s="4" t="n">
        <v>-76.188245</v>
      </c>
      <c r="M747" s="4" t="s">
        <v>8785</v>
      </c>
      <c r="N747" s="4"/>
      <c r="O747" s="4" t="s">
        <v>3596</v>
      </c>
      <c r="P747" s="4"/>
      <c r="Q747" s="4"/>
      <c r="R747" s="4"/>
      <c r="S747" s="4"/>
      <c r="T747" s="4"/>
      <c r="U747" s="4"/>
      <c r="V747" s="4"/>
      <c r="W747" s="4"/>
      <c r="X747" s="4"/>
      <c r="Y747" s="4" t="s">
        <v>4236</v>
      </c>
      <c r="Z747" s="4" t="s">
        <v>8786</v>
      </c>
      <c r="AA747" s="4"/>
      <c r="AB747" s="7" t="s">
        <v>8787</v>
      </c>
      <c r="AC747" s="4" t="s">
        <v>8788</v>
      </c>
      <c r="AD747" s="4"/>
    </row>
    <row r="748" customFormat="false" ht="15" hidden="false" customHeight="false" outlineLevel="0" collapsed="false">
      <c r="A748" s="4" t="s">
        <v>8789</v>
      </c>
      <c r="B748" s="4" t="s">
        <v>3704</v>
      </c>
      <c r="C748" s="4" t="s">
        <v>8783</v>
      </c>
      <c r="D748" s="4"/>
      <c r="E748" s="4" t="s">
        <v>8569</v>
      </c>
      <c r="F748" s="4" t="s">
        <v>8569</v>
      </c>
      <c r="G748" s="4"/>
      <c r="H748" s="4" t="s">
        <v>8570</v>
      </c>
      <c r="I748" s="4" t="s">
        <v>602</v>
      </c>
      <c r="J748" s="4" t="s">
        <v>8578</v>
      </c>
      <c r="K748" s="4" t="n">
        <v>40.683761</v>
      </c>
      <c r="L748" s="4" t="n">
        <v>-76.188245</v>
      </c>
      <c r="M748" s="4"/>
      <c r="N748" s="4"/>
      <c r="O748" s="4" t="s">
        <v>3596</v>
      </c>
      <c r="P748" s="4"/>
      <c r="Q748" s="4"/>
      <c r="R748" s="4"/>
      <c r="S748" s="4"/>
      <c r="T748" s="4"/>
      <c r="U748" s="4"/>
      <c r="V748" s="4"/>
      <c r="W748" s="4"/>
      <c r="X748" s="4"/>
      <c r="Y748" s="4" t="s">
        <v>4236</v>
      </c>
      <c r="Z748" s="4" t="s">
        <v>8790</v>
      </c>
      <c r="AA748" s="4"/>
      <c r="AB748" s="7" t="s">
        <v>8791</v>
      </c>
      <c r="AC748" s="4" t="s">
        <v>8792</v>
      </c>
      <c r="AD748" s="4"/>
    </row>
    <row r="749" customFormat="false" ht="15" hidden="false" customHeight="false" outlineLevel="0" collapsed="false">
      <c r="A749" s="4" t="s">
        <v>8590</v>
      </c>
      <c r="B749" s="4" t="s">
        <v>7750</v>
      </c>
      <c r="C749" s="4"/>
      <c r="D749" s="4"/>
      <c r="E749" s="4" t="s">
        <v>8584</v>
      </c>
      <c r="F749" s="4" t="s">
        <v>8584</v>
      </c>
      <c r="G749" s="4"/>
      <c r="H749" s="4" t="s">
        <v>8570</v>
      </c>
      <c r="I749" s="4" t="s">
        <v>602</v>
      </c>
      <c r="J749" s="4" t="s">
        <v>8585</v>
      </c>
      <c r="K749" s="4" t="n">
        <v>40.690784</v>
      </c>
      <c r="L749" s="4" t="n">
        <v>-76.188426</v>
      </c>
      <c r="M749" s="4" t="s">
        <v>8793</v>
      </c>
      <c r="N749" s="4"/>
      <c r="O749" s="4" t="s">
        <v>462</v>
      </c>
      <c r="P749" s="4" t="s">
        <v>462</v>
      </c>
      <c r="Q749" s="4" t="s">
        <v>462</v>
      </c>
      <c r="R749" s="4" t="s">
        <v>462</v>
      </c>
      <c r="S749" s="4" t="s">
        <v>462</v>
      </c>
      <c r="T749" s="4" t="s">
        <v>462</v>
      </c>
      <c r="U749" s="4" t="s">
        <v>462</v>
      </c>
      <c r="V749" s="4" t="s">
        <v>462</v>
      </c>
      <c r="W749" s="4"/>
      <c r="X749" s="4"/>
      <c r="Y749" s="4" t="s">
        <v>8794</v>
      </c>
      <c r="Z749" s="4"/>
      <c r="AA749" s="4"/>
      <c r="AB749" s="7" t="s">
        <v>8795</v>
      </c>
      <c r="AC749" s="4" t="s">
        <v>8796</v>
      </c>
      <c r="AD749" s="4"/>
    </row>
    <row r="750" customFormat="false" ht="15" hidden="false" customHeight="false" outlineLevel="0" collapsed="false">
      <c r="A750" s="4" t="s">
        <v>8797</v>
      </c>
      <c r="B750" s="4" t="s">
        <v>3704</v>
      </c>
      <c r="C750" s="4" t="s">
        <v>8590</v>
      </c>
      <c r="D750" s="4"/>
      <c r="E750" s="4" t="s">
        <v>8798</v>
      </c>
      <c r="F750" s="4" t="s">
        <v>8655</v>
      </c>
      <c r="G750" s="4" t="s">
        <v>8799</v>
      </c>
      <c r="H750" s="4" t="s">
        <v>8570</v>
      </c>
      <c r="I750" s="4" t="s">
        <v>602</v>
      </c>
      <c r="J750" s="4" t="s">
        <v>8585</v>
      </c>
      <c r="K750" s="4" t="n">
        <v>40.690784</v>
      </c>
      <c r="L750" s="4" t="n">
        <v>-76.188426</v>
      </c>
      <c r="M750" s="4" t="s">
        <v>8800</v>
      </c>
      <c r="N750" s="4"/>
      <c r="O750" s="4" t="s">
        <v>3596</v>
      </c>
      <c r="P750" s="4"/>
      <c r="Q750" s="4"/>
      <c r="R750" s="4"/>
      <c r="S750" s="4"/>
      <c r="T750" s="4"/>
      <c r="U750" s="4"/>
      <c r="V750" s="4"/>
      <c r="W750" s="4"/>
      <c r="X750" s="4"/>
      <c r="Y750" s="4"/>
      <c r="Z750" s="4" t="s">
        <v>8801</v>
      </c>
      <c r="AA750" s="4"/>
      <c r="AB750" s="7" t="s">
        <v>8802</v>
      </c>
      <c r="AC750" s="4" t="s">
        <v>8803</v>
      </c>
      <c r="AD750" s="4"/>
    </row>
    <row r="751" customFormat="false" ht="15" hidden="false" customHeight="false" outlineLevel="0" collapsed="false">
      <c r="A751" s="4" t="s">
        <v>8783</v>
      </c>
      <c r="B751" s="4" t="s">
        <v>7750</v>
      </c>
      <c r="C751" s="4"/>
      <c r="D751" s="4"/>
      <c r="E751" s="4" t="s">
        <v>8784</v>
      </c>
      <c r="F751" s="4" t="s">
        <v>8784</v>
      </c>
      <c r="G751" s="4"/>
      <c r="H751" s="4" t="s">
        <v>8570</v>
      </c>
      <c r="I751" s="4" t="s">
        <v>602</v>
      </c>
      <c r="J751" s="4" t="s">
        <v>8578</v>
      </c>
      <c r="K751" s="4" t="n">
        <v>40.683761</v>
      </c>
      <c r="L751" s="4" t="n">
        <v>-76.188245</v>
      </c>
      <c r="M751" s="4" t="s">
        <v>8804</v>
      </c>
      <c r="N751" s="4"/>
      <c r="O751" s="4" t="s">
        <v>462</v>
      </c>
      <c r="P751" s="4" t="s">
        <v>462</v>
      </c>
      <c r="Q751" s="4" t="s">
        <v>462</v>
      </c>
      <c r="R751" s="4" t="s">
        <v>462</v>
      </c>
      <c r="S751" s="4" t="s">
        <v>462</v>
      </c>
      <c r="T751" s="4" t="s">
        <v>462</v>
      </c>
      <c r="U751" s="4" t="s">
        <v>462</v>
      </c>
      <c r="V751" s="4" t="s">
        <v>462</v>
      </c>
      <c r="W751" s="4"/>
      <c r="X751" s="4"/>
      <c r="Y751" s="4" t="s">
        <v>8805</v>
      </c>
      <c r="Z751" s="4"/>
      <c r="AA751" s="4"/>
      <c r="AB751" s="7" t="s">
        <v>8806</v>
      </c>
      <c r="AC751" s="4" t="s">
        <v>8807</v>
      </c>
      <c r="AD751" s="4"/>
    </row>
    <row r="752" customFormat="false" ht="15" hidden="false" customHeight="false" outlineLevel="0" collapsed="false">
      <c r="A752" s="4" t="s">
        <v>8808</v>
      </c>
      <c r="B752" s="4" t="s">
        <v>3704</v>
      </c>
      <c r="C752" s="4" t="s">
        <v>8783</v>
      </c>
      <c r="D752" s="4"/>
      <c r="E752" s="4" t="s">
        <v>8569</v>
      </c>
      <c r="F752" s="4" t="s">
        <v>8569</v>
      </c>
      <c r="G752" s="4"/>
      <c r="H752" s="4" t="s">
        <v>8570</v>
      </c>
      <c r="I752" s="4" t="s">
        <v>602</v>
      </c>
      <c r="J752" s="4" t="s">
        <v>8578</v>
      </c>
      <c r="K752" s="4" t="n">
        <v>40.683761</v>
      </c>
      <c r="L752" s="4" t="n">
        <v>-76.188245</v>
      </c>
      <c r="M752" s="4" t="s">
        <v>8809</v>
      </c>
      <c r="N752" s="4"/>
      <c r="O752" s="4" t="s">
        <v>3596</v>
      </c>
      <c r="P752" s="4"/>
      <c r="Q752" s="4"/>
      <c r="R752" s="4"/>
      <c r="S752" s="4"/>
      <c r="T752" s="4"/>
      <c r="U752" s="4"/>
      <c r="V752" s="4"/>
      <c r="W752" s="4"/>
      <c r="X752" s="4"/>
      <c r="Y752" s="4" t="s">
        <v>4236</v>
      </c>
      <c r="Z752" s="4" t="s">
        <v>8810</v>
      </c>
      <c r="AA752" s="4"/>
      <c r="AB752" s="7" t="s">
        <v>8811</v>
      </c>
      <c r="AC752" s="4" t="s">
        <v>8812</v>
      </c>
      <c r="AD752" s="4"/>
    </row>
    <row r="753" customFormat="false" ht="15" hidden="false" customHeight="false" outlineLevel="0" collapsed="false">
      <c r="A753" s="4" t="s">
        <v>8813</v>
      </c>
      <c r="B753" s="4" t="s">
        <v>4892</v>
      </c>
      <c r="C753" s="4" t="s">
        <v>8590</v>
      </c>
      <c r="D753" s="4"/>
      <c r="E753" s="4" t="s">
        <v>8584</v>
      </c>
      <c r="F753" s="4" t="s">
        <v>8584</v>
      </c>
      <c r="G753" s="4"/>
      <c r="H753" s="4" t="s">
        <v>8570</v>
      </c>
      <c r="I753" s="4" t="s">
        <v>602</v>
      </c>
      <c r="J753" s="4" t="s">
        <v>8585</v>
      </c>
      <c r="K753" s="4" t="n">
        <v>40.690784</v>
      </c>
      <c r="L753" s="4" t="n">
        <v>-76.188426</v>
      </c>
      <c r="M753" s="4" t="s">
        <v>8814</v>
      </c>
      <c r="N753" s="4"/>
      <c r="O753" s="4" t="s">
        <v>3619</v>
      </c>
      <c r="P753" s="4" t="s">
        <v>4610</v>
      </c>
      <c r="Q753" s="4" t="s">
        <v>4610</v>
      </c>
      <c r="R753" s="4" t="s">
        <v>4610</v>
      </c>
      <c r="S753" s="4" t="s">
        <v>4610</v>
      </c>
      <c r="T753" s="4" t="s">
        <v>4610</v>
      </c>
      <c r="U753" s="4" t="s">
        <v>88</v>
      </c>
      <c r="V753" s="4" t="s">
        <v>88</v>
      </c>
      <c r="W753" s="4"/>
      <c r="X753" s="4"/>
      <c r="Y753" s="4" t="s">
        <v>4895</v>
      </c>
      <c r="Z753" s="4" t="s">
        <v>8815</v>
      </c>
      <c r="AA753" s="4"/>
      <c r="AB753" s="7" t="s">
        <v>8816</v>
      </c>
      <c r="AC753" s="4" t="s">
        <v>8817</v>
      </c>
      <c r="AD753" s="4"/>
    </row>
    <row r="754" customFormat="false" ht="15" hidden="false" customHeight="false" outlineLevel="0" collapsed="false">
      <c r="A754" s="4" t="s">
        <v>8818</v>
      </c>
      <c r="B754" s="4"/>
      <c r="C754" s="4"/>
      <c r="D754" s="4"/>
      <c r="E754" s="4" t="s">
        <v>8819</v>
      </c>
      <c r="F754" s="4" t="s">
        <v>8819</v>
      </c>
      <c r="G754" s="4"/>
      <c r="H754" s="4" t="s">
        <v>8570</v>
      </c>
      <c r="I754" s="4" t="s">
        <v>602</v>
      </c>
      <c r="J754" s="4" t="s">
        <v>8820</v>
      </c>
      <c r="K754" s="4" t="n">
        <v>40.684863</v>
      </c>
      <c r="L754" s="4" t="n">
        <v>-76.193904</v>
      </c>
      <c r="M754" s="4" t="s">
        <v>8821</v>
      </c>
      <c r="N754" s="4" t="s">
        <v>8822</v>
      </c>
      <c r="O754" s="4" t="s">
        <v>3596</v>
      </c>
      <c r="P754" s="4"/>
      <c r="Q754" s="4"/>
      <c r="R754" s="4"/>
      <c r="S754" s="4"/>
      <c r="T754" s="4"/>
      <c r="U754" s="4"/>
      <c r="V754" s="4"/>
      <c r="W754" s="4"/>
      <c r="X754" s="4"/>
      <c r="Y754" s="4" t="s">
        <v>244</v>
      </c>
      <c r="Z754" s="4"/>
      <c r="AA754" s="4"/>
      <c r="AB754" s="7" t="s">
        <v>8823</v>
      </c>
      <c r="AC754" s="4" t="s">
        <v>8824</v>
      </c>
      <c r="AD754" s="4"/>
    </row>
    <row r="755" customFormat="false" ht="15" hidden="false" customHeight="false" outlineLevel="0" collapsed="false">
      <c r="A755" s="4" t="s">
        <v>8825</v>
      </c>
      <c r="B755" s="4"/>
      <c r="C755" s="4"/>
      <c r="D755" s="4"/>
      <c r="E755" s="4" t="s">
        <v>8826</v>
      </c>
      <c r="F755" s="4" t="s">
        <v>8826</v>
      </c>
      <c r="G755" s="4"/>
      <c r="H755" s="4" t="s">
        <v>8570</v>
      </c>
      <c r="I755" s="4" t="s">
        <v>602</v>
      </c>
      <c r="J755" s="4" t="s">
        <v>8820</v>
      </c>
      <c r="K755" s="4" t="n">
        <v>40.684915</v>
      </c>
      <c r="L755" s="4" t="n">
        <v>-76.194054</v>
      </c>
      <c r="M755" s="4" t="s">
        <v>8821</v>
      </c>
      <c r="N755" s="4" t="s">
        <v>8822</v>
      </c>
      <c r="O755" s="4" t="s">
        <v>3596</v>
      </c>
      <c r="P755" s="4"/>
      <c r="Q755" s="4"/>
      <c r="R755" s="4"/>
      <c r="S755" s="4"/>
      <c r="T755" s="4"/>
      <c r="U755" s="4"/>
      <c r="V755" s="4"/>
      <c r="W755" s="4"/>
      <c r="X755" s="4"/>
      <c r="Y755" s="4"/>
      <c r="Z755" s="4"/>
      <c r="AA755" s="4"/>
      <c r="AB755" s="7" t="s">
        <v>8827</v>
      </c>
      <c r="AC755" s="4" t="s">
        <v>8828</v>
      </c>
      <c r="AD755" s="4"/>
    </row>
    <row r="756" customFormat="false" ht="15" hidden="false" customHeight="false" outlineLevel="0" collapsed="false">
      <c r="A756" s="4" t="s">
        <v>8829</v>
      </c>
      <c r="B756" s="4" t="s">
        <v>3738</v>
      </c>
      <c r="C756" s="4" t="s">
        <v>8590</v>
      </c>
      <c r="D756" s="4"/>
      <c r="E756" s="4" t="s">
        <v>8830</v>
      </c>
      <c r="F756" s="4" t="s">
        <v>8592</v>
      </c>
      <c r="G756" s="4" t="s">
        <v>8831</v>
      </c>
      <c r="H756" s="4" t="s">
        <v>8570</v>
      </c>
      <c r="I756" s="4" t="s">
        <v>602</v>
      </c>
      <c r="J756" s="4" t="s">
        <v>8578</v>
      </c>
      <c r="K756" s="4" t="n">
        <v>40.690784</v>
      </c>
      <c r="L756" s="4" t="n">
        <v>-76.188426</v>
      </c>
      <c r="M756" s="4" t="s">
        <v>8832</v>
      </c>
      <c r="N756" s="4"/>
      <c r="O756" s="4" t="s">
        <v>462</v>
      </c>
      <c r="P756" s="4" t="s">
        <v>462</v>
      </c>
      <c r="Q756" s="4" t="s">
        <v>462</v>
      </c>
      <c r="R756" s="4" t="s">
        <v>462</v>
      </c>
      <c r="S756" s="4" t="s">
        <v>462</v>
      </c>
      <c r="T756" s="4" t="s">
        <v>462</v>
      </c>
      <c r="U756" s="4" t="s">
        <v>462</v>
      </c>
      <c r="V756" s="4" t="s">
        <v>462</v>
      </c>
      <c r="W756" s="4"/>
      <c r="X756" s="4"/>
      <c r="Y756" s="4" t="s">
        <v>5477</v>
      </c>
      <c r="Z756" s="4" t="s">
        <v>8833</v>
      </c>
      <c r="AA756" s="4"/>
      <c r="AB756" s="7" t="s">
        <v>8834</v>
      </c>
      <c r="AC756" s="4" t="s">
        <v>8835</v>
      </c>
      <c r="AD756" s="4"/>
    </row>
    <row r="757" customFormat="false" ht="15" hidden="false" customHeight="false" outlineLevel="0" collapsed="false">
      <c r="A757" s="4" t="s">
        <v>8836</v>
      </c>
      <c r="B757" s="4"/>
      <c r="C757" s="4"/>
      <c r="D757" s="4"/>
      <c r="E757" s="4" t="s">
        <v>8655</v>
      </c>
      <c r="F757" s="4" t="s">
        <v>8655</v>
      </c>
      <c r="G757" s="4"/>
      <c r="H757" s="4" t="s">
        <v>8570</v>
      </c>
      <c r="I757" s="4" t="s">
        <v>602</v>
      </c>
      <c r="J757" s="4" t="s">
        <v>8585</v>
      </c>
      <c r="K757" s="4" t="n">
        <v>40.690784</v>
      </c>
      <c r="L757" s="4" t="n">
        <v>-76.188426</v>
      </c>
      <c r="M757" s="4" t="s">
        <v>8837</v>
      </c>
      <c r="N757" s="4" t="s">
        <v>8838</v>
      </c>
      <c r="O757" s="4" t="s">
        <v>3596</v>
      </c>
      <c r="P757" s="4"/>
      <c r="Q757" s="4"/>
      <c r="R757" s="4"/>
      <c r="S757" s="4"/>
      <c r="T757" s="4"/>
      <c r="U757" s="4"/>
      <c r="V757" s="4"/>
      <c r="W757" s="4"/>
      <c r="X757" s="4"/>
      <c r="Y757" s="4" t="s">
        <v>244</v>
      </c>
      <c r="Z757" s="4"/>
      <c r="AA757" s="4"/>
      <c r="AB757" s="7" t="s">
        <v>8839</v>
      </c>
      <c r="AC757" s="4" t="s">
        <v>8840</v>
      </c>
      <c r="AD757" s="4"/>
    </row>
    <row r="758" customFormat="false" ht="15" hidden="false" customHeight="false" outlineLevel="0" collapsed="false">
      <c r="A758" s="4" t="s">
        <v>8841</v>
      </c>
      <c r="B758" s="4" t="s">
        <v>3637</v>
      </c>
      <c r="C758" s="4" t="s">
        <v>8842</v>
      </c>
      <c r="D758" s="4"/>
      <c r="E758" s="4" t="s">
        <v>8843</v>
      </c>
      <c r="F758" s="4" t="s">
        <v>8844</v>
      </c>
      <c r="G758" s="4" t="s">
        <v>6315</v>
      </c>
      <c r="H758" s="4" t="s">
        <v>8845</v>
      </c>
      <c r="I758" s="4" t="s">
        <v>602</v>
      </c>
      <c r="J758" s="4" t="s">
        <v>8846</v>
      </c>
      <c r="K758" s="4" t="n">
        <v>40.458245</v>
      </c>
      <c r="L758" s="4" t="n">
        <v>-75.368243</v>
      </c>
      <c r="M758" s="4" t="s">
        <v>8847</v>
      </c>
      <c r="N758" s="4" t="s">
        <v>3892</v>
      </c>
      <c r="O758" s="4" t="s">
        <v>3619</v>
      </c>
      <c r="P758" s="4" t="s">
        <v>6240</v>
      </c>
      <c r="Q758" s="4" t="s">
        <v>6240</v>
      </c>
      <c r="R758" s="4" t="s">
        <v>6240</v>
      </c>
      <c r="S758" s="4" t="s">
        <v>6240</v>
      </c>
      <c r="T758" s="4" t="s">
        <v>6240</v>
      </c>
      <c r="U758" s="4" t="s">
        <v>8848</v>
      </c>
      <c r="V758" s="4" t="s">
        <v>88</v>
      </c>
      <c r="W758" s="4"/>
      <c r="X758" s="4"/>
      <c r="Y758" s="4" t="s">
        <v>3921</v>
      </c>
      <c r="Z758" s="4"/>
      <c r="AA758" s="4"/>
      <c r="AB758" s="7" t="s">
        <v>8849</v>
      </c>
      <c r="AC758" s="4" t="s">
        <v>8850</v>
      </c>
      <c r="AD758" s="4"/>
    </row>
    <row r="759" customFormat="false" ht="15" hidden="false" customHeight="false" outlineLevel="0" collapsed="false">
      <c r="A759" s="4" t="s">
        <v>8851</v>
      </c>
      <c r="B759" s="4" t="s">
        <v>3951</v>
      </c>
      <c r="C759" s="4"/>
      <c r="D759" s="4"/>
      <c r="E759" s="4" t="s">
        <v>8852</v>
      </c>
      <c r="F759" s="4" t="s">
        <v>8852</v>
      </c>
      <c r="G759" s="4"/>
      <c r="H759" s="4" t="s">
        <v>8845</v>
      </c>
      <c r="I759" s="4" t="s">
        <v>602</v>
      </c>
      <c r="J759" s="4" t="s">
        <v>8853</v>
      </c>
      <c r="K759" s="4" t="n">
        <v>40.446874</v>
      </c>
      <c r="L759" s="4" t="n">
        <v>-75.358619</v>
      </c>
      <c r="M759" s="4"/>
      <c r="N759" s="4"/>
      <c r="O759" s="4" t="s">
        <v>3596</v>
      </c>
      <c r="P759" s="4"/>
      <c r="Q759" s="4"/>
      <c r="R759" s="4"/>
      <c r="S759" s="4"/>
      <c r="T759" s="4"/>
      <c r="U759" s="4"/>
      <c r="V759" s="4"/>
      <c r="W759" s="4"/>
      <c r="X759" s="4"/>
      <c r="Y759" s="4" t="s">
        <v>7854</v>
      </c>
      <c r="Z759" s="4" t="s">
        <v>8854</v>
      </c>
      <c r="AA759" s="4"/>
      <c r="AB759" s="7" t="s">
        <v>8855</v>
      </c>
      <c r="AC759" s="4" t="s">
        <v>8856</v>
      </c>
      <c r="AD759" s="4"/>
    </row>
    <row r="760" customFormat="false" ht="15" hidden="false" customHeight="false" outlineLevel="0" collapsed="false">
      <c r="A760" s="4" t="s">
        <v>8842</v>
      </c>
      <c r="B760" s="4" t="s">
        <v>5270</v>
      </c>
      <c r="C760" s="4"/>
      <c r="D760" s="4"/>
      <c r="E760" s="4" t="s">
        <v>8844</v>
      </c>
      <c r="F760" s="4" t="s">
        <v>8844</v>
      </c>
      <c r="G760" s="4"/>
      <c r="H760" s="4" t="s">
        <v>8845</v>
      </c>
      <c r="I760" s="4" t="s">
        <v>602</v>
      </c>
      <c r="J760" s="4" t="s">
        <v>8846</v>
      </c>
      <c r="K760" s="4" t="n">
        <v>40.458245</v>
      </c>
      <c r="L760" s="4" t="n">
        <v>-75.368243</v>
      </c>
      <c r="M760" s="4" t="s">
        <v>8857</v>
      </c>
      <c r="N760" s="4"/>
      <c r="O760" s="4" t="s">
        <v>3596</v>
      </c>
      <c r="P760" s="4"/>
      <c r="Q760" s="4"/>
      <c r="R760" s="4"/>
      <c r="S760" s="4"/>
      <c r="T760" s="4"/>
      <c r="U760" s="4"/>
      <c r="V760" s="4"/>
      <c r="W760" s="4"/>
      <c r="X760" s="4"/>
      <c r="Y760" s="4" t="s">
        <v>5434</v>
      </c>
      <c r="Z760" s="4" t="s">
        <v>8858</v>
      </c>
      <c r="AA760" s="4"/>
      <c r="AB760" s="7" t="s">
        <v>8859</v>
      </c>
      <c r="AC760" s="4" t="s">
        <v>8860</v>
      </c>
      <c r="AD760" s="4"/>
    </row>
    <row r="761" customFormat="false" ht="15" hidden="false" customHeight="false" outlineLevel="0" collapsed="false">
      <c r="A761" s="4" t="s">
        <v>8861</v>
      </c>
      <c r="B761" s="4" t="s">
        <v>4013</v>
      </c>
      <c r="C761" s="4"/>
      <c r="D761" s="4"/>
      <c r="E761" s="4" t="s">
        <v>8862</v>
      </c>
      <c r="F761" s="4" t="s">
        <v>8863</v>
      </c>
      <c r="G761" s="4" t="s">
        <v>8864</v>
      </c>
      <c r="H761" s="4" t="s">
        <v>8845</v>
      </c>
      <c r="I761" s="4" t="s">
        <v>602</v>
      </c>
      <c r="J761" s="4" t="s">
        <v>8865</v>
      </c>
      <c r="K761" s="4" t="n">
        <v>40.458245</v>
      </c>
      <c r="L761" s="4" t="n">
        <v>-75.368243</v>
      </c>
      <c r="M761" s="4" t="s">
        <v>8866</v>
      </c>
      <c r="N761" s="4" t="s">
        <v>8867</v>
      </c>
      <c r="O761" s="4" t="s">
        <v>3619</v>
      </c>
      <c r="P761" s="4" t="s">
        <v>4018</v>
      </c>
      <c r="Q761" s="4" t="s">
        <v>4018</v>
      </c>
      <c r="R761" s="4" t="s">
        <v>4018</v>
      </c>
      <c r="S761" s="4" t="s">
        <v>4018</v>
      </c>
      <c r="T761" s="4" t="s">
        <v>4018</v>
      </c>
      <c r="U761" s="4" t="s">
        <v>4018</v>
      </c>
      <c r="V761" s="4" t="s">
        <v>4018</v>
      </c>
      <c r="W761" s="4"/>
      <c r="X761" s="4" t="s">
        <v>4258</v>
      </c>
      <c r="Y761" s="4" t="s">
        <v>4019</v>
      </c>
      <c r="Z761" s="4" t="s">
        <v>8868</v>
      </c>
      <c r="AA761" s="4"/>
      <c r="AB761" s="7" t="s">
        <v>8869</v>
      </c>
      <c r="AC761" s="4" t="s">
        <v>8870</v>
      </c>
      <c r="AD761" s="4"/>
    </row>
    <row r="762" customFormat="false" ht="15" hidden="false" customHeight="false" outlineLevel="0" collapsed="false">
      <c r="A762" s="4" t="s">
        <v>8871</v>
      </c>
      <c r="B762" s="4"/>
      <c r="C762" s="4" t="s">
        <v>8842</v>
      </c>
      <c r="D762" s="4" t="s">
        <v>3754</v>
      </c>
      <c r="E762" s="4" t="s">
        <v>8863</v>
      </c>
      <c r="F762" s="4" t="s">
        <v>8863</v>
      </c>
      <c r="G762" s="4"/>
      <c r="H762" s="4" t="s">
        <v>8845</v>
      </c>
      <c r="I762" s="4" t="s">
        <v>602</v>
      </c>
      <c r="J762" s="4" t="s">
        <v>8865</v>
      </c>
      <c r="K762" s="4" t="n">
        <v>40.458245</v>
      </c>
      <c r="L762" s="4" t="n">
        <v>-75.368243</v>
      </c>
      <c r="M762" s="4" t="s">
        <v>4291</v>
      </c>
      <c r="N762" s="4" t="s">
        <v>4292</v>
      </c>
      <c r="O762" s="4" t="s">
        <v>3619</v>
      </c>
      <c r="P762" s="4" t="s">
        <v>3995</v>
      </c>
      <c r="Q762" s="4" t="s">
        <v>3995</v>
      </c>
      <c r="R762" s="4" t="s">
        <v>3995</v>
      </c>
      <c r="S762" s="4" t="s">
        <v>3995</v>
      </c>
      <c r="T762" s="4" t="s">
        <v>8872</v>
      </c>
      <c r="U762" s="4" t="s">
        <v>88</v>
      </c>
      <c r="V762" s="4" t="s">
        <v>88</v>
      </c>
      <c r="W762" s="4"/>
      <c r="X762" s="4"/>
      <c r="Y762" s="4" t="s">
        <v>4293</v>
      </c>
      <c r="Z762" s="4" t="s">
        <v>5625</v>
      </c>
      <c r="AA762" s="4"/>
      <c r="AB762" s="7" t="s">
        <v>8873</v>
      </c>
      <c r="AC762" s="4" t="s">
        <v>8874</v>
      </c>
      <c r="AD762" s="4"/>
    </row>
    <row r="763" customFormat="false" ht="15" hidden="false" customHeight="false" outlineLevel="0" collapsed="false">
      <c r="A763" s="4" t="s">
        <v>8875</v>
      </c>
      <c r="B763" s="4" t="s">
        <v>3588</v>
      </c>
      <c r="C763" s="4" t="s">
        <v>8842</v>
      </c>
      <c r="D763" s="4" t="s">
        <v>3728</v>
      </c>
      <c r="E763" s="4" t="s">
        <v>8862</v>
      </c>
      <c r="F763" s="4" t="s">
        <v>8863</v>
      </c>
      <c r="G763" s="4" t="s">
        <v>8864</v>
      </c>
      <c r="H763" s="4" t="s">
        <v>8845</v>
      </c>
      <c r="I763" s="4" t="s">
        <v>602</v>
      </c>
      <c r="J763" s="4" t="s">
        <v>8865</v>
      </c>
      <c r="K763" s="4" t="n">
        <v>40.458245</v>
      </c>
      <c r="L763" s="4" t="n">
        <v>-75.368243</v>
      </c>
      <c r="M763" s="4" t="s">
        <v>4101</v>
      </c>
      <c r="N763" s="4" t="s">
        <v>4102</v>
      </c>
      <c r="O763" s="4" t="s">
        <v>3596</v>
      </c>
      <c r="P763" s="4" t="s">
        <v>88</v>
      </c>
      <c r="Q763" s="4" t="s">
        <v>88</v>
      </c>
      <c r="R763" s="4" t="s">
        <v>88</v>
      </c>
      <c r="S763" s="4" t="s">
        <v>88</v>
      </c>
      <c r="T763" s="4" t="s">
        <v>88</v>
      </c>
      <c r="U763" s="4" t="s">
        <v>88</v>
      </c>
      <c r="V763" s="4" t="s">
        <v>88</v>
      </c>
      <c r="W763" s="4"/>
      <c r="X763" s="4"/>
      <c r="Y763" s="4" t="s">
        <v>1567</v>
      </c>
      <c r="Z763" s="4"/>
      <c r="AA763" s="4"/>
      <c r="AB763" s="7" t="s">
        <v>8876</v>
      </c>
      <c r="AC763" s="4" t="s">
        <v>8877</v>
      </c>
      <c r="AD763" s="4"/>
    </row>
    <row r="764" customFormat="false" ht="15" hidden="false" customHeight="false" outlineLevel="0" collapsed="false">
      <c r="A764" s="4" t="s">
        <v>8878</v>
      </c>
      <c r="B764" s="4"/>
      <c r="C764" s="4" t="s">
        <v>8842</v>
      </c>
      <c r="D764" s="4"/>
      <c r="E764" s="4" t="s">
        <v>8862</v>
      </c>
      <c r="F764" s="4" t="s">
        <v>8863</v>
      </c>
      <c r="G764" s="4" t="s">
        <v>8864</v>
      </c>
      <c r="H764" s="4" t="s">
        <v>8845</v>
      </c>
      <c r="I764" s="4" t="s">
        <v>602</v>
      </c>
      <c r="J764" s="4" t="s">
        <v>8865</v>
      </c>
      <c r="K764" s="4" t="n">
        <v>40.458245</v>
      </c>
      <c r="L764" s="4" t="n">
        <v>-75.368243</v>
      </c>
      <c r="M764" s="4" t="s">
        <v>8879</v>
      </c>
      <c r="N764" s="4" t="s">
        <v>8880</v>
      </c>
      <c r="O764" s="4" t="s">
        <v>3619</v>
      </c>
      <c r="P764" s="4" t="s">
        <v>3620</v>
      </c>
      <c r="Q764" s="4" t="s">
        <v>3620</v>
      </c>
      <c r="R764" s="4" t="s">
        <v>3620</v>
      </c>
      <c r="S764" s="4" t="s">
        <v>3620</v>
      </c>
      <c r="T764" s="4" t="s">
        <v>3620</v>
      </c>
      <c r="U764" s="4" t="s">
        <v>88</v>
      </c>
      <c r="V764" s="4" t="s">
        <v>88</v>
      </c>
      <c r="W764" s="4"/>
      <c r="X764" s="4"/>
      <c r="Y764" s="4" t="s">
        <v>6115</v>
      </c>
      <c r="Z764" s="4" t="s">
        <v>4454</v>
      </c>
      <c r="AA764" s="4"/>
      <c r="AB764" s="7" t="s">
        <v>8881</v>
      </c>
      <c r="AC764" s="4" t="s">
        <v>8882</v>
      </c>
      <c r="AD764" s="4"/>
    </row>
    <row r="765" customFormat="false" ht="15" hidden="false" customHeight="false" outlineLevel="0" collapsed="false">
      <c r="A765" s="4" t="s">
        <v>8883</v>
      </c>
      <c r="B765" s="4"/>
      <c r="C765" s="4" t="s">
        <v>8842</v>
      </c>
      <c r="D765" s="4"/>
      <c r="E765" s="4" t="s">
        <v>8884</v>
      </c>
      <c r="F765" s="4" t="s">
        <v>8863</v>
      </c>
      <c r="G765" s="4" t="s">
        <v>6422</v>
      </c>
      <c r="H765" s="4" t="s">
        <v>8845</v>
      </c>
      <c r="I765" s="4" t="s">
        <v>602</v>
      </c>
      <c r="J765" s="4" t="s">
        <v>8865</v>
      </c>
      <c r="K765" s="4" t="n">
        <v>40.458245</v>
      </c>
      <c r="L765" s="4" t="n">
        <v>-75.368243</v>
      </c>
      <c r="M765" s="4" t="s">
        <v>8885</v>
      </c>
      <c r="N765" s="4" t="s">
        <v>8886</v>
      </c>
      <c r="O765" s="4" t="s">
        <v>3619</v>
      </c>
      <c r="P765" s="4" t="s">
        <v>3620</v>
      </c>
      <c r="Q765" s="4" t="s">
        <v>3620</v>
      </c>
      <c r="R765" s="4" t="s">
        <v>3620</v>
      </c>
      <c r="S765" s="4" t="s">
        <v>3620</v>
      </c>
      <c r="T765" s="4" t="s">
        <v>3631</v>
      </c>
      <c r="U765" s="4" t="s">
        <v>88</v>
      </c>
      <c r="V765" s="4" t="s">
        <v>88</v>
      </c>
      <c r="W765" s="4"/>
      <c r="X765" s="4"/>
      <c r="Y765" s="4" t="s">
        <v>8887</v>
      </c>
      <c r="Z765" s="4" t="s">
        <v>8888</v>
      </c>
      <c r="AA765" s="4"/>
      <c r="AB765" s="7" t="s">
        <v>8889</v>
      </c>
      <c r="AC765" s="4" t="s">
        <v>8890</v>
      </c>
      <c r="AD765" s="4"/>
    </row>
    <row r="766" customFormat="false" ht="15" hidden="false" customHeight="false" outlineLevel="0" collapsed="false">
      <c r="A766" s="4" t="s">
        <v>8891</v>
      </c>
      <c r="B766" s="4" t="s">
        <v>3704</v>
      </c>
      <c r="C766" s="4" t="s">
        <v>8842</v>
      </c>
      <c r="D766" s="4" t="s">
        <v>3754</v>
      </c>
      <c r="E766" s="4" t="s">
        <v>8892</v>
      </c>
      <c r="F766" s="4" t="s">
        <v>8893</v>
      </c>
      <c r="G766" s="4" t="s">
        <v>8864</v>
      </c>
      <c r="H766" s="4" t="s">
        <v>8845</v>
      </c>
      <c r="I766" s="4" t="s">
        <v>602</v>
      </c>
      <c r="J766" s="4" t="s">
        <v>8846</v>
      </c>
      <c r="K766" s="4" t="n">
        <v>40.458245</v>
      </c>
      <c r="L766" s="4" t="n">
        <v>-75.368243</v>
      </c>
      <c r="M766" s="4"/>
      <c r="N766" s="4"/>
      <c r="O766" s="4" t="s">
        <v>3619</v>
      </c>
      <c r="P766" s="4" t="s">
        <v>8894</v>
      </c>
      <c r="Q766" s="4" t="s">
        <v>8894</v>
      </c>
      <c r="R766" s="4" t="s">
        <v>8894</v>
      </c>
      <c r="S766" s="4" t="s">
        <v>8894</v>
      </c>
      <c r="T766" s="4" t="s">
        <v>8895</v>
      </c>
      <c r="U766" s="4" t="s">
        <v>88</v>
      </c>
      <c r="V766" s="4" t="s">
        <v>88</v>
      </c>
      <c r="W766" s="4"/>
      <c r="X766" s="4" t="s">
        <v>8896</v>
      </c>
      <c r="Y766" s="4" t="s">
        <v>8897</v>
      </c>
      <c r="Z766" s="4" t="s">
        <v>8898</v>
      </c>
      <c r="AA766" s="4"/>
      <c r="AB766" s="7" t="s">
        <v>8899</v>
      </c>
      <c r="AC766" s="4" t="s">
        <v>8900</v>
      </c>
      <c r="AD766" s="4"/>
    </row>
    <row r="767" customFormat="false" ht="15" hidden="false" customHeight="false" outlineLevel="0" collapsed="false">
      <c r="A767" s="4" t="s">
        <v>8901</v>
      </c>
      <c r="B767" s="4" t="s">
        <v>3771</v>
      </c>
      <c r="C767" s="4" t="s">
        <v>8842</v>
      </c>
      <c r="D767" s="4" t="s">
        <v>3772</v>
      </c>
      <c r="E767" s="4" t="s">
        <v>8902</v>
      </c>
      <c r="F767" s="4" t="s">
        <v>8863</v>
      </c>
      <c r="G767" s="4" t="s">
        <v>8903</v>
      </c>
      <c r="H767" s="4" t="s">
        <v>8845</v>
      </c>
      <c r="I767" s="4" t="s">
        <v>602</v>
      </c>
      <c r="J767" s="4" t="s">
        <v>8865</v>
      </c>
      <c r="K767" s="4" t="n">
        <v>40.458245</v>
      </c>
      <c r="L767" s="4" t="n">
        <v>-75.368243</v>
      </c>
      <c r="M767" s="4" t="s">
        <v>8904</v>
      </c>
      <c r="N767" s="4" t="s">
        <v>8905</v>
      </c>
      <c r="O767" s="4" t="s">
        <v>3619</v>
      </c>
      <c r="P767" s="4" t="s">
        <v>3620</v>
      </c>
      <c r="Q767" s="4" t="s">
        <v>3620</v>
      </c>
      <c r="R767" s="4" t="s">
        <v>3620</v>
      </c>
      <c r="S767" s="4" t="s">
        <v>3620</v>
      </c>
      <c r="T767" s="4" t="s">
        <v>3620</v>
      </c>
      <c r="U767" s="4" t="s">
        <v>88</v>
      </c>
      <c r="V767" s="4" t="s">
        <v>88</v>
      </c>
      <c r="W767" s="4"/>
      <c r="X767" s="4"/>
      <c r="Y767" s="4" t="s">
        <v>7055</v>
      </c>
      <c r="Z767" s="4" t="s">
        <v>8906</v>
      </c>
      <c r="AA767" s="4"/>
      <c r="AB767" s="7" t="s">
        <v>8907</v>
      </c>
      <c r="AC767" s="4" t="s">
        <v>8908</v>
      </c>
      <c r="AD767" s="4"/>
    </row>
    <row r="768" customFormat="false" ht="15" hidden="false" customHeight="false" outlineLevel="0" collapsed="false">
      <c r="A768" s="4" t="s">
        <v>8909</v>
      </c>
      <c r="B768" s="4" t="s">
        <v>3588</v>
      </c>
      <c r="C768" s="4" t="s">
        <v>8851</v>
      </c>
      <c r="D768" s="4" t="s">
        <v>3705</v>
      </c>
      <c r="E768" s="4" t="s">
        <v>8910</v>
      </c>
      <c r="F768" s="4" t="s">
        <v>8911</v>
      </c>
      <c r="G768" s="4" t="s">
        <v>4125</v>
      </c>
      <c r="H768" s="4" t="s">
        <v>8845</v>
      </c>
      <c r="I768" s="4" t="s">
        <v>602</v>
      </c>
      <c r="J768" s="4" t="s">
        <v>8853</v>
      </c>
      <c r="K768" s="4" t="n">
        <v>40.446863</v>
      </c>
      <c r="L768" s="4" t="n">
        <v>-75.358666</v>
      </c>
      <c r="M768" s="4" t="s">
        <v>4765</v>
      </c>
      <c r="N768" s="4" t="s">
        <v>8912</v>
      </c>
      <c r="O768" s="4" t="s">
        <v>3619</v>
      </c>
      <c r="P768" s="4" t="s">
        <v>88</v>
      </c>
      <c r="Q768" s="4" t="s">
        <v>3620</v>
      </c>
      <c r="R768" s="4" t="s">
        <v>3620</v>
      </c>
      <c r="S768" s="4" t="s">
        <v>3620</v>
      </c>
      <c r="T768" s="4" t="s">
        <v>88</v>
      </c>
      <c r="U768" s="4" t="s">
        <v>88</v>
      </c>
      <c r="V768" s="4" t="s">
        <v>88</v>
      </c>
      <c r="W768" s="4"/>
      <c r="X768" s="4"/>
      <c r="Y768" s="4" t="s">
        <v>7100</v>
      </c>
      <c r="Z768" s="4" t="s">
        <v>5870</v>
      </c>
      <c r="AA768" s="4"/>
      <c r="AB768" s="7" t="s">
        <v>8913</v>
      </c>
      <c r="AC768" s="4" t="s">
        <v>8914</v>
      </c>
      <c r="AD768" s="4"/>
    </row>
    <row r="769" customFormat="false" ht="15" hidden="false" customHeight="false" outlineLevel="0" collapsed="false">
      <c r="A769" s="4" t="s">
        <v>8915</v>
      </c>
      <c r="B769" s="4" t="s">
        <v>3738</v>
      </c>
      <c r="C769" s="4" t="s">
        <v>8851</v>
      </c>
      <c r="D769" s="4"/>
      <c r="E769" s="4" t="s">
        <v>8852</v>
      </c>
      <c r="F769" s="4" t="s">
        <v>8852</v>
      </c>
      <c r="G769" s="4"/>
      <c r="H769" s="4" t="s">
        <v>8845</v>
      </c>
      <c r="I769" s="4" t="s">
        <v>602</v>
      </c>
      <c r="J769" s="4" t="s">
        <v>8853</v>
      </c>
      <c r="K769" s="4" t="n">
        <v>40.446874</v>
      </c>
      <c r="L769" s="4" t="n">
        <v>-75.358619</v>
      </c>
      <c r="M769" s="4" t="s">
        <v>8916</v>
      </c>
      <c r="N769" s="4"/>
      <c r="O769" s="4" t="s">
        <v>3596</v>
      </c>
      <c r="P769" s="4" t="s">
        <v>8917</v>
      </c>
      <c r="Q769" s="4" t="s">
        <v>8917</v>
      </c>
      <c r="R769" s="4" t="s">
        <v>8917</v>
      </c>
      <c r="S769" s="4" t="s">
        <v>8917</v>
      </c>
      <c r="T769" s="4" t="s">
        <v>8918</v>
      </c>
      <c r="U769" s="4" t="s">
        <v>88</v>
      </c>
      <c r="V769" s="4" t="s">
        <v>88</v>
      </c>
      <c r="W769" s="4"/>
      <c r="X769" s="4"/>
      <c r="Y769" s="4" t="s">
        <v>8919</v>
      </c>
      <c r="Z769" s="4" t="s">
        <v>8920</v>
      </c>
      <c r="AA769" s="4"/>
      <c r="AB769" s="7" t="s">
        <v>8921</v>
      </c>
      <c r="AC769" s="4" t="s">
        <v>8922</v>
      </c>
      <c r="AD769" s="4"/>
    </row>
    <row r="770" customFormat="false" ht="15" hidden="false" customHeight="false" outlineLevel="0" collapsed="false">
      <c r="A770" s="4" t="s">
        <v>8923</v>
      </c>
      <c r="B770" s="4" t="s">
        <v>3588</v>
      </c>
      <c r="C770" s="4"/>
      <c r="D770" s="4"/>
      <c r="E770" s="4" t="s">
        <v>8924</v>
      </c>
      <c r="F770" s="4" t="s">
        <v>8924</v>
      </c>
      <c r="G770" s="4"/>
      <c r="H770" s="4" t="s">
        <v>8925</v>
      </c>
      <c r="I770" s="4" t="s">
        <v>602</v>
      </c>
      <c r="J770" s="4" t="s">
        <v>8926</v>
      </c>
      <c r="K770" s="4" t="n">
        <v>40.713944</v>
      </c>
      <c r="L770" s="4" t="n">
        <v>-76.186618</v>
      </c>
      <c r="M770" s="4" t="s">
        <v>7312</v>
      </c>
      <c r="N770" s="4"/>
      <c r="O770" s="4" t="s">
        <v>3619</v>
      </c>
      <c r="P770" s="4" t="s">
        <v>8927</v>
      </c>
      <c r="Q770" s="4" t="s">
        <v>3743</v>
      </c>
      <c r="R770" s="4" t="s">
        <v>3743</v>
      </c>
      <c r="S770" s="4" t="s">
        <v>3743</v>
      </c>
      <c r="T770" s="4" t="s">
        <v>8928</v>
      </c>
      <c r="U770" s="4" t="s">
        <v>88</v>
      </c>
      <c r="V770" s="4" t="s">
        <v>88</v>
      </c>
      <c r="W770" s="4"/>
      <c r="X770" s="4"/>
      <c r="Y770" s="4" t="s">
        <v>7313</v>
      </c>
      <c r="Z770" s="4" t="s">
        <v>8929</v>
      </c>
      <c r="AA770" s="4"/>
      <c r="AB770" s="7" t="s">
        <v>8930</v>
      </c>
      <c r="AC770" s="4" t="s">
        <v>8931</v>
      </c>
      <c r="AD770" s="4"/>
    </row>
    <row r="771" customFormat="false" ht="15" hidden="false" customHeight="false" outlineLevel="0" collapsed="false">
      <c r="A771" s="4" t="s">
        <v>8932</v>
      </c>
      <c r="B771" s="4" t="s">
        <v>3704</v>
      </c>
      <c r="C771" s="4"/>
      <c r="D771" s="4"/>
      <c r="E771" s="4" t="s">
        <v>8933</v>
      </c>
      <c r="F771" s="4" t="s">
        <v>8934</v>
      </c>
      <c r="G771" s="4" t="s">
        <v>6484</v>
      </c>
      <c r="H771" s="4" t="s">
        <v>8925</v>
      </c>
      <c r="I771" s="4" t="s">
        <v>602</v>
      </c>
      <c r="J771" s="4" t="s">
        <v>8935</v>
      </c>
      <c r="K771" s="4" t="n">
        <v>40.713944</v>
      </c>
      <c r="L771" s="4" t="n">
        <v>-76.186618</v>
      </c>
      <c r="M771" s="4" t="s">
        <v>8936</v>
      </c>
      <c r="N771" s="4"/>
      <c r="O771" s="4" t="s">
        <v>3596</v>
      </c>
      <c r="P771" s="4"/>
      <c r="Q771" s="4"/>
      <c r="R771" s="4"/>
      <c r="S771" s="4"/>
      <c r="T771" s="4"/>
      <c r="U771" s="4"/>
      <c r="V771" s="4"/>
      <c r="W771" s="4"/>
      <c r="X771" s="4"/>
      <c r="Y771" s="4" t="s">
        <v>8937</v>
      </c>
      <c r="Z771" s="4" t="s">
        <v>8938</v>
      </c>
      <c r="AA771" s="4"/>
      <c r="AB771" s="7" t="s">
        <v>8939</v>
      </c>
      <c r="AC771" s="4" t="s">
        <v>8940</v>
      </c>
      <c r="AD771" s="4"/>
    </row>
    <row r="772" customFormat="false" ht="15" hidden="false" customHeight="false" outlineLevel="0" collapsed="false">
      <c r="A772" s="4" t="s">
        <v>8941</v>
      </c>
      <c r="B772" s="4" t="s">
        <v>3637</v>
      </c>
      <c r="C772" s="4"/>
      <c r="D772" s="4"/>
      <c r="E772" s="4" t="s">
        <v>8942</v>
      </c>
      <c r="F772" s="4" t="s">
        <v>8943</v>
      </c>
      <c r="G772" s="4" t="s">
        <v>8944</v>
      </c>
      <c r="H772" s="4" t="s">
        <v>8945</v>
      </c>
      <c r="I772" s="4" t="s">
        <v>602</v>
      </c>
      <c r="J772" s="4" t="s">
        <v>8946</v>
      </c>
      <c r="K772" s="4" t="n">
        <v>40.677982</v>
      </c>
      <c r="L772" s="4" t="n">
        <v>-75.615381</v>
      </c>
      <c r="M772" s="4" t="s">
        <v>8947</v>
      </c>
      <c r="N772" s="4" t="s">
        <v>3892</v>
      </c>
      <c r="O772" s="4" t="s">
        <v>3619</v>
      </c>
      <c r="P772" s="4" t="s">
        <v>6087</v>
      </c>
      <c r="Q772" s="4" t="s">
        <v>6087</v>
      </c>
      <c r="R772" s="4" t="s">
        <v>6087</v>
      </c>
      <c r="S772" s="4" t="s">
        <v>6087</v>
      </c>
      <c r="T772" s="4" t="s">
        <v>6087</v>
      </c>
      <c r="U772" s="4" t="s">
        <v>3902</v>
      </c>
      <c r="V772" s="4" t="s">
        <v>88</v>
      </c>
      <c r="W772" s="4"/>
      <c r="X772" s="4"/>
      <c r="Y772" s="4" t="s">
        <v>3903</v>
      </c>
      <c r="Z772" s="4"/>
      <c r="AA772" s="4"/>
      <c r="AB772" s="7" t="s">
        <v>8948</v>
      </c>
      <c r="AC772" s="4" t="s">
        <v>8949</v>
      </c>
      <c r="AD772" s="4"/>
    </row>
    <row r="773" customFormat="false" ht="15" hidden="false" customHeight="false" outlineLevel="0" collapsed="false">
      <c r="A773" s="4" t="s">
        <v>8950</v>
      </c>
      <c r="B773" s="4" t="s">
        <v>3588</v>
      </c>
      <c r="C773" s="4"/>
      <c r="D773" s="4"/>
      <c r="E773" s="4" t="s">
        <v>8951</v>
      </c>
      <c r="F773" s="4" t="s">
        <v>8952</v>
      </c>
      <c r="G773" s="4" t="s">
        <v>8953</v>
      </c>
      <c r="H773" s="4" t="s">
        <v>8945</v>
      </c>
      <c r="I773" s="4" t="s">
        <v>602</v>
      </c>
      <c r="J773" s="4" t="s">
        <v>8954</v>
      </c>
      <c r="K773" s="4" t="n">
        <v>40.67601</v>
      </c>
      <c r="L773" s="4" t="n">
        <v>-75.613398</v>
      </c>
      <c r="M773" s="4" t="s">
        <v>8955</v>
      </c>
      <c r="N773" s="4" t="s">
        <v>8956</v>
      </c>
      <c r="O773" s="4" t="s">
        <v>3619</v>
      </c>
      <c r="P773" s="4" t="s">
        <v>4610</v>
      </c>
      <c r="Q773" s="4" t="s">
        <v>4610</v>
      </c>
      <c r="R773" s="4" t="s">
        <v>8957</v>
      </c>
      <c r="S773" s="4" t="s">
        <v>4610</v>
      </c>
      <c r="T773" s="4" t="s">
        <v>8894</v>
      </c>
      <c r="U773" s="4" t="s">
        <v>88</v>
      </c>
      <c r="V773" s="4" t="s">
        <v>88</v>
      </c>
      <c r="W773" s="4"/>
      <c r="X773" s="4"/>
      <c r="Y773" s="4" t="s">
        <v>3654</v>
      </c>
      <c r="Z773" s="4"/>
      <c r="AA773" s="4"/>
      <c r="AB773" s="7" t="s">
        <v>8958</v>
      </c>
      <c r="AC773" s="4" t="s">
        <v>8959</v>
      </c>
      <c r="AD773" s="4"/>
    </row>
    <row r="774" customFormat="false" ht="15" hidden="false" customHeight="false" outlineLevel="0" collapsed="false">
      <c r="A774" s="4" t="s">
        <v>8960</v>
      </c>
      <c r="B774" s="4" t="s">
        <v>3588</v>
      </c>
      <c r="C774" s="4"/>
      <c r="D774" s="4"/>
      <c r="E774" s="4" t="s">
        <v>8961</v>
      </c>
      <c r="F774" s="4" t="s">
        <v>8961</v>
      </c>
      <c r="G774" s="4"/>
      <c r="H774" s="4" t="s">
        <v>8945</v>
      </c>
      <c r="I774" s="4" t="s">
        <v>602</v>
      </c>
      <c r="J774" s="4" t="s">
        <v>8962</v>
      </c>
      <c r="K774" s="4" t="n">
        <v>40.667981</v>
      </c>
      <c r="L774" s="4" t="n">
        <v>-75.600462</v>
      </c>
      <c r="M774" s="4" t="s">
        <v>8963</v>
      </c>
      <c r="N774" s="4" t="s">
        <v>8964</v>
      </c>
      <c r="O774" s="4" t="s">
        <v>3619</v>
      </c>
      <c r="P774" s="4" t="s">
        <v>4018</v>
      </c>
      <c r="Q774" s="4" t="s">
        <v>4018</v>
      </c>
      <c r="R774" s="4" t="s">
        <v>4018</v>
      </c>
      <c r="S774" s="4" t="s">
        <v>4018</v>
      </c>
      <c r="T774" s="4" t="s">
        <v>3620</v>
      </c>
      <c r="U774" s="4" t="s">
        <v>3928</v>
      </c>
      <c r="V774" s="4" t="s">
        <v>88</v>
      </c>
      <c r="W774" s="4"/>
      <c r="X774" s="4"/>
      <c r="Y774" s="4" t="s">
        <v>4966</v>
      </c>
      <c r="Z774" s="4"/>
      <c r="AA774" s="4"/>
      <c r="AB774" s="7" t="s">
        <v>8965</v>
      </c>
      <c r="AC774" s="4" t="s">
        <v>8966</v>
      </c>
      <c r="AD774" s="4"/>
    </row>
    <row r="775" customFormat="false" ht="15" hidden="false" customHeight="false" outlineLevel="0" collapsed="false">
      <c r="A775" s="4" t="s">
        <v>3786</v>
      </c>
      <c r="B775" s="4" t="s">
        <v>3588</v>
      </c>
      <c r="C775" s="4"/>
      <c r="D775" s="4"/>
      <c r="E775" s="4" t="s">
        <v>8967</v>
      </c>
      <c r="F775" s="4" t="s">
        <v>8968</v>
      </c>
      <c r="G775" s="4" t="s">
        <v>4268</v>
      </c>
      <c r="H775" s="4" t="s">
        <v>8969</v>
      </c>
      <c r="I775" s="4" t="s">
        <v>602</v>
      </c>
      <c r="J775" s="4" t="s">
        <v>8970</v>
      </c>
      <c r="K775" s="4" t="n">
        <v>41.413374</v>
      </c>
      <c r="L775" s="4" t="n">
        <v>-75.652857</v>
      </c>
      <c r="M775" s="4" t="s">
        <v>8971</v>
      </c>
      <c r="N775" s="4" t="s">
        <v>3792</v>
      </c>
      <c r="O775" s="4" t="s">
        <v>3596</v>
      </c>
      <c r="P775" s="4"/>
      <c r="Q775" s="4"/>
      <c r="R775" s="4"/>
      <c r="S775" s="4"/>
      <c r="T775" s="4"/>
      <c r="U775" s="4"/>
      <c r="V775" s="4"/>
      <c r="W775" s="4"/>
      <c r="X775" s="4"/>
      <c r="Y775" s="4" t="s">
        <v>3793</v>
      </c>
      <c r="Z775" s="4"/>
      <c r="AA775" s="4"/>
      <c r="AB775" s="7" t="s">
        <v>8972</v>
      </c>
      <c r="AC775" s="4" t="s">
        <v>8973</v>
      </c>
      <c r="AD775" s="4"/>
    </row>
    <row r="776" customFormat="false" ht="15" hidden="false" customHeight="false" outlineLevel="0" collapsed="false">
      <c r="A776" s="4" t="s">
        <v>8974</v>
      </c>
      <c r="B776" s="4" t="s">
        <v>3887</v>
      </c>
      <c r="C776" s="4"/>
      <c r="D776" s="4"/>
      <c r="E776" s="4" t="s">
        <v>8975</v>
      </c>
      <c r="F776" s="4" t="s">
        <v>8976</v>
      </c>
      <c r="G776" s="4" t="s">
        <v>8977</v>
      </c>
      <c r="H776" s="4" t="s">
        <v>8969</v>
      </c>
      <c r="I776" s="4" t="s">
        <v>602</v>
      </c>
      <c r="J776" s="4" t="s">
        <v>8978</v>
      </c>
      <c r="K776" s="4" t="n">
        <v>41.461351</v>
      </c>
      <c r="L776" s="4" t="n">
        <v>-75.657789</v>
      </c>
      <c r="M776" s="4" t="s">
        <v>8979</v>
      </c>
      <c r="N776" s="4" t="s">
        <v>3892</v>
      </c>
      <c r="O776" s="4" t="s">
        <v>3619</v>
      </c>
      <c r="P776" s="4" t="s">
        <v>6203</v>
      </c>
      <c r="Q776" s="4" t="s">
        <v>6203</v>
      </c>
      <c r="R776" s="4" t="s">
        <v>6203</v>
      </c>
      <c r="S776" s="4" t="s">
        <v>6203</v>
      </c>
      <c r="T776" s="4" t="s">
        <v>6203</v>
      </c>
      <c r="U776" s="4" t="s">
        <v>3902</v>
      </c>
      <c r="V776" s="4" t="s">
        <v>88</v>
      </c>
      <c r="W776" s="4"/>
      <c r="X776" s="4"/>
      <c r="Y776" s="4" t="s">
        <v>3895</v>
      </c>
      <c r="Z776" s="4"/>
      <c r="AA776" s="4"/>
      <c r="AB776" s="7" t="s">
        <v>8980</v>
      </c>
      <c r="AC776" s="4" t="s">
        <v>8981</v>
      </c>
      <c r="AD776" s="4"/>
    </row>
    <row r="777" customFormat="false" ht="15" hidden="false" customHeight="false" outlineLevel="0" collapsed="false">
      <c r="A777" s="4" t="s">
        <v>8982</v>
      </c>
      <c r="B777" s="4" t="s">
        <v>3887</v>
      </c>
      <c r="C777" s="4"/>
      <c r="D777" s="4"/>
      <c r="E777" s="4" t="s">
        <v>8983</v>
      </c>
      <c r="F777" s="4" t="s">
        <v>8983</v>
      </c>
      <c r="G777" s="4"/>
      <c r="H777" s="4" t="s">
        <v>8969</v>
      </c>
      <c r="I777" s="4" t="s">
        <v>602</v>
      </c>
      <c r="J777" s="4" t="s">
        <v>8984</v>
      </c>
      <c r="K777" s="4" t="n">
        <v>41.407705</v>
      </c>
      <c r="L777" s="4" t="n">
        <v>-75.66772</v>
      </c>
      <c r="M777" s="4" t="s">
        <v>8985</v>
      </c>
      <c r="N777" s="4" t="s">
        <v>3892</v>
      </c>
      <c r="O777" s="4" t="s">
        <v>3619</v>
      </c>
      <c r="P777" s="4" t="s">
        <v>3620</v>
      </c>
      <c r="Q777" s="4" t="s">
        <v>3620</v>
      </c>
      <c r="R777" s="4" t="s">
        <v>3620</v>
      </c>
      <c r="S777" s="4" t="s">
        <v>3620</v>
      </c>
      <c r="T777" s="4" t="s">
        <v>3620</v>
      </c>
      <c r="U777" s="4" t="s">
        <v>88</v>
      </c>
      <c r="V777" s="4" t="s">
        <v>88</v>
      </c>
      <c r="W777" s="4"/>
      <c r="X777" s="4"/>
      <c r="Y777" s="4" t="s">
        <v>3895</v>
      </c>
      <c r="Z777" s="4"/>
      <c r="AA777" s="4"/>
      <c r="AB777" s="7" t="s">
        <v>8986</v>
      </c>
      <c r="AC777" s="4" t="s">
        <v>8987</v>
      </c>
      <c r="AD777" s="4"/>
    </row>
    <row r="778" customFormat="false" ht="15" hidden="false" customHeight="false" outlineLevel="0" collapsed="false">
      <c r="A778" s="4" t="s">
        <v>8988</v>
      </c>
      <c r="B778" s="4" t="s">
        <v>3637</v>
      </c>
      <c r="C778" s="4"/>
      <c r="D778" s="4"/>
      <c r="E778" s="4" t="s">
        <v>8989</v>
      </c>
      <c r="F778" s="4" t="s">
        <v>8990</v>
      </c>
      <c r="G778" s="4" t="s">
        <v>8991</v>
      </c>
      <c r="H778" s="4" t="s">
        <v>8969</v>
      </c>
      <c r="I778" s="4" t="s">
        <v>602</v>
      </c>
      <c r="J778" s="4" t="s">
        <v>8992</v>
      </c>
      <c r="K778" s="4" t="n">
        <v>41.401634</v>
      </c>
      <c r="L778" s="4" t="n">
        <v>-75.669719</v>
      </c>
      <c r="M778" s="4" t="s">
        <v>8993</v>
      </c>
      <c r="N778" s="4" t="s">
        <v>3892</v>
      </c>
      <c r="O778" s="4" t="s">
        <v>3619</v>
      </c>
      <c r="P778" s="4" t="s">
        <v>3685</v>
      </c>
      <c r="Q778" s="4" t="s">
        <v>3685</v>
      </c>
      <c r="R778" s="4" t="s">
        <v>3685</v>
      </c>
      <c r="S778" s="4" t="s">
        <v>3685</v>
      </c>
      <c r="T778" s="4" t="s">
        <v>3685</v>
      </c>
      <c r="U778" s="4" t="s">
        <v>88</v>
      </c>
      <c r="V778" s="4" t="s">
        <v>88</v>
      </c>
      <c r="W778" s="4"/>
      <c r="X778" s="4"/>
      <c r="Y778" s="4" t="s">
        <v>3903</v>
      </c>
      <c r="Z778" s="4"/>
      <c r="AA778" s="4"/>
      <c r="AB778" s="7" t="s">
        <v>8994</v>
      </c>
      <c r="AC778" s="4" t="s">
        <v>8995</v>
      </c>
      <c r="AD778" s="4"/>
    </row>
    <row r="779" customFormat="false" ht="15" hidden="false" customHeight="false" outlineLevel="0" collapsed="false">
      <c r="A779" s="4" t="s">
        <v>8996</v>
      </c>
      <c r="B779" s="4" t="s">
        <v>3588</v>
      </c>
      <c r="C779" s="4"/>
      <c r="D779" s="4"/>
      <c r="E779" s="4" t="s">
        <v>8997</v>
      </c>
      <c r="F779" s="4" t="s">
        <v>8983</v>
      </c>
      <c r="G779" s="4" t="s">
        <v>3661</v>
      </c>
      <c r="H779" s="4" t="s">
        <v>8969</v>
      </c>
      <c r="I779" s="4" t="s">
        <v>602</v>
      </c>
      <c r="J779" s="4" t="s">
        <v>8998</v>
      </c>
      <c r="K779" s="4" t="n">
        <v>41.407705</v>
      </c>
      <c r="L779" s="4" t="n">
        <v>-75.66772</v>
      </c>
      <c r="M779" s="4" t="s">
        <v>8999</v>
      </c>
      <c r="N779" s="4" t="s">
        <v>9000</v>
      </c>
      <c r="O779" s="4" t="s">
        <v>3619</v>
      </c>
      <c r="P779" s="4" t="s">
        <v>3743</v>
      </c>
      <c r="Q779" s="4" t="s">
        <v>3743</v>
      </c>
      <c r="R779" s="4" t="s">
        <v>3994</v>
      </c>
      <c r="S779" s="4" t="s">
        <v>3743</v>
      </c>
      <c r="T779" s="4" t="s">
        <v>3743</v>
      </c>
      <c r="U779" s="4" t="s">
        <v>88</v>
      </c>
      <c r="V779" s="4" t="s">
        <v>88</v>
      </c>
      <c r="W779" s="4"/>
      <c r="X779" s="4" t="s">
        <v>9001</v>
      </c>
      <c r="Y779" s="4" t="s">
        <v>9002</v>
      </c>
      <c r="Z779" s="4" t="s">
        <v>9003</v>
      </c>
      <c r="AA779" s="4"/>
      <c r="AB779" s="7" t="s">
        <v>9004</v>
      </c>
      <c r="AC779" s="4" t="s">
        <v>9005</v>
      </c>
      <c r="AD779" s="4"/>
    </row>
    <row r="780" customFormat="false" ht="15" hidden="false" customHeight="false" outlineLevel="0" collapsed="false">
      <c r="A780" s="4" t="s">
        <v>9006</v>
      </c>
      <c r="B780" s="4" t="s">
        <v>3588</v>
      </c>
      <c r="C780" s="4"/>
      <c r="D780" s="4"/>
      <c r="E780" s="4" t="s">
        <v>8997</v>
      </c>
      <c r="F780" s="4" t="s">
        <v>8983</v>
      </c>
      <c r="G780" s="4" t="s">
        <v>3661</v>
      </c>
      <c r="H780" s="4" t="s">
        <v>8969</v>
      </c>
      <c r="I780" s="4" t="s">
        <v>602</v>
      </c>
      <c r="J780" s="4" t="s">
        <v>8998</v>
      </c>
      <c r="K780" s="4" t="n">
        <v>41.407705</v>
      </c>
      <c r="L780" s="4" t="n">
        <v>-75.66772</v>
      </c>
      <c r="M780" s="4" t="s">
        <v>9007</v>
      </c>
      <c r="N780" s="4" t="s">
        <v>9008</v>
      </c>
      <c r="O780" s="4" t="s">
        <v>3596</v>
      </c>
      <c r="P780" s="4"/>
      <c r="Q780" s="4"/>
      <c r="R780" s="4"/>
      <c r="S780" s="4"/>
      <c r="T780" s="4"/>
      <c r="U780" s="4"/>
      <c r="V780" s="4"/>
      <c r="W780" s="4"/>
      <c r="X780" s="4"/>
      <c r="Y780" s="4" t="s">
        <v>9009</v>
      </c>
      <c r="Z780" s="4" t="s">
        <v>9010</v>
      </c>
      <c r="AA780" s="4"/>
      <c r="AB780" s="7" t="s">
        <v>9011</v>
      </c>
      <c r="AC780" s="4" t="s">
        <v>9012</v>
      </c>
      <c r="AD780" s="4"/>
    </row>
    <row r="781" customFormat="false" ht="15" hidden="false" customHeight="false" outlineLevel="0" collapsed="false">
      <c r="A781" s="4" t="s">
        <v>9013</v>
      </c>
      <c r="B781" s="4"/>
      <c r="C781" s="4"/>
      <c r="D781" s="4"/>
      <c r="E781" s="4" t="s">
        <v>9014</v>
      </c>
      <c r="F781" s="4" t="s">
        <v>9015</v>
      </c>
      <c r="G781" s="4" t="s">
        <v>8277</v>
      </c>
      <c r="H781" s="4" t="s">
        <v>8969</v>
      </c>
      <c r="I781" s="4" t="s">
        <v>602</v>
      </c>
      <c r="J781" s="4" t="s">
        <v>9016</v>
      </c>
      <c r="K781" s="4" t="n">
        <v>41.444704</v>
      </c>
      <c r="L781" s="4" t="n">
        <v>-75.674719</v>
      </c>
      <c r="M781" s="4" t="s">
        <v>9017</v>
      </c>
      <c r="N781" s="4" t="s">
        <v>9018</v>
      </c>
      <c r="O781" s="4" t="s">
        <v>3619</v>
      </c>
      <c r="P781" s="4" t="s">
        <v>3620</v>
      </c>
      <c r="Q781" s="4" t="s">
        <v>3620</v>
      </c>
      <c r="R781" s="4" t="s">
        <v>3620</v>
      </c>
      <c r="S781" s="4" t="s">
        <v>3620</v>
      </c>
      <c r="T781" s="4" t="s">
        <v>3620</v>
      </c>
      <c r="U781" s="4" t="s">
        <v>88</v>
      </c>
      <c r="V781" s="4" t="s">
        <v>88</v>
      </c>
      <c r="W781" s="4"/>
      <c r="X781" s="4"/>
      <c r="Y781" s="4" t="s">
        <v>9019</v>
      </c>
      <c r="Z781" s="4" t="s">
        <v>9020</v>
      </c>
      <c r="AA781" s="4"/>
      <c r="AB781" s="7" t="s">
        <v>9021</v>
      </c>
      <c r="AC781" s="4" t="s">
        <v>9022</v>
      </c>
      <c r="AD781" s="4"/>
    </row>
    <row r="782" customFormat="false" ht="15" hidden="false" customHeight="false" outlineLevel="0" collapsed="false">
      <c r="A782" s="4" t="s">
        <v>9023</v>
      </c>
      <c r="B782" s="4" t="s">
        <v>3588</v>
      </c>
      <c r="C782" s="4"/>
      <c r="D782" s="4"/>
      <c r="E782" s="4" t="s">
        <v>8997</v>
      </c>
      <c r="F782" s="4" t="s">
        <v>8983</v>
      </c>
      <c r="G782" s="4" t="s">
        <v>3661</v>
      </c>
      <c r="H782" s="4" t="s">
        <v>8969</v>
      </c>
      <c r="I782" s="4" t="s">
        <v>602</v>
      </c>
      <c r="J782" s="4" t="s">
        <v>8998</v>
      </c>
      <c r="K782" s="4" t="n">
        <v>41.407705</v>
      </c>
      <c r="L782" s="4" t="n">
        <v>-75.66772</v>
      </c>
      <c r="M782" s="4" t="s">
        <v>9024</v>
      </c>
      <c r="N782" s="4" t="s">
        <v>9025</v>
      </c>
      <c r="O782" s="4" t="s">
        <v>3619</v>
      </c>
      <c r="P782" s="4" t="s">
        <v>3620</v>
      </c>
      <c r="Q782" s="4" t="s">
        <v>3620</v>
      </c>
      <c r="R782" s="4" t="s">
        <v>3620</v>
      </c>
      <c r="S782" s="4" t="s">
        <v>3620</v>
      </c>
      <c r="T782" s="4" t="s">
        <v>3620</v>
      </c>
      <c r="U782" s="4" t="s">
        <v>88</v>
      </c>
      <c r="V782" s="4" t="s">
        <v>88</v>
      </c>
      <c r="W782" s="4"/>
      <c r="X782" s="4"/>
      <c r="Y782" s="4" t="s">
        <v>9026</v>
      </c>
      <c r="Z782" s="4" t="s">
        <v>9027</v>
      </c>
      <c r="AA782" s="4"/>
      <c r="AB782" s="7" t="s">
        <v>9028</v>
      </c>
      <c r="AC782" s="4" t="s">
        <v>9029</v>
      </c>
      <c r="AD782" s="4"/>
    </row>
    <row r="783" customFormat="false" ht="15" hidden="false" customHeight="false" outlineLevel="0" collapsed="false">
      <c r="A783" s="4" t="s">
        <v>9030</v>
      </c>
      <c r="B783" s="4" t="s">
        <v>3588</v>
      </c>
      <c r="C783" s="4"/>
      <c r="D783" s="4" t="s">
        <v>3754</v>
      </c>
      <c r="E783" s="4" t="s">
        <v>9014</v>
      </c>
      <c r="F783" s="4" t="s">
        <v>9015</v>
      </c>
      <c r="G783" s="4" t="s">
        <v>8277</v>
      </c>
      <c r="H783" s="4" t="s">
        <v>8969</v>
      </c>
      <c r="I783" s="4" t="s">
        <v>602</v>
      </c>
      <c r="J783" s="4" t="s">
        <v>9016</v>
      </c>
      <c r="K783" s="4" t="n">
        <v>41.444704</v>
      </c>
      <c r="L783" s="4" t="n">
        <v>-75.674719</v>
      </c>
      <c r="M783" s="4" t="s">
        <v>6182</v>
      </c>
      <c r="N783" s="4" t="s">
        <v>6183</v>
      </c>
      <c r="O783" s="4" t="s">
        <v>3596</v>
      </c>
      <c r="P783" s="4"/>
      <c r="Q783" s="4"/>
      <c r="R783" s="4"/>
      <c r="S783" s="4"/>
      <c r="T783" s="4"/>
      <c r="U783" s="4"/>
      <c r="V783" s="4"/>
      <c r="W783" s="4"/>
      <c r="X783" s="4"/>
      <c r="Y783" s="4" t="s">
        <v>6184</v>
      </c>
      <c r="Z783" s="4" t="s">
        <v>6185</v>
      </c>
      <c r="AA783" s="4"/>
      <c r="AB783" s="7" t="s">
        <v>9031</v>
      </c>
      <c r="AC783" s="4" t="s">
        <v>9032</v>
      </c>
      <c r="AD783" s="4"/>
    </row>
    <row r="784" customFormat="false" ht="15" hidden="false" customHeight="false" outlineLevel="0" collapsed="false">
      <c r="A784" s="4" t="s">
        <v>9033</v>
      </c>
      <c r="B784" s="4" t="s">
        <v>3588</v>
      </c>
      <c r="C784" s="4"/>
      <c r="D784" s="4"/>
      <c r="E784" s="4" t="s">
        <v>8997</v>
      </c>
      <c r="F784" s="4" t="s">
        <v>8983</v>
      </c>
      <c r="G784" s="4" t="s">
        <v>3661</v>
      </c>
      <c r="H784" s="4" t="s">
        <v>8969</v>
      </c>
      <c r="I784" s="4" t="s">
        <v>602</v>
      </c>
      <c r="J784" s="4" t="s">
        <v>8998</v>
      </c>
      <c r="K784" s="4" t="n">
        <v>41.407705</v>
      </c>
      <c r="L784" s="4" t="n">
        <v>-75.66772</v>
      </c>
      <c r="M784" s="4" t="s">
        <v>4599</v>
      </c>
      <c r="N784" s="4" t="s">
        <v>9034</v>
      </c>
      <c r="O784" s="4" t="s">
        <v>3619</v>
      </c>
      <c r="P784" s="4" t="s">
        <v>3855</v>
      </c>
      <c r="Q784" s="4" t="s">
        <v>3855</v>
      </c>
      <c r="R784" s="4" t="s">
        <v>3855</v>
      </c>
      <c r="S784" s="4" t="s">
        <v>3855</v>
      </c>
      <c r="T784" s="4" t="s">
        <v>3855</v>
      </c>
      <c r="U784" s="4" t="s">
        <v>88</v>
      </c>
      <c r="V784" s="4" t="s">
        <v>88</v>
      </c>
      <c r="W784" s="4"/>
      <c r="X784" s="4" t="s">
        <v>9035</v>
      </c>
      <c r="Y784" s="4" t="s">
        <v>9036</v>
      </c>
      <c r="Z784" s="4" t="s">
        <v>9037</v>
      </c>
      <c r="AA784" s="4"/>
      <c r="AB784" s="7" t="s">
        <v>9038</v>
      </c>
      <c r="AC784" s="4" t="s">
        <v>9039</v>
      </c>
      <c r="AD784" s="4"/>
    </row>
    <row r="785" customFormat="false" ht="15" hidden="false" customHeight="false" outlineLevel="0" collapsed="false">
      <c r="A785" s="4" t="s">
        <v>9040</v>
      </c>
      <c r="B785" s="4" t="s">
        <v>3588</v>
      </c>
      <c r="C785" s="4"/>
      <c r="D785" s="4"/>
      <c r="E785" s="4" t="s">
        <v>8997</v>
      </c>
      <c r="F785" s="4" t="s">
        <v>8983</v>
      </c>
      <c r="G785" s="4" t="s">
        <v>3661</v>
      </c>
      <c r="H785" s="4" t="s">
        <v>8969</v>
      </c>
      <c r="I785" s="4" t="s">
        <v>602</v>
      </c>
      <c r="J785" s="4" t="s">
        <v>8998</v>
      </c>
      <c r="K785" s="4" t="n">
        <v>41.407705</v>
      </c>
      <c r="L785" s="4" t="n">
        <v>-75.66772</v>
      </c>
      <c r="M785" s="4" t="s">
        <v>8999</v>
      </c>
      <c r="N785" s="4" t="s">
        <v>9041</v>
      </c>
      <c r="O785" s="4" t="s">
        <v>3619</v>
      </c>
      <c r="P785" s="4" t="s">
        <v>3855</v>
      </c>
      <c r="Q785" s="4" t="s">
        <v>3855</v>
      </c>
      <c r="R785" s="4" t="s">
        <v>3855</v>
      </c>
      <c r="S785" s="4" t="s">
        <v>3855</v>
      </c>
      <c r="T785" s="4" t="s">
        <v>3855</v>
      </c>
      <c r="U785" s="4" t="s">
        <v>88</v>
      </c>
      <c r="V785" s="4" t="s">
        <v>88</v>
      </c>
      <c r="W785" s="4"/>
      <c r="X785" s="4"/>
      <c r="Y785" s="4" t="s">
        <v>9042</v>
      </c>
      <c r="Z785" s="4" t="s">
        <v>9043</v>
      </c>
      <c r="AA785" s="4"/>
      <c r="AB785" s="7" t="s">
        <v>9044</v>
      </c>
      <c r="AC785" s="4" t="s">
        <v>9045</v>
      </c>
      <c r="AD785" s="4"/>
    </row>
    <row r="786" customFormat="false" ht="15" hidden="false" customHeight="false" outlineLevel="0" collapsed="false">
      <c r="A786" s="4" t="s">
        <v>9046</v>
      </c>
      <c r="B786" s="4" t="s">
        <v>3588</v>
      </c>
      <c r="C786" s="4"/>
      <c r="D786" s="4"/>
      <c r="E786" s="4" t="s">
        <v>9047</v>
      </c>
      <c r="F786" s="4" t="s">
        <v>9048</v>
      </c>
      <c r="G786" s="4" t="s">
        <v>3661</v>
      </c>
      <c r="H786" s="4" t="s">
        <v>8969</v>
      </c>
      <c r="I786" s="4" t="s">
        <v>602</v>
      </c>
      <c r="J786" s="4" t="s">
        <v>8998</v>
      </c>
      <c r="K786" s="4" t="n">
        <v>41.408023</v>
      </c>
      <c r="L786" s="4" t="n">
        <v>-75.668146</v>
      </c>
      <c r="M786" s="4" t="s">
        <v>4755</v>
      </c>
      <c r="N786" s="4" t="s">
        <v>4756</v>
      </c>
      <c r="O786" s="4" t="s">
        <v>3596</v>
      </c>
      <c r="P786" s="4"/>
      <c r="Q786" s="4"/>
      <c r="R786" s="4"/>
      <c r="S786" s="4"/>
      <c r="T786" s="4"/>
      <c r="U786" s="4"/>
      <c r="V786" s="4"/>
      <c r="W786" s="4"/>
      <c r="X786" s="4"/>
      <c r="Y786" s="4"/>
      <c r="Z786" s="4" t="s">
        <v>4758</v>
      </c>
      <c r="AA786" s="4"/>
      <c r="AB786" s="7" t="s">
        <v>9049</v>
      </c>
      <c r="AC786" s="4" t="s">
        <v>9050</v>
      </c>
      <c r="AD786" s="4"/>
    </row>
    <row r="787" customFormat="false" ht="15" hidden="false" customHeight="false" outlineLevel="0" collapsed="false">
      <c r="A787" s="4" t="s">
        <v>9051</v>
      </c>
      <c r="B787" s="4" t="s">
        <v>3588</v>
      </c>
      <c r="C787" s="4"/>
      <c r="D787" s="4"/>
      <c r="E787" s="4" t="s">
        <v>8997</v>
      </c>
      <c r="F787" s="4" t="s">
        <v>8983</v>
      </c>
      <c r="G787" s="4" t="s">
        <v>3661</v>
      </c>
      <c r="H787" s="4" t="s">
        <v>8969</v>
      </c>
      <c r="I787" s="4" t="s">
        <v>602</v>
      </c>
      <c r="J787" s="4" t="s">
        <v>8998</v>
      </c>
      <c r="K787" s="4" t="n">
        <v>41.407705</v>
      </c>
      <c r="L787" s="4" t="n">
        <v>-75.66772</v>
      </c>
      <c r="M787" s="4" t="s">
        <v>4765</v>
      </c>
      <c r="N787" s="4" t="s">
        <v>9052</v>
      </c>
      <c r="O787" s="4" t="s">
        <v>3619</v>
      </c>
      <c r="P787" s="4" t="s">
        <v>3620</v>
      </c>
      <c r="Q787" s="4" t="s">
        <v>3620</v>
      </c>
      <c r="R787" s="4" t="s">
        <v>3620</v>
      </c>
      <c r="S787" s="4" t="s">
        <v>3620</v>
      </c>
      <c r="T787" s="4" t="s">
        <v>3620</v>
      </c>
      <c r="U787" s="4" t="s">
        <v>88</v>
      </c>
      <c r="V787" s="4" t="s">
        <v>88</v>
      </c>
      <c r="W787" s="4"/>
      <c r="X787" s="4"/>
      <c r="Y787" s="4" t="s">
        <v>9053</v>
      </c>
      <c r="Z787" s="4" t="s">
        <v>9054</v>
      </c>
      <c r="AA787" s="4"/>
      <c r="AB787" s="7" t="s">
        <v>9055</v>
      </c>
      <c r="AC787" s="4" t="s">
        <v>9056</v>
      </c>
      <c r="AD787" s="4"/>
    </row>
    <row r="788" customFormat="false" ht="15" hidden="false" customHeight="false" outlineLevel="0" collapsed="false">
      <c r="A788" s="4" t="s">
        <v>4057</v>
      </c>
      <c r="B788" s="4" t="s">
        <v>3588</v>
      </c>
      <c r="C788" s="4"/>
      <c r="D788" s="4"/>
      <c r="E788" s="4" t="s">
        <v>9057</v>
      </c>
      <c r="F788" s="4" t="s">
        <v>9058</v>
      </c>
      <c r="G788" s="4" t="s">
        <v>9059</v>
      </c>
      <c r="H788" s="4" t="s">
        <v>9060</v>
      </c>
      <c r="I788" s="4" t="s">
        <v>602</v>
      </c>
      <c r="J788" s="4" t="s">
        <v>9061</v>
      </c>
      <c r="K788" s="4" t="n">
        <v>40.376225</v>
      </c>
      <c r="L788" s="4" t="n">
        <v>-75.312966</v>
      </c>
      <c r="M788" s="4" t="s">
        <v>9062</v>
      </c>
      <c r="N788" s="4" t="s">
        <v>4063</v>
      </c>
      <c r="O788" s="4" t="s">
        <v>3619</v>
      </c>
      <c r="P788" s="4" t="s">
        <v>3620</v>
      </c>
      <c r="Q788" s="4" t="s">
        <v>3620</v>
      </c>
      <c r="R788" s="4" t="s">
        <v>3620</v>
      </c>
      <c r="S788" s="4" t="s">
        <v>3620</v>
      </c>
      <c r="T788" s="4" t="s">
        <v>3620</v>
      </c>
      <c r="U788" s="4" t="s">
        <v>88</v>
      </c>
      <c r="V788" s="4" t="s">
        <v>88</v>
      </c>
      <c r="W788" s="4"/>
      <c r="X788" s="4"/>
      <c r="Y788" s="4" t="s">
        <v>4064</v>
      </c>
      <c r="Z788" s="4"/>
      <c r="AA788" s="4"/>
      <c r="AB788" s="7" t="s">
        <v>9063</v>
      </c>
      <c r="AC788" s="4" t="s">
        <v>9064</v>
      </c>
      <c r="AD788" s="4"/>
    </row>
    <row r="789" customFormat="false" ht="15" hidden="false" customHeight="false" outlineLevel="0" collapsed="false">
      <c r="A789" s="4" t="s">
        <v>9065</v>
      </c>
      <c r="B789" s="4" t="s">
        <v>3637</v>
      </c>
      <c r="C789" s="4"/>
      <c r="D789" s="4"/>
      <c r="E789" s="4" t="s">
        <v>9066</v>
      </c>
      <c r="F789" s="4" t="s">
        <v>9066</v>
      </c>
      <c r="G789" s="4"/>
      <c r="H789" s="4" t="s">
        <v>9067</v>
      </c>
      <c r="I789" s="4" t="s">
        <v>602</v>
      </c>
      <c r="J789" s="4" t="s">
        <v>9068</v>
      </c>
      <c r="K789" s="4" t="n">
        <v>40.997062</v>
      </c>
      <c r="L789" s="4" t="n">
        <v>-75.265113</v>
      </c>
      <c r="M789" s="4"/>
      <c r="N789" s="4"/>
      <c r="O789" s="4" t="s">
        <v>3619</v>
      </c>
      <c r="P789" s="4" t="s">
        <v>3893</v>
      </c>
      <c r="Q789" s="4" t="s">
        <v>3893</v>
      </c>
      <c r="R789" s="4" t="s">
        <v>3893</v>
      </c>
      <c r="S789" s="4" t="s">
        <v>3893</v>
      </c>
      <c r="T789" s="4" t="s">
        <v>3893</v>
      </c>
      <c r="U789" s="4" t="s">
        <v>3928</v>
      </c>
      <c r="V789" s="4" t="s">
        <v>88</v>
      </c>
      <c r="W789" s="4"/>
      <c r="X789" s="4"/>
      <c r="Y789" s="4" t="s">
        <v>7588</v>
      </c>
      <c r="Z789" s="4" t="s">
        <v>9069</v>
      </c>
      <c r="AA789" s="4"/>
      <c r="AB789" s="7" t="s">
        <v>9070</v>
      </c>
      <c r="AC789" s="4" t="s">
        <v>9071</v>
      </c>
      <c r="AD789" s="4"/>
    </row>
    <row r="790" customFormat="false" ht="15" hidden="false" customHeight="false" outlineLevel="0" collapsed="false">
      <c r="A790" s="4" t="s">
        <v>9072</v>
      </c>
      <c r="B790" s="4" t="s">
        <v>5270</v>
      </c>
      <c r="C790" s="4"/>
      <c r="D790" s="4"/>
      <c r="E790" s="4" t="s">
        <v>9066</v>
      </c>
      <c r="F790" s="4" t="s">
        <v>9066</v>
      </c>
      <c r="G790" s="4"/>
      <c r="H790" s="4" t="s">
        <v>9067</v>
      </c>
      <c r="I790" s="4" t="s">
        <v>602</v>
      </c>
      <c r="J790" s="4" t="s">
        <v>9068</v>
      </c>
      <c r="K790" s="4" t="n">
        <v>40.997062</v>
      </c>
      <c r="L790" s="4" t="n">
        <v>-75.265113</v>
      </c>
      <c r="M790" s="4"/>
      <c r="N790" s="4"/>
      <c r="O790" s="4" t="s">
        <v>3619</v>
      </c>
      <c r="P790" s="4" t="s">
        <v>3893</v>
      </c>
      <c r="Q790" s="4" t="s">
        <v>3893</v>
      </c>
      <c r="R790" s="4" t="s">
        <v>3893</v>
      </c>
      <c r="S790" s="4" t="s">
        <v>3893</v>
      </c>
      <c r="T790" s="4" t="s">
        <v>3893</v>
      </c>
      <c r="U790" s="4" t="s">
        <v>3928</v>
      </c>
      <c r="V790" s="4" t="s">
        <v>88</v>
      </c>
      <c r="W790" s="4"/>
      <c r="X790" s="4"/>
      <c r="Y790" s="4" t="s">
        <v>9073</v>
      </c>
      <c r="Z790" s="4" t="s">
        <v>9074</v>
      </c>
      <c r="AA790" s="4"/>
      <c r="AB790" s="7" t="s">
        <v>9075</v>
      </c>
      <c r="AC790" s="4" t="s">
        <v>9076</v>
      </c>
      <c r="AD790" s="4"/>
    </row>
    <row r="791" customFormat="false" ht="15" hidden="false" customHeight="false" outlineLevel="0" collapsed="false">
      <c r="A791" s="4" t="s">
        <v>9077</v>
      </c>
      <c r="B791" s="4" t="s">
        <v>4013</v>
      </c>
      <c r="C791" s="4"/>
      <c r="D791" s="4"/>
      <c r="E791" s="4" t="s">
        <v>9078</v>
      </c>
      <c r="F791" s="4" t="s">
        <v>9079</v>
      </c>
      <c r="G791" s="4" t="s">
        <v>6572</v>
      </c>
      <c r="H791" s="4" t="s">
        <v>9067</v>
      </c>
      <c r="I791" s="4" t="s">
        <v>602</v>
      </c>
      <c r="J791" s="4" t="s">
        <v>9080</v>
      </c>
      <c r="K791" s="4" t="n">
        <v>40.999648</v>
      </c>
      <c r="L791" s="4" t="n">
        <v>-75.263726</v>
      </c>
      <c r="M791" s="4" t="s">
        <v>9081</v>
      </c>
      <c r="N791" s="4" t="s">
        <v>9082</v>
      </c>
      <c r="O791" s="4" t="s">
        <v>3619</v>
      </c>
      <c r="P791" s="4" t="s">
        <v>4018</v>
      </c>
      <c r="Q791" s="4" t="s">
        <v>4018</v>
      </c>
      <c r="R791" s="4" t="s">
        <v>4018</v>
      </c>
      <c r="S791" s="4" t="s">
        <v>4018</v>
      </c>
      <c r="T791" s="4" t="s">
        <v>4018</v>
      </c>
      <c r="U791" s="4" t="s">
        <v>4018</v>
      </c>
      <c r="V791" s="4" t="s">
        <v>4018</v>
      </c>
      <c r="W791" s="4"/>
      <c r="X791" s="4" t="s">
        <v>4258</v>
      </c>
      <c r="Y791" s="4" t="s">
        <v>9083</v>
      </c>
      <c r="Z791" s="4" t="s">
        <v>9084</v>
      </c>
      <c r="AA791" s="4"/>
      <c r="AB791" s="7" t="s">
        <v>9085</v>
      </c>
      <c r="AC791" s="4" t="s">
        <v>9086</v>
      </c>
      <c r="AD791" s="4"/>
    </row>
    <row r="792" customFormat="false" ht="15" hidden="false" customHeight="false" outlineLevel="0" collapsed="false">
      <c r="A792" s="4" t="s">
        <v>4057</v>
      </c>
      <c r="B792" s="4" t="s">
        <v>3588</v>
      </c>
      <c r="C792" s="4"/>
      <c r="D792" s="4"/>
      <c r="E792" s="4" t="s">
        <v>9087</v>
      </c>
      <c r="F792" s="4" t="s">
        <v>9087</v>
      </c>
      <c r="G792" s="4"/>
      <c r="H792" s="4" t="s">
        <v>9067</v>
      </c>
      <c r="I792" s="4" t="s">
        <v>602</v>
      </c>
      <c r="J792" s="4" t="s">
        <v>9088</v>
      </c>
      <c r="K792" s="4" t="n">
        <v>40.990985</v>
      </c>
      <c r="L792" s="4" t="n">
        <v>-75.191108</v>
      </c>
      <c r="M792" s="4" t="s">
        <v>9089</v>
      </c>
      <c r="N792" s="4" t="s">
        <v>4063</v>
      </c>
      <c r="O792" s="4" t="s">
        <v>3619</v>
      </c>
      <c r="P792" s="4" t="s">
        <v>3620</v>
      </c>
      <c r="Q792" s="4" t="s">
        <v>3620</v>
      </c>
      <c r="R792" s="4" t="s">
        <v>3620</v>
      </c>
      <c r="S792" s="4" t="s">
        <v>3620</v>
      </c>
      <c r="T792" s="4" t="s">
        <v>3620</v>
      </c>
      <c r="U792" s="4" t="s">
        <v>88</v>
      </c>
      <c r="V792" s="4" t="s">
        <v>88</v>
      </c>
      <c r="W792" s="4"/>
      <c r="X792" s="4"/>
      <c r="Y792" s="4" t="s">
        <v>4064</v>
      </c>
      <c r="Z792" s="4"/>
      <c r="AA792" s="4"/>
      <c r="AB792" s="7" t="s">
        <v>9090</v>
      </c>
      <c r="AC792" s="4" t="s">
        <v>9091</v>
      </c>
      <c r="AD792" s="4"/>
    </row>
    <row r="793" customFormat="false" ht="15" hidden="false" customHeight="false" outlineLevel="0" collapsed="false">
      <c r="A793" s="4" t="s">
        <v>9092</v>
      </c>
      <c r="B793" s="4" t="s">
        <v>3704</v>
      </c>
      <c r="C793" s="4" t="s">
        <v>9072</v>
      </c>
      <c r="D793" s="4"/>
      <c r="E793" s="4" t="s">
        <v>9093</v>
      </c>
      <c r="F793" s="4" t="s">
        <v>9093</v>
      </c>
      <c r="G793" s="4"/>
      <c r="H793" s="4" t="s">
        <v>9067</v>
      </c>
      <c r="I793" s="4" t="s">
        <v>602</v>
      </c>
      <c r="J793" s="4" t="s">
        <v>9080</v>
      </c>
      <c r="K793" s="4" t="n">
        <v>40.997062</v>
      </c>
      <c r="L793" s="4" t="n">
        <v>-75.265113</v>
      </c>
      <c r="M793" s="4" t="s">
        <v>9094</v>
      </c>
      <c r="N793" s="4" t="s">
        <v>9095</v>
      </c>
      <c r="O793" s="4" t="s">
        <v>3619</v>
      </c>
      <c r="P793" s="4" t="s">
        <v>3855</v>
      </c>
      <c r="Q793" s="4" t="s">
        <v>3855</v>
      </c>
      <c r="R793" s="4" t="s">
        <v>3855</v>
      </c>
      <c r="S793" s="4" t="s">
        <v>3855</v>
      </c>
      <c r="T793" s="4" t="s">
        <v>3855</v>
      </c>
      <c r="U793" s="4" t="s">
        <v>88</v>
      </c>
      <c r="V793" s="4" t="s">
        <v>88</v>
      </c>
      <c r="W793" s="4"/>
      <c r="X793" s="4"/>
      <c r="Y793" s="4" t="s">
        <v>9096</v>
      </c>
      <c r="Z793" s="4" t="s">
        <v>9097</v>
      </c>
      <c r="AA793" s="4"/>
      <c r="AB793" s="7" t="s">
        <v>9098</v>
      </c>
      <c r="AC793" s="4" t="s">
        <v>9099</v>
      </c>
      <c r="AD793" s="4"/>
    </row>
    <row r="794" customFormat="false" ht="15" hidden="false" customHeight="false" outlineLevel="0" collapsed="false">
      <c r="A794" s="4" t="s">
        <v>9100</v>
      </c>
      <c r="B794" s="4"/>
      <c r="C794" s="4" t="s">
        <v>9072</v>
      </c>
      <c r="D794" s="4"/>
      <c r="E794" s="4" t="s">
        <v>9093</v>
      </c>
      <c r="F794" s="4" t="s">
        <v>9093</v>
      </c>
      <c r="G794" s="4"/>
      <c r="H794" s="4" t="s">
        <v>9067</v>
      </c>
      <c r="I794" s="4" t="s">
        <v>602</v>
      </c>
      <c r="J794" s="4" t="s">
        <v>9101</v>
      </c>
      <c r="K794" s="4" t="n">
        <v>40.996922</v>
      </c>
      <c r="L794" s="4" t="n">
        <v>-75.264951</v>
      </c>
      <c r="M794" s="4" t="s">
        <v>9102</v>
      </c>
      <c r="N794" s="4" t="s">
        <v>9103</v>
      </c>
      <c r="O794" s="4" t="s">
        <v>3619</v>
      </c>
      <c r="P794" s="4" t="s">
        <v>3674</v>
      </c>
      <c r="Q794" s="4" t="s">
        <v>3674</v>
      </c>
      <c r="R794" s="4" t="s">
        <v>3674</v>
      </c>
      <c r="S794" s="4" t="s">
        <v>3674</v>
      </c>
      <c r="T794" s="4" t="s">
        <v>3674</v>
      </c>
      <c r="U794" s="4" t="s">
        <v>88</v>
      </c>
      <c r="V794" s="4" t="s">
        <v>88</v>
      </c>
      <c r="W794" s="4"/>
      <c r="X794" s="4"/>
      <c r="Y794" s="4" t="s">
        <v>4510</v>
      </c>
      <c r="Z794" s="4" t="s">
        <v>5765</v>
      </c>
      <c r="AA794" s="4"/>
      <c r="AB794" s="7" t="s">
        <v>9104</v>
      </c>
      <c r="AC794" s="4" t="s">
        <v>9105</v>
      </c>
      <c r="AD794" s="4"/>
    </row>
    <row r="795" customFormat="false" ht="15" hidden="false" customHeight="false" outlineLevel="0" collapsed="false">
      <c r="A795" s="4" t="s">
        <v>9106</v>
      </c>
      <c r="B795" s="4" t="s">
        <v>3588</v>
      </c>
      <c r="C795" s="4" t="s">
        <v>9072</v>
      </c>
      <c r="D795" s="4"/>
      <c r="E795" s="4" t="s">
        <v>9093</v>
      </c>
      <c r="F795" s="4" t="s">
        <v>9093</v>
      </c>
      <c r="G795" s="4"/>
      <c r="H795" s="4" t="s">
        <v>9067</v>
      </c>
      <c r="I795" s="4" t="s">
        <v>602</v>
      </c>
      <c r="J795" s="4" t="s">
        <v>9101</v>
      </c>
      <c r="K795" s="4" t="n">
        <v>40.996922</v>
      </c>
      <c r="L795" s="4" t="n">
        <v>-75.264951</v>
      </c>
      <c r="M795" s="4" t="s">
        <v>6119</v>
      </c>
      <c r="N795" s="4" t="s">
        <v>6120</v>
      </c>
      <c r="O795" s="4" t="s">
        <v>3619</v>
      </c>
      <c r="P795" s="4" t="s">
        <v>3674</v>
      </c>
      <c r="Q795" s="4" t="s">
        <v>3674</v>
      </c>
      <c r="R795" s="4" t="s">
        <v>3674</v>
      </c>
      <c r="S795" s="4" t="s">
        <v>3674</v>
      </c>
      <c r="T795" s="4" t="s">
        <v>3674</v>
      </c>
      <c r="U795" s="4" t="s">
        <v>88</v>
      </c>
      <c r="V795" s="4" t="s">
        <v>88</v>
      </c>
      <c r="W795" s="4"/>
      <c r="X795" s="4"/>
      <c r="Y795" s="4" t="s">
        <v>4567</v>
      </c>
      <c r="Z795" s="4"/>
      <c r="AA795" s="4"/>
      <c r="AB795" s="7" t="s">
        <v>9107</v>
      </c>
      <c r="AC795" s="4" t="s">
        <v>9108</v>
      </c>
      <c r="AD795" s="4"/>
    </row>
    <row r="796" customFormat="false" ht="15" hidden="false" customHeight="false" outlineLevel="0" collapsed="false">
      <c r="A796" s="4" t="s">
        <v>9109</v>
      </c>
      <c r="B796" s="4" t="s">
        <v>3588</v>
      </c>
      <c r="C796" s="4"/>
      <c r="D796" s="4"/>
      <c r="E796" s="4" t="s">
        <v>9079</v>
      </c>
      <c r="F796" s="4" t="s">
        <v>9079</v>
      </c>
      <c r="G796" s="4"/>
      <c r="H796" s="4" t="s">
        <v>9067</v>
      </c>
      <c r="I796" s="4" t="s">
        <v>602</v>
      </c>
      <c r="J796" s="4" t="s">
        <v>9080</v>
      </c>
      <c r="K796" s="4" t="n">
        <v>40.999648</v>
      </c>
      <c r="L796" s="4" t="n">
        <v>-75.263726</v>
      </c>
      <c r="M796" s="4" t="s">
        <v>9110</v>
      </c>
      <c r="N796" s="4" t="s">
        <v>9111</v>
      </c>
      <c r="O796" s="4" t="s">
        <v>3596</v>
      </c>
      <c r="P796" s="4"/>
      <c r="Q796" s="4"/>
      <c r="R796" s="4"/>
      <c r="S796" s="4"/>
      <c r="T796" s="4"/>
      <c r="U796" s="4"/>
      <c r="V796" s="4"/>
      <c r="W796" s="4"/>
      <c r="X796" s="4"/>
      <c r="Y796" s="4" t="s">
        <v>8554</v>
      </c>
      <c r="Z796" s="4" t="s">
        <v>9112</v>
      </c>
      <c r="AA796" s="4"/>
      <c r="AB796" s="7" t="s">
        <v>9113</v>
      </c>
      <c r="AC796" s="4" t="s">
        <v>9114</v>
      </c>
      <c r="AD796" s="4"/>
    </row>
    <row r="797" customFormat="false" ht="15" hidden="false" customHeight="false" outlineLevel="0" collapsed="false">
      <c r="A797" s="4" t="s">
        <v>9115</v>
      </c>
      <c r="B797" s="4"/>
      <c r="C797" s="4" t="s">
        <v>9072</v>
      </c>
      <c r="D797" s="4"/>
      <c r="E797" s="4" t="s">
        <v>9116</v>
      </c>
      <c r="F797" s="4" t="s">
        <v>9093</v>
      </c>
      <c r="G797" s="4" t="s">
        <v>3789</v>
      </c>
      <c r="H797" s="4" t="s">
        <v>9067</v>
      </c>
      <c r="I797" s="4" t="s">
        <v>602</v>
      </c>
      <c r="J797" s="4" t="s">
        <v>9101</v>
      </c>
      <c r="K797" s="4" t="n">
        <v>40.996922</v>
      </c>
      <c r="L797" s="4" t="n">
        <v>-75.264951</v>
      </c>
      <c r="M797" s="4" t="s">
        <v>9117</v>
      </c>
      <c r="N797" s="4" t="s">
        <v>9118</v>
      </c>
      <c r="O797" s="4" t="s">
        <v>3619</v>
      </c>
      <c r="P797" s="4" t="s">
        <v>3631</v>
      </c>
      <c r="Q797" s="4" t="s">
        <v>3631</v>
      </c>
      <c r="R797" s="4" t="s">
        <v>3631</v>
      </c>
      <c r="S797" s="4" t="s">
        <v>3631</v>
      </c>
      <c r="T797" s="4" t="s">
        <v>88</v>
      </c>
      <c r="U797" s="4" t="s">
        <v>88</v>
      </c>
      <c r="V797" s="4" t="s">
        <v>88</v>
      </c>
      <c r="W797" s="4"/>
      <c r="X797" s="4"/>
      <c r="Y797" s="4" t="s">
        <v>5854</v>
      </c>
      <c r="Z797" s="4" t="s">
        <v>9119</v>
      </c>
      <c r="AA797" s="4"/>
      <c r="AB797" s="7" t="s">
        <v>9120</v>
      </c>
      <c r="AC797" s="4" t="s">
        <v>9121</v>
      </c>
      <c r="AD797" s="4"/>
    </row>
    <row r="798" customFormat="false" ht="15" hidden="false" customHeight="false" outlineLevel="0" collapsed="false">
      <c r="A798" s="4" t="s">
        <v>9122</v>
      </c>
      <c r="B798" s="4" t="s">
        <v>3738</v>
      </c>
      <c r="C798" s="4"/>
      <c r="D798" s="4"/>
      <c r="E798" s="4" t="s">
        <v>9123</v>
      </c>
      <c r="F798" s="4" t="s">
        <v>9123</v>
      </c>
      <c r="G798" s="4"/>
      <c r="H798" s="4" t="s">
        <v>9067</v>
      </c>
      <c r="I798" s="4" t="s">
        <v>602</v>
      </c>
      <c r="J798" s="4" t="s">
        <v>9068</v>
      </c>
      <c r="K798" s="4" t="n">
        <v>40.982836</v>
      </c>
      <c r="L798" s="4" t="n">
        <v>-75.207566</v>
      </c>
      <c r="M798" s="4" t="s">
        <v>9124</v>
      </c>
      <c r="N798" s="4"/>
      <c r="O798" s="4" t="s">
        <v>3619</v>
      </c>
      <c r="P798" s="4" t="s">
        <v>4083</v>
      </c>
      <c r="Q798" s="4" t="s">
        <v>4083</v>
      </c>
      <c r="R798" s="4" t="s">
        <v>4083</v>
      </c>
      <c r="S798" s="4" t="s">
        <v>4083</v>
      </c>
      <c r="T798" s="4" t="s">
        <v>3664</v>
      </c>
      <c r="U798" s="4" t="s">
        <v>88</v>
      </c>
      <c r="V798" s="4" t="s">
        <v>88</v>
      </c>
      <c r="W798" s="4"/>
      <c r="X798" s="4"/>
      <c r="Y798" s="4" t="s">
        <v>9125</v>
      </c>
      <c r="Z798" s="4" t="s">
        <v>9126</v>
      </c>
      <c r="AA798" s="4"/>
      <c r="AB798" s="7" t="s">
        <v>9127</v>
      </c>
      <c r="AC798" s="4" t="s">
        <v>9128</v>
      </c>
      <c r="AD798" s="4"/>
    </row>
    <row r="799" customFormat="false" ht="15" hidden="false" customHeight="false" outlineLevel="0" collapsed="false">
      <c r="A799" s="4" t="s">
        <v>9129</v>
      </c>
      <c r="B799" s="4" t="s">
        <v>3761</v>
      </c>
      <c r="C799" s="4"/>
      <c r="D799" s="4"/>
      <c r="E799" s="4" t="s">
        <v>9130</v>
      </c>
      <c r="F799" s="4" t="s">
        <v>9131</v>
      </c>
      <c r="G799" s="4" t="s">
        <v>3661</v>
      </c>
      <c r="H799" s="4" t="s">
        <v>9067</v>
      </c>
      <c r="I799" s="4" t="s">
        <v>602</v>
      </c>
      <c r="J799" s="4" t="s">
        <v>9132</v>
      </c>
      <c r="K799" s="4" t="n">
        <v>40.993465</v>
      </c>
      <c r="L799" s="4" t="n">
        <v>-75.248666</v>
      </c>
      <c r="M799" s="4" t="s">
        <v>9133</v>
      </c>
      <c r="N799" s="4" t="s">
        <v>9134</v>
      </c>
      <c r="O799" s="4" t="s">
        <v>3619</v>
      </c>
      <c r="P799" s="4" t="s">
        <v>4610</v>
      </c>
      <c r="Q799" s="4" t="s">
        <v>4610</v>
      </c>
      <c r="R799" s="4" t="s">
        <v>4610</v>
      </c>
      <c r="S799" s="4" t="s">
        <v>4610</v>
      </c>
      <c r="T799" s="4" t="s">
        <v>4610</v>
      </c>
      <c r="U799" s="4" t="s">
        <v>88</v>
      </c>
      <c r="V799" s="4" t="s">
        <v>88</v>
      </c>
      <c r="W799" s="4"/>
      <c r="X799" s="4"/>
      <c r="Y799" s="4"/>
      <c r="Z799" s="4"/>
      <c r="AA799" s="4"/>
      <c r="AB799" s="7" t="s">
        <v>9135</v>
      </c>
      <c r="AC799" s="4" t="s">
        <v>9136</v>
      </c>
      <c r="AD799" s="4"/>
    </row>
    <row r="800" customFormat="false" ht="15" hidden="false" customHeight="false" outlineLevel="0" collapsed="false">
      <c r="A800" s="4" t="s">
        <v>9137</v>
      </c>
      <c r="B800" s="4" t="s">
        <v>3588</v>
      </c>
      <c r="C800" s="4"/>
      <c r="D800" s="4"/>
      <c r="E800" s="4" t="s">
        <v>9138</v>
      </c>
      <c r="F800" s="4" t="s">
        <v>9138</v>
      </c>
      <c r="G800" s="4"/>
      <c r="H800" s="4" t="s">
        <v>9139</v>
      </c>
      <c r="I800" s="4" t="s">
        <v>602</v>
      </c>
      <c r="J800" s="4" t="s">
        <v>9140</v>
      </c>
      <c r="K800" s="4" t="n">
        <v>40.99517</v>
      </c>
      <c r="L800" s="4" t="n">
        <v>-76.070329</v>
      </c>
      <c r="M800" s="4" t="s">
        <v>9141</v>
      </c>
      <c r="N800" s="4" t="s">
        <v>9142</v>
      </c>
      <c r="O800" s="4" t="s">
        <v>3619</v>
      </c>
      <c r="P800" s="4" t="s">
        <v>3620</v>
      </c>
      <c r="Q800" s="4" t="s">
        <v>3620</v>
      </c>
      <c r="R800" s="4" t="s">
        <v>3620</v>
      </c>
      <c r="S800" s="4" t="s">
        <v>3620</v>
      </c>
      <c r="T800" s="4" t="s">
        <v>3620</v>
      </c>
      <c r="U800" s="4" t="s">
        <v>88</v>
      </c>
      <c r="V800" s="4" t="s">
        <v>88</v>
      </c>
      <c r="W800" s="4"/>
      <c r="X800" s="4"/>
      <c r="Y800" s="4" t="s">
        <v>9143</v>
      </c>
      <c r="Z800" s="4" t="s">
        <v>9144</v>
      </c>
      <c r="AA800" s="4"/>
      <c r="AB800" s="7" t="s">
        <v>9145</v>
      </c>
      <c r="AC800" s="4" t="s">
        <v>9146</v>
      </c>
      <c r="AD800" s="4"/>
    </row>
    <row r="801" customFormat="false" ht="15" hidden="false" customHeight="false" outlineLevel="0" collapsed="false">
      <c r="A801" s="4" t="s">
        <v>9147</v>
      </c>
      <c r="B801" s="4" t="s">
        <v>3761</v>
      </c>
      <c r="C801" s="4"/>
      <c r="D801" s="4"/>
      <c r="E801" s="4" t="s">
        <v>9148</v>
      </c>
      <c r="F801" s="4" t="s">
        <v>9148</v>
      </c>
      <c r="G801" s="4"/>
      <c r="H801" s="4" t="s">
        <v>9149</v>
      </c>
      <c r="I801" s="4" t="s">
        <v>602</v>
      </c>
      <c r="J801" s="4" t="s">
        <v>9150</v>
      </c>
      <c r="K801" s="4" t="n">
        <v>40.826402</v>
      </c>
      <c r="L801" s="4" t="n">
        <v>-75.983628</v>
      </c>
      <c r="M801" s="4" t="s">
        <v>9151</v>
      </c>
      <c r="N801" s="4" t="s">
        <v>9152</v>
      </c>
      <c r="O801" s="4" t="s">
        <v>3619</v>
      </c>
      <c r="P801" s="4" t="s">
        <v>3620</v>
      </c>
      <c r="Q801" s="4" t="s">
        <v>3620</v>
      </c>
      <c r="R801" s="4" t="s">
        <v>3620</v>
      </c>
      <c r="S801" s="4" t="s">
        <v>3620</v>
      </c>
      <c r="T801" s="4" t="s">
        <v>3620</v>
      </c>
      <c r="U801" s="4" t="s">
        <v>88</v>
      </c>
      <c r="V801" s="4" t="s">
        <v>88</v>
      </c>
      <c r="W801" s="4"/>
      <c r="X801" s="4"/>
      <c r="Y801" s="4" t="s">
        <v>9153</v>
      </c>
      <c r="Z801" s="4" t="s">
        <v>9154</v>
      </c>
      <c r="AA801" s="4"/>
      <c r="AB801" s="7" t="s">
        <v>9155</v>
      </c>
      <c r="AC801" s="4" t="s">
        <v>9156</v>
      </c>
      <c r="AD801" s="4"/>
    </row>
    <row r="802" customFormat="false" ht="15" hidden="false" customHeight="false" outlineLevel="0" collapsed="false">
      <c r="A802" s="4" t="s">
        <v>9157</v>
      </c>
      <c r="B802" s="4"/>
      <c r="C802" s="4"/>
      <c r="D802" s="4"/>
      <c r="E802" s="4" t="s">
        <v>9158</v>
      </c>
      <c r="F802" s="4" t="s">
        <v>9158</v>
      </c>
      <c r="G802" s="4"/>
      <c r="H802" s="4" t="s">
        <v>9149</v>
      </c>
      <c r="I802" s="4" t="s">
        <v>602</v>
      </c>
      <c r="J802" s="4" t="s">
        <v>9150</v>
      </c>
      <c r="K802" s="4" t="n">
        <v>40.825818</v>
      </c>
      <c r="L802" s="4" t="n">
        <v>-75.981723</v>
      </c>
      <c r="M802" s="4" t="s">
        <v>9159</v>
      </c>
      <c r="N802" s="4" t="s">
        <v>9160</v>
      </c>
      <c r="O802" s="4" t="s">
        <v>3596</v>
      </c>
      <c r="P802" s="4"/>
      <c r="Q802" s="4"/>
      <c r="R802" s="4"/>
      <c r="S802" s="4"/>
      <c r="T802" s="4"/>
      <c r="U802" s="4"/>
      <c r="V802" s="4"/>
      <c r="W802" s="4"/>
      <c r="X802" s="4"/>
      <c r="Y802" s="4" t="s">
        <v>9161</v>
      </c>
      <c r="Z802" s="4" t="s">
        <v>9162</v>
      </c>
      <c r="AA802" s="4"/>
      <c r="AB802" s="7" t="s">
        <v>9163</v>
      </c>
      <c r="AC802" s="4" t="s">
        <v>9164</v>
      </c>
      <c r="AD802" s="4"/>
    </row>
    <row r="803" customFormat="false" ht="15" hidden="false" customHeight="false" outlineLevel="0" collapsed="false">
      <c r="A803" s="4" t="s">
        <v>9165</v>
      </c>
      <c r="B803" s="4" t="s">
        <v>3588</v>
      </c>
      <c r="C803" s="4"/>
      <c r="D803" s="4"/>
      <c r="E803" s="4" t="s">
        <v>9158</v>
      </c>
      <c r="F803" s="4" t="s">
        <v>9158</v>
      </c>
      <c r="G803" s="4"/>
      <c r="H803" s="4" t="s">
        <v>9149</v>
      </c>
      <c r="I803" s="4" t="s">
        <v>602</v>
      </c>
      <c r="J803" s="4" t="s">
        <v>9166</v>
      </c>
      <c r="K803" s="4" t="n">
        <v>40.825846</v>
      </c>
      <c r="L803" s="4" t="n">
        <v>-75.981633</v>
      </c>
      <c r="M803" s="4" t="s">
        <v>8762</v>
      </c>
      <c r="N803" s="4" t="s">
        <v>8763</v>
      </c>
      <c r="O803" s="4" t="s">
        <v>3596</v>
      </c>
      <c r="P803" s="4"/>
      <c r="Q803" s="4"/>
      <c r="R803" s="4"/>
      <c r="S803" s="4"/>
      <c r="T803" s="4"/>
      <c r="U803" s="4"/>
      <c r="V803" s="4"/>
      <c r="W803" s="4"/>
      <c r="X803" s="4"/>
      <c r="Y803" s="4" t="s">
        <v>9167</v>
      </c>
      <c r="Z803" s="4" t="s">
        <v>9168</v>
      </c>
      <c r="AA803" s="4"/>
      <c r="AB803" s="7" t="s">
        <v>9169</v>
      </c>
      <c r="AC803" s="4" t="s">
        <v>9170</v>
      </c>
      <c r="AD803" s="4"/>
    </row>
    <row r="804" customFormat="false" ht="15" hidden="false" customHeight="false" outlineLevel="0" collapsed="false">
      <c r="A804" s="4" t="s">
        <v>9171</v>
      </c>
      <c r="B804" s="4" t="s">
        <v>4013</v>
      </c>
      <c r="C804" s="4"/>
      <c r="D804" s="4"/>
      <c r="E804" s="4" t="s">
        <v>9172</v>
      </c>
      <c r="F804" s="4" t="s">
        <v>9172</v>
      </c>
      <c r="G804" s="4"/>
      <c r="H804" s="4" t="s">
        <v>9173</v>
      </c>
      <c r="I804" s="4" t="s">
        <v>602</v>
      </c>
      <c r="J804" s="4" t="s">
        <v>9174</v>
      </c>
      <c r="K804" s="4" t="n">
        <v>41.147765</v>
      </c>
      <c r="L804" s="4" t="n">
        <v>-75.373051</v>
      </c>
      <c r="M804" s="4" t="s">
        <v>9175</v>
      </c>
      <c r="N804" s="4" t="s">
        <v>9176</v>
      </c>
      <c r="O804" s="4" t="s">
        <v>3619</v>
      </c>
      <c r="P804" s="4" t="s">
        <v>4018</v>
      </c>
      <c r="Q804" s="4" t="s">
        <v>4018</v>
      </c>
      <c r="R804" s="4" t="s">
        <v>4018</v>
      </c>
      <c r="S804" s="4" t="s">
        <v>4018</v>
      </c>
      <c r="T804" s="4" t="s">
        <v>4018</v>
      </c>
      <c r="U804" s="4" t="s">
        <v>4018</v>
      </c>
      <c r="V804" s="4" t="s">
        <v>4018</v>
      </c>
      <c r="W804" s="4"/>
      <c r="X804" s="4" t="s">
        <v>4258</v>
      </c>
      <c r="Y804" s="4" t="s">
        <v>6103</v>
      </c>
      <c r="Z804" s="4" t="s">
        <v>9177</v>
      </c>
      <c r="AA804" s="4"/>
      <c r="AB804" s="7" t="s">
        <v>9178</v>
      </c>
      <c r="AC804" s="4" t="s">
        <v>9179</v>
      </c>
      <c r="AD804" s="4"/>
    </row>
    <row r="805" customFormat="false" ht="15" hidden="false" customHeight="false" outlineLevel="0" collapsed="false">
      <c r="A805" s="4" t="s">
        <v>9180</v>
      </c>
      <c r="B805" s="4" t="s">
        <v>3588</v>
      </c>
      <c r="C805" s="4" t="s">
        <v>9181</v>
      </c>
      <c r="D805" s="4" t="s">
        <v>3728</v>
      </c>
      <c r="E805" s="4" t="s">
        <v>9182</v>
      </c>
      <c r="F805" s="4" t="s">
        <v>9182</v>
      </c>
      <c r="G805" s="4"/>
      <c r="H805" s="4" t="s">
        <v>9173</v>
      </c>
      <c r="I805" s="4" t="s">
        <v>602</v>
      </c>
      <c r="J805" s="4" t="s">
        <v>9174</v>
      </c>
      <c r="K805" s="4" t="n">
        <v>41.148259</v>
      </c>
      <c r="L805" s="4" t="n">
        <v>-75.372611</v>
      </c>
      <c r="M805" s="4" t="s">
        <v>5231</v>
      </c>
      <c r="N805" s="4" t="s">
        <v>9183</v>
      </c>
      <c r="O805" s="4" t="s">
        <v>3596</v>
      </c>
      <c r="P805" s="4"/>
      <c r="Q805" s="4"/>
      <c r="R805" s="4"/>
      <c r="S805" s="4"/>
      <c r="T805" s="4"/>
      <c r="U805" s="4"/>
      <c r="V805" s="4"/>
      <c r="W805" s="4"/>
      <c r="X805" s="4"/>
      <c r="Y805" s="4" t="s">
        <v>1567</v>
      </c>
      <c r="Z805" s="4"/>
      <c r="AA805" s="4"/>
      <c r="AB805" s="7" t="s">
        <v>9184</v>
      </c>
      <c r="AC805" s="4" t="s">
        <v>9185</v>
      </c>
      <c r="AD805" s="4"/>
    </row>
    <row r="806" customFormat="false" ht="15" hidden="false" customHeight="false" outlineLevel="0" collapsed="false">
      <c r="A806" s="4" t="s">
        <v>9186</v>
      </c>
      <c r="B806" s="4" t="s">
        <v>3771</v>
      </c>
      <c r="C806" s="4" t="s">
        <v>9181</v>
      </c>
      <c r="D806" s="4" t="s">
        <v>3772</v>
      </c>
      <c r="E806" s="4" t="s">
        <v>9182</v>
      </c>
      <c r="F806" s="4" t="s">
        <v>9182</v>
      </c>
      <c r="G806" s="4"/>
      <c r="H806" s="4" t="s">
        <v>9173</v>
      </c>
      <c r="I806" s="4" t="s">
        <v>602</v>
      </c>
      <c r="J806" s="4" t="s">
        <v>9187</v>
      </c>
      <c r="K806" s="4" t="n">
        <v>41.148259</v>
      </c>
      <c r="L806" s="4" t="n">
        <v>-75.372611</v>
      </c>
      <c r="M806" s="4" t="s">
        <v>9188</v>
      </c>
      <c r="N806" s="4" t="s">
        <v>9183</v>
      </c>
      <c r="O806" s="4" t="s">
        <v>3619</v>
      </c>
      <c r="P806" s="4" t="s">
        <v>3893</v>
      </c>
      <c r="Q806" s="4" t="s">
        <v>3893</v>
      </c>
      <c r="R806" s="4" t="s">
        <v>3893</v>
      </c>
      <c r="S806" s="4" t="s">
        <v>3893</v>
      </c>
      <c r="T806" s="4" t="s">
        <v>3893</v>
      </c>
      <c r="U806" s="4" t="s">
        <v>88</v>
      </c>
      <c r="V806" s="4" t="s">
        <v>88</v>
      </c>
      <c r="W806" s="4"/>
      <c r="X806" s="4"/>
      <c r="Y806" s="4" t="s">
        <v>9189</v>
      </c>
      <c r="Z806" s="4"/>
      <c r="AA806" s="4"/>
      <c r="AB806" s="7" t="s">
        <v>9190</v>
      </c>
      <c r="AC806" s="4" t="s">
        <v>9191</v>
      </c>
      <c r="AD806" s="4"/>
    </row>
    <row r="807" customFormat="false" ht="15" hidden="false" customHeight="false" outlineLevel="0" collapsed="false">
      <c r="A807" s="4" t="s">
        <v>9192</v>
      </c>
      <c r="B807" s="4"/>
      <c r="C807" s="4" t="s">
        <v>9181</v>
      </c>
      <c r="D807" s="4"/>
      <c r="E807" s="4" t="s">
        <v>9193</v>
      </c>
      <c r="F807" s="4" t="s">
        <v>9182</v>
      </c>
      <c r="G807" s="4" t="s">
        <v>4232</v>
      </c>
      <c r="H807" s="4" t="s">
        <v>9173</v>
      </c>
      <c r="I807" s="4" t="s">
        <v>602</v>
      </c>
      <c r="J807" s="4" t="s">
        <v>9194</v>
      </c>
      <c r="K807" s="4" t="n">
        <v>41.147307</v>
      </c>
      <c r="L807" s="4" t="n">
        <v>-75.373406</v>
      </c>
      <c r="M807" s="4" t="s">
        <v>6119</v>
      </c>
      <c r="N807" s="4" t="s">
        <v>9195</v>
      </c>
      <c r="O807" s="4" t="s">
        <v>3619</v>
      </c>
      <c r="P807" s="4" t="s">
        <v>3620</v>
      </c>
      <c r="Q807" s="4" t="s">
        <v>3620</v>
      </c>
      <c r="R807" s="4" t="s">
        <v>88</v>
      </c>
      <c r="S807" s="4" t="s">
        <v>3620</v>
      </c>
      <c r="T807" s="4" t="s">
        <v>88</v>
      </c>
      <c r="U807" s="4" t="s">
        <v>88</v>
      </c>
      <c r="V807" s="4" t="s">
        <v>88</v>
      </c>
      <c r="W807" s="4"/>
      <c r="X807" s="4"/>
      <c r="Y807" s="4" t="s">
        <v>6121</v>
      </c>
      <c r="Z807" s="4"/>
      <c r="AA807" s="4"/>
      <c r="AB807" s="7" t="s">
        <v>9196</v>
      </c>
      <c r="AC807" s="4" t="s">
        <v>9197</v>
      </c>
      <c r="AD807" s="4"/>
    </row>
    <row r="808" customFormat="false" ht="15" hidden="false" customHeight="false" outlineLevel="0" collapsed="false">
      <c r="A808" s="4" t="s">
        <v>9198</v>
      </c>
      <c r="B808" s="4" t="s">
        <v>3761</v>
      </c>
      <c r="C808" s="4" t="s">
        <v>9181</v>
      </c>
      <c r="D808" s="4" t="s">
        <v>3772</v>
      </c>
      <c r="E808" s="4" t="s">
        <v>9182</v>
      </c>
      <c r="F808" s="4" t="s">
        <v>9182</v>
      </c>
      <c r="G808" s="4"/>
      <c r="H808" s="4" t="s">
        <v>9173</v>
      </c>
      <c r="I808" s="4" t="s">
        <v>602</v>
      </c>
      <c r="J808" s="4" t="s">
        <v>9194</v>
      </c>
      <c r="K808" s="4" t="n">
        <v>41.148259</v>
      </c>
      <c r="L808" s="4" t="n">
        <v>-75.372611</v>
      </c>
      <c r="M808" s="4" t="s">
        <v>9199</v>
      </c>
      <c r="N808" s="4" t="s">
        <v>9200</v>
      </c>
      <c r="O808" s="4" t="s">
        <v>3596</v>
      </c>
      <c r="P808" s="4"/>
      <c r="Q808" s="4"/>
      <c r="R808" s="4"/>
      <c r="S808" s="4"/>
      <c r="T808" s="4"/>
      <c r="U808" s="4"/>
      <c r="V808" s="4"/>
      <c r="W808" s="4"/>
      <c r="X808" s="4"/>
      <c r="Y808" s="4" t="s">
        <v>6525</v>
      </c>
      <c r="Z808" s="4" t="s">
        <v>9201</v>
      </c>
      <c r="AA808" s="4"/>
      <c r="AB808" s="7" t="s">
        <v>9202</v>
      </c>
      <c r="AC808" s="4" t="s">
        <v>9203</v>
      </c>
      <c r="AD808" s="4"/>
    </row>
    <row r="809" customFormat="false" ht="15" hidden="false" customHeight="false" outlineLevel="0" collapsed="false">
      <c r="A809" s="4" t="s">
        <v>9181</v>
      </c>
      <c r="B809" s="4" t="s">
        <v>5270</v>
      </c>
      <c r="C809" s="4"/>
      <c r="D809" s="4"/>
      <c r="E809" s="4" t="s">
        <v>9182</v>
      </c>
      <c r="F809" s="4" t="s">
        <v>9182</v>
      </c>
      <c r="G809" s="4"/>
      <c r="H809" s="4" t="s">
        <v>9173</v>
      </c>
      <c r="I809" s="4" t="s">
        <v>602</v>
      </c>
      <c r="J809" s="4" t="s">
        <v>9174</v>
      </c>
      <c r="K809" s="4" t="n">
        <v>41.148259</v>
      </c>
      <c r="L809" s="4" t="n">
        <v>-75.372611</v>
      </c>
      <c r="M809" s="4"/>
      <c r="N809" s="4"/>
      <c r="O809" s="4" t="s">
        <v>3619</v>
      </c>
      <c r="P809" s="4" t="s">
        <v>4018</v>
      </c>
      <c r="Q809" s="4" t="s">
        <v>4018</v>
      </c>
      <c r="R809" s="4" t="s">
        <v>4018</v>
      </c>
      <c r="S809" s="4" t="s">
        <v>4018</v>
      </c>
      <c r="T809" s="4" t="s">
        <v>4018</v>
      </c>
      <c r="U809" s="4" t="s">
        <v>88</v>
      </c>
      <c r="V809" s="4" t="s">
        <v>88</v>
      </c>
      <c r="W809" s="4"/>
      <c r="X809" s="4"/>
      <c r="Y809" s="4" t="s">
        <v>9204</v>
      </c>
      <c r="Z809" s="4" t="s">
        <v>9205</v>
      </c>
      <c r="AA809" s="4"/>
      <c r="AB809" s="7" t="s">
        <v>9206</v>
      </c>
      <c r="AC809" s="4" t="s">
        <v>9207</v>
      </c>
      <c r="AD809" s="4"/>
    </row>
    <row r="810" customFormat="false" ht="15" hidden="false" customHeight="false" outlineLevel="0" collapsed="false">
      <c r="A810" s="4" t="s">
        <v>6141</v>
      </c>
      <c r="B810" s="4"/>
      <c r="C810" s="4"/>
      <c r="D810" s="4"/>
      <c r="E810" s="4" t="s">
        <v>9208</v>
      </c>
      <c r="F810" s="4" t="s">
        <v>9182</v>
      </c>
      <c r="G810" s="4" t="s">
        <v>4754</v>
      </c>
      <c r="H810" s="4" t="s">
        <v>9173</v>
      </c>
      <c r="I810" s="4" t="s">
        <v>602</v>
      </c>
      <c r="J810" s="4" t="s">
        <v>9194</v>
      </c>
      <c r="K810" s="4" t="n">
        <v>41.148259</v>
      </c>
      <c r="L810" s="4" t="n">
        <v>-75.372611</v>
      </c>
      <c r="M810" s="4" t="s">
        <v>6143</v>
      </c>
      <c r="N810" s="4" t="s">
        <v>6144</v>
      </c>
      <c r="O810" s="4" t="s">
        <v>3596</v>
      </c>
      <c r="P810" s="4" t="s">
        <v>88</v>
      </c>
      <c r="Q810" s="4" t="s">
        <v>88</v>
      </c>
      <c r="R810" s="4" t="s">
        <v>88</v>
      </c>
      <c r="S810" s="4" t="s">
        <v>88</v>
      </c>
      <c r="T810" s="4" t="s">
        <v>88</v>
      </c>
      <c r="U810" s="4" t="s">
        <v>88</v>
      </c>
      <c r="V810" s="4" t="s">
        <v>88</v>
      </c>
      <c r="W810" s="4"/>
      <c r="X810" s="4"/>
      <c r="Y810" s="4" t="s">
        <v>6145</v>
      </c>
      <c r="Z810" s="4"/>
      <c r="AA810" s="4"/>
      <c r="AB810" s="7" t="s">
        <v>9209</v>
      </c>
      <c r="AC810" s="4" t="s">
        <v>9210</v>
      </c>
      <c r="AD810" s="4"/>
    </row>
    <row r="811" customFormat="false" ht="15" hidden="false" customHeight="false" outlineLevel="0" collapsed="false">
      <c r="A811" s="4" t="s">
        <v>9211</v>
      </c>
      <c r="B811" s="4" t="s">
        <v>3738</v>
      </c>
      <c r="C811" s="4" t="s">
        <v>9181</v>
      </c>
      <c r="D811" s="4"/>
      <c r="E811" s="4" t="s">
        <v>9212</v>
      </c>
      <c r="F811" s="4" t="s">
        <v>9213</v>
      </c>
      <c r="G811" s="4" t="s">
        <v>7335</v>
      </c>
      <c r="H811" s="4" t="s">
        <v>9173</v>
      </c>
      <c r="I811" s="4" t="s">
        <v>602</v>
      </c>
      <c r="J811" s="4" t="s">
        <v>9214</v>
      </c>
      <c r="K811" s="4" t="n">
        <v>41.148259</v>
      </c>
      <c r="L811" s="4" t="n">
        <v>-75.372611</v>
      </c>
      <c r="M811" s="4" t="s">
        <v>9215</v>
      </c>
      <c r="N811" s="4"/>
      <c r="O811" s="4" t="s">
        <v>3619</v>
      </c>
      <c r="P811" s="4" t="s">
        <v>4083</v>
      </c>
      <c r="Q811" s="4" t="s">
        <v>4083</v>
      </c>
      <c r="R811" s="4" t="s">
        <v>4083</v>
      </c>
      <c r="S811" s="4" t="s">
        <v>4083</v>
      </c>
      <c r="T811" s="4" t="s">
        <v>4336</v>
      </c>
      <c r="U811" s="4" t="s">
        <v>88</v>
      </c>
      <c r="V811" s="4" t="s">
        <v>88</v>
      </c>
      <c r="W811" s="4"/>
      <c r="X811" s="4"/>
      <c r="Y811" s="4" t="s">
        <v>9216</v>
      </c>
      <c r="Z811" s="4" t="s">
        <v>9217</v>
      </c>
      <c r="AA811" s="4"/>
      <c r="AB811" s="7" t="s">
        <v>9218</v>
      </c>
      <c r="AC811" s="4" t="s">
        <v>9219</v>
      </c>
      <c r="AD811" s="4"/>
    </row>
    <row r="812" customFormat="false" ht="15" hidden="false" customHeight="false" outlineLevel="0" collapsed="false">
      <c r="A812" s="4" t="s">
        <v>9220</v>
      </c>
      <c r="B812" s="4" t="s">
        <v>3761</v>
      </c>
      <c r="C812" s="4"/>
      <c r="D812" s="4"/>
      <c r="E812" s="4" t="s">
        <v>9221</v>
      </c>
      <c r="F812" s="4" t="s">
        <v>9182</v>
      </c>
      <c r="G812" s="4" t="s">
        <v>5661</v>
      </c>
      <c r="H812" s="4" t="s">
        <v>9173</v>
      </c>
      <c r="I812" s="4" t="s">
        <v>602</v>
      </c>
      <c r="J812" s="4" t="s">
        <v>9174</v>
      </c>
      <c r="K812" s="4" t="n">
        <v>41.147765</v>
      </c>
      <c r="L812" s="4" t="n">
        <v>-75.373051</v>
      </c>
      <c r="M812" s="4" t="s">
        <v>6165</v>
      </c>
      <c r="N812" s="4" t="s">
        <v>6166</v>
      </c>
      <c r="O812" s="4" t="s">
        <v>3619</v>
      </c>
      <c r="P812" s="4" t="s">
        <v>4610</v>
      </c>
      <c r="Q812" s="4" t="s">
        <v>88</v>
      </c>
      <c r="R812" s="4" t="s">
        <v>4610</v>
      </c>
      <c r="S812" s="4" t="s">
        <v>4610</v>
      </c>
      <c r="T812" s="4" t="s">
        <v>88</v>
      </c>
      <c r="U812" s="4" t="s">
        <v>88</v>
      </c>
      <c r="V812" s="4" t="s">
        <v>88</v>
      </c>
      <c r="W812" s="4"/>
      <c r="X812" s="4"/>
      <c r="Y812" s="4" t="s">
        <v>244</v>
      </c>
      <c r="Z812" s="4"/>
      <c r="AA812" s="4"/>
      <c r="AB812" s="7" t="s">
        <v>9222</v>
      </c>
      <c r="AC812" s="4" t="s">
        <v>9223</v>
      </c>
      <c r="AD812" s="4"/>
    </row>
    <row r="813" customFormat="false" ht="15" hidden="false" customHeight="false" outlineLevel="0" collapsed="false">
      <c r="A813" s="4" t="s">
        <v>9224</v>
      </c>
      <c r="B813" s="4" t="s">
        <v>3637</v>
      </c>
      <c r="C813" s="4" t="s">
        <v>9225</v>
      </c>
      <c r="D813" s="4"/>
      <c r="E813" s="4" t="s">
        <v>9226</v>
      </c>
      <c r="F813" s="4" t="s">
        <v>9226</v>
      </c>
      <c r="G813" s="4"/>
      <c r="H813" s="4" t="s">
        <v>9227</v>
      </c>
      <c r="I813" s="4" t="s">
        <v>602</v>
      </c>
      <c r="J813" s="4" t="s">
        <v>9228</v>
      </c>
      <c r="K813" s="4" t="n">
        <v>40.550634</v>
      </c>
      <c r="L813" s="4" t="n">
        <v>-75.591177</v>
      </c>
      <c r="M813" s="4"/>
      <c r="N813" s="4"/>
      <c r="O813" s="4" t="s">
        <v>3619</v>
      </c>
      <c r="P813" s="4" t="s">
        <v>3893</v>
      </c>
      <c r="Q813" s="4" t="s">
        <v>3893</v>
      </c>
      <c r="R813" s="4" t="s">
        <v>3893</v>
      </c>
      <c r="S813" s="4" t="s">
        <v>3893</v>
      </c>
      <c r="T813" s="4" t="s">
        <v>3674</v>
      </c>
      <c r="U813" s="4" t="s">
        <v>88</v>
      </c>
      <c r="V813" s="4" t="s">
        <v>88</v>
      </c>
      <c r="W813" s="4"/>
      <c r="X813" s="4"/>
      <c r="Y813" s="4" t="s">
        <v>928</v>
      </c>
      <c r="Z813" s="4" t="s">
        <v>9229</v>
      </c>
      <c r="AA813" s="4"/>
      <c r="AB813" s="7" t="s">
        <v>9230</v>
      </c>
      <c r="AC813" s="4" t="s">
        <v>9231</v>
      </c>
      <c r="AD813" s="4"/>
    </row>
    <row r="814" customFormat="false" ht="15" hidden="false" customHeight="false" outlineLevel="0" collapsed="false">
      <c r="A814" s="4" t="s">
        <v>9232</v>
      </c>
      <c r="B814" s="4" t="s">
        <v>3887</v>
      </c>
      <c r="C814" s="4" t="s">
        <v>9225</v>
      </c>
      <c r="D814" s="4" t="s">
        <v>3772</v>
      </c>
      <c r="E814" s="4" t="s">
        <v>9233</v>
      </c>
      <c r="F814" s="4" t="s">
        <v>9233</v>
      </c>
      <c r="G814" s="4"/>
      <c r="H814" s="4" t="s">
        <v>9227</v>
      </c>
      <c r="I814" s="4" t="s">
        <v>602</v>
      </c>
      <c r="J814" s="4" t="s">
        <v>9234</v>
      </c>
      <c r="K814" s="4" t="n">
        <v>40.551537</v>
      </c>
      <c r="L814" s="4" t="n">
        <v>-75.591868</v>
      </c>
      <c r="M814" s="4" t="s">
        <v>9235</v>
      </c>
      <c r="N814" s="4" t="s">
        <v>3892</v>
      </c>
      <c r="O814" s="4" t="s">
        <v>3619</v>
      </c>
      <c r="P814" s="4" t="s">
        <v>9236</v>
      </c>
      <c r="Q814" s="4" t="s">
        <v>9236</v>
      </c>
      <c r="R814" s="4" t="s">
        <v>9236</v>
      </c>
      <c r="S814" s="4" t="s">
        <v>9236</v>
      </c>
      <c r="T814" s="4" t="s">
        <v>9236</v>
      </c>
      <c r="U814" s="4" t="s">
        <v>6203</v>
      </c>
      <c r="V814" s="4" t="s">
        <v>88</v>
      </c>
      <c r="W814" s="4"/>
      <c r="X814" s="4"/>
      <c r="Y814" s="4" t="s">
        <v>3895</v>
      </c>
      <c r="Z814" s="4"/>
      <c r="AA814" s="4"/>
      <c r="AB814" s="7" t="s">
        <v>9237</v>
      </c>
      <c r="AC814" s="4" t="s">
        <v>9238</v>
      </c>
      <c r="AD814" s="4"/>
    </row>
    <row r="815" customFormat="false" ht="15" hidden="false" customHeight="false" outlineLevel="0" collapsed="false">
      <c r="A815" s="4" t="s">
        <v>9225</v>
      </c>
      <c r="B815" s="4" t="s">
        <v>5270</v>
      </c>
      <c r="C815" s="4"/>
      <c r="D815" s="4"/>
      <c r="E815" s="4" t="s">
        <v>9226</v>
      </c>
      <c r="F815" s="4" t="s">
        <v>9226</v>
      </c>
      <c r="G815" s="4"/>
      <c r="H815" s="4" t="s">
        <v>9227</v>
      </c>
      <c r="I815" s="4" t="s">
        <v>602</v>
      </c>
      <c r="J815" s="4" t="s">
        <v>9228</v>
      </c>
      <c r="K815" s="4" t="n">
        <v>40.550634</v>
      </c>
      <c r="L815" s="4" t="n">
        <v>-75.591177</v>
      </c>
      <c r="M815" s="4" t="s">
        <v>9239</v>
      </c>
      <c r="N815" s="4"/>
      <c r="O815" s="4" t="s">
        <v>3596</v>
      </c>
      <c r="P815" s="4"/>
      <c r="Q815" s="4"/>
      <c r="R815" s="4"/>
      <c r="S815" s="4"/>
      <c r="T815" s="4"/>
      <c r="U815" s="4"/>
      <c r="V815" s="4"/>
      <c r="W815" s="4"/>
      <c r="X815" s="4"/>
      <c r="Y815" s="4" t="s">
        <v>9240</v>
      </c>
      <c r="Z815" s="4" t="s">
        <v>9241</v>
      </c>
      <c r="AA815" s="4"/>
      <c r="AB815" s="7" t="s">
        <v>9242</v>
      </c>
      <c r="AC815" s="4" t="s">
        <v>9243</v>
      </c>
      <c r="AD815" s="4"/>
    </row>
    <row r="816" customFormat="false" ht="15" hidden="false" customHeight="false" outlineLevel="0" collapsed="false">
      <c r="A816" s="4" t="s">
        <v>9244</v>
      </c>
      <c r="B816" s="4" t="s">
        <v>4013</v>
      </c>
      <c r="C816" s="4"/>
      <c r="D816" s="4"/>
      <c r="E816" s="4" t="s">
        <v>9245</v>
      </c>
      <c r="F816" s="4" t="s">
        <v>9226</v>
      </c>
      <c r="G816" s="4" t="s">
        <v>9246</v>
      </c>
      <c r="H816" s="4" t="s">
        <v>9227</v>
      </c>
      <c r="I816" s="4" t="s">
        <v>602</v>
      </c>
      <c r="J816" s="4" t="s">
        <v>9247</v>
      </c>
      <c r="K816" s="4" t="n">
        <v>40.551506</v>
      </c>
      <c r="L816" s="4" t="n">
        <v>-75.591871</v>
      </c>
      <c r="M816" s="4" t="s">
        <v>9248</v>
      </c>
      <c r="N816" s="4" t="s">
        <v>9249</v>
      </c>
      <c r="O816" s="4" t="s">
        <v>3619</v>
      </c>
      <c r="P816" s="4" t="s">
        <v>4018</v>
      </c>
      <c r="Q816" s="4" t="s">
        <v>4018</v>
      </c>
      <c r="R816" s="4" t="s">
        <v>4018</v>
      </c>
      <c r="S816" s="4" t="s">
        <v>4018</v>
      </c>
      <c r="T816" s="4" t="s">
        <v>4018</v>
      </c>
      <c r="U816" s="4" t="s">
        <v>4018</v>
      </c>
      <c r="V816" s="4" t="s">
        <v>4018</v>
      </c>
      <c r="W816" s="4"/>
      <c r="X816" s="4"/>
      <c r="Y816" s="4" t="s">
        <v>6862</v>
      </c>
      <c r="Z816" s="4" t="s">
        <v>9250</v>
      </c>
      <c r="AA816" s="4"/>
      <c r="AB816" s="7" t="s">
        <v>9251</v>
      </c>
      <c r="AC816" s="4" t="s">
        <v>9252</v>
      </c>
      <c r="AD816" s="4"/>
    </row>
    <row r="817" customFormat="false" ht="15" hidden="false" customHeight="false" outlineLevel="0" collapsed="false">
      <c r="A817" s="4" t="s">
        <v>9253</v>
      </c>
      <c r="B817" s="4" t="s">
        <v>3588</v>
      </c>
      <c r="C817" s="4" t="s">
        <v>9225</v>
      </c>
      <c r="D817" s="4"/>
      <c r="E817" s="4" t="s">
        <v>9226</v>
      </c>
      <c r="F817" s="4" t="s">
        <v>9226</v>
      </c>
      <c r="G817" s="4"/>
      <c r="H817" s="4" t="s">
        <v>9227</v>
      </c>
      <c r="I817" s="4" t="s">
        <v>602</v>
      </c>
      <c r="J817" s="4" t="s">
        <v>9228</v>
      </c>
      <c r="K817" s="4" t="n">
        <v>40.550634</v>
      </c>
      <c r="L817" s="4" t="n">
        <v>-75.591177</v>
      </c>
      <c r="M817" s="4" t="s">
        <v>9254</v>
      </c>
      <c r="N817" s="4" t="s">
        <v>9255</v>
      </c>
      <c r="O817" s="4" t="s">
        <v>3596</v>
      </c>
      <c r="P817" s="4"/>
      <c r="Q817" s="4"/>
      <c r="R817" s="4"/>
      <c r="S817" s="4"/>
      <c r="T817" s="4"/>
      <c r="U817" s="4"/>
      <c r="V817" s="4"/>
      <c r="W817" s="4"/>
      <c r="X817" s="4"/>
      <c r="Y817" s="4" t="s">
        <v>3654</v>
      </c>
      <c r="Z817" s="4" t="s">
        <v>9256</v>
      </c>
      <c r="AA817" s="4"/>
      <c r="AB817" s="7" t="s">
        <v>9257</v>
      </c>
      <c r="AC817" s="4" t="s">
        <v>9258</v>
      </c>
      <c r="AD817" s="4"/>
    </row>
    <row r="818" customFormat="false" ht="15" hidden="false" customHeight="false" outlineLevel="0" collapsed="false">
      <c r="A818" s="4" t="s">
        <v>9259</v>
      </c>
      <c r="B818" s="4" t="s">
        <v>3588</v>
      </c>
      <c r="C818" s="4" t="s">
        <v>9225</v>
      </c>
      <c r="D818" s="4"/>
      <c r="E818" s="4" t="s">
        <v>9226</v>
      </c>
      <c r="F818" s="4" t="s">
        <v>9226</v>
      </c>
      <c r="G818" s="4"/>
      <c r="H818" s="4" t="s">
        <v>9227</v>
      </c>
      <c r="I818" s="4" t="s">
        <v>602</v>
      </c>
      <c r="J818" s="4" t="s">
        <v>9247</v>
      </c>
      <c r="K818" s="4" t="n">
        <v>40.551506</v>
      </c>
      <c r="L818" s="4" t="n">
        <v>-75.591871</v>
      </c>
      <c r="M818" s="4" t="s">
        <v>9260</v>
      </c>
      <c r="N818" s="4" t="s">
        <v>9261</v>
      </c>
      <c r="O818" s="4" t="s">
        <v>3619</v>
      </c>
      <c r="P818" s="4" t="s">
        <v>3893</v>
      </c>
      <c r="Q818" s="4" t="s">
        <v>3893</v>
      </c>
      <c r="R818" s="4" t="s">
        <v>3893</v>
      </c>
      <c r="S818" s="4" t="s">
        <v>3674</v>
      </c>
      <c r="T818" s="4" t="s">
        <v>3674</v>
      </c>
      <c r="U818" s="4" t="s">
        <v>88</v>
      </c>
      <c r="V818" s="4" t="s">
        <v>88</v>
      </c>
      <c r="W818" s="4"/>
      <c r="X818" s="4"/>
      <c r="Y818" s="4" t="s">
        <v>4431</v>
      </c>
      <c r="Z818" s="4" t="s">
        <v>9262</v>
      </c>
      <c r="AA818" s="4"/>
      <c r="AB818" s="7" t="s">
        <v>9263</v>
      </c>
      <c r="AC818" s="4" t="s">
        <v>9264</v>
      </c>
      <c r="AD818" s="4"/>
    </row>
    <row r="819" customFormat="false" ht="15" hidden="false" customHeight="false" outlineLevel="0" collapsed="false">
      <c r="A819" s="4" t="s">
        <v>9265</v>
      </c>
      <c r="B819" s="4" t="s">
        <v>3588</v>
      </c>
      <c r="C819" s="4" t="s">
        <v>9225</v>
      </c>
      <c r="D819" s="4"/>
      <c r="E819" s="4" t="s">
        <v>9266</v>
      </c>
      <c r="F819" s="4" t="s">
        <v>9226</v>
      </c>
      <c r="G819" s="4" t="s">
        <v>9267</v>
      </c>
      <c r="H819" s="4" t="s">
        <v>9227</v>
      </c>
      <c r="I819" s="4" t="s">
        <v>602</v>
      </c>
      <c r="J819" s="4" t="s">
        <v>9228</v>
      </c>
      <c r="K819" s="4" t="n">
        <v>40.550634</v>
      </c>
      <c r="L819" s="4" t="n">
        <v>-75.591177</v>
      </c>
      <c r="M819" s="4" t="s">
        <v>9268</v>
      </c>
      <c r="N819" s="4" t="s">
        <v>9269</v>
      </c>
      <c r="O819" s="4" t="s">
        <v>3619</v>
      </c>
      <c r="P819" s="4" t="s">
        <v>3674</v>
      </c>
      <c r="Q819" s="4" t="s">
        <v>3674</v>
      </c>
      <c r="R819" s="4" t="s">
        <v>3674</v>
      </c>
      <c r="S819" s="4" t="s">
        <v>3674</v>
      </c>
      <c r="T819" s="4" t="s">
        <v>3674</v>
      </c>
      <c r="U819" s="4" t="s">
        <v>88</v>
      </c>
      <c r="V819" s="4" t="s">
        <v>88</v>
      </c>
      <c r="W819" s="4"/>
      <c r="X819" s="4"/>
      <c r="Y819" s="4" t="s">
        <v>6121</v>
      </c>
      <c r="Z819" s="4" t="s">
        <v>5774</v>
      </c>
      <c r="AA819" s="4"/>
      <c r="AB819" s="7" t="s">
        <v>9270</v>
      </c>
      <c r="AC819" s="4" t="s">
        <v>9271</v>
      </c>
      <c r="AD819" s="4"/>
    </row>
    <row r="820" customFormat="false" ht="15" hidden="false" customHeight="false" outlineLevel="0" collapsed="false">
      <c r="A820" s="4" t="s">
        <v>9272</v>
      </c>
      <c r="B820" s="4" t="s">
        <v>3761</v>
      </c>
      <c r="C820" s="4" t="s">
        <v>9225</v>
      </c>
      <c r="D820" s="4" t="s">
        <v>3772</v>
      </c>
      <c r="E820" s="4" t="s">
        <v>9266</v>
      </c>
      <c r="F820" s="4" t="s">
        <v>9226</v>
      </c>
      <c r="G820" s="4" t="s">
        <v>9267</v>
      </c>
      <c r="H820" s="4" t="s">
        <v>9227</v>
      </c>
      <c r="I820" s="4" t="s">
        <v>602</v>
      </c>
      <c r="J820" s="4" t="s">
        <v>9273</v>
      </c>
      <c r="K820" s="4" t="n">
        <v>40.550634</v>
      </c>
      <c r="L820" s="4" t="n">
        <v>-75.591177</v>
      </c>
      <c r="M820" s="4" t="s">
        <v>9274</v>
      </c>
      <c r="N820" s="4" t="s">
        <v>9275</v>
      </c>
      <c r="O820" s="4" t="s">
        <v>3619</v>
      </c>
      <c r="P820" s="4" t="s">
        <v>3620</v>
      </c>
      <c r="Q820" s="4" t="s">
        <v>3620</v>
      </c>
      <c r="R820" s="4" t="s">
        <v>3620</v>
      </c>
      <c r="S820" s="4" t="s">
        <v>3620</v>
      </c>
      <c r="T820" s="4" t="s">
        <v>3620</v>
      </c>
      <c r="U820" s="4" t="s">
        <v>88</v>
      </c>
      <c r="V820" s="4" t="s">
        <v>88</v>
      </c>
      <c r="W820" s="4"/>
      <c r="X820" s="4"/>
      <c r="Y820" s="4" t="s">
        <v>5128</v>
      </c>
      <c r="Z820" s="4" t="s">
        <v>9276</v>
      </c>
      <c r="AA820" s="4"/>
      <c r="AB820" s="7" t="s">
        <v>9277</v>
      </c>
      <c r="AC820" s="4" t="s">
        <v>9278</v>
      </c>
      <c r="AD820" s="4"/>
    </row>
    <row r="821" customFormat="false" ht="15" hidden="false" customHeight="false" outlineLevel="0" collapsed="false">
      <c r="A821" s="4" t="s">
        <v>9279</v>
      </c>
      <c r="B821" s="4" t="s">
        <v>4994</v>
      </c>
      <c r="C821" s="4"/>
      <c r="D821" s="4"/>
      <c r="E821" s="4" t="s">
        <v>9280</v>
      </c>
      <c r="F821" s="4" t="s">
        <v>9226</v>
      </c>
      <c r="G821" s="4" t="s">
        <v>9281</v>
      </c>
      <c r="H821" s="4" t="s">
        <v>9227</v>
      </c>
      <c r="I821" s="4" t="s">
        <v>602</v>
      </c>
      <c r="J821" s="4" t="s">
        <v>9228</v>
      </c>
      <c r="K821" s="4" t="n">
        <v>40.551506</v>
      </c>
      <c r="L821" s="4" t="n">
        <v>-75.591871</v>
      </c>
      <c r="M821" s="4" t="s">
        <v>9282</v>
      </c>
      <c r="N821" s="4"/>
      <c r="O821" s="4" t="s">
        <v>3619</v>
      </c>
      <c r="P821" s="4" t="s">
        <v>4083</v>
      </c>
      <c r="Q821" s="4" t="s">
        <v>4083</v>
      </c>
      <c r="R821" s="4" t="s">
        <v>4083</v>
      </c>
      <c r="S821" s="4" t="s">
        <v>4083</v>
      </c>
      <c r="T821" s="4" t="s">
        <v>3664</v>
      </c>
      <c r="U821" s="4" t="s">
        <v>88</v>
      </c>
      <c r="V821" s="4" t="s">
        <v>88</v>
      </c>
      <c r="W821" s="4"/>
      <c r="X821" s="4"/>
      <c r="Y821" s="4" t="s">
        <v>7417</v>
      </c>
      <c r="Z821" s="4" t="s">
        <v>9283</v>
      </c>
      <c r="AA821" s="4"/>
      <c r="AB821" s="7" t="s">
        <v>9284</v>
      </c>
      <c r="AC821" s="4" t="s">
        <v>9285</v>
      </c>
      <c r="AD821" s="4"/>
    </row>
    <row r="822" customFormat="false" ht="15" hidden="false" customHeight="false" outlineLevel="0" collapsed="false">
      <c r="A822" s="4" t="s">
        <v>9286</v>
      </c>
      <c r="B822" s="4" t="s">
        <v>3738</v>
      </c>
      <c r="C822" s="4" t="s">
        <v>9225</v>
      </c>
      <c r="D822" s="4"/>
      <c r="E822" s="4" t="s">
        <v>9226</v>
      </c>
      <c r="F822" s="4" t="s">
        <v>9226</v>
      </c>
      <c r="G822" s="4"/>
      <c r="H822" s="4" t="s">
        <v>9227</v>
      </c>
      <c r="I822" s="4" t="s">
        <v>602</v>
      </c>
      <c r="J822" s="4" t="s">
        <v>9234</v>
      </c>
      <c r="K822" s="4" t="n">
        <v>40.550634</v>
      </c>
      <c r="L822" s="4" t="n">
        <v>-75.591177</v>
      </c>
      <c r="M822" s="4" t="s">
        <v>9287</v>
      </c>
      <c r="N822" s="4"/>
      <c r="O822" s="4" t="s">
        <v>3619</v>
      </c>
      <c r="P822" s="4" t="s">
        <v>4083</v>
      </c>
      <c r="Q822" s="4" t="s">
        <v>4083</v>
      </c>
      <c r="R822" s="4" t="s">
        <v>4083</v>
      </c>
      <c r="S822" s="4" t="s">
        <v>4083</v>
      </c>
      <c r="T822" s="4" t="s">
        <v>3674</v>
      </c>
      <c r="U822" s="4" t="s">
        <v>88</v>
      </c>
      <c r="V822" s="4" t="s">
        <v>88</v>
      </c>
      <c r="W822" s="4"/>
      <c r="X822" s="4" t="s">
        <v>5922</v>
      </c>
      <c r="Y822" s="4" t="s">
        <v>9288</v>
      </c>
      <c r="Z822" s="4" t="s">
        <v>9289</v>
      </c>
      <c r="AA822" s="4"/>
      <c r="AB822" s="7" t="s">
        <v>9290</v>
      </c>
      <c r="AC822" s="4" t="s">
        <v>9291</v>
      </c>
      <c r="AD822" s="4"/>
    </row>
    <row r="823" customFormat="false" ht="15" hidden="false" customHeight="false" outlineLevel="0" collapsed="false">
      <c r="A823" s="4" t="s">
        <v>9292</v>
      </c>
      <c r="B823" s="4" t="s">
        <v>3738</v>
      </c>
      <c r="C823" s="4"/>
      <c r="D823" s="4"/>
      <c r="E823" s="4" t="s">
        <v>9293</v>
      </c>
      <c r="F823" s="4" t="s">
        <v>9293</v>
      </c>
      <c r="G823" s="4"/>
      <c r="H823" s="4" t="s">
        <v>9294</v>
      </c>
      <c r="I823" s="4" t="s">
        <v>602</v>
      </c>
      <c r="J823" s="4" t="s">
        <v>9295</v>
      </c>
      <c r="K823" s="4" t="n">
        <v>40.75207</v>
      </c>
      <c r="L823" s="4" t="n">
        <v>-75.591388</v>
      </c>
      <c r="M823" s="4" t="s">
        <v>9296</v>
      </c>
      <c r="N823" s="4" t="s">
        <v>9297</v>
      </c>
      <c r="O823" s="4" t="s">
        <v>3619</v>
      </c>
      <c r="P823" s="4" t="s">
        <v>5094</v>
      </c>
      <c r="Q823" s="4" t="s">
        <v>3911</v>
      </c>
      <c r="R823" s="4" t="s">
        <v>5094</v>
      </c>
      <c r="S823" s="4" t="s">
        <v>3911</v>
      </c>
      <c r="T823" s="4" t="s">
        <v>3911</v>
      </c>
      <c r="U823" s="4" t="s">
        <v>88</v>
      </c>
      <c r="V823" s="4" t="s">
        <v>88</v>
      </c>
      <c r="W823" s="4"/>
      <c r="X823" s="4"/>
      <c r="Y823" s="4" t="s">
        <v>9298</v>
      </c>
      <c r="Z823" s="4" t="s">
        <v>9299</v>
      </c>
      <c r="AA823" s="4"/>
      <c r="AB823" s="7" t="s">
        <v>9300</v>
      </c>
      <c r="AC823" s="4" t="s">
        <v>9301</v>
      </c>
      <c r="AD823" s="4"/>
    </row>
    <row r="824" customFormat="false" ht="15" hidden="false" customHeight="false" outlineLevel="0" collapsed="false">
      <c r="A824" s="4" t="s">
        <v>9302</v>
      </c>
      <c r="B824" s="4" t="s">
        <v>3588</v>
      </c>
      <c r="C824" s="4"/>
      <c r="D824" s="4"/>
      <c r="E824" s="4" t="s">
        <v>9303</v>
      </c>
      <c r="F824" s="4" t="s">
        <v>9303</v>
      </c>
      <c r="G824" s="4"/>
      <c r="H824" s="4" t="s">
        <v>9304</v>
      </c>
      <c r="I824" s="4" t="s">
        <v>602</v>
      </c>
      <c r="J824" s="4" t="s">
        <v>9305</v>
      </c>
      <c r="K824" s="4" t="n">
        <v>40.942133</v>
      </c>
      <c r="L824" s="4" t="n">
        <v>-75.823821</v>
      </c>
      <c r="M824" s="4" t="s">
        <v>9306</v>
      </c>
      <c r="N824" s="4" t="s">
        <v>9307</v>
      </c>
      <c r="O824" s="4" t="s">
        <v>3619</v>
      </c>
      <c r="P824" s="4" t="s">
        <v>3620</v>
      </c>
      <c r="Q824" s="4" t="s">
        <v>3620</v>
      </c>
      <c r="R824" s="4" t="s">
        <v>3620</v>
      </c>
      <c r="S824" s="4" t="s">
        <v>3620</v>
      </c>
      <c r="T824" s="4" t="s">
        <v>3620</v>
      </c>
      <c r="U824" s="4" t="s">
        <v>88</v>
      </c>
      <c r="V824" s="4" t="s">
        <v>88</v>
      </c>
      <c r="W824" s="4"/>
      <c r="X824" s="4"/>
      <c r="Y824" s="4" t="s">
        <v>625</v>
      </c>
      <c r="Z824" s="4" t="s">
        <v>5765</v>
      </c>
      <c r="AA824" s="4"/>
      <c r="AB824" s="7" t="s">
        <v>9308</v>
      </c>
      <c r="AC824" s="4" t="s">
        <v>9309</v>
      </c>
      <c r="AD824" s="4"/>
    </row>
    <row r="825" customFormat="false" ht="15" hidden="false" customHeight="false" outlineLevel="0" collapsed="false">
      <c r="A825" s="4" t="s">
        <v>9310</v>
      </c>
      <c r="B825" s="4" t="s">
        <v>3637</v>
      </c>
      <c r="C825" s="4"/>
      <c r="D825" s="4"/>
      <c r="E825" s="4" t="s">
        <v>9311</v>
      </c>
      <c r="F825" s="4" t="s">
        <v>9312</v>
      </c>
      <c r="G825" s="4" t="s">
        <v>9313</v>
      </c>
      <c r="H825" s="4" t="s">
        <v>9314</v>
      </c>
      <c r="I825" s="4" t="s">
        <v>602</v>
      </c>
      <c r="J825" s="4" t="s">
        <v>9315</v>
      </c>
      <c r="K825" s="4" t="n">
        <v>40.967819</v>
      </c>
      <c r="L825" s="4" t="n">
        <v>-76.007559</v>
      </c>
      <c r="M825" s="4" t="s">
        <v>9316</v>
      </c>
      <c r="N825" s="4" t="s">
        <v>3892</v>
      </c>
      <c r="O825" s="4" t="s">
        <v>3619</v>
      </c>
      <c r="P825" s="4" t="s">
        <v>6203</v>
      </c>
      <c r="Q825" s="4" t="s">
        <v>6203</v>
      </c>
      <c r="R825" s="4" t="s">
        <v>6203</v>
      </c>
      <c r="S825" s="4" t="s">
        <v>6203</v>
      </c>
      <c r="T825" s="4" t="s">
        <v>6203</v>
      </c>
      <c r="U825" s="4" t="s">
        <v>88</v>
      </c>
      <c r="V825" s="4" t="s">
        <v>88</v>
      </c>
      <c r="W825" s="4"/>
      <c r="X825" s="4"/>
      <c r="Y825" s="4" t="s">
        <v>3921</v>
      </c>
      <c r="Z825" s="4"/>
      <c r="AA825" s="4"/>
      <c r="AB825" s="7" t="s">
        <v>9317</v>
      </c>
      <c r="AC825" s="4" t="s">
        <v>9318</v>
      </c>
      <c r="AD825" s="4"/>
    </row>
    <row r="826" customFormat="false" ht="15" hidden="false" customHeight="false" outlineLevel="0" collapsed="false">
      <c r="A826" s="4" t="s">
        <v>9319</v>
      </c>
      <c r="B826" s="4" t="s">
        <v>3637</v>
      </c>
      <c r="C826" s="4"/>
      <c r="D826" s="4"/>
      <c r="E826" s="4" t="s">
        <v>9320</v>
      </c>
      <c r="F826" s="4" t="s">
        <v>9321</v>
      </c>
      <c r="G826" s="4" t="s">
        <v>9322</v>
      </c>
      <c r="H826" s="4" t="s">
        <v>9323</v>
      </c>
      <c r="I826" s="4" t="s">
        <v>602</v>
      </c>
      <c r="J826" s="4" t="s">
        <v>9324</v>
      </c>
      <c r="K826" s="4" t="n">
        <v>40.335915</v>
      </c>
      <c r="L826" s="4" t="n">
        <v>-75.947955</v>
      </c>
      <c r="M826" s="4" t="s">
        <v>9325</v>
      </c>
      <c r="N826" s="4" t="s">
        <v>3892</v>
      </c>
      <c r="O826" s="4" t="s">
        <v>3619</v>
      </c>
      <c r="P826" s="4" t="s">
        <v>9326</v>
      </c>
      <c r="Q826" s="4" t="s">
        <v>9326</v>
      </c>
      <c r="R826" s="4" t="s">
        <v>9326</v>
      </c>
      <c r="S826" s="4" t="s">
        <v>9326</v>
      </c>
      <c r="T826" s="4" t="s">
        <v>9326</v>
      </c>
      <c r="U826" s="4" t="s">
        <v>3928</v>
      </c>
      <c r="V826" s="4" t="s">
        <v>88</v>
      </c>
      <c r="W826" s="4"/>
      <c r="X826" s="4"/>
      <c r="Y826" s="4" t="s">
        <v>3903</v>
      </c>
      <c r="Z826" s="4"/>
      <c r="AA826" s="4"/>
      <c r="AB826" s="7" t="s">
        <v>9327</v>
      </c>
      <c r="AC826" s="4" t="s">
        <v>9328</v>
      </c>
      <c r="AD826" s="4"/>
    </row>
    <row r="827" customFormat="false" ht="15" hidden="false" customHeight="false" outlineLevel="0" collapsed="false">
      <c r="A827" s="4" t="s">
        <v>9329</v>
      </c>
      <c r="B827" s="4" t="s">
        <v>3588</v>
      </c>
      <c r="C827" s="4"/>
      <c r="D827" s="4"/>
      <c r="E827" s="4" t="s">
        <v>9330</v>
      </c>
      <c r="F827" s="4" t="s">
        <v>9330</v>
      </c>
      <c r="G827" s="4"/>
      <c r="H827" s="4" t="s">
        <v>9331</v>
      </c>
      <c r="I827" s="4" t="s">
        <v>602</v>
      </c>
      <c r="J827" s="4" t="s">
        <v>9332</v>
      </c>
      <c r="K827" s="4" t="n">
        <v>40.666053</v>
      </c>
      <c r="L827" s="4" t="n">
        <v>-75.506947</v>
      </c>
      <c r="M827" s="4" t="s">
        <v>9333</v>
      </c>
      <c r="N827" s="4" t="s">
        <v>9334</v>
      </c>
      <c r="O827" s="4" t="s">
        <v>3619</v>
      </c>
      <c r="P827" s="4" t="s">
        <v>4610</v>
      </c>
      <c r="Q827" s="4" t="s">
        <v>4610</v>
      </c>
      <c r="R827" s="4" t="s">
        <v>3876</v>
      </c>
      <c r="S827" s="4" t="s">
        <v>3876</v>
      </c>
      <c r="T827" s="4" t="s">
        <v>4054</v>
      </c>
      <c r="U827" s="4" t="s">
        <v>88</v>
      </c>
      <c r="V827" s="4" t="s">
        <v>88</v>
      </c>
      <c r="W827" s="4"/>
      <c r="X827" s="4"/>
      <c r="Y827" s="4" t="s">
        <v>244</v>
      </c>
      <c r="Z827" s="4"/>
      <c r="AA827" s="4"/>
      <c r="AB827" s="7" t="s">
        <v>9335</v>
      </c>
      <c r="AC827" s="4" t="s">
        <v>9336</v>
      </c>
      <c r="AD827" s="4"/>
    </row>
    <row r="828" customFormat="false" ht="15" hidden="false" customHeight="false" outlineLevel="0" collapsed="false">
      <c r="A828" s="4" t="s">
        <v>9337</v>
      </c>
      <c r="B828" s="4" t="s">
        <v>3887</v>
      </c>
      <c r="C828" s="4"/>
      <c r="D828" s="4"/>
      <c r="E828" s="4" t="s">
        <v>9338</v>
      </c>
      <c r="F828" s="4" t="s">
        <v>9338</v>
      </c>
      <c r="G828" s="4"/>
      <c r="H828" s="4" t="s">
        <v>9331</v>
      </c>
      <c r="I828" s="4" t="s">
        <v>602</v>
      </c>
      <c r="J828" s="4" t="s">
        <v>9339</v>
      </c>
      <c r="K828" s="4" t="n">
        <v>40.642606</v>
      </c>
      <c r="L828" s="4" t="n">
        <v>-75.49002</v>
      </c>
      <c r="M828" s="4" t="s">
        <v>9340</v>
      </c>
      <c r="N828" s="4" t="s">
        <v>3892</v>
      </c>
      <c r="O828" s="4" t="s">
        <v>3619</v>
      </c>
      <c r="P828" s="4" t="s">
        <v>3940</v>
      </c>
      <c r="Q828" s="4" t="s">
        <v>3940</v>
      </c>
      <c r="R828" s="4" t="s">
        <v>3940</v>
      </c>
      <c r="S828" s="4" t="s">
        <v>3940</v>
      </c>
      <c r="T828" s="4" t="s">
        <v>3940</v>
      </c>
      <c r="U828" s="4" t="s">
        <v>3902</v>
      </c>
      <c r="V828" s="4" t="s">
        <v>88</v>
      </c>
      <c r="W828" s="4"/>
      <c r="X828" s="4"/>
      <c r="Y828" s="4" t="s">
        <v>3895</v>
      </c>
      <c r="Z828" s="4"/>
      <c r="AA828" s="4"/>
      <c r="AB828" s="7" t="s">
        <v>9341</v>
      </c>
      <c r="AC828" s="4" t="s">
        <v>9342</v>
      </c>
      <c r="AD828" s="4"/>
    </row>
    <row r="829" customFormat="false" ht="15" hidden="false" customHeight="false" outlineLevel="0" collapsed="false">
      <c r="A829" s="4" t="s">
        <v>9343</v>
      </c>
      <c r="B829" s="4" t="s">
        <v>4013</v>
      </c>
      <c r="C829" s="4"/>
      <c r="D829" s="4"/>
      <c r="E829" s="4" t="s">
        <v>9344</v>
      </c>
      <c r="F829" s="4" t="s">
        <v>9344</v>
      </c>
      <c r="G829" s="4"/>
      <c r="H829" s="4" t="s">
        <v>9331</v>
      </c>
      <c r="I829" s="4" t="s">
        <v>602</v>
      </c>
      <c r="J829" s="4" t="s">
        <v>9345</v>
      </c>
      <c r="K829" s="4" t="n">
        <v>40.647113</v>
      </c>
      <c r="L829" s="4" t="n">
        <v>-75.494889</v>
      </c>
      <c r="M829" s="4" t="s">
        <v>9346</v>
      </c>
      <c r="N829" s="4" t="s">
        <v>9347</v>
      </c>
      <c r="O829" s="4" t="s">
        <v>3619</v>
      </c>
      <c r="P829" s="4" t="s">
        <v>4018</v>
      </c>
      <c r="Q829" s="4" t="s">
        <v>4018</v>
      </c>
      <c r="R829" s="4" t="s">
        <v>4018</v>
      </c>
      <c r="S829" s="4" t="s">
        <v>4018</v>
      </c>
      <c r="T829" s="4" t="s">
        <v>4018</v>
      </c>
      <c r="U829" s="4" t="s">
        <v>4018</v>
      </c>
      <c r="V829" s="4" t="s">
        <v>4018</v>
      </c>
      <c r="W829" s="4"/>
      <c r="X829" s="4" t="s">
        <v>4258</v>
      </c>
      <c r="Y829" s="4" t="s">
        <v>4019</v>
      </c>
      <c r="Z829" s="4" t="s">
        <v>9348</v>
      </c>
      <c r="AA829" s="4"/>
      <c r="AB829" s="7" t="s">
        <v>9349</v>
      </c>
      <c r="AC829" s="4" t="s">
        <v>9350</v>
      </c>
      <c r="AD829" s="4"/>
    </row>
    <row r="830" customFormat="false" ht="15" hidden="false" customHeight="false" outlineLevel="0" collapsed="false">
      <c r="A830" s="4" t="s">
        <v>9351</v>
      </c>
      <c r="B830" s="4" t="s">
        <v>3588</v>
      </c>
      <c r="C830" s="4"/>
      <c r="D830" s="4"/>
      <c r="E830" s="4" t="s">
        <v>9352</v>
      </c>
      <c r="F830" s="4" t="s">
        <v>9353</v>
      </c>
      <c r="G830" s="4" t="s">
        <v>4526</v>
      </c>
      <c r="H830" s="4" t="s">
        <v>9331</v>
      </c>
      <c r="I830" s="4" t="s">
        <v>602</v>
      </c>
      <c r="J830" s="4" t="s">
        <v>9354</v>
      </c>
      <c r="K830" s="4" t="n">
        <v>40.653615</v>
      </c>
      <c r="L830" s="4" t="n">
        <v>-75.496306</v>
      </c>
      <c r="M830" s="4" t="s">
        <v>9355</v>
      </c>
      <c r="N830" s="4" t="s">
        <v>9356</v>
      </c>
      <c r="O830" s="4" t="s">
        <v>3619</v>
      </c>
      <c r="P830" s="4" t="s">
        <v>4037</v>
      </c>
      <c r="Q830" s="4" t="s">
        <v>4037</v>
      </c>
      <c r="R830" s="4" t="s">
        <v>4037</v>
      </c>
      <c r="S830" s="4" t="s">
        <v>3620</v>
      </c>
      <c r="T830" s="4" t="s">
        <v>3620</v>
      </c>
      <c r="U830" s="4" t="s">
        <v>88</v>
      </c>
      <c r="V830" s="4" t="s">
        <v>88</v>
      </c>
      <c r="W830" s="4"/>
      <c r="X830" s="4"/>
      <c r="Y830" s="4" t="s">
        <v>6115</v>
      </c>
      <c r="Z830" s="4" t="s">
        <v>9357</v>
      </c>
      <c r="AA830" s="4"/>
      <c r="AB830" s="7" t="s">
        <v>9358</v>
      </c>
      <c r="AC830" s="4" t="s">
        <v>9359</v>
      </c>
      <c r="AD830" s="4"/>
    </row>
    <row r="831" customFormat="false" ht="15" hidden="false" customHeight="false" outlineLevel="0" collapsed="false">
      <c r="A831" s="4" t="s">
        <v>9360</v>
      </c>
      <c r="B831" s="4" t="s">
        <v>3761</v>
      </c>
      <c r="C831" s="4"/>
      <c r="D831" s="4"/>
      <c r="E831" s="4" t="s">
        <v>9361</v>
      </c>
      <c r="F831" s="4" t="s">
        <v>9353</v>
      </c>
      <c r="G831" s="4" t="s">
        <v>3626</v>
      </c>
      <c r="H831" s="4" t="s">
        <v>9331</v>
      </c>
      <c r="I831" s="4" t="s">
        <v>602</v>
      </c>
      <c r="J831" s="4" t="s">
        <v>9362</v>
      </c>
      <c r="K831" s="4" t="n">
        <v>40.653628</v>
      </c>
      <c r="L831" s="4" t="n">
        <v>-75.496302</v>
      </c>
      <c r="M831" s="4" t="s">
        <v>7921</v>
      </c>
      <c r="N831" s="4" t="s">
        <v>7922</v>
      </c>
      <c r="O831" s="4" t="s">
        <v>3619</v>
      </c>
      <c r="P831" s="4" t="s">
        <v>3620</v>
      </c>
      <c r="Q831" s="4" t="s">
        <v>3620</v>
      </c>
      <c r="R831" s="4" t="s">
        <v>3620</v>
      </c>
      <c r="S831" s="4" t="s">
        <v>3620</v>
      </c>
      <c r="T831" s="4" t="s">
        <v>3620</v>
      </c>
      <c r="U831" s="4" t="s">
        <v>88</v>
      </c>
      <c r="V831" s="4" t="s">
        <v>88</v>
      </c>
      <c r="W831" s="4"/>
      <c r="X831" s="4"/>
      <c r="Y831" s="4" t="s">
        <v>9363</v>
      </c>
      <c r="Z831" s="4" t="s">
        <v>9364</v>
      </c>
      <c r="AA831" s="4"/>
      <c r="AB831" s="7" t="s">
        <v>9365</v>
      </c>
      <c r="AC831" s="4" t="s">
        <v>9366</v>
      </c>
      <c r="AD831" s="4"/>
    </row>
    <row r="832" customFormat="false" ht="15" hidden="false" customHeight="false" outlineLevel="0" collapsed="false">
      <c r="A832" s="4" t="s">
        <v>9367</v>
      </c>
      <c r="B832" s="4" t="s">
        <v>3738</v>
      </c>
      <c r="C832" s="4"/>
      <c r="D832" s="4"/>
      <c r="E832" s="4" t="s">
        <v>9368</v>
      </c>
      <c r="F832" s="4" t="s">
        <v>9368</v>
      </c>
      <c r="G832" s="4"/>
      <c r="H832" s="4" t="s">
        <v>9331</v>
      </c>
      <c r="I832" s="4" t="s">
        <v>602</v>
      </c>
      <c r="J832" s="4" t="s">
        <v>9339</v>
      </c>
      <c r="K832" s="4" t="n">
        <v>40.651165</v>
      </c>
      <c r="L832" s="4" t="n">
        <v>-75.495139</v>
      </c>
      <c r="M832" s="4" t="s">
        <v>9369</v>
      </c>
      <c r="N832" s="4" t="s">
        <v>9370</v>
      </c>
      <c r="O832" s="4" t="s">
        <v>3619</v>
      </c>
      <c r="P832" s="4" t="s">
        <v>4083</v>
      </c>
      <c r="Q832" s="4" t="s">
        <v>4083</v>
      </c>
      <c r="R832" s="4" t="s">
        <v>4083</v>
      </c>
      <c r="S832" s="4" t="s">
        <v>4083</v>
      </c>
      <c r="T832" s="4" t="s">
        <v>3674</v>
      </c>
      <c r="U832" s="4" t="s">
        <v>88</v>
      </c>
      <c r="V832" s="4" t="s">
        <v>88</v>
      </c>
      <c r="W832" s="4"/>
      <c r="X832" s="4"/>
      <c r="Y832" s="4" t="s">
        <v>5284</v>
      </c>
      <c r="Z832" s="4" t="s">
        <v>7199</v>
      </c>
      <c r="AA832" s="4"/>
      <c r="AB832" s="7" t="s">
        <v>9371</v>
      </c>
      <c r="AC832" s="4" t="s">
        <v>9372</v>
      </c>
      <c r="AD832" s="4"/>
    </row>
    <row r="833" customFormat="false" ht="15" hidden="false" customHeight="false" outlineLevel="0" collapsed="false">
      <c r="A833" s="4" t="s">
        <v>3786</v>
      </c>
      <c r="B833" s="4"/>
      <c r="C833" s="4"/>
      <c r="D833" s="4"/>
      <c r="E833" s="4" t="s">
        <v>9373</v>
      </c>
      <c r="F833" s="4" t="s">
        <v>9374</v>
      </c>
      <c r="G833" s="4" t="s">
        <v>4754</v>
      </c>
      <c r="H833" s="4" t="s">
        <v>9375</v>
      </c>
      <c r="I833" s="4" t="s">
        <v>602</v>
      </c>
      <c r="J833" s="4" t="s">
        <v>9376</v>
      </c>
      <c r="K833" s="4" t="n">
        <v>41.257668</v>
      </c>
      <c r="L833" s="4" t="n">
        <v>-75.868317</v>
      </c>
      <c r="M833" s="4" t="s">
        <v>8971</v>
      </c>
      <c r="N833" s="4" t="s">
        <v>3792</v>
      </c>
      <c r="O833" s="4" t="s">
        <v>3596</v>
      </c>
      <c r="P833" s="4"/>
      <c r="Q833" s="4"/>
      <c r="R833" s="4"/>
      <c r="S833" s="4"/>
      <c r="T833" s="4"/>
      <c r="U833" s="4"/>
      <c r="V833" s="4"/>
      <c r="W833" s="4"/>
      <c r="X833" s="4"/>
      <c r="Y833" s="4" t="s">
        <v>3793</v>
      </c>
      <c r="Z833" s="4"/>
      <c r="AA833" s="4"/>
      <c r="AB833" s="7" t="s">
        <v>9377</v>
      </c>
      <c r="AC833" s="4" t="s">
        <v>9378</v>
      </c>
      <c r="AD833" s="4"/>
    </row>
    <row r="834" customFormat="false" ht="15" hidden="false" customHeight="false" outlineLevel="0" collapsed="false">
      <c r="A834" s="4" t="s">
        <v>9379</v>
      </c>
      <c r="B834" s="4"/>
      <c r="C834" s="4"/>
      <c r="D834" s="4"/>
      <c r="E834" s="4" t="s">
        <v>9380</v>
      </c>
      <c r="F834" s="4" t="s">
        <v>9380</v>
      </c>
      <c r="G834" s="4"/>
      <c r="H834" s="4" t="s">
        <v>9375</v>
      </c>
      <c r="I834" s="4" t="s">
        <v>602</v>
      </c>
      <c r="J834" s="4" t="s">
        <v>9381</v>
      </c>
      <c r="K834" s="4" t="n">
        <v>41.248423</v>
      </c>
      <c r="L834" s="4" t="n">
        <v>-75.835238</v>
      </c>
      <c r="M834" s="4" t="s">
        <v>9382</v>
      </c>
      <c r="N834" s="4"/>
      <c r="O834" s="4" t="s">
        <v>3596</v>
      </c>
      <c r="P834" s="4"/>
      <c r="Q834" s="4"/>
      <c r="R834" s="4"/>
      <c r="S834" s="4"/>
      <c r="T834" s="4"/>
      <c r="U834" s="4"/>
      <c r="V834" s="4"/>
      <c r="W834" s="4"/>
      <c r="X834" s="4"/>
      <c r="Y834" s="4"/>
      <c r="Z834" s="4"/>
      <c r="AA834" s="4"/>
      <c r="AB834" s="7" t="s">
        <v>9383</v>
      </c>
      <c r="AC834" s="4" t="s">
        <v>9384</v>
      </c>
      <c r="AD834" s="4"/>
    </row>
    <row r="835" customFormat="false" ht="15" hidden="false" customHeight="false" outlineLevel="0" collapsed="false">
      <c r="A835" s="4" t="s">
        <v>9385</v>
      </c>
      <c r="B835" s="4" t="s">
        <v>3887</v>
      </c>
      <c r="C835" s="4"/>
      <c r="D835" s="4"/>
      <c r="E835" s="4" t="s">
        <v>9386</v>
      </c>
      <c r="F835" s="4" t="s">
        <v>9386</v>
      </c>
      <c r="G835" s="4"/>
      <c r="H835" s="4" t="s">
        <v>9387</v>
      </c>
      <c r="I835" s="4" t="s">
        <v>602</v>
      </c>
      <c r="J835" s="4" t="s">
        <v>9388</v>
      </c>
      <c r="K835" s="4" t="n">
        <v>41.245788</v>
      </c>
      <c r="L835" s="4" t="n">
        <v>-75.874849</v>
      </c>
      <c r="M835" s="4" t="s">
        <v>9389</v>
      </c>
      <c r="N835" s="4" t="s">
        <v>3892</v>
      </c>
      <c r="O835" s="4" t="s">
        <v>3619</v>
      </c>
      <c r="P835" s="4" t="s">
        <v>4037</v>
      </c>
      <c r="Q835" s="4" t="s">
        <v>4037</v>
      </c>
      <c r="R835" s="4" t="s">
        <v>4037</v>
      </c>
      <c r="S835" s="4" t="s">
        <v>4037</v>
      </c>
      <c r="T835" s="4" t="s">
        <v>4037</v>
      </c>
      <c r="U835" s="4" t="s">
        <v>3631</v>
      </c>
      <c r="V835" s="4" t="s">
        <v>88</v>
      </c>
      <c r="W835" s="4"/>
      <c r="X835" s="4"/>
      <c r="Y835" s="4" t="s">
        <v>3895</v>
      </c>
      <c r="Z835" s="4"/>
      <c r="AA835" s="4"/>
      <c r="AB835" s="7" t="s">
        <v>9390</v>
      </c>
      <c r="AC835" s="4" t="s">
        <v>9391</v>
      </c>
      <c r="AD835" s="4"/>
    </row>
    <row r="836" customFormat="false" ht="15" hidden="false" customHeight="false" outlineLevel="0" collapsed="false">
      <c r="A836" s="4" t="s">
        <v>9392</v>
      </c>
      <c r="B836" s="4" t="s">
        <v>3637</v>
      </c>
      <c r="C836" s="4" t="s">
        <v>9393</v>
      </c>
      <c r="D836" s="4"/>
      <c r="E836" s="4" t="s">
        <v>9394</v>
      </c>
      <c r="F836" s="4" t="s">
        <v>9394</v>
      </c>
      <c r="G836" s="4"/>
      <c r="H836" s="4" t="s">
        <v>9395</v>
      </c>
      <c r="I836" s="4" t="s">
        <v>602</v>
      </c>
      <c r="J836" s="4" t="s">
        <v>9396</v>
      </c>
      <c r="K836" s="4" t="n">
        <v>40.831047</v>
      </c>
      <c r="L836" s="4" t="n">
        <v>-75.301898</v>
      </c>
      <c r="M836" s="4" t="s">
        <v>9397</v>
      </c>
      <c r="N836" s="4" t="s">
        <v>3892</v>
      </c>
      <c r="O836" s="4" t="s">
        <v>3619</v>
      </c>
      <c r="P836" s="4" t="s">
        <v>6203</v>
      </c>
      <c r="Q836" s="4" t="s">
        <v>6203</v>
      </c>
      <c r="R836" s="4" t="s">
        <v>6203</v>
      </c>
      <c r="S836" s="4" t="s">
        <v>6203</v>
      </c>
      <c r="T836" s="4" t="s">
        <v>6203</v>
      </c>
      <c r="U836" s="4" t="s">
        <v>88</v>
      </c>
      <c r="V836" s="4" t="s">
        <v>88</v>
      </c>
      <c r="W836" s="4"/>
      <c r="X836" s="4"/>
      <c r="Y836" s="4" t="s">
        <v>3903</v>
      </c>
      <c r="Z836" s="4"/>
      <c r="AA836" s="4"/>
      <c r="AB836" s="7" t="s">
        <v>9398</v>
      </c>
      <c r="AC836" s="4" t="s">
        <v>9399</v>
      </c>
      <c r="AD836" s="4"/>
    </row>
    <row r="837" customFormat="false" ht="15" hidden="false" customHeight="false" outlineLevel="0" collapsed="false">
      <c r="A837" s="4" t="s">
        <v>4057</v>
      </c>
      <c r="B837" s="4"/>
      <c r="C837" s="4"/>
      <c r="D837" s="4"/>
      <c r="E837" s="4" t="s">
        <v>9400</v>
      </c>
      <c r="F837" s="4" t="s">
        <v>9400</v>
      </c>
      <c r="G837" s="4"/>
      <c r="H837" s="4" t="s">
        <v>9395</v>
      </c>
      <c r="I837" s="4" t="s">
        <v>602</v>
      </c>
      <c r="J837" s="4" t="s">
        <v>9401</v>
      </c>
      <c r="K837" s="4" t="n">
        <v>40.847054</v>
      </c>
      <c r="L837" s="4" t="n">
        <v>-75.284499</v>
      </c>
      <c r="M837" s="4" t="s">
        <v>4062</v>
      </c>
      <c r="N837" s="4" t="s">
        <v>4063</v>
      </c>
      <c r="O837" s="4" t="s">
        <v>3619</v>
      </c>
      <c r="P837" s="4" t="s">
        <v>3620</v>
      </c>
      <c r="Q837" s="4" t="s">
        <v>3620</v>
      </c>
      <c r="R837" s="4" t="s">
        <v>3620</v>
      </c>
      <c r="S837" s="4" t="s">
        <v>3620</v>
      </c>
      <c r="T837" s="4" t="s">
        <v>3620</v>
      </c>
      <c r="U837" s="4" t="s">
        <v>88</v>
      </c>
      <c r="V837" s="4" t="s">
        <v>88</v>
      </c>
      <c r="W837" s="4"/>
      <c r="X837" s="4"/>
      <c r="Y837" s="4" t="s">
        <v>4064</v>
      </c>
      <c r="Z837" s="4"/>
      <c r="AA837" s="4"/>
      <c r="AB837" s="7" t="s">
        <v>9402</v>
      </c>
      <c r="AC837" s="4" t="s">
        <v>9403</v>
      </c>
      <c r="AD837" s="4"/>
    </row>
    <row r="838" customFormat="false" ht="15" hidden="false" customHeight="false" outlineLevel="0" collapsed="false">
      <c r="A838" s="4" t="s">
        <v>9404</v>
      </c>
      <c r="B838" s="4" t="s">
        <v>3588</v>
      </c>
      <c r="C838" s="4" t="s">
        <v>9393</v>
      </c>
      <c r="D838" s="4"/>
      <c r="E838" s="4" t="s">
        <v>9394</v>
      </c>
      <c r="F838" s="4" t="s">
        <v>9394</v>
      </c>
      <c r="G838" s="4"/>
      <c r="H838" s="4" t="s">
        <v>9395</v>
      </c>
      <c r="I838" s="4" t="s">
        <v>602</v>
      </c>
      <c r="J838" s="4" t="s">
        <v>9405</v>
      </c>
      <c r="K838" s="4" t="n">
        <v>40.831113</v>
      </c>
      <c r="L838" s="4" t="n">
        <v>-75.301766</v>
      </c>
      <c r="M838" s="4" t="s">
        <v>9406</v>
      </c>
      <c r="N838" s="4" t="s">
        <v>9407</v>
      </c>
      <c r="O838" s="4" t="s">
        <v>3619</v>
      </c>
      <c r="P838" s="4" t="s">
        <v>3620</v>
      </c>
      <c r="Q838" s="4" t="s">
        <v>3620</v>
      </c>
      <c r="R838" s="4" t="s">
        <v>3620</v>
      </c>
      <c r="S838" s="4" t="s">
        <v>3620</v>
      </c>
      <c r="T838" s="4" t="s">
        <v>3620</v>
      </c>
      <c r="U838" s="4" t="s">
        <v>88</v>
      </c>
      <c r="V838" s="4" t="s">
        <v>88</v>
      </c>
      <c r="W838" s="4"/>
      <c r="X838" s="4"/>
      <c r="Y838" s="4" t="s">
        <v>6319</v>
      </c>
      <c r="Z838" s="4" t="s">
        <v>9408</v>
      </c>
      <c r="AA838" s="4"/>
      <c r="AB838" s="7" t="s">
        <v>9409</v>
      </c>
      <c r="AC838" s="4" t="s">
        <v>9410</v>
      </c>
      <c r="AD838" s="4"/>
    </row>
    <row r="839" customFormat="false" ht="15" hidden="false" customHeight="false" outlineLevel="0" collapsed="false">
      <c r="A839" s="4" t="s">
        <v>9411</v>
      </c>
      <c r="B839" s="4" t="s">
        <v>3588</v>
      </c>
      <c r="C839" s="4" t="s">
        <v>9393</v>
      </c>
      <c r="D839" s="4" t="s">
        <v>3705</v>
      </c>
      <c r="E839" s="4" t="s">
        <v>9412</v>
      </c>
      <c r="F839" s="4" t="s">
        <v>9413</v>
      </c>
      <c r="G839" s="4" t="s">
        <v>9414</v>
      </c>
      <c r="H839" s="4" t="s">
        <v>9395</v>
      </c>
      <c r="I839" s="4" t="s">
        <v>602</v>
      </c>
      <c r="J839" s="4" t="s">
        <v>9405</v>
      </c>
      <c r="K839" s="4" t="n">
        <v>40.831039</v>
      </c>
      <c r="L839" s="4" t="n">
        <v>-75.301898</v>
      </c>
      <c r="M839" s="4" t="s">
        <v>6470</v>
      </c>
      <c r="N839" s="4" t="s">
        <v>6565</v>
      </c>
      <c r="O839" s="4" t="s">
        <v>3596</v>
      </c>
      <c r="P839" s="4" t="s">
        <v>88</v>
      </c>
      <c r="Q839" s="4" t="s">
        <v>88</v>
      </c>
      <c r="R839" s="4" t="s">
        <v>88</v>
      </c>
      <c r="S839" s="4" t="s">
        <v>88</v>
      </c>
      <c r="T839" s="4" t="s">
        <v>88</v>
      </c>
      <c r="U839" s="4" t="s">
        <v>88</v>
      </c>
      <c r="V839" s="4" t="s">
        <v>88</v>
      </c>
      <c r="W839" s="4"/>
      <c r="X839" s="4"/>
      <c r="Y839" s="4"/>
      <c r="Z839" s="4"/>
      <c r="AA839" s="4"/>
      <c r="AB839" s="7" t="s">
        <v>9415</v>
      </c>
      <c r="AC839" s="4" t="s">
        <v>9416</v>
      </c>
      <c r="AD839" s="4"/>
    </row>
    <row r="840" customFormat="false" ht="15" hidden="false" customHeight="false" outlineLevel="0" collapsed="false">
      <c r="A840" s="4" t="s">
        <v>9417</v>
      </c>
      <c r="B840" s="4" t="s">
        <v>3588</v>
      </c>
      <c r="C840" s="4" t="s">
        <v>9393</v>
      </c>
      <c r="D840" s="4" t="s">
        <v>3754</v>
      </c>
      <c r="E840" s="4" t="s">
        <v>9394</v>
      </c>
      <c r="F840" s="4" t="s">
        <v>9394</v>
      </c>
      <c r="G840" s="4"/>
      <c r="H840" s="4" t="s">
        <v>9395</v>
      </c>
      <c r="I840" s="4" t="s">
        <v>602</v>
      </c>
      <c r="J840" s="4" t="s">
        <v>9405</v>
      </c>
      <c r="K840" s="4" t="n">
        <v>40.831113</v>
      </c>
      <c r="L840" s="4" t="n">
        <v>-75.301766</v>
      </c>
      <c r="M840" s="4" t="s">
        <v>4373</v>
      </c>
      <c r="N840" s="4" t="s">
        <v>4588</v>
      </c>
      <c r="O840" s="4" t="s">
        <v>3619</v>
      </c>
      <c r="P840" s="4" t="s">
        <v>3620</v>
      </c>
      <c r="Q840" s="4" t="s">
        <v>3620</v>
      </c>
      <c r="R840" s="4" t="s">
        <v>3620</v>
      </c>
      <c r="S840" s="4" t="s">
        <v>3620</v>
      </c>
      <c r="T840" s="4" t="s">
        <v>3620</v>
      </c>
      <c r="U840" s="4" t="s">
        <v>88</v>
      </c>
      <c r="V840" s="4" t="s">
        <v>88</v>
      </c>
      <c r="W840" s="4"/>
      <c r="X840" s="4"/>
      <c r="Y840" s="4" t="s">
        <v>6145</v>
      </c>
      <c r="Z840" s="4" t="s">
        <v>9418</v>
      </c>
      <c r="AA840" s="4"/>
      <c r="AB840" s="7" t="s">
        <v>9419</v>
      </c>
      <c r="AC840" s="4" t="s">
        <v>9420</v>
      </c>
      <c r="AD840" s="4"/>
    </row>
    <row r="841" customFormat="false" ht="15" hidden="false" customHeight="false" outlineLevel="0" collapsed="false">
      <c r="A841" s="4" t="s">
        <v>9421</v>
      </c>
      <c r="B841" s="4" t="s">
        <v>3588</v>
      </c>
      <c r="C841" s="4" t="s">
        <v>9393</v>
      </c>
      <c r="D841" s="4"/>
      <c r="E841" s="4" t="s">
        <v>9394</v>
      </c>
      <c r="F841" s="4" t="s">
        <v>9394</v>
      </c>
      <c r="G841" s="4"/>
      <c r="H841" s="4" t="s">
        <v>9395</v>
      </c>
      <c r="I841" s="4" t="s">
        <v>602</v>
      </c>
      <c r="J841" s="4" t="s">
        <v>9405</v>
      </c>
      <c r="K841" s="4" t="n">
        <v>40.831113</v>
      </c>
      <c r="L841" s="4" t="n">
        <v>-75.301766</v>
      </c>
      <c r="M841" s="4" t="s">
        <v>4579</v>
      </c>
      <c r="N841" s="4" t="s">
        <v>4588</v>
      </c>
      <c r="O841" s="4" t="s">
        <v>3619</v>
      </c>
      <c r="P841" s="4" t="s">
        <v>3620</v>
      </c>
      <c r="Q841" s="4" t="s">
        <v>3620</v>
      </c>
      <c r="R841" s="4" t="s">
        <v>3620</v>
      </c>
      <c r="S841" s="4" t="s">
        <v>3620</v>
      </c>
      <c r="T841" s="4" t="s">
        <v>3620</v>
      </c>
      <c r="U841" s="4" t="s">
        <v>88</v>
      </c>
      <c r="V841" s="4" t="s">
        <v>88</v>
      </c>
      <c r="W841" s="4"/>
      <c r="X841" s="4"/>
      <c r="Y841" s="4" t="s">
        <v>9422</v>
      </c>
      <c r="Z841" s="4"/>
      <c r="AA841" s="4"/>
      <c r="AB841" s="7" t="s">
        <v>9423</v>
      </c>
      <c r="AC841" s="4" t="s">
        <v>9424</v>
      </c>
      <c r="AD841" s="4"/>
    </row>
    <row r="842" customFormat="false" ht="15" hidden="false" customHeight="false" outlineLevel="0" collapsed="false">
      <c r="A842" s="4" t="s">
        <v>9393</v>
      </c>
      <c r="B842" s="4" t="s">
        <v>9425</v>
      </c>
      <c r="C842" s="4"/>
      <c r="D842" s="4"/>
      <c r="E842" s="4" t="s">
        <v>9394</v>
      </c>
      <c r="F842" s="4" t="s">
        <v>9394</v>
      </c>
      <c r="G842" s="4"/>
      <c r="H842" s="4" t="s">
        <v>9395</v>
      </c>
      <c r="I842" s="4" t="s">
        <v>602</v>
      </c>
      <c r="J842" s="4" t="s">
        <v>9405</v>
      </c>
      <c r="K842" s="4" t="n">
        <v>40.831113</v>
      </c>
      <c r="L842" s="4" t="n">
        <v>-75.301766</v>
      </c>
      <c r="M842" s="4" t="s">
        <v>4811</v>
      </c>
      <c r="N842" s="4" t="s">
        <v>9426</v>
      </c>
      <c r="O842" s="4" t="s">
        <v>3596</v>
      </c>
      <c r="P842" s="4"/>
      <c r="Q842" s="4"/>
      <c r="R842" s="4"/>
      <c r="S842" s="4"/>
      <c r="T842" s="4"/>
      <c r="U842" s="4"/>
      <c r="V842" s="4"/>
      <c r="W842" s="4"/>
      <c r="X842" s="4"/>
      <c r="Y842" s="4" t="s">
        <v>9427</v>
      </c>
      <c r="Z842" s="4" t="s">
        <v>9428</v>
      </c>
      <c r="AA842" s="4"/>
      <c r="AB842" s="7" t="s">
        <v>9429</v>
      </c>
      <c r="AC842" s="4" t="s">
        <v>9430</v>
      </c>
      <c r="AD842" s="4"/>
    </row>
    <row r="843" customFormat="false" ht="15" hidden="false" customHeight="false" outlineLevel="0" collapsed="false">
      <c r="A843" s="4" t="s">
        <v>3786</v>
      </c>
      <c r="B843" s="4"/>
      <c r="C843" s="4"/>
      <c r="D843" s="4"/>
      <c r="E843" s="4" t="s">
        <v>9431</v>
      </c>
      <c r="F843" s="4" t="s">
        <v>9432</v>
      </c>
      <c r="G843" s="4" t="s">
        <v>4254</v>
      </c>
      <c r="H843" s="4" t="s">
        <v>9433</v>
      </c>
      <c r="I843" s="4" t="s">
        <v>602</v>
      </c>
      <c r="J843" s="4" t="s">
        <v>9434</v>
      </c>
      <c r="K843" s="4" t="n">
        <v>40.345656</v>
      </c>
      <c r="L843" s="4" t="n">
        <v>-75.959705</v>
      </c>
      <c r="M843" s="4" t="s">
        <v>3791</v>
      </c>
      <c r="N843" s="4" t="s">
        <v>3792</v>
      </c>
      <c r="O843" s="4" t="s">
        <v>3596</v>
      </c>
      <c r="P843" s="4"/>
      <c r="Q843" s="4"/>
      <c r="R843" s="4"/>
      <c r="S843" s="4"/>
      <c r="T843" s="4"/>
      <c r="U843" s="4"/>
      <c r="V843" s="4"/>
      <c r="W843" s="4"/>
      <c r="X843" s="4"/>
      <c r="Y843" s="4" t="s">
        <v>3793</v>
      </c>
      <c r="Z843" s="4"/>
      <c r="AA843" s="4"/>
      <c r="AB843" s="7" t="s">
        <v>9435</v>
      </c>
      <c r="AC843" s="4" t="s">
        <v>9436</v>
      </c>
      <c r="AD843" s="4"/>
    </row>
    <row r="844" customFormat="false" ht="15" hidden="false" customHeight="false" outlineLevel="0" collapsed="false">
      <c r="A844" s="4" t="s">
        <v>4057</v>
      </c>
      <c r="B844" s="4" t="s">
        <v>3588</v>
      </c>
      <c r="C844" s="4"/>
      <c r="D844" s="4"/>
      <c r="E844" s="4" t="s">
        <v>9437</v>
      </c>
      <c r="F844" s="4" t="s">
        <v>9437</v>
      </c>
      <c r="G844" s="4"/>
      <c r="H844" s="4" t="s">
        <v>9433</v>
      </c>
      <c r="I844" s="4" t="s">
        <v>602</v>
      </c>
      <c r="J844" s="4" t="s">
        <v>9438</v>
      </c>
      <c r="K844" s="4" t="n">
        <v>40.339471</v>
      </c>
      <c r="L844" s="4" t="n">
        <v>-75.961882</v>
      </c>
      <c r="M844" s="4" t="s">
        <v>4062</v>
      </c>
      <c r="N844" s="4" t="s">
        <v>4063</v>
      </c>
      <c r="O844" s="4" t="s">
        <v>3619</v>
      </c>
      <c r="P844" s="4" t="s">
        <v>3620</v>
      </c>
      <c r="Q844" s="4" t="s">
        <v>3620</v>
      </c>
      <c r="R844" s="4" t="s">
        <v>3620</v>
      </c>
      <c r="S844" s="4" t="s">
        <v>3620</v>
      </c>
      <c r="T844" s="4" t="s">
        <v>3620</v>
      </c>
      <c r="U844" s="4" t="s">
        <v>88</v>
      </c>
      <c r="V844" s="4" t="s">
        <v>88</v>
      </c>
      <c r="W844" s="4"/>
      <c r="X844" s="4"/>
      <c r="Y844" s="4" t="s">
        <v>4064</v>
      </c>
      <c r="Z844" s="4"/>
      <c r="AA844" s="4"/>
      <c r="AB844" s="7" t="s">
        <v>9439</v>
      </c>
      <c r="AC844" s="4" t="s">
        <v>9440</v>
      </c>
      <c r="AD844" s="4"/>
    </row>
  </sheetData>
  <autoFilter ref="A1:AD844"/>
  <hyperlinks>
    <hyperlink ref="AB2" r:id="rId1" display="https://www.lvhn.org/locations/community-health-wellness-center"/>
    <hyperlink ref="AB3" r:id="rId2" display="https://www.lvhn.org/locations/vhp-center-womens-medicine-fairgrounds"/>
    <hyperlink ref="AB4" r:id="rId3" display="https://www.lvhn.org/locations/north-american-partners-anesthesia"/>
    <hyperlink ref="AB5" r:id="rId4" display="https://www.lvhn.org/locations/amc-medical-associates"/>
    <hyperlink ref="AB6" r:id="rId5" display="https://www.lvhn.org/locations/advanced-dermatology-associates-ltd"/>
    <hyperlink ref="AB7" r:id="rId6" display="https://www.lvhn.org/locations/audiology-lehigh-valley-hospital-cedar-crest"/>
    <hyperlink ref="AB8" r:id="rId7" display="https://www.lvhn.org/locations/bognet-medical-associates-pc"/>
    <hyperlink ref="AB9" r:id="rId8" display="https://www.lvhn.org/locations/breast-health-services-1405-n-cedar-crest"/>
    <hyperlink ref="AB10" r:id="rId9" display="https://www.lvhn.org/locations/breast-health-services-lehigh-valley-hospital-17th-street"/>
    <hyperlink ref="AB11" r:id="rId10" display="https://www.lvhn.org/locations/breast-health-services-lehigh-valley-hospital-cedar-crest"/>
    <hyperlink ref="AB12" r:id="rId11" display="https://www.lvhn.org/locations/breidegam-family-childrens-er-lehigh-valley-hospital-cedar-crest"/>
    <hyperlink ref="AB13" r:id="rId12" display="https://www.lvhn.org/locations/burn-recovery-center"/>
    <hyperlink ref="AB14" r:id="rId13" display="https://www.lvhn.org/locations/cancer-support-services-cedar-crest"/>
    <hyperlink ref="AB15" r:id="rId14" display="https://www.lvhn.org/locations/cardiac-diagnostic-center-lehigh-valley-hospital-cedar-crest"/>
    <hyperlink ref="AB16" r:id="rId15" display="https://www.lvhn.org/locations/cardiac-rehabilitation-1250-cedar-crest"/>
    <hyperlink ref="AB17" r:id="rId16" display="https://www.lvhn.org/locations/center-advanced-health-care"/>
    <hyperlink ref="AB18" r:id="rId17" display="https://www.lvhn.org/locations/center-orthopedic-medicine-tilghman"/>
    <hyperlink ref="AB19" r:id="rId18" display="https://www.lvhn.org/locations/childrens-hospital-philadelphia-cardiac-center-allentown"/>
    <hyperlink ref="AB20" r:id="rId19" display="https://www.lvhn.org/locations/childrens-cancer-and-multipurpose-infusion-center"/>
    <hyperlink ref="AB21" r:id="rId20" display="https://www.lvhn.org/locations/community-health-and-wellness-center-0"/>
    <hyperlink ref="AB22" r:id="rId21" display="https://www.lvhn.org/locations/comprehensive-pain-centers"/>
    <hyperlink ref="AB23" r:id="rId22" display="https://www.lvhn.org/locations/david-and-jackie-jaindl-family-birth-and-newborn-center"/>
    <hyperlink ref="AB24" r:id="rId23" display="https://www.lvhn.org/locations/dental-clinic-lehigh-valley-hospital-17th-street"/>
    <hyperlink ref="AB25" r:id="rId24" display="https://www.lvhn.org/locations/diagnostic-care-center-lehigh-valley-hospital-17th-street"/>
    <hyperlink ref="AB26" r:id="rId25" display="https://www.lvhn.org/locations/diagnostic-care-center-lehigh-valley-hospital-cedar-crest"/>
    <hyperlink ref="AB27" r:id="rId26" display="https://www.lvhn.org/locations/eastern-pennsylvania-endoscopy-center"/>
    <hyperlink ref="AB28" r:id="rId27" display="https://www.lvhn.org/locations/emergency-room-lehigh-valley-hospital-17th-street"/>
    <hyperlink ref="AB29" r:id="rId28" display="https://www.lvhn.org/locations/emergency-room-lehigh-valley-hospital-cedar-crest"/>
    <hyperlink ref="AB30" r:id="rId29" display="https://www.lvhn.org/locations/fairmont-medical-center-0"/>
    <hyperlink ref="AB31" r:id="rId30" display="https://www.lvhn.org/locations/fleming-memory-center"/>
    <hyperlink ref="AB32" r:id="rId31" display="https://www.lvhn.org/locations/forensic-pathology-associates-inc"/>
    <hyperlink ref="AB33" r:id="rId32" display="https://www.lvhn.org/locations/gregory-and-lorraine-harper-cancer-risk-and-genetic-assessment-program"/>
    <hyperlink ref="AB34" r:id="rId33" display="https://www.lvhn.org/locations/hnl-lab-medicine"/>
    <hyperlink ref="AB35" r:id="rId34" display="https://www.lvhn.org/locations/hnl-lab-medicine-allentown-1251-s-cedar-crest"/>
    <hyperlink ref="AB36" r:id="rId35" display="https://www.lvhn.org/locations/hnl-lab-medicine-allentown-crest-plaza"/>
    <hyperlink ref="AB37" r:id="rId36" display="https://www.lvhn.org/locations/hnl-lab-medicine-allentown-fairgrounds-medical-center"/>
    <hyperlink ref="AB38" r:id="rId37" display="https://www.lvhn.org/locations/hnl-lab-medicine-allentown-hanover-ave"/>
    <hyperlink ref="AB39" r:id="rId38" display="https://www.lvhn.org/locations/hnl-lab-medicine-allentown-hausman-rd"/>
    <hyperlink ref="AB40" r:id="rId39" display="https://www.lvhn.org/locations/hnl-lab-medicine-allentown-lehigh-st"/>
    <hyperlink ref="AB41" r:id="rId40" display="https://www.lvhn.org/locations/hnl-lab-medicine-allentown-tilghman-st"/>
    <hyperlink ref="AB42" r:id="rId41" display="https://www.lvhn.org/locations/hackerman-patz-house"/>
    <hyperlink ref="AB43" r:id="rId42" display="https://www.lvhn.org/locations/health-wellness-center-cedar-crest"/>
    <hyperlink ref="AB44" r:id="rId43" display="https://www.lvhn.org/locations/imaging-services-250-cetronia-road"/>
    <hyperlink ref="AB45" r:id="rId44" display="https://www.lvhn.org/locations/imaging-services-1220-cedar-crest"/>
    <hyperlink ref="AB46" r:id="rId45" display="https://www.lvhn.org/locations/imaging-services-1230-cedar-crest"/>
    <hyperlink ref="AB47" r:id="rId46" display="https://www.lvhn.org/locations/imaging-services-1247-cedar-crest"/>
    <hyperlink ref="AB48" r:id="rId47" display="https://www.lvhn.org/locations/imaging-services-1250-cedar-crest"/>
    <hyperlink ref="AB49" r:id="rId48" display="https://www.lvhn.org/locations/infusion-services-lehigh-valley-hospital-cedar-crest"/>
    <hyperlink ref="AB50" r:id="rId49" display="https://www.lvhn.org/locations/jb-and-kathleen-reilly-childrens-surgery-center"/>
    <hyperlink ref="AB51" r:id="rId50" display="https://www.lvhn.org/locations/jeffexpress-urgent-care-airport-road"/>
    <hyperlink ref="AB52" r:id="rId51" display="https://www.lvhn.org/locations/jeffexpress-urgent-care-cedar-crest"/>
    <hyperlink ref="AB53" r:id="rId52" display="https://www.lvhn.org/locations/john-f-wolf-md"/>
    <hyperlink ref="AB54" r:id="rId53" display="https://www.lvhn.org/locations/john-and-dorothy-morgan-cancer-center"/>
    <hyperlink ref="AB55" r:id="rId54" display="https://www.lvhn.org/locations/joseph-habig-ii-md"/>
    <hyperlink ref="AB56" r:id="rId55" display="https://www.lvhn.org/locations/kidney-care-specialists-llc"/>
    <hyperlink ref="AB57" r:id="rId56" display="https://www.lvhn.org/locations/lvh-adolescent-medicine-3080-hamilton"/>
    <hyperlink ref="AB58" r:id="rId57" display="https://www.lvhn.org/locations/lvh-bariatric-medicine-1243-cedar-crest"/>
    <hyperlink ref="AB59" r:id="rId58" display="https://www.lvhn.org/locations/lvh-cardiac-and-thoracic-surgery-1250-cedar-crest"/>
    <hyperlink ref="AB60" r:id="rId59" display="https://www.lvhn.org/locations/lvh-cardiology-1250-cedar-crest"/>
    <hyperlink ref="AB61" r:id="rId60" display="https://www.lvhn.org/locations/lvh-diabetes-and-metabolism-center-1243-cedar-crest"/>
    <hyperlink ref="AB62" r:id="rId61" display="https://www.lvhn.org/locations/lvh-endocrinology-1243-cedar-crest"/>
    <hyperlink ref="AB63" r:id="rId62" display="https://www.lvhn.org/locations/lvh-gastroenterology-1501-n-cedar-crest"/>
    <hyperlink ref="AB64" r:id="rId63" display="https://www.lvhn.org/locations/lvh-gynecologic-oncology-1240-cedar-crest"/>
    <hyperlink ref="AB65" r:id="rId64" display="https://www.lvhn.org/locations/lvh-hematology-oncology-1240-cedar-crest"/>
    <hyperlink ref="AB66" r:id="rId65" display="https://www.lvhn.org/locations/lvh-neurology-1250-cedar-crest"/>
    <hyperlink ref="AB67" r:id="rId66" display="https://www.lvhn.org/locations/lvh-neuropsychology-1250-cedar-crest"/>
    <hyperlink ref="AB68" r:id="rId67" display="https://www.lvhn.org/locations/lvh-neurosurgery-1250-cedar-crest"/>
    <hyperlink ref="AB69" r:id="rId68" display="https://www.lvhn.org/locations/lvh-pediatric-endocrinology-3080-hamilton-blvd"/>
    <hyperlink ref="AB70" r:id="rId69" display="https://www.lvhn.org/locations/lvh-pediatric-rheumatology-3080-hamilton-blvd"/>
    <hyperlink ref="AB71" r:id="rId70" display="https://www.lvhn.org/locations/lvh-rheumatology-hausman-road"/>
    <hyperlink ref="AB72" r:id="rId71" display="https://www.lvhn.org/locations/lvh-sleep-disorders-center-17th-street"/>
    <hyperlink ref="AB73" r:id="rId72" display="https://www.lvhn.org/locations/lvh-surgical-oncology-1240-cedar-crest"/>
    <hyperlink ref="AB74" r:id="rId73" display="https://www.lvhn.org/locations/lvhn-adolescent-transitions-partial-program"/>
    <hyperlink ref="AB75" r:id="rId74" display="https://www.lvhn.org/locations/lvhn-adult-transitions-partial-program"/>
    <hyperlink ref="AB76" r:id="rId75" display="https://www.lvhn.org/locations/lvhn-comprehensive-health-services"/>
    <hyperlink ref="AB77" r:id="rId76" display="https://www.lvhn.org/locations/lvhn-expresscare-tilghman"/>
    <hyperlink ref="AB78" r:id="rId77" display="https://www.lvhn.org/locations/lvhn-fitness-one-city-center"/>
    <hyperlink ref="AB79" r:id="rId78" display="https://www.lvhn.org/locations/lvhn-fitness-cedar-crest"/>
    <hyperlink ref="AB80" r:id="rId79" display="https://www.lvhn.org/locations/lvhn-hepatitis-care-center"/>
    <hyperlink ref="AB81" r:id="rId80" display="https://www.lvhn.org/locations/lvhn-injury-center-1250-cedar-crest"/>
    <hyperlink ref="AB82" r:id="rId81" display="https://www.lvhn.org/locations/lvhn-preadmission-testing-department"/>
    <hyperlink ref="AB83" r:id="rId82" display="https://www.lvhn.org/locations/lvhn-surgery-center-tilghman"/>
    <hyperlink ref="AB84" r:id="rId83" display="https://www.lvhn.org/locations/lvpg-addiction-medicine-southside"/>
    <hyperlink ref="AB85" r:id="rId84" display="https://www.lvhn.org/locations/lvpg-adult-and-pediatric-psychiatry-1259-cedar-crest"/>
    <hyperlink ref="AB86" r:id="rId85" display="https://www.lvhn.org/locations/lvpg-advanced-spine-center-1621-n-cedar-crest"/>
    <hyperlink ref="AB87" r:id="rId86" display="https://www.lvhn.org/locations/lvpg-advanced-spine-center-hausman-road"/>
    <hyperlink ref="AB88" r:id="rId87" display="https://www.lvhn.org/locations/lvpg-allergy-asthma-and-immunology-1605-n-cedar-crest"/>
    <hyperlink ref="AB89" r:id="rId88" display="https://www.lvhn.org/locations/lvpg-anesthesiology-critical-care"/>
    <hyperlink ref="AB90" r:id="rId89" display="https://www.lvhn.org/locations/lvpg-anticoagulation-management-3080-hamilton-blvd"/>
    <hyperlink ref="AB91" r:id="rId90" display="https://www.lvhn.org/locations/lvpg-bone-health-hausman-road"/>
    <hyperlink ref="AB92" r:id="rId91" display="https://www.lvhn.org/locations/lvpg-chiropractic-medicine-1621-n-cedar-crest"/>
    <hyperlink ref="AB93" r:id="rId92" display="https://www.lvhn.org/locations/lvpg-colon-rectal-surgery-1255-cedar-crest"/>
    <hyperlink ref="AB94" r:id="rId93" display="https://www.lvhn.org/locations/lvpg-concussion-and-head-trauma-1240-cedar-crest"/>
    <hyperlink ref="AB95" r:id="rId94" display="https://www.lvhn.org/locations/lvpg-consultation-liaison-psychiatry-1251-cedar-crest"/>
    <hyperlink ref="AB96" r:id="rId95" display="https://www.lvhn.org/locations/lvpg-emergency-medicineaddiction-recovery-cedar-crest"/>
    <hyperlink ref="AB97" r:id="rId96" display="https://www.lvhn.org/locations/lvpg-esthetics-cedar-point"/>
    <hyperlink ref="AB98" r:id="rId97" display="https://www.lvhn.org/locations/lvpg-family-medicine-1101-s-cedar-crest"/>
    <hyperlink ref="AB99" r:id="rId98" display="https://www.lvhn.org/locations/lvpg-family-medicine-airport-road"/>
    <hyperlink ref="AB100" r:id="rId99" display="https://www.lvhn.org/locations/lvpg-family-medicine-cetronia-road"/>
    <hyperlink ref="AB101" r:id="rId100" display="https://www.lvhn.org/locations/lvpg-family-medicine-southside"/>
    <hyperlink ref="AB102" r:id="rId101" display="https://www.lvhn.org/locations/lvpg-female-pelvic-medicine-and-reconstructive-surgery-1405-n-cedar-crest"/>
    <hyperlink ref="AB103" r:id="rId102" display="https://www.lvhn.org/locations/lvpg-general-and-trauma-surgery-1240-cedar-crest"/>
    <hyperlink ref="AB104" r:id="rId103" display="https://www.lvhn.org/locations/lvpg-general-bariatric-and-trauma-surgery-1240-cedar-crest"/>
    <hyperlink ref="AB105" r:id="rId104" display="https://www.lvhn.org/locations/lvpg-geriatric-medicine-17th-street"/>
    <hyperlink ref="AB106" r:id="rId105" display="https://www.lvhn.org/locations/lvpg-hospital-medicine-cedar-crest"/>
    <hyperlink ref="AB107" r:id="rId106" display="https://www.lvhn.org/locations/lvpg-infectious-diseases-1255-cedar-crest"/>
    <hyperlink ref="AB108" r:id="rId107" display="https://www.lvhn.org/locations/lvpg-internal-medicine-3080-hamilton-blvd"/>
    <hyperlink ref="AB109" r:id="rId108" display="https://www.lvhn.org/locations/lvpg-internal-medicine-cedar-point"/>
    <hyperlink ref="AB110" r:id="rId109" display="https://www.lvhn.org/locations/lvpg-maternal-fetal-medicine-3900-hamilton-blvd"/>
    <hyperlink ref="AB111" r:id="rId110" display="https://www.lvhn.org/locations/lvpg-midwifery-pond-road"/>
    <hyperlink ref="AB112" r:id="rId111" display="https://www.lvhn.org/locations/lvpg-musculoskeletal-center-hausman-road"/>
    <hyperlink ref="AB113" r:id="rId112" display="https://www.lvhn.org/locations/lvpg-neurocritical-care"/>
    <hyperlink ref="AB114" r:id="rId113" display="https://www.lvhn.org/locations/lvpg-neurology-hausman-rd"/>
    <hyperlink ref="AB115" r:id="rId114" display="https://www.lvhn.org/locations/lvpg-obstetrics-and-gynecology-1245-cedar-crest"/>
    <hyperlink ref="AB116" r:id="rId115" display="https://www.lvhn.org/locations/lvpg-obstetrics-and-gynecology-pond-road"/>
    <hyperlink ref="AB117" r:id="rId116" display="https://www.lvhn.org/locations/lvpg-orthopedics-and-sports-medicine-1250-cedar-crest"/>
    <hyperlink ref="AB118" r:id="rId117" display="https://www.lvhn.org/locations/lvpg-orthopedics-and-sports-medicine-1621-n-cedar-crest"/>
    <hyperlink ref="AB119" r:id="rId118" display="https://www.lvhn.org/locations/lvpg-orthopedics-and-sports-medicine-hausman-road"/>
    <hyperlink ref="AB120" r:id="rId119" display="https://www.lvhn.org/locations/lvpg-otolaryngology-head-neck-surgery-1245-cedar-crest"/>
    <hyperlink ref="AB121" r:id="rId120" display="https://www.lvhn.org/locations/lvpg-otolaryngology-head-neck-surgery-pond-road"/>
    <hyperlink ref="AB122" r:id="rId121" display="https://www.lvhn.org/locations/lvpg-pain-specialists-1250-cedar-crest"/>
    <hyperlink ref="AB123" r:id="rId122" display="https://www.lvhn.org/locations/lvpg-pain-specialists-1621-n-cedar-crest"/>
    <hyperlink ref="AB124" r:id="rId123" display="https://www.lvhn.org/locations/lvpg-pain-specialists-hausman-road"/>
    <hyperlink ref="AB125" r:id="rId124" display="https://www.lvhn.org/locations/lvpg-pediatric-ear-nose-and-throat-1210-cedar-crest"/>
    <hyperlink ref="AB126" r:id="rId125" display="https://www.lvhn.org/locations/lvpg-pediatric-gastroenterology-1210-cedar-crest"/>
    <hyperlink ref="AB127" r:id="rId126" display="https://www.lvhn.org/locations/lvpg-pediatric-general-thoracic-and-plastic-surgery-1210-cedar-crest"/>
    <hyperlink ref="AB128" r:id="rId127" display="https://www.lvhn.org/locations/lvpg-pediatric-hematology-oncology-cedar-crest"/>
    <hyperlink ref="AB129" r:id="rId128" display="https://www.lvhn.org/locations/lvpg-pediatric-infectious-diseases-1210-cedar-crest"/>
    <hyperlink ref="AB130" r:id="rId129" display="https://www.lvhn.org/locations/lvpg-pediatric-neurology-1210-cedar-crest"/>
    <hyperlink ref="AB131" r:id="rId130" display="https://www.lvhn.org/locations/lvpg-pediatric-neuropsychology"/>
    <hyperlink ref="AB132" r:id="rId131" display="https://www.lvhn.org/locations/lvpg-pediatric-pulmonology-1210-cedar-crest"/>
    <hyperlink ref="AB133" r:id="rId132" display="https://www.lvhn.org/locations/lvpg-pediatric-rheumatology-1210-cedar-crest"/>
    <hyperlink ref="AB134" r:id="rId133" display="https://www.lvhn.org/locations/lvpg-pediatric-urology-1210-cedar-crest"/>
    <hyperlink ref="AB135" r:id="rId134" display="https://www.lvhn.org/locations/lvpg-pediatrics-pond-road"/>
    <hyperlink ref="AB136" r:id="rId135" display="https://www.lvhn.org/locations/lvpg-physiatry-1621-n-cedar-crest"/>
    <hyperlink ref="AB137" r:id="rId136" display="https://www.lvhn.org/locations/lvpg-physiatry-hausman-road"/>
    <hyperlink ref="AB138" r:id="rId137" display="https://www.lvhn.org/locations/lvpg-plastic-and-reconstructive-surgery-cedar-point"/>
    <hyperlink ref="AB139" r:id="rId138" display="https://www.lvhn.org/locations/lvpg-podiatry-1250-cedar-crest"/>
    <hyperlink ref="AB140" r:id="rId139" display="https://www.lvhn.org/locations/lvpg-podiatry-1621-n-cedar-crest"/>
    <hyperlink ref="AB141" r:id="rId140" display="https://www.lvhn.org/locations/lvpg-pulmonary-and-critical-care-medicine-1250-cedar-crest"/>
    <hyperlink ref="AB142" r:id="rId141" display="https://www.lvhn.org/locations/lvpg-robotic-surgery"/>
    <hyperlink ref="AB143" r:id="rId142" display="https://www.lvhn.org/locations/lvpg-transplant-surgery-1250-cedar-crest"/>
    <hyperlink ref="AB144" r:id="rId143" display="https://www.lvhn.org/locations/lvpg-urology-1250-cedar-crest"/>
    <hyperlink ref="AB145" r:id="rId144" display="https://www.lvhn.org/locations/lvpg-vascular-surgery-1230-cedar-crest"/>
    <hyperlink ref="AB146" r:id="rId145" display="https://www.lvhn.org/locations/lvpg-hospitalist-services"/>
    <hyperlink ref="AB147" r:id="rId146" display="https://www.lvhn.org/locations/lvpg-maternal-fetal-medicine"/>
    <hyperlink ref="AB148" r:id="rId147" display="https://www.lvhn.org/locations/lvpg-psychiatry-consultation-liaison"/>
    <hyperlink ref="AB149" r:id="rId148" display="https://www.lvhn.org/locations/lvrch-neonatology-cedar-crest"/>
    <hyperlink ref="AB150" r:id="rId149" display="https://www.lvhn.org/locations/lvrch-pediatric-intensive-care"/>
    <hyperlink ref="AB151" r:id="rId150" display="https://www.lvhn.org/locations/lehigh-valley-health-network-1621-n-cedar-crest"/>
    <hyperlink ref="AB152" r:id="rId151" display="https://www.lvhn.org/locations/lehigh-valley-health-network-1503-n-cedar-crest"/>
    <hyperlink ref="AB153" r:id="rId152" display="https://www.lvhn.org/locations/lehigh-valley-health-network-cedar-point"/>
    <hyperlink ref="AB154" r:id="rId153" display="https://www.lvhn.org/locations/lehigh-valley-health-network-mack-boulevard"/>
    <hyperlink ref="AB155" r:id="rId154" display="https://www.lvhn.org/locations/lehigh-valley-health-network-one-city-center"/>
    <hyperlink ref="AB156" r:id="rId155" display="https://www.lvhn.org/locations/lehigh-valley-health-network-tilghman"/>
    <hyperlink ref="AB157" r:id="rId156" display="https://www.lvhn.org/locations/lehigh-valley-hospice-17th-street-inpatient-hospice-care"/>
    <hyperlink ref="AB158" r:id="rId157" display="https://www.lvhn.org/locations/lehigh-valley-hospice-lehigh-street"/>
    <hyperlink ref="AB159" r:id="rId158" display="https://www.lvhn.org/locations/lehigh-valley-hospital-17th-street"/>
    <hyperlink ref="AB160" r:id="rId159" display="https://www.lvhn.org/locations/lehigh-valley-hospital-cedar-crest"/>
    <hyperlink ref="AB161" r:id="rId160" display="https://www.lvhn.org/locations/lehigh-valley-internists"/>
    <hyperlink ref="AB162" r:id="rId161" display="https://www.lvhn.org/locations/lehigh-valley-medical-supplies-cedar-point"/>
    <hyperlink ref="AB163" r:id="rId162" display="https://www.lvhn.org/locations/lehigh-valley-pharmacy-services-lehigh-valley-hospital-17th-street"/>
    <hyperlink ref="AB164" r:id="rId163" display="https://www.lvhn.org/locations/lehigh-valley-pharmacy-services-lehigh-valley-hospital-cedar-crest"/>
    <hyperlink ref="AB165" r:id="rId164" display="https://www.lvhn.org/locations/lehigh-valley-physicians-practice-specialties"/>
    <hyperlink ref="AB166" r:id="rId165" display="https://www.lvhn.org/locations/lehigh-valley-reilly-childrens-hospital"/>
    <hyperlink ref="AB167" r:id="rId166" display="https://www.lvhn.org/locations/mark-s-springer-md-pc"/>
    <hyperlink ref="AB168" r:id="rId167" display="https://www.lvhn.org/locations/medical-imaging-lehigh-valley-pc-7"/>
    <hyperlink ref="AB169" r:id="rId168" display="https://www.lvhn.org/locations/medical-imaging-lehigh-valley-pc-1"/>
    <hyperlink ref="AB170" r:id="rId169" display="https://www.lvhn.org/locations/medical-imaging-lehigh-valley-interventional-radiology"/>
    <hyperlink ref="AB171" r:id="rId170" display="https://www.lvhn.org/locations/mobile-mammography-coach-cedar-crest"/>
    <hyperlink ref="AB172" r:id="rId171" display="https://www.lvhn.org/locations/neighborhood-health-centers-lehigh-valley-1"/>
    <hyperlink ref="AB173" r:id="rId172" display="https://www.lvhn.org/locations/neurologic-rehabilitation-1503-n-cedar-crest"/>
    <hyperlink ref="AB174" r:id="rId173" display="https://www.lvhn.org/locations/oaa-orthopaedic-specialists-1"/>
    <hyperlink ref="AB175" r:id="rId174" display="https://www.lvhn.org/locations/oacis-supportive-care-1259-cedar-crest"/>
    <hyperlink ref="AB176" r:id="rId175" display="https://www.lvhn.org/locations/pediatric-rehabilitation-services-1243-cedar-crest"/>
    <hyperlink ref="AB177" r:id="rId176" display="https://www.lvhn.org/locations/pediatric-sleep-center-17th-street"/>
    <hyperlink ref="AB178" r:id="rId177" display="https://www.lvhn.org/locations/population-health-center-connected-care-and-innovation"/>
    <hyperlink ref="AB179" r:id="rId178" display="https://www.lvhn.org/locations/radiation-oncology-lehigh-valley-hospital-cedar-crest"/>
    <hyperlink ref="AB180" r:id="rId179" display="https://www.lvhn.org/locations/radiology-lehigh-valley-hospital-17th-street"/>
    <hyperlink ref="AB181" r:id="rId180" display="https://www.lvhn.org/locations/radiology-lehigh-valley-hospital-cedar-crest"/>
    <hyperlink ref="AB182" r:id="rId181" display="https://www.lvhn.org/locations/rehabilitation-services-1250-cedar-crest"/>
    <hyperlink ref="AB183" r:id="rId182" display="https://www.lvhn.org/locations/rehabilitation-services-1621-n-cedar-crest"/>
    <hyperlink ref="AB184" r:id="rId183" display="https://www.lvhn.org/locations/rehabilitation-services-cedar-point"/>
    <hyperlink ref="AB185" r:id="rId184" display="https://www.lvhn.org/locations/rehabilitation-services-cetronia-road"/>
    <hyperlink ref="AB186" r:id="rId185" display="https://www.lvhn.org/locations/rehabilitation-services-one-city-center"/>
    <hyperlink ref="AB187" r:id="rId186" display="https://www.lvhn.org/locations/reproductive-medicine-associates-pennsylvania-pc"/>
    <hyperlink ref="AB188" r:id="rId187" display="https://www.lvhn.org/locations/thomas-j-czajkowski-md"/>
    <hyperlink ref="AB189" r:id="rId188" display="https://www.lvhn.org/locations/transitional-living-center"/>
    <hyperlink ref="AB190" r:id="rId189" display="https://www.lvhn.org/locations/center-womens-medicine"/>
    <hyperlink ref="AB191" r:id="rId190" display="https://www.lvhn.org/locations/vhp-centro-de-salud"/>
    <hyperlink ref="AB192" r:id="rId191" display="https://www.lvhn.org/locations/vhp-childrens-clinic"/>
    <hyperlink ref="AB193" r:id="rId192" display="https://www.lvhn.org/locations/vhp-childrens-clinic-sheridan"/>
    <hyperlink ref="AB194" r:id="rId193" display="https://www.lvhn.org/locations/vhp-chiropractic-medicine"/>
    <hyperlink ref="AB195" r:id="rId194" display="https://www.lvhn.org/locations/vhp-family-health-center"/>
    <hyperlink ref="AB196" r:id="rId195" display="https://www.lvhn.org/locations/vhp-family-health-center-6th-street"/>
    <hyperlink ref="AB197" r:id="rId196" display="https://www.lvhn.org/locations/vhp-lehigh-valley-physicians-practice"/>
    <hyperlink ref="AB198" r:id="rId197" display="https://www.lvhn.org/locations/vhp-street-medicine"/>
    <hyperlink ref="AB199" r:id="rId198" display="https://www.lvhn.org/locations/wound-healing-center-cedar-crest"/>
    <hyperlink ref="AB200" r:id="rId199" display="https://www.lvhn.org/locations/hnl-lab-medicine-avoca-ramos-rheumatology"/>
    <hyperlink ref="AB201" r:id="rId200" display="https://www.lvhn.org/locations/comprehensive-pain-centers-5"/>
    <hyperlink ref="AB202" r:id="rId201" display="https://www.lvhn.org/locations/cardiac-diagnostic-center-heath-center-pocono-creek"/>
    <hyperlink ref="AB203" r:id="rId202" display="https://www.lvhn.org/locations/emergency-room-lehigh-valley-hospital-pocono-creek"/>
    <hyperlink ref="AB204" r:id="rId203" display="https://www.lvhn.org/locations/hnl-lab-medicine-health-center-pocono-creek"/>
    <hyperlink ref="AB205" r:id="rId204" display="https://www.lvhn.org/locations/health-center-pocono-creek"/>
    <hyperlink ref="AB206" r:id="rId205" display="https://www.lvhn.org/locations/imaging-services-lehigh-valley-hospital-pocono-creek"/>
    <hyperlink ref="AB207" r:id="rId206" display="https://www.lvhn.org/locations/lvpg-cardiology-pocono-creek"/>
    <hyperlink ref="AB208" r:id="rId207" display="https://www.lvhn.org/locations/lvpg-family-and-internal-medicine-pocono-creek"/>
    <hyperlink ref="AB209" r:id="rId208" display="https://www.lvhn.org/locations/lvpg-vascular-surgery-pocono-creek"/>
    <hyperlink ref="AB210" r:id="rId209" display="https://www.lvhn.org/locations/lehigh-valley-hospital-pocono-creek"/>
    <hyperlink ref="AB211" r:id="rId210" display="https://www.lvhn.org/locations/rehabilitation-services-pocono-creek"/>
    <hyperlink ref="AB212" r:id="rId211" display="https://www.lvhn.org/locations/breast-health-services-health-center-bath"/>
    <hyperlink ref="AB213" r:id="rId212" display="https://www.lvhn.org/locations/health-center-bath"/>
    <hyperlink ref="AB214" r:id="rId213" display="https://www.lvhn.org/locations/lvpg-family-medicine-bath"/>
    <hyperlink ref="AB215" r:id="rId214" display="https://www.lvhn.org/locations/rehabilitation-services-bath"/>
    <hyperlink ref="AB216" r:id="rId215" display="https://www.lvhn.org/locations/afterhours-ultrasound-fellowship"/>
    <hyperlink ref="AB217" r:id="rId216" display="https://www.lvhn.org/locations/amato-family-chiropractic-center"/>
    <hyperlink ref="AB218" r:id="rId217" display="https://www.lvhn.org/locations/behavioral-health-science-center"/>
    <hyperlink ref="AB219" r:id="rId218" display="https://www.lvhn.org/locations/breast-health-services-tower-place"/>
    <hyperlink ref="AB220" r:id="rId219" display="https://www.lvhn.org/locations/breast-health-services-health-center-bethlehem-township"/>
    <hyperlink ref="AB221" r:id="rId220" display="https://www.lvhn.org/locations/cancer-center-lehigh-valley-hospital-muhlenberg"/>
    <hyperlink ref="AB222" r:id="rId221" display="https://www.lvhn.org/locations/cardiac-diagnostic-center-lehigh-valley-health-network-highland-avenue"/>
    <hyperlink ref="AB223" r:id="rId222" display="https://www.lvhn.org/locations/cardiac-diagnostic-center-lehigh-valley-hospital-muhlenberg"/>
    <hyperlink ref="AB224" r:id="rId223" display="https://www.lvhn.org/locations/cardiac-rehabilitation-muhlenberg"/>
    <hyperlink ref="AB225" r:id="rId224" display="https://www.lvhn.org/locations/dental-clinic-lehigh-valley-hospital-muhlenberg"/>
    <hyperlink ref="AB226" r:id="rId225" display="https://www.lvhn.org/locations/diagnostic-care-center-lehigh-valley-hospital-muhlenberg"/>
    <hyperlink ref="AB227" r:id="rId226" display="https://www.lvhn.org/locations/emergency-room-lehigh-valley-hospital-muhlenberg"/>
    <hyperlink ref="AB228" r:id="rId227" display="https://www.lvhn.org/locations/erika-lahav-md"/>
    <hyperlink ref="AB229" r:id="rId228" display="https://www.lvhn.org/locations/family-birth-and-newborn-center-lehigh-valley-hospital-muhlenberg"/>
    <hyperlink ref="AB230" r:id="rId229" display="https://www.lvhn.org/locations/hnl-lab-medicine-bethlehem-schoenersville-rd"/>
    <hyperlink ref="AB231" r:id="rId230" display="https://www.lvhn.org/locations/hnl-lab-medicine-bethlehem-w-broad-st"/>
    <hyperlink ref="AB232" r:id="rId231" display="https://www.lvhn.org/locations/hnl-lab-medicine-bethlehem-twp-lvhn-health-center"/>
    <hyperlink ref="AB233" r:id="rId232" display="https://www.lvhn.org/locations/hnl-lab-medicine-bethlehem-route-512"/>
    <hyperlink ref="AB234" r:id="rId233" display="https://www.lvhn.org/locations/hnl-lab-medicine-tower-place-lvhn-health-center"/>
    <hyperlink ref="AB235" r:id="rId234" display="https://www.lvhn.org/locations/health-wellness-center-muhlenberg"/>
    <hyperlink ref="AB236" r:id="rId235" display="https://www.lvhn.org/locations/health-center-bethlehem-township"/>
    <hyperlink ref="AB237" r:id="rId236" display="https://www.lvhn.org/locations/health-center-tower-place"/>
    <hyperlink ref="AB238" r:id="rId237" display="https://www.lvhn.org/locations/hemophilia-treatment-center"/>
    <hyperlink ref="AB239" r:id="rId238" display="https://www.lvhn.org/locations/hetushma-patel-do"/>
    <hyperlink ref="AB240" r:id="rId239" display="https://www.lvhn.org/locations/imaging-services-tower-place"/>
    <hyperlink ref="AB241" r:id="rId240" display="https://www.lvhn.org/locations/infusion-services-lehigh-valley-hospital-muhlenberg"/>
    <hyperlink ref="AB242" r:id="rId241" display="https://www.lvhn.org/locations/inpatient-rehabilitation-center-muhlenberg"/>
    <hyperlink ref="AB243" r:id="rId242" display="https://www.lvhn.org/locations/jeffexpress-urgent-care-bethlehem-township"/>
    <hyperlink ref="AB244" r:id="rId243" display="https://www.lvhn.org/locations/jeffexpress-urgent-care-tower-place"/>
    <hyperlink ref="AB245" r:id="rId244" display="https://www.lvhn.org/locations/kidney-care-specialists-llc-2"/>
    <hyperlink ref="AB246" r:id="rId245" display="https://www.lvhn.org/locations/kramer-and-maehrer-llc"/>
    <hyperlink ref="AB247" r:id="rId246" display="https://www.lvhn.org/locations/lvh-adolescent-behavioral-health-services-muhlenberg"/>
    <hyperlink ref="AB248" r:id="rId247" display="https://www.lvhn.org/locations/lvh-adult-behavioral-health-services-muhlenberg"/>
    <hyperlink ref="AB249" r:id="rId248" display="https://www.lvhn.org/locations/lvh-bariatric-medicine-tower-place"/>
    <hyperlink ref="AB250" r:id="rId249" display="https://www.lvhn.org/locations/lvh-diabetes-and-metabolism-center-tower-place"/>
    <hyperlink ref="AB251" r:id="rId250" display="https://www.lvhn.org/locations/lvh-endocrinology-tower-place"/>
    <hyperlink ref="AB252" r:id="rId251" display="https://www.lvhn.org/locations/lvh-gynecologic-oncology-muhlenberg"/>
    <hyperlink ref="AB253" r:id="rId252" display="https://www.lvhn.org/locations/lvh-hematology-oncology-muhlenberg"/>
    <hyperlink ref="AB254" r:id="rId253" display="https://www.lvhn.org/locations/lvh-maternal-fetal-medicine-tower-place"/>
    <hyperlink ref="AB255" r:id="rId254" display="https://www.lvhn.org/locations/lvh-neurology-muhlenberg"/>
    <hyperlink ref="AB256" r:id="rId255" display="https://www.lvhn.org/locations/lvh-neurosurgery-muhlenberg"/>
    <hyperlink ref="AB257" r:id="rId256" display="https://www.lvhn.org/locations/lvh-rheumatology-highland-avenue"/>
    <hyperlink ref="AB258" r:id="rId257" display="https://www.lvhn.org/locations/lvh-sleep-disorders-center-bethlehem-township"/>
    <hyperlink ref="AB259" r:id="rId258" display="https://www.lvhn.org/locations/lvh-surgical-oncology-muhlenberg"/>
    <hyperlink ref="AB260" r:id="rId259" display="https://www.lvhn.org/locations/lvh-womens-rehabilitation-services-tower-place"/>
    <hyperlink ref="AB261" r:id="rId260" display="https://www.lvhn.org/locations/lvhn-alternatives-partial-program"/>
    <hyperlink ref="AB262" r:id="rId261" display="https://www.lvhn.org/locations/lvhn-fitness-muhlenberg"/>
    <hyperlink ref="AB263" r:id="rId262" display="https://www.lvhn.org/locations/lvhn-injury-center-2775-muhlenberg"/>
    <hyperlink ref="AB264" r:id="rId263" display="https://www.lvhn.org/locations/lvhn-mental-health-clinic-muhlenberg"/>
    <hyperlink ref="AB265" r:id="rId264" display="https://www.lvhn.org/locations/lvhn-robotic-surgery"/>
    <hyperlink ref="AB266" r:id="rId265" display="https://www.lvhn.org/locations/lvpg-adult-psychiatry-muhlenberg"/>
    <hyperlink ref="AB267" r:id="rId266" display="https://www.lvhn.org/locations/lvpg-adult-and-pediatric-psychiatry-muhlenberg"/>
    <hyperlink ref="AB268" r:id="rId267" display="https://www.lvhn.org/locations/lvpg-allergy-asthma-and-immunology-highland-avenue"/>
    <hyperlink ref="AB269" r:id="rId268" display="https://www.lvhn.org/locations/lvpg-cardiac-and-thoracic-surgery-muhlenberg"/>
    <hyperlink ref="AB270" r:id="rId269" display="https://www.lvhn.org/locations/lvpg-cardiology-muhlenberg"/>
    <hyperlink ref="AB271" r:id="rId270" display="https://www.lvhn.org/locations/lvpg-concussion-and-head-trauma-emrick-blvd"/>
    <hyperlink ref="AB272" r:id="rId271" display="https://www.lvhn.org/locations/lvpg-esthetics-tower-place"/>
    <hyperlink ref="AB273" r:id="rId272" display="https://www.lvhn.org/locations/lvpg-family-medicine-easton-avenue"/>
    <hyperlink ref="AB274" r:id="rId273" display="https://www.lvhn.org/locations/lvpg-family-and-internal-medicine-bethlehem-township"/>
    <hyperlink ref="AB275" r:id="rId274" display="https://www.lvhn.org/locations/lvpg-female-pelvic-medicine-and-reconstructive-surgery-tower-place"/>
    <hyperlink ref="AB276" r:id="rId275" display="https://www.lvhn.org/locations/lvpg-general-and-bariatric-surgery-muhlenberg"/>
    <hyperlink ref="AB277" r:id="rId276" display="https://www.lvhn.org/locations/lvpg-general-and-trauma-surgery-muhlenberg"/>
    <hyperlink ref="AB278" r:id="rId277" display="https://www.lvhn.org/locations/lvpg-gynecology-tower-place"/>
    <hyperlink ref="AB279" r:id="rId278" display="https://www.lvhn.org/locations/lvpg-hospital-medicine-muhlenberg"/>
    <hyperlink ref="AB280" r:id="rId279" display="https://www.lvhn.org/locations/lvpg-internal-medicine-tower-place"/>
    <hyperlink ref="AB281" r:id="rId280" display="https://www.lvhn.org/locations/lvpg-internal-medicine-west-broad"/>
    <hyperlink ref="AB282" r:id="rId281" display="https://www.lvhn.org/locations/lvpg-obstetrics-and-gynecology-valley-center-parkway"/>
    <hyperlink ref="AB283" r:id="rId282" display="https://www.lvhn.org/locations/lvpg-obstetrics-and-gynecology-west-broad"/>
    <hyperlink ref="AB284" r:id="rId283" display="https://www.lvhn.org/locations/lvpg-obstetrics-and-midwifery-tower-place"/>
    <hyperlink ref="AB285" r:id="rId284" display="https://www.lvhn.org/locations/lvpg-ophthalmology-emrick-blvd"/>
    <hyperlink ref="AB286" r:id="rId285" display="https://www.lvhn.org/locations/lvpg-orthopedics-and-sports-medicine-2775-muhlenberg"/>
    <hyperlink ref="AB287" r:id="rId286" display="https://www.lvhn.org/locations/lvpg-orthopedics-and-sports-medicine-highland-avenue"/>
    <hyperlink ref="AB288" r:id="rId287" display="https://www.lvhn.org/locations/lvpg-otolaryngology-head-neck-surgery-emrick-blvd"/>
    <hyperlink ref="AB289" r:id="rId288" display="https://www.lvhn.org/locations/lvpg-otolaryngology-head-neck-surgery-muhlenberg"/>
    <hyperlink ref="AB290" r:id="rId289" display="https://www.lvhn.org/locations/lvpg-pain-specialists-muhlenberg"/>
    <hyperlink ref="AB291" r:id="rId290" display="https://www.lvhn.org/locations/lvpg-pediatrics-west-broad"/>
    <hyperlink ref="AB292" r:id="rId291" display="https://www.lvhn.org/locations/lvpg-physiatry-2775-muhlenberg"/>
    <hyperlink ref="AB293" r:id="rId292" display="https://www.lvhn.org/locations/lvpg-plastic-and-reconstructive-surgery-tower-place"/>
    <hyperlink ref="AB294" r:id="rId293" display="https://www.lvhn.org/locations/lvpg-podiatry-2775-muhlenberg"/>
    <hyperlink ref="AB295" r:id="rId294" display="https://www.lvhn.org/locations/lvpg-pulmonary-and-critical-care-medicine-tower-place"/>
    <hyperlink ref="AB296" r:id="rId295" display="https://www.lvhn.org/locations/lvpg-sports-nutrition-2775-muhlenberg"/>
    <hyperlink ref="AB297" r:id="rId296" display="https://www.lvhn.org/locations/lvpg-urology-muhlenberg"/>
    <hyperlink ref="AB298" r:id="rId297" display="https://www.lvhn.org/locations/lvpg-vascular-surgery-muhlenberg"/>
    <hyperlink ref="AB299" r:id="rId298" display="https://www.lvhn.org/locations/lvrch-neonatology-muhlenberg"/>
    <hyperlink ref="AB300" r:id="rId299" display="https://www.lvhn.org/locations/lehigh-eye-specialists-0"/>
    <hyperlink ref="AB301" r:id="rId300" display="https://www.lvhn.org/locations/lehigh-university-health-wellness-center"/>
    <hyperlink ref="AB302" r:id="rId301" display="https://www.lvhn.org/locations/lehigh-valley-family-practice-associates-llp"/>
    <hyperlink ref="AB303" r:id="rId302" display="https://www.lvhn.org/locations/lehigh-valley-health-network-2775-muhlenberg"/>
    <hyperlink ref="AB304" r:id="rId303" display="https://www.lvhn.org/locations/lehigh-valley-health-network-3100-emrick-blvd"/>
    <hyperlink ref="AB305" r:id="rId304" display="https://www.lvhn.org/locations/lehigh-valley-health-network-highland-avenue"/>
    <hyperlink ref="AB306" r:id="rId305" display="https://www.lvhn.org/locations/lehigh-valley-health-network-tower-place"/>
    <hyperlink ref="AB307" r:id="rId306" display="https://www.lvhn.org/locations/lehigh-valley-hospital-muhlenberg"/>
    <hyperlink ref="AB308" r:id="rId307" display="https://www.lvhn.org/locations/lehigh-valley-pharmacy-services-lehigh-valley-hospital-muhlenberg"/>
    <hyperlink ref="AB309" r:id="rId308" display="https://www.lvhn.org/locations/oaa-orthopaedic-specialists-2"/>
    <hyperlink ref="AB310" r:id="rId309" display="https://www.lvhn.org/locations/pediatric-rehabilitation-services-muhlenberg"/>
    <hyperlink ref="AB311" r:id="rId310" display="https://www.lvhn.org/locations/pediatric-sleep-center-bethlehem-township"/>
    <hyperlink ref="AB312" r:id="rId311" display="https://www.lvhn.org/locations/radiation-oncology-lehigh-valley-hospital-muhlenberg"/>
    <hyperlink ref="AB313" r:id="rId312" display="https://www.lvhn.org/locations/radiology-lehigh-valley-hospital-muhlenberg"/>
    <hyperlink ref="AB314" r:id="rId313" display="https://www.lvhn.org/locations/rehabilitation-services-easton-avenue"/>
    <hyperlink ref="AB315" r:id="rId314" display="https://www.lvhn.org/locations/rehabilitation-services-emrick-blvd"/>
    <hyperlink ref="AB316" r:id="rId315" display="https://www.lvhn.org/locations/rehabilitation-services-highland-avenue"/>
    <hyperlink ref="AB317" r:id="rId316" display="https://www.lvhn.org/locations/rehabilitation-services-muhlenberg-1770"/>
    <hyperlink ref="AB318" r:id="rId317" display="https://www.lvhn.org/locations/rehabilitation-services-tower-place"/>
    <hyperlink ref="AB319" r:id="rId318" display="https://www.lvhn.org/locations/robert-marcincin-md"/>
    <hyperlink ref="AB320" r:id="rId319" display="https://www.lvhn.org/locations/ronald-julia-md-facp"/>
    <hyperlink ref="AB321" r:id="rId320" display="https://www.lvhn.org/locations/sports-performance-highland-avenue"/>
    <hyperlink ref="AB322" r:id="rId321" display="https://www.lvhn.org/locations/venel-institute"/>
    <hyperlink ref="AB323" r:id="rId322" display="https://www.lvhn.org/locations/womens-heart-and-vascular-center-tower-place"/>
    <hyperlink ref="AB324" r:id="rId323" display="https://www.lvhn.org/locations/womens-health-center"/>
    <hyperlink ref="AB325" r:id="rId324" display="https://www.lvhn.org/locations/wound-healing-center-muhlenberg"/>
    <hyperlink ref="AB326" r:id="rId325" display="https://www.lvhn.org/locations/hnl-lab-medicine-peckville-main-st"/>
    <hyperlink ref="AB327" r:id="rId326" display="https://www.lvhn.org/locations/health-center-blakeslee"/>
    <hyperlink ref="AB328" r:id="rId327" display="https://www.lvhn.org/locations/lvpg-cardiology-blakeslee"/>
    <hyperlink ref="AB329" r:id="rId328" display="https://www.lvhn.org/locations/lvpg-family-medicine-blakeslee"/>
    <hyperlink ref="AB330" r:id="rId329" display="https://www.lvhn.org/locations/rehabilitation-services-blakeslee"/>
    <hyperlink ref="AB331" r:id="rId330" display="https://www.lvhn.org/locations/hnl-lab-medicine-brodheadsville-switzgable-drive"/>
    <hyperlink ref="AB332" r:id="rId331" display="https://www.lvhn.org/locations/health-center-west-end"/>
    <hyperlink ref="AB333" r:id="rId332" display="https://www.lvhn.org/locations/jeffexpress-urgent-care-west-end"/>
    <hyperlink ref="AB334" r:id="rId333" display="https://www.lvhn.org/locations/lvpg-cardiology-west-end"/>
    <hyperlink ref="AB335" r:id="rId334" display="https://www.lvhn.org/locations/lvpg-family-medicine-west-end"/>
    <hyperlink ref="AB336" r:id="rId335" display="https://www.lvhn.org/locations/lvpg-obstetrics-and-gynecology-west-end"/>
    <hyperlink ref="AB337" r:id="rId336" display="https://www.lvhn.org/locations/lehigh-valley-health-network-brodheadsville"/>
    <hyperlink ref="AB338" r:id="rId337" display="https://www.lvhn.org/locations/lehigh-valley-health-network-ems-west-end"/>
    <hyperlink ref="AB339" r:id="rId338" display="https://www.lvhn.org/locations/mountain-valley-orthopedics-pc-brodheadsville"/>
    <hyperlink ref="AB340" r:id="rId339" display="https://www.lvhn.org/locations/pediatric-rehabilitation-services-west-end"/>
    <hyperlink ref="AB341" r:id="rId340" display="https://www.lvhn.org/locations/rehabilitation-services-brodheadsville"/>
    <hyperlink ref="AB342" r:id="rId341" display="https://www.lvhn.org/locations/vhp-pediatrics-west-end"/>
    <hyperlink ref="AB343" r:id="rId342" display="https://www.lvhn.org/locations/lvpg-family-and-internal-medicine-carbondale"/>
    <hyperlink ref="AB344" r:id="rId343" display="https://www.lvhn.org/locations/lvpg-orthopedics-and-sports-medicine-carbondale"/>
    <hyperlink ref="AB345" r:id="rId344" display="https://www.lvhn.org/locations/north-catasauqua-area-medical-center"/>
    <hyperlink ref="AB346" r:id="rId345" display="https://www.lvhn.org/locations/hnl-lab-medicine-saucon-valley-sierra-circle"/>
    <hyperlink ref="AB347" r:id="rId346" display="https://www.lvhn.org/locations/lvpg-family-and-internal-medicine-center-valley"/>
    <hyperlink ref="AB348" r:id="rId347" display="https://www.lvhn.org/locations/lvpg-pediatrics-center-valley"/>
    <hyperlink ref="AB349" r:id="rId348" display="https://www.lvhn.org/locations/lehigh-valley-health-network-center-healthcare-education"/>
    <hyperlink ref="AB350" r:id="rId349" display="https://www.lvhn.org/locations/pediatric-rehabilitation-services-center-valley"/>
    <hyperlink ref="AB351" r:id="rId350" display="https://www.lvhn.org/locations/hnl-lab-medicine-chambersburg-gateway-plaza"/>
    <hyperlink ref="AB352" r:id="rId351" display="https://www.lvhn.org/locations/lvpg-pediatrics-lantern-lane"/>
    <hyperlink ref="AB353" r:id="rId352" display="https://www.lvhn.org/locations/diagnostic-care-center-dickson-city"/>
    <hyperlink ref="AB354" r:id="rId353" display="https://www.lvhn.org/locations/emergency-room-lehigh-valley-hospital-dickson-city"/>
    <hyperlink ref="AB355" r:id="rId354" display="https://www.lvhn.org/locations/lvpg-keystone-prosthetics-and-orthotics"/>
    <hyperlink ref="AB356" r:id="rId355" display="https://www.lvhn.org/locations/lvpg-rheumatology-dickson-city"/>
    <hyperlink ref="AB357" r:id="rId356" display="https://www.lvhn.org/locations/lehigh-valley-hospital-dickson-city"/>
    <hyperlink ref="AB358" r:id="rId357" display="https://www.lvhn.org/locations/cardiac-diagnostic-center-dunmore"/>
    <hyperlink ref="AB359" r:id="rId358" display="https://www.lvhn.org/locations/lvhn-injury-center-dunmore"/>
    <hyperlink ref="AB360" r:id="rId359" display="https://www.lvhn.org/locations/lvpg-family-medicine-dunmore"/>
    <hyperlink ref="AB361" r:id="rId360" display="https://www.lvhn.org/locations/lvpg-family-and-internal-medicine-meade-street"/>
    <hyperlink ref="AB362" r:id="rId361" display="https://www.lvhn.org/locations/lvpg-orthopedics-and-sports-medicine-dunmore"/>
    <hyperlink ref="AB363" r:id="rId362" display="https://www.lvhn.org/locations/lvpg-podiatry-dunmore"/>
    <hyperlink ref="AB364" r:id="rId363" display="https://www.lvhn.org/locations/lehigh-valley-health-network-dunmore"/>
    <hyperlink ref="AB365" r:id="rId364" display="https://www.lvhn.org/locations/rehabilitation-services-dunmore"/>
    <hyperlink ref="AB366" r:id="rId365" display="https://www.lvhn.org/locations/adult-behavioral-health-services-pocono"/>
    <hyperlink ref="AB367" r:id="rId366" display="https://www.lvhn.org/locations/breast-health-services-plaza-court"/>
    <hyperlink ref="AB368" r:id="rId367" display="https://www.lvhn.org/locations/cardiac-rehabilitation-pocono"/>
    <hyperlink ref="AB369" r:id="rId368" display="https://www.lvhn.org/locations/comprehensive-pain-centers-4"/>
    <hyperlink ref="AB370" r:id="rId369" display="https://www.lvhn.org/locations/dale-and-frances-hughes-cancer-center"/>
    <hyperlink ref="AB371" r:id="rId370" display="https://www.lvhn.org/locations/diagnostic-care-center-pocono"/>
    <hyperlink ref="AB372" r:id="rId371" display="https://www.lvhn.org/locations/family-birth-and-newborn-center-lehigh-valley-hospital-pocono"/>
    <hyperlink ref="AB373" r:id="rId372" display="https://www.lvhn.org/locations/hnl-lab-medicine-east-stroudsburg-independence-road"/>
    <hyperlink ref="AB374" r:id="rId373" display="https://www.lvhn.org/locations/health-center-east-stroudsburg"/>
    <hyperlink ref="AB375" r:id="rId374" display="https://www.lvhn.org/locations/infusion-services-lehigh-valley-hospital-pocono"/>
    <hyperlink ref="AB376" r:id="rId375" display="https://www.lvhn.org/locations/inpatient-rehabilitation-center-pocono"/>
    <hyperlink ref="AB377" r:id="rId376" display="https://www.lvhn.org/locations/jeffexpress-urgent-care-middle-smithfield"/>
    <hyperlink ref="AB378" r:id="rId377" display="https://www.lvhn.org/locations/jeffexpress-urgent-care-pocono"/>
    <hyperlink ref="AB379" r:id="rId378" display="https://www.lvhn.org/locations/lvh-gynecologic-oncology-pocono"/>
    <hyperlink ref="AB380" r:id="rId379" display="https://www.lvhn.org/locations/lvh-hematology-oncology-pocono"/>
    <hyperlink ref="AB381" r:id="rId380" display="https://www.lvhn.org/locations/lvh-surgical-oncology-pocono"/>
    <hyperlink ref="AB382" r:id="rId381" display="https://www.lvhn.org/locations/lvh-pocono-psychiatric-service-1"/>
    <hyperlink ref="AB383" r:id="rId382" display="https://www.lvhn.org/locations/lvh-pocono-inpatient-physical-medicine-rehab-services"/>
    <hyperlink ref="AB384" r:id="rId383" display="https://www.lvhn.org/locations/lvh-pocono-labor-and-delivery-unit"/>
    <hyperlink ref="AB385" r:id="rId384" display="https://www.lvhn.org/locations/lvh-pocono-trauma-service"/>
    <hyperlink ref="AB386" r:id="rId385" display="https://www.lvhn.org/locations/lvhn-injury-center-independence-road"/>
    <hyperlink ref="AB387" r:id="rId386" display="https://www.lvhn.org/locations/lvpg-bariatric-medicine-plaza-court"/>
    <hyperlink ref="AB388" r:id="rId387" display="https://www.lvhn.org/locations/lvpg-cardiac-and-thoracic-surgery-east-stroudsburg"/>
    <hyperlink ref="AB389" r:id="rId388" display="https://www.lvhn.org/locations/lvpg-cardiology-east-stroudsburg"/>
    <hyperlink ref="AB390" r:id="rId389" display="https://www.lvhn.org/locations/lvpg-cardiology-pocono"/>
    <hyperlink ref="AB391" r:id="rId390" display="https://www.lvhn.org/locations/lvpg-colon-rectal-surgery-independence-road"/>
    <hyperlink ref="AB392" r:id="rId391" display="https://www.lvhn.org/locations/lvpg-concussion-and-head-trauma-plaza-court"/>
    <hyperlink ref="AB393" r:id="rId392" display="https://www.lvhn.org/locations/lvpg-diabetes-and-metabolism-center-east-stroudsburg"/>
    <hyperlink ref="AB394" r:id="rId393" display="https://www.lvhn.org/locations/lvpg-endocrinology-east-stroudsburg"/>
    <hyperlink ref="AB395" r:id="rId394" display="https://www.lvhn.org/locations/lvpg-family-medicine-middle-smithfield"/>
    <hyperlink ref="AB396" r:id="rId395" display="https://www.lvhn.org/locations/lvpg-family-and-internal-medicine-east-stroudsburg"/>
    <hyperlink ref="AB397" r:id="rId396" display="https://www.lvhn.org/locations/lvpg-gastroenterology-pocono"/>
    <hyperlink ref="AB398" r:id="rId397" display="https://www.lvhn.org/locations/lvpg-general-bariatric-and-trauma-surgery-plaza-court"/>
    <hyperlink ref="AB399" r:id="rId398" display="https://www.lvhn.org/locations/lvpg-general-and-trauma-surgery-plaza-court"/>
    <hyperlink ref="AB400" r:id="rId399" display="https://www.lvhn.org/locations/lvpg-infectious-diseases-pocono"/>
    <hyperlink ref="AB401" r:id="rId400" display="https://www.lvhn.org/locations/lvpg-maternal-fetal-medicine-pocono"/>
    <hyperlink ref="AB402" r:id="rId401" display="https://www.lvhn.org/locations/lvpg-neurology-pocono"/>
    <hyperlink ref="AB403" r:id="rId402" display="https://www.lvhn.org/locations/lvpg-obstetrics-and-gynecology-east-stroudsburg"/>
    <hyperlink ref="AB404" r:id="rId403" display="https://www.lvhn.org/locations/lvpg-obstetrics-and-gynecology-pocono"/>
    <hyperlink ref="AB405" r:id="rId404" display="https://www.lvhn.org/locations/lvpg-orthopedics-and-sports-medicine-independence-road"/>
    <hyperlink ref="AB406" r:id="rId405" display="https://www.lvhn.org/locations/lvpg-otolaryngology-head-neck-surgery-pocono"/>
    <hyperlink ref="AB407" r:id="rId406" display="https://www.lvhn.org/locations/lvpg-pain-specialists-independence-road"/>
    <hyperlink ref="AB408" r:id="rId407" display="https://www.lvhn.org/locations/lvpg-physiatry-independence-road"/>
    <hyperlink ref="AB409" r:id="rId408" display="https://www.lvhn.org/locations/lvpg-plastic-and-reconstructive-surgery-plaza-court"/>
    <hyperlink ref="AB410" r:id="rId409" display="https://www.lvhn.org/locations/lvpg-podiatry-independence-road"/>
    <hyperlink ref="AB411" r:id="rId410" display="https://www.lvhn.org/locations/lvpg-pulmonary-and-critical-care-medicine-plaza-court"/>
    <hyperlink ref="AB412" r:id="rId411" display="https://www.lvhn.org/locations/lvpg-pulmonary-and-critical-care-medicine-pocono"/>
    <hyperlink ref="AB413" r:id="rId412" display="https://www.lvhn.org/locations/lvpg-rheumatology-independence-road"/>
    <hyperlink ref="AB414" r:id="rId413" display="https://www.lvhn.org/locations/lvpg-urology-normal-street"/>
    <hyperlink ref="AB415" r:id="rId414" display="https://www.lvhn.org/locations/lehigh-valley-health-network-independence-road"/>
    <hyperlink ref="AB416" r:id="rId415" display="https://www.lvhn.org/locations/lehigh-valley-home-care-and-hospice-pocono"/>
    <hyperlink ref="AB417" r:id="rId416" display="https://www.lvhn.org/locations/lehigh-valley-hospital-pocono"/>
    <hyperlink ref="AB418" r:id="rId417" display="https://www.lvhn.org/locations/lehigh-valley-hospital-pocono-mattioli-emergency-center"/>
    <hyperlink ref="AB419" r:id="rId418" display="https://www.lvhn.org/locations/lehigh-valley-pharmacy-services-lehigh-valley-hospital-pocono"/>
    <hyperlink ref="AB420" r:id="rId419" display="https://www.lvhn.org/locations/monroe-county-hospice-house"/>
    <hyperlink ref="AB421" r:id="rId420" display="https://www.lvhn.org/locations/monroe-endoscopy-center"/>
    <hyperlink ref="AB422" r:id="rId421" display="https://www.lvhn.org/locations/mountain-valley-orthopedics-pc-east-stroudsburg"/>
    <hyperlink ref="AB423" r:id="rId422" display="https://www.lvhn.org/locations/oacis-supportive-care-pocono"/>
    <hyperlink ref="AB424" r:id="rId423" display="https://www.lvhn.org/locations/pocono-ent-plastic-surgery-associates"/>
    <hyperlink ref="AB425" r:id="rId424" display="https://www.lvhn.org/locations/pocono-ped-adolescent-medicine"/>
    <hyperlink ref="AB426" r:id="rId425" display="https://www.lvhn.org/locations/radiation-oncology-lehigh-valley-hospital-pocono"/>
    <hyperlink ref="AB427" r:id="rId426" display="https://www.lvhn.org/locations/radiology-and-laboratory-services-east-stroudsburg"/>
    <hyperlink ref="AB428" r:id="rId427" display="https://www.lvhn.org/locations/rehabilitation-services-independence-road"/>
    <hyperlink ref="AB429" r:id="rId428" display="https://www.lvhn.org/locations/teamhealth-hospitalists"/>
    <hyperlink ref="AB430" r:id="rId429" display="https://www.lvhn.org/locations/vhp-pediatrics-plaza-court"/>
    <hyperlink ref="AB431" r:id="rId430" display="https://www.lvhn.org/locations/vhp-valerie-m-hodge-memorial-pediatric-dental-center"/>
    <hyperlink ref="AB432" r:id="rId431" display="https://www.lvhn.org/locations/rajesh-bhagat-md"/>
    <hyperlink ref="AB433" r:id="rId432" display="https://www.lvhn.org/locations/breast-health-services-lehigh-valley-hospital-hecktown-oaks"/>
    <hyperlink ref="AB434" r:id="rId433" display="https://www.lvhn.org/locations/cancer-center-lehigh-valley-hospital-hecktown-oaks"/>
    <hyperlink ref="AB435" r:id="rId434" display="https://www.lvhn.org/locations/cardiac-diagnostic-center-lehigh-valley-hospital-hecktown-oaks"/>
    <hyperlink ref="AB436" r:id="rId435" display="https://www.lvhn.org/locations/cardiac-rehabilitation-hecktown-oaks"/>
    <hyperlink ref="AB437" r:id="rId436" display="https://www.lvhn.org/locations/diagnostic-care-center-hecktown-oaks"/>
    <hyperlink ref="AB438" r:id="rId437" display="https://www.lvhn.org/locations/emergency-room-lehigh-valley-hospital-hecktown-oaks"/>
    <hyperlink ref="AB439" r:id="rId438" display="https://www.lvhn.org/locations/hnl-lab-medicine-easton-lvhn-health-center"/>
    <hyperlink ref="AB440" r:id="rId439" display="https://www.lvhn.org/locations/hnl-lab-medicine-palmer-township-lvhn-health-center"/>
    <hyperlink ref="AB441" r:id="rId440" display="https://www.lvhn.org/locations/harjeet-p-kohli-md"/>
    <hyperlink ref="AB442" r:id="rId441" display="https://www.lvhn.org/locations/health-center-easton"/>
    <hyperlink ref="AB443" r:id="rId442" display="https://www.lvhn.org/locations/health-center-hecktown-oaks"/>
    <hyperlink ref="AB444" r:id="rId443" display="https://www.lvhn.org/locations/health-center-palmer-township"/>
    <hyperlink ref="AB445" r:id="rId444" display="https://www.lvhn.org/locations/infusion-services-lehigh-valley-hospital-hecktown-oaks"/>
    <hyperlink ref="AB446" r:id="rId445" display="https://www.lvhn.org/locations/jeffexpress-urgent-care-easton"/>
    <hyperlink ref="AB447" r:id="rId446" display="https://www.lvhn.org/locations/jeffexpress-urgent-care-palmer-township"/>
    <hyperlink ref="AB448" r:id="rId447" display="https://www.lvhn.org/locations/joint-and-spine-center-lehigh-valley-hospital-hecktown-oaks"/>
    <hyperlink ref="AB449" r:id="rId448" display="https://www.lvhn.org/locations/kidney-care-specialists-llc-0"/>
    <hyperlink ref="AB450" r:id="rId449" display="https://www.lvhn.org/locations/lvh-hematology-oncology-hecktown-oaks"/>
    <hyperlink ref="AB451" r:id="rId450" display="https://www.lvhn.org/locations/lvh-surgical-oncology-hecktown-oaks"/>
    <hyperlink ref="AB452" r:id="rId451" display="https://www.lvhn.org/locations/lvhn-childrens-expresscare-palmer-township"/>
    <hyperlink ref="AB453" r:id="rId452" display="https://www.lvhn.org/locations/lvhn-injury-center-hecktown-oaks"/>
    <hyperlink ref="AB454" r:id="rId453" display="https://www.lvhn.org/locations/lvpg-advanced-spine-center-hecktown-oaks"/>
    <hyperlink ref="AB455" r:id="rId454" display="https://www.lvhn.org/locations/lvpg-bone-health-hecktown-oaks"/>
    <hyperlink ref="AB456" r:id="rId455" display="https://www.lvhn.org/locations/lvpg-cardiology-easton"/>
    <hyperlink ref="AB457" r:id="rId456" display="https://www.lvhn.org/locations/lvpg-cardiology-hecktown-oaks"/>
    <hyperlink ref="AB458" r:id="rId457" display="https://www.lvhn.org/locations/lvpg-colon-rectal-surgery-hecktown-oaks"/>
    <hyperlink ref="AB459" r:id="rId458" display="https://www.lvhn.org/locations/lvpg-colon-rectal-surgery-palmer-township"/>
    <hyperlink ref="AB460" r:id="rId459" display="https://www.lvhn.org/locations/lvpg-endocrinology-palmer-township"/>
    <hyperlink ref="AB461" r:id="rId460" display="https://www.lvhn.org/locations/lvpg-family-medicine-easton"/>
    <hyperlink ref="AB462" r:id="rId461" display="https://www.lvhn.org/locations/lvpg-family-medicine-hecktown-oaks"/>
    <hyperlink ref="AB463" r:id="rId462" display="https://www.lvhn.org/locations/lvpg-gastroenterology-palmer-township"/>
    <hyperlink ref="AB464" r:id="rId463" display="https://www.lvhn.org/locations/lvpg-general-and-bariatric-surgery-hecktown-oaks"/>
    <hyperlink ref="AB465" r:id="rId464" display="https://www.lvhn.org/locations/lvpg-hospital-medicine-hecktown-oaks"/>
    <hyperlink ref="AB466" r:id="rId465" display="https://www.lvhn.org/locations/lvpg-internal-medicine-nazareth-road"/>
    <hyperlink ref="AB467" r:id="rId466" display="https://www.lvhn.org/locations/lvpg-obstetrics-and-gynecology-madison-farms"/>
    <hyperlink ref="AB468" r:id="rId467" display="https://www.lvhn.org/locations/lvpg-obstetrics-and-gynecology-palmer-township"/>
    <hyperlink ref="AB469" r:id="rId468" display="https://www.lvhn.org/locations/lvpg-orthopedics-and-sports-medicine-hecktown-oaks"/>
    <hyperlink ref="AB470" r:id="rId469" display="https://www.lvhn.org/locations/lvpg-pain-specialists-hecktown-oaks"/>
    <hyperlink ref="AB471" r:id="rId470" display="https://www.lvhn.org/locations/lvpg-pediatric-ear-nose-and-throat-palmer-township"/>
    <hyperlink ref="AB472" r:id="rId471" display="https://www.lvhn.org/locations/lvpg-pediatric-endocrinology-easton"/>
    <hyperlink ref="AB473" r:id="rId472" display="https://www.lvhn.org/locations/lvpg-pediatric-gastroenterology-easton"/>
    <hyperlink ref="AB474" r:id="rId473" display="https://www.lvhn.org/locations/lvpg-pediatric-general-thoracic-and-plastic-surgery-palmer-township"/>
    <hyperlink ref="AB475" r:id="rId474" display="https://www.lvhn.org/locations/lvpg-pediatric-urology-palmer-township"/>
    <hyperlink ref="AB476" r:id="rId475" display="https://www.lvhn.org/locations/lvpg-pediatrics-easton"/>
    <hyperlink ref="AB477" r:id="rId476" display="https://www.lvhn.org/locations/lvpg-pediatrics-madison-farms"/>
    <hyperlink ref="AB478" r:id="rId477" display="https://www.lvhn.org/locations/lvpg-pediatrics-palmer-township"/>
    <hyperlink ref="AB479" r:id="rId478" display="https://www.lvhn.org/locations/lvpg-physiatry-hecktown-oaks"/>
    <hyperlink ref="AB480" r:id="rId479" display="https://www.lvhn.org/locations/lvpg-plastic-and-reconstructive-surgery-palmer-township"/>
    <hyperlink ref="AB481" r:id="rId480" display="https://www.lvhn.org/locations/lvpg-podiatry-hecktown-oaks"/>
    <hyperlink ref="AB482" r:id="rId481" display="https://www.lvhn.org/locations/lvpg-pulmonary-and-critical-care-medicine-palmer-township"/>
    <hyperlink ref="AB483" r:id="rId482" display="https://www.lvhn.org/locations/lvpg-urology-palmer-township"/>
    <hyperlink ref="AB484" r:id="rId483" display="https://www.lvhn.org/locations/lvpg-vascular-surgery-hecktown-oaks"/>
    <hyperlink ref="AB485" r:id="rId484" display="https://www.lvhn.org/locations/lehigh-valley-hospital-hecktown-oaks"/>
    <hyperlink ref="AB486" r:id="rId485" display="https://www.lvhn.org/locations/nazareth-endoscopy-center"/>
    <hyperlink ref="AB487" r:id="rId486" display="https://www.lvhn.org/locations/oacis-supportive-care-palmer-township"/>
    <hyperlink ref="AB488" r:id="rId487" display="https://www.lvhn.org/locations/pediatric-rehabilitation-services-palmer-township"/>
    <hyperlink ref="AB489" r:id="rId488" display="https://www.lvhn.org/locations/radiation-oncology-lehigh-valley-hospital-hecktown-oaks"/>
    <hyperlink ref="AB490" r:id="rId489" display="https://www.lvhn.org/locations/rehabilitation-services-easton"/>
    <hyperlink ref="AB491" r:id="rId490" display="https://www.lvhn.org/locations/rehabilitation-services-hecktown-oaks"/>
    <hyperlink ref="AB492" r:id="rId491" display="https://www.lvhn.org/locations/rehabilitation-services-palmer-township"/>
    <hyperlink ref="AB493" r:id="rId492" display="https://www.lvhn.org/locations/vhp-family-smiles-south-side"/>
    <hyperlink ref="AB494" r:id="rId493" display="https://www.lvhn.org/locations/vein-center-lehigh-valley-hospital-hecktown-oaks"/>
    <hyperlink ref="AB495" r:id="rId494" display="https://www.lvhn.org/locations/east-penn-medical-practice-inc"/>
    <hyperlink ref="AB496" r:id="rId495" display="https://www.lvhn.org/locations/hnl-lab-medicine-emmaus-lvhn-health-center"/>
    <hyperlink ref="AB497" r:id="rId496" display="https://www.lvhn.org/locations/health-center-emmaus"/>
    <hyperlink ref="AB498" r:id="rId497" display="https://www.lvhn.org/locations/lvpg-family-medicine-emmaus"/>
    <hyperlink ref="AB499" r:id="rId498" display="https://www.lvhn.org/locations/rehabilitation-services-emmaus"/>
    <hyperlink ref="AB500" r:id="rId499" display="https://www.lvhn.org/locations/breast-health-services-health-center-moselem-springs"/>
    <hyperlink ref="AB501" r:id="rId500" display="https://www.lvhn.org/locations/hnl-lab-medicine-moselem-springs-lvhn-health-center"/>
    <hyperlink ref="AB502" r:id="rId501" display="https://www.lvhn.org/locations/health-center-moselem-springs"/>
    <hyperlink ref="AB503" r:id="rId502" display="https://www.lvhn.org/locations/jeffexpress-urgent-care-moselem-springs"/>
    <hyperlink ref="AB504" r:id="rId503" display="https://www.lvhn.org/locations/lvpg-cardiology-moselem-springs"/>
    <hyperlink ref="AB505" r:id="rId504" display="https://www.lvhn.org/locations/lvpg-family-medicine-moselem-springs"/>
    <hyperlink ref="AB506" r:id="rId505" display="https://www.lvhn.org/locations/rehabilitation-services-moselem-springs"/>
    <hyperlink ref="AB507" r:id="rId506" display="https://www.lvhn.org/locations/hnl-lab-medicine-fogelsville-lvhn-health-center"/>
    <hyperlink ref="AB508" r:id="rId507" display="https://www.lvhn.org/locations/health-center-fogelsville"/>
    <hyperlink ref="AB509" r:id="rId508" display="https://www.lvhn.org/locations/jeffexpress-urgent-care-fogelsville"/>
    <hyperlink ref="AB510" r:id="rId509" display="https://www.lvhn.org/locations/lvpg-internal-medicine-fogelsville"/>
    <hyperlink ref="AB511" r:id="rId510" display="https://www.lvhn.org/locations/lvpg-obstetrics-and-gynecology-fogelsville"/>
    <hyperlink ref="AB512" r:id="rId511" display="https://www.lvhn.org/locations/lvpg-ophthalmology-fogelsville"/>
    <hyperlink ref="AB513" r:id="rId512" display="https://www.lvhn.org/locations/lvpg-pediatrics-fogelsville"/>
    <hyperlink ref="AB514" r:id="rId513" display="https://www.lvhn.org/locations/professional-anesthesia-services-north-america-pc"/>
    <hyperlink ref="AB515" r:id="rId514" display="https://www.lvhn.org/locations/rehabilitation-services-fogelsville"/>
    <hyperlink ref="AB516" r:id="rId515" display="https://www.lvhn.org/locations/hnl-lab-medicine-frackville-lvhn-health-center"/>
    <hyperlink ref="AB517" r:id="rId516" display="https://www.lvhn.org/locations/health-center-frackville"/>
    <hyperlink ref="AB518" r:id="rId517" display="https://www.lvhn.org/locations/lvhn-center-counseling-services-frackville"/>
    <hyperlink ref="AB519" r:id="rId518" display="https://www.lvhn.org/locations/lvpg-family-medicine-frackville"/>
    <hyperlink ref="AB520" r:id="rId519" display="https://www.lvhn.org/locations/breast-health-services-gilbertsville"/>
    <hyperlink ref="AB521" r:id="rId520" display="https://www.lvhn.org/locations/cardiac-rehabilitation-gilbertsville"/>
    <hyperlink ref="AB522" r:id="rId521" display="https://www.lvhn.org/locations/emergency-room-lehigh-valley-hospital-gilbertsville"/>
    <hyperlink ref="AB523" r:id="rId522" display="https://www.lvhn.org/locations/hnl-lab-medicine-gilbertsville-lvhn-health-center"/>
    <hyperlink ref="AB524" r:id="rId523" display="https://www.lvhn.org/locations/health-center-gilbertsville"/>
    <hyperlink ref="AB525" r:id="rId524" display="https://www.lvhn.org/locations/imaging-services-lehigh-valley-hospital-gilbertsville"/>
    <hyperlink ref="AB526" r:id="rId525" display="https://www.lvhn.org/locations/lvpg-cardiology-gilbertsville"/>
    <hyperlink ref="AB527" r:id="rId526" display="https://www.lvhn.org/locations/lvpg-emergency-medicine-gilbertsville"/>
    <hyperlink ref="AB528" r:id="rId527" display="https://www.lvhn.org/locations/lvpg-family-medicine-gilbertsville"/>
    <hyperlink ref="AB529" r:id="rId528" display="https://www.lvhn.org/locations/lvpg-hospital-medicine-gilbertsville"/>
    <hyperlink ref="AB530" r:id="rId529" display="https://www.lvhn.org/locations/lvpg-obstetrics-and-gynecology-gilbertsville"/>
    <hyperlink ref="AB531" r:id="rId530" display="https://www.lvhn.org/locations/lvpg-orthopedics-and-sports-medicine-gilbertsville"/>
    <hyperlink ref="AB532" r:id="rId531" display="https://www.lvhn.org/locations/lvpg-pediatric-endocrinology-gilbertsville"/>
    <hyperlink ref="AB533" r:id="rId532" display="https://www.lvhn.org/locations/lvpg-pediatrics-gilbertsville"/>
    <hyperlink ref="AB534" r:id="rId533" display="https://www.lvhn.org/locations/lvpg-pulmonary-and-critical-care-medicine-gilbertsville"/>
    <hyperlink ref="AB535" r:id="rId534" display="https://www.lvhn.org/locations/lehigh-valley-hospital-gilbertsville"/>
    <hyperlink ref="AB536" r:id="rId535" display="https://www.lvhn.org/locations/pediatric-rehabilitation-services-gilbertsville"/>
    <hyperlink ref="AB537" r:id="rId536" display="https://www.lvhn.org/locations/rehabilitation-services-gilbertsville"/>
    <hyperlink ref="AB538" r:id="rId537" display="https://www.lvhn.org/locations/hnl-lab-medicine-hamburg-lvhn-health-center"/>
    <hyperlink ref="AB539" r:id="rId538" display="https://www.lvhn.org/locations/health-center-hamburg"/>
    <hyperlink ref="AB540" r:id="rId539" display="https://www.lvhn.org/locations/lvpg-cardiology-hamburg"/>
    <hyperlink ref="AB541" r:id="rId540" display="https://www.lvhn.org/locations/lvpg-family-medicine-hamburg"/>
    <hyperlink ref="AB542" r:id="rId541" display="https://www.lvhn.org/locations/lvpg-general-and-bariatric-surgery-hamburg"/>
    <hyperlink ref="AB543" r:id="rId542" display="https://www.lvhn.org/locations/lvpg-orthopedics-and-sports-medicine-hamburg"/>
    <hyperlink ref="AB544" r:id="rId543" display="https://www.lvhn.org/locations/lvpg-rheumatology-hamburg"/>
    <hyperlink ref="AB545" r:id="rId544" display="https://www.lvhn.org/locations/rehabilitation-services-hamburg"/>
    <hyperlink ref="AB546" r:id="rId545" display="https://www.lvhn.org/locations/fitness-center-health-and-wellness-center-hazleton"/>
    <hyperlink ref="AB547" r:id="rId546" display="https://www.lvhn.org/locations/jeffexpress-urgent-care-airport-beltway"/>
    <hyperlink ref="AB548" r:id="rId547" display="https://www.lvhn.org/locations/lvpg-cardiology-health-wellness-center"/>
    <hyperlink ref="AB549" r:id="rId548" display="https://www.lvhn.org/locations/lvpg-concussion-and-head-trauma-health-and-wellness-center"/>
    <hyperlink ref="AB550" r:id="rId549" display="https://www.lvhn.org/locations/lvpg-family-medicine-airport-beltway"/>
    <hyperlink ref="AB551" r:id="rId550" display="https://www.lvhn.org/locations/lvpg-maternal-fetal-medicine-health-wellness-center"/>
    <hyperlink ref="AB552" r:id="rId551" display="https://www.lvhn.org/locations/lvpg-neurology-health-wellness-center"/>
    <hyperlink ref="AB553" r:id="rId552" display="https://www.lvhn.org/locations/lvpg-obstetrics-and-gynecology-health-wellness-center"/>
    <hyperlink ref="AB554" r:id="rId553" display="https://www.lvhn.org/locations/lvpg-occupational-medicine-station-circle"/>
    <hyperlink ref="AB555" r:id="rId554" display="https://www.lvhn.org/locations/lvpg-orthopedics-and-sports-medicine-station-circle"/>
    <hyperlink ref="AB556" r:id="rId555" display="https://www.lvhn.org/locations/lvpg-otolaryngology-head-neck-surgery-health-wellness-center"/>
    <hyperlink ref="AB557" r:id="rId556" display="https://www.lvhn.org/locations/lvpg-physiatry-station-circle"/>
    <hyperlink ref="AB558" r:id="rId557" display="https://www.lvhn.org/locations/lvpg-podiatry-station-circle"/>
    <hyperlink ref="AB559" r:id="rId558" display="https://www.lvhn.org/locations/lvpg-surgery-health-wellness-center"/>
    <hyperlink ref="AB560" r:id="rId559" display="https://www.lvhn.org/locations/lvpg-urology-hazleton"/>
    <hyperlink ref="AB561" r:id="rId560" display="https://www.lvhn.org/locations/pain-care-consultants"/>
    <hyperlink ref="AB562" r:id="rId561" display="https://www.lvhn.org/locations/breast-health-services-health-wellness-center-hazleton"/>
    <hyperlink ref="AB563" r:id="rId562" display="https://www.lvhn.org/locations/cardiac-rehabilitation-health-wellness-center"/>
    <hyperlink ref="AB564" r:id="rId563" display="https://www.lvhn.org/locations/comprehensive-pain-centers-6"/>
    <hyperlink ref="AB565" r:id="rId564" display="https://www.lvhn.org/locations/diagnostic-care-center-hazleton"/>
    <hyperlink ref="AB566" r:id="rId565" display="https://www.lvhn.org/locations/emergency-room-lehigh-valley-hospital-hazleton"/>
    <hyperlink ref="AB567" r:id="rId566" display="https://www.lvhn.org/locations/family-birth-and-newborn-center-lehigh-valley-hospital-hazleton"/>
    <hyperlink ref="AB568" r:id="rId567" display="https://www.lvhn.org/locations/gunderson-inpatient-rehabilitation-center-hazleton"/>
    <hyperlink ref="AB569" r:id="rId568" display="https://www.lvhn.org/locations/hnl-lab-medicine-hazleton-locust-street"/>
    <hyperlink ref="AB570" r:id="rId569" display="https://www.lvhn.org/locations/health-wellness-center-hazleton"/>
    <hyperlink ref="AB571" r:id="rId570" display="https://www.lvhn.org/locations/healthy-beginnings-plus-hazleton"/>
    <hyperlink ref="AB572" r:id="rId571" display="https://www.lvhn.org/locations/infusion-services-lehigh-valley-hospital-hazleton"/>
    <hyperlink ref="AB573" r:id="rId572" display="https://www.lvhn.org/locations/lvh-hematology-oncology-hazleton"/>
    <hyperlink ref="AB574" r:id="rId573" display="https://www.lvhn.org/locations/lvhn-injury-center-station-circle"/>
    <hyperlink ref="AB575" r:id="rId574" display="https://www.lvhn.org/locations/lvpg-bariatric-medicine-vine-street"/>
    <hyperlink ref="AB576" r:id="rId575" display="https://www.lvhn.org/locations/lvpg-endocrinology-vine-street"/>
    <hyperlink ref="AB577" r:id="rId576" display="https://www.lvhn.org/locations/lvpg-family-medicine-vine-street"/>
    <hyperlink ref="AB578" r:id="rId577" display="https://www.lvhn.org/locations/lvpg-family-and-internal-medicine-alliance-drive"/>
    <hyperlink ref="AB579" r:id="rId578" display="https://www.lvhn.org/locations/lvpg-hepatitis-care-vine-street"/>
    <hyperlink ref="AB580" r:id="rId579" display="https://www.lvhn.org/locations/lvpg-infectious-diseases-vine-street"/>
    <hyperlink ref="AB581" r:id="rId580" display="https://www.lvhn.org/locations/lvpg-pediatrics-hazleton"/>
    <hyperlink ref="AB582" r:id="rId581" display="https://www.lvhn.org/locations/lvpg-pulmonary-and-critical-care-medicine-hazleton"/>
    <hyperlink ref="AB583" r:id="rId582" display="https://www.lvhn.org/locations/lvpg-rheumatology-alliance-drive"/>
    <hyperlink ref="AB584" r:id="rId583" display="https://www.lvhn.org/locations/lehigh-valley-health-network-station-circle"/>
    <hyperlink ref="AB585" r:id="rId584" display="https://www.lvhn.org/locations/lehigh-valley-health-network-ems"/>
    <hyperlink ref="AB586" r:id="rId585" display="https://www.lvhn.org/locations/lehigh-valley-home-care-hazleton"/>
    <hyperlink ref="AB587" r:id="rId586" display="https://www.lvhn.org/locations/lehigh-valley-hospital-hazleton"/>
    <hyperlink ref="AB588" r:id="rId587" display="https://www.lvhn.org/locations/lehigh-valley-pharmacy-services-lehigh-valley-hospital-hazleton"/>
    <hyperlink ref="AB589" r:id="rId588" display="https://www.lvhn.org/locations/pediatric-rehabilitation-services-hazleton"/>
    <hyperlink ref="AB590" r:id="rId589" display="https://www.lvhn.org/locations/radiation-oncology-lehigh-valley-hospital-hazleton"/>
    <hyperlink ref="AB591" r:id="rId590" display="https://www.lvhn.org/locations/regional-cancer-center-service-lehigh-valley-hospital-schuylkill"/>
    <hyperlink ref="AB592" r:id="rId591" display="https://www.lvhn.org/locations/rehabilitation-services-health-wellness-center"/>
    <hyperlink ref="AB593" r:id="rId592" display="https://www.lvhn.org/locations/rehabilitation-services-station-circle"/>
    <hyperlink ref="AB594" r:id="rId593" display="https://www.lvhn.org/locations/sleep-disorders-center-lehigh-valley-hospital-hazleton"/>
    <hyperlink ref="AB595" r:id="rId594" display="https://www.lvhn.org/locations/hnl-lab-medicine-hellertown-lvhn-health-center"/>
    <hyperlink ref="AB596" r:id="rId595" display="https://www.lvhn.org/locations/health-center-hellertown"/>
    <hyperlink ref="AB597" r:id="rId596" display="https://www.lvhn.org/locations/lvpg-family-medicine-hellertown"/>
    <hyperlink ref="AB598" r:id="rId597" display="https://www.lvhn.org/locations/narien-k-grover-md"/>
    <hyperlink ref="AB599" r:id="rId598" display="https://www.lvhn.org/locations/rehabilitation-services-hellertown"/>
    <hyperlink ref="AB600" r:id="rId599" display="https://www.lvhn.org/locations/hnl-lab-medicine-jermyn-wright-center"/>
    <hyperlink ref="AB601" r:id="rId600" display="https://www.lvhn.org/locations/lvpg-vascular-surgery-kingston"/>
    <hyperlink ref="AB602" r:id="rId601" display="https://www.lvhn.org/locations/hnl-lab-medicine-kutztown-maxatawny"/>
    <hyperlink ref="AB603" r:id="rId602" display="https://www.lvhn.org/locations/health-center-kutztown"/>
    <hyperlink ref="AB604" r:id="rId603" display="https://www.lvhn.org/locations/kidney-care-specialists-llc-3"/>
    <hyperlink ref="AB605" r:id="rId604" display="https://www.lvhn.org/locations/lvpg-family-medicine-kutztown"/>
    <hyperlink ref="AB606" r:id="rId605" display="https://www.lvhn.org/locations/lvpg-obstetrics-and-gynecology-kutztown"/>
    <hyperlink ref="AB607" r:id="rId606" display="https://www.lvhn.org/locations/lvpg-pediatrics-kutztown"/>
    <hyperlink ref="AB608" r:id="rId607" display="https://www.lvhn.org/locations/rehabilitation-services-kutztown"/>
    <hyperlink ref="AB609" r:id="rId608" display="https://www.lvhn.org/locations/hnl-lab-medicine-laurys-station-wynnewood-dr"/>
    <hyperlink ref="AB610" r:id="rId609" display="https://www.lvhn.org/locations/lvpg-cardiology-laurys-station"/>
    <hyperlink ref="AB611" r:id="rId610" display="https://www.lvhn.org/locations/lvpg-family-medicine-laurys-station"/>
    <hyperlink ref="AB612" r:id="rId611" display="https://www.lvhn.org/locations/lvpg-obstetrics-and-gynecology-laurys-station"/>
    <hyperlink ref="AB613" r:id="rId612" display="https://www.lvhn.org/locations/lvpg-pediatrics-laurys-station"/>
    <hyperlink ref="AB614" r:id="rId613" display="https://www.lvhn.org/locations/breast-health-services-lehigh-valley-hospital-carbon"/>
    <hyperlink ref="AB615" r:id="rId614" display="https://www.lvhn.org/locations/cancer-center-lehigh-valley-hospital-carbon"/>
    <hyperlink ref="AB616" r:id="rId615" display="https://www.lvhn.org/locations/carbon-schuylkill-endoscopy-center"/>
    <hyperlink ref="AB617" r:id="rId616" display="https://www.lvhn.org/locations/cardiac-rehabilitation-carbon"/>
    <hyperlink ref="AB618" r:id="rId617" display="https://www.lvhn.org/locations/comprehensive-pain-centers-1"/>
    <hyperlink ref="AB619" r:id="rId618" display="https://www.lvhn.org/locations/diagnostic-care-center-carbon"/>
    <hyperlink ref="AB620" r:id="rId619" display="https://www.lvhn.org/locations/emergency-room-lehigh-valley-hospital-carbon"/>
    <hyperlink ref="AB621" r:id="rId620" display="https://www.lvhn.org/locations/hnl-lab-medicine-lehighton-carbon-plaza-mall"/>
    <hyperlink ref="AB622" r:id="rId621" display="https://www.lvhn.org/locations/hnl-lab-medicine-lehighton-mahoning-st"/>
    <hyperlink ref="AB623" r:id="rId622" display="https://www.lvhn.org/locations/health-center-carbon"/>
    <hyperlink ref="AB624" r:id="rId623" display="https://www.lvhn.org/locations/infusion-services-lehigh-valley-hospital-carbon"/>
    <hyperlink ref="AB625" r:id="rId624" display="https://www.lvhn.org/locations/jeffexpress-urgent-care-lehighton"/>
    <hyperlink ref="AB626" r:id="rId625" display="https://www.lvhn.org/locations/kidney-care-specialists-llc-4"/>
    <hyperlink ref="AB627" r:id="rId626" display="https://www.lvhn.org/locations/lvpg-advanced-spine-center-carbon"/>
    <hyperlink ref="AB628" r:id="rId627" display="https://www.lvhn.org/locations/lvpg-cardiology-carbon"/>
    <hyperlink ref="AB629" r:id="rId628" display="https://www.lvhn.org/locations/lvpg-emergency-medicine-carbon"/>
    <hyperlink ref="AB630" r:id="rId629" display="https://www.lvhn.org/locations/lvpg-family-medicine-lehighton"/>
    <hyperlink ref="AB631" r:id="rId630" display="https://www.lvhn.org/locations/lvpg-general-surgery-carbon"/>
    <hyperlink ref="AB632" r:id="rId631" display="https://www.lvhn.org/locations/lvpg-hematology-oncology-carbon"/>
    <hyperlink ref="AB633" r:id="rId632" display="https://www.lvhn.org/locations/lvpg-hospital-medicine-carbon"/>
    <hyperlink ref="AB634" r:id="rId633" display="https://www.lvhn.org/locations/lvpg-internal-medicine-carbon"/>
    <hyperlink ref="AB635" r:id="rId634" display="https://www.lvhn.org/locations/lvpg-neurology-carbon"/>
    <hyperlink ref="AB636" r:id="rId635" display="https://www.lvhn.org/locations/lvpg-obstetrics-and-gynecology-carbon"/>
    <hyperlink ref="AB637" r:id="rId636" display="https://www.lvhn.org/locations/lvpg-orthopedics-and-sports-medicine-carbon"/>
    <hyperlink ref="AB638" r:id="rId637" display="https://www.lvhn.org/locations/lvpg-pain-specialists-carbon"/>
    <hyperlink ref="AB639" r:id="rId638" display="https://www.lvhn.org/locations/lvpg-pediatrics-lehighton"/>
    <hyperlink ref="AB640" r:id="rId639" display="https://www.lvhn.org/locations/lvpg-physiatry-carbon"/>
    <hyperlink ref="AB641" r:id="rId640" display="https://www.lvhn.org/locations/lvpg-podiatry-carbon"/>
    <hyperlink ref="AB642" r:id="rId641" display="https://www.lvhn.org/locations/lvpg-pulmonary-and-critical-care-medicine-carbon"/>
    <hyperlink ref="AB643" r:id="rId642" display="https://www.lvhn.org/locations/lvpg-pulmonology-and-critical-care-medicine-carbon"/>
    <hyperlink ref="AB644" r:id="rId643" display="https://www.lvhn.org/locations/lvpg-surgical-oncology-carbon"/>
    <hyperlink ref="AB645" r:id="rId644" display="https://www.lvhn.org/locations/lvpg-urology-carbon"/>
    <hyperlink ref="AB646" r:id="rId645" display="https://www.lvhn.org/locations/lvpg-vascular-surgery-carbon"/>
    <hyperlink ref="AB647" r:id="rId646" display="https://www.lvhn.org/locations/lehigh-valley-hospital-carbon"/>
    <hyperlink ref="AB648" r:id="rId647" display="https://www.lvhn.org/locations/oaa-orthopaedic-specialists"/>
    <hyperlink ref="AB649" r:id="rId648" display="https://www.lvhn.org/locations/rehabilitation-services-carbon"/>
    <hyperlink ref="AB650" r:id="rId649" display="https://www.lvhn.org/locations/richard-j-lizak-do"/>
    <hyperlink ref="AB651" r:id="rId650" display="https://www.lvhn.org/locations/mountain-valley-orthopedics"/>
    <hyperlink ref="AB652" r:id="rId651" display="https://www.lvhn.org/locations/emergency-room-lehigh-valley-hospital-macungie"/>
    <hyperlink ref="AB653" r:id="rId652" display="https://www.lvhn.org/locations/hnl-lab-medicine-macungie-lvhn-health-center"/>
    <hyperlink ref="AB654" r:id="rId653" display="https://www.lvhn.org/locations/health-center-macungie"/>
    <hyperlink ref="AB655" r:id="rId654" display="https://www.lvhn.org/locations/imaging-services-lehigh-valley-hospital-macungie"/>
    <hyperlink ref="AB656" r:id="rId655" display="https://www.lvhn.org/locations/james-j-freeman-do"/>
    <hyperlink ref="AB657" r:id="rId656" display="https://www.lvhn.org/locations/lvhn-childrens-expresscare-macungie"/>
    <hyperlink ref="AB658" r:id="rId657" display="https://www.lvhn.org/locations/lvpg-cardiology-macungie"/>
    <hyperlink ref="AB659" r:id="rId658" display="https://www.lvhn.org/locations/lvpg-emergency-medicine-macungie"/>
    <hyperlink ref="AB660" r:id="rId659" display="https://www.lvhn.org/locations/lvpg-family-medicine-macungie"/>
    <hyperlink ref="AB661" r:id="rId660" display="https://www.lvhn.org/locations/lvpg-hospital-medicine-macungie"/>
    <hyperlink ref="AB662" r:id="rId661" display="https://www.lvhn.org/locations/lvpg-orthopedics-and-sports-medicine-macungie"/>
    <hyperlink ref="AB663" r:id="rId662" display="https://www.lvhn.org/locations/lvpg-pediatrics-macungie"/>
    <hyperlink ref="AB664" r:id="rId663" display="https://www.lvhn.org/locations/lehigh-valley-hospital-macungie"/>
    <hyperlink ref="AB665" r:id="rId664" display="https://www.lvhn.org/locations/rehabilitation-services-macungie"/>
    <hyperlink ref="AB666" r:id="rId665" display="https://www.lvhn.org/locations/vein-center-lehigh-valley-hospital-macungie"/>
    <hyperlink ref="AB667" r:id="rId666" display="https://www.lvhn.org/locations/lvpg-maternal-fetal-medicine-montage"/>
    <hyperlink ref="AB668" r:id="rId667" display="https://www.lvhn.org/locations/hnl-lab-medicine-mt-bethel-mt-bethel-plaza"/>
    <hyperlink ref="AB669" r:id="rId668" display="https://www.lvhn.org/locations/lvpg-internal-medicine-mount-bethel"/>
    <hyperlink ref="AB670" r:id="rId669" display="https://www.lvhn.org/locations/hnl-lab-medicine-mountain-top-lvhn-health-center"/>
    <hyperlink ref="AB671" r:id="rId670" display="https://www.lvhn.org/locations/health-center-mountain-top"/>
    <hyperlink ref="AB672" r:id="rId671" display="https://www.lvhn.org/locations/lvpg-cardiology-mountain-top"/>
    <hyperlink ref="AB673" r:id="rId672" display="https://www.lvhn.org/locations/lvpg-family-medicine-mountain-top"/>
    <hyperlink ref="AB674" r:id="rId673" display="https://www.lvhn.org/locations/lvpg-obstetrics-and-gynecology-mountain-top"/>
    <hyperlink ref="AB675" r:id="rId674" display="https://www.lvhn.org/locations/lvpg-pediatrics-mountain-top"/>
    <hyperlink ref="AB676" r:id="rId675" display="https://www.lvhn.org/locations/lvpg-transplant-surgery-mountain-top"/>
    <hyperlink ref="AB677" r:id="rId676" display="https://www.lvhn.org/locations/rehabilitation-services-mountain-top"/>
    <hyperlink ref="AB678" r:id="rId677" display="https://www.lvhn.org/locations/david-p-zambo-do"/>
    <hyperlink ref="AB679" r:id="rId678" display="https://www.lvhn.org/locations/lvpg-family-medicine-nazareth"/>
    <hyperlink ref="AB680" r:id="rId679" display="https://www.lvhn.org/locations/simon-kramer-institute"/>
    <hyperlink ref="AB681" r:id="rId680" display="https://www.lvhn.org/locations/hnl-lab-medicine-new-tripoli-northwestern-medical"/>
    <hyperlink ref="AB682" r:id="rId681" display="https://www.lvhn.org/locations/lvpg-family-medicine-new-tripoli"/>
    <hyperlink ref="AB683" r:id="rId682" display="https://www.lvhn.org/locations/hnl-lab-medicine-northampton-franklin-st"/>
    <hyperlink ref="AB684" r:id="rId683" display="https://www.lvhn.org/locations/lvpg-internal-medicine-northampton"/>
    <hyperlink ref="AB685" r:id="rId684" display="https://www.lvhn.org/locations/rehabilitation-services-northampton"/>
    <hyperlink ref="AB686" r:id="rId685" display="https://www.lvhn.org/locations/lvpg-family-medicine-orefield"/>
    <hyperlink ref="AB687" r:id="rId686" display="https://www.lvhn.org/locations/rehabilitation-services-orefield"/>
    <hyperlink ref="AB688" r:id="rId687" display="https://www.lvhn.org/locations/hnl-lab-medicine-orwigsburg-brunswick-business-center"/>
    <hyperlink ref="AB689" r:id="rId688" display="https://www.lvhn.org/locations/hnl-lab-medicine-palmerton-delaware-ave"/>
    <hyperlink ref="AB690" r:id="rId689" display="https://www.lvhn.org/locations/jeffexpress-urgent-care-palmerton"/>
    <hyperlink ref="AB691" r:id="rId690" display="https://www.lvhn.org/locations/lvpg-family-medicine-palmerton"/>
    <hyperlink ref="AB692" r:id="rId691" display="https://www.lvhn.org/locations/rehabilitation-services-palmerton"/>
    <hyperlink ref="AB693" r:id="rId692" display="https://www.lvhn.org/locations/breast-health-services-bangor"/>
    <hyperlink ref="AB694" r:id="rId693" display="https://www.lvhn.org/locations/hnl-lab-medicine-bangor-lvhn-health-center"/>
    <hyperlink ref="AB695" r:id="rId694" display="https://www.lvhn.org/locations/health-center-bangor"/>
    <hyperlink ref="AB696" r:id="rId695" display="https://www.lvhn.org/locations/jeffexpress-urgent-care-bangor"/>
    <hyperlink ref="AB697" r:id="rId696" display="https://www.lvhn.org/locations/lvpg-cardiology-bangor"/>
    <hyperlink ref="AB698" r:id="rId697" display="https://www.lvhn.org/locations/lvpg-family-medicine-bangor"/>
    <hyperlink ref="AB699" r:id="rId698" display="https://www.lvhn.org/locations/rehabilitation-services-bangor"/>
    <hyperlink ref="AB700" r:id="rId699" display="https://www.lvhn.org/locations/hnl-lab-medicine-pennsburg-lvhn-health-center"/>
    <hyperlink ref="AB701" r:id="rId700" display="https://www.lvhn.org/locations/health-center-pennsburg"/>
    <hyperlink ref="AB702" r:id="rId701" display="https://www.lvhn.org/locations/jeffexpress-urgent-care-pennsburg"/>
    <hyperlink ref="AB703" r:id="rId702" display="https://www.lvhn.org/locations/lvpg-family-medicine-pennsburg"/>
    <hyperlink ref="AB704" r:id="rId703" display="https://www.lvhn.org/locations/lvpg-obstetrics-and-gynecology-pennsburg"/>
    <hyperlink ref="AB705" r:id="rId704" display="https://www.lvhn.org/locations/lvpg-pediatric-hematology-oncology-pennsburg"/>
    <hyperlink ref="AB706" r:id="rId705" display="https://www.lvhn.org/locations/rehabilitation-services-pennsburg"/>
    <hyperlink ref="AB707" r:id="rId706" display="https://www.lvhn.org/locations/lvpg-family-medicine-pine-grove"/>
    <hyperlink ref="AB708" r:id="rId707" display="https://www.lvhn.org/locations/lehigh-valley-health-network-pittston"/>
    <hyperlink ref="AB709" r:id="rId708" display="https://www.lvhn.org/locations/rehabilitation-services-pittston"/>
    <hyperlink ref="AB710" r:id="rId709" display="https://www.lvhn.org/locations/lvpg-occupational-medicine-pittston"/>
    <hyperlink ref="AB711" r:id="rId710" display="https://www.lvhn.org/locations/lvpg-orthopedics-and-sports-medicine-pittston"/>
    <hyperlink ref="AB712" r:id="rId711" display="https://www.lvhn.org/locations/lvpg-podiatry-pittston"/>
    <hyperlink ref="AB713" r:id="rId712" display="https://www.lvhn.org/locations/aaa-anesthesia-associates-inc-0"/>
    <hyperlink ref="AB714" r:id="rId713" display="https://www.lvhn.org/locations/breast-health-services-lvhn-imaging-center"/>
    <hyperlink ref="AB715" r:id="rId714" display="https://www.lvhn.org/locations/breast-health-services-lehigh-valley-hospital-schuylkill"/>
    <hyperlink ref="AB716" r:id="rId715" display="https://www.lvhn.org/locations/cardiac-rehabilitation-center"/>
    <hyperlink ref="AB717" r:id="rId716" display="https://www.lvhn.org/locations/comprehensive-pain-centers-2"/>
    <hyperlink ref="AB718" r:id="rId717" display="https://www.lvhn.org/locations/emergency-room-lehigh-valley-hospital-schuylkill-e-norwegian-street"/>
    <hyperlink ref="AB719" r:id="rId718" display="https://www.lvhn.org/locations/family-birth-and-newborn-center-lehigh-valley-hospital-schuylkill"/>
    <hyperlink ref="AB720" r:id="rId719" display="https://www.lvhn.org/locations/hnl-lab-medicine-pottsville-red-horse-rd"/>
    <hyperlink ref="AB721" r:id="rId720" display="https://www.lvhn.org/locations/infusion-services-lehigh-valley-hospital-schuylkill-e-norwegian-street"/>
    <hyperlink ref="AB722" r:id="rId721" display="https://www.lvhn.org/locations/integrated-surgical-specialists"/>
    <hyperlink ref="AB723" r:id="rId722" display="https://www.lvhn.org/locations/jeffexpress-urgent-care-schuylkill-medical-plaza"/>
    <hyperlink ref="AB724" r:id="rId723" display="https://www.lvhn.org/locations/joseph-f-mccloskey-school-nursing"/>
    <hyperlink ref="AB725" r:id="rId724" display="https://www.lvhn.org/locations/kidney-care-specialists-llc-pottsville"/>
    <hyperlink ref="AB726" r:id="rId725" display="https://www.lvhn.org/locations/lvh-hematology-oncology-e-norwegian-street"/>
    <hyperlink ref="AB727" r:id="rId726" display="https://www.lvhn.org/locations/lvh-schuylkill-occupational-medicine"/>
    <hyperlink ref="AB728" r:id="rId727" display="https://www.lvhn.org/locations/lvhn-imaging-center"/>
    <hyperlink ref="AB729" r:id="rId728" display="https://www.lvhn.org/locations/lvhn-rehabilitation-center-schuylkill"/>
    <hyperlink ref="AB730" r:id="rId729" display="https://www.lvhn.org/locations/lvhn-schuylkill-medical-plaza"/>
    <hyperlink ref="AB731" r:id="rId730" display="https://www.lvhn.org/locations/lvpg-audiology-schuylkill-medical-plaza"/>
    <hyperlink ref="AB732" r:id="rId731" display="https://www.lvhn.org/locations/lvpg-bariatric-medicine-laurel-blvd"/>
    <hyperlink ref="AB733" r:id="rId732" display="https://www.lvhn.org/locations/lvpg-behavioral-health-schuylkill"/>
    <hyperlink ref="AB734" r:id="rId733" display="https://www.lvhn.org/locations/lvpg-cardiology-claude-lord-blvd"/>
    <hyperlink ref="AB735" r:id="rId734" display="https://www.lvhn.org/locations/lvpg-endocrinology-laurel-blvd"/>
    <hyperlink ref="AB736" r:id="rId735" display="https://www.lvhn.org/locations/lvpg-family-medicine-schuylkill-medical-plaza"/>
    <hyperlink ref="AB737" r:id="rId736" display="https://www.lvhn.org/locations/lvpg-gastroenterology-tunnel-rd"/>
    <hyperlink ref="AB738" r:id="rId737" display="https://www.lvhn.org/locations/lvpg-general-surgery-tunnel-road"/>
    <hyperlink ref="AB739" r:id="rId738" display="https://www.lvhn.org/locations/lvpg-internal-medicine-claude-lord-blvd"/>
    <hyperlink ref="AB740" r:id="rId739" display="https://www.lvhn.org/locations/lvpg-neurology-laurel-blvd"/>
    <hyperlink ref="AB741" r:id="rId740" display="https://www.lvhn.org/locations/lvpg-neurology-tunnel-road"/>
    <hyperlink ref="AB742" r:id="rId741" display="https://www.lvhn.org/locations/lvpg-obstetrics-and-gynecology-red-horse-road"/>
    <hyperlink ref="AB743" r:id="rId742" display="https://www.lvhn.org/locations/lvpg-pain-specialists-laurel-blvd"/>
    <hyperlink ref="AB744" r:id="rId743" display="https://www.lvhn.org/locations/lvpg-physiatry-schuylkill"/>
    <hyperlink ref="AB745" r:id="rId744" display="https://www.lvhn.org/locations/lvpg-rheumatology-laurel-blvd"/>
    <hyperlink ref="AB746" r:id="rId745" display="https://www.lvhn.org/locations/lvpg-vascular-surgery-laurel-blvd"/>
    <hyperlink ref="AB747" r:id="rId746" display="https://www.lvhn.org/locations/lehigh-valley-hospital-schuylkill-adolescent-behavioral-health"/>
    <hyperlink ref="AB748" r:id="rId747" display="https://www.lvhn.org/locations/lehigh-valley-hospital-schuylkill-adult-behavioral-health"/>
    <hyperlink ref="AB749" r:id="rId748" display="https://www.lvhn.org/locations/lehigh-valley-hospital-schuylkill-e-norwegian-street"/>
    <hyperlink ref="AB750" r:id="rId749" display="https://www.lvhn.org/locations/lehigh-valley-hospital-schuylkill-nutrition-wellness-center"/>
    <hyperlink ref="AB751" r:id="rId750" display="https://www.lvhn.org/locations/lehigh-valley-hospital-schuylkill-s-jackson-street"/>
    <hyperlink ref="AB752" r:id="rId751" display="https://www.lvhn.org/locations/lehigh-valley-hospital-schuylkill-senior-behavioral-health"/>
    <hyperlink ref="AB753" r:id="rId752" display="https://www.lvhn.org/locations/lehigh-valley-pharmacy-services-lehigh-valley-hospital-schuylkill"/>
    <hyperlink ref="AB754" r:id="rId753" display="https://www.lvhn.org/locations/premier-pain-professionals"/>
    <hyperlink ref="AB755" r:id="rId754" display="https://www.lvhn.org/locations/premier-pain-professionals-pc"/>
    <hyperlink ref="AB756" r:id="rId755" display="https://www.lvhn.org/locations/stine-inpatient-rehabilitation-center-schuylkill"/>
    <hyperlink ref="AB757" r:id="rId756" display="https://www.lvhn.org/locations/teamhealth-emergency-medicine"/>
    <hyperlink ref="AB758" r:id="rId757" display="https://www.lvhn.org/locations/hnl-lab-medicine-richland-twp-lvhn-health-center"/>
    <hyperlink ref="AB759" r:id="rId758" display="https://www.lvhn.org/locations/health-center-quakertown"/>
    <hyperlink ref="AB760" r:id="rId759" display="https://www.lvhn.org/locations/health-center-richland-township"/>
    <hyperlink ref="AB761" r:id="rId760" display="https://www.lvhn.org/locations/jeffexpress-urgent-care-richland-township"/>
    <hyperlink ref="AB762" r:id="rId761" display="https://www.lvhn.org/locations/lvhn-injury-center-richland-township"/>
    <hyperlink ref="AB763" r:id="rId762" display="https://www.lvhn.org/locations/lvpg-cardiology-richland-township"/>
    <hyperlink ref="AB764" r:id="rId763" display="https://www.lvhn.org/locations/lvpg-family-medicine-richland-township"/>
    <hyperlink ref="AB765" r:id="rId764" display="https://www.lvhn.org/locations/lvpg-obstetrics-and-gynecology-richland-township"/>
    <hyperlink ref="AB766" r:id="rId765" display="https://www.lvhn.org/locations/lvpg-orthopedics-and-sports-medicine-richland-township"/>
    <hyperlink ref="AB767" r:id="rId766" display="https://www.lvhn.org/locations/lvpg-pediatrics-richland-township"/>
    <hyperlink ref="AB768" r:id="rId767" display="https://www.lvhn.org/locations/lvpg-urology-quakertown"/>
    <hyperlink ref="AB769" r:id="rId768" display="https://www.lvhn.org/locations/rehabilitation-services-quakertown"/>
    <hyperlink ref="AB770" r:id="rId769" display="https://www.lvhn.org/locations/lvhn-center-counseling-services-schuylkill"/>
    <hyperlink ref="AB771" r:id="rId770" display="https://www.lvhn.org/locations/lehigh-valley-home-care-schuylkill"/>
    <hyperlink ref="AB772" r:id="rId771" display="https://www.lvhn.org/locations/hnl-lab-medicine-schnecksville-route-873"/>
    <hyperlink ref="AB773" r:id="rId772" display="https://www.lvhn.org/locations/kenneth-g-ryder-md"/>
    <hyperlink ref="AB774" r:id="rId773" display="https://www.lvhn.org/locations/parkland-family-health-center"/>
    <hyperlink ref="AB775" r:id="rId774" display="https://www.lvhn.org/locations/comprehensive-pain-centers-0"/>
    <hyperlink ref="AB776" r:id="rId775" display="https://www.lvhn.org/locations/hnl-lab-medicine-dickson-city-fashion-mall"/>
    <hyperlink ref="AB777" r:id="rId776" display="https://www.lvhn.org/locations/hnl-lab-medicine-marketplace-steamtown"/>
    <hyperlink ref="AB778" r:id="rId777" display="https://www.lvhn.org/locations/hnl-lab-medicine-scranton-wright-center"/>
    <hyperlink ref="AB779" r:id="rId778" display="https://www.lvhn.org/locations/lvpg-breast-health-services-steamtown"/>
    <hyperlink ref="AB780" r:id="rId779" display="https://www.lvhn.org/locations/lvpg-gastroenterology-steamtown"/>
    <hyperlink ref="AB781" r:id="rId780" display="https://www.lvhn.org/locations/lvpg-general-surgery-morgan-highway"/>
    <hyperlink ref="AB782" r:id="rId781" display="https://www.lvhn.org/locations/lvpg-internal-medicine-steamtown"/>
    <hyperlink ref="AB783" r:id="rId782" display="https://www.lvhn.org/locations/lvpg-orthopedics-and-sports-medicine-morgan-highway"/>
    <hyperlink ref="AB784" r:id="rId783" display="https://www.lvhn.org/locations/lvpg-otolaryngology-head-neck-surgery-steamtown"/>
    <hyperlink ref="AB785" r:id="rId784" display="https://www.lvhn.org/locations/lvpg-pulmonary-and-critical-care-medicine-steamtown"/>
    <hyperlink ref="AB786" r:id="rId785" display="https://www.lvhn.org/locations/lvpg-transplant-surgery-steamtown"/>
    <hyperlink ref="AB787" r:id="rId786" display="https://www.lvhn.org/locations/lvpg-urology-steamtown"/>
    <hyperlink ref="AB788" r:id="rId787" display="https://www.lvhn.org/locations/kidney-care-specialists-llc-5"/>
    <hyperlink ref="AB789" r:id="rId788" display="https://www.lvhn.org/locations/breast-health-services-health-center-bartonsville"/>
    <hyperlink ref="AB790" r:id="rId789" display="https://www.lvhn.org/locations/health-center-bartonsville"/>
    <hyperlink ref="AB791" r:id="rId790" display="https://www.lvhn.org/locations/jeffexpress-urgent-care-bartonsville"/>
    <hyperlink ref="AB792" r:id="rId791" display="https://www.lvhn.org/locations/kidney-care-specialists-llc-1"/>
    <hyperlink ref="AB793" r:id="rId792" display="https://www.lvhn.org/locations/lvh-bartonsville-wound-healing-center"/>
    <hyperlink ref="AB794" r:id="rId793" display="https://www.lvhn.org/locations/lvpg-internal-medicine-bartonsville"/>
    <hyperlink ref="AB795" r:id="rId794" display="https://www.lvhn.org/locations/lvpg-obstetrics-and-gynecology-bartonsville"/>
    <hyperlink ref="AB796" r:id="rId795" display="https://www.lvhn.org/locations/lvpg-occupational-medicine-bartonsville"/>
    <hyperlink ref="AB797" r:id="rId796" display="https://www.lvhn.org/locations/lvpg-pulmonary-and-critical-care-medicine-bartonsville"/>
    <hyperlink ref="AB798" r:id="rId797" display="https://www.lvhn.org/locations/rehabilitation-services-stroudsburg"/>
    <hyperlink ref="AB799" r:id="rId798" display="https://www.lvhn.org/locations/vhp-pediatrics-stroud-west"/>
    <hyperlink ref="AB800" r:id="rId799" display="https://www.lvhn.org/locations/lvpg-geriatric-and-internal-medicine-brookhill-plaza"/>
    <hyperlink ref="AB801" r:id="rId800" display="https://www.lvhn.org/locations/lvpg-family-medicine-hometown"/>
    <hyperlink ref="AB802" r:id="rId801" display="https://www.lvhn.org/locations/lvpg-obstetrics-and-gynecology-claremont"/>
    <hyperlink ref="AB803" r:id="rId802" display="https://www.lvhn.org/locations/lvpg-obstetrics-and-gynecology-claremont-avenue"/>
    <hyperlink ref="AB804" r:id="rId803" display="https://www.lvhn.org/locations/jeffexpress-urgent-care-tobyhanna"/>
    <hyperlink ref="AB805" r:id="rId804" display="https://www.lvhn.org/locations/lvpg-cardiology-tobyhanna"/>
    <hyperlink ref="AB806" r:id="rId805" display="https://www.lvhn.org/locations/lvpg-family-and-internal-medicine-tobyhanna"/>
    <hyperlink ref="AB807" r:id="rId806" display="https://www.lvhn.org/locations/lvpg-obstetrics-and-gynecology-tobyhanna"/>
    <hyperlink ref="AB808" r:id="rId807" display="https://www.lvhn.org/locations/lvpg-pediatric-endocrinology-tobyhanna"/>
    <hyperlink ref="AB809" r:id="rId808" display="https://www.lvhn.org/locations/mountain-healthcare-center-tobyhanna"/>
    <hyperlink ref="AB810" r:id="rId809" display="https://www.lvhn.org/locations/mountain-valley-orthopedics-pc-tobyhanna"/>
    <hyperlink ref="AB811" r:id="rId810" display="https://www.lvhn.org/locations/rehabilitation-services-tobyhanna"/>
    <hyperlink ref="AB812" r:id="rId811" display="https://www.lvhn.org/locations/vhp-pediatrics-tobyhanna"/>
    <hyperlink ref="AB813" r:id="rId812" display="https://www.lvhn.org/locations/breast-health-services-health-center-trexlertown"/>
    <hyperlink ref="AB814" r:id="rId813" display="https://www.lvhn.org/locations/hnl-lab-medicine-trexlertown-lvhn-health-center"/>
    <hyperlink ref="AB815" r:id="rId814" display="https://www.lvhn.org/locations/health-center-trexlertown"/>
    <hyperlink ref="AB816" r:id="rId815" display="https://www.lvhn.org/locations/jeffexpress-urgent-care-trexlertown"/>
    <hyperlink ref="AB817" r:id="rId816" display="https://www.lvhn.org/locations/lvpg-down-syndrome-medical-clinic"/>
    <hyperlink ref="AB818" r:id="rId817" display="https://www.lvhn.org/locations/lvpg-family-medicine-trexlertown"/>
    <hyperlink ref="AB819" r:id="rId818" display="https://www.lvhn.org/locations/lvpg-obstetrics-and-gynecology-trexlertown"/>
    <hyperlink ref="AB820" r:id="rId819" display="https://www.lvhn.org/locations/lvpg-pediatrics-trexlertown"/>
    <hyperlink ref="AB821" r:id="rId820" display="https://www.lvhn.org/locations/pediatric-rehabilitation-services-trexlertown"/>
    <hyperlink ref="AB822" r:id="rId821" display="https://www.lvhn.org/locations/rehabilitation-services-trexlertown"/>
    <hyperlink ref="AB823" r:id="rId822" display="https://www.lvhn.org/locations/rehabilitation-services-walnutport"/>
    <hyperlink ref="AB824" r:id="rId823" display="https://www.lvhn.org/locations/lvpg-internal-medicine-weatherly"/>
    <hyperlink ref="AB825" r:id="rId824" display="https://www.lvhn.org/locations/hnl-lab-medicine-west-hazleton-diana-lane"/>
    <hyperlink ref="AB826" r:id="rId825" display="https://www.lvhn.org/locations/hnl-lab-medicine-west-reading-penn-avenue"/>
    <hyperlink ref="AB827" r:id="rId826" display="https://www.lvhn.org/locations/daniel-m-rappaport-md"/>
    <hyperlink ref="AB828" r:id="rId827" display="https://www.lvhn.org/locations/hnl-lab-medicine-whitehall-macarthur-rd"/>
    <hyperlink ref="AB829" r:id="rId828" display="https://www.lvhn.org/locations/jeffexpress-urgent-care-macarthur-road"/>
    <hyperlink ref="AB830" r:id="rId829" display="https://www.lvhn.org/locations/lvpg-family-medicine-whitehall"/>
    <hyperlink ref="AB831" r:id="rId830" display="https://www.lvhn.org/locations/lvpg-pediatrics-whitehall"/>
    <hyperlink ref="AB832" r:id="rId831" display="https://www.lvhn.org/locations/rehabilitation-services-whitehall"/>
    <hyperlink ref="AB833" r:id="rId832" display="https://www.lvhn.org/locations/comprehensive-pain-centers-7"/>
    <hyperlink ref="AB834" r:id="rId833" display="https://www.lvhn.org/locations/va-medical-center-0"/>
    <hyperlink ref="AB835" r:id="rId834" display="https://www.lvhn.org/locations/hnl-lab-medicine-wilkes-barre-wright-center"/>
    <hyperlink ref="AB836" r:id="rId835" display="https://www.lvhn.org/locations/hnl-lab-medicine-wind-gap-jacobsburg-road"/>
    <hyperlink ref="AB837" r:id="rId836" display="https://www.lvhn.org/locations/kidney-care-specialists-llc-wind-gap"/>
    <hyperlink ref="AB838" r:id="rId837" display="https://www.lvhn.org/locations/lvpg-family-medicine-wind-gap"/>
    <hyperlink ref="AB839" r:id="rId838" display="https://www.lvhn.org/locations/lvpg-general-surgery-wind-gap"/>
    <hyperlink ref="AB840" r:id="rId839" display="https://www.lvhn.org/locations/lvpg-orthopedics-and-sports-medicine-wind-gap"/>
    <hyperlink ref="AB841" r:id="rId840" display="https://www.lvhn.org/locations/lvpg-podiatry-wind-gap"/>
    <hyperlink ref="AB842" r:id="rId841" display="https://www.lvhn.org/locations/lehigh-valley-health-network-wind-gap"/>
    <hyperlink ref="AB843" r:id="rId842" display="https://www.lvhn.org/locations/comprehensive-pain-centers-3"/>
    <hyperlink ref="AB844" r:id="rId843" display="https://www.lvhn.org/locations/kidney-care-specialists-llc-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4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1"/>
    <col collapsed="false" customWidth="true" hidden="false" outlineLevel="0" max="3" min="3" style="0" width="36"/>
    <col collapsed="false" customWidth="true" hidden="false" outlineLevel="0" max="4" min="4" style="0" width="29"/>
    <col collapsed="false" customWidth="true" hidden="false" outlineLevel="0" max="5" min="5" style="0" width="36"/>
    <col collapsed="false" customWidth="true" hidden="false" outlineLevel="0" max="6" min="6" style="0" width="16"/>
    <col collapsed="false" customWidth="true" hidden="false" outlineLevel="0" max="9" min="7" style="0" width="10"/>
    <col collapsed="false" customWidth="true" hidden="false" outlineLevel="0" max="10" min="10" style="0" width="13"/>
    <col collapsed="false" customWidth="true" hidden="false" outlineLevel="0" max="11" min="11" style="0" width="17"/>
    <col collapsed="false" customWidth="true" hidden="false" outlineLevel="0" max="13" min="12" style="0" width="15"/>
    <col collapsed="false" customWidth="true" hidden="false" outlineLevel="0" max="18" min="14" style="0" width="40"/>
    <col collapsed="false" customWidth="true" hidden="false" outlineLevel="0" max="19" min="19" style="0" width="19"/>
    <col collapsed="false" customWidth="true" hidden="false" outlineLevel="0" max="20" min="20" style="0" width="14"/>
    <col collapsed="false" customWidth="true" hidden="false" outlineLevel="0" max="21" min="21" style="0" width="50"/>
    <col collapsed="false" customWidth="true" hidden="false" outlineLevel="0" max="22" min="22" style="0" width="19"/>
    <col collapsed="false" customWidth="true" hidden="false" outlineLevel="0" max="24" min="23" style="0" width="50"/>
  </cols>
  <sheetData>
    <row r="1" customFormat="false" ht="30" hidden="false" customHeight="true" outlineLevel="0" collapsed="false">
      <c r="A1" s="6" t="s">
        <v>42</v>
      </c>
      <c r="B1" s="6" t="s">
        <v>9441</v>
      </c>
      <c r="C1" s="6" t="s">
        <v>43</v>
      </c>
      <c r="D1" s="6" t="s">
        <v>9442</v>
      </c>
      <c r="E1" s="6" t="s">
        <v>45</v>
      </c>
      <c r="F1" s="6" t="s">
        <v>46</v>
      </c>
      <c r="G1" s="6" t="s">
        <v>47</v>
      </c>
      <c r="H1" s="6" t="s">
        <v>48</v>
      </c>
      <c r="I1" s="6" t="s">
        <v>9443</v>
      </c>
      <c r="J1" s="6" t="s">
        <v>50</v>
      </c>
      <c r="K1" s="6" t="s">
        <v>51</v>
      </c>
      <c r="L1" s="6" t="s">
        <v>52</v>
      </c>
      <c r="M1" s="6" t="s">
        <v>54</v>
      </c>
      <c r="N1" s="6" t="s">
        <v>57</v>
      </c>
      <c r="O1" s="6" t="s">
        <v>58</v>
      </c>
      <c r="P1" s="6" t="s">
        <v>59</v>
      </c>
      <c r="Q1" s="6" t="s">
        <v>60</v>
      </c>
      <c r="R1" s="6" t="s">
        <v>61</v>
      </c>
      <c r="S1" s="6" t="s">
        <v>62</v>
      </c>
      <c r="T1" s="6" t="s">
        <v>63</v>
      </c>
      <c r="U1" s="6" t="s">
        <v>9444</v>
      </c>
      <c r="V1" s="6" t="s">
        <v>73</v>
      </c>
      <c r="W1" s="6" t="s">
        <v>9445</v>
      </c>
      <c r="X1" s="6" t="s">
        <v>78</v>
      </c>
    </row>
    <row r="2" customFormat="false" ht="15" hidden="false" customHeight="false" outlineLevel="0" collapsed="false">
      <c r="A2" s="4" t="s">
        <v>9446</v>
      </c>
      <c r="B2" s="4" t="s">
        <v>9447</v>
      </c>
      <c r="C2" s="4" t="s">
        <v>9448</v>
      </c>
      <c r="D2" s="4" t="s">
        <v>12</v>
      </c>
      <c r="E2" s="4" t="s">
        <v>9449</v>
      </c>
      <c r="F2" s="4" t="s">
        <v>9450</v>
      </c>
      <c r="G2" s="4" t="s">
        <v>9451</v>
      </c>
      <c r="H2" s="4" t="s">
        <v>9452</v>
      </c>
      <c r="I2" s="4" t="s">
        <v>9453</v>
      </c>
      <c r="J2" s="4" t="n">
        <v>61.1833834</v>
      </c>
      <c r="K2" s="4" t="n">
        <v>-149.835153399</v>
      </c>
      <c r="L2" s="4" t="s">
        <v>9454</v>
      </c>
      <c r="M2" s="4" t="s">
        <v>9455</v>
      </c>
      <c r="N2" s="4" t="s">
        <v>9456</v>
      </c>
      <c r="O2" s="4" t="s">
        <v>9456</v>
      </c>
      <c r="P2" s="4" t="s">
        <v>9456</v>
      </c>
      <c r="Q2" s="4" t="s">
        <v>9456</v>
      </c>
      <c r="R2" s="4" t="s">
        <v>9456</v>
      </c>
      <c r="S2" s="4" t="s">
        <v>9457</v>
      </c>
      <c r="T2" s="4" t="s">
        <v>88</v>
      </c>
      <c r="U2" s="4" t="s">
        <v>9458</v>
      </c>
      <c r="V2" s="4" t="s">
        <v>117</v>
      </c>
      <c r="W2" s="7" t="s">
        <v>9459</v>
      </c>
      <c r="X2" s="7" t="s">
        <v>9460</v>
      </c>
    </row>
    <row r="3" customFormat="false" ht="15" hidden="false" customHeight="false" outlineLevel="0" collapsed="false">
      <c r="A3" s="4" t="s">
        <v>9461</v>
      </c>
      <c r="B3" s="4" t="s">
        <v>9462</v>
      </c>
      <c r="C3" s="4" t="s">
        <v>9448</v>
      </c>
      <c r="D3" s="4" t="s">
        <v>12</v>
      </c>
      <c r="E3" s="4" t="s">
        <v>9463</v>
      </c>
      <c r="F3" s="4" t="s">
        <v>9464</v>
      </c>
      <c r="G3" s="4" t="s">
        <v>9451</v>
      </c>
      <c r="H3" s="4" t="s">
        <v>9465</v>
      </c>
      <c r="I3" s="4" t="s">
        <v>9453</v>
      </c>
      <c r="J3" s="4" t="n">
        <v>64.8375837</v>
      </c>
      <c r="K3" s="4" t="n">
        <v>-147.7472751</v>
      </c>
      <c r="L3" s="4" t="s">
        <v>9466</v>
      </c>
      <c r="M3" s="4" t="s">
        <v>9467</v>
      </c>
      <c r="N3" s="4" t="s">
        <v>9468</v>
      </c>
      <c r="O3" s="4" t="s">
        <v>9468</v>
      </c>
      <c r="P3" s="4" t="s">
        <v>9468</v>
      </c>
      <c r="Q3" s="4" t="s">
        <v>9468</v>
      </c>
      <c r="R3" s="4" t="s">
        <v>9468</v>
      </c>
      <c r="S3" s="4" t="s">
        <v>88</v>
      </c>
      <c r="T3" s="4" t="s">
        <v>88</v>
      </c>
      <c r="U3" s="4" t="s">
        <v>9469</v>
      </c>
      <c r="V3" s="4" t="s">
        <v>117</v>
      </c>
      <c r="W3" s="7" t="s">
        <v>9470</v>
      </c>
      <c r="X3" s="7" t="s">
        <v>9471</v>
      </c>
    </row>
    <row r="4" customFormat="false" ht="15" hidden="false" customHeight="false" outlineLevel="0" collapsed="false">
      <c r="A4" s="4" t="s">
        <v>9472</v>
      </c>
      <c r="B4" s="4" t="s">
        <v>9473</v>
      </c>
      <c r="C4" s="4" t="s">
        <v>9448</v>
      </c>
      <c r="D4" s="4" t="s">
        <v>12</v>
      </c>
      <c r="E4" s="4" t="s">
        <v>9474</v>
      </c>
      <c r="F4" s="4" t="s">
        <v>9475</v>
      </c>
      <c r="G4" s="4" t="s">
        <v>9451</v>
      </c>
      <c r="H4" s="4" t="s">
        <v>9476</v>
      </c>
      <c r="I4" s="4" t="s">
        <v>9453</v>
      </c>
      <c r="J4" s="4" t="n">
        <v>61.5927156</v>
      </c>
      <c r="K4" s="4" t="n">
        <v>-149.361315399</v>
      </c>
      <c r="L4" s="4" t="s">
        <v>9477</v>
      </c>
      <c r="M4" s="4" t="s">
        <v>9478</v>
      </c>
      <c r="N4" s="4" t="s">
        <v>9456</v>
      </c>
      <c r="O4" s="4" t="s">
        <v>9456</v>
      </c>
      <c r="P4" s="4" t="s">
        <v>9456</v>
      </c>
      <c r="Q4" s="4" t="s">
        <v>9456</v>
      </c>
      <c r="R4" s="4" t="s">
        <v>9456</v>
      </c>
      <c r="S4" s="4" t="s">
        <v>88</v>
      </c>
      <c r="T4" s="4" t="s">
        <v>88</v>
      </c>
      <c r="U4" s="4"/>
      <c r="V4" s="4" t="s">
        <v>117</v>
      </c>
      <c r="W4" s="7" t="s">
        <v>9479</v>
      </c>
      <c r="X4" s="7" t="s">
        <v>9480</v>
      </c>
    </row>
    <row r="5" customFormat="false" ht="15" hidden="false" customHeight="false" outlineLevel="0" collapsed="false">
      <c r="A5" s="4" t="s">
        <v>9481</v>
      </c>
      <c r="B5" s="4" t="s">
        <v>9482</v>
      </c>
      <c r="C5" s="4" t="s">
        <v>9448</v>
      </c>
      <c r="D5" s="4" t="s">
        <v>12</v>
      </c>
      <c r="E5" s="4" t="s">
        <v>9483</v>
      </c>
      <c r="F5" s="4" t="s">
        <v>9484</v>
      </c>
      <c r="G5" s="4" t="s">
        <v>9485</v>
      </c>
      <c r="H5" s="4" t="s">
        <v>9486</v>
      </c>
      <c r="I5" s="4" t="s">
        <v>9453</v>
      </c>
      <c r="J5" s="4" t="n">
        <v>33.2538277</v>
      </c>
      <c r="K5" s="4" t="n">
        <v>-86.8128562</v>
      </c>
      <c r="L5" s="4" t="s">
        <v>9487</v>
      </c>
      <c r="M5" s="4" t="s">
        <v>9488</v>
      </c>
      <c r="N5" s="4" t="s">
        <v>9489</v>
      </c>
      <c r="O5" s="4" t="s">
        <v>9489</v>
      </c>
      <c r="P5" s="4" t="s">
        <v>9489</v>
      </c>
      <c r="Q5" s="4" t="s">
        <v>9489</v>
      </c>
      <c r="R5" s="4" t="s">
        <v>9490</v>
      </c>
      <c r="S5" s="4" t="s">
        <v>88</v>
      </c>
      <c r="T5" s="4" t="s">
        <v>88</v>
      </c>
      <c r="U5" s="4" t="s">
        <v>9491</v>
      </c>
      <c r="V5" s="4" t="s">
        <v>117</v>
      </c>
      <c r="W5" s="7" t="s">
        <v>9492</v>
      </c>
      <c r="X5" s="7" t="s">
        <v>9493</v>
      </c>
    </row>
    <row r="6" customFormat="false" ht="15" hidden="false" customHeight="false" outlineLevel="0" collapsed="false">
      <c r="A6" s="4" t="s">
        <v>9494</v>
      </c>
      <c r="B6" s="4" t="s">
        <v>9495</v>
      </c>
      <c r="C6" s="4" t="s">
        <v>9496</v>
      </c>
      <c r="D6" s="4" t="s">
        <v>9497</v>
      </c>
      <c r="E6" s="4" t="s">
        <v>9498</v>
      </c>
      <c r="F6" s="4" t="s">
        <v>9484</v>
      </c>
      <c r="G6" s="4" t="s">
        <v>9485</v>
      </c>
      <c r="H6" s="4" t="s">
        <v>9486</v>
      </c>
      <c r="I6" s="4" t="s">
        <v>9453</v>
      </c>
      <c r="J6" s="4" t="n">
        <v>33.2555916</v>
      </c>
      <c r="K6" s="4" t="n">
        <v>-86.8137968</v>
      </c>
      <c r="L6" s="4" t="s">
        <v>9499</v>
      </c>
      <c r="M6" s="4"/>
      <c r="N6" s="4" t="s">
        <v>9500</v>
      </c>
      <c r="O6" s="4" t="s">
        <v>9500</v>
      </c>
      <c r="P6" s="4" t="s">
        <v>9500</v>
      </c>
      <c r="Q6" s="4" t="s">
        <v>9500</v>
      </c>
      <c r="R6" s="4" t="s">
        <v>9500</v>
      </c>
      <c r="S6" s="4" t="s">
        <v>88</v>
      </c>
      <c r="T6" s="4" t="s">
        <v>88</v>
      </c>
      <c r="U6" s="4"/>
      <c r="V6" s="4" t="s">
        <v>87</v>
      </c>
      <c r="W6" s="4"/>
      <c r="X6" s="7" t="s">
        <v>9501</v>
      </c>
    </row>
    <row r="7" customFormat="false" ht="15" hidden="false" customHeight="false" outlineLevel="0" collapsed="false">
      <c r="A7" s="4" t="s">
        <v>9502</v>
      </c>
      <c r="B7" s="4" t="s">
        <v>9503</v>
      </c>
      <c r="C7" s="4" t="s">
        <v>9448</v>
      </c>
      <c r="D7" s="4" t="s">
        <v>12</v>
      </c>
      <c r="E7" s="4" t="s">
        <v>9504</v>
      </c>
      <c r="F7" s="4" t="s">
        <v>9505</v>
      </c>
      <c r="G7" s="4" t="s">
        <v>9485</v>
      </c>
      <c r="H7" s="4" t="s">
        <v>9506</v>
      </c>
      <c r="I7" s="4" t="s">
        <v>9453</v>
      </c>
      <c r="J7" s="4" t="n">
        <v>33.6557816</v>
      </c>
      <c r="K7" s="4" t="n">
        <v>-85.8248606</v>
      </c>
      <c r="L7" s="4" t="s">
        <v>9507</v>
      </c>
      <c r="M7" s="4" t="s">
        <v>9508</v>
      </c>
      <c r="N7" s="4" t="s">
        <v>9509</v>
      </c>
      <c r="O7" s="4" t="s">
        <v>9509</v>
      </c>
      <c r="P7" s="4" t="s">
        <v>9509</v>
      </c>
      <c r="Q7" s="4" t="s">
        <v>9509</v>
      </c>
      <c r="R7" s="4" t="s">
        <v>9457</v>
      </c>
      <c r="S7" s="4" t="s">
        <v>88</v>
      </c>
      <c r="T7" s="4" t="s">
        <v>88</v>
      </c>
      <c r="U7" s="4" t="s">
        <v>9510</v>
      </c>
      <c r="V7" s="4" t="s">
        <v>117</v>
      </c>
      <c r="W7" s="7" t="s">
        <v>9511</v>
      </c>
      <c r="X7" s="7" t="s">
        <v>9512</v>
      </c>
    </row>
    <row r="8" customFormat="false" ht="15" hidden="false" customHeight="false" outlineLevel="0" collapsed="false">
      <c r="A8" s="4" t="s">
        <v>9513</v>
      </c>
      <c r="B8" s="4" t="s">
        <v>9514</v>
      </c>
      <c r="C8" s="4" t="s">
        <v>9448</v>
      </c>
      <c r="D8" s="4" t="s">
        <v>12</v>
      </c>
      <c r="E8" s="4" t="s">
        <v>9515</v>
      </c>
      <c r="F8" s="4" t="s">
        <v>9516</v>
      </c>
      <c r="G8" s="4" t="s">
        <v>9485</v>
      </c>
      <c r="H8" s="4" t="s">
        <v>9517</v>
      </c>
      <c r="I8" s="4" t="s">
        <v>9453</v>
      </c>
      <c r="J8" s="4" t="n">
        <v>33.465822</v>
      </c>
      <c r="K8" s="4" t="n">
        <v>-86.776614</v>
      </c>
      <c r="L8" s="4" t="s">
        <v>9518</v>
      </c>
      <c r="M8" s="4" t="s">
        <v>9519</v>
      </c>
      <c r="N8" s="4" t="s">
        <v>9520</v>
      </c>
      <c r="O8" s="4" t="s">
        <v>9521</v>
      </c>
      <c r="P8" s="4" t="s">
        <v>9521</v>
      </c>
      <c r="Q8" s="4" t="s">
        <v>9521</v>
      </c>
      <c r="R8" s="4" t="s">
        <v>9522</v>
      </c>
      <c r="S8" s="4" t="s">
        <v>9457</v>
      </c>
      <c r="T8" s="4" t="s">
        <v>88</v>
      </c>
      <c r="U8" s="4" t="s">
        <v>9523</v>
      </c>
      <c r="V8" s="4" t="s">
        <v>117</v>
      </c>
      <c r="W8" s="7" t="s">
        <v>9524</v>
      </c>
      <c r="X8" s="7" t="s">
        <v>9525</v>
      </c>
    </row>
    <row r="9" customFormat="false" ht="15" hidden="false" customHeight="false" outlineLevel="0" collapsed="false">
      <c r="A9" s="4" t="s">
        <v>9526</v>
      </c>
      <c r="B9" s="4" t="s">
        <v>9527</v>
      </c>
      <c r="C9" s="4" t="s">
        <v>9448</v>
      </c>
      <c r="D9" s="4" t="s">
        <v>12</v>
      </c>
      <c r="E9" s="4" t="s">
        <v>9528</v>
      </c>
      <c r="F9" s="4" t="s">
        <v>9516</v>
      </c>
      <c r="G9" s="4" t="s">
        <v>9485</v>
      </c>
      <c r="H9" s="4" t="s">
        <v>9529</v>
      </c>
      <c r="I9" s="4" t="s">
        <v>9453</v>
      </c>
      <c r="J9" s="4" t="n">
        <v>33.4988303</v>
      </c>
      <c r="K9" s="4" t="n">
        <v>-86.8480569</v>
      </c>
      <c r="L9" s="4" t="s">
        <v>9530</v>
      </c>
      <c r="M9" s="4" t="s">
        <v>9531</v>
      </c>
      <c r="N9" s="4" t="s">
        <v>9532</v>
      </c>
      <c r="O9" s="4" t="s">
        <v>9532</v>
      </c>
      <c r="P9" s="4" t="s">
        <v>9532</v>
      </c>
      <c r="Q9" s="4" t="s">
        <v>9532</v>
      </c>
      <c r="R9" s="4" t="s">
        <v>9532</v>
      </c>
      <c r="S9" s="4" t="s">
        <v>88</v>
      </c>
      <c r="T9" s="4" t="s">
        <v>88</v>
      </c>
      <c r="U9" s="4" t="s">
        <v>9533</v>
      </c>
      <c r="V9" s="4" t="s">
        <v>117</v>
      </c>
      <c r="W9" s="7" t="s">
        <v>9534</v>
      </c>
      <c r="X9" s="7" t="s">
        <v>9535</v>
      </c>
    </row>
    <row r="10" customFormat="false" ht="15" hidden="false" customHeight="false" outlineLevel="0" collapsed="false">
      <c r="A10" s="4" t="s">
        <v>9536</v>
      </c>
      <c r="B10" s="4" t="s">
        <v>9537</v>
      </c>
      <c r="C10" s="4" t="s">
        <v>9496</v>
      </c>
      <c r="D10" s="4" t="s">
        <v>9538</v>
      </c>
      <c r="E10" s="4" t="s">
        <v>9539</v>
      </c>
      <c r="F10" s="4" t="s">
        <v>9540</v>
      </c>
      <c r="G10" s="4" t="s">
        <v>9485</v>
      </c>
      <c r="H10" s="4" t="s">
        <v>9541</v>
      </c>
      <c r="I10" s="4" t="s">
        <v>9453</v>
      </c>
      <c r="J10" s="4" t="n">
        <v>31.2198378</v>
      </c>
      <c r="K10" s="4" t="n">
        <v>-85.4312156</v>
      </c>
      <c r="L10" s="4" t="s">
        <v>9542</v>
      </c>
      <c r="M10" s="4"/>
      <c r="N10" s="4" t="s">
        <v>9543</v>
      </c>
      <c r="O10" s="4" t="s">
        <v>9543</v>
      </c>
      <c r="P10" s="4" t="s">
        <v>9543</v>
      </c>
      <c r="Q10" s="4" t="s">
        <v>9543</v>
      </c>
      <c r="R10" s="4" t="s">
        <v>9544</v>
      </c>
      <c r="S10" s="4" t="s">
        <v>88</v>
      </c>
      <c r="T10" s="4" t="s">
        <v>88</v>
      </c>
      <c r="U10" s="4"/>
      <c r="V10" s="4" t="s">
        <v>87</v>
      </c>
      <c r="W10" s="4"/>
      <c r="X10" s="7" t="s">
        <v>9545</v>
      </c>
    </row>
    <row r="11" customFormat="false" ht="15" hidden="false" customHeight="false" outlineLevel="0" collapsed="false">
      <c r="A11" s="4" t="s">
        <v>9546</v>
      </c>
      <c r="B11" s="4" t="s">
        <v>9547</v>
      </c>
      <c r="C11" s="4" t="s">
        <v>9448</v>
      </c>
      <c r="D11" s="4" t="s">
        <v>12</v>
      </c>
      <c r="E11" s="4" t="s">
        <v>9548</v>
      </c>
      <c r="F11" s="4" t="s">
        <v>9549</v>
      </c>
      <c r="G11" s="4" t="s">
        <v>9485</v>
      </c>
      <c r="H11" s="4" t="s">
        <v>9550</v>
      </c>
      <c r="I11" s="4" t="s">
        <v>9453</v>
      </c>
      <c r="J11" s="4" t="n">
        <v>34.8258691</v>
      </c>
      <c r="K11" s="4" t="n">
        <v>-87.6300929</v>
      </c>
      <c r="L11" s="4" t="s">
        <v>9551</v>
      </c>
      <c r="M11" s="4" t="s">
        <v>9552</v>
      </c>
      <c r="N11" s="4" t="s">
        <v>9553</v>
      </c>
      <c r="O11" s="4" t="s">
        <v>9553</v>
      </c>
      <c r="P11" s="4" t="s">
        <v>9553</v>
      </c>
      <c r="Q11" s="4" t="s">
        <v>9553</v>
      </c>
      <c r="R11" s="4" t="s">
        <v>9457</v>
      </c>
      <c r="S11" s="4" t="s">
        <v>88</v>
      </c>
      <c r="T11" s="4" t="s">
        <v>88</v>
      </c>
      <c r="U11" s="4" t="s">
        <v>9554</v>
      </c>
      <c r="V11" s="4" t="s">
        <v>117</v>
      </c>
      <c r="W11" s="7" t="s">
        <v>9555</v>
      </c>
      <c r="X11" s="7" t="s">
        <v>9556</v>
      </c>
    </row>
    <row r="12" customFormat="false" ht="15" hidden="false" customHeight="false" outlineLevel="0" collapsed="false">
      <c r="A12" s="4" t="s">
        <v>9557</v>
      </c>
      <c r="B12" s="4" t="s">
        <v>9558</v>
      </c>
      <c r="C12" s="4" t="s">
        <v>9448</v>
      </c>
      <c r="D12" s="4" t="s">
        <v>12</v>
      </c>
      <c r="E12" s="4" t="s">
        <v>9559</v>
      </c>
      <c r="F12" s="4" t="s">
        <v>9560</v>
      </c>
      <c r="G12" s="4" t="s">
        <v>9485</v>
      </c>
      <c r="H12" s="4" t="s">
        <v>9561</v>
      </c>
      <c r="I12" s="4" t="s">
        <v>9453</v>
      </c>
      <c r="J12" s="4" t="n">
        <v>30.423878</v>
      </c>
      <c r="K12" s="4" t="n">
        <v>-87.681872</v>
      </c>
      <c r="L12" s="4" t="s">
        <v>9562</v>
      </c>
      <c r="M12" s="4" t="s">
        <v>9563</v>
      </c>
      <c r="N12" s="4" t="s">
        <v>9564</v>
      </c>
      <c r="O12" s="4" t="s">
        <v>9564</v>
      </c>
      <c r="P12" s="4" t="s">
        <v>9564</v>
      </c>
      <c r="Q12" s="4" t="s">
        <v>9564</v>
      </c>
      <c r="R12" s="4" t="s">
        <v>9564</v>
      </c>
      <c r="S12" s="4" t="s">
        <v>88</v>
      </c>
      <c r="T12" s="4" t="s">
        <v>88</v>
      </c>
      <c r="U12" s="4" t="s">
        <v>9565</v>
      </c>
      <c r="V12" s="4" t="s">
        <v>117</v>
      </c>
      <c r="W12" s="7" t="s">
        <v>9566</v>
      </c>
      <c r="X12" s="7" t="s">
        <v>9567</v>
      </c>
    </row>
    <row r="13" customFormat="false" ht="15" hidden="false" customHeight="false" outlineLevel="0" collapsed="false">
      <c r="A13" s="4" t="s">
        <v>9568</v>
      </c>
      <c r="B13" s="4" t="s">
        <v>9569</v>
      </c>
      <c r="C13" s="4" t="s">
        <v>9448</v>
      </c>
      <c r="D13" s="4" t="s">
        <v>12</v>
      </c>
      <c r="E13" s="4" t="s">
        <v>9570</v>
      </c>
      <c r="F13" s="4" t="s">
        <v>9571</v>
      </c>
      <c r="G13" s="4" t="s">
        <v>9485</v>
      </c>
      <c r="H13" s="4" t="s">
        <v>9572</v>
      </c>
      <c r="I13" s="4" t="s">
        <v>9453</v>
      </c>
      <c r="J13" s="4" t="n">
        <v>34.0053309</v>
      </c>
      <c r="K13" s="4" t="n">
        <v>-86.0053446</v>
      </c>
      <c r="L13" s="4" t="s">
        <v>9573</v>
      </c>
      <c r="M13" s="4" t="s">
        <v>9574</v>
      </c>
      <c r="N13" s="4" t="s">
        <v>9575</v>
      </c>
      <c r="O13" s="4" t="s">
        <v>9575</v>
      </c>
      <c r="P13" s="4" t="s">
        <v>9575</v>
      </c>
      <c r="Q13" s="4" t="s">
        <v>9575</v>
      </c>
      <c r="R13" s="4" t="s">
        <v>9576</v>
      </c>
      <c r="S13" s="4" t="s">
        <v>88</v>
      </c>
      <c r="T13" s="4" t="s">
        <v>88</v>
      </c>
      <c r="U13" s="4" t="s">
        <v>9577</v>
      </c>
      <c r="V13" s="4" t="s">
        <v>117</v>
      </c>
      <c r="W13" s="7" t="s">
        <v>9578</v>
      </c>
      <c r="X13" s="7" t="s">
        <v>9579</v>
      </c>
    </row>
    <row r="14" customFormat="false" ht="15" hidden="false" customHeight="false" outlineLevel="0" collapsed="false">
      <c r="A14" s="4" t="s">
        <v>9580</v>
      </c>
      <c r="B14" s="4" t="s">
        <v>9581</v>
      </c>
      <c r="C14" s="4" t="s">
        <v>9448</v>
      </c>
      <c r="D14" s="4" t="s">
        <v>12</v>
      </c>
      <c r="E14" s="4" t="s">
        <v>9582</v>
      </c>
      <c r="F14" s="4" t="s">
        <v>9583</v>
      </c>
      <c r="G14" s="4" t="s">
        <v>9485</v>
      </c>
      <c r="H14" s="4" t="s">
        <v>9584</v>
      </c>
      <c r="I14" s="4" t="s">
        <v>9453</v>
      </c>
      <c r="J14" s="4" t="n">
        <v>34.6934563</v>
      </c>
      <c r="K14" s="4" t="n">
        <v>-86.5742672</v>
      </c>
      <c r="L14" s="4" t="s">
        <v>9585</v>
      </c>
      <c r="M14" s="4" t="s">
        <v>9586</v>
      </c>
      <c r="N14" s="4" t="s">
        <v>9456</v>
      </c>
      <c r="O14" s="4" t="s">
        <v>9456</v>
      </c>
      <c r="P14" s="4" t="s">
        <v>9456</v>
      </c>
      <c r="Q14" s="4" t="s">
        <v>9456</v>
      </c>
      <c r="R14" s="4" t="s">
        <v>9468</v>
      </c>
      <c r="S14" s="4" t="s">
        <v>9457</v>
      </c>
      <c r="T14" s="4" t="s">
        <v>88</v>
      </c>
      <c r="U14" s="4" t="s">
        <v>9587</v>
      </c>
      <c r="V14" s="4" t="s">
        <v>117</v>
      </c>
      <c r="W14" s="7" t="s">
        <v>9588</v>
      </c>
      <c r="X14" s="7" t="s">
        <v>9589</v>
      </c>
    </row>
    <row r="15" customFormat="false" ht="15" hidden="false" customHeight="false" outlineLevel="0" collapsed="false">
      <c r="A15" s="4" t="s">
        <v>9590</v>
      </c>
      <c r="B15" s="4" t="s">
        <v>9591</v>
      </c>
      <c r="C15" s="4" t="s">
        <v>9448</v>
      </c>
      <c r="D15" s="4" t="s">
        <v>12</v>
      </c>
      <c r="E15" s="4" t="s">
        <v>9592</v>
      </c>
      <c r="F15" s="4" t="s">
        <v>9593</v>
      </c>
      <c r="G15" s="4" t="s">
        <v>9485</v>
      </c>
      <c r="H15" s="4" t="s">
        <v>9594</v>
      </c>
      <c r="I15" s="4" t="s">
        <v>9453</v>
      </c>
      <c r="J15" s="4" t="n">
        <v>30.6761139</v>
      </c>
      <c r="K15" s="4" t="n">
        <v>-88.1888949</v>
      </c>
      <c r="L15" s="4" t="s">
        <v>9595</v>
      </c>
      <c r="M15" s="4" t="s">
        <v>9596</v>
      </c>
      <c r="N15" s="4" t="s">
        <v>9597</v>
      </c>
      <c r="O15" s="4" t="s">
        <v>9597</v>
      </c>
      <c r="P15" s="4" t="s">
        <v>9597</v>
      </c>
      <c r="Q15" s="4" t="s">
        <v>9597</v>
      </c>
      <c r="R15" s="4" t="s">
        <v>9597</v>
      </c>
      <c r="S15" s="4" t="s">
        <v>88</v>
      </c>
      <c r="T15" s="4" t="s">
        <v>88</v>
      </c>
      <c r="U15" s="4" t="s">
        <v>9598</v>
      </c>
      <c r="V15" s="4" t="s">
        <v>117</v>
      </c>
      <c r="W15" s="7" t="s">
        <v>9599</v>
      </c>
      <c r="X15" s="7" t="s">
        <v>9600</v>
      </c>
    </row>
    <row r="16" customFormat="false" ht="15" hidden="false" customHeight="false" outlineLevel="0" collapsed="false">
      <c r="A16" s="4" t="s">
        <v>9601</v>
      </c>
      <c r="B16" s="4" t="s">
        <v>9602</v>
      </c>
      <c r="C16" s="4" t="s">
        <v>9448</v>
      </c>
      <c r="D16" s="4" t="s">
        <v>12</v>
      </c>
      <c r="E16" s="4" t="s">
        <v>9603</v>
      </c>
      <c r="F16" s="4" t="s">
        <v>9604</v>
      </c>
      <c r="G16" s="4" t="s">
        <v>9485</v>
      </c>
      <c r="H16" s="4" t="s">
        <v>9605</v>
      </c>
      <c r="I16" s="4" t="s">
        <v>9453</v>
      </c>
      <c r="J16" s="4" t="n">
        <v>32.3546687</v>
      </c>
      <c r="K16" s="4" t="n">
        <v>-86.1349495</v>
      </c>
      <c r="L16" s="4" t="s">
        <v>9606</v>
      </c>
      <c r="M16" s="4" t="s">
        <v>9607</v>
      </c>
      <c r="N16" s="4" t="s">
        <v>9564</v>
      </c>
      <c r="O16" s="4" t="s">
        <v>9564</v>
      </c>
      <c r="P16" s="4" t="s">
        <v>9564</v>
      </c>
      <c r="Q16" s="4" t="s">
        <v>9564</v>
      </c>
      <c r="R16" s="4" t="s">
        <v>9564</v>
      </c>
      <c r="S16" s="4" t="s">
        <v>88</v>
      </c>
      <c r="T16" s="4" t="s">
        <v>88</v>
      </c>
      <c r="U16" s="4" t="s">
        <v>9608</v>
      </c>
      <c r="V16" s="4" t="s">
        <v>117</v>
      </c>
      <c r="W16" s="7" t="s">
        <v>9609</v>
      </c>
      <c r="X16" s="7" t="s">
        <v>9610</v>
      </c>
    </row>
    <row r="17" customFormat="false" ht="15" hidden="false" customHeight="false" outlineLevel="0" collapsed="false">
      <c r="A17" s="4" t="s">
        <v>9611</v>
      </c>
      <c r="B17" s="4" t="s">
        <v>9612</v>
      </c>
      <c r="C17" s="4" t="s">
        <v>9448</v>
      </c>
      <c r="D17" s="4" t="s">
        <v>12</v>
      </c>
      <c r="E17" s="4" t="s">
        <v>9613</v>
      </c>
      <c r="F17" s="4" t="s">
        <v>9614</v>
      </c>
      <c r="G17" s="4" t="s">
        <v>9615</v>
      </c>
      <c r="H17" s="4" t="s">
        <v>9616</v>
      </c>
      <c r="I17" s="4" t="s">
        <v>9453</v>
      </c>
      <c r="J17" s="4" t="n">
        <v>35.7715284</v>
      </c>
      <c r="K17" s="4" t="n">
        <v>-91.6072636</v>
      </c>
      <c r="L17" s="4" t="s">
        <v>9617</v>
      </c>
      <c r="M17" s="4"/>
      <c r="N17" s="4" t="s">
        <v>9618</v>
      </c>
      <c r="O17" s="4" t="s">
        <v>9618</v>
      </c>
      <c r="P17" s="4" t="s">
        <v>9618</v>
      </c>
      <c r="Q17" s="4" t="s">
        <v>9618</v>
      </c>
      <c r="R17" s="4" t="s">
        <v>88</v>
      </c>
      <c r="S17" s="4" t="s">
        <v>88</v>
      </c>
      <c r="T17" s="4" t="s">
        <v>88</v>
      </c>
      <c r="U17" s="4" t="s">
        <v>9469</v>
      </c>
      <c r="V17" s="4" t="s">
        <v>87</v>
      </c>
      <c r="W17" s="4"/>
      <c r="X17" s="7" t="s">
        <v>9619</v>
      </c>
    </row>
    <row r="18" customFormat="false" ht="15" hidden="false" customHeight="false" outlineLevel="0" collapsed="false">
      <c r="A18" s="4" t="s">
        <v>9620</v>
      </c>
      <c r="B18" s="4" t="s">
        <v>9621</v>
      </c>
      <c r="C18" s="4" t="s">
        <v>9448</v>
      </c>
      <c r="D18" s="4" t="s">
        <v>12</v>
      </c>
      <c r="E18" s="4" t="s">
        <v>9622</v>
      </c>
      <c r="F18" s="4" t="s">
        <v>9623</v>
      </c>
      <c r="G18" s="4" t="s">
        <v>9615</v>
      </c>
      <c r="H18" s="4" t="s">
        <v>9624</v>
      </c>
      <c r="I18" s="4" t="s">
        <v>9453</v>
      </c>
      <c r="J18" s="4" t="n">
        <v>36.3347404</v>
      </c>
      <c r="K18" s="4" t="n">
        <v>-94.1996748</v>
      </c>
      <c r="L18" s="4" t="s">
        <v>9625</v>
      </c>
      <c r="M18" s="4" t="s">
        <v>9626</v>
      </c>
      <c r="N18" s="4" t="s">
        <v>9627</v>
      </c>
      <c r="O18" s="4" t="s">
        <v>9627</v>
      </c>
      <c r="P18" s="4" t="s">
        <v>9627</v>
      </c>
      <c r="Q18" s="4" t="s">
        <v>9627</v>
      </c>
      <c r="R18" s="4" t="s">
        <v>9627</v>
      </c>
      <c r="S18" s="4" t="s">
        <v>9628</v>
      </c>
      <c r="T18" s="4" t="s">
        <v>88</v>
      </c>
      <c r="U18" s="4" t="s">
        <v>9629</v>
      </c>
      <c r="V18" s="4" t="s">
        <v>117</v>
      </c>
      <c r="W18" s="7" t="s">
        <v>9630</v>
      </c>
      <c r="X18" s="7" t="s">
        <v>9631</v>
      </c>
    </row>
    <row r="19" customFormat="false" ht="15" hidden="false" customHeight="false" outlineLevel="0" collapsed="false">
      <c r="A19" s="4" t="s">
        <v>9632</v>
      </c>
      <c r="B19" s="4" t="s">
        <v>9633</v>
      </c>
      <c r="C19" s="4" t="s">
        <v>9448</v>
      </c>
      <c r="D19" s="4" t="s">
        <v>12</v>
      </c>
      <c r="E19" s="4" t="s">
        <v>9634</v>
      </c>
      <c r="F19" s="4" t="s">
        <v>9635</v>
      </c>
      <c r="G19" s="4" t="s">
        <v>9615</v>
      </c>
      <c r="H19" s="4" t="s">
        <v>9636</v>
      </c>
      <c r="I19" s="4" t="s">
        <v>9453</v>
      </c>
      <c r="J19" s="4" t="n">
        <v>35.0573884</v>
      </c>
      <c r="K19" s="4" t="n">
        <v>-92.4217883999</v>
      </c>
      <c r="L19" s="4" t="s">
        <v>9637</v>
      </c>
      <c r="M19" s="4" t="s">
        <v>9638</v>
      </c>
      <c r="N19" s="4" t="s">
        <v>9639</v>
      </c>
      <c r="O19" s="4" t="s">
        <v>9639</v>
      </c>
      <c r="P19" s="4" t="s">
        <v>9639</v>
      </c>
      <c r="Q19" s="4" t="s">
        <v>9639</v>
      </c>
      <c r="R19" s="4" t="s">
        <v>9640</v>
      </c>
      <c r="S19" s="4" t="s">
        <v>88</v>
      </c>
      <c r="T19" s="4" t="s">
        <v>88</v>
      </c>
      <c r="U19" s="4" t="s">
        <v>9641</v>
      </c>
      <c r="V19" s="4" t="s">
        <v>117</v>
      </c>
      <c r="W19" s="7" t="s">
        <v>9642</v>
      </c>
      <c r="X19" s="7" t="s">
        <v>9643</v>
      </c>
    </row>
    <row r="20" customFormat="false" ht="15" hidden="false" customHeight="false" outlineLevel="0" collapsed="false">
      <c r="A20" s="4" t="s">
        <v>9644</v>
      </c>
      <c r="B20" s="4" t="s">
        <v>9645</v>
      </c>
      <c r="C20" s="4" t="s">
        <v>9496</v>
      </c>
      <c r="D20" s="4" t="s">
        <v>9646</v>
      </c>
      <c r="E20" s="4" t="s">
        <v>9647</v>
      </c>
      <c r="F20" s="4" t="s">
        <v>9648</v>
      </c>
      <c r="G20" s="4" t="s">
        <v>9615</v>
      </c>
      <c r="H20" s="4" t="s">
        <v>9649</v>
      </c>
      <c r="I20" s="4" t="s">
        <v>9453</v>
      </c>
      <c r="J20" s="4" t="n">
        <v>33.2144414</v>
      </c>
      <c r="K20" s="4" t="n">
        <v>-92.6715980999</v>
      </c>
      <c r="L20" s="4" t="s">
        <v>9650</v>
      </c>
      <c r="M20" s="4" t="s">
        <v>9651</v>
      </c>
      <c r="N20" s="4" t="s">
        <v>9521</v>
      </c>
      <c r="O20" s="4" t="s">
        <v>9521</v>
      </c>
      <c r="P20" s="4" t="s">
        <v>9521</v>
      </c>
      <c r="Q20" s="4" t="s">
        <v>9521</v>
      </c>
      <c r="R20" s="4" t="s">
        <v>9521</v>
      </c>
      <c r="S20" s="4" t="s">
        <v>88</v>
      </c>
      <c r="T20" s="4" t="s">
        <v>88</v>
      </c>
      <c r="U20" s="4"/>
      <c r="V20" s="4" t="s">
        <v>87</v>
      </c>
      <c r="W20" s="4"/>
      <c r="X20" s="7" t="s">
        <v>9652</v>
      </c>
    </row>
    <row r="21" customFormat="false" ht="15" hidden="false" customHeight="false" outlineLevel="0" collapsed="false">
      <c r="A21" s="4" t="s">
        <v>9653</v>
      </c>
      <c r="B21" s="4" t="s">
        <v>9654</v>
      </c>
      <c r="C21" s="4" t="s">
        <v>9448</v>
      </c>
      <c r="D21" s="4" t="s">
        <v>12</v>
      </c>
      <c r="E21" s="4" t="s">
        <v>9655</v>
      </c>
      <c r="F21" s="4" t="s">
        <v>9656</v>
      </c>
      <c r="G21" s="4" t="s">
        <v>9615</v>
      </c>
      <c r="H21" s="4" t="s">
        <v>9657</v>
      </c>
      <c r="I21" s="4" t="s">
        <v>9453</v>
      </c>
      <c r="J21" s="4" t="n">
        <v>36.1051385</v>
      </c>
      <c r="K21" s="4" t="n">
        <v>-94.153658</v>
      </c>
      <c r="L21" s="4" t="s">
        <v>9658</v>
      </c>
      <c r="M21" s="4" t="s">
        <v>9659</v>
      </c>
      <c r="N21" s="4" t="s">
        <v>9660</v>
      </c>
      <c r="O21" s="4" t="s">
        <v>9660</v>
      </c>
      <c r="P21" s="4" t="s">
        <v>9660</v>
      </c>
      <c r="Q21" s="4" t="s">
        <v>9660</v>
      </c>
      <c r="R21" s="4" t="s">
        <v>9660</v>
      </c>
      <c r="S21" s="4" t="s">
        <v>88</v>
      </c>
      <c r="T21" s="4" t="s">
        <v>88</v>
      </c>
      <c r="U21" s="4" t="s">
        <v>9661</v>
      </c>
      <c r="V21" s="4" t="s">
        <v>117</v>
      </c>
      <c r="W21" s="7" t="s">
        <v>9662</v>
      </c>
      <c r="X21" s="7" t="s">
        <v>9663</v>
      </c>
    </row>
    <row r="22" customFormat="false" ht="15" hidden="false" customHeight="false" outlineLevel="0" collapsed="false">
      <c r="A22" s="4" t="s">
        <v>9664</v>
      </c>
      <c r="B22" s="4" t="s">
        <v>9665</v>
      </c>
      <c r="C22" s="4" t="s">
        <v>9496</v>
      </c>
      <c r="D22" s="4" t="s">
        <v>9666</v>
      </c>
      <c r="E22" s="4" t="s">
        <v>9667</v>
      </c>
      <c r="F22" s="4" t="s">
        <v>9668</v>
      </c>
      <c r="G22" s="4" t="s">
        <v>9615</v>
      </c>
      <c r="H22" s="4" t="s">
        <v>9669</v>
      </c>
      <c r="I22" s="4" t="s">
        <v>9453</v>
      </c>
      <c r="J22" s="4" t="n">
        <v>35.3568072</v>
      </c>
      <c r="K22" s="4" t="n">
        <v>-94.3577761999</v>
      </c>
      <c r="L22" s="4" t="s">
        <v>9670</v>
      </c>
      <c r="M22" s="4" t="s">
        <v>9671</v>
      </c>
      <c r="N22" s="4" t="s">
        <v>9672</v>
      </c>
      <c r="O22" s="4" t="s">
        <v>9672</v>
      </c>
      <c r="P22" s="4" t="s">
        <v>9672</v>
      </c>
      <c r="Q22" s="4" t="s">
        <v>9672</v>
      </c>
      <c r="R22" s="4" t="s">
        <v>9672</v>
      </c>
      <c r="S22" s="4" t="s">
        <v>88</v>
      </c>
      <c r="T22" s="4" t="s">
        <v>88</v>
      </c>
      <c r="U22" s="4"/>
      <c r="V22" s="4" t="s">
        <v>117</v>
      </c>
      <c r="W22" s="7" t="s">
        <v>9673</v>
      </c>
      <c r="X22" s="7" t="s">
        <v>9674</v>
      </c>
    </row>
    <row r="23" customFormat="false" ht="15" hidden="false" customHeight="false" outlineLevel="0" collapsed="false">
      <c r="A23" s="4" t="s">
        <v>9675</v>
      </c>
      <c r="B23" s="4" t="s">
        <v>9676</v>
      </c>
      <c r="C23" s="4" t="s">
        <v>9448</v>
      </c>
      <c r="D23" s="4" t="s">
        <v>12</v>
      </c>
      <c r="E23" s="4" t="s">
        <v>9677</v>
      </c>
      <c r="F23" s="4" t="s">
        <v>9668</v>
      </c>
      <c r="G23" s="4" t="s">
        <v>9615</v>
      </c>
      <c r="H23" s="4" t="s">
        <v>9669</v>
      </c>
      <c r="I23" s="4" t="s">
        <v>9453</v>
      </c>
      <c r="J23" s="4" t="n">
        <v>35.3681652</v>
      </c>
      <c r="K23" s="4" t="n">
        <v>-94.3848802999</v>
      </c>
      <c r="L23" s="4" t="s">
        <v>9678</v>
      </c>
      <c r="M23" s="4" t="s">
        <v>9679</v>
      </c>
      <c r="N23" s="4" t="s">
        <v>9468</v>
      </c>
      <c r="O23" s="4" t="s">
        <v>9468</v>
      </c>
      <c r="P23" s="4" t="s">
        <v>9468</v>
      </c>
      <c r="Q23" s="4" t="s">
        <v>9468</v>
      </c>
      <c r="R23" s="4" t="s">
        <v>9680</v>
      </c>
      <c r="S23" s="4" t="s">
        <v>88</v>
      </c>
      <c r="T23" s="4" t="s">
        <v>88</v>
      </c>
      <c r="U23" s="4" t="s">
        <v>9681</v>
      </c>
      <c r="V23" s="4" t="s">
        <v>117</v>
      </c>
      <c r="W23" s="7" t="s">
        <v>9682</v>
      </c>
      <c r="X23" s="7" t="s">
        <v>9683</v>
      </c>
    </row>
    <row r="24" customFormat="false" ht="15" hidden="false" customHeight="false" outlineLevel="0" collapsed="false">
      <c r="A24" s="4" t="s">
        <v>9684</v>
      </c>
      <c r="B24" s="4" t="s">
        <v>9685</v>
      </c>
      <c r="C24" s="4" t="s">
        <v>9448</v>
      </c>
      <c r="D24" s="4" t="s">
        <v>12</v>
      </c>
      <c r="E24" s="4" t="s">
        <v>9686</v>
      </c>
      <c r="F24" s="4" t="s">
        <v>9687</v>
      </c>
      <c r="G24" s="4" t="s">
        <v>9615</v>
      </c>
      <c r="H24" s="4" t="s">
        <v>9688</v>
      </c>
      <c r="I24" s="4" t="s">
        <v>9453</v>
      </c>
      <c r="J24" s="4" t="n">
        <v>35.8351837</v>
      </c>
      <c r="K24" s="4" t="n">
        <v>-90.6929433</v>
      </c>
      <c r="L24" s="4" t="s">
        <v>9689</v>
      </c>
      <c r="M24" s="4"/>
      <c r="N24" s="4" t="s">
        <v>9690</v>
      </c>
      <c r="O24" s="4" t="s">
        <v>9690</v>
      </c>
      <c r="P24" s="4" t="s">
        <v>9690</v>
      </c>
      <c r="Q24" s="4" t="s">
        <v>9690</v>
      </c>
      <c r="R24" s="4" t="s">
        <v>9691</v>
      </c>
      <c r="S24" s="4" t="s">
        <v>88</v>
      </c>
      <c r="T24" s="4" t="s">
        <v>88</v>
      </c>
      <c r="U24" s="4"/>
      <c r="V24" s="4" t="s">
        <v>117</v>
      </c>
      <c r="W24" s="7" t="s">
        <v>9692</v>
      </c>
      <c r="X24" s="7" t="s">
        <v>9693</v>
      </c>
    </row>
    <row r="25" customFormat="false" ht="15" hidden="false" customHeight="false" outlineLevel="0" collapsed="false">
      <c r="A25" s="4" t="s">
        <v>9694</v>
      </c>
      <c r="B25" s="4" t="s">
        <v>9695</v>
      </c>
      <c r="C25" s="4" t="s">
        <v>9448</v>
      </c>
      <c r="D25" s="4" t="s">
        <v>12</v>
      </c>
      <c r="E25" s="4" t="s">
        <v>9696</v>
      </c>
      <c r="F25" s="4" t="s">
        <v>9697</v>
      </c>
      <c r="G25" s="4" t="s">
        <v>9615</v>
      </c>
      <c r="H25" s="4" t="s">
        <v>9698</v>
      </c>
      <c r="I25" s="4" t="s">
        <v>9453</v>
      </c>
      <c r="J25" s="4" t="n">
        <v>34.7453286</v>
      </c>
      <c r="K25" s="4" t="n">
        <v>-92.3816213999</v>
      </c>
      <c r="L25" s="4" t="s">
        <v>9699</v>
      </c>
      <c r="M25" s="4" t="s">
        <v>9700</v>
      </c>
      <c r="N25" s="4" t="s">
        <v>9500</v>
      </c>
      <c r="O25" s="4" t="s">
        <v>9500</v>
      </c>
      <c r="P25" s="4" t="s">
        <v>9500</v>
      </c>
      <c r="Q25" s="4" t="s">
        <v>9500</v>
      </c>
      <c r="R25" s="4" t="s">
        <v>9500</v>
      </c>
      <c r="S25" s="4" t="s">
        <v>88</v>
      </c>
      <c r="T25" s="4" t="s">
        <v>88</v>
      </c>
      <c r="U25" s="4" t="s">
        <v>9701</v>
      </c>
      <c r="V25" s="4" t="s">
        <v>117</v>
      </c>
      <c r="W25" s="7" t="s">
        <v>9702</v>
      </c>
      <c r="X25" s="7" t="s">
        <v>9703</v>
      </c>
    </row>
    <row r="26" customFormat="false" ht="15" hidden="false" customHeight="false" outlineLevel="0" collapsed="false">
      <c r="A26" s="4" t="s">
        <v>9704</v>
      </c>
      <c r="B26" s="4" t="s">
        <v>9705</v>
      </c>
      <c r="C26" s="4" t="s">
        <v>9448</v>
      </c>
      <c r="D26" s="4" t="s">
        <v>12</v>
      </c>
      <c r="E26" s="4" t="s">
        <v>9706</v>
      </c>
      <c r="F26" s="4" t="s">
        <v>9697</v>
      </c>
      <c r="G26" s="4" t="s">
        <v>9615</v>
      </c>
      <c r="H26" s="4" t="s">
        <v>9698</v>
      </c>
      <c r="I26" s="4" t="s">
        <v>9453</v>
      </c>
      <c r="J26" s="4" t="n">
        <v>34.7476594</v>
      </c>
      <c r="K26" s="4" t="n">
        <v>-92.3426068</v>
      </c>
      <c r="L26" s="4" t="s">
        <v>9707</v>
      </c>
      <c r="M26" s="4" t="s">
        <v>9708</v>
      </c>
      <c r="N26" s="4" t="s">
        <v>9456</v>
      </c>
      <c r="O26" s="4" t="s">
        <v>9456</v>
      </c>
      <c r="P26" s="4" t="s">
        <v>9456</v>
      </c>
      <c r="Q26" s="4" t="s">
        <v>9456</v>
      </c>
      <c r="R26" s="4" t="s">
        <v>9456</v>
      </c>
      <c r="S26" s="4" t="s">
        <v>88</v>
      </c>
      <c r="T26" s="4" t="s">
        <v>88</v>
      </c>
      <c r="U26" s="4" t="s">
        <v>9709</v>
      </c>
      <c r="V26" s="4" t="s">
        <v>117</v>
      </c>
      <c r="W26" s="7" t="s">
        <v>9710</v>
      </c>
      <c r="X26" s="7" t="s">
        <v>9711</v>
      </c>
    </row>
    <row r="27" customFormat="false" ht="15" hidden="false" customHeight="false" outlineLevel="0" collapsed="false">
      <c r="A27" s="4" t="s">
        <v>9712</v>
      </c>
      <c r="B27" s="4" t="s">
        <v>9713</v>
      </c>
      <c r="C27" s="4" t="s">
        <v>9448</v>
      </c>
      <c r="D27" s="4" t="s">
        <v>12</v>
      </c>
      <c r="E27" s="4" t="s">
        <v>9714</v>
      </c>
      <c r="F27" s="4" t="s">
        <v>9715</v>
      </c>
      <c r="G27" s="4" t="s">
        <v>9615</v>
      </c>
      <c r="H27" s="4" t="s">
        <v>9716</v>
      </c>
      <c r="I27" s="4" t="s">
        <v>9453</v>
      </c>
      <c r="J27" s="4" t="n">
        <v>35.607792</v>
      </c>
      <c r="K27" s="4" t="n">
        <v>-91.264448</v>
      </c>
      <c r="L27" s="4" t="s">
        <v>9717</v>
      </c>
      <c r="M27" s="4" t="s">
        <v>9718</v>
      </c>
      <c r="N27" s="4" t="s">
        <v>9618</v>
      </c>
      <c r="O27" s="4" t="s">
        <v>9618</v>
      </c>
      <c r="P27" s="4" t="s">
        <v>9618</v>
      </c>
      <c r="Q27" s="4" t="s">
        <v>9618</v>
      </c>
      <c r="R27" s="4" t="s">
        <v>9618</v>
      </c>
      <c r="S27" s="4" t="s">
        <v>88</v>
      </c>
      <c r="T27" s="4" t="s">
        <v>88</v>
      </c>
      <c r="U27" s="4" t="s">
        <v>9719</v>
      </c>
      <c r="V27" s="4" t="s">
        <v>117</v>
      </c>
      <c r="W27" s="7" t="s">
        <v>9720</v>
      </c>
      <c r="X27" s="7" t="s">
        <v>9721</v>
      </c>
    </row>
    <row r="28" customFormat="false" ht="15" hidden="false" customHeight="false" outlineLevel="0" collapsed="false">
      <c r="A28" s="4" t="s">
        <v>9722</v>
      </c>
      <c r="B28" s="4" t="s">
        <v>9723</v>
      </c>
      <c r="C28" s="4" t="s">
        <v>9448</v>
      </c>
      <c r="D28" s="4" t="s">
        <v>12</v>
      </c>
      <c r="E28" s="4" t="s">
        <v>9724</v>
      </c>
      <c r="F28" s="4" t="s">
        <v>9725</v>
      </c>
      <c r="G28" s="4" t="s">
        <v>9615</v>
      </c>
      <c r="H28" s="4" t="s">
        <v>9726</v>
      </c>
      <c r="I28" s="4" t="s">
        <v>9453</v>
      </c>
      <c r="J28" s="4" t="n">
        <v>34.7847033</v>
      </c>
      <c r="K28" s="4" t="n">
        <v>-92.220117</v>
      </c>
      <c r="L28" s="4" t="s">
        <v>9727</v>
      </c>
      <c r="M28" s="4" t="s">
        <v>9728</v>
      </c>
      <c r="N28" s="4" t="s">
        <v>9729</v>
      </c>
      <c r="O28" s="4" t="s">
        <v>9729</v>
      </c>
      <c r="P28" s="4" t="s">
        <v>9729</v>
      </c>
      <c r="Q28" s="4" t="s">
        <v>9729</v>
      </c>
      <c r="R28" s="4" t="s">
        <v>9457</v>
      </c>
      <c r="S28" s="4" t="s">
        <v>88</v>
      </c>
      <c r="T28" s="4" t="s">
        <v>88</v>
      </c>
      <c r="U28" s="4" t="s">
        <v>9730</v>
      </c>
      <c r="V28" s="4" t="s">
        <v>117</v>
      </c>
      <c r="W28" s="7" t="s">
        <v>9731</v>
      </c>
      <c r="X28" s="7" t="s">
        <v>9732</v>
      </c>
    </row>
    <row r="29" customFormat="false" ht="15" hidden="false" customHeight="false" outlineLevel="0" collapsed="false">
      <c r="A29" s="4" t="s">
        <v>9733</v>
      </c>
      <c r="B29" s="4" t="s">
        <v>9734</v>
      </c>
      <c r="C29" s="4" t="s">
        <v>9448</v>
      </c>
      <c r="D29" s="4" t="s">
        <v>12</v>
      </c>
      <c r="E29" s="4" t="s">
        <v>9735</v>
      </c>
      <c r="F29" s="4" t="s">
        <v>9725</v>
      </c>
      <c r="G29" s="4" t="s">
        <v>9615</v>
      </c>
      <c r="H29" s="4" t="s">
        <v>9736</v>
      </c>
      <c r="I29" s="4" t="s">
        <v>9453</v>
      </c>
      <c r="J29" s="4" t="n">
        <v>34.7967249</v>
      </c>
      <c r="K29" s="4" t="n">
        <v>-92.2220909999</v>
      </c>
      <c r="L29" s="4" t="s">
        <v>9737</v>
      </c>
      <c r="M29" s="4" t="s">
        <v>9738</v>
      </c>
      <c r="N29" s="4" t="s">
        <v>9739</v>
      </c>
      <c r="O29" s="4" t="s">
        <v>9739</v>
      </c>
      <c r="P29" s="4" t="s">
        <v>9739</v>
      </c>
      <c r="Q29" s="4" t="s">
        <v>9739</v>
      </c>
      <c r="R29" s="4" t="s">
        <v>9739</v>
      </c>
      <c r="S29" s="4" t="s">
        <v>88</v>
      </c>
      <c r="T29" s="4" t="s">
        <v>88</v>
      </c>
      <c r="U29" s="4" t="s">
        <v>9740</v>
      </c>
      <c r="V29" s="4" t="s">
        <v>117</v>
      </c>
      <c r="W29" s="7" t="s">
        <v>9741</v>
      </c>
      <c r="X29" s="7" t="s">
        <v>9742</v>
      </c>
    </row>
    <row r="30" customFormat="false" ht="15" hidden="false" customHeight="false" outlineLevel="0" collapsed="false">
      <c r="A30" s="4" t="s">
        <v>9743</v>
      </c>
      <c r="B30" s="4" t="s">
        <v>9744</v>
      </c>
      <c r="C30" s="4" t="s">
        <v>9448</v>
      </c>
      <c r="D30" s="4" t="s">
        <v>12</v>
      </c>
      <c r="E30" s="4" t="s">
        <v>9745</v>
      </c>
      <c r="F30" s="4" t="s">
        <v>9746</v>
      </c>
      <c r="G30" s="4" t="s">
        <v>9615</v>
      </c>
      <c r="H30" s="4" t="s">
        <v>9747</v>
      </c>
      <c r="I30" s="4" t="s">
        <v>9453</v>
      </c>
      <c r="J30" s="4" t="n">
        <v>36.3220774</v>
      </c>
      <c r="K30" s="4" t="n">
        <v>-94.187738</v>
      </c>
      <c r="L30" s="4" t="s">
        <v>9748</v>
      </c>
      <c r="M30" s="4"/>
      <c r="N30" s="4" t="s">
        <v>9749</v>
      </c>
      <c r="O30" s="4" t="s">
        <v>9749</v>
      </c>
      <c r="P30" s="4" t="s">
        <v>9749</v>
      </c>
      <c r="Q30" s="4" t="s">
        <v>9749</v>
      </c>
      <c r="R30" s="4" t="s">
        <v>9749</v>
      </c>
      <c r="S30" s="4" t="s">
        <v>88</v>
      </c>
      <c r="T30" s="4" t="s">
        <v>88</v>
      </c>
      <c r="U30" s="4"/>
      <c r="V30" s="4" t="s">
        <v>87</v>
      </c>
      <c r="W30" s="4"/>
      <c r="X30" s="7" t="s">
        <v>9750</v>
      </c>
    </row>
    <row r="31" customFormat="false" ht="15" hidden="false" customHeight="false" outlineLevel="0" collapsed="false">
      <c r="A31" s="4" t="s">
        <v>9751</v>
      </c>
      <c r="B31" s="4" t="s">
        <v>9752</v>
      </c>
      <c r="C31" s="4" t="s">
        <v>9448</v>
      </c>
      <c r="D31" s="4" t="s">
        <v>12</v>
      </c>
      <c r="E31" s="4" t="s">
        <v>9753</v>
      </c>
      <c r="F31" s="4" t="s">
        <v>9746</v>
      </c>
      <c r="G31" s="4" t="s">
        <v>9615</v>
      </c>
      <c r="H31" s="4" t="s">
        <v>9747</v>
      </c>
      <c r="I31" s="4" t="s">
        <v>9453</v>
      </c>
      <c r="J31" s="4" t="n">
        <v>36.3101187</v>
      </c>
      <c r="K31" s="4" t="n">
        <v>-94.1828163</v>
      </c>
      <c r="L31" s="4" t="s">
        <v>9754</v>
      </c>
      <c r="M31" s="4" t="s">
        <v>9755</v>
      </c>
      <c r="N31" s="4" t="s">
        <v>9672</v>
      </c>
      <c r="O31" s="4" t="s">
        <v>9672</v>
      </c>
      <c r="P31" s="4" t="s">
        <v>9672</v>
      </c>
      <c r="Q31" s="4" t="s">
        <v>9672</v>
      </c>
      <c r="R31" s="4" t="s">
        <v>9672</v>
      </c>
      <c r="S31" s="4" t="s">
        <v>88</v>
      </c>
      <c r="T31" s="4" t="s">
        <v>88</v>
      </c>
      <c r="U31" s="4" t="s">
        <v>9756</v>
      </c>
      <c r="V31" s="4" t="s">
        <v>117</v>
      </c>
      <c r="W31" s="7" t="s">
        <v>9757</v>
      </c>
      <c r="X31" s="7" t="s">
        <v>9758</v>
      </c>
    </row>
    <row r="32" customFormat="false" ht="15" hidden="false" customHeight="false" outlineLevel="0" collapsed="false">
      <c r="A32" s="4" t="s">
        <v>9759</v>
      </c>
      <c r="B32" s="4" t="s">
        <v>9760</v>
      </c>
      <c r="C32" s="4" t="s">
        <v>9761</v>
      </c>
      <c r="D32" s="4" t="s">
        <v>9762</v>
      </c>
      <c r="E32" s="4" t="s">
        <v>9763</v>
      </c>
      <c r="F32" s="4" t="s">
        <v>9764</v>
      </c>
      <c r="G32" s="4" t="s">
        <v>9765</v>
      </c>
      <c r="H32" s="4" t="s">
        <v>9766</v>
      </c>
      <c r="I32" s="4" t="s">
        <v>9453</v>
      </c>
      <c r="J32" s="4" t="n">
        <v>33.8680085</v>
      </c>
      <c r="K32" s="4" t="n">
        <v>-112.1401339</v>
      </c>
      <c r="L32" s="4" t="s">
        <v>9767</v>
      </c>
      <c r="M32" s="4" t="s">
        <v>9768</v>
      </c>
      <c r="N32" s="4" t="s">
        <v>9769</v>
      </c>
      <c r="O32" s="4" t="s">
        <v>9769</v>
      </c>
      <c r="P32" s="4" t="s">
        <v>9769</v>
      </c>
      <c r="Q32" s="4" t="s">
        <v>9769</v>
      </c>
      <c r="R32" s="4" t="s">
        <v>9769</v>
      </c>
      <c r="S32" s="4" t="s">
        <v>88</v>
      </c>
      <c r="T32" s="4" t="s">
        <v>88</v>
      </c>
      <c r="U32" s="4" t="s">
        <v>9770</v>
      </c>
      <c r="V32" s="4" t="s">
        <v>87</v>
      </c>
      <c r="W32" s="4"/>
      <c r="X32" s="7" t="s">
        <v>9771</v>
      </c>
    </row>
    <row r="33" customFormat="false" ht="15" hidden="false" customHeight="false" outlineLevel="0" collapsed="false">
      <c r="A33" s="4" t="s">
        <v>9772</v>
      </c>
      <c r="B33" s="4" t="s">
        <v>9773</v>
      </c>
      <c r="C33" s="4" t="s">
        <v>9761</v>
      </c>
      <c r="D33" s="4" t="s">
        <v>9762</v>
      </c>
      <c r="E33" s="4" t="s">
        <v>9774</v>
      </c>
      <c r="F33" s="4" t="s">
        <v>9775</v>
      </c>
      <c r="G33" s="4" t="s">
        <v>9765</v>
      </c>
      <c r="H33" s="4" t="s">
        <v>9776</v>
      </c>
      <c r="I33" s="4" t="s">
        <v>9453</v>
      </c>
      <c r="J33" s="4" t="n">
        <v>33.4630064</v>
      </c>
      <c r="K33" s="4" t="n">
        <v>-112.2920076</v>
      </c>
      <c r="L33" s="4" t="s">
        <v>9777</v>
      </c>
      <c r="M33" s="4" t="s">
        <v>9768</v>
      </c>
      <c r="N33" s="4" t="s">
        <v>9778</v>
      </c>
      <c r="O33" s="4" t="s">
        <v>9778</v>
      </c>
      <c r="P33" s="4" t="s">
        <v>9778</v>
      </c>
      <c r="Q33" s="4" t="s">
        <v>9778</v>
      </c>
      <c r="R33" s="4" t="s">
        <v>9778</v>
      </c>
      <c r="S33" s="4" t="s">
        <v>88</v>
      </c>
      <c r="T33" s="4" t="s">
        <v>88</v>
      </c>
      <c r="U33" s="4" t="s">
        <v>9779</v>
      </c>
      <c r="V33" s="4" t="s">
        <v>87</v>
      </c>
      <c r="W33" s="4"/>
      <c r="X33" s="7" t="s">
        <v>9780</v>
      </c>
    </row>
    <row r="34" customFormat="false" ht="15" hidden="false" customHeight="false" outlineLevel="0" collapsed="false">
      <c r="A34" s="4" t="s">
        <v>9781</v>
      </c>
      <c r="B34" s="4" t="s">
        <v>9782</v>
      </c>
      <c r="C34" s="4" t="s">
        <v>9761</v>
      </c>
      <c r="D34" s="4" t="s">
        <v>9762</v>
      </c>
      <c r="E34" s="4" t="s">
        <v>9783</v>
      </c>
      <c r="F34" s="4" t="s">
        <v>9784</v>
      </c>
      <c r="G34" s="4" t="s">
        <v>9765</v>
      </c>
      <c r="H34" s="4" t="s">
        <v>9785</v>
      </c>
      <c r="I34" s="4" t="s">
        <v>9453</v>
      </c>
      <c r="J34" s="4" t="n">
        <v>35.075621</v>
      </c>
      <c r="K34" s="4" t="n">
        <v>-114.593992</v>
      </c>
      <c r="L34" s="4" t="s">
        <v>9786</v>
      </c>
      <c r="M34" s="4" t="s">
        <v>9787</v>
      </c>
      <c r="N34" s="4" t="s">
        <v>9778</v>
      </c>
      <c r="O34" s="4" t="s">
        <v>9778</v>
      </c>
      <c r="P34" s="4" t="s">
        <v>9778</v>
      </c>
      <c r="Q34" s="4" t="s">
        <v>9778</v>
      </c>
      <c r="R34" s="4" t="s">
        <v>9778</v>
      </c>
      <c r="S34" s="4" t="s">
        <v>88</v>
      </c>
      <c r="T34" s="4" t="s">
        <v>88</v>
      </c>
      <c r="U34" s="4" t="s">
        <v>9788</v>
      </c>
      <c r="V34" s="4" t="s">
        <v>87</v>
      </c>
      <c r="W34" s="4"/>
      <c r="X34" s="7" t="s">
        <v>9789</v>
      </c>
    </row>
    <row r="35" customFormat="false" ht="15" hidden="false" customHeight="false" outlineLevel="0" collapsed="false">
      <c r="A35" s="4" t="s">
        <v>9790</v>
      </c>
      <c r="B35" s="4" t="s">
        <v>9791</v>
      </c>
      <c r="C35" s="4" t="s">
        <v>9761</v>
      </c>
      <c r="D35" s="4" t="s">
        <v>9762</v>
      </c>
      <c r="E35" s="4" t="s">
        <v>9792</v>
      </c>
      <c r="F35" s="4" t="s">
        <v>9793</v>
      </c>
      <c r="G35" s="4" t="s">
        <v>9765</v>
      </c>
      <c r="H35" s="4" t="s">
        <v>9794</v>
      </c>
      <c r="I35" s="4" t="s">
        <v>9453</v>
      </c>
      <c r="J35" s="4" t="n">
        <v>33.4387941</v>
      </c>
      <c r="K35" s="4" t="n">
        <v>-112.5552176</v>
      </c>
      <c r="L35" s="4" t="s">
        <v>9795</v>
      </c>
      <c r="M35" s="4" t="s">
        <v>9768</v>
      </c>
      <c r="N35" s="4" t="s">
        <v>9769</v>
      </c>
      <c r="O35" s="4" t="s">
        <v>9769</v>
      </c>
      <c r="P35" s="4" t="s">
        <v>9769</v>
      </c>
      <c r="Q35" s="4" t="s">
        <v>9769</v>
      </c>
      <c r="R35" s="4" t="s">
        <v>9769</v>
      </c>
      <c r="S35" s="4" t="s">
        <v>88</v>
      </c>
      <c r="T35" s="4" t="s">
        <v>88</v>
      </c>
      <c r="U35" s="4" t="s">
        <v>9796</v>
      </c>
      <c r="V35" s="4" t="s">
        <v>87</v>
      </c>
      <c r="W35" s="4"/>
      <c r="X35" s="7" t="s">
        <v>9797</v>
      </c>
    </row>
    <row r="36" customFormat="false" ht="15" hidden="false" customHeight="false" outlineLevel="0" collapsed="false">
      <c r="A36" s="4" t="s">
        <v>9798</v>
      </c>
      <c r="B36" s="4" t="s">
        <v>9799</v>
      </c>
      <c r="C36" s="4" t="s">
        <v>9761</v>
      </c>
      <c r="D36" s="4" t="s">
        <v>9762</v>
      </c>
      <c r="E36" s="4" t="s">
        <v>9800</v>
      </c>
      <c r="F36" s="4" t="s">
        <v>9801</v>
      </c>
      <c r="G36" s="4" t="s">
        <v>9765</v>
      </c>
      <c r="H36" s="4" t="s">
        <v>9785</v>
      </c>
      <c r="I36" s="4" t="s">
        <v>9453</v>
      </c>
      <c r="J36" s="4" t="n">
        <v>35.1218023</v>
      </c>
      <c r="K36" s="4" t="n">
        <v>-114.587221</v>
      </c>
      <c r="L36" s="4" t="s">
        <v>9802</v>
      </c>
      <c r="M36" s="4" t="s">
        <v>9787</v>
      </c>
      <c r="N36" s="4" t="s">
        <v>9803</v>
      </c>
      <c r="O36" s="4" t="s">
        <v>9803</v>
      </c>
      <c r="P36" s="4" t="s">
        <v>9803</v>
      </c>
      <c r="Q36" s="4" t="s">
        <v>9803</v>
      </c>
      <c r="R36" s="4" t="s">
        <v>9803</v>
      </c>
      <c r="S36" s="4" t="s">
        <v>88</v>
      </c>
      <c r="T36" s="4" t="s">
        <v>88</v>
      </c>
      <c r="U36" s="4" t="s">
        <v>9804</v>
      </c>
      <c r="V36" s="4" t="s">
        <v>87</v>
      </c>
      <c r="W36" s="4"/>
      <c r="X36" s="7" t="s">
        <v>9805</v>
      </c>
    </row>
    <row r="37" customFormat="false" ht="15" hidden="false" customHeight="false" outlineLevel="0" collapsed="false">
      <c r="A37" s="4" t="s">
        <v>9806</v>
      </c>
      <c r="B37" s="4" t="s">
        <v>9807</v>
      </c>
      <c r="C37" s="4" t="s">
        <v>9761</v>
      </c>
      <c r="D37" s="4" t="s">
        <v>9762</v>
      </c>
      <c r="E37" s="4" t="s">
        <v>9808</v>
      </c>
      <c r="F37" s="4" t="s">
        <v>9809</v>
      </c>
      <c r="G37" s="4" t="s">
        <v>9765</v>
      </c>
      <c r="H37" s="4" t="s">
        <v>9810</v>
      </c>
      <c r="I37" s="4" t="s">
        <v>9453</v>
      </c>
      <c r="J37" s="4" t="n">
        <v>32.881056</v>
      </c>
      <c r="K37" s="4" t="n">
        <v>-111.70716</v>
      </c>
      <c r="L37" s="4" t="s">
        <v>9811</v>
      </c>
      <c r="M37" s="4" t="s">
        <v>9768</v>
      </c>
      <c r="N37" s="4" t="s">
        <v>9769</v>
      </c>
      <c r="O37" s="4" t="s">
        <v>9769</v>
      </c>
      <c r="P37" s="4" t="s">
        <v>9769</v>
      </c>
      <c r="Q37" s="4" t="s">
        <v>9769</v>
      </c>
      <c r="R37" s="4" t="s">
        <v>9769</v>
      </c>
      <c r="S37" s="4" t="s">
        <v>88</v>
      </c>
      <c r="T37" s="4" t="s">
        <v>88</v>
      </c>
      <c r="U37" s="4" t="s">
        <v>9812</v>
      </c>
      <c r="V37" s="4" t="s">
        <v>87</v>
      </c>
      <c r="W37" s="4"/>
      <c r="X37" s="7" t="s">
        <v>9813</v>
      </c>
    </row>
    <row r="38" customFormat="false" ht="15" hidden="false" customHeight="false" outlineLevel="0" collapsed="false">
      <c r="A38" s="4" t="s">
        <v>9814</v>
      </c>
      <c r="B38" s="4" t="s">
        <v>9815</v>
      </c>
      <c r="C38" s="4" t="s">
        <v>9761</v>
      </c>
      <c r="D38" s="4" t="s">
        <v>9762</v>
      </c>
      <c r="E38" s="4" t="s">
        <v>9816</v>
      </c>
      <c r="F38" s="4" t="s">
        <v>9817</v>
      </c>
      <c r="G38" s="4" t="s">
        <v>9765</v>
      </c>
      <c r="H38" s="4" t="s">
        <v>9818</v>
      </c>
      <c r="I38" s="4" t="s">
        <v>9453</v>
      </c>
      <c r="J38" s="4" t="n">
        <v>33.2985957</v>
      </c>
      <c r="K38" s="4" t="n">
        <v>-111.8773631</v>
      </c>
      <c r="L38" s="4" t="s">
        <v>9819</v>
      </c>
      <c r="M38" s="4" t="s">
        <v>9768</v>
      </c>
      <c r="N38" s="4" t="s">
        <v>9769</v>
      </c>
      <c r="O38" s="4" t="s">
        <v>9769</v>
      </c>
      <c r="P38" s="4" t="s">
        <v>9769</v>
      </c>
      <c r="Q38" s="4" t="s">
        <v>9769</v>
      </c>
      <c r="R38" s="4" t="s">
        <v>9769</v>
      </c>
      <c r="S38" s="4" t="s">
        <v>88</v>
      </c>
      <c r="T38" s="4" t="s">
        <v>88</v>
      </c>
      <c r="U38" s="4" t="s">
        <v>9820</v>
      </c>
      <c r="V38" s="4" t="s">
        <v>87</v>
      </c>
      <c r="W38" s="4"/>
      <c r="X38" s="7" t="s">
        <v>9821</v>
      </c>
    </row>
    <row r="39" customFormat="false" ht="15" hidden="false" customHeight="false" outlineLevel="0" collapsed="false">
      <c r="A39" s="4" t="s">
        <v>9822</v>
      </c>
      <c r="B39" s="4" t="s">
        <v>9823</v>
      </c>
      <c r="C39" s="4" t="s">
        <v>9761</v>
      </c>
      <c r="D39" s="4" t="s">
        <v>9762</v>
      </c>
      <c r="E39" s="4" t="s">
        <v>9824</v>
      </c>
      <c r="F39" s="4" t="s">
        <v>9825</v>
      </c>
      <c r="G39" s="4" t="s">
        <v>9765</v>
      </c>
      <c r="H39" s="4" t="s">
        <v>9826</v>
      </c>
      <c r="I39" s="4" t="s">
        <v>9453</v>
      </c>
      <c r="J39" s="4" t="n">
        <v>34.737257</v>
      </c>
      <c r="K39" s="4" t="n">
        <v>-112.030753</v>
      </c>
      <c r="L39" s="4" t="s">
        <v>9827</v>
      </c>
      <c r="M39" s="4" t="s">
        <v>9787</v>
      </c>
      <c r="N39" s="4" t="s">
        <v>9769</v>
      </c>
      <c r="O39" s="4" t="s">
        <v>9769</v>
      </c>
      <c r="P39" s="4" t="s">
        <v>9769</v>
      </c>
      <c r="Q39" s="4" t="s">
        <v>9769</v>
      </c>
      <c r="R39" s="4" t="s">
        <v>9769</v>
      </c>
      <c r="S39" s="4" t="s">
        <v>88</v>
      </c>
      <c r="T39" s="4" t="s">
        <v>88</v>
      </c>
      <c r="U39" s="4" t="s">
        <v>9828</v>
      </c>
      <c r="V39" s="4" t="s">
        <v>87</v>
      </c>
      <c r="W39" s="4"/>
      <c r="X39" s="7" t="s">
        <v>9829</v>
      </c>
    </row>
    <row r="40" customFormat="false" ht="15" hidden="false" customHeight="false" outlineLevel="0" collapsed="false">
      <c r="A40" s="4" t="s">
        <v>9830</v>
      </c>
      <c r="B40" s="4" t="s">
        <v>9831</v>
      </c>
      <c r="C40" s="4" t="s">
        <v>9761</v>
      </c>
      <c r="D40" s="4" t="s">
        <v>9762</v>
      </c>
      <c r="E40" s="4" t="s">
        <v>9832</v>
      </c>
      <c r="F40" s="4" t="s">
        <v>9833</v>
      </c>
      <c r="G40" s="4" t="s">
        <v>9765</v>
      </c>
      <c r="H40" s="4" t="s">
        <v>9810</v>
      </c>
      <c r="I40" s="4" t="s">
        <v>9453</v>
      </c>
      <c r="J40" s="4" t="n">
        <v>32.895549</v>
      </c>
      <c r="K40" s="4" t="n">
        <v>-111.7409017</v>
      </c>
      <c r="L40" s="4" t="s">
        <v>9834</v>
      </c>
      <c r="M40" s="4" t="s">
        <v>9768</v>
      </c>
      <c r="N40" s="4" t="s">
        <v>9835</v>
      </c>
      <c r="O40" s="4" t="s">
        <v>9835</v>
      </c>
      <c r="P40" s="4" t="s">
        <v>9835</v>
      </c>
      <c r="Q40" s="4" t="s">
        <v>9835</v>
      </c>
      <c r="R40" s="4" t="s">
        <v>9835</v>
      </c>
      <c r="S40" s="4" t="s">
        <v>88</v>
      </c>
      <c r="T40" s="4" t="s">
        <v>88</v>
      </c>
      <c r="U40" s="4" t="s">
        <v>9836</v>
      </c>
      <c r="V40" s="4" t="s">
        <v>87</v>
      </c>
      <c r="W40" s="4"/>
      <c r="X40" s="7" t="s">
        <v>9837</v>
      </c>
    </row>
    <row r="41" customFormat="false" ht="15" hidden="false" customHeight="false" outlineLevel="0" collapsed="false">
      <c r="A41" s="4" t="s">
        <v>9838</v>
      </c>
      <c r="B41" s="4" t="s">
        <v>9839</v>
      </c>
      <c r="C41" s="4" t="s">
        <v>9761</v>
      </c>
      <c r="D41" s="4" t="s">
        <v>9762</v>
      </c>
      <c r="E41" s="4" t="s">
        <v>9840</v>
      </c>
      <c r="F41" s="4" t="s">
        <v>9841</v>
      </c>
      <c r="G41" s="4" t="s">
        <v>9765</v>
      </c>
      <c r="H41" s="4" t="s">
        <v>9842</v>
      </c>
      <c r="I41" s="4" t="s">
        <v>9453</v>
      </c>
      <c r="J41" s="4" t="n">
        <v>33.322171</v>
      </c>
      <c r="K41" s="4" t="n">
        <v>-111.822195299</v>
      </c>
      <c r="L41" s="4" t="s">
        <v>9843</v>
      </c>
      <c r="M41" s="4" t="s">
        <v>9768</v>
      </c>
      <c r="N41" s="4" t="s">
        <v>9778</v>
      </c>
      <c r="O41" s="4" t="s">
        <v>9778</v>
      </c>
      <c r="P41" s="4" t="s">
        <v>9778</v>
      </c>
      <c r="Q41" s="4" t="s">
        <v>9778</v>
      </c>
      <c r="R41" s="4" t="s">
        <v>9778</v>
      </c>
      <c r="S41" s="4" t="s">
        <v>88</v>
      </c>
      <c r="T41" s="4" t="s">
        <v>88</v>
      </c>
      <c r="U41" s="4" t="s">
        <v>9844</v>
      </c>
      <c r="V41" s="4" t="s">
        <v>87</v>
      </c>
      <c r="W41" s="4"/>
      <c r="X41" s="7" t="s">
        <v>9845</v>
      </c>
    </row>
    <row r="42" customFormat="false" ht="15" hidden="false" customHeight="false" outlineLevel="0" collapsed="false">
      <c r="A42" s="4" t="s">
        <v>9846</v>
      </c>
      <c r="B42" s="4" t="s">
        <v>9847</v>
      </c>
      <c r="C42" s="4" t="s">
        <v>9761</v>
      </c>
      <c r="D42" s="4" t="s">
        <v>9762</v>
      </c>
      <c r="E42" s="4" t="s">
        <v>9848</v>
      </c>
      <c r="F42" s="4" t="s">
        <v>9849</v>
      </c>
      <c r="G42" s="4" t="s">
        <v>9765</v>
      </c>
      <c r="H42" s="4" t="s">
        <v>9850</v>
      </c>
      <c r="I42" s="4" t="s">
        <v>9453</v>
      </c>
      <c r="J42" s="4" t="n">
        <v>34.7612102</v>
      </c>
      <c r="K42" s="4" t="n">
        <v>-112.451952</v>
      </c>
      <c r="L42" s="4" t="s">
        <v>9851</v>
      </c>
      <c r="M42" s="4" t="s">
        <v>9787</v>
      </c>
      <c r="N42" s="4" t="s">
        <v>9852</v>
      </c>
      <c r="O42" s="4" t="s">
        <v>9852</v>
      </c>
      <c r="P42" s="4" t="s">
        <v>9852</v>
      </c>
      <c r="Q42" s="4" t="s">
        <v>9852</v>
      </c>
      <c r="R42" s="4" t="s">
        <v>9852</v>
      </c>
      <c r="S42" s="4" t="s">
        <v>88</v>
      </c>
      <c r="T42" s="4" t="s">
        <v>88</v>
      </c>
      <c r="U42" s="4" t="s">
        <v>9853</v>
      </c>
      <c r="V42" s="4" t="s">
        <v>87</v>
      </c>
      <c r="W42" s="4"/>
      <c r="X42" s="7" t="s">
        <v>9854</v>
      </c>
    </row>
    <row r="43" customFormat="false" ht="15" hidden="false" customHeight="false" outlineLevel="0" collapsed="false">
      <c r="A43" s="4" t="s">
        <v>9855</v>
      </c>
      <c r="B43" s="4" t="s">
        <v>9856</v>
      </c>
      <c r="C43" s="4" t="s">
        <v>9761</v>
      </c>
      <c r="D43" s="4" t="s">
        <v>9762</v>
      </c>
      <c r="E43" s="4" t="s">
        <v>9857</v>
      </c>
      <c r="F43" s="4" t="s">
        <v>9858</v>
      </c>
      <c r="G43" s="4" t="s">
        <v>9765</v>
      </c>
      <c r="H43" s="4" t="s">
        <v>9859</v>
      </c>
      <c r="I43" s="4" t="s">
        <v>9453</v>
      </c>
      <c r="J43" s="4" t="n">
        <v>33.608968</v>
      </c>
      <c r="K43" s="4" t="n">
        <v>-111.715366</v>
      </c>
      <c r="L43" s="4" t="s">
        <v>9860</v>
      </c>
      <c r="M43" s="4" t="s">
        <v>9768</v>
      </c>
      <c r="N43" s="4" t="s">
        <v>9861</v>
      </c>
      <c r="O43" s="4" t="s">
        <v>9861</v>
      </c>
      <c r="P43" s="4" t="s">
        <v>9861</v>
      </c>
      <c r="Q43" s="4" t="s">
        <v>9861</v>
      </c>
      <c r="R43" s="4" t="s">
        <v>9861</v>
      </c>
      <c r="S43" s="4" t="s">
        <v>88</v>
      </c>
      <c r="T43" s="4" t="s">
        <v>88</v>
      </c>
      <c r="U43" s="4" t="s">
        <v>9862</v>
      </c>
      <c r="V43" s="4" t="s">
        <v>87</v>
      </c>
      <c r="W43" s="4"/>
      <c r="X43" s="7" t="s">
        <v>9863</v>
      </c>
    </row>
    <row r="44" customFormat="false" ht="15" hidden="false" customHeight="false" outlineLevel="0" collapsed="false">
      <c r="A44" s="4" t="s">
        <v>9864</v>
      </c>
      <c r="B44" s="4" t="s">
        <v>9865</v>
      </c>
      <c r="C44" s="4" t="s">
        <v>9761</v>
      </c>
      <c r="D44" s="4" t="s">
        <v>9762</v>
      </c>
      <c r="E44" s="4" t="s">
        <v>9866</v>
      </c>
      <c r="F44" s="4" t="s">
        <v>9867</v>
      </c>
      <c r="G44" s="4" t="s">
        <v>9765</v>
      </c>
      <c r="H44" s="4" t="s">
        <v>9868</v>
      </c>
      <c r="I44" s="4" t="s">
        <v>9453</v>
      </c>
      <c r="J44" s="4" t="n">
        <v>35.1943292</v>
      </c>
      <c r="K44" s="4" t="n">
        <v>-111.6325808</v>
      </c>
      <c r="L44" s="4" t="s">
        <v>9869</v>
      </c>
      <c r="M44" s="4" t="s">
        <v>9787</v>
      </c>
      <c r="N44" s="4" t="s">
        <v>9769</v>
      </c>
      <c r="O44" s="4" t="s">
        <v>9769</v>
      </c>
      <c r="P44" s="4" t="s">
        <v>9769</v>
      </c>
      <c r="Q44" s="4" t="s">
        <v>9769</v>
      </c>
      <c r="R44" s="4" t="s">
        <v>9769</v>
      </c>
      <c r="S44" s="4" t="s">
        <v>88</v>
      </c>
      <c r="T44" s="4" t="s">
        <v>88</v>
      </c>
      <c r="U44" s="4" t="s">
        <v>9870</v>
      </c>
      <c r="V44" s="4" t="s">
        <v>117</v>
      </c>
      <c r="W44" s="7" t="s">
        <v>9871</v>
      </c>
      <c r="X44" s="7" t="s">
        <v>9872</v>
      </c>
    </row>
    <row r="45" customFormat="false" ht="15" hidden="false" customHeight="false" outlineLevel="0" collapsed="false">
      <c r="A45" s="4" t="s">
        <v>9873</v>
      </c>
      <c r="B45" s="4" t="s">
        <v>9874</v>
      </c>
      <c r="C45" s="4" t="s">
        <v>9761</v>
      </c>
      <c r="D45" s="4" t="s">
        <v>9762</v>
      </c>
      <c r="E45" s="4" t="s">
        <v>9875</v>
      </c>
      <c r="F45" s="4" t="s">
        <v>9549</v>
      </c>
      <c r="G45" s="4" t="s">
        <v>9765</v>
      </c>
      <c r="H45" s="4" t="s">
        <v>9876</v>
      </c>
      <c r="I45" s="4" t="s">
        <v>9453</v>
      </c>
      <c r="J45" s="4" t="n">
        <v>33.0626129</v>
      </c>
      <c r="K45" s="4" t="n">
        <v>-111.483762399</v>
      </c>
      <c r="L45" s="4" t="s">
        <v>9877</v>
      </c>
      <c r="M45" s="4" t="s">
        <v>9768</v>
      </c>
      <c r="N45" s="4" t="s">
        <v>9878</v>
      </c>
      <c r="O45" s="4" t="s">
        <v>9878</v>
      </c>
      <c r="P45" s="4" t="s">
        <v>9878</v>
      </c>
      <c r="Q45" s="4" t="s">
        <v>9878</v>
      </c>
      <c r="R45" s="4" t="s">
        <v>9878</v>
      </c>
      <c r="S45" s="4" t="s">
        <v>88</v>
      </c>
      <c r="T45" s="4" t="s">
        <v>88</v>
      </c>
      <c r="U45" s="4" t="s">
        <v>9879</v>
      </c>
      <c r="V45" s="4" t="s">
        <v>87</v>
      </c>
      <c r="W45" s="4"/>
      <c r="X45" s="7" t="s">
        <v>9880</v>
      </c>
    </row>
    <row r="46" customFormat="false" ht="15" hidden="false" customHeight="false" outlineLevel="0" collapsed="false">
      <c r="A46" s="4" t="s">
        <v>9881</v>
      </c>
      <c r="B46" s="4" t="s">
        <v>9882</v>
      </c>
      <c r="C46" s="4" t="s">
        <v>9761</v>
      </c>
      <c r="D46" s="4" t="s">
        <v>9762</v>
      </c>
      <c r="E46" s="4" t="s">
        <v>9883</v>
      </c>
      <c r="F46" s="4" t="s">
        <v>9884</v>
      </c>
      <c r="G46" s="4" t="s">
        <v>9765</v>
      </c>
      <c r="H46" s="4" t="s">
        <v>9885</v>
      </c>
      <c r="I46" s="4" t="s">
        <v>9453</v>
      </c>
      <c r="J46" s="4" t="n">
        <v>33.3847129</v>
      </c>
      <c r="K46" s="4" t="n">
        <v>-111.7230538</v>
      </c>
      <c r="L46" s="4" t="s">
        <v>9886</v>
      </c>
      <c r="M46" s="4" t="s">
        <v>9768</v>
      </c>
      <c r="N46" s="4" t="s">
        <v>9778</v>
      </c>
      <c r="O46" s="4" t="s">
        <v>9778</v>
      </c>
      <c r="P46" s="4" t="s">
        <v>9778</v>
      </c>
      <c r="Q46" s="4" t="s">
        <v>9778</v>
      </c>
      <c r="R46" s="4" t="s">
        <v>9778</v>
      </c>
      <c r="S46" s="4" t="s">
        <v>88</v>
      </c>
      <c r="T46" s="4" t="s">
        <v>88</v>
      </c>
      <c r="U46" s="4" t="s">
        <v>9887</v>
      </c>
      <c r="V46" s="4" t="s">
        <v>87</v>
      </c>
      <c r="W46" s="4"/>
      <c r="X46" s="7" t="s">
        <v>9888</v>
      </c>
    </row>
    <row r="47" customFormat="false" ht="15" hidden="false" customHeight="false" outlineLevel="0" collapsed="false">
      <c r="A47" s="4" t="s">
        <v>9889</v>
      </c>
      <c r="B47" s="4" t="s">
        <v>9890</v>
      </c>
      <c r="C47" s="4" t="s">
        <v>9761</v>
      </c>
      <c r="D47" s="4" t="s">
        <v>9762</v>
      </c>
      <c r="E47" s="4" t="s">
        <v>9891</v>
      </c>
      <c r="F47" s="4" t="s">
        <v>9892</v>
      </c>
      <c r="G47" s="4" t="s">
        <v>9765</v>
      </c>
      <c r="H47" s="4" t="s">
        <v>9893</v>
      </c>
      <c r="I47" s="4" t="s">
        <v>9453</v>
      </c>
      <c r="J47" s="4" t="n">
        <v>33.6547233</v>
      </c>
      <c r="K47" s="4" t="n">
        <v>-112.1983235</v>
      </c>
      <c r="L47" s="4" t="s">
        <v>9894</v>
      </c>
      <c r="M47" s="4" t="s">
        <v>9768</v>
      </c>
      <c r="N47" s="4" t="s">
        <v>9895</v>
      </c>
      <c r="O47" s="4" t="s">
        <v>9895</v>
      </c>
      <c r="P47" s="4" t="s">
        <v>9895</v>
      </c>
      <c r="Q47" s="4" t="s">
        <v>9895</v>
      </c>
      <c r="R47" s="4" t="s">
        <v>9895</v>
      </c>
      <c r="S47" s="4" t="s">
        <v>88</v>
      </c>
      <c r="T47" s="4" t="s">
        <v>88</v>
      </c>
      <c r="U47" s="4" t="s">
        <v>9896</v>
      </c>
      <c r="V47" s="4" t="s">
        <v>87</v>
      </c>
      <c r="W47" s="4"/>
      <c r="X47" s="7" t="s">
        <v>9897</v>
      </c>
    </row>
    <row r="48" customFormat="false" ht="15" hidden="false" customHeight="false" outlineLevel="0" collapsed="false">
      <c r="A48" s="4" t="s">
        <v>9898</v>
      </c>
      <c r="B48" s="4" t="s">
        <v>9899</v>
      </c>
      <c r="C48" s="4" t="s">
        <v>9761</v>
      </c>
      <c r="D48" s="4" t="s">
        <v>9762</v>
      </c>
      <c r="E48" s="4" t="s">
        <v>9900</v>
      </c>
      <c r="F48" s="4" t="s">
        <v>9901</v>
      </c>
      <c r="G48" s="4" t="s">
        <v>9765</v>
      </c>
      <c r="H48" s="4" t="s">
        <v>9902</v>
      </c>
      <c r="I48" s="4" t="s">
        <v>9453</v>
      </c>
      <c r="J48" s="4" t="n">
        <v>33.2860851</v>
      </c>
      <c r="K48" s="4" t="n">
        <v>-111.757287599</v>
      </c>
      <c r="L48" s="4" t="s">
        <v>9903</v>
      </c>
      <c r="M48" s="4" t="s">
        <v>9768</v>
      </c>
      <c r="N48" s="4" t="s">
        <v>9769</v>
      </c>
      <c r="O48" s="4" t="s">
        <v>9769</v>
      </c>
      <c r="P48" s="4" t="s">
        <v>9769</v>
      </c>
      <c r="Q48" s="4" t="s">
        <v>9769</v>
      </c>
      <c r="R48" s="4" t="s">
        <v>9769</v>
      </c>
      <c r="S48" s="4" t="s">
        <v>88</v>
      </c>
      <c r="T48" s="4" t="s">
        <v>88</v>
      </c>
      <c r="U48" s="4" t="s">
        <v>9904</v>
      </c>
      <c r="V48" s="4" t="s">
        <v>87</v>
      </c>
      <c r="W48" s="4"/>
      <c r="X48" s="7" t="s">
        <v>9905</v>
      </c>
    </row>
    <row r="49" customFormat="false" ht="15" hidden="false" customHeight="false" outlineLevel="0" collapsed="false">
      <c r="A49" s="4" t="s">
        <v>9906</v>
      </c>
      <c r="B49" s="4" t="s">
        <v>9907</v>
      </c>
      <c r="C49" s="4" t="s">
        <v>9761</v>
      </c>
      <c r="D49" s="4" t="s">
        <v>9762</v>
      </c>
      <c r="E49" s="4" t="s">
        <v>9908</v>
      </c>
      <c r="F49" s="4" t="s">
        <v>9909</v>
      </c>
      <c r="G49" s="4" t="s">
        <v>9765</v>
      </c>
      <c r="H49" s="4" t="s">
        <v>9910</v>
      </c>
      <c r="I49" s="4" t="s">
        <v>9453</v>
      </c>
      <c r="J49" s="4" t="n">
        <v>33.6094394</v>
      </c>
      <c r="K49" s="4" t="n">
        <v>-112.1827648</v>
      </c>
      <c r="L49" s="4" t="s">
        <v>9911</v>
      </c>
      <c r="M49" s="4" t="s">
        <v>9768</v>
      </c>
      <c r="N49" s="4" t="s">
        <v>9895</v>
      </c>
      <c r="O49" s="4" t="s">
        <v>9895</v>
      </c>
      <c r="P49" s="4" t="s">
        <v>9895</v>
      </c>
      <c r="Q49" s="4" t="s">
        <v>9895</v>
      </c>
      <c r="R49" s="4" t="s">
        <v>9895</v>
      </c>
      <c r="S49" s="4" t="s">
        <v>88</v>
      </c>
      <c r="T49" s="4" t="s">
        <v>88</v>
      </c>
      <c r="U49" s="4" t="s">
        <v>9912</v>
      </c>
      <c r="V49" s="4" t="s">
        <v>87</v>
      </c>
      <c r="W49" s="4"/>
      <c r="X49" s="7" t="s">
        <v>9913</v>
      </c>
    </row>
    <row r="50" customFormat="false" ht="15" hidden="false" customHeight="false" outlineLevel="0" collapsed="false">
      <c r="A50" s="4" t="s">
        <v>9914</v>
      </c>
      <c r="B50" s="4" t="s">
        <v>9915</v>
      </c>
      <c r="C50" s="4" t="s">
        <v>9761</v>
      </c>
      <c r="D50" s="4" t="s">
        <v>9762</v>
      </c>
      <c r="E50" s="4" t="s">
        <v>9916</v>
      </c>
      <c r="F50" s="4" t="s">
        <v>9909</v>
      </c>
      <c r="G50" s="4" t="s">
        <v>9765</v>
      </c>
      <c r="H50" s="4" t="s">
        <v>9917</v>
      </c>
      <c r="I50" s="4" t="s">
        <v>9453</v>
      </c>
      <c r="J50" s="4" t="n">
        <v>33.53700329999</v>
      </c>
      <c r="K50" s="4" t="n">
        <v>-112.2747152</v>
      </c>
      <c r="L50" s="4" t="s">
        <v>9918</v>
      </c>
      <c r="M50" s="4" t="s">
        <v>9768</v>
      </c>
      <c r="N50" s="4" t="s">
        <v>9919</v>
      </c>
      <c r="O50" s="4" t="s">
        <v>9919</v>
      </c>
      <c r="P50" s="4" t="s">
        <v>9919</v>
      </c>
      <c r="Q50" s="4" t="s">
        <v>9919</v>
      </c>
      <c r="R50" s="4" t="s">
        <v>9919</v>
      </c>
      <c r="S50" s="4" t="s">
        <v>88</v>
      </c>
      <c r="T50" s="4" t="s">
        <v>88</v>
      </c>
      <c r="U50" s="4" t="s">
        <v>9920</v>
      </c>
      <c r="V50" s="4" t="s">
        <v>87</v>
      </c>
      <c r="W50" s="4"/>
      <c r="X50" s="7" t="s">
        <v>9921</v>
      </c>
    </row>
    <row r="51" customFormat="false" ht="15" hidden="false" customHeight="false" outlineLevel="0" collapsed="false">
      <c r="A51" s="4" t="s">
        <v>9922</v>
      </c>
      <c r="B51" s="4" t="s">
        <v>9923</v>
      </c>
      <c r="C51" s="4" t="s">
        <v>9761</v>
      </c>
      <c r="D51" s="4" t="s">
        <v>9762</v>
      </c>
      <c r="E51" s="4" t="s">
        <v>9924</v>
      </c>
      <c r="F51" s="4" t="s">
        <v>9909</v>
      </c>
      <c r="G51" s="4" t="s">
        <v>9765</v>
      </c>
      <c r="H51" s="4" t="s">
        <v>9925</v>
      </c>
      <c r="I51" s="4" t="s">
        <v>9453</v>
      </c>
      <c r="J51" s="4" t="n">
        <v>33.7144428</v>
      </c>
      <c r="K51" s="4" t="n">
        <v>-112.140932799</v>
      </c>
      <c r="L51" s="4" t="s">
        <v>9926</v>
      </c>
      <c r="M51" s="4" t="s">
        <v>9768</v>
      </c>
      <c r="N51" s="4" t="s">
        <v>9919</v>
      </c>
      <c r="O51" s="4" t="s">
        <v>9919</v>
      </c>
      <c r="P51" s="4" t="s">
        <v>9919</v>
      </c>
      <c r="Q51" s="4" t="s">
        <v>9919</v>
      </c>
      <c r="R51" s="4" t="s">
        <v>9919</v>
      </c>
      <c r="S51" s="4" t="s">
        <v>88</v>
      </c>
      <c r="T51" s="4" t="s">
        <v>88</v>
      </c>
      <c r="U51" s="4" t="s">
        <v>9927</v>
      </c>
      <c r="V51" s="4" t="s">
        <v>87</v>
      </c>
      <c r="W51" s="4"/>
      <c r="X51" s="7" t="s">
        <v>9928</v>
      </c>
    </row>
    <row r="52" customFormat="false" ht="15" hidden="false" customHeight="false" outlineLevel="0" collapsed="false">
      <c r="A52" s="4" t="s">
        <v>9929</v>
      </c>
      <c r="B52" s="4" t="s">
        <v>9930</v>
      </c>
      <c r="C52" s="4" t="s">
        <v>9761</v>
      </c>
      <c r="D52" s="4" t="s">
        <v>9762</v>
      </c>
      <c r="E52" s="4" t="s">
        <v>9931</v>
      </c>
      <c r="F52" s="4" t="s">
        <v>9932</v>
      </c>
      <c r="G52" s="4" t="s">
        <v>9765</v>
      </c>
      <c r="H52" s="4" t="s">
        <v>9933</v>
      </c>
      <c r="I52" s="4" t="s">
        <v>9453</v>
      </c>
      <c r="J52" s="4" t="n">
        <v>33.3565317</v>
      </c>
      <c r="K52" s="4" t="n">
        <v>-111.4533894</v>
      </c>
      <c r="L52" s="4" t="s">
        <v>9934</v>
      </c>
      <c r="M52" s="4" t="s">
        <v>9768</v>
      </c>
      <c r="N52" s="4" t="s">
        <v>9778</v>
      </c>
      <c r="O52" s="4" t="s">
        <v>9778</v>
      </c>
      <c r="P52" s="4" t="s">
        <v>9778</v>
      </c>
      <c r="Q52" s="4" t="s">
        <v>9778</v>
      </c>
      <c r="R52" s="4" t="s">
        <v>9778</v>
      </c>
      <c r="S52" s="4" t="s">
        <v>88</v>
      </c>
      <c r="T52" s="4" t="s">
        <v>88</v>
      </c>
      <c r="U52" s="4" t="s">
        <v>9935</v>
      </c>
      <c r="V52" s="4" t="s">
        <v>87</v>
      </c>
      <c r="W52" s="4"/>
      <c r="X52" s="7" t="s">
        <v>9936</v>
      </c>
    </row>
    <row r="53" customFormat="false" ht="15" hidden="false" customHeight="false" outlineLevel="0" collapsed="false">
      <c r="A53" s="4" t="s">
        <v>9937</v>
      </c>
      <c r="B53" s="4" t="s">
        <v>9938</v>
      </c>
      <c r="C53" s="4" t="s">
        <v>9761</v>
      </c>
      <c r="D53" s="4" t="s">
        <v>9762</v>
      </c>
      <c r="E53" s="4" t="s">
        <v>9939</v>
      </c>
      <c r="F53" s="4" t="s">
        <v>9940</v>
      </c>
      <c r="G53" s="4" t="s">
        <v>9765</v>
      </c>
      <c r="H53" s="4" t="s">
        <v>9941</v>
      </c>
      <c r="I53" s="4" t="s">
        <v>9453</v>
      </c>
      <c r="J53" s="4" t="n">
        <v>33.4634417</v>
      </c>
      <c r="K53" s="4" t="n">
        <v>-112.3531858</v>
      </c>
      <c r="L53" s="4" t="s">
        <v>9942</v>
      </c>
      <c r="M53" s="4" t="s">
        <v>9768</v>
      </c>
      <c r="N53" s="4" t="s">
        <v>9895</v>
      </c>
      <c r="O53" s="4" t="s">
        <v>9895</v>
      </c>
      <c r="P53" s="4" t="s">
        <v>9895</v>
      </c>
      <c r="Q53" s="4" t="s">
        <v>9895</v>
      </c>
      <c r="R53" s="4" t="s">
        <v>9895</v>
      </c>
      <c r="S53" s="4" t="s">
        <v>88</v>
      </c>
      <c r="T53" s="4" t="s">
        <v>88</v>
      </c>
      <c r="U53" s="4" t="s">
        <v>9943</v>
      </c>
      <c r="V53" s="4" t="s">
        <v>87</v>
      </c>
      <c r="W53" s="4"/>
      <c r="X53" s="7" t="s">
        <v>9944</v>
      </c>
    </row>
    <row r="54" customFormat="false" ht="15" hidden="false" customHeight="false" outlineLevel="0" collapsed="false">
      <c r="A54" s="4" t="s">
        <v>9945</v>
      </c>
      <c r="B54" s="4" t="s">
        <v>9946</v>
      </c>
      <c r="C54" s="4" t="s">
        <v>9761</v>
      </c>
      <c r="D54" s="4" t="s">
        <v>9762</v>
      </c>
      <c r="E54" s="4" t="s">
        <v>9947</v>
      </c>
      <c r="F54" s="4" t="s">
        <v>9940</v>
      </c>
      <c r="G54" s="4" t="s">
        <v>9765</v>
      </c>
      <c r="H54" s="4" t="s">
        <v>9948</v>
      </c>
      <c r="I54" s="4" t="s">
        <v>9453</v>
      </c>
      <c r="J54" s="4" t="n">
        <v>33.3577287</v>
      </c>
      <c r="K54" s="4" t="n">
        <v>-112.428439799</v>
      </c>
      <c r="L54" s="4" t="s">
        <v>9949</v>
      </c>
      <c r="M54" s="4" t="s">
        <v>9768</v>
      </c>
      <c r="N54" s="4" t="s">
        <v>9950</v>
      </c>
      <c r="O54" s="4" t="s">
        <v>9950</v>
      </c>
      <c r="P54" s="4" t="s">
        <v>9950</v>
      </c>
      <c r="Q54" s="4" t="s">
        <v>9950</v>
      </c>
      <c r="R54" s="4" t="s">
        <v>9950</v>
      </c>
      <c r="S54" s="4" t="s">
        <v>88</v>
      </c>
      <c r="T54" s="4" t="s">
        <v>88</v>
      </c>
      <c r="U54" s="4" t="s">
        <v>9951</v>
      </c>
      <c r="V54" s="4" t="s">
        <v>87</v>
      </c>
      <c r="W54" s="4"/>
      <c r="X54" s="7" t="s">
        <v>9952</v>
      </c>
    </row>
    <row r="55" customFormat="false" ht="15" hidden="false" customHeight="false" outlineLevel="0" collapsed="false">
      <c r="A55" s="4" t="s">
        <v>9953</v>
      </c>
      <c r="B55" s="4" t="s">
        <v>9954</v>
      </c>
      <c r="C55" s="4" t="s">
        <v>9761</v>
      </c>
      <c r="D55" s="4" t="s">
        <v>9762</v>
      </c>
      <c r="E55" s="4" t="s">
        <v>9955</v>
      </c>
      <c r="F55" s="4" t="s">
        <v>9956</v>
      </c>
      <c r="G55" s="4" t="s">
        <v>9765</v>
      </c>
      <c r="H55" s="4" t="s">
        <v>9957</v>
      </c>
      <c r="I55" s="4" t="s">
        <v>9453</v>
      </c>
      <c r="J55" s="4" t="n">
        <v>31.8532811</v>
      </c>
      <c r="K55" s="4" t="n">
        <v>-110.9979324</v>
      </c>
      <c r="L55" s="4" t="s">
        <v>9958</v>
      </c>
      <c r="M55" s="4" t="s">
        <v>9959</v>
      </c>
      <c r="N55" s="4" t="s">
        <v>9769</v>
      </c>
      <c r="O55" s="4" t="s">
        <v>9769</v>
      </c>
      <c r="P55" s="4" t="s">
        <v>9769</v>
      </c>
      <c r="Q55" s="4" t="s">
        <v>9769</v>
      </c>
      <c r="R55" s="4" t="s">
        <v>9769</v>
      </c>
      <c r="S55" s="4" t="s">
        <v>88</v>
      </c>
      <c r="T55" s="4" t="s">
        <v>88</v>
      </c>
      <c r="U55" s="4" t="s">
        <v>9960</v>
      </c>
      <c r="V55" s="4" t="s">
        <v>87</v>
      </c>
      <c r="W55" s="4"/>
      <c r="X55" s="7" t="s">
        <v>9961</v>
      </c>
    </row>
    <row r="56" customFormat="false" ht="15" hidden="false" customHeight="false" outlineLevel="0" collapsed="false">
      <c r="A56" s="4" t="s">
        <v>9962</v>
      </c>
      <c r="B56" s="4" t="s">
        <v>9963</v>
      </c>
      <c r="C56" s="4" t="s">
        <v>9761</v>
      </c>
      <c r="D56" s="4" t="s">
        <v>9762</v>
      </c>
      <c r="E56" s="4" t="s">
        <v>9964</v>
      </c>
      <c r="F56" s="4" t="s">
        <v>9965</v>
      </c>
      <c r="G56" s="4" t="s">
        <v>9765</v>
      </c>
      <c r="H56" s="4" t="s">
        <v>9966</v>
      </c>
      <c r="I56" s="4" t="s">
        <v>9453</v>
      </c>
      <c r="J56" s="4" t="n">
        <v>35.1916474</v>
      </c>
      <c r="K56" s="4" t="n">
        <v>-114.0196816</v>
      </c>
      <c r="L56" s="4" t="s">
        <v>9967</v>
      </c>
      <c r="M56" s="4" t="s">
        <v>9787</v>
      </c>
      <c r="N56" s="4" t="s">
        <v>9778</v>
      </c>
      <c r="O56" s="4" t="s">
        <v>9778</v>
      </c>
      <c r="P56" s="4" t="s">
        <v>9778</v>
      </c>
      <c r="Q56" s="4" t="s">
        <v>9778</v>
      </c>
      <c r="R56" s="4" t="s">
        <v>9778</v>
      </c>
      <c r="S56" s="4" t="s">
        <v>88</v>
      </c>
      <c r="T56" s="4" t="s">
        <v>88</v>
      </c>
      <c r="U56" s="4" t="s">
        <v>9968</v>
      </c>
      <c r="V56" s="4" t="s">
        <v>87</v>
      </c>
      <c r="W56" s="4"/>
      <c r="X56" s="7" t="s">
        <v>9969</v>
      </c>
    </row>
    <row r="57" customFormat="false" ht="15" hidden="false" customHeight="false" outlineLevel="0" collapsed="false">
      <c r="A57" s="4" t="s">
        <v>9970</v>
      </c>
      <c r="B57" s="4" t="s">
        <v>9971</v>
      </c>
      <c r="C57" s="4" t="s">
        <v>9761</v>
      </c>
      <c r="D57" s="4" t="s">
        <v>9762</v>
      </c>
      <c r="E57" s="4" t="s">
        <v>9972</v>
      </c>
      <c r="F57" s="4" t="s">
        <v>9973</v>
      </c>
      <c r="G57" s="4" t="s">
        <v>9765</v>
      </c>
      <c r="H57" s="4" t="s">
        <v>9974</v>
      </c>
      <c r="I57" s="4" t="s">
        <v>9453</v>
      </c>
      <c r="J57" s="4" t="n">
        <v>34.4781104</v>
      </c>
      <c r="K57" s="4" t="n">
        <v>-114.3331862</v>
      </c>
      <c r="L57" s="4" t="s">
        <v>9975</v>
      </c>
      <c r="M57" s="4" t="s">
        <v>9787</v>
      </c>
      <c r="N57" s="4" t="s">
        <v>9778</v>
      </c>
      <c r="O57" s="4" t="s">
        <v>9778</v>
      </c>
      <c r="P57" s="4" t="s">
        <v>9778</v>
      </c>
      <c r="Q57" s="4" t="s">
        <v>9778</v>
      </c>
      <c r="R57" s="4" t="s">
        <v>9778</v>
      </c>
      <c r="S57" s="4" t="s">
        <v>88</v>
      </c>
      <c r="T57" s="4" t="s">
        <v>88</v>
      </c>
      <c r="U57" s="4" t="s">
        <v>9976</v>
      </c>
      <c r="V57" s="4" t="s">
        <v>87</v>
      </c>
      <c r="W57" s="4"/>
      <c r="X57" s="7" t="s">
        <v>9977</v>
      </c>
    </row>
    <row r="58" customFormat="false" ht="15" hidden="false" customHeight="false" outlineLevel="0" collapsed="false">
      <c r="A58" s="4" t="s">
        <v>9978</v>
      </c>
      <c r="B58" s="4" t="s">
        <v>9979</v>
      </c>
      <c r="C58" s="4" t="s">
        <v>9761</v>
      </c>
      <c r="D58" s="4" t="s">
        <v>9762</v>
      </c>
      <c r="E58" s="4" t="s">
        <v>9980</v>
      </c>
      <c r="F58" s="4" t="s">
        <v>9981</v>
      </c>
      <c r="G58" s="4" t="s">
        <v>9765</v>
      </c>
      <c r="H58" s="4" t="s">
        <v>9982</v>
      </c>
      <c r="I58" s="4" t="s">
        <v>9453</v>
      </c>
      <c r="J58" s="4" t="n">
        <v>33.391418</v>
      </c>
      <c r="K58" s="4" t="n">
        <v>-111.609281</v>
      </c>
      <c r="L58" s="4" t="s">
        <v>9983</v>
      </c>
      <c r="M58" s="4" t="s">
        <v>9768</v>
      </c>
      <c r="N58" s="4" t="s">
        <v>9769</v>
      </c>
      <c r="O58" s="4" t="s">
        <v>9769</v>
      </c>
      <c r="P58" s="4" t="s">
        <v>9769</v>
      </c>
      <c r="Q58" s="4" t="s">
        <v>9769</v>
      </c>
      <c r="R58" s="4" t="s">
        <v>9769</v>
      </c>
      <c r="S58" s="4" t="s">
        <v>88</v>
      </c>
      <c r="T58" s="4" t="s">
        <v>88</v>
      </c>
      <c r="U58" s="4" t="s">
        <v>9984</v>
      </c>
      <c r="V58" s="4" t="s">
        <v>87</v>
      </c>
      <c r="W58" s="4"/>
      <c r="X58" s="7" t="s">
        <v>9985</v>
      </c>
    </row>
    <row r="59" customFormat="false" ht="15" hidden="false" customHeight="false" outlineLevel="0" collapsed="false">
      <c r="A59" s="4" t="s">
        <v>9986</v>
      </c>
      <c r="B59" s="4" t="s">
        <v>9987</v>
      </c>
      <c r="C59" s="4" t="s">
        <v>9761</v>
      </c>
      <c r="D59" s="4" t="s">
        <v>9762</v>
      </c>
      <c r="E59" s="4" t="s">
        <v>9988</v>
      </c>
      <c r="F59" s="4" t="s">
        <v>9981</v>
      </c>
      <c r="G59" s="4" t="s">
        <v>9765</v>
      </c>
      <c r="H59" s="4" t="s">
        <v>9989</v>
      </c>
      <c r="I59" s="4" t="s">
        <v>9453</v>
      </c>
      <c r="J59" s="4" t="n">
        <v>33.438181</v>
      </c>
      <c r="K59" s="4" t="n">
        <v>-111.699701</v>
      </c>
      <c r="L59" s="4" t="s">
        <v>9990</v>
      </c>
      <c r="M59" s="4" t="s">
        <v>9768</v>
      </c>
      <c r="N59" s="4" t="s">
        <v>9895</v>
      </c>
      <c r="O59" s="4" t="s">
        <v>9895</v>
      </c>
      <c r="P59" s="4" t="s">
        <v>9895</v>
      </c>
      <c r="Q59" s="4" t="s">
        <v>9895</v>
      </c>
      <c r="R59" s="4" t="s">
        <v>9895</v>
      </c>
      <c r="S59" s="4" t="s">
        <v>88</v>
      </c>
      <c r="T59" s="4" t="s">
        <v>88</v>
      </c>
      <c r="U59" s="4" t="s">
        <v>9991</v>
      </c>
      <c r="V59" s="4" t="s">
        <v>87</v>
      </c>
      <c r="W59" s="4"/>
      <c r="X59" s="7" t="s">
        <v>9992</v>
      </c>
    </row>
    <row r="60" customFormat="false" ht="15" hidden="false" customHeight="false" outlineLevel="0" collapsed="false">
      <c r="A60" s="4" t="s">
        <v>9993</v>
      </c>
      <c r="B60" s="4" t="s">
        <v>9994</v>
      </c>
      <c r="C60" s="4" t="s">
        <v>9761</v>
      </c>
      <c r="D60" s="4" t="s">
        <v>9762</v>
      </c>
      <c r="E60" s="4" t="s">
        <v>9995</v>
      </c>
      <c r="F60" s="4" t="s">
        <v>9996</v>
      </c>
      <c r="G60" s="4" t="s">
        <v>9765</v>
      </c>
      <c r="H60" s="4" t="s">
        <v>9997</v>
      </c>
      <c r="I60" s="4" t="s">
        <v>9453</v>
      </c>
      <c r="J60" s="4" t="n">
        <v>33.0737838</v>
      </c>
      <c r="K60" s="4" t="n">
        <v>-112.0453819</v>
      </c>
      <c r="L60" s="4" t="s">
        <v>9998</v>
      </c>
      <c r="M60" s="4" t="s">
        <v>9768</v>
      </c>
      <c r="N60" s="4" t="s">
        <v>9769</v>
      </c>
      <c r="O60" s="4" t="s">
        <v>9769</v>
      </c>
      <c r="P60" s="4" t="s">
        <v>9769</v>
      </c>
      <c r="Q60" s="4" t="s">
        <v>9769</v>
      </c>
      <c r="R60" s="4" t="s">
        <v>9769</v>
      </c>
      <c r="S60" s="4" t="s">
        <v>88</v>
      </c>
      <c r="T60" s="4" t="s">
        <v>88</v>
      </c>
      <c r="U60" s="4" t="s">
        <v>9999</v>
      </c>
      <c r="V60" s="4" t="s">
        <v>87</v>
      </c>
      <c r="W60" s="4"/>
      <c r="X60" s="7" t="s">
        <v>10000</v>
      </c>
    </row>
    <row r="61" customFormat="false" ht="15" hidden="false" customHeight="false" outlineLevel="0" collapsed="false">
      <c r="A61" s="4" t="s">
        <v>10001</v>
      </c>
      <c r="B61" s="4" t="s">
        <v>10002</v>
      </c>
      <c r="C61" s="4" t="s">
        <v>9761</v>
      </c>
      <c r="D61" s="4" t="s">
        <v>9762</v>
      </c>
      <c r="E61" s="4" t="s">
        <v>10003</v>
      </c>
      <c r="F61" s="4" t="s">
        <v>10004</v>
      </c>
      <c r="G61" s="4" t="s">
        <v>9765</v>
      </c>
      <c r="H61" s="4" t="s">
        <v>10005</v>
      </c>
      <c r="I61" s="4" t="s">
        <v>9453</v>
      </c>
      <c r="J61" s="4" t="n">
        <v>33.3631631</v>
      </c>
      <c r="K61" s="4" t="n">
        <v>-111.860340399</v>
      </c>
      <c r="L61" s="4" t="s">
        <v>10006</v>
      </c>
      <c r="M61" s="4" t="s">
        <v>9768</v>
      </c>
      <c r="N61" s="4" t="s">
        <v>9803</v>
      </c>
      <c r="O61" s="4" t="s">
        <v>9803</v>
      </c>
      <c r="P61" s="4" t="s">
        <v>9803</v>
      </c>
      <c r="Q61" s="4" t="s">
        <v>9803</v>
      </c>
      <c r="R61" s="4" t="s">
        <v>9803</v>
      </c>
      <c r="S61" s="4" t="s">
        <v>88</v>
      </c>
      <c r="T61" s="4" t="s">
        <v>88</v>
      </c>
      <c r="U61" s="4" t="s">
        <v>9844</v>
      </c>
      <c r="V61" s="4" t="s">
        <v>87</v>
      </c>
      <c r="W61" s="4"/>
      <c r="X61" s="7" t="s">
        <v>10007</v>
      </c>
    </row>
    <row r="62" customFormat="false" ht="15" hidden="false" customHeight="false" outlineLevel="0" collapsed="false">
      <c r="A62" s="4" t="s">
        <v>10008</v>
      </c>
      <c r="B62" s="4" t="s">
        <v>10009</v>
      </c>
      <c r="C62" s="4" t="s">
        <v>9761</v>
      </c>
      <c r="D62" s="4" t="s">
        <v>9762</v>
      </c>
      <c r="E62" s="4" t="s">
        <v>10010</v>
      </c>
      <c r="F62" s="4" t="s">
        <v>10004</v>
      </c>
      <c r="G62" s="4" t="s">
        <v>9765</v>
      </c>
      <c r="H62" s="4" t="s">
        <v>10011</v>
      </c>
      <c r="I62" s="4" t="s">
        <v>9453</v>
      </c>
      <c r="J62" s="4" t="n">
        <v>33.39297218174</v>
      </c>
      <c r="K62" s="4" t="n">
        <v>-111.780170202</v>
      </c>
      <c r="L62" s="4" t="s">
        <v>10012</v>
      </c>
      <c r="M62" s="4" t="s">
        <v>9768</v>
      </c>
      <c r="N62" s="4" t="s">
        <v>9769</v>
      </c>
      <c r="O62" s="4" t="s">
        <v>9769</v>
      </c>
      <c r="P62" s="4" t="s">
        <v>9769</v>
      </c>
      <c r="Q62" s="4" t="s">
        <v>9769</v>
      </c>
      <c r="R62" s="4" t="s">
        <v>9769</v>
      </c>
      <c r="S62" s="4" t="s">
        <v>88</v>
      </c>
      <c r="T62" s="4" t="s">
        <v>88</v>
      </c>
      <c r="U62" s="4" t="s">
        <v>10013</v>
      </c>
      <c r="V62" s="4" t="s">
        <v>87</v>
      </c>
      <c r="W62" s="4"/>
      <c r="X62" s="7" t="s">
        <v>10014</v>
      </c>
    </row>
    <row r="63" customFormat="false" ht="15" hidden="false" customHeight="false" outlineLevel="0" collapsed="false">
      <c r="A63" s="4" t="s">
        <v>10015</v>
      </c>
      <c r="B63" s="4" t="s">
        <v>10016</v>
      </c>
      <c r="C63" s="4" t="s">
        <v>9761</v>
      </c>
      <c r="D63" s="4" t="s">
        <v>9762</v>
      </c>
      <c r="E63" s="4" t="s">
        <v>10017</v>
      </c>
      <c r="F63" s="4" t="s">
        <v>10018</v>
      </c>
      <c r="G63" s="4" t="s">
        <v>9765</v>
      </c>
      <c r="H63" s="4" t="s">
        <v>10019</v>
      </c>
      <c r="I63" s="4" t="s">
        <v>9453</v>
      </c>
      <c r="J63" s="4" t="n">
        <v>32.432059</v>
      </c>
      <c r="K63" s="4" t="n">
        <v>-110.944033999</v>
      </c>
      <c r="L63" s="4" t="s">
        <v>10020</v>
      </c>
      <c r="M63" s="4" t="s">
        <v>9959</v>
      </c>
      <c r="N63" s="4" t="s">
        <v>9778</v>
      </c>
      <c r="O63" s="4" t="s">
        <v>9778</v>
      </c>
      <c r="P63" s="4" t="s">
        <v>9778</v>
      </c>
      <c r="Q63" s="4" t="s">
        <v>9778</v>
      </c>
      <c r="R63" s="4" t="s">
        <v>9778</v>
      </c>
      <c r="S63" s="4" t="s">
        <v>88</v>
      </c>
      <c r="T63" s="4" t="s">
        <v>88</v>
      </c>
      <c r="U63" s="4" t="s">
        <v>10021</v>
      </c>
      <c r="V63" s="4" t="s">
        <v>87</v>
      </c>
      <c r="W63" s="4"/>
      <c r="X63" s="7" t="s">
        <v>10022</v>
      </c>
    </row>
    <row r="64" customFormat="false" ht="15" hidden="false" customHeight="false" outlineLevel="0" collapsed="false">
      <c r="A64" s="4" t="s">
        <v>10023</v>
      </c>
      <c r="B64" s="4" t="s">
        <v>10024</v>
      </c>
      <c r="C64" s="4" t="s">
        <v>9761</v>
      </c>
      <c r="D64" s="4" t="s">
        <v>9762</v>
      </c>
      <c r="E64" s="4" t="s">
        <v>10025</v>
      </c>
      <c r="F64" s="4" t="s">
        <v>10026</v>
      </c>
      <c r="G64" s="4" t="s">
        <v>9765</v>
      </c>
      <c r="H64" s="4" t="s">
        <v>10027</v>
      </c>
      <c r="I64" s="4" t="s">
        <v>9453</v>
      </c>
      <c r="J64" s="4" t="n">
        <v>34.2298579</v>
      </c>
      <c r="K64" s="4" t="n">
        <v>-111.324241499</v>
      </c>
      <c r="L64" s="4" t="s">
        <v>10028</v>
      </c>
      <c r="M64" s="4" t="s">
        <v>9787</v>
      </c>
      <c r="N64" s="4" t="s">
        <v>9769</v>
      </c>
      <c r="O64" s="4" t="s">
        <v>9769</v>
      </c>
      <c r="P64" s="4" t="s">
        <v>9769</v>
      </c>
      <c r="Q64" s="4" t="s">
        <v>9769</v>
      </c>
      <c r="R64" s="4" t="s">
        <v>9769</v>
      </c>
      <c r="S64" s="4" t="s">
        <v>88</v>
      </c>
      <c r="T64" s="4" t="s">
        <v>88</v>
      </c>
      <c r="U64" s="4" t="s">
        <v>10029</v>
      </c>
      <c r="V64" s="4" t="s">
        <v>87</v>
      </c>
      <c r="W64" s="4"/>
      <c r="X64" s="7" t="s">
        <v>10030</v>
      </c>
    </row>
    <row r="65" customFormat="false" ht="15" hidden="false" customHeight="false" outlineLevel="0" collapsed="false">
      <c r="A65" s="4" t="s">
        <v>10031</v>
      </c>
      <c r="B65" s="4" t="s">
        <v>10032</v>
      </c>
      <c r="C65" s="4" t="s">
        <v>9761</v>
      </c>
      <c r="D65" s="4" t="s">
        <v>9762</v>
      </c>
      <c r="E65" s="4" t="s">
        <v>10033</v>
      </c>
      <c r="F65" s="4" t="s">
        <v>10034</v>
      </c>
      <c r="G65" s="4" t="s">
        <v>9765</v>
      </c>
      <c r="H65" s="4" t="s">
        <v>10035</v>
      </c>
      <c r="I65" s="4" t="s">
        <v>9453</v>
      </c>
      <c r="J65" s="4" t="n">
        <v>33.6816513</v>
      </c>
      <c r="K65" s="4" t="n">
        <v>-112.225805199</v>
      </c>
      <c r="L65" s="4" t="s">
        <v>10036</v>
      </c>
      <c r="M65" s="4" t="s">
        <v>9768</v>
      </c>
      <c r="N65" s="4" t="s">
        <v>9778</v>
      </c>
      <c r="O65" s="4" t="s">
        <v>9778</v>
      </c>
      <c r="P65" s="4" t="s">
        <v>9778</v>
      </c>
      <c r="Q65" s="4" t="s">
        <v>9778</v>
      </c>
      <c r="R65" s="4" t="s">
        <v>9778</v>
      </c>
      <c r="S65" s="4" t="s">
        <v>88</v>
      </c>
      <c r="T65" s="4" t="s">
        <v>88</v>
      </c>
      <c r="U65" s="4" t="s">
        <v>10037</v>
      </c>
      <c r="V65" s="4" t="s">
        <v>87</v>
      </c>
      <c r="W65" s="4"/>
      <c r="X65" s="7" t="s">
        <v>10038</v>
      </c>
    </row>
    <row r="66" customFormat="false" ht="15" hidden="false" customHeight="false" outlineLevel="0" collapsed="false">
      <c r="A66" s="4" t="s">
        <v>10039</v>
      </c>
      <c r="B66" s="4" t="s">
        <v>10040</v>
      </c>
      <c r="C66" s="4" t="s">
        <v>9761</v>
      </c>
      <c r="D66" s="4" t="s">
        <v>9762</v>
      </c>
      <c r="E66" s="4" t="s">
        <v>10041</v>
      </c>
      <c r="F66" s="4" t="s">
        <v>10042</v>
      </c>
      <c r="G66" s="4" t="s">
        <v>9765</v>
      </c>
      <c r="H66" s="4" t="s">
        <v>10043</v>
      </c>
      <c r="I66" s="4" t="s">
        <v>9453</v>
      </c>
      <c r="J66" s="4" t="n">
        <v>33.378283</v>
      </c>
      <c r="K66" s="4" t="n">
        <v>-112.115143999</v>
      </c>
      <c r="L66" s="4" t="s">
        <v>10044</v>
      </c>
      <c r="M66" s="4" t="s">
        <v>9768</v>
      </c>
      <c r="N66" s="4" t="s">
        <v>9778</v>
      </c>
      <c r="O66" s="4" t="s">
        <v>9778</v>
      </c>
      <c r="P66" s="4" t="s">
        <v>9778</v>
      </c>
      <c r="Q66" s="4" t="s">
        <v>9778</v>
      </c>
      <c r="R66" s="4" t="s">
        <v>9778</v>
      </c>
      <c r="S66" s="4" t="s">
        <v>88</v>
      </c>
      <c r="T66" s="4" t="s">
        <v>88</v>
      </c>
      <c r="U66" s="4" t="s">
        <v>10045</v>
      </c>
      <c r="V66" s="4" t="s">
        <v>87</v>
      </c>
      <c r="W66" s="4"/>
      <c r="X66" s="7" t="s">
        <v>10046</v>
      </c>
    </row>
    <row r="67" customFormat="false" ht="15" hidden="false" customHeight="false" outlineLevel="0" collapsed="false">
      <c r="A67" s="4" t="s">
        <v>10047</v>
      </c>
      <c r="B67" s="4" t="s">
        <v>10048</v>
      </c>
      <c r="C67" s="4" t="s">
        <v>9761</v>
      </c>
      <c r="D67" s="4" t="s">
        <v>9762</v>
      </c>
      <c r="E67" s="4" t="s">
        <v>10049</v>
      </c>
      <c r="F67" s="4" t="s">
        <v>10042</v>
      </c>
      <c r="G67" s="4" t="s">
        <v>9765</v>
      </c>
      <c r="H67" s="4" t="s">
        <v>10050</v>
      </c>
      <c r="I67" s="4" t="s">
        <v>9453</v>
      </c>
      <c r="J67" s="4" t="n">
        <v>33.6716336</v>
      </c>
      <c r="K67" s="4" t="n">
        <v>-112.1174894</v>
      </c>
      <c r="L67" s="4" t="s">
        <v>10051</v>
      </c>
      <c r="M67" s="4" t="s">
        <v>9768</v>
      </c>
      <c r="N67" s="4" t="s">
        <v>9468</v>
      </c>
      <c r="O67" s="4" t="s">
        <v>9468</v>
      </c>
      <c r="P67" s="4" t="s">
        <v>9468</v>
      </c>
      <c r="Q67" s="4" t="s">
        <v>9468</v>
      </c>
      <c r="R67" s="4" t="s">
        <v>9468</v>
      </c>
      <c r="S67" s="4" t="s">
        <v>88</v>
      </c>
      <c r="T67" s="4" t="s">
        <v>88</v>
      </c>
      <c r="U67" s="4" t="s">
        <v>10052</v>
      </c>
      <c r="V67" s="4" t="s">
        <v>87</v>
      </c>
      <c r="W67" s="4"/>
      <c r="X67" s="7" t="s">
        <v>10053</v>
      </c>
    </row>
    <row r="68" customFormat="false" ht="15" hidden="false" customHeight="false" outlineLevel="0" collapsed="false">
      <c r="A68" s="4" t="s">
        <v>10054</v>
      </c>
      <c r="B68" s="4" t="s">
        <v>10055</v>
      </c>
      <c r="C68" s="4" t="s">
        <v>9761</v>
      </c>
      <c r="D68" s="4" t="s">
        <v>9762</v>
      </c>
      <c r="E68" s="4" t="s">
        <v>10056</v>
      </c>
      <c r="F68" s="4" t="s">
        <v>10042</v>
      </c>
      <c r="G68" s="4" t="s">
        <v>9765</v>
      </c>
      <c r="H68" s="4" t="s">
        <v>10057</v>
      </c>
      <c r="I68" s="4" t="s">
        <v>9453</v>
      </c>
      <c r="J68" s="4" t="n">
        <v>33.6400409</v>
      </c>
      <c r="K68" s="4" t="n">
        <v>-112.000082</v>
      </c>
      <c r="L68" s="4" t="s">
        <v>10058</v>
      </c>
      <c r="M68" s="4" t="s">
        <v>9768</v>
      </c>
      <c r="N68" s="4" t="s">
        <v>9769</v>
      </c>
      <c r="O68" s="4" t="s">
        <v>9769</v>
      </c>
      <c r="P68" s="4" t="s">
        <v>9769</v>
      </c>
      <c r="Q68" s="4" t="s">
        <v>9769</v>
      </c>
      <c r="R68" s="4" t="s">
        <v>9769</v>
      </c>
      <c r="S68" s="4" t="s">
        <v>88</v>
      </c>
      <c r="T68" s="4" t="s">
        <v>88</v>
      </c>
      <c r="U68" s="4" t="s">
        <v>10059</v>
      </c>
      <c r="V68" s="4" t="s">
        <v>87</v>
      </c>
      <c r="W68" s="4"/>
      <c r="X68" s="7" t="s">
        <v>10060</v>
      </c>
    </row>
    <row r="69" customFormat="false" ht="15" hidden="false" customHeight="false" outlineLevel="0" collapsed="false">
      <c r="A69" s="4" t="s">
        <v>10061</v>
      </c>
      <c r="B69" s="4" t="s">
        <v>10062</v>
      </c>
      <c r="C69" s="4" t="s">
        <v>9761</v>
      </c>
      <c r="D69" s="4" t="s">
        <v>9762</v>
      </c>
      <c r="E69" s="4" t="s">
        <v>10063</v>
      </c>
      <c r="F69" s="4" t="s">
        <v>10042</v>
      </c>
      <c r="G69" s="4" t="s">
        <v>9765</v>
      </c>
      <c r="H69" s="4" t="s">
        <v>10064</v>
      </c>
      <c r="I69" s="4" t="s">
        <v>9453</v>
      </c>
      <c r="J69" s="4" t="n">
        <v>33.500246</v>
      </c>
      <c r="K69" s="4" t="n">
        <v>-112.100144</v>
      </c>
      <c r="L69" s="4" t="s">
        <v>10065</v>
      </c>
      <c r="M69" s="4" t="s">
        <v>9768</v>
      </c>
      <c r="N69" s="4" t="s">
        <v>9778</v>
      </c>
      <c r="O69" s="4" t="s">
        <v>9778</v>
      </c>
      <c r="P69" s="4" t="s">
        <v>9778</v>
      </c>
      <c r="Q69" s="4" t="s">
        <v>9778</v>
      </c>
      <c r="R69" s="4" t="s">
        <v>9778</v>
      </c>
      <c r="S69" s="4" t="s">
        <v>88</v>
      </c>
      <c r="T69" s="4" t="s">
        <v>88</v>
      </c>
      <c r="U69" s="4" t="s">
        <v>10066</v>
      </c>
      <c r="V69" s="4" t="s">
        <v>87</v>
      </c>
      <c r="W69" s="4"/>
      <c r="X69" s="7" t="s">
        <v>10067</v>
      </c>
    </row>
    <row r="70" customFormat="false" ht="15" hidden="false" customHeight="false" outlineLevel="0" collapsed="false">
      <c r="A70" s="4" t="s">
        <v>10068</v>
      </c>
      <c r="B70" s="4" t="s">
        <v>10069</v>
      </c>
      <c r="C70" s="4" t="s">
        <v>9761</v>
      </c>
      <c r="D70" s="4" t="s">
        <v>10070</v>
      </c>
      <c r="E70" s="4" t="s">
        <v>10071</v>
      </c>
      <c r="F70" s="4" t="s">
        <v>10072</v>
      </c>
      <c r="G70" s="4" t="s">
        <v>9765</v>
      </c>
      <c r="H70" s="4" t="s">
        <v>10073</v>
      </c>
      <c r="I70" s="4" t="s">
        <v>9453</v>
      </c>
      <c r="J70" s="4" t="n">
        <v>33.72379</v>
      </c>
      <c r="K70" s="4" t="n">
        <v>-112.26687</v>
      </c>
      <c r="L70" s="4" t="s">
        <v>10074</v>
      </c>
      <c r="M70" s="4" t="s">
        <v>9768</v>
      </c>
      <c r="N70" s="4" t="s">
        <v>9778</v>
      </c>
      <c r="O70" s="4" t="s">
        <v>9778</v>
      </c>
      <c r="P70" s="4" t="s">
        <v>9778</v>
      </c>
      <c r="Q70" s="4" t="s">
        <v>9778</v>
      </c>
      <c r="R70" s="4" t="s">
        <v>9778</v>
      </c>
      <c r="S70" s="4" t="s">
        <v>88</v>
      </c>
      <c r="T70" s="4" t="s">
        <v>88</v>
      </c>
      <c r="U70" s="4" t="s">
        <v>10075</v>
      </c>
      <c r="V70" s="4" t="s">
        <v>87</v>
      </c>
      <c r="W70" s="4"/>
      <c r="X70" s="7" t="s">
        <v>10076</v>
      </c>
    </row>
    <row r="71" customFormat="false" ht="15" hidden="false" customHeight="false" outlineLevel="0" collapsed="false">
      <c r="A71" s="4" t="s">
        <v>10077</v>
      </c>
      <c r="B71" s="4" t="s">
        <v>10078</v>
      </c>
      <c r="C71" s="4" t="s">
        <v>9761</v>
      </c>
      <c r="D71" s="4" t="s">
        <v>10070</v>
      </c>
      <c r="E71" s="4" t="s">
        <v>10079</v>
      </c>
      <c r="F71" s="4" t="s">
        <v>10072</v>
      </c>
      <c r="G71" s="4" t="s">
        <v>9765</v>
      </c>
      <c r="H71" s="4" t="s">
        <v>10080</v>
      </c>
      <c r="I71" s="4" t="s">
        <v>9453</v>
      </c>
      <c r="J71" s="4" t="n">
        <v>33.6102522</v>
      </c>
      <c r="K71" s="4" t="n">
        <v>-112.252602</v>
      </c>
      <c r="L71" s="4" t="s">
        <v>10081</v>
      </c>
      <c r="M71" s="4" t="s">
        <v>9768</v>
      </c>
      <c r="N71" s="4" t="s">
        <v>9895</v>
      </c>
      <c r="O71" s="4" t="s">
        <v>9895</v>
      </c>
      <c r="P71" s="4" t="s">
        <v>9895</v>
      </c>
      <c r="Q71" s="4" t="s">
        <v>9895</v>
      </c>
      <c r="R71" s="4" t="s">
        <v>9895</v>
      </c>
      <c r="S71" s="4" t="s">
        <v>88</v>
      </c>
      <c r="T71" s="4" t="s">
        <v>88</v>
      </c>
      <c r="U71" s="4" t="s">
        <v>10082</v>
      </c>
      <c r="V71" s="4" t="s">
        <v>87</v>
      </c>
      <c r="W71" s="4"/>
      <c r="X71" s="7" t="s">
        <v>10083</v>
      </c>
    </row>
    <row r="72" customFormat="false" ht="15" hidden="false" customHeight="false" outlineLevel="0" collapsed="false">
      <c r="A72" s="4" t="s">
        <v>10084</v>
      </c>
      <c r="B72" s="4" t="s">
        <v>10085</v>
      </c>
      <c r="C72" s="4" t="s">
        <v>9761</v>
      </c>
      <c r="D72" s="4" t="s">
        <v>9762</v>
      </c>
      <c r="E72" s="4" t="s">
        <v>10086</v>
      </c>
      <c r="F72" s="4" t="s">
        <v>10087</v>
      </c>
      <c r="G72" s="4" t="s">
        <v>9765</v>
      </c>
      <c r="H72" s="4" t="s">
        <v>10088</v>
      </c>
      <c r="I72" s="4" t="s">
        <v>9453</v>
      </c>
      <c r="J72" s="4" t="n">
        <v>33.4659715</v>
      </c>
      <c r="K72" s="4" t="n">
        <v>-112.0594206</v>
      </c>
      <c r="L72" s="4" t="s">
        <v>10089</v>
      </c>
      <c r="M72" s="4" t="s">
        <v>9768</v>
      </c>
      <c r="N72" s="4" t="s">
        <v>9778</v>
      </c>
      <c r="O72" s="4" t="s">
        <v>9778</v>
      </c>
      <c r="P72" s="4" t="s">
        <v>9778</v>
      </c>
      <c r="Q72" s="4" t="s">
        <v>9778</v>
      </c>
      <c r="R72" s="4" t="s">
        <v>9778</v>
      </c>
      <c r="S72" s="4" t="s">
        <v>88</v>
      </c>
      <c r="T72" s="4" t="s">
        <v>88</v>
      </c>
      <c r="U72" s="4" t="s">
        <v>10090</v>
      </c>
      <c r="V72" s="4" t="s">
        <v>87</v>
      </c>
      <c r="W72" s="4"/>
      <c r="X72" s="7" t="s">
        <v>10091</v>
      </c>
    </row>
    <row r="73" customFormat="false" ht="15" hidden="false" customHeight="false" outlineLevel="0" collapsed="false">
      <c r="A73" s="4" t="s">
        <v>10092</v>
      </c>
      <c r="B73" s="4" t="s">
        <v>10093</v>
      </c>
      <c r="C73" s="4" t="s">
        <v>9761</v>
      </c>
      <c r="D73" s="4" t="s">
        <v>9762</v>
      </c>
      <c r="E73" s="4" t="s">
        <v>10094</v>
      </c>
      <c r="F73" s="4" t="s">
        <v>10087</v>
      </c>
      <c r="G73" s="4" t="s">
        <v>9765</v>
      </c>
      <c r="H73" s="4" t="s">
        <v>10095</v>
      </c>
      <c r="I73" s="4" t="s">
        <v>9453</v>
      </c>
      <c r="J73" s="4" t="n">
        <v>33.303855</v>
      </c>
      <c r="K73" s="4" t="n">
        <v>-111.987314999</v>
      </c>
      <c r="L73" s="4" t="s">
        <v>10096</v>
      </c>
      <c r="M73" s="4" t="s">
        <v>9768</v>
      </c>
      <c r="N73" s="4" t="s">
        <v>9769</v>
      </c>
      <c r="O73" s="4" t="s">
        <v>9769</v>
      </c>
      <c r="P73" s="4" t="s">
        <v>9769</v>
      </c>
      <c r="Q73" s="4" t="s">
        <v>9769</v>
      </c>
      <c r="R73" s="4" t="s">
        <v>9769</v>
      </c>
      <c r="S73" s="4" t="s">
        <v>88</v>
      </c>
      <c r="T73" s="4" t="s">
        <v>88</v>
      </c>
      <c r="U73" s="4" t="s">
        <v>10097</v>
      </c>
      <c r="V73" s="4" t="s">
        <v>87</v>
      </c>
      <c r="W73" s="4"/>
      <c r="X73" s="7" t="s">
        <v>10098</v>
      </c>
    </row>
    <row r="74" customFormat="false" ht="15" hidden="false" customHeight="false" outlineLevel="0" collapsed="false">
      <c r="A74" s="4" t="s">
        <v>10099</v>
      </c>
      <c r="B74" s="4" t="s">
        <v>10100</v>
      </c>
      <c r="C74" s="4" t="s">
        <v>9761</v>
      </c>
      <c r="D74" s="4" t="s">
        <v>9762</v>
      </c>
      <c r="E74" s="4" t="s">
        <v>10101</v>
      </c>
      <c r="F74" s="4" t="s">
        <v>10087</v>
      </c>
      <c r="G74" s="4" t="s">
        <v>9765</v>
      </c>
      <c r="H74" s="4" t="s">
        <v>10064</v>
      </c>
      <c r="I74" s="4" t="s">
        <v>9453</v>
      </c>
      <c r="J74" s="4" t="n">
        <v>33.5091051</v>
      </c>
      <c r="K74" s="4" t="n">
        <v>-112.102588099</v>
      </c>
      <c r="L74" s="4" t="s">
        <v>10102</v>
      </c>
      <c r="M74" s="4" t="s">
        <v>9768</v>
      </c>
      <c r="N74" s="4" t="s">
        <v>9895</v>
      </c>
      <c r="O74" s="4" t="s">
        <v>9895</v>
      </c>
      <c r="P74" s="4" t="s">
        <v>9895</v>
      </c>
      <c r="Q74" s="4" t="s">
        <v>9895</v>
      </c>
      <c r="R74" s="4" t="s">
        <v>9895</v>
      </c>
      <c r="S74" s="4" t="s">
        <v>88</v>
      </c>
      <c r="T74" s="4" t="s">
        <v>88</v>
      </c>
      <c r="U74" s="4" t="s">
        <v>10103</v>
      </c>
      <c r="V74" s="4" t="s">
        <v>87</v>
      </c>
      <c r="W74" s="4"/>
      <c r="X74" s="7" t="s">
        <v>10104</v>
      </c>
    </row>
    <row r="75" customFormat="false" ht="15" hidden="false" customHeight="false" outlineLevel="0" collapsed="false">
      <c r="A75" s="4" t="s">
        <v>10105</v>
      </c>
      <c r="B75" s="4" t="s">
        <v>10106</v>
      </c>
      <c r="C75" s="4" t="s">
        <v>9761</v>
      </c>
      <c r="D75" s="4" t="s">
        <v>9762</v>
      </c>
      <c r="E75" s="4" t="s">
        <v>10107</v>
      </c>
      <c r="F75" s="4" t="s">
        <v>10087</v>
      </c>
      <c r="G75" s="4" t="s">
        <v>9765</v>
      </c>
      <c r="H75" s="4" t="s">
        <v>10108</v>
      </c>
      <c r="I75" s="4" t="s">
        <v>9453</v>
      </c>
      <c r="J75" s="4" t="n">
        <v>33.4794049</v>
      </c>
      <c r="K75" s="4" t="n">
        <v>-112.263661599</v>
      </c>
      <c r="L75" s="4" t="s">
        <v>10109</v>
      </c>
      <c r="M75" s="4" t="s">
        <v>9768</v>
      </c>
      <c r="N75" s="4" t="s">
        <v>9895</v>
      </c>
      <c r="O75" s="4" t="s">
        <v>9895</v>
      </c>
      <c r="P75" s="4" t="s">
        <v>9895</v>
      </c>
      <c r="Q75" s="4" t="s">
        <v>9895</v>
      </c>
      <c r="R75" s="4" t="s">
        <v>9895</v>
      </c>
      <c r="S75" s="4" t="s">
        <v>88</v>
      </c>
      <c r="T75" s="4" t="s">
        <v>88</v>
      </c>
      <c r="U75" s="4" t="s">
        <v>10110</v>
      </c>
      <c r="V75" s="4" t="s">
        <v>87</v>
      </c>
      <c r="W75" s="4"/>
      <c r="X75" s="7" t="s">
        <v>10111</v>
      </c>
    </row>
    <row r="76" customFormat="false" ht="15" hidden="false" customHeight="false" outlineLevel="0" collapsed="false">
      <c r="A76" s="4" t="s">
        <v>10112</v>
      </c>
      <c r="B76" s="4" t="s">
        <v>10113</v>
      </c>
      <c r="C76" s="4" t="s">
        <v>9761</v>
      </c>
      <c r="D76" s="4" t="s">
        <v>9762</v>
      </c>
      <c r="E76" s="4" t="s">
        <v>10114</v>
      </c>
      <c r="F76" s="4" t="s">
        <v>10087</v>
      </c>
      <c r="G76" s="4" t="s">
        <v>9765</v>
      </c>
      <c r="H76" s="4" t="s">
        <v>10115</v>
      </c>
      <c r="I76" s="4" t="s">
        <v>9453</v>
      </c>
      <c r="J76" s="4" t="n">
        <v>33.64178649999</v>
      </c>
      <c r="K76" s="4" t="n">
        <v>-112.0674576</v>
      </c>
      <c r="L76" s="4" t="s">
        <v>10116</v>
      </c>
      <c r="M76" s="4" t="s">
        <v>9768</v>
      </c>
      <c r="N76" s="4" t="s">
        <v>9778</v>
      </c>
      <c r="O76" s="4" t="s">
        <v>9778</v>
      </c>
      <c r="P76" s="4" t="s">
        <v>9778</v>
      </c>
      <c r="Q76" s="4" t="s">
        <v>9778</v>
      </c>
      <c r="R76" s="4" t="s">
        <v>9778</v>
      </c>
      <c r="S76" s="4" t="s">
        <v>88</v>
      </c>
      <c r="T76" s="4" t="s">
        <v>88</v>
      </c>
      <c r="U76" s="4" t="s">
        <v>10117</v>
      </c>
      <c r="V76" s="4" t="s">
        <v>87</v>
      </c>
      <c r="W76" s="4"/>
      <c r="X76" s="7" t="s">
        <v>10118</v>
      </c>
    </row>
    <row r="77" customFormat="false" ht="15" hidden="false" customHeight="false" outlineLevel="0" collapsed="false">
      <c r="A77" s="4" t="s">
        <v>10119</v>
      </c>
      <c r="B77" s="4" t="s">
        <v>10120</v>
      </c>
      <c r="C77" s="4" t="s">
        <v>9761</v>
      </c>
      <c r="D77" s="4" t="s">
        <v>9762</v>
      </c>
      <c r="E77" s="4" t="s">
        <v>10121</v>
      </c>
      <c r="F77" s="4" t="s">
        <v>10087</v>
      </c>
      <c r="G77" s="4" t="s">
        <v>9765</v>
      </c>
      <c r="H77" s="4" t="s">
        <v>10122</v>
      </c>
      <c r="I77" s="4" t="s">
        <v>9453</v>
      </c>
      <c r="J77" s="4" t="n">
        <v>33.5112527</v>
      </c>
      <c r="K77" s="4" t="n">
        <v>-112.0146257</v>
      </c>
      <c r="L77" s="4" t="s">
        <v>10123</v>
      </c>
      <c r="M77" s="4" t="s">
        <v>9768</v>
      </c>
      <c r="N77" s="4" t="s">
        <v>9778</v>
      </c>
      <c r="O77" s="4" t="s">
        <v>9778</v>
      </c>
      <c r="P77" s="4" t="s">
        <v>9778</v>
      </c>
      <c r="Q77" s="4" t="s">
        <v>9778</v>
      </c>
      <c r="R77" s="4" t="s">
        <v>9778</v>
      </c>
      <c r="S77" s="4" t="s">
        <v>88</v>
      </c>
      <c r="T77" s="4" t="s">
        <v>88</v>
      </c>
      <c r="U77" s="4" t="s">
        <v>10124</v>
      </c>
      <c r="V77" s="4" t="s">
        <v>87</v>
      </c>
      <c r="W77" s="4"/>
      <c r="X77" s="7" t="s">
        <v>10125</v>
      </c>
    </row>
    <row r="78" customFormat="false" ht="15" hidden="false" customHeight="false" outlineLevel="0" collapsed="false">
      <c r="A78" s="4" t="s">
        <v>10126</v>
      </c>
      <c r="B78" s="4" t="s">
        <v>10127</v>
      </c>
      <c r="C78" s="4" t="s">
        <v>9761</v>
      </c>
      <c r="D78" s="4" t="s">
        <v>9762</v>
      </c>
      <c r="E78" s="4" t="s">
        <v>10128</v>
      </c>
      <c r="F78" s="4" t="s">
        <v>10129</v>
      </c>
      <c r="G78" s="4" t="s">
        <v>9765</v>
      </c>
      <c r="H78" s="4" t="s">
        <v>10130</v>
      </c>
      <c r="I78" s="4" t="s">
        <v>9453</v>
      </c>
      <c r="J78" s="4" t="n">
        <v>34.5598798</v>
      </c>
      <c r="K78" s="4" t="n">
        <v>-112.4829156</v>
      </c>
      <c r="L78" s="4" t="s">
        <v>10131</v>
      </c>
      <c r="M78" s="4" t="s">
        <v>9787</v>
      </c>
      <c r="N78" s="4" t="s">
        <v>9778</v>
      </c>
      <c r="O78" s="4" t="s">
        <v>9778</v>
      </c>
      <c r="P78" s="4" t="s">
        <v>9778</v>
      </c>
      <c r="Q78" s="4" t="s">
        <v>9778</v>
      </c>
      <c r="R78" s="4" t="s">
        <v>9778</v>
      </c>
      <c r="S78" s="4" t="s">
        <v>88</v>
      </c>
      <c r="T78" s="4" t="s">
        <v>88</v>
      </c>
      <c r="U78" s="4" t="s">
        <v>10132</v>
      </c>
      <c r="V78" s="4" t="s">
        <v>87</v>
      </c>
      <c r="W78" s="4"/>
      <c r="X78" s="7" t="s">
        <v>10133</v>
      </c>
    </row>
    <row r="79" customFormat="false" ht="15" hidden="false" customHeight="false" outlineLevel="0" collapsed="false">
      <c r="A79" s="4" t="s">
        <v>10134</v>
      </c>
      <c r="B79" s="4" t="s">
        <v>10135</v>
      </c>
      <c r="C79" s="4" t="s">
        <v>9761</v>
      </c>
      <c r="D79" s="4" t="s">
        <v>9762</v>
      </c>
      <c r="E79" s="4" t="s">
        <v>10136</v>
      </c>
      <c r="F79" s="4" t="s">
        <v>10137</v>
      </c>
      <c r="G79" s="4" t="s">
        <v>9765</v>
      </c>
      <c r="H79" s="4" t="s">
        <v>10138</v>
      </c>
      <c r="I79" s="4" t="s">
        <v>9453</v>
      </c>
      <c r="J79" s="4" t="n">
        <v>34.5890654</v>
      </c>
      <c r="K79" s="4" t="n">
        <v>-112.3264894</v>
      </c>
      <c r="L79" s="4" t="s">
        <v>10139</v>
      </c>
      <c r="M79" s="4" t="s">
        <v>9787</v>
      </c>
      <c r="N79" s="4" t="s">
        <v>9778</v>
      </c>
      <c r="O79" s="4" t="s">
        <v>9778</v>
      </c>
      <c r="P79" s="4" t="s">
        <v>9778</v>
      </c>
      <c r="Q79" s="4" t="s">
        <v>9778</v>
      </c>
      <c r="R79" s="4" t="s">
        <v>9778</v>
      </c>
      <c r="S79" s="4" t="s">
        <v>88</v>
      </c>
      <c r="T79" s="4" t="s">
        <v>88</v>
      </c>
      <c r="U79" s="4" t="s">
        <v>10140</v>
      </c>
      <c r="V79" s="4" t="s">
        <v>87</v>
      </c>
      <c r="W79" s="4"/>
      <c r="X79" s="7" t="s">
        <v>10141</v>
      </c>
    </row>
    <row r="80" customFormat="false" ht="15" hidden="false" customHeight="false" outlineLevel="0" collapsed="false">
      <c r="A80" s="4" t="s">
        <v>10142</v>
      </c>
      <c r="B80" s="4" t="s">
        <v>10143</v>
      </c>
      <c r="C80" s="4" t="s">
        <v>9761</v>
      </c>
      <c r="D80" s="4" t="s">
        <v>9762</v>
      </c>
      <c r="E80" s="4" t="s">
        <v>10144</v>
      </c>
      <c r="F80" s="4" t="s">
        <v>10145</v>
      </c>
      <c r="G80" s="4" t="s">
        <v>9765</v>
      </c>
      <c r="H80" s="4" t="s">
        <v>10146</v>
      </c>
      <c r="I80" s="4" t="s">
        <v>9453</v>
      </c>
      <c r="J80" s="4" t="n">
        <v>33.5782386</v>
      </c>
      <c r="K80" s="4" t="n">
        <v>-111.8777976</v>
      </c>
      <c r="L80" s="4" t="s">
        <v>10147</v>
      </c>
      <c r="M80" s="4" t="s">
        <v>9768</v>
      </c>
      <c r="N80" s="4" t="s">
        <v>10148</v>
      </c>
      <c r="O80" s="4" t="s">
        <v>10148</v>
      </c>
      <c r="P80" s="4" t="s">
        <v>10148</v>
      </c>
      <c r="Q80" s="4" t="s">
        <v>10148</v>
      </c>
      <c r="R80" s="4" t="s">
        <v>10148</v>
      </c>
      <c r="S80" s="4" t="s">
        <v>88</v>
      </c>
      <c r="T80" s="4" t="s">
        <v>88</v>
      </c>
      <c r="U80" s="4" t="s">
        <v>10149</v>
      </c>
      <c r="V80" s="4" t="s">
        <v>87</v>
      </c>
      <c r="W80" s="4"/>
      <c r="X80" s="7" t="s">
        <v>10150</v>
      </c>
    </row>
    <row r="81" customFormat="false" ht="15" hidden="false" customHeight="false" outlineLevel="0" collapsed="false">
      <c r="A81" s="4" t="s">
        <v>10151</v>
      </c>
      <c r="B81" s="4" t="s">
        <v>10152</v>
      </c>
      <c r="C81" s="4" t="s">
        <v>9761</v>
      </c>
      <c r="D81" s="4" t="s">
        <v>9762</v>
      </c>
      <c r="E81" s="4" t="s">
        <v>10153</v>
      </c>
      <c r="F81" s="4" t="s">
        <v>10145</v>
      </c>
      <c r="G81" s="4" t="s">
        <v>9765</v>
      </c>
      <c r="H81" s="4" t="s">
        <v>10154</v>
      </c>
      <c r="I81" s="4" t="s">
        <v>9453</v>
      </c>
      <c r="J81" s="4" t="n">
        <v>33.684657</v>
      </c>
      <c r="K81" s="4" t="n">
        <v>-111.924838</v>
      </c>
      <c r="L81" s="4" t="s">
        <v>10155</v>
      </c>
      <c r="M81" s="4" t="s">
        <v>9768</v>
      </c>
      <c r="N81" s="4" t="s">
        <v>9769</v>
      </c>
      <c r="O81" s="4" t="s">
        <v>9769</v>
      </c>
      <c r="P81" s="4" t="s">
        <v>9769</v>
      </c>
      <c r="Q81" s="4" t="s">
        <v>9769</v>
      </c>
      <c r="R81" s="4" t="s">
        <v>9769</v>
      </c>
      <c r="S81" s="4" t="s">
        <v>88</v>
      </c>
      <c r="T81" s="4" t="s">
        <v>88</v>
      </c>
      <c r="U81" s="4" t="s">
        <v>10156</v>
      </c>
      <c r="V81" s="4" t="s">
        <v>87</v>
      </c>
      <c r="W81" s="4"/>
      <c r="X81" s="7" t="s">
        <v>10157</v>
      </c>
    </row>
    <row r="82" customFormat="false" ht="15" hidden="false" customHeight="false" outlineLevel="0" collapsed="false">
      <c r="A82" s="4" t="s">
        <v>10158</v>
      </c>
      <c r="B82" s="4" t="s">
        <v>10159</v>
      </c>
      <c r="C82" s="4" t="s">
        <v>9761</v>
      </c>
      <c r="D82" s="4" t="s">
        <v>9762</v>
      </c>
      <c r="E82" s="4" t="s">
        <v>10160</v>
      </c>
      <c r="F82" s="4" t="s">
        <v>10161</v>
      </c>
      <c r="G82" s="4" t="s">
        <v>9765</v>
      </c>
      <c r="H82" s="4" t="s">
        <v>10162</v>
      </c>
      <c r="I82" s="4" t="s">
        <v>9453</v>
      </c>
      <c r="J82" s="4" t="n">
        <v>34.202442</v>
      </c>
      <c r="K82" s="4" t="n">
        <v>-110.015059</v>
      </c>
      <c r="L82" s="4" t="s">
        <v>10163</v>
      </c>
      <c r="M82" s="4" t="s">
        <v>9787</v>
      </c>
      <c r="N82" s="4" t="s">
        <v>9778</v>
      </c>
      <c r="O82" s="4" t="s">
        <v>9778</v>
      </c>
      <c r="P82" s="4" t="s">
        <v>9778</v>
      </c>
      <c r="Q82" s="4" t="s">
        <v>9778</v>
      </c>
      <c r="R82" s="4" t="s">
        <v>9778</v>
      </c>
      <c r="S82" s="4" t="s">
        <v>88</v>
      </c>
      <c r="T82" s="4" t="s">
        <v>88</v>
      </c>
      <c r="U82" s="4" t="s">
        <v>10164</v>
      </c>
      <c r="V82" s="4" t="s">
        <v>87</v>
      </c>
      <c r="W82" s="4"/>
      <c r="X82" s="7" t="s">
        <v>10165</v>
      </c>
    </row>
    <row r="83" customFormat="false" ht="15" hidden="false" customHeight="false" outlineLevel="0" collapsed="false">
      <c r="A83" s="4" t="s">
        <v>10166</v>
      </c>
      <c r="B83" s="4" t="s">
        <v>10167</v>
      </c>
      <c r="C83" s="4" t="s">
        <v>9761</v>
      </c>
      <c r="D83" s="4" t="s">
        <v>9762</v>
      </c>
      <c r="E83" s="4" t="s">
        <v>10168</v>
      </c>
      <c r="F83" s="4" t="s">
        <v>10169</v>
      </c>
      <c r="G83" s="4" t="s">
        <v>9765</v>
      </c>
      <c r="H83" s="4" t="s">
        <v>10170</v>
      </c>
      <c r="I83" s="4" t="s">
        <v>9453</v>
      </c>
      <c r="J83" s="4" t="n">
        <v>31.54433</v>
      </c>
      <c r="K83" s="4" t="n">
        <v>-110.258222</v>
      </c>
      <c r="L83" s="4" t="s">
        <v>10171</v>
      </c>
      <c r="M83" s="4" t="s">
        <v>9959</v>
      </c>
      <c r="N83" s="4" t="s">
        <v>9778</v>
      </c>
      <c r="O83" s="4" t="s">
        <v>9778</v>
      </c>
      <c r="P83" s="4" t="s">
        <v>9778</v>
      </c>
      <c r="Q83" s="4" t="s">
        <v>9778</v>
      </c>
      <c r="R83" s="4" t="s">
        <v>9778</v>
      </c>
      <c r="S83" s="4" t="s">
        <v>88</v>
      </c>
      <c r="T83" s="4" t="s">
        <v>88</v>
      </c>
      <c r="U83" s="4" t="s">
        <v>10172</v>
      </c>
      <c r="V83" s="4" t="s">
        <v>87</v>
      </c>
      <c r="W83" s="4"/>
      <c r="X83" s="7" t="s">
        <v>10173</v>
      </c>
    </row>
    <row r="84" customFormat="false" ht="15" hidden="false" customHeight="false" outlineLevel="0" collapsed="false">
      <c r="A84" s="4" t="s">
        <v>10174</v>
      </c>
      <c r="B84" s="4" t="s">
        <v>10175</v>
      </c>
      <c r="C84" s="4" t="s">
        <v>9761</v>
      </c>
      <c r="D84" s="4" t="s">
        <v>9762</v>
      </c>
      <c r="E84" s="4" t="s">
        <v>10176</v>
      </c>
      <c r="F84" s="4" t="s">
        <v>10177</v>
      </c>
      <c r="G84" s="4" t="s">
        <v>9765</v>
      </c>
      <c r="H84" s="4" t="s">
        <v>10178</v>
      </c>
      <c r="I84" s="4" t="s">
        <v>9453</v>
      </c>
      <c r="J84" s="4" t="n">
        <v>33.660475</v>
      </c>
      <c r="K84" s="4" t="n">
        <v>-112.370096399</v>
      </c>
      <c r="L84" s="4" t="s">
        <v>10179</v>
      </c>
      <c r="M84" s="4" t="s">
        <v>9768</v>
      </c>
      <c r="N84" s="4" t="s">
        <v>10180</v>
      </c>
      <c r="O84" s="4" t="s">
        <v>10180</v>
      </c>
      <c r="P84" s="4" t="s">
        <v>10180</v>
      </c>
      <c r="Q84" s="4" t="s">
        <v>10180</v>
      </c>
      <c r="R84" s="4" t="s">
        <v>10180</v>
      </c>
      <c r="S84" s="4" t="s">
        <v>88</v>
      </c>
      <c r="T84" s="4" t="s">
        <v>88</v>
      </c>
      <c r="U84" s="4" t="s">
        <v>10181</v>
      </c>
      <c r="V84" s="4" t="s">
        <v>87</v>
      </c>
      <c r="W84" s="4"/>
      <c r="X84" s="7" t="s">
        <v>10182</v>
      </c>
    </row>
    <row r="85" customFormat="false" ht="15" hidden="false" customHeight="false" outlineLevel="0" collapsed="false">
      <c r="A85" s="4" t="s">
        <v>10183</v>
      </c>
      <c r="B85" s="4" t="s">
        <v>10184</v>
      </c>
      <c r="C85" s="4" t="s">
        <v>9761</v>
      </c>
      <c r="D85" s="4" t="s">
        <v>9762</v>
      </c>
      <c r="E85" s="4" t="s">
        <v>10185</v>
      </c>
      <c r="F85" s="4" t="s">
        <v>10186</v>
      </c>
      <c r="G85" s="4" t="s">
        <v>9765</v>
      </c>
      <c r="H85" s="4" t="s">
        <v>10187</v>
      </c>
      <c r="I85" s="4" t="s">
        <v>9453</v>
      </c>
      <c r="J85" s="4" t="n">
        <v>33.2186547</v>
      </c>
      <c r="K85" s="4" t="n">
        <v>-111.8568244</v>
      </c>
      <c r="L85" s="4" t="s">
        <v>10188</v>
      </c>
      <c r="M85" s="4" t="s">
        <v>9768</v>
      </c>
      <c r="N85" s="4" t="s">
        <v>9769</v>
      </c>
      <c r="O85" s="4" t="s">
        <v>9769</v>
      </c>
      <c r="P85" s="4" t="s">
        <v>9769</v>
      </c>
      <c r="Q85" s="4" t="s">
        <v>9769</v>
      </c>
      <c r="R85" s="4" t="s">
        <v>9769</v>
      </c>
      <c r="S85" s="4" t="s">
        <v>88</v>
      </c>
      <c r="T85" s="4" t="s">
        <v>88</v>
      </c>
      <c r="U85" s="4" t="s">
        <v>10189</v>
      </c>
      <c r="V85" s="4" t="s">
        <v>87</v>
      </c>
      <c r="W85" s="4"/>
      <c r="X85" s="7" t="s">
        <v>10190</v>
      </c>
    </row>
    <row r="86" customFormat="false" ht="15" hidden="false" customHeight="false" outlineLevel="0" collapsed="false">
      <c r="A86" s="4" t="s">
        <v>10191</v>
      </c>
      <c r="B86" s="4" t="s">
        <v>10192</v>
      </c>
      <c r="C86" s="4" t="s">
        <v>9761</v>
      </c>
      <c r="D86" s="4" t="s">
        <v>9762</v>
      </c>
      <c r="E86" s="4" t="s">
        <v>10193</v>
      </c>
      <c r="F86" s="4" t="s">
        <v>10194</v>
      </c>
      <c r="G86" s="4" t="s">
        <v>9765</v>
      </c>
      <c r="H86" s="4" t="s">
        <v>10195</v>
      </c>
      <c r="I86" s="4" t="s">
        <v>9453</v>
      </c>
      <c r="J86" s="4" t="n">
        <v>33.2158882</v>
      </c>
      <c r="K86" s="4" t="n">
        <v>-111.5641628</v>
      </c>
      <c r="L86" s="4" t="s">
        <v>10196</v>
      </c>
      <c r="M86" s="4" t="s">
        <v>9768</v>
      </c>
      <c r="N86" s="4" t="s">
        <v>10197</v>
      </c>
      <c r="O86" s="4" t="s">
        <v>10197</v>
      </c>
      <c r="P86" s="4" t="s">
        <v>10197</v>
      </c>
      <c r="Q86" s="4" t="s">
        <v>10197</v>
      </c>
      <c r="R86" s="4" t="s">
        <v>10197</v>
      </c>
      <c r="S86" s="4" t="s">
        <v>88</v>
      </c>
      <c r="T86" s="4" t="s">
        <v>88</v>
      </c>
      <c r="U86" s="4" t="s">
        <v>10198</v>
      </c>
      <c r="V86" s="4" t="s">
        <v>87</v>
      </c>
      <c r="W86" s="4"/>
      <c r="X86" s="7" t="s">
        <v>10199</v>
      </c>
    </row>
    <row r="87" customFormat="false" ht="15" hidden="false" customHeight="false" outlineLevel="0" collapsed="false">
      <c r="A87" s="4" t="s">
        <v>10200</v>
      </c>
      <c r="B87" s="4" t="s">
        <v>10201</v>
      </c>
      <c r="C87" s="4" t="s">
        <v>9761</v>
      </c>
      <c r="D87" s="4" t="s">
        <v>9762</v>
      </c>
      <c r="E87" s="4" t="s">
        <v>10202</v>
      </c>
      <c r="F87" s="4" t="s">
        <v>10203</v>
      </c>
      <c r="G87" s="4" t="s">
        <v>9765</v>
      </c>
      <c r="H87" s="4" t="s">
        <v>10204</v>
      </c>
      <c r="I87" s="4" t="s">
        <v>9453</v>
      </c>
      <c r="J87" s="4" t="n">
        <v>33.5118507</v>
      </c>
      <c r="K87" s="4" t="n">
        <v>-111.9254673</v>
      </c>
      <c r="L87" s="4" t="s">
        <v>10205</v>
      </c>
      <c r="M87" s="4" t="s">
        <v>9768</v>
      </c>
      <c r="N87" s="4" t="s">
        <v>10206</v>
      </c>
      <c r="O87" s="4" t="s">
        <v>10206</v>
      </c>
      <c r="P87" s="4" t="s">
        <v>10206</v>
      </c>
      <c r="Q87" s="4" t="s">
        <v>10206</v>
      </c>
      <c r="R87" s="4" t="s">
        <v>10206</v>
      </c>
      <c r="S87" s="4" t="s">
        <v>88</v>
      </c>
      <c r="T87" s="4" t="s">
        <v>88</v>
      </c>
      <c r="U87" s="4" t="s">
        <v>10207</v>
      </c>
      <c r="V87" s="4" t="s">
        <v>87</v>
      </c>
      <c r="W87" s="4"/>
      <c r="X87" s="7" t="s">
        <v>10208</v>
      </c>
    </row>
    <row r="88" customFormat="false" ht="15" hidden="false" customHeight="false" outlineLevel="0" collapsed="false">
      <c r="A88" s="4" t="s">
        <v>10209</v>
      </c>
      <c r="B88" s="4" t="s">
        <v>10210</v>
      </c>
      <c r="C88" s="4" t="s">
        <v>9761</v>
      </c>
      <c r="D88" s="4" t="s">
        <v>9762</v>
      </c>
      <c r="E88" s="4" t="s">
        <v>10211</v>
      </c>
      <c r="F88" s="4" t="s">
        <v>10203</v>
      </c>
      <c r="G88" s="4" t="s">
        <v>9765</v>
      </c>
      <c r="H88" s="4" t="s">
        <v>10212</v>
      </c>
      <c r="I88" s="4" t="s">
        <v>9453</v>
      </c>
      <c r="J88" s="4" t="n">
        <v>33.7813446</v>
      </c>
      <c r="K88" s="4" t="n">
        <v>-111.9224772</v>
      </c>
      <c r="L88" s="4" t="s">
        <v>10213</v>
      </c>
      <c r="M88" s="4" t="s">
        <v>9768</v>
      </c>
      <c r="N88" s="4" t="s">
        <v>9778</v>
      </c>
      <c r="O88" s="4" t="s">
        <v>9778</v>
      </c>
      <c r="P88" s="4" t="s">
        <v>9778</v>
      </c>
      <c r="Q88" s="4" t="s">
        <v>9778</v>
      </c>
      <c r="R88" s="4" t="s">
        <v>9778</v>
      </c>
      <c r="S88" s="4" t="s">
        <v>88</v>
      </c>
      <c r="T88" s="4" t="s">
        <v>88</v>
      </c>
      <c r="U88" s="4" t="s">
        <v>9844</v>
      </c>
      <c r="V88" s="4" t="s">
        <v>87</v>
      </c>
      <c r="W88" s="4"/>
      <c r="X88" s="7" t="s">
        <v>10214</v>
      </c>
    </row>
    <row r="89" customFormat="false" ht="15" hidden="false" customHeight="false" outlineLevel="0" collapsed="false">
      <c r="A89" s="4" t="s">
        <v>10215</v>
      </c>
      <c r="B89" s="4" t="s">
        <v>10216</v>
      </c>
      <c r="C89" s="4" t="s">
        <v>9761</v>
      </c>
      <c r="D89" s="4" t="s">
        <v>9762</v>
      </c>
      <c r="E89" s="4" t="s">
        <v>10217</v>
      </c>
      <c r="F89" s="4" t="s">
        <v>10218</v>
      </c>
      <c r="G89" s="4" t="s">
        <v>9765</v>
      </c>
      <c r="H89" s="4" t="s">
        <v>10219</v>
      </c>
      <c r="I89" s="4" t="s">
        <v>9453</v>
      </c>
      <c r="J89" s="4" t="n">
        <v>33.6379064</v>
      </c>
      <c r="K89" s="4" t="n">
        <v>-112.3906425</v>
      </c>
      <c r="L89" s="4" t="s">
        <v>10220</v>
      </c>
      <c r="M89" s="4" t="s">
        <v>9768</v>
      </c>
      <c r="N89" s="4" t="s">
        <v>9895</v>
      </c>
      <c r="O89" s="4" t="s">
        <v>9895</v>
      </c>
      <c r="P89" s="4" t="s">
        <v>9895</v>
      </c>
      <c r="Q89" s="4" t="s">
        <v>9895</v>
      </c>
      <c r="R89" s="4" t="s">
        <v>9895</v>
      </c>
      <c r="S89" s="4" t="s">
        <v>88</v>
      </c>
      <c r="T89" s="4" t="s">
        <v>88</v>
      </c>
      <c r="U89" s="4" t="s">
        <v>10221</v>
      </c>
      <c r="V89" s="4" t="s">
        <v>87</v>
      </c>
      <c r="W89" s="4"/>
      <c r="X89" s="7" t="s">
        <v>10222</v>
      </c>
    </row>
    <row r="90" customFormat="false" ht="15" hidden="false" customHeight="false" outlineLevel="0" collapsed="false">
      <c r="A90" s="4" t="s">
        <v>10223</v>
      </c>
      <c r="B90" s="4" t="s">
        <v>10224</v>
      </c>
      <c r="C90" s="4" t="s">
        <v>9761</v>
      </c>
      <c r="D90" s="4" t="s">
        <v>9762</v>
      </c>
      <c r="E90" s="4" t="s">
        <v>10225</v>
      </c>
      <c r="F90" s="4" t="s">
        <v>10226</v>
      </c>
      <c r="G90" s="4" t="s">
        <v>9765</v>
      </c>
      <c r="H90" s="4" t="s">
        <v>10227</v>
      </c>
      <c r="I90" s="4" t="s">
        <v>9453</v>
      </c>
      <c r="J90" s="4" t="n">
        <v>33.393499</v>
      </c>
      <c r="K90" s="4" t="n">
        <v>-111.900051</v>
      </c>
      <c r="L90" s="4" t="s">
        <v>10228</v>
      </c>
      <c r="M90" s="4" t="s">
        <v>9768</v>
      </c>
      <c r="N90" s="4" t="s">
        <v>9895</v>
      </c>
      <c r="O90" s="4" t="s">
        <v>9895</v>
      </c>
      <c r="P90" s="4" t="s">
        <v>9895</v>
      </c>
      <c r="Q90" s="4" t="s">
        <v>9895</v>
      </c>
      <c r="R90" s="4" t="s">
        <v>9895</v>
      </c>
      <c r="S90" s="4" t="s">
        <v>88</v>
      </c>
      <c r="T90" s="4" t="s">
        <v>88</v>
      </c>
      <c r="U90" s="4" t="s">
        <v>10229</v>
      </c>
      <c r="V90" s="4" t="s">
        <v>87</v>
      </c>
      <c r="W90" s="4"/>
      <c r="X90" s="7" t="s">
        <v>10230</v>
      </c>
    </row>
    <row r="91" customFormat="false" ht="15" hidden="false" customHeight="false" outlineLevel="0" collapsed="false">
      <c r="A91" s="4" t="s">
        <v>10231</v>
      </c>
      <c r="B91" s="4" t="s">
        <v>10232</v>
      </c>
      <c r="C91" s="4" t="s">
        <v>9761</v>
      </c>
      <c r="D91" s="4" t="s">
        <v>9762</v>
      </c>
      <c r="E91" s="4" t="s">
        <v>10233</v>
      </c>
      <c r="F91" s="4" t="s">
        <v>10234</v>
      </c>
      <c r="G91" s="4" t="s">
        <v>9765</v>
      </c>
      <c r="H91" s="4" t="s">
        <v>10235</v>
      </c>
      <c r="I91" s="4" t="s">
        <v>9453</v>
      </c>
      <c r="J91" s="4" t="n">
        <v>32.229753</v>
      </c>
      <c r="K91" s="4" t="n">
        <v>-110.909054999</v>
      </c>
      <c r="L91" s="4" t="s">
        <v>10236</v>
      </c>
      <c r="M91" s="4" t="s">
        <v>9959</v>
      </c>
      <c r="N91" s="4" t="s">
        <v>9778</v>
      </c>
      <c r="O91" s="4" t="s">
        <v>9778</v>
      </c>
      <c r="P91" s="4" t="s">
        <v>9778</v>
      </c>
      <c r="Q91" s="4" t="s">
        <v>9778</v>
      </c>
      <c r="R91" s="4" t="s">
        <v>9778</v>
      </c>
      <c r="S91" s="4" t="s">
        <v>88</v>
      </c>
      <c r="T91" s="4" t="s">
        <v>88</v>
      </c>
      <c r="U91" s="4" t="s">
        <v>10237</v>
      </c>
      <c r="V91" s="4" t="s">
        <v>87</v>
      </c>
      <c r="W91" s="4"/>
      <c r="X91" s="7" t="s">
        <v>10238</v>
      </c>
    </row>
    <row r="92" customFormat="false" ht="15" hidden="false" customHeight="false" outlineLevel="0" collapsed="false">
      <c r="A92" s="4" t="s">
        <v>10239</v>
      </c>
      <c r="B92" s="4" t="s">
        <v>10240</v>
      </c>
      <c r="C92" s="4" t="s">
        <v>9761</v>
      </c>
      <c r="D92" s="4" t="s">
        <v>9762</v>
      </c>
      <c r="E92" s="4" t="s">
        <v>10241</v>
      </c>
      <c r="F92" s="4" t="s">
        <v>10234</v>
      </c>
      <c r="G92" s="4" t="s">
        <v>9765</v>
      </c>
      <c r="H92" s="4" t="s">
        <v>10242</v>
      </c>
      <c r="I92" s="4" t="s">
        <v>9453</v>
      </c>
      <c r="J92" s="4" t="n">
        <v>32.13473</v>
      </c>
      <c r="K92" s="4" t="n">
        <v>-110.994906</v>
      </c>
      <c r="L92" s="4" t="s">
        <v>10243</v>
      </c>
      <c r="M92" s="4" t="s">
        <v>9959</v>
      </c>
      <c r="N92" s="4" t="s">
        <v>9778</v>
      </c>
      <c r="O92" s="4" t="s">
        <v>9778</v>
      </c>
      <c r="P92" s="4" t="s">
        <v>9778</v>
      </c>
      <c r="Q92" s="4" t="s">
        <v>9778</v>
      </c>
      <c r="R92" s="4" t="s">
        <v>9778</v>
      </c>
      <c r="S92" s="4" t="s">
        <v>88</v>
      </c>
      <c r="T92" s="4" t="s">
        <v>88</v>
      </c>
      <c r="U92" s="4" t="s">
        <v>10244</v>
      </c>
      <c r="V92" s="4" t="s">
        <v>87</v>
      </c>
      <c r="W92" s="4"/>
      <c r="X92" s="7" t="s">
        <v>10245</v>
      </c>
    </row>
    <row r="93" customFormat="false" ht="15" hidden="false" customHeight="false" outlineLevel="0" collapsed="false">
      <c r="A93" s="4" t="s">
        <v>10246</v>
      </c>
      <c r="B93" s="4" t="s">
        <v>10247</v>
      </c>
      <c r="C93" s="4" t="s">
        <v>9761</v>
      </c>
      <c r="D93" s="4" t="s">
        <v>9762</v>
      </c>
      <c r="E93" s="4" t="s">
        <v>10248</v>
      </c>
      <c r="F93" s="4" t="s">
        <v>10234</v>
      </c>
      <c r="G93" s="4" t="s">
        <v>9765</v>
      </c>
      <c r="H93" s="4" t="s">
        <v>10235</v>
      </c>
      <c r="I93" s="4" t="s">
        <v>9453</v>
      </c>
      <c r="J93" s="4" t="n">
        <v>32.2299547</v>
      </c>
      <c r="K93" s="4" t="n">
        <v>-110.8581565</v>
      </c>
      <c r="L93" s="4" t="s">
        <v>10249</v>
      </c>
      <c r="M93" s="4" t="s">
        <v>9959</v>
      </c>
      <c r="N93" s="4" t="s">
        <v>9778</v>
      </c>
      <c r="O93" s="4" t="s">
        <v>9778</v>
      </c>
      <c r="P93" s="4" t="s">
        <v>9778</v>
      </c>
      <c r="Q93" s="4" t="s">
        <v>9778</v>
      </c>
      <c r="R93" s="4" t="s">
        <v>9778</v>
      </c>
      <c r="S93" s="4" t="s">
        <v>88</v>
      </c>
      <c r="T93" s="4" t="s">
        <v>88</v>
      </c>
      <c r="U93" s="4" t="s">
        <v>10250</v>
      </c>
      <c r="V93" s="4" t="s">
        <v>87</v>
      </c>
      <c r="W93" s="4"/>
      <c r="X93" s="7" t="s">
        <v>10251</v>
      </c>
    </row>
    <row r="94" customFormat="false" ht="15" hidden="false" customHeight="false" outlineLevel="0" collapsed="false">
      <c r="A94" s="4" t="s">
        <v>10252</v>
      </c>
      <c r="B94" s="4" t="s">
        <v>10253</v>
      </c>
      <c r="C94" s="4" t="s">
        <v>9761</v>
      </c>
      <c r="D94" s="4" t="s">
        <v>9762</v>
      </c>
      <c r="E94" s="4" t="s">
        <v>10254</v>
      </c>
      <c r="F94" s="4" t="s">
        <v>10255</v>
      </c>
      <c r="G94" s="4" t="s">
        <v>9765</v>
      </c>
      <c r="H94" s="4" t="s">
        <v>10256</v>
      </c>
      <c r="I94" s="4" t="s">
        <v>9453</v>
      </c>
      <c r="J94" s="4" t="n">
        <v>32.1903051</v>
      </c>
      <c r="K94" s="4" t="n">
        <v>-110.8561566</v>
      </c>
      <c r="L94" s="4" t="s">
        <v>10257</v>
      </c>
      <c r="M94" s="4" t="s">
        <v>9959</v>
      </c>
      <c r="N94" s="4" t="s">
        <v>9778</v>
      </c>
      <c r="O94" s="4" t="s">
        <v>9778</v>
      </c>
      <c r="P94" s="4" t="s">
        <v>9778</v>
      </c>
      <c r="Q94" s="4" t="s">
        <v>9778</v>
      </c>
      <c r="R94" s="4" t="s">
        <v>9778</v>
      </c>
      <c r="S94" s="4" t="s">
        <v>88</v>
      </c>
      <c r="T94" s="4" t="s">
        <v>88</v>
      </c>
      <c r="U94" s="4" t="s">
        <v>10258</v>
      </c>
      <c r="V94" s="4" t="s">
        <v>87</v>
      </c>
      <c r="W94" s="4"/>
      <c r="X94" s="7" t="s">
        <v>10259</v>
      </c>
    </row>
    <row r="95" customFormat="false" ht="15" hidden="false" customHeight="false" outlineLevel="0" collapsed="false">
      <c r="A95" s="4" t="s">
        <v>10260</v>
      </c>
      <c r="B95" s="4" t="s">
        <v>10261</v>
      </c>
      <c r="C95" s="4" t="s">
        <v>9761</v>
      </c>
      <c r="D95" s="4" t="s">
        <v>9762</v>
      </c>
      <c r="E95" s="4" t="s">
        <v>10262</v>
      </c>
      <c r="F95" s="4" t="s">
        <v>10255</v>
      </c>
      <c r="G95" s="4" t="s">
        <v>9765</v>
      </c>
      <c r="H95" s="4" t="s">
        <v>10263</v>
      </c>
      <c r="I95" s="4" t="s">
        <v>9453</v>
      </c>
      <c r="J95" s="4" t="n">
        <v>32.3224418</v>
      </c>
      <c r="K95" s="4" t="n">
        <v>-111.0082684</v>
      </c>
      <c r="L95" s="4" t="s">
        <v>10264</v>
      </c>
      <c r="M95" s="4" t="s">
        <v>9959</v>
      </c>
      <c r="N95" s="4" t="s">
        <v>10265</v>
      </c>
      <c r="O95" s="4" t="s">
        <v>10265</v>
      </c>
      <c r="P95" s="4" t="s">
        <v>10265</v>
      </c>
      <c r="Q95" s="4" t="s">
        <v>10265</v>
      </c>
      <c r="R95" s="4" t="s">
        <v>10265</v>
      </c>
      <c r="S95" s="4" t="s">
        <v>88</v>
      </c>
      <c r="T95" s="4" t="s">
        <v>88</v>
      </c>
      <c r="U95" s="4" t="s">
        <v>10266</v>
      </c>
      <c r="V95" s="4" t="s">
        <v>87</v>
      </c>
      <c r="W95" s="4"/>
      <c r="X95" s="7" t="s">
        <v>10267</v>
      </c>
    </row>
    <row r="96" customFormat="false" ht="15" hidden="false" customHeight="false" outlineLevel="0" collapsed="false">
      <c r="A96" s="4" t="s">
        <v>10268</v>
      </c>
      <c r="B96" s="4" t="s">
        <v>10269</v>
      </c>
      <c r="C96" s="4" t="s">
        <v>9761</v>
      </c>
      <c r="D96" s="4" t="s">
        <v>9762</v>
      </c>
      <c r="E96" s="4" t="s">
        <v>10270</v>
      </c>
      <c r="F96" s="4" t="s">
        <v>10255</v>
      </c>
      <c r="G96" s="4" t="s">
        <v>9765</v>
      </c>
      <c r="H96" s="4" t="s">
        <v>10271</v>
      </c>
      <c r="I96" s="4" t="s">
        <v>9453</v>
      </c>
      <c r="J96" s="4" t="n">
        <v>32.1178697</v>
      </c>
      <c r="K96" s="4" t="n">
        <v>-110.7988632</v>
      </c>
      <c r="L96" s="4" t="s">
        <v>10272</v>
      </c>
      <c r="M96" s="4" t="s">
        <v>9959</v>
      </c>
      <c r="N96" s="4" t="s">
        <v>9564</v>
      </c>
      <c r="O96" s="4" t="s">
        <v>9564</v>
      </c>
      <c r="P96" s="4" t="s">
        <v>9564</v>
      </c>
      <c r="Q96" s="4" t="s">
        <v>9564</v>
      </c>
      <c r="R96" s="4" t="s">
        <v>9564</v>
      </c>
      <c r="S96" s="4" t="s">
        <v>88</v>
      </c>
      <c r="T96" s="4" t="s">
        <v>88</v>
      </c>
      <c r="U96" s="4" t="s">
        <v>10273</v>
      </c>
      <c r="V96" s="4" t="s">
        <v>87</v>
      </c>
      <c r="W96" s="4"/>
      <c r="X96" s="7" t="s">
        <v>10274</v>
      </c>
    </row>
    <row r="97" customFormat="false" ht="15" hidden="false" customHeight="false" outlineLevel="0" collapsed="false">
      <c r="A97" s="4" t="s">
        <v>10275</v>
      </c>
      <c r="B97" s="4" t="s">
        <v>10276</v>
      </c>
      <c r="C97" s="4" t="s">
        <v>9761</v>
      </c>
      <c r="D97" s="4" t="s">
        <v>9762</v>
      </c>
      <c r="E97" s="4" t="s">
        <v>10277</v>
      </c>
      <c r="F97" s="4" t="s">
        <v>10278</v>
      </c>
      <c r="G97" s="4" t="s">
        <v>9765</v>
      </c>
      <c r="H97" s="4" t="s">
        <v>10279</v>
      </c>
      <c r="I97" s="4" t="s">
        <v>9453</v>
      </c>
      <c r="J97" s="4" t="n">
        <v>32.6862146</v>
      </c>
      <c r="K97" s="4" t="n">
        <v>-114.6388976</v>
      </c>
      <c r="L97" s="4" t="s">
        <v>10280</v>
      </c>
      <c r="M97" s="4" t="s">
        <v>9959</v>
      </c>
      <c r="N97" s="4" t="s">
        <v>9895</v>
      </c>
      <c r="O97" s="4" t="s">
        <v>9895</v>
      </c>
      <c r="P97" s="4" t="s">
        <v>9895</v>
      </c>
      <c r="Q97" s="4" t="s">
        <v>9895</v>
      </c>
      <c r="R97" s="4" t="s">
        <v>9895</v>
      </c>
      <c r="S97" s="4" t="s">
        <v>88</v>
      </c>
      <c r="T97" s="4" t="s">
        <v>88</v>
      </c>
      <c r="U97" s="4" t="s">
        <v>10281</v>
      </c>
      <c r="V97" s="4" t="s">
        <v>87</v>
      </c>
      <c r="W97" s="4"/>
      <c r="X97" s="7" t="s">
        <v>10282</v>
      </c>
    </row>
    <row r="98" customFormat="false" ht="15" hidden="false" customHeight="false" outlineLevel="0" collapsed="false">
      <c r="A98" s="4" t="s">
        <v>10283</v>
      </c>
      <c r="B98" s="4" t="s">
        <v>10284</v>
      </c>
      <c r="C98" s="4" t="s">
        <v>9761</v>
      </c>
      <c r="D98" s="4" t="s">
        <v>10070</v>
      </c>
      <c r="E98" s="4" t="s">
        <v>10285</v>
      </c>
      <c r="F98" s="4" t="s">
        <v>10278</v>
      </c>
      <c r="G98" s="4" t="s">
        <v>9765</v>
      </c>
      <c r="H98" s="4" t="s">
        <v>10286</v>
      </c>
      <c r="I98" s="4" t="s">
        <v>9453</v>
      </c>
      <c r="J98" s="4" t="n">
        <v>32.6637595</v>
      </c>
      <c r="K98" s="4" t="n">
        <v>-114.4089193</v>
      </c>
      <c r="L98" s="4" t="s">
        <v>10287</v>
      </c>
      <c r="M98" s="4" t="s">
        <v>10288</v>
      </c>
      <c r="N98" s="4" t="s">
        <v>9778</v>
      </c>
      <c r="O98" s="4" t="s">
        <v>9778</v>
      </c>
      <c r="P98" s="4" t="s">
        <v>9778</v>
      </c>
      <c r="Q98" s="4" t="s">
        <v>9778</v>
      </c>
      <c r="R98" s="4" t="s">
        <v>9778</v>
      </c>
      <c r="S98" s="4" t="s">
        <v>88</v>
      </c>
      <c r="T98" s="4" t="s">
        <v>88</v>
      </c>
      <c r="U98" s="4" t="s">
        <v>10289</v>
      </c>
      <c r="V98" s="4" t="s">
        <v>117</v>
      </c>
      <c r="W98" s="7" t="s">
        <v>10290</v>
      </c>
      <c r="X98" s="7" t="s">
        <v>10291</v>
      </c>
    </row>
    <row r="99" customFormat="false" ht="15" hidden="false" customHeight="false" outlineLevel="0" collapsed="false">
      <c r="A99" s="4" t="s">
        <v>10292</v>
      </c>
      <c r="B99" s="4" t="s">
        <v>10293</v>
      </c>
      <c r="C99" s="4" t="s">
        <v>9448</v>
      </c>
      <c r="D99" s="4" t="s">
        <v>12</v>
      </c>
      <c r="E99" s="4" t="s">
        <v>10294</v>
      </c>
      <c r="F99" s="4" t="s">
        <v>10295</v>
      </c>
      <c r="G99" s="4" t="s">
        <v>10296</v>
      </c>
      <c r="H99" s="4" t="s">
        <v>10297</v>
      </c>
      <c r="I99" s="4" t="s">
        <v>9453</v>
      </c>
      <c r="J99" s="4" t="n">
        <v>34.1480175</v>
      </c>
      <c r="K99" s="4" t="n">
        <v>-118.7672994</v>
      </c>
      <c r="L99" s="4" t="s">
        <v>10298</v>
      </c>
      <c r="M99" s="4" t="s">
        <v>10299</v>
      </c>
      <c r="N99" s="4" t="s">
        <v>10300</v>
      </c>
      <c r="O99" s="4" t="s">
        <v>10300</v>
      </c>
      <c r="P99" s="4" t="s">
        <v>10300</v>
      </c>
      <c r="Q99" s="4" t="s">
        <v>10300</v>
      </c>
      <c r="R99" s="4" t="s">
        <v>10300</v>
      </c>
      <c r="S99" s="4" t="s">
        <v>88</v>
      </c>
      <c r="T99" s="4" t="s">
        <v>88</v>
      </c>
      <c r="U99" s="4" t="s">
        <v>10301</v>
      </c>
      <c r="V99" s="4" t="s">
        <v>117</v>
      </c>
      <c r="W99" s="7" t="s">
        <v>10302</v>
      </c>
      <c r="X99" s="7" t="s">
        <v>10303</v>
      </c>
    </row>
    <row r="100" customFormat="false" ht="15" hidden="false" customHeight="false" outlineLevel="0" collapsed="false">
      <c r="A100" s="4" t="s">
        <v>10304</v>
      </c>
      <c r="B100" s="4" t="s">
        <v>10305</v>
      </c>
      <c r="C100" s="4" t="s">
        <v>9448</v>
      </c>
      <c r="D100" s="4" t="s">
        <v>12</v>
      </c>
      <c r="E100" s="4" t="s">
        <v>10306</v>
      </c>
      <c r="F100" s="4" t="s">
        <v>10307</v>
      </c>
      <c r="G100" s="4" t="s">
        <v>10296</v>
      </c>
      <c r="H100" s="4" t="s">
        <v>10308</v>
      </c>
      <c r="I100" s="4" t="s">
        <v>9453</v>
      </c>
      <c r="J100" s="4" t="n">
        <v>37.759614</v>
      </c>
      <c r="K100" s="4" t="n">
        <v>-122.254221</v>
      </c>
      <c r="L100" s="4" t="s">
        <v>10309</v>
      </c>
      <c r="M100" s="4" t="s">
        <v>10310</v>
      </c>
      <c r="N100" s="4" t="s">
        <v>10311</v>
      </c>
      <c r="O100" s="4" t="s">
        <v>10311</v>
      </c>
      <c r="P100" s="4" t="s">
        <v>10311</v>
      </c>
      <c r="Q100" s="4" t="s">
        <v>10311</v>
      </c>
      <c r="R100" s="4" t="s">
        <v>10311</v>
      </c>
      <c r="S100" s="4" t="s">
        <v>88</v>
      </c>
      <c r="T100" s="4" t="s">
        <v>88</v>
      </c>
      <c r="U100" s="4" t="s">
        <v>10312</v>
      </c>
      <c r="V100" s="4" t="s">
        <v>117</v>
      </c>
      <c r="W100" s="7" t="s">
        <v>10313</v>
      </c>
      <c r="X100" s="7" t="s">
        <v>10314</v>
      </c>
    </row>
    <row r="101" customFormat="false" ht="15" hidden="false" customHeight="false" outlineLevel="0" collapsed="false">
      <c r="A101" s="4" t="s">
        <v>10315</v>
      </c>
      <c r="B101" s="4" t="s">
        <v>10316</v>
      </c>
      <c r="C101" s="4" t="s">
        <v>9448</v>
      </c>
      <c r="D101" s="4" t="s">
        <v>12</v>
      </c>
      <c r="E101" s="4" t="s">
        <v>10317</v>
      </c>
      <c r="F101" s="4" t="s">
        <v>10318</v>
      </c>
      <c r="G101" s="4" t="s">
        <v>10296</v>
      </c>
      <c r="H101" s="4" t="s">
        <v>10319</v>
      </c>
      <c r="I101" s="4" t="s">
        <v>9453</v>
      </c>
      <c r="J101" s="4" t="n">
        <v>34.0778519</v>
      </c>
      <c r="K101" s="4" t="n">
        <v>-118.1231945</v>
      </c>
      <c r="L101" s="4" t="s">
        <v>10320</v>
      </c>
      <c r="M101" s="4" t="s">
        <v>10321</v>
      </c>
      <c r="N101" s="4" t="s">
        <v>10322</v>
      </c>
      <c r="O101" s="4" t="s">
        <v>10322</v>
      </c>
      <c r="P101" s="4" t="s">
        <v>10322</v>
      </c>
      <c r="Q101" s="4" t="s">
        <v>10322</v>
      </c>
      <c r="R101" s="4" t="s">
        <v>10322</v>
      </c>
      <c r="S101" s="4" t="s">
        <v>9457</v>
      </c>
      <c r="T101" s="4" t="s">
        <v>88</v>
      </c>
      <c r="U101" s="4" t="s">
        <v>10323</v>
      </c>
      <c r="V101" s="4" t="s">
        <v>117</v>
      </c>
      <c r="W101" s="7" t="s">
        <v>10324</v>
      </c>
      <c r="X101" s="7" t="s">
        <v>10325</v>
      </c>
    </row>
    <row r="102" customFormat="false" ht="15" hidden="false" customHeight="false" outlineLevel="0" collapsed="false">
      <c r="A102" s="4" t="s">
        <v>10326</v>
      </c>
      <c r="B102" s="4" t="s">
        <v>10327</v>
      </c>
      <c r="C102" s="4" t="s">
        <v>9448</v>
      </c>
      <c r="D102" s="4" t="s">
        <v>12</v>
      </c>
      <c r="E102" s="4" t="s">
        <v>10328</v>
      </c>
      <c r="F102" s="4" t="s">
        <v>10329</v>
      </c>
      <c r="G102" s="4" t="s">
        <v>10296</v>
      </c>
      <c r="H102" s="4" t="s">
        <v>10330</v>
      </c>
      <c r="I102" s="4" t="s">
        <v>9453</v>
      </c>
      <c r="J102" s="4" t="n">
        <v>33.5773195</v>
      </c>
      <c r="K102" s="4" t="n">
        <v>-117.725834099</v>
      </c>
      <c r="L102" s="4" t="s">
        <v>10331</v>
      </c>
      <c r="M102" s="4" t="s">
        <v>10332</v>
      </c>
      <c r="N102" s="4" t="s">
        <v>9468</v>
      </c>
      <c r="O102" s="4" t="s">
        <v>9468</v>
      </c>
      <c r="P102" s="4" t="s">
        <v>9468</v>
      </c>
      <c r="Q102" s="4" t="s">
        <v>9468</v>
      </c>
      <c r="R102" s="4" t="s">
        <v>9468</v>
      </c>
      <c r="S102" s="4" t="s">
        <v>88</v>
      </c>
      <c r="T102" s="4" t="s">
        <v>88</v>
      </c>
      <c r="U102" s="4" t="s">
        <v>10333</v>
      </c>
      <c r="V102" s="4" t="s">
        <v>117</v>
      </c>
      <c r="W102" s="7" t="s">
        <v>10334</v>
      </c>
      <c r="X102" s="7" t="s">
        <v>10335</v>
      </c>
    </row>
    <row r="103" customFormat="false" ht="15" hidden="false" customHeight="false" outlineLevel="0" collapsed="false">
      <c r="A103" s="4" t="s">
        <v>10336</v>
      </c>
      <c r="B103" s="4" t="s">
        <v>10337</v>
      </c>
      <c r="C103" s="4" t="s">
        <v>9448</v>
      </c>
      <c r="D103" s="4" t="s">
        <v>12</v>
      </c>
      <c r="E103" s="4" t="s">
        <v>10338</v>
      </c>
      <c r="F103" s="4" t="s">
        <v>10339</v>
      </c>
      <c r="G103" s="4" t="s">
        <v>10296</v>
      </c>
      <c r="H103" s="4" t="s">
        <v>10340</v>
      </c>
      <c r="I103" s="4" t="s">
        <v>9453</v>
      </c>
      <c r="J103" s="4" t="n">
        <v>33.8184206</v>
      </c>
      <c r="K103" s="4" t="n">
        <v>-117.961609399</v>
      </c>
      <c r="L103" s="4" t="s">
        <v>10341</v>
      </c>
      <c r="M103" s="4" t="s">
        <v>10342</v>
      </c>
      <c r="N103" s="4" t="s">
        <v>10148</v>
      </c>
      <c r="O103" s="4" t="s">
        <v>10148</v>
      </c>
      <c r="P103" s="4" t="s">
        <v>10148</v>
      </c>
      <c r="Q103" s="4" t="s">
        <v>10148</v>
      </c>
      <c r="R103" s="4" t="s">
        <v>10148</v>
      </c>
      <c r="S103" s="4" t="s">
        <v>88</v>
      </c>
      <c r="T103" s="4" t="s">
        <v>88</v>
      </c>
      <c r="U103" s="4" t="s">
        <v>10343</v>
      </c>
      <c r="V103" s="4" t="s">
        <v>117</v>
      </c>
      <c r="W103" s="7" t="s">
        <v>10344</v>
      </c>
      <c r="X103" s="7" t="s">
        <v>10345</v>
      </c>
    </row>
    <row r="104" customFormat="false" ht="15" hidden="false" customHeight="false" outlineLevel="0" collapsed="false">
      <c r="A104" s="4" t="s">
        <v>10346</v>
      </c>
      <c r="B104" s="4" t="s">
        <v>10347</v>
      </c>
      <c r="C104" s="4" t="s">
        <v>9448</v>
      </c>
      <c r="D104" s="4" t="s">
        <v>12</v>
      </c>
      <c r="E104" s="4" t="s">
        <v>10348</v>
      </c>
      <c r="F104" s="4" t="s">
        <v>10339</v>
      </c>
      <c r="G104" s="4" t="s">
        <v>10296</v>
      </c>
      <c r="H104" s="4" t="s">
        <v>10349</v>
      </c>
      <c r="I104" s="4" t="s">
        <v>9453</v>
      </c>
      <c r="J104" s="4" t="n">
        <v>33.8433226</v>
      </c>
      <c r="K104" s="4" t="n">
        <v>-117.7768087</v>
      </c>
      <c r="L104" s="4" t="s">
        <v>10350</v>
      </c>
      <c r="M104" s="4" t="s">
        <v>10351</v>
      </c>
      <c r="N104" s="4" t="s">
        <v>10352</v>
      </c>
      <c r="O104" s="4" t="s">
        <v>10352</v>
      </c>
      <c r="P104" s="4" t="s">
        <v>10352</v>
      </c>
      <c r="Q104" s="4" t="s">
        <v>10352</v>
      </c>
      <c r="R104" s="4" t="s">
        <v>10352</v>
      </c>
      <c r="S104" s="4" t="s">
        <v>88</v>
      </c>
      <c r="T104" s="4" t="s">
        <v>88</v>
      </c>
      <c r="U104" s="4" t="s">
        <v>10353</v>
      </c>
      <c r="V104" s="4" t="s">
        <v>117</v>
      </c>
      <c r="W104" s="7" t="s">
        <v>10354</v>
      </c>
      <c r="X104" s="7" t="s">
        <v>10355</v>
      </c>
    </row>
    <row r="105" customFormat="false" ht="15" hidden="false" customHeight="false" outlineLevel="0" collapsed="false">
      <c r="A105" s="4" t="s">
        <v>10356</v>
      </c>
      <c r="B105" s="4" t="s">
        <v>10357</v>
      </c>
      <c r="C105" s="4" t="s">
        <v>9448</v>
      </c>
      <c r="D105" s="4" t="s">
        <v>12</v>
      </c>
      <c r="E105" s="4" t="s">
        <v>10358</v>
      </c>
      <c r="F105" s="4" t="s">
        <v>10339</v>
      </c>
      <c r="G105" s="4" t="s">
        <v>10296</v>
      </c>
      <c r="H105" s="4" t="s">
        <v>10359</v>
      </c>
      <c r="I105" s="4" t="s">
        <v>9453</v>
      </c>
      <c r="J105" s="4" t="n">
        <v>33.846648</v>
      </c>
      <c r="K105" s="4" t="n">
        <v>-117.932634</v>
      </c>
      <c r="L105" s="4" t="s">
        <v>10360</v>
      </c>
      <c r="M105" s="4" t="s">
        <v>10361</v>
      </c>
      <c r="N105" s="4" t="s">
        <v>9895</v>
      </c>
      <c r="O105" s="4" t="s">
        <v>9895</v>
      </c>
      <c r="P105" s="4" t="s">
        <v>9895</v>
      </c>
      <c r="Q105" s="4" t="s">
        <v>9895</v>
      </c>
      <c r="R105" s="4" t="s">
        <v>9895</v>
      </c>
      <c r="S105" s="4" t="s">
        <v>88</v>
      </c>
      <c r="T105" s="4" t="s">
        <v>88</v>
      </c>
      <c r="U105" s="4" t="s">
        <v>10362</v>
      </c>
      <c r="V105" s="4" t="s">
        <v>117</v>
      </c>
      <c r="W105" s="7" t="s">
        <v>10363</v>
      </c>
      <c r="X105" s="7" t="s">
        <v>10364</v>
      </c>
    </row>
    <row r="106" customFormat="false" ht="15" hidden="false" customHeight="false" outlineLevel="0" collapsed="false">
      <c r="A106" s="4" t="s">
        <v>10365</v>
      </c>
      <c r="B106" s="4" t="s">
        <v>10366</v>
      </c>
      <c r="C106" s="4" t="s">
        <v>9448</v>
      </c>
      <c r="D106" s="4" t="s">
        <v>12</v>
      </c>
      <c r="E106" s="4" t="s">
        <v>10367</v>
      </c>
      <c r="F106" s="4" t="s">
        <v>10368</v>
      </c>
      <c r="G106" s="4" t="s">
        <v>10296</v>
      </c>
      <c r="H106" s="4" t="s">
        <v>10369</v>
      </c>
      <c r="I106" s="4" t="s">
        <v>9453</v>
      </c>
      <c r="J106" s="4" t="n">
        <v>40.452082</v>
      </c>
      <c r="K106" s="4" t="n">
        <v>-122.298851</v>
      </c>
      <c r="L106" s="4" t="s">
        <v>10370</v>
      </c>
      <c r="M106" s="4" t="s">
        <v>10371</v>
      </c>
      <c r="N106" s="4" t="s">
        <v>9778</v>
      </c>
      <c r="O106" s="4" t="s">
        <v>9778</v>
      </c>
      <c r="P106" s="4" t="s">
        <v>9778</v>
      </c>
      <c r="Q106" s="4" t="s">
        <v>9778</v>
      </c>
      <c r="R106" s="4" t="s">
        <v>9778</v>
      </c>
      <c r="S106" s="4" t="s">
        <v>88</v>
      </c>
      <c r="T106" s="4" t="s">
        <v>88</v>
      </c>
      <c r="U106" s="4" t="s">
        <v>10372</v>
      </c>
      <c r="V106" s="4" t="s">
        <v>117</v>
      </c>
      <c r="W106" s="7" t="s">
        <v>10373</v>
      </c>
      <c r="X106" s="7" t="s">
        <v>10374</v>
      </c>
    </row>
    <row r="107" customFormat="false" ht="15" hidden="false" customHeight="false" outlineLevel="0" collapsed="false">
      <c r="A107" s="4" t="s">
        <v>10375</v>
      </c>
      <c r="B107" s="4" t="s">
        <v>10376</v>
      </c>
      <c r="C107" s="4" t="s">
        <v>9448</v>
      </c>
      <c r="D107" s="4" t="s">
        <v>12</v>
      </c>
      <c r="E107" s="4" t="s">
        <v>10377</v>
      </c>
      <c r="F107" s="4" t="s">
        <v>10378</v>
      </c>
      <c r="G107" s="4" t="s">
        <v>10296</v>
      </c>
      <c r="H107" s="4" t="s">
        <v>10379</v>
      </c>
      <c r="I107" s="4" t="s">
        <v>9453</v>
      </c>
      <c r="J107" s="4" t="n">
        <v>37.9753587</v>
      </c>
      <c r="K107" s="4" t="n">
        <v>-121.8002989</v>
      </c>
      <c r="L107" s="4" t="s">
        <v>10380</v>
      </c>
      <c r="M107" s="4" t="s">
        <v>10381</v>
      </c>
      <c r="N107" s="4" t="s">
        <v>10382</v>
      </c>
      <c r="O107" s="4" t="s">
        <v>10382</v>
      </c>
      <c r="P107" s="4" t="s">
        <v>10382</v>
      </c>
      <c r="Q107" s="4" t="s">
        <v>10382</v>
      </c>
      <c r="R107" s="4" t="s">
        <v>10382</v>
      </c>
      <c r="S107" s="4" t="s">
        <v>88</v>
      </c>
      <c r="T107" s="4" t="s">
        <v>88</v>
      </c>
      <c r="U107" s="4" t="s">
        <v>10383</v>
      </c>
      <c r="V107" s="4" t="s">
        <v>117</v>
      </c>
      <c r="W107" s="7" t="s">
        <v>10384</v>
      </c>
      <c r="X107" s="7" t="s">
        <v>10385</v>
      </c>
    </row>
    <row r="108" customFormat="false" ht="15" hidden="false" customHeight="false" outlineLevel="0" collapsed="false">
      <c r="A108" s="4" t="s">
        <v>10386</v>
      </c>
      <c r="B108" s="4" t="s">
        <v>10387</v>
      </c>
      <c r="C108" s="4" t="s">
        <v>9448</v>
      </c>
      <c r="D108" s="4" t="s">
        <v>12</v>
      </c>
      <c r="E108" s="4" t="s">
        <v>10388</v>
      </c>
      <c r="F108" s="4" t="s">
        <v>10389</v>
      </c>
      <c r="G108" s="4" t="s">
        <v>10296</v>
      </c>
      <c r="H108" s="4" t="s">
        <v>10390</v>
      </c>
      <c r="I108" s="4" t="s">
        <v>9453</v>
      </c>
      <c r="J108" s="4" t="n">
        <v>34.5405919</v>
      </c>
      <c r="K108" s="4" t="n">
        <v>-117.259849</v>
      </c>
      <c r="L108" s="4" t="s">
        <v>10391</v>
      </c>
      <c r="M108" s="4" t="s">
        <v>10392</v>
      </c>
      <c r="N108" s="4" t="s">
        <v>10180</v>
      </c>
      <c r="O108" s="4" t="s">
        <v>10180</v>
      </c>
      <c r="P108" s="4" t="s">
        <v>10180</v>
      </c>
      <c r="Q108" s="4" t="s">
        <v>10180</v>
      </c>
      <c r="R108" s="4" t="s">
        <v>10180</v>
      </c>
      <c r="S108" s="4" t="s">
        <v>88</v>
      </c>
      <c r="T108" s="4" t="s">
        <v>88</v>
      </c>
      <c r="U108" s="4" t="s">
        <v>10393</v>
      </c>
      <c r="V108" s="4" t="s">
        <v>117</v>
      </c>
      <c r="W108" s="7" t="s">
        <v>10394</v>
      </c>
      <c r="X108" s="7" t="s">
        <v>10395</v>
      </c>
    </row>
    <row r="109" customFormat="false" ht="15" hidden="false" customHeight="false" outlineLevel="0" collapsed="false">
      <c r="A109" s="4" t="s">
        <v>10396</v>
      </c>
      <c r="B109" s="4" t="s">
        <v>10397</v>
      </c>
      <c r="C109" s="4" t="s">
        <v>9448</v>
      </c>
      <c r="D109" s="4" t="s">
        <v>12</v>
      </c>
      <c r="E109" s="4" t="s">
        <v>10398</v>
      </c>
      <c r="F109" s="4" t="s">
        <v>10399</v>
      </c>
      <c r="G109" s="4" t="s">
        <v>10296</v>
      </c>
      <c r="H109" s="4" t="s">
        <v>10400</v>
      </c>
      <c r="I109" s="4" t="s">
        <v>9453</v>
      </c>
      <c r="J109" s="4" t="n">
        <v>34.1261746</v>
      </c>
      <c r="K109" s="4" t="n">
        <v>-118.052153999</v>
      </c>
      <c r="L109" s="4" t="s">
        <v>10401</v>
      </c>
      <c r="M109" s="4" t="s">
        <v>10402</v>
      </c>
      <c r="N109" s="4" t="s">
        <v>10403</v>
      </c>
      <c r="O109" s="4" t="s">
        <v>10403</v>
      </c>
      <c r="P109" s="4" t="s">
        <v>10403</v>
      </c>
      <c r="Q109" s="4" t="s">
        <v>10403</v>
      </c>
      <c r="R109" s="4" t="s">
        <v>10403</v>
      </c>
      <c r="S109" s="4" t="s">
        <v>9457</v>
      </c>
      <c r="T109" s="4" t="s">
        <v>88</v>
      </c>
      <c r="U109" s="4" t="s">
        <v>10404</v>
      </c>
      <c r="V109" s="4" t="s">
        <v>117</v>
      </c>
      <c r="W109" s="7" t="s">
        <v>10405</v>
      </c>
      <c r="X109" s="7" t="s">
        <v>10406</v>
      </c>
    </row>
    <row r="110" customFormat="false" ht="15" hidden="false" customHeight="false" outlineLevel="0" collapsed="false">
      <c r="A110" s="4" t="s">
        <v>10407</v>
      </c>
      <c r="B110" s="4" t="s">
        <v>10408</v>
      </c>
      <c r="C110" s="4" t="s">
        <v>9448</v>
      </c>
      <c r="D110" s="4" t="s">
        <v>12</v>
      </c>
      <c r="E110" s="4" t="s">
        <v>10409</v>
      </c>
      <c r="F110" s="4" t="s">
        <v>10410</v>
      </c>
      <c r="G110" s="4" t="s">
        <v>10296</v>
      </c>
      <c r="H110" s="4" t="s">
        <v>10411</v>
      </c>
      <c r="I110" s="4" t="s">
        <v>9453</v>
      </c>
      <c r="J110" s="4" t="n">
        <v>37.3430747</v>
      </c>
      <c r="K110" s="4" t="n">
        <v>-120.613405</v>
      </c>
      <c r="L110" s="4" t="s">
        <v>10412</v>
      </c>
      <c r="M110" s="4" t="s">
        <v>10413</v>
      </c>
      <c r="N110" s="4" t="s">
        <v>9950</v>
      </c>
      <c r="O110" s="4" t="s">
        <v>9950</v>
      </c>
      <c r="P110" s="4" t="s">
        <v>9950</v>
      </c>
      <c r="Q110" s="4" t="s">
        <v>9950</v>
      </c>
      <c r="R110" s="4" t="s">
        <v>9950</v>
      </c>
      <c r="S110" s="4" t="s">
        <v>88</v>
      </c>
      <c r="T110" s="4" t="s">
        <v>88</v>
      </c>
      <c r="U110" s="4" t="s">
        <v>10414</v>
      </c>
      <c r="V110" s="4" t="s">
        <v>117</v>
      </c>
      <c r="W110" s="7" t="s">
        <v>10415</v>
      </c>
      <c r="X110" s="7" t="s">
        <v>10416</v>
      </c>
    </row>
    <row r="111" customFormat="false" ht="15" hidden="false" customHeight="false" outlineLevel="0" collapsed="false">
      <c r="A111" s="4" t="s">
        <v>10417</v>
      </c>
      <c r="B111" s="4" t="s">
        <v>10418</v>
      </c>
      <c r="C111" s="4" t="s">
        <v>9448</v>
      </c>
      <c r="D111" s="4" t="s">
        <v>12</v>
      </c>
      <c r="E111" s="4" t="s">
        <v>10419</v>
      </c>
      <c r="F111" s="4" t="s">
        <v>10420</v>
      </c>
      <c r="G111" s="4" t="s">
        <v>10296</v>
      </c>
      <c r="H111" s="4" t="s">
        <v>10421</v>
      </c>
      <c r="I111" s="4" t="s">
        <v>9453</v>
      </c>
      <c r="J111" s="4" t="n">
        <v>38.9413847</v>
      </c>
      <c r="K111" s="4" t="n">
        <v>-121.1009044</v>
      </c>
      <c r="L111" s="4" t="s">
        <v>10422</v>
      </c>
      <c r="M111" s="4" t="s">
        <v>10423</v>
      </c>
      <c r="N111" s="4" t="s">
        <v>9950</v>
      </c>
      <c r="O111" s="4" t="s">
        <v>9950</v>
      </c>
      <c r="P111" s="4" t="s">
        <v>9950</v>
      </c>
      <c r="Q111" s="4" t="s">
        <v>9950</v>
      </c>
      <c r="R111" s="4" t="s">
        <v>9950</v>
      </c>
      <c r="S111" s="4" t="s">
        <v>88</v>
      </c>
      <c r="T111" s="4" t="s">
        <v>88</v>
      </c>
      <c r="U111" s="4" t="s">
        <v>10424</v>
      </c>
      <c r="V111" s="4" t="s">
        <v>117</v>
      </c>
      <c r="W111" s="7" t="s">
        <v>10425</v>
      </c>
      <c r="X111" s="7" t="s">
        <v>10426</v>
      </c>
    </row>
    <row r="112" customFormat="false" ht="15" hidden="false" customHeight="false" outlineLevel="0" collapsed="false">
      <c r="A112" s="4" t="s">
        <v>10427</v>
      </c>
      <c r="B112" s="4" t="s">
        <v>10428</v>
      </c>
      <c r="C112" s="4" t="s">
        <v>9496</v>
      </c>
      <c r="D112" s="4" t="s">
        <v>10429</v>
      </c>
      <c r="E112" s="4" t="s">
        <v>10430</v>
      </c>
      <c r="F112" s="4" t="s">
        <v>10431</v>
      </c>
      <c r="G112" s="4" t="s">
        <v>10296</v>
      </c>
      <c r="H112" s="4" t="s">
        <v>10432</v>
      </c>
      <c r="I112" s="4" t="s">
        <v>9453</v>
      </c>
      <c r="J112" s="4" t="n">
        <v>35.3721281</v>
      </c>
      <c r="K112" s="4" t="n">
        <v>-119.0226171</v>
      </c>
      <c r="L112" s="4" t="s">
        <v>10433</v>
      </c>
      <c r="M112" s="4"/>
      <c r="N112" s="4" t="s">
        <v>9618</v>
      </c>
      <c r="O112" s="4" t="s">
        <v>9618</v>
      </c>
      <c r="P112" s="4" t="s">
        <v>9618</v>
      </c>
      <c r="Q112" s="4" t="s">
        <v>9618</v>
      </c>
      <c r="R112" s="4" t="s">
        <v>9618</v>
      </c>
      <c r="S112" s="4" t="s">
        <v>88</v>
      </c>
      <c r="T112" s="4" t="s">
        <v>88</v>
      </c>
      <c r="U112" s="4"/>
      <c r="V112" s="4" t="s">
        <v>87</v>
      </c>
      <c r="W112" s="4"/>
      <c r="X112" s="7" t="s">
        <v>10434</v>
      </c>
    </row>
    <row r="113" customFormat="false" ht="15" hidden="false" customHeight="false" outlineLevel="0" collapsed="false">
      <c r="A113" s="4" t="s">
        <v>10435</v>
      </c>
      <c r="B113" s="4" t="s">
        <v>10436</v>
      </c>
      <c r="C113" s="4" t="s">
        <v>9496</v>
      </c>
      <c r="D113" s="4" t="s">
        <v>10429</v>
      </c>
      <c r="E113" s="4" t="s">
        <v>10437</v>
      </c>
      <c r="F113" s="4" t="s">
        <v>10431</v>
      </c>
      <c r="G113" s="4" t="s">
        <v>10296</v>
      </c>
      <c r="H113" s="4" t="s">
        <v>10438</v>
      </c>
      <c r="I113" s="4" t="s">
        <v>9453</v>
      </c>
      <c r="J113" s="4" t="n">
        <v>35.3649892</v>
      </c>
      <c r="K113" s="4" t="n">
        <v>-119.0948533</v>
      </c>
      <c r="L113" s="4" t="s">
        <v>10439</v>
      </c>
      <c r="M113" s="4" t="s">
        <v>10440</v>
      </c>
      <c r="N113" s="4" t="s">
        <v>9489</v>
      </c>
      <c r="O113" s="4" t="s">
        <v>9489</v>
      </c>
      <c r="P113" s="4" t="s">
        <v>9489</v>
      </c>
      <c r="Q113" s="4" t="s">
        <v>9489</v>
      </c>
      <c r="R113" s="4" t="s">
        <v>9489</v>
      </c>
      <c r="S113" s="4" t="s">
        <v>10441</v>
      </c>
      <c r="T113" s="4" t="s">
        <v>88</v>
      </c>
      <c r="U113" s="4"/>
      <c r="V113" s="4" t="s">
        <v>87</v>
      </c>
      <c r="W113" s="4"/>
      <c r="X113" s="7" t="s">
        <v>10442</v>
      </c>
    </row>
    <row r="114" customFormat="false" ht="15" hidden="false" customHeight="false" outlineLevel="0" collapsed="false">
      <c r="A114" s="4" t="s">
        <v>10443</v>
      </c>
      <c r="B114" s="4" t="s">
        <v>10444</v>
      </c>
      <c r="C114" s="4" t="s">
        <v>9496</v>
      </c>
      <c r="D114" s="4" t="s">
        <v>10445</v>
      </c>
      <c r="E114" s="4" t="s">
        <v>10446</v>
      </c>
      <c r="F114" s="4" t="s">
        <v>10431</v>
      </c>
      <c r="G114" s="4" t="s">
        <v>10296</v>
      </c>
      <c r="H114" s="4" t="s">
        <v>10447</v>
      </c>
      <c r="I114" s="4" t="s">
        <v>9453</v>
      </c>
      <c r="J114" s="4" t="n">
        <v>35.3621134</v>
      </c>
      <c r="K114" s="4" t="n">
        <v>-119.072318</v>
      </c>
      <c r="L114" s="4" t="s">
        <v>10433</v>
      </c>
      <c r="M114" s="4"/>
      <c r="N114" s="4" t="s">
        <v>10448</v>
      </c>
      <c r="O114" s="4" t="s">
        <v>10448</v>
      </c>
      <c r="P114" s="4" t="s">
        <v>10448</v>
      </c>
      <c r="Q114" s="4" t="s">
        <v>10448</v>
      </c>
      <c r="R114" s="4" t="s">
        <v>10448</v>
      </c>
      <c r="S114" s="4" t="s">
        <v>9457</v>
      </c>
      <c r="T114" s="4" t="s">
        <v>88</v>
      </c>
      <c r="U114" s="4"/>
      <c r="V114" s="4" t="s">
        <v>87</v>
      </c>
      <c r="W114" s="4"/>
      <c r="X114" s="7" t="s">
        <v>10449</v>
      </c>
    </row>
    <row r="115" customFormat="false" ht="15" hidden="false" customHeight="false" outlineLevel="0" collapsed="false">
      <c r="A115" s="4" t="s">
        <v>10450</v>
      </c>
      <c r="B115" s="4" t="s">
        <v>10451</v>
      </c>
      <c r="C115" s="4" t="s">
        <v>9448</v>
      </c>
      <c r="D115" s="4" t="s">
        <v>12</v>
      </c>
      <c r="E115" s="4" t="s">
        <v>10452</v>
      </c>
      <c r="F115" s="4" t="s">
        <v>10431</v>
      </c>
      <c r="G115" s="4" t="s">
        <v>10296</v>
      </c>
      <c r="H115" s="4" t="s">
        <v>10432</v>
      </c>
      <c r="I115" s="4" t="s">
        <v>9453</v>
      </c>
      <c r="J115" s="4" t="n">
        <v>35.374317</v>
      </c>
      <c r="K115" s="4" t="n">
        <v>-119.024818</v>
      </c>
      <c r="L115" s="4" t="s">
        <v>10453</v>
      </c>
      <c r="M115" s="4" t="s">
        <v>10454</v>
      </c>
      <c r="N115" s="4" t="s">
        <v>9778</v>
      </c>
      <c r="O115" s="4" t="s">
        <v>9778</v>
      </c>
      <c r="P115" s="4" t="s">
        <v>9778</v>
      </c>
      <c r="Q115" s="4" t="s">
        <v>9778</v>
      </c>
      <c r="R115" s="4" t="s">
        <v>9778</v>
      </c>
      <c r="S115" s="4" t="s">
        <v>88</v>
      </c>
      <c r="T115" s="4" t="s">
        <v>88</v>
      </c>
      <c r="U115" s="4" t="s">
        <v>10455</v>
      </c>
      <c r="V115" s="4" t="s">
        <v>117</v>
      </c>
      <c r="W115" s="7" t="s">
        <v>10456</v>
      </c>
      <c r="X115" s="7" t="s">
        <v>10457</v>
      </c>
    </row>
    <row r="116" customFormat="false" ht="15" hidden="false" customHeight="false" outlineLevel="0" collapsed="false">
      <c r="A116" s="4" t="s">
        <v>10458</v>
      </c>
      <c r="B116" s="4" t="s">
        <v>10459</v>
      </c>
      <c r="C116" s="4" t="s">
        <v>9448</v>
      </c>
      <c r="D116" s="4" t="s">
        <v>12</v>
      </c>
      <c r="E116" s="4" t="s">
        <v>10460</v>
      </c>
      <c r="F116" s="4" t="s">
        <v>10431</v>
      </c>
      <c r="G116" s="4" t="s">
        <v>10296</v>
      </c>
      <c r="H116" s="4" t="s">
        <v>10461</v>
      </c>
      <c r="I116" s="4" t="s">
        <v>9453</v>
      </c>
      <c r="J116" s="4" t="n">
        <v>35.35536099999</v>
      </c>
      <c r="K116" s="4" t="n">
        <v>-119.107529</v>
      </c>
      <c r="L116" s="4" t="s">
        <v>10462</v>
      </c>
      <c r="M116" s="4" t="s">
        <v>10463</v>
      </c>
      <c r="N116" s="4" t="s">
        <v>9456</v>
      </c>
      <c r="O116" s="4" t="s">
        <v>9456</v>
      </c>
      <c r="P116" s="4" t="s">
        <v>9456</v>
      </c>
      <c r="Q116" s="4" t="s">
        <v>9456</v>
      </c>
      <c r="R116" s="4" t="s">
        <v>9456</v>
      </c>
      <c r="S116" s="4" t="s">
        <v>9457</v>
      </c>
      <c r="T116" s="4" t="s">
        <v>88</v>
      </c>
      <c r="U116" s="4" t="s">
        <v>10464</v>
      </c>
      <c r="V116" s="4" t="s">
        <v>117</v>
      </c>
      <c r="W116" s="7" t="s">
        <v>10465</v>
      </c>
      <c r="X116" s="7" t="s">
        <v>10466</v>
      </c>
    </row>
    <row r="117" customFormat="false" ht="15" hidden="false" customHeight="false" outlineLevel="0" collapsed="false">
      <c r="A117" s="4" t="s">
        <v>10467</v>
      </c>
      <c r="B117" s="4" t="s">
        <v>10468</v>
      </c>
      <c r="C117" s="4" t="s">
        <v>9448</v>
      </c>
      <c r="D117" s="4" t="s">
        <v>12</v>
      </c>
      <c r="E117" s="4" t="s">
        <v>10469</v>
      </c>
      <c r="F117" s="4" t="s">
        <v>10431</v>
      </c>
      <c r="G117" s="4" t="s">
        <v>10296</v>
      </c>
      <c r="H117" s="4" t="s">
        <v>10438</v>
      </c>
      <c r="I117" s="4" t="s">
        <v>9453</v>
      </c>
      <c r="J117" s="4" t="n">
        <v>35.3702685</v>
      </c>
      <c r="K117" s="4" t="n">
        <v>-119.1123938</v>
      </c>
      <c r="L117" s="4" t="s">
        <v>10470</v>
      </c>
      <c r="M117" s="4" t="s">
        <v>10471</v>
      </c>
      <c r="N117" s="4" t="s">
        <v>9919</v>
      </c>
      <c r="O117" s="4" t="s">
        <v>9919</v>
      </c>
      <c r="P117" s="4" t="s">
        <v>9919</v>
      </c>
      <c r="Q117" s="4" t="s">
        <v>9919</v>
      </c>
      <c r="R117" s="4" t="s">
        <v>9919</v>
      </c>
      <c r="S117" s="4" t="s">
        <v>88</v>
      </c>
      <c r="T117" s="4" t="s">
        <v>88</v>
      </c>
      <c r="U117" s="4"/>
      <c r="V117" s="4" t="s">
        <v>117</v>
      </c>
      <c r="W117" s="7" t="s">
        <v>10472</v>
      </c>
      <c r="X117" s="7" t="s">
        <v>10473</v>
      </c>
    </row>
    <row r="118" customFormat="false" ht="15" hidden="false" customHeight="false" outlineLevel="0" collapsed="false">
      <c r="A118" s="4" t="s">
        <v>10474</v>
      </c>
      <c r="B118" s="4" t="s">
        <v>10475</v>
      </c>
      <c r="C118" s="4" t="s">
        <v>9448</v>
      </c>
      <c r="D118" s="4" t="s">
        <v>12</v>
      </c>
      <c r="E118" s="4" t="s">
        <v>10476</v>
      </c>
      <c r="F118" s="4" t="s">
        <v>10431</v>
      </c>
      <c r="G118" s="4" t="s">
        <v>10296</v>
      </c>
      <c r="H118" s="4" t="s">
        <v>10477</v>
      </c>
      <c r="I118" s="4" t="s">
        <v>9453</v>
      </c>
      <c r="J118" s="4" t="n">
        <v>35.3940944</v>
      </c>
      <c r="K118" s="4" t="n">
        <v>-119.0038143</v>
      </c>
      <c r="L118" s="4" t="s">
        <v>9595</v>
      </c>
      <c r="M118" s="4" t="s">
        <v>10478</v>
      </c>
      <c r="N118" s="4" t="s">
        <v>9468</v>
      </c>
      <c r="O118" s="4" t="s">
        <v>9468</v>
      </c>
      <c r="P118" s="4" t="s">
        <v>9468</v>
      </c>
      <c r="Q118" s="4" t="s">
        <v>9468</v>
      </c>
      <c r="R118" s="4" t="s">
        <v>9468</v>
      </c>
      <c r="S118" s="4" t="s">
        <v>88</v>
      </c>
      <c r="T118" s="4" t="s">
        <v>88</v>
      </c>
      <c r="U118" s="4"/>
      <c r="V118" s="4" t="s">
        <v>117</v>
      </c>
      <c r="W118" s="7" t="s">
        <v>10479</v>
      </c>
      <c r="X118" s="7" t="s">
        <v>10480</v>
      </c>
    </row>
    <row r="119" customFormat="false" ht="15" hidden="false" customHeight="false" outlineLevel="0" collapsed="false">
      <c r="A119" s="4" t="s">
        <v>10481</v>
      </c>
      <c r="B119" s="4" t="s">
        <v>10482</v>
      </c>
      <c r="C119" s="4" t="s">
        <v>9448</v>
      </c>
      <c r="D119" s="4" t="s">
        <v>12</v>
      </c>
      <c r="E119" s="4" t="s">
        <v>10483</v>
      </c>
      <c r="F119" s="4" t="s">
        <v>10484</v>
      </c>
      <c r="G119" s="4" t="s">
        <v>10296</v>
      </c>
      <c r="H119" s="4" t="s">
        <v>10485</v>
      </c>
      <c r="I119" s="4" t="s">
        <v>9453</v>
      </c>
      <c r="J119" s="4" t="n">
        <v>33.9246459</v>
      </c>
      <c r="K119" s="4" t="n">
        <v>-116.9463772</v>
      </c>
      <c r="L119" s="4" t="s">
        <v>10486</v>
      </c>
      <c r="M119" s="4"/>
      <c r="N119" s="4" t="s">
        <v>10487</v>
      </c>
      <c r="O119" s="4" t="s">
        <v>10487</v>
      </c>
      <c r="P119" s="4" t="s">
        <v>10487</v>
      </c>
      <c r="Q119" s="4" t="s">
        <v>10487</v>
      </c>
      <c r="R119" s="4" t="s">
        <v>10487</v>
      </c>
      <c r="S119" s="4" t="s">
        <v>88</v>
      </c>
      <c r="T119" s="4" t="s">
        <v>88</v>
      </c>
      <c r="U119" s="4" t="s">
        <v>10488</v>
      </c>
      <c r="V119" s="4" t="s">
        <v>117</v>
      </c>
      <c r="W119" s="7" t="s">
        <v>10489</v>
      </c>
      <c r="X119" s="7" t="s">
        <v>10490</v>
      </c>
    </row>
    <row r="120" customFormat="false" ht="15" hidden="false" customHeight="false" outlineLevel="0" collapsed="false">
      <c r="A120" s="4" t="s">
        <v>10491</v>
      </c>
      <c r="B120" s="4" t="s">
        <v>10492</v>
      </c>
      <c r="C120" s="4" t="s">
        <v>9448</v>
      </c>
      <c r="D120" s="4" t="s">
        <v>12</v>
      </c>
      <c r="E120" s="4" t="s">
        <v>10493</v>
      </c>
      <c r="F120" s="4" t="s">
        <v>10494</v>
      </c>
      <c r="G120" s="4" t="s">
        <v>10296</v>
      </c>
      <c r="H120" s="4" t="s">
        <v>10495</v>
      </c>
      <c r="I120" s="4" t="s">
        <v>9453</v>
      </c>
      <c r="J120" s="4" t="n">
        <v>34.893858</v>
      </c>
      <c r="K120" s="4" t="n">
        <v>-117.023891999</v>
      </c>
      <c r="L120" s="4" t="s">
        <v>10496</v>
      </c>
      <c r="M120" s="4" t="s">
        <v>10497</v>
      </c>
      <c r="N120" s="4" t="s">
        <v>10180</v>
      </c>
      <c r="O120" s="4" t="s">
        <v>10180</v>
      </c>
      <c r="P120" s="4" t="s">
        <v>10180</v>
      </c>
      <c r="Q120" s="4" t="s">
        <v>10180</v>
      </c>
      <c r="R120" s="4" t="s">
        <v>10180</v>
      </c>
      <c r="S120" s="4" t="s">
        <v>88</v>
      </c>
      <c r="T120" s="4" t="s">
        <v>88</v>
      </c>
      <c r="U120" s="4" t="s">
        <v>10498</v>
      </c>
      <c r="V120" s="4" t="s">
        <v>117</v>
      </c>
      <c r="W120" s="7" t="s">
        <v>10499</v>
      </c>
      <c r="X120" s="7" t="s">
        <v>10500</v>
      </c>
    </row>
    <row r="121" customFormat="false" ht="15" hidden="false" customHeight="false" outlineLevel="0" collapsed="false">
      <c r="A121" s="4" t="s">
        <v>10501</v>
      </c>
      <c r="B121" s="4" t="s">
        <v>10502</v>
      </c>
      <c r="C121" s="4" t="s">
        <v>9448</v>
      </c>
      <c r="D121" s="4" t="s">
        <v>12</v>
      </c>
      <c r="E121" s="4" t="s">
        <v>10503</v>
      </c>
      <c r="F121" s="4" t="s">
        <v>10504</v>
      </c>
      <c r="G121" s="4" t="s">
        <v>10296</v>
      </c>
      <c r="H121" s="4" t="s">
        <v>10505</v>
      </c>
      <c r="I121" s="4" t="s">
        <v>9453</v>
      </c>
      <c r="J121" s="4" t="n">
        <v>33.9316182</v>
      </c>
      <c r="K121" s="4" t="n">
        <v>-116.947287099</v>
      </c>
      <c r="L121" s="4" t="s">
        <v>10486</v>
      </c>
      <c r="M121" s="4" t="s">
        <v>10506</v>
      </c>
      <c r="N121" s="4" t="s">
        <v>10487</v>
      </c>
      <c r="O121" s="4" t="s">
        <v>10487</v>
      </c>
      <c r="P121" s="4" t="s">
        <v>10487</v>
      </c>
      <c r="Q121" s="4" t="s">
        <v>10487</v>
      </c>
      <c r="R121" s="4" t="s">
        <v>10487</v>
      </c>
      <c r="S121" s="4" t="s">
        <v>88</v>
      </c>
      <c r="T121" s="4" t="s">
        <v>88</v>
      </c>
      <c r="U121" s="4" t="s">
        <v>10507</v>
      </c>
      <c r="V121" s="4" t="s">
        <v>117</v>
      </c>
      <c r="W121" s="7" t="s">
        <v>10508</v>
      </c>
      <c r="X121" s="7" t="s">
        <v>10509</v>
      </c>
    </row>
    <row r="122" customFormat="false" ht="15" hidden="false" customHeight="false" outlineLevel="0" collapsed="false">
      <c r="A122" s="4" t="s">
        <v>10510</v>
      </c>
      <c r="B122" s="4" t="s">
        <v>10511</v>
      </c>
      <c r="C122" s="4" t="s">
        <v>9448</v>
      </c>
      <c r="D122" s="4" t="s">
        <v>12</v>
      </c>
      <c r="E122" s="4" t="s">
        <v>10512</v>
      </c>
      <c r="F122" s="4" t="s">
        <v>10513</v>
      </c>
      <c r="G122" s="4" t="s">
        <v>10296</v>
      </c>
      <c r="H122" s="4" t="s">
        <v>10514</v>
      </c>
      <c r="I122" s="4" t="s">
        <v>9453</v>
      </c>
      <c r="J122" s="4" t="n">
        <v>33.8722212</v>
      </c>
      <c r="K122" s="4" t="n">
        <v>-118.115919099</v>
      </c>
      <c r="L122" s="4" t="s">
        <v>10515</v>
      </c>
      <c r="M122" s="4" t="s">
        <v>10516</v>
      </c>
      <c r="N122" s="4" t="s">
        <v>9521</v>
      </c>
      <c r="O122" s="4" t="s">
        <v>9521</v>
      </c>
      <c r="P122" s="4" t="s">
        <v>9521</v>
      </c>
      <c r="Q122" s="4" t="s">
        <v>9521</v>
      </c>
      <c r="R122" s="4" t="s">
        <v>9521</v>
      </c>
      <c r="S122" s="4" t="s">
        <v>88</v>
      </c>
      <c r="T122" s="4" t="s">
        <v>88</v>
      </c>
      <c r="U122" s="4" t="s">
        <v>10517</v>
      </c>
      <c r="V122" s="4" t="s">
        <v>117</v>
      </c>
      <c r="W122" s="7" t="s">
        <v>10518</v>
      </c>
      <c r="X122" s="7" t="s">
        <v>10519</v>
      </c>
    </row>
    <row r="123" customFormat="false" ht="15" hidden="false" customHeight="false" outlineLevel="0" collapsed="false">
      <c r="A123" s="4" t="s">
        <v>10520</v>
      </c>
      <c r="B123" s="4" t="s">
        <v>10521</v>
      </c>
      <c r="C123" s="4" t="s">
        <v>9448</v>
      </c>
      <c r="D123" s="4" t="s">
        <v>12</v>
      </c>
      <c r="E123" s="4" t="s">
        <v>10522</v>
      </c>
      <c r="F123" s="4" t="s">
        <v>10523</v>
      </c>
      <c r="G123" s="4" t="s">
        <v>10296</v>
      </c>
      <c r="H123" s="4" t="s">
        <v>10524</v>
      </c>
      <c r="I123" s="4" t="s">
        <v>9453</v>
      </c>
      <c r="J123" s="4" t="n">
        <v>38.0666534</v>
      </c>
      <c r="K123" s="4" t="n">
        <v>-122.1649239</v>
      </c>
      <c r="L123" s="4" t="s">
        <v>10525</v>
      </c>
      <c r="M123" s="4" t="s">
        <v>10526</v>
      </c>
      <c r="N123" s="4" t="s">
        <v>9509</v>
      </c>
      <c r="O123" s="4" t="s">
        <v>9509</v>
      </c>
      <c r="P123" s="4" t="s">
        <v>9509</v>
      </c>
      <c r="Q123" s="4" t="s">
        <v>9509</v>
      </c>
      <c r="R123" s="4" t="s">
        <v>9509</v>
      </c>
      <c r="S123" s="4" t="s">
        <v>88</v>
      </c>
      <c r="T123" s="4" t="s">
        <v>88</v>
      </c>
      <c r="U123" s="4" t="s">
        <v>10527</v>
      </c>
      <c r="V123" s="4" t="s">
        <v>117</v>
      </c>
      <c r="W123" s="7" t="s">
        <v>10528</v>
      </c>
      <c r="X123" s="7" t="s">
        <v>10529</v>
      </c>
    </row>
    <row r="124" customFormat="false" ht="15" hidden="false" customHeight="false" outlineLevel="0" collapsed="false">
      <c r="A124" s="4" t="s">
        <v>10530</v>
      </c>
      <c r="B124" s="4" t="s">
        <v>10531</v>
      </c>
      <c r="C124" s="4" t="s">
        <v>9448</v>
      </c>
      <c r="D124" s="4" t="s">
        <v>12</v>
      </c>
      <c r="E124" s="4" t="s">
        <v>10532</v>
      </c>
      <c r="F124" s="4" t="s">
        <v>10533</v>
      </c>
      <c r="G124" s="4" t="s">
        <v>10296</v>
      </c>
      <c r="H124" s="4" t="s">
        <v>10534</v>
      </c>
      <c r="I124" s="4" t="s">
        <v>9453</v>
      </c>
      <c r="J124" s="4" t="n">
        <v>37.8559126</v>
      </c>
      <c r="K124" s="4" t="n">
        <v>-122.256083399</v>
      </c>
      <c r="L124" s="4" t="s">
        <v>10535</v>
      </c>
      <c r="M124" s="4" t="s">
        <v>10536</v>
      </c>
      <c r="N124" s="4" t="s">
        <v>9660</v>
      </c>
      <c r="O124" s="4" t="s">
        <v>9660</v>
      </c>
      <c r="P124" s="4" t="s">
        <v>9660</v>
      </c>
      <c r="Q124" s="4" t="s">
        <v>9660</v>
      </c>
      <c r="R124" s="4" t="s">
        <v>9660</v>
      </c>
      <c r="S124" s="4" t="s">
        <v>88</v>
      </c>
      <c r="T124" s="4" t="s">
        <v>88</v>
      </c>
      <c r="U124" s="4" t="s">
        <v>10537</v>
      </c>
      <c r="V124" s="4" t="s">
        <v>117</v>
      </c>
      <c r="W124" s="7" t="s">
        <v>10538</v>
      </c>
      <c r="X124" s="7" t="s">
        <v>10539</v>
      </c>
    </row>
    <row r="125" customFormat="false" ht="15" hidden="false" customHeight="false" outlineLevel="0" collapsed="false">
      <c r="A125" s="4" t="s">
        <v>10540</v>
      </c>
      <c r="B125" s="4" t="s">
        <v>10541</v>
      </c>
      <c r="C125" s="4" t="s">
        <v>9496</v>
      </c>
      <c r="D125" s="4" t="s">
        <v>10542</v>
      </c>
      <c r="E125" s="4" t="s">
        <v>10543</v>
      </c>
      <c r="F125" s="4" t="s">
        <v>10544</v>
      </c>
      <c r="G125" s="4" t="s">
        <v>10296</v>
      </c>
      <c r="H125" s="4" t="s">
        <v>10545</v>
      </c>
      <c r="I125" s="4" t="s">
        <v>9453</v>
      </c>
      <c r="J125" s="4" t="n">
        <v>34.0663489</v>
      </c>
      <c r="K125" s="4" t="n">
        <v>-118.3797042</v>
      </c>
      <c r="L125" s="4" t="s">
        <v>9595</v>
      </c>
      <c r="M125" s="4"/>
      <c r="N125" s="4" t="s">
        <v>10546</v>
      </c>
      <c r="O125" s="4" t="s">
        <v>10546</v>
      </c>
      <c r="P125" s="4" t="s">
        <v>10546</v>
      </c>
      <c r="Q125" s="4" t="s">
        <v>10546</v>
      </c>
      <c r="R125" s="4" t="s">
        <v>10546</v>
      </c>
      <c r="S125" s="4" t="s">
        <v>88</v>
      </c>
      <c r="T125" s="4" t="s">
        <v>88</v>
      </c>
      <c r="U125" s="4"/>
      <c r="V125" s="4" t="s">
        <v>87</v>
      </c>
      <c r="W125" s="4"/>
      <c r="X125" s="7" t="s">
        <v>10547</v>
      </c>
    </row>
    <row r="126" customFormat="false" ht="15" hidden="false" customHeight="false" outlineLevel="0" collapsed="false">
      <c r="A126" s="4" t="s">
        <v>10548</v>
      </c>
      <c r="B126" s="4" t="s">
        <v>10549</v>
      </c>
      <c r="C126" s="4" t="s">
        <v>9448</v>
      </c>
      <c r="D126" s="4" t="s">
        <v>12</v>
      </c>
      <c r="E126" s="4" t="s">
        <v>10550</v>
      </c>
      <c r="F126" s="4" t="s">
        <v>10544</v>
      </c>
      <c r="G126" s="4" t="s">
        <v>10296</v>
      </c>
      <c r="H126" s="4" t="s">
        <v>10551</v>
      </c>
      <c r="I126" s="4" t="s">
        <v>9453</v>
      </c>
      <c r="J126" s="4" t="n">
        <v>34.0682823</v>
      </c>
      <c r="K126" s="4" t="n">
        <v>-118.40595</v>
      </c>
      <c r="L126" s="4" t="s">
        <v>10552</v>
      </c>
      <c r="M126" s="4" t="s">
        <v>10553</v>
      </c>
      <c r="N126" s="4" t="s">
        <v>9521</v>
      </c>
      <c r="O126" s="4" t="s">
        <v>9521</v>
      </c>
      <c r="P126" s="4" t="s">
        <v>9521</v>
      </c>
      <c r="Q126" s="4" t="s">
        <v>9521</v>
      </c>
      <c r="R126" s="4" t="s">
        <v>9521</v>
      </c>
      <c r="S126" s="4" t="s">
        <v>88</v>
      </c>
      <c r="T126" s="4" t="s">
        <v>88</v>
      </c>
      <c r="U126" s="4" t="s">
        <v>10554</v>
      </c>
      <c r="V126" s="4" t="s">
        <v>117</v>
      </c>
      <c r="W126" s="7" t="s">
        <v>10555</v>
      </c>
      <c r="X126" s="7" t="s">
        <v>10556</v>
      </c>
    </row>
    <row r="127" customFormat="false" ht="15" hidden="false" customHeight="false" outlineLevel="0" collapsed="false">
      <c r="A127" s="4" t="s">
        <v>10557</v>
      </c>
      <c r="B127" s="4" t="s">
        <v>10558</v>
      </c>
      <c r="C127" s="4" t="s">
        <v>9448</v>
      </c>
      <c r="D127" s="4" t="s">
        <v>12</v>
      </c>
      <c r="E127" s="4" t="s">
        <v>10559</v>
      </c>
      <c r="F127" s="4" t="s">
        <v>10544</v>
      </c>
      <c r="G127" s="4" t="s">
        <v>10296</v>
      </c>
      <c r="H127" s="4" t="s">
        <v>10545</v>
      </c>
      <c r="I127" s="4" t="s">
        <v>9453</v>
      </c>
      <c r="J127" s="4" t="n">
        <v>34.0657266</v>
      </c>
      <c r="K127" s="4" t="n">
        <v>-118.3768416</v>
      </c>
      <c r="L127" s="4" t="s">
        <v>10560</v>
      </c>
      <c r="M127" s="4" t="s">
        <v>10561</v>
      </c>
      <c r="N127" s="4" t="s">
        <v>9500</v>
      </c>
      <c r="O127" s="4" t="s">
        <v>9500</v>
      </c>
      <c r="P127" s="4" t="s">
        <v>9500</v>
      </c>
      <c r="Q127" s="4" t="s">
        <v>9500</v>
      </c>
      <c r="R127" s="4" t="s">
        <v>9500</v>
      </c>
      <c r="S127" s="4" t="s">
        <v>88</v>
      </c>
      <c r="T127" s="4" t="s">
        <v>88</v>
      </c>
      <c r="U127" s="4" t="s">
        <v>10562</v>
      </c>
      <c r="V127" s="4" t="s">
        <v>117</v>
      </c>
      <c r="W127" s="7" t="s">
        <v>10563</v>
      </c>
      <c r="X127" s="7" t="s">
        <v>10564</v>
      </c>
    </row>
    <row r="128" customFormat="false" ht="15" hidden="false" customHeight="false" outlineLevel="0" collapsed="false">
      <c r="A128" s="4" t="s">
        <v>10565</v>
      </c>
      <c r="B128" s="4" t="s">
        <v>10566</v>
      </c>
      <c r="C128" s="4" t="s">
        <v>9448</v>
      </c>
      <c r="D128" s="4" t="s">
        <v>12</v>
      </c>
      <c r="E128" s="4" t="s">
        <v>10567</v>
      </c>
      <c r="F128" s="4" t="s">
        <v>10568</v>
      </c>
      <c r="G128" s="4" t="s">
        <v>10296</v>
      </c>
      <c r="H128" s="4" t="s">
        <v>10569</v>
      </c>
      <c r="I128" s="4" t="s">
        <v>9453</v>
      </c>
      <c r="J128" s="4" t="n">
        <v>34.2489409</v>
      </c>
      <c r="K128" s="4" t="n">
        <v>-116.886018199</v>
      </c>
      <c r="L128" s="4" t="s">
        <v>10570</v>
      </c>
      <c r="M128" s="4" t="s">
        <v>10571</v>
      </c>
      <c r="N128" s="4" t="s">
        <v>10572</v>
      </c>
      <c r="O128" s="4" t="s">
        <v>10572</v>
      </c>
      <c r="P128" s="4" t="s">
        <v>10572</v>
      </c>
      <c r="Q128" s="4" t="s">
        <v>10572</v>
      </c>
      <c r="R128" s="4" t="s">
        <v>10572</v>
      </c>
      <c r="S128" s="4" t="s">
        <v>88</v>
      </c>
      <c r="T128" s="4" t="s">
        <v>88</v>
      </c>
      <c r="U128" s="4" t="s">
        <v>10573</v>
      </c>
      <c r="V128" s="4" t="s">
        <v>117</v>
      </c>
      <c r="W128" s="7" t="s">
        <v>10574</v>
      </c>
      <c r="X128" s="7" t="s">
        <v>10575</v>
      </c>
    </row>
    <row r="129" customFormat="false" ht="15" hidden="false" customHeight="false" outlineLevel="0" collapsed="false">
      <c r="A129" s="4" t="s">
        <v>10576</v>
      </c>
      <c r="B129" s="4" t="s">
        <v>10577</v>
      </c>
      <c r="C129" s="4" t="s">
        <v>9448</v>
      </c>
      <c r="D129" s="4" t="s">
        <v>12</v>
      </c>
      <c r="E129" s="4" t="s">
        <v>10578</v>
      </c>
      <c r="F129" s="4" t="s">
        <v>10579</v>
      </c>
      <c r="G129" s="4" t="s">
        <v>10296</v>
      </c>
      <c r="H129" s="4" t="s">
        <v>10580</v>
      </c>
      <c r="I129" s="4" t="s">
        <v>9453</v>
      </c>
      <c r="J129" s="4" t="n">
        <v>32.9605606</v>
      </c>
      <c r="K129" s="4" t="n">
        <v>-115.553767999</v>
      </c>
      <c r="L129" s="4" t="s">
        <v>10581</v>
      </c>
      <c r="M129" s="4" t="s">
        <v>10582</v>
      </c>
      <c r="N129" s="4" t="s">
        <v>9680</v>
      </c>
      <c r="O129" s="4" t="s">
        <v>9680</v>
      </c>
      <c r="P129" s="4" t="s">
        <v>9680</v>
      </c>
      <c r="Q129" s="4" t="s">
        <v>9680</v>
      </c>
      <c r="R129" s="4" t="s">
        <v>9680</v>
      </c>
      <c r="S129" s="4" t="s">
        <v>88</v>
      </c>
      <c r="T129" s="4" t="s">
        <v>88</v>
      </c>
      <c r="U129" s="4" t="s">
        <v>10583</v>
      </c>
      <c r="V129" s="4" t="s">
        <v>117</v>
      </c>
      <c r="W129" s="7" t="s">
        <v>10584</v>
      </c>
      <c r="X129" s="7" t="s">
        <v>10585</v>
      </c>
    </row>
    <row r="130" customFormat="false" ht="15" hidden="false" customHeight="false" outlineLevel="0" collapsed="false">
      <c r="A130" s="4" t="s">
        <v>10586</v>
      </c>
      <c r="B130" s="4" t="s">
        <v>10587</v>
      </c>
      <c r="C130" s="4" t="s">
        <v>9448</v>
      </c>
      <c r="D130" s="4" t="s">
        <v>12</v>
      </c>
      <c r="E130" s="4" t="s">
        <v>10588</v>
      </c>
      <c r="F130" s="4" t="s">
        <v>10589</v>
      </c>
      <c r="G130" s="4" t="s">
        <v>10296</v>
      </c>
      <c r="H130" s="4" t="s">
        <v>10590</v>
      </c>
      <c r="I130" s="4" t="s">
        <v>9453</v>
      </c>
      <c r="J130" s="4" t="n">
        <v>37.9376426</v>
      </c>
      <c r="K130" s="4" t="n">
        <v>-121.7001431</v>
      </c>
      <c r="L130" s="4" t="s">
        <v>10591</v>
      </c>
      <c r="M130" s="4" t="s">
        <v>10592</v>
      </c>
      <c r="N130" s="4" t="s">
        <v>9468</v>
      </c>
      <c r="O130" s="4" t="s">
        <v>9468</v>
      </c>
      <c r="P130" s="4" t="s">
        <v>9468</v>
      </c>
      <c r="Q130" s="4" t="s">
        <v>9468</v>
      </c>
      <c r="R130" s="4" t="s">
        <v>9468</v>
      </c>
      <c r="S130" s="4" t="s">
        <v>88</v>
      </c>
      <c r="T130" s="4" t="s">
        <v>88</v>
      </c>
      <c r="U130" s="4" t="s">
        <v>10593</v>
      </c>
      <c r="V130" s="4" t="s">
        <v>117</v>
      </c>
      <c r="W130" s="7" t="s">
        <v>10594</v>
      </c>
      <c r="X130" s="7" t="s">
        <v>10595</v>
      </c>
    </row>
    <row r="131" customFormat="false" ht="15" hidden="false" customHeight="false" outlineLevel="0" collapsed="false">
      <c r="A131" s="4" t="s">
        <v>10596</v>
      </c>
      <c r="B131" s="4" t="s">
        <v>10597</v>
      </c>
      <c r="C131" s="4" t="s">
        <v>9496</v>
      </c>
      <c r="D131" s="4" t="s">
        <v>10598</v>
      </c>
      <c r="E131" s="4" t="s">
        <v>10599</v>
      </c>
      <c r="F131" s="4" t="s">
        <v>10600</v>
      </c>
      <c r="G131" s="4" t="s">
        <v>10296</v>
      </c>
      <c r="H131" s="4" t="s">
        <v>10601</v>
      </c>
      <c r="I131" s="4" t="s">
        <v>9453</v>
      </c>
      <c r="J131" s="4" t="n">
        <v>34.1585722</v>
      </c>
      <c r="K131" s="4" t="n">
        <v>-118.3290473</v>
      </c>
      <c r="L131" s="4" t="s">
        <v>10602</v>
      </c>
      <c r="M131" s="4"/>
      <c r="N131" s="4" t="s">
        <v>9521</v>
      </c>
      <c r="O131" s="4" t="s">
        <v>9521</v>
      </c>
      <c r="P131" s="4" t="s">
        <v>9521</v>
      </c>
      <c r="Q131" s="4" t="s">
        <v>9521</v>
      </c>
      <c r="R131" s="4" t="s">
        <v>9521</v>
      </c>
      <c r="S131" s="4" t="s">
        <v>88</v>
      </c>
      <c r="T131" s="4" t="s">
        <v>88</v>
      </c>
      <c r="U131" s="4"/>
      <c r="V131" s="4" t="s">
        <v>87</v>
      </c>
      <c r="W131" s="4"/>
      <c r="X131" s="7" t="s">
        <v>10603</v>
      </c>
    </row>
    <row r="132" customFormat="false" ht="15" hidden="false" customHeight="false" outlineLevel="0" collapsed="false">
      <c r="A132" s="4" t="s">
        <v>10604</v>
      </c>
      <c r="B132" s="4" t="s">
        <v>10605</v>
      </c>
      <c r="C132" s="4" t="s">
        <v>9448</v>
      </c>
      <c r="D132" s="4" t="s">
        <v>12</v>
      </c>
      <c r="E132" s="4" t="s">
        <v>10606</v>
      </c>
      <c r="F132" s="4" t="s">
        <v>10600</v>
      </c>
      <c r="G132" s="4" t="s">
        <v>10296</v>
      </c>
      <c r="H132" s="4" t="s">
        <v>10601</v>
      </c>
      <c r="I132" s="4" t="s">
        <v>9453</v>
      </c>
      <c r="J132" s="4" t="n">
        <v>34.1585567</v>
      </c>
      <c r="K132" s="4" t="n">
        <v>-118.3287071</v>
      </c>
      <c r="L132" s="4" t="s">
        <v>10607</v>
      </c>
      <c r="M132" s="4" t="s">
        <v>10608</v>
      </c>
      <c r="N132" s="4" t="s">
        <v>10609</v>
      </c>
      <c r="O132" s="4" t="s">
        <v>10609</v>
      </c>
      <c r="P132" s="4" t="s">
        <v>10609</v>
      </c>
      <c r="Q132" s="4" t="s">
        <v>10609</v>
      </c>
      <c r="R132" s="4" t="s">
        <v>10609</v>
      </c>
      <c r="S132" s="4" t="s">
        <v>88</v>
      </c>
      <c r="T132" s="4" t="s">
        <v>88</v>
      </c>
      <c r="U132" s="4" t="s">
        <v>10610</v>
      </c>
      <c r="V132" s="4" t="s">
        <v>117</v>
      </c>
      <c r="W132" s="7" t="s">
        <v>10611</v>
      </c>
      <c r="X132" s="7" t="s">
        <v>10612</v>
      </c>
    </row>
    <row r="133" customFormat="false" ht="15" hidden="false" customHeight="false" outlineLevel="0" collapsed="false">
      <c r="A133" s="4" t="s">
        <v>10613</v>
      </c>
      <c r="B133" s="4" t="s">
        <v>10614</v>
      </c>
      <c r="C133" s="4" t="s">
        <v>9448</v>
      </c>
      <c r="D133" s="4" t="s">
        <v>12</v>
      </c>
      <c r="E133" s="4" t="s">
        <v>10615</v>
      </c>
      <c r="F133" s="4" t="s">
        <v>10600</v>
      </c>
      <c r="G133" s="4" t="s">
        <v>10296</v>
      </c>
      <c r="H133" s="4" t="s">
        <v>10601</v>
      </c>
      <c r="I133" s="4" t="s">
        <v>9453</v>
      </c>
      <c r="J133" s="4" t="n">
        <v>34.1581732</v>
      </c>
      <c r="K133" s="4" t="n">
        <v>-118.3295403</v>
      </c>
      <c r="L133" s="4" t="s">
        <v>10616</v>
      </c>
      <c r="M133" s="4" t="s">
        <v>10617</v>
      </c>
      <c r="N133" s="4" t="s">
        <v>10403</v>
      </c>
      <c r="O133" s="4" t="s">
        <v>10403</v>
      </c>
      <c r="P133" s="4" t="s">
        <v>10403</v>
      </c>
      <c r="Q133" s="4" t="s">
        <v>10403</v>
      </c>
      <c r="R133" s="4" t="s">
        <v>10403</v>
      </c>
      <c r="S133" s="4" t="s">
        <v>10618</v>
      </c>
      <c r="T133" s="4" t="s">
        <v>88</v>
      </c>
      <c r="U133" s="4" t="s">
        <v>10619</v>
      </c>
      <c r="V133" s="4" t="s">
        <v>117</v>
      </c>
      <c r="W133" s="7" t="s">
        <v>10620</v>
      </c>
      <c r="X133" s="7" t="s">
        <v>10621</v>
      </c>
    </row>
    <row r="134" customFormat="false" ht="15" hidden="false" customHeight="false" outlineLevel="0" collapsed="false">
      <c r="A134" s="4" t="s">
        <v>10622</v>
      </c>
      <c r="B134" s="4" t="s">
        <v>10623</v>
      </c>
      <c r="C134" s="4" t="s">
        <v>9448</v>
      </c>
      <c r="D134" s="4" t="s">
        <v>12</v>
      </c>
      <c r="E134" s="4" t="s">
        <v>10624</v>
      </c>
      <c r="F134" s="4" t="s">
        <v>10625</v>
      </c>
      <c r="G134" s="4" t="s">
        <v>10296</v>
      </c>
      <c r="H134" s="4" t="s">
        <v>10626</v>
      </c>
      <c r="I134" s="4" t="s">
        <v>9453</v>
      </c>
      <c r="J134" s="4" t="n">
        <v>34.2421291</v>
      </c>
      <c r="K134" s="4" t="n">
        <v>-119.0196211</v>
      </c>
      <c r="L134" s="4" t="s">
        <v>10627</v>
      </c>
      <c r="M134" s="4" t="s">
        <v>10628</v>
      </c>
      <c r="N134" s="4" t="s">
        <v>9950</v>
      </c>
      <c r="O134" s="4" t="s">
        <v>9950</v>
      </c>
      <c r="P134" s="4" t="s">
        <v>9950</v>
      </c>
      <c r="Q134" s="4" t="s">
        <v>9950</v>
      </c>
      <c r="R134" s="4" t="s">
        <v>9950</v>
      </c>
      <c r="S134" s="4" t="s">
        <v>10441</v>
      </c>
      <c r="T134" s="4" t="s">
        <v>88</v>
      </c>
      <c r="U134" s="4" t="s">
        <v>10629</v>
      </c>
      <c r="V134" s="4" t="s">
        <v>117</v>
      </c>
      <c r="W134" s="7" t="s">
        <v>10630</v>
      </c>
      <c r="X134" s="7" t="s">
        <v>10631</v>
      </c>
    </row>
    <row r="135" customFormat="false" ht="15" hidden="false" customHeight="false" outlineLevel="0" collapsed="false">
      <c r="A135" s="4" t="s">
        <v>10632</v>
      </c>
      <c r="B135" s="4" t="s">
        <v>10633</v>
      </c>
      <c r="C135" s="4" t="s">
        <v>9448</v>
      </c>
      <c r="D135" s="4" t="s">
        <v>12</v>
      </c>
      <c r="E135" s="4" t="s">
        <v>10634</v>
      </c>
      <c r="F135" s="4" t="s">
        <v>10625</v>
      </c>
      <c r="G135" s="4" t="s">
        <v>10296</v>
      </c>
      <c r="H135" s="4" t="s">
        <v>10626</v>
      </c>
      <c r="I135" s="4" t="s">
        <v>9453</v>
      </c>
      <c r="J135" s="4" t="n">
        <v>34.220573</v>
      </c>
      <c r="K135" s="4" t="n">
        <v>-119.062495</v>
      </c>
      <c r="L135" s="4" t="s">
        <v>10635</v>
      </c>
      <c r="M135" s="4" t="s">
        <v>10636</v>
      </c>
      <c r="N135" s="4" t="s">
        <v>10637</v>
      </c>
      <c r="O135" s="4" t="s">
        <v>10637</v>
      </c>
      <c r="P135" s="4" t="s">
        <v>10637</v>
      </c>
      <c r="Q135" s="4" t="s">
        <v>10637</v>
      </c>
      <c r="R135" s="4" t="s">
        <v>10637</v>
      </c>
      <c r="S135" s="4" t="s">
        <v>88</v>
      </c>
      <c r="T135" s="4" t="s">
        <v>88</v>
      </c>
      <c r="U135" s="4" t="s">
        <v>10638</v>
      </c>
      <c r="V135" s="4" t="s">
        <v>117</v>
      </c>
      <c r="W135" s="7" t="s">
        <v>10639</v>
      </c>
      <c r="X135" s="7" t="s">
        <v>10640</v>
      </c>
    </row>
    <row r="136" customFormat="false" ht="15" hidden="false" customHeight="false" outlineLevel="0" collapsed="false">
      <c r="A136" s="4" t="s">
        <v>10641</v>
      </c>
      <c r="B136" s="4" t="s">
        <v>10642</v>
      </c>
      <c r="C136" s="4" t="s">
        <v>9448</v>
      </c>
      <c r="D136" s="4" t="s">
        <v>12</v>
      </c>
      <c r="E136" s="4" t="s">
        <v>10643</v>
      </c>
      <c r="F136" s="4" t="s">
        <v>10625</v>
      </c>
      <c r="G136" s="4" t="s">
        <v>10296</v>
      </c>
      <c r="H136" s="4" t="s">
        <v>10644</v>
      </c>
      <c r="I136" s="4" t="s">
        <v>9453</v>
      </c>
      <c r="J136" s="4" t="n">
        <v>34.2258278</v>
      </c>
      <c r="K136" s="4" t="n">
        <v>-118.9876304</v>
      </c>
      <c r="L136" s="4" t="s">
        <v>10645</v>
      </c>
      <c r="M136" s="4" t="s">
        <v>10646</v>
      </c>
      <c r="N136" s="4" t="s">
        <v>10647</v>
      </c>
      <c r="O136" s="4" t="s">
        <v>10647</v>
      </c>
      <c r="P136" s="4" t="s">
        <v>10647</v>
      </c>
      <c r="Q136" s="4" t="s">
        <v>10647</v>
      </c>
      <c r="R136" s="4" t="s">
        <v>10647</v>
      </c>
      <c r="S136" s="4" t="s">
        <v>88</v>
      </c>
      <c r="T136" s="4" t="s">
        <v>88</v>
      </c>
      <c r="U136" s="4" t="s">
        <v>10648</v>
      </c>
      <c r="V136" s="4" t="s">
        <v>117</v>
      </c>
      <c r="W136" s="7" t="s">
        <v>10649</v>
      </c>
      <c r="X136" s="7" t="s">
        <v>10650</v>
      </c>
    </row>
    <row r="137" customFormat="false" ht="15" hidden="false" customHeight="false" outlineLevel="0" collapsed="false">
      <c r="A137" s="4" t="s">
        <v>10651</v>
      </c>
      <c r="B137" s="4" t="s">
        <v>10652</v>
      </c>
      <c r="C137" s="4" t="s">
        <v>9448</v>
      </c>
      <c r="D137" s="4" t="s">
        <v>12</v>
      </c>
      <c r="E137" s="4" t="s">
        <v>10653</v>
      </c>
      <c r="F137" s="4" t="s">
        <v>10654</v>
      </c>
      <c r="G137" s="4" t="s">
        <v>10296</v>
      </c>
      <c r="H137" s="4" t="s">
        <v>10655</v>
      </c>
      <c r="I137" s="4" t="s">
        <v>9453</v>
      </c>
      <c r="J137" s="4" t="n">
        <v>38.662068</v>
      </c>
      <c r="K137" s="4" t="n">
        <v>-120.96787</v>
      </c>
      <c r="L137" s="4" t="s">
        <v>10656</v>
      </c>
      <c r="M137" s="4" t="s">
        <v>10657</v>
      </c>
      <c r="N137" s="4" t="s">
        <v>9950</v>
      </c>
      <c r="O137" s="4" t="s">
        <v>9950</v>
      </c>
      <c r="P137" s="4" t="s">
        <v>9950</v>
      </c>
      <c r="Q137" s="4" t="s">
        <v>9950</v>
      </c>
      <c r="R137" s="4" t="s">
        <v>9950</v>
      </c>
      <c r="S137" s="4" t="s">
        <v>88</v>
      </c>
      <c r="T137" s="4" t="s">
        <v>88</v>
      </c>
      <c r="U137" s="4" t="s">
        <v>10658</v>
      </c>
      <c r="V137" s="4" t="s">
        <v>117</v>
      </c>
      <c r="W137" s="7" t="s">
        <v>10659</v>
      </c>
      <c r="X137" s="7" t="s">
        <v>10660</v>
      </c>
    </row>
    <row r="138" customFormat="false" ht="15" hidden="false" customHeight="false" outlineLevel="0" collapsed="false">
      <c r="A138" s="4" t="s">
        <v>10661</v>
      </c>
      <c r="B138" s="4" t="s">
        <v>10662</v>
      </c>
      <c r="C138" s="4" t="s">
        <v>9448</v>
      </c>
      <c r="D138" s="4" t="s">
        <v>12</v>
      </c>
      <c r="E138" s="4" t="s">
        <v>10663</v>
      </c>
      <c r="F138" s="4" t="s">
        <v>10664</v>
      </c>
      <c r="G138" s="4" t="s">
        <v>10296</v>
      </c>
      <c r="H138" s="4" t="s">
        <v>10665</v>
      </c>
      <c r="I138" s="4" t="s">
        <v>9453</v>
      </c>
      <c r="J138" s="4" t="n">
        <v>38.668555</v>
      </c>
      <c r="K138" s="4" t="n">
        <v>-121.311761</v>
      </c>
      <c r="L138" s="4" t="s">
        <v>10666</v>
      </c>
      <c r="M138" s="4" t="s">
        <v>10667</v>
      </c>
      <c r="N138" s="4" t="s">
        <v>10668</v>
      </c>
      <c r="O138" s="4" t="s">
        <v>10668</v>
      </c>
      <c r="P138" s="4" t="s">
        <v>10668</v>
      </c>
      <c r="Q138" s="4" t="s">
        <v>10668</v>
      </c>
      <c r="R138" s="4" t="s">
        <v>10668</v>
      </c>
      <c r="S138" s="4" t="s">
        <v>10618</v>
      </c>
      <c r="T138" s="4" t="s">
        <v>88</v>
      </c>
      <c r="U138" s="4" t="s">
        <v>10669</v>
      </c>
      <c r="V138" s="4" t="s">
        <v>117</v>
      </c>
      <c r="W138" s="7" t="s">
        <v>10670</v>
      </c>
      <c r="X138" s="7" t="s">
        <v>10671</v>
      </c>
    </row>
    <row r="139" customFormat="false" ht="15" hidden="false" customHeight="false" outlineLevel="0" collapsed="false">
      <c r="A139" s="4" t="s">
        <v>10672</v>
      </c>
      <c r="B139" s="4" t="s">
        <v>10673</v>
      </c>
      <c r="C139" s="4" t="s">
        <v>9448</v>
      </c>
      <c r="D139" s="4" t="s">
        <v>12</v>
      </c>
      <c r="E139" s="4" t="s">
        <v>10674</v>
      </c>
      <c r="F139" s="4" t="s">
        <v>10664</v>
      </c>
      <c r="G139" s="4" t="s">
        <v>10296</v>
      </c>
      <c r="H139" s="4" t="s">
        <v>10665</v>
      </c>
      <c r="I139" s="4" t="s">
        <v>9453</v>
      </c>
      <c r="J139" s="4" t="n">
        <v>38.6679602</v>
      </c>
      <c r="K139" s="4" t="n">
        <v>-121.3099913</v>
      </c>
      <c r="L139" s="4" t="s">
        <v>10675</v>
      </c>
      <c r="M139" s="4" t="s">
        <v>10676</v>
      </c>
      <c r="N139" s="4" t="s">
        <v>9778</v>
      </c>
      <c r="O139" s="4" t="s">
        <v>9778</v>
      </c>
      <c r="P139" s="4" t="s">
        <v>9778</v>
      </c>
      <c r="Q139" s="4" t="s">
        <v>9778</v>
      </c>
      <c r="R139" s="4" t="s">
        <v>9778</v>
      </c>
      <c r="S139" s="4" t="s">
        <v>88</v>
      </c>
      <c r="T139" s="4" t="s">
        <v>88</v>
      </c>
      <c r="U139" s="4" t="s">
        <v>10677</v>
      </c>
      <c r="V139" s="4" t="s">
        <v>117</v>
      </c>
      <c r="W139" s="7" t="s">
        <v>10678</v>
      </c>
      <c r="X139" s="7" t="s">
        <v>10679</v>
      </c>
    </row>
    <row r="140" customFormat="false" ht="15" hidden="false" customHeight="false" outlineLevel="0" collapsed="false">
      <c r="A140" s="4" t="s">
        <v>10680</v>
      </c>
      <c r="B140" s="4" t="s">
        <v>10681</v>
      </c>
      <c r="C140" s="4" t="s">
        <v>9448</v>
      </c>
      <c r="D140" s="4" t="s">
        <v>12</v>
      </c>
      <c r="E140" s="4" t="s">
        <v>10682</v>
      </c>
      <c r="F140" s="4" t="s">
        <v>10664</v>
      </c>
      <c r="G140" s="4" t="s">
        <v>10296</v>
      </c>
      <c r="H140" s="4" t="s">
        <v>10665</v>
      </c>
      <c r="I140" s="4" t="s">
        <v>9453</v>
      </c>
      <c r="J140" s="4" t="n">
        <v>38.6364642</v>
      </c>
      <c r="K140" s="4" t="n">
        <v>-121.328748</v>
      </c>
      <c r="L140" s="4" t="s">
        <v>10683</v>
      </c>
      <c r="M140" s="4" t="s">
        <v>10684</v>
      </c>
      <c r="N140" s="4" t="s">
        <v>9778</v>
      </c>
      <c r="O140" s="4" t="s">
        <v>9778</v>
      </c>
      <c r="P140" s="4" t="s">
        <v>9778</v>
      </c>
      <c r="Q140" s="4" t="s">
        <v>9778</v>
      </c>
      <c r="R140" s="4" t="s">
        <v>9778</v>
      </c>
      <c r="S140" s="4" t="s">
        <v>88</v>
      </c>
      <c r="T140" s="4" t="s">
        <v>88</v>
      </c>
      <c r="U140" s="4" t="s">
        <v>10685</v>
      </c>
      <c r="V140" s="4" t="s">
        <v>117</v>
      </c>
      <c r="W140" s="7" t="s">
        <v>10686</v>
      </c>
      <c r="X140" s="7" t="s">
        <v>10687</v>
      </c>
    </row>
    <row r="141" customFormat="false" ht="15" hidden="false" customHeight="false" outlineLevel="0" collapsed="false">
      <c r="A141" s="4" t="s">
        <v>10688</v>
      </c>
      <c r="B141" s="4" t="s">
        <v>10689</v>
      </c>
      <c r="C141" s="4" t="s">
        <v>9448</v>
      </c>
      <c r="D141" s="4" t="s">
        <v>12</v>
      </c>
      <c r="E141" s="4" t="s">
        <v>10690</v>
      </c>
      <c r="F141" s="4" t="s">
        <v>10691</v>
      </c>
      <c r="G141" s="4" t="s">
        <v>10296</v>
      </c>
      <c r="H141" s="4" t="s">
        <v>10692</v>
      </c>
      <c r="I141" s="4" t="s">
        <v>9453</v>
      </c>
      <c r="J141" s="4" t="n">
        <v>37.6962712</v>
      </c>
      <c r="K141" s="4" t="n">
        <v>-122.0861856</v>
      </c>
      <c r="L141" s="4" t="s">
        <v>10693</v>
      </c>
      <c r="M141" s="4" t="s">
        <v>10694</v>
      </c>
      <c r="N141" s="4" t="s">
        <v>9778</v>
      </c>
      <c r="O141" s="4" t="s">
        <v>9778</v>
      </c>
      <c r="P141" s="4" t="s">
        <v>9778</v>
      </c>
      <c r="Q141" s="4" t="s">
        <v>9778</v>
      </c>
      <c r="R141" s="4" t="s">
        <v>9778</v>
      </c>
      <c r="S141" s="4" t="s">
        <v>88</v>
      </c>
      <c r="T141" s="4" t="s">
        <v>88</v>
      </c>
      <c r="U141" s="4" t="s">
        <v>10695</v>
      </c>
      <c r="V141" s="4" t="s">
        <v>117</v>
      </c>
      <c r="W141" s="7" t="s">
        <v>10696</v>
      </c>
      <c r="X141" s="7" t="s">
        <v>10697</v>
      </c>
    </row>
    <row r="142" customFormat="false" ht="15" hidden="false" customHeight="false" outlineLevel="0" collapsed="false">
      <c r="A142" s="4" t="s">
        <v>10698</v>
      </c>
      <c r="B142" s="4" t="s">
        <v>10699</v>
      </c>
      <c r="C142" s="4" t="s">
        <v>9448</v>
      </c>
      <c r="D142" s="4" t="s">
        <v>12</v>
      </c>
      <c r="E142" s="4" t="s">
        <v>10700</v>
      </c>
      <c r="F142" s="4" t="s">
        <v>10701</v>
      </c>
      <c r="G142" s="4" t="s">
        <v>10296</v>
      </c>
      <c r="H142" s="4" t="s">
        <v>10702</v>
      </c>
      <c r="I142" s="4" t="s">
        <v>9453</v>
      </c>
      <c r="J142" s="4" t="n">
        <v>37.5969626</v>
      </c>
      <c r="K142" s="4" t="n">
        <v>-120.9485239</v>
      </c>
      <c r="L142" s="4" t="s">
        <v>10703</v>
      </c>
      <c r="M142" s="4" t="s">
        <v>10704</v>
      </c>
      <c r="N142" s="4" t="s">
        <v>9769</v>
      </c>
      <c r="O142" s="4" t="s">
        <v>9769</v>
      </c>
      <c r="P142" s="4" t="s">
        <v>9769</v>
      </c>
      <c r="Q142" s="4" t="s">
        <v>9769</v>
      </c>
      <c r="R142" s="4" t="s">
        <v>9769</v>
      </c>
      <c r="S142" s="4" t="s">
        <v>10618</v>
      </c>
      <c r="T142" s="4" t="s">
        <v>88</v>
      </c>
      <c r="U142" s="4" t="s">
        <v>10705</v>
      </c>
      <c r="V142" s="4" t="s">
        <v>117</v>
      </c>
      <c r="W142" s="7" t="s">
        <v>10706</v>
      </c>
      <c r="X142" s="7" t="s">
        <v>10707</v>
      </c>
    </row>
    <row r="143" customFormat="false" ht="15" hidden="false" customHeight="false" outlineLevel="0" collapsed="false">
      <c r="A143" s="4" t="s">
        <v>10708</v>
      </c>
      <c r="B143" s="4" t="s">
        <v>10709</v>
      </c>
      <c r="C143" s="4" t="s">
        <v>9448</v>
      </c>
      <c r="D143" s="4" t="s">
        <v>12</v>
      </c>
      <c r="E143" s="4" t="s">
        <v>10710</v>
      </c>
      <c r="F143" s="4" t="s">
        <v>10711</v>
      </c>
      <c r="G143" s="4" t="s">
        <v>10296</v>
      </c>
      <c r="H143" s="4" t="s">
        <v>10712</v>
      </c>
      <c r="I143" s="4" t="s">
        <v>9453</v>
      </c>
      <c r="J143" s="4" t="n">
        <v>39.7535751</v>
      </c>
      <c r="K143" s="4" t="n">
        <v>-121.8474238</v>
      </c>
      <c r="L143" s="4" t="s">
        <v>10713</v>
      </c>
      <c r="M143" s="4" t="s">
        <v>10714</v>
      </c>
      <c r="N143" s="4" t="s">
        <v>9778</v>
      </c>
      <c r="O143" s="4" t="s">
        <v>9778</v>
      </c>
      <c r="P143" s="4" t="s">
        <v>9778</v>
      </c>
      <c r="Q143" s="4" t="s">
        <v>9778</v>
      </c>
      <c r="R143" s="4" t="s">
        <v>9778</v>
      </c>
      <c r="S143" s="4" t="s">
        <v>10618</v>
      </c>
      <c r="T143" s="4" t="s">
        <v>88</v>
      </c>
      <c r="U143" s="4" t="s">
        <v>10715</v>
      </c>
      <c r="V143" s="4" t="s">
        <v>117</v>
      </c>
      <c r="W143" s="7" t="s">
        <v>10716</v>
      </c>
      <c r="X143" s="7" t="s">
        <v>10717</v>
      </c>
    </row>
    <row r="144" customFormat="false" ht="15" hidden="false" customHeight="false" outlineLevel="0" collapsed="false">
      <c r="A144" s="4" t="s">
        <v>10718</v>
      </c>
      <c r="B144" s="4" t="s">
        <v>10719</v>
      </c>
      <c r="C144" s="4" t="s">
        <v>9448</v>
      </c>
      <c r="D144" s="4" t="s">
        <v>12</v>
      </c>
      <c r="E144" s="4" t="s">
        <v>10720</v>
      </c>
      <c r="F144" s="4" t="s">
        <v>10721</v>
      </c>
      <c r="G144" s="4" t="s">
        <v>10296</v>
      </c>
      <c r="H144" s="4" t="s">
        <v>10722</v>
      </c>
      <c r="I144" s="4" t="s">
        <v>9453</v>
      </c>
      <c r="J144" s="4" t="n">
        <v>33.9997612</v>
      </c>
      <c r="K144" s="4" t="n">
        <v>-117.7161978</v>
      </c>
      <c r="L144" s="4" t="s">
        <v>10723</v>
      </c>
      <c r="M144" s="4" t="s">
        <v>10724</v>
      </c>
      <c r="N144" s="4" t="s">
        <v>10668</v>
      </c>
      <c r="O144" s="4" t="s">
        <v>10668</v>
      </c>
      <c r="P144" s="4" t="s">
        <v>10668</v>
      </c>
      <c r="Q144" s="4" t="s">
        <v>10668</v>
      </c>
      <c r="R144" s="4" t="s">
        <v>10668</v>
      </c>
      <c r="S144" s="4" t="s">
        <v>88</v>
      </c>
      <c r="T144" s="4" t="s">
        <v>88</v>
      </c>
      <c r="U144" s="4" t="s">
        <v>10725</v>
      </c>
      <c r="V144" s="4" t="s">
        <v>117</v>
      </c>
      <c r="W144" s="7" t="s">
        <v>10726</v>
      </c>
      <c r="X144" s="7" t="s">
        <v>10727</v>
      </c>
    </row>
    <row r="145" customFormat="false" ht="15" hidden="false" customHeight="false" outlineLevel="0" collapsed="false">
      <c r="A145" s="4" t="s">
        <v>10728</v>
      </c>
      <c r="B145" s="4" t="s">
        <v>10729</v>
      </c>
      <c r="C145" s="4" t="s">
        <v>9448</v>
      </c>
      <c r="D145" s="4" t="s">
        <v>12</v>
      </c>
      <c r="E145" s="4" t="s">
        <v>10730</v>
      </c>
      <c r="F145" s="4" t="s">
        <v>10721</v>
      </c>
      <c r="G145" s="4" t="s">
        <v>10296</v>
      </c>
      <c r="H145" s="4" t="s">
        <v>10722</v>
      </c>
      <c r="I145" s="4" t="s">
        <v>9453</v>
      </c>
      <c r="J145" s="4" t="n">
        <v>34.0345579</v>
      </c>
      <c r="K145" s="4" t="n">
        <v>-117.683765999</v>
      </c>
      <c r="L145" s="4" t="s">
        <v>10731</v>
      </c>
      <c r="M145" s="4" t="s">
        <v>10732</v>
      </c>
      <c r="N145" s="4" t="s">
        <v>10733</v>
      </c>
      <c r="O145" s="4" t="s">
        <v>10733</v>
      </c>
      <c r="P145" s="4" t="s">
        <v>10733</v>
      </c>
      <c r="Q145" s="4" t="s">
        <v>10733</v>
      </c>
      <c r="R145" s="4" t="s">
        <v>10733</v>
      </c>
      <c r="S145" s="4" t="s">
        <v>88</v>
      </c>
      <c r="T145" s="4" t="s">
        <v>88</v>
      </c>
      <c r="U145" s="4" t="s">
        <v>10734</v>
      </c>
      <c r="V145" s="4" t="s">
        <v>117</v>
      </c>
      <c r="W145" s="7" t="s">
        <v>10735</v>
      </c>
      <c r="X145" s="7" t="s">
        <v>10736</v>
      </c>
    </row>
    <row r="146" customFormat="false" ht="15" hidden="false" customHeight="false" outlineLevel="0" collapsed="false">
      <c r="A146" s="4" t="s">
        <v>10737</v>
      </c>
      <c r="B146" s="4" t="s">
        <v>10738</v>
      </c>
      <c r="C146" s="4" t="s">
        <v>9448</v>
      </c>
      <c r="D146" s="4" t="s">
        <v>12</v>
      </c>
      <c r="E146" s="4" t="s">
        <v>10739</v>
      </c>
      <c r="F146" s="4" t="s">
        <v>10740</v>
      </c>
      <c r="G146" s="4" t="s">
        <v>10296</v>
      </c>
      <c r="H146" s="4" t="s">
        <v>10741</v>
      </c>
      <c r="I146" s="4" t="s">
        <v>9453</v>
      </c>
      <c r="J146" s="4" t="n">
        <v>37.1208435</v>
      </c>
      <c r="K146" s="4" t="n">
        <v>-120.2606391</v>
      </c>
      <c r="L146" s="4" t="s">
        <v>10742</v>
      </c>
      <c r="M146" s="4" t="s">
        <v>10743</v>
      </c>
      <c r="N146" s="4" t="s">
        <v>10180</v>
      </c>
      <c r="O146" s="4" t="s">
        <v>10180</v>
      </c>
      <c r="P146" s="4" t="s">
        <v>10180</v>
      </c>
      <c r="Q146" s="4" t="s">
        <v>10180</v>
      </c>
      <c r="R146" s="4" t="s">
        <v>10180</v>
      </c>
      <c r="S146" s="4" t="s">
        <v>88</v>
      </c>
      <c r="T146" s="4" t="s">
        <v>88</v>
      </c>
      <c r="U146" s="4" t="s">
        <v>10744</v>
      </c>
      <c r="V146" s="4" t="s">
        <v>117</v>
      </c>
      <c r="W146" s="7" t="s">
        <v>10745</v>
      </c>
      <c r="X146" s="7" t="s">
        <v>10746</v>
      </c>
    </row>
    <row r="147" customFormat="false" ht="15" hidden="false" customHeight="false" outlineLevel="0" collapsed="false">
      <c r="A147" s="4" t="s">
        <v>10747</v>
      </c>
      <c r="B147" s="4" t="s">
        <v>10748</v>
      </c>
      <c r="C147" s="4" t="s">
        <v>9448</v>
      </c>
      <c r="D147" s="4" t="s">
        <v>12</v>
      </c>
      <c r="E147" s="4" t="s">
        <v>10749</v>
      </c>
      <c r="F147" s="4" t="s">
        <v>10750</v>
      </c>
      <c r="G147" s="4" t="s">
        <v>10296</v>
      </c>
      <c r="H147" s="4" t="s">
        <v>10751</v>
      </c>
      <c r="I147" s="4" t="s">
        <v>9453</v>
      </c>
      <c r="J147" s="4" t="n">
        <v>32.6338883</v>
      </c>
      <c r="K147" s="4" t="n">
        <v>-117.082360999</v>
      </c>
      <c r="L147" s="4" t="s">
        <v>10752</v>
      </c>
      <c r="M147" s="4" t="s">
        <v>10753</v>
      </c>
      <c r="N147" s="4" t="s">
        <v>10754</v>
      </c>
      <c r="O147" s="4" t="s">
        <v>10754</v>
      </c>
      <c r="P147" s="4" t="s">
        <v>10754</v>
      </c>
      <c r="Q147" s="4" t="s">
        <v>10754</v>
      </c>
      <c r="R147" s="4" t="s">
        <v>10754</v>
      </c>
      <c r="S147" s="4" t="s">
        <v>9457</v>
      </c>
      <c r="T147" s="4" t="s">
        <v>88</v>
      </c>
      <c r="U147" s="4" t="s">
        <v>10755</v>
      </c>
      <c r="V147" s="4" t="s">
        <v>117</v>
      </c>
      <c r="W147" s="7" t="s">
        <v>10756</v>
      </c>
      <c r="X147" s="7" t="s">
        <v>10757</v>
      </c>
    </row>
    <row r="148" customFormat="false" ht="15" hidden="false" customHeight="false" outlineLevel="0" collapsed="false">
      <c r="A148" s="4" t="s">
        <v>10758</v>
      </c>
      <c r="B148" s="4" t="s">
        <v>10759</v>
      </c>
      <c r="C148" s="4" t="s">
        <v>9448</v>
      </c>
      <c r="D148" s="4" t="s">
        <v>12</v>
      </c>
      <c r="E148" s="4" t="s">
        <v>10760</v>
      </c>
      <c r="F148" s="4" t="s">
        <v>10750</v>
      </c>
      <c r="G148" s="4" t="s">
        <v>10296</v>
      </c>
      <c r="H148" s="4" t="s">
        <v>10751</v>
      </c>
      <c r="I148" s="4" t="s">
        <v>9453</v>
      </c>
      <c r="J148" s="4" t="n">
        <v>32.6265238</v>
      </c>
      <c r="K148" s="4" t="n">
        <v>-117.0324506</v>
      </c>
      <c r="L148" s="4" t="s">
        <v>10761</v>
      </c>
      <c r="M148" s="4" t="s">
        <v>10762</v>
      </c>
      <c r="N148" s="4" t="s">
        <v>9778</v>
      </c>
      <c r="O148" s="4" t="s">
        <v>9778</v>
      </c>
      <c r="P148" s="4" t="s">
        <v>9778</v>
      </c>
      <c r="Q148" s="4" t="s">
        <v>9778</v>
      </c>
      <c r="R148" s="4" t="s">
        <v>9778</v>
      </c>
      <c r="S148" s="4" t="s">
        <v>88</v>
      </c>
      <c r="T148" s="4" t="s">
        <v>88</v>
      </c>
      <c r="U148" s="4" t="s">
        <v>10763</v>
      </c>
      <c r="V148" s="4" t="s">
        <v>117</v>
      </c>
      <c r="W148" s="7" t="s">
        <v>10764</v>
      </c>
      <c r="X148" s="7" t="s">
        <v>10765</v>
      </c>
    </row>
    <row r="149" customFormat="false" ht="15" hidden="false" customHeight="false" outlineLevel="0" collapsed="false">
      <c r="A149" s="4" t="s">
        <v>10766</v>
      </c>
      <c r="B149" s="4" t="s">
        <v>10767</v>
      </c>
      <c r="C149" s="4" t="s">
        <v>9448</v>
      </c>
      <c r="D149" s="4" t="s">
        <v>12</v>
      </c>
      <c r="E149" s="4" t="s">
        <v>10768</v>
      </c>
      <c r="F149" s="4" t="s">
        <v>10769</v>
      </c>
      <c r="G149" s="4" t="s">
        <v>10296</v>
      </c>
      <c r="H149" s="4" t="s">
        <v>10770</v>
      </c>
      <c r="I149" s="4" t="s">
        <v>9453</v>
      </c>
      <c r="J149" s="4" t="n">
        <v>38.6786275</v>
      </c>
      <c r="K149" s="4" t="n">
        <v>-121.2988446</v>
      </c>
      <c r="L149" s="4" t="s">
        <v>10771</v>
      </c>
      <c r="M149" s="4" t="s">
        <v>10772</v>
      </c>
      <c r="N149" s="4" t="s">
        <v>9778</v>
      </c>
      <c r="O149" s="4" t="s">
        <v>9778</v>
      </c>
      <c r="P149" s="4" t="s">
        <v>9778</v>
      </c>
      <c r="Q149" s="4" t="s">
        <v>9778</v>
      </c>
      <c r="R149" s="4" t="s">
        <v>9778</v>
      </c>
      <c r="S149" s="4" t="s">
        <v>88</v>
      </c>
      <c r="T149" s="4" t="s">
        <v>88</v>
      </c>
      <c r="U149" s="4" t="s">
        <v>10773</v>
      </c>
      <c r="V149" s="4" t="s">
        <v>117</v>
      </c>
      <c r="W149" s="7" t="s">
        <v>10774</v>
      </c>
      <c r="X149" s="7" t="s">
        <v>10775</v>
      </c>
    </row>
    <row r="150" customFormat="false" ht="15" hidden="false" customHeight="false" outlineLevel="0" collapsed="false">
      <c r="A150" s="4" t="s">
        <v>10776</v>
      </c>
      <c r="B150" s="4" t="s">
        <v>10777</v>
      </c>
      <c r="C150" s="4" t="s">
        <v>9448</v>
      </c>
      <c r="D150" s="4" t="s">
        <v>12</v>
      </c>
      <c r="E150" s="4" t="s">
        <v>10778</v>
      </c>
      <c r="F150" s="4" t="s">
        <v>10779</v>
      </c>
      <c r="G150" s="4" t="s">
        <v>10296</v>
      </c>
      <c r="H150" s="4" t="s">
        <v>10780</v>
      </c>
      <c r="I150" s="4" t="s">
        <v>9453</v>
      </c>
      <c r="J150" s="4" t="n">
        <v>36.8387039</v>
      </c>
      <c r="K150" s="4" t="n">
        <v>-119.6755834</v>
      </c>
      <c r="L150" s="4" t="s">
        <v>10781</v>
      </c>
      <c r="M150" s="4" t="s">
        <v>10782</v>
      </c>
      <c r="N150" s="4" t="s">
        <v>10265</v>
      </c>
      <c r="O150" s="4" t="s">
        <v>10265</v>
      </c>
      <c r="P150" s="4" t="s">
        <v>10265</v>
      </c>
      <c r="Q150" s="4" t="s">
        <v>10265</v>
      </c>
      <c r="R150" s="4" t="s">
        <v>10265</v>
      </c>
      <c r="S150" s="4" t="s">
        <v>88</v>
      </c>
      <c r="T150" s="4" t="s">
        <v>88</v>
      </c>
      <c r="U150" s="4" t="s">
        <v>10783</v>
      </c>
      <c r="V150" s="4" t="s">
        <v>117</v>
      </c>
      <c r="W150" s="7" t="s">
        <v>10784</v>
      </c>
      <c r="X150" s="7" t="s">
        <v>10785</v>
      </c>
    </row>
    <row r="151" customFormat="false" ht="15" hidden="false" customHeight="false" outlineLevel="0" collapsed="false">
      <c r="A151" s="4" t="s">
        <v>10786</v>
      </c>
      <c r="B151" s="4" t="s">
        <v>10787</v>
      </c>
      <c r="C151" s="4" t="s">
        <v>9448</v>
      </c>
      <c r="D151" s="4" t="s">
        <v>12</v>
      </c>
      <c r="E151" s="4" t="s">
        <v>10788</v>
      </c>
      <c r="F151" s="4" t="s">
        <v>10779</v>
      </c>
      <c r="G151" s="4" t="s">
        <v>10296</v>
      </c>
      <c r="H151" s="4" t="s">
        <v>10789</v>
      </c>
      <c r="I151" s="4" t="s">
        <v>9453</v>
      </c>
      <c r="J151" s="4" t="n">
        <v>36.8384266</v>
      </c>
      <c r="K151" s="4" t="n">
        <v>-119.715394399</v>
      </c>
      <c r="L151" s="4" t="s">
        <v>10790</v>
      </c>
      <c r="M151" s="4" t="s">
        <v>10791</v>
      </c>
      <c r="N151" s="4" t="s">
        <v>10792</v>
      </c>
      <c r="O151" s="4" t="s">
        <v>10792</v>
      </c>
      <c r="P151" s="4" t="s">
        <v>10792</v>
      </c>
      <c r="Q151" s="4" t="s">
        <v>10792</v>
      </c>
      <c r="R151" s="4" t="s">
        <v>10792</v>
      </c>
      <c r="S151" s="4" t="s">
        <v>88</v>
      </c>
      <c r="T151" s="4" t="s">
        <v>88</v>
      </c>
      <c r="U151" s="4" t="s">
        <v>10793</v>
      </c>
      <c r="V151" s="4" t="s">
        <v>117</v>
      </c>
      <c r="W151" s="7" t="s">
        <v>10794</v>
      </c>
      <c r="X151" s="7" t="s">
        <v>10795</v>
      </c>
    </row>
    <row r="152" customFormat="false" ht="15" hidden="false" customHeight="false" outlineLevel="0" collapsed="false">
      <c r="A152" s="4" t="s">
        <v>10796</v>
      </c>
      <c r="B152" s="4" t="s">
        <v>10797</v>
      </c>
      <c r="C152" s="4" t="s">
        <v>9448</v>
      </c>
      <c r="D152" s="4" t="s">
        <v>12</v>
      </c>
      <c r="E152" s="4" t="s">
        <v>10798</v>
      </c>
      <c r="F152" s="4" t="s">
        <v>10799</v>
      </c>
      <c r="G152" s="4" t="s">
        <v>10296</v>
      </c>
      <c r="H152" s="4" t="s">
        <v>10800</v>
      </c>
      <c r="I152" s="4" t="s">
        <v>9453</v>
      </c>
      <c r="J152" s="4" t="n">
        <v>36.13891779999</v>
      </c>
      <c r="K152" s="4" t="n">
        <v>-120.358135084</v>
      </c>
      <c r="L152" s="4" t="s">
        <v>10801</v>
      </c>
      <c r="M152" s="4" t="s">
        <v>10802</v>
      </c>
      <c r="N152" s="4" t="s">
        <v>10803</v>
      </c>
      <c r="O152" s="4" t="s">
        <v>10803</v>
      </c>
      <c r="P152" s="4" t="s">
        <v>10803</v>
      </c>
      <c r="Q152" s="4" t="s">
        <v>10803</v>
      </c>
      <c r="R152" s="4" t="s">
        <v>10803</v>
      </c>
      <c r="S152" s="4" t="s">
        <v>88</v>
      </c>
      <c r="T152" s="4" t="s">
        <v>88</v>
      </c>
      <c r="U152" s="4"/>
      <c r="V152" s="4" t="s">
        <v>117</v>
      </c>
      <c r="W152" s="7" t="s">
        <v>10804</v>
      </c>
      <c r="X152" s="7" t="s">
        <v>10805</v>
      </c>
    </row>
    <row r="153" customFormat="false" ht="15" hidden="false" customHeight="false" outlineLevel="0" collapsed="false">
      <c r="A153" s="4" t="s">
        <v>10806</v>
      </c>
      <c r="B153" s="4" t="s">
        <v>10807</v>
      </c>
      <c r="C153" s="4" t="s">
        <v>9448</v>
      </c>
      <c r="D153" s="4" t="s">
        <v>12</v>
      </c>
      <c r="E153" s="4" t="s">
        <v>10808</v>
      </c>
      <c r="F153" s="4" t="s">
        <v>10809</v>
      </c>
      <c r="G153" s="4" t="s">
        <v>10296</v>
      </c>
      <c r="H153" s="4" t="s">
        <v>10810</v>
      </c>
      <c r="I153" s="4" t="s">
        <v>9453</v>
      </c>
      <c r="J153" s="4" t="n">
        <v>39.20528891573</v>
      </c>
      <c r="K153" s="4" t="n">
        <v>-122.004246711</v>
      </c>
      <c r="L153" s="4" t="s">
        <v>10811</v>
      </c>
      <c r="M153" s="4" t="s">
        <v>10812</v>
      </c>
      <c r="N153" s="4" t="s">
        <v>10813</v>
      </c>
      <c r="O153" s="4" t="s">
        <v>10813</v>
      </c>
      <c r="P153" s="4" t="s">
        <v>10813</v>
      </c>
      <c r="Q153" s="4" t="s">
        <v>10813</v>
      </c>
      <c r="R153" s="4" t="s">
        <v>10813</v>
      </c>
      <c r="S153" s="4" t="s">
        <v>88</v>
      </c>
      <c r="T153" s="4" t="s">
        <v>88</v>
      </c>
      <c r="U153" s="4" t="s">
        <v>10814</v>
      </c>
      <c r="V153" s="4" t="s">
        <v>117</v>
      </c>
      <c r="W153" s="7" t="s">
        <v>10815</v>
      </c>
      <c r="X153" s="7" t="s">
        <v>10816</v>
      </c>
    </row>
    <row r="154" customFormat="false" ht="15" hidden="false" customHeight="false" outlineLevel="0" collapsed="false">
      <c r="A154" s="4" t="s">
        <v>10817</v>
      </c>
      <c r="B154" s="4" t="s">
        <v>10818</v>
      </c>
      <c r="C154" s="4" t="s">
        <v>9448</v>
      </c>
      <c r="D154" s="4" t="s">
        <v>12</v>
      </c>
      <c r="E154" s="4" t="s">
        <v>10819</v>
      </c>
      <c r="F154" s="4" t="s">
        <v>10820</v>
      </c>
      <c r="G154" s="4" t="s">
        <v>10296</v>
      </c>
      <c r="H154" s="4" t="s">
        <v>10821</v>
      </c>
      <c r="I154" s="4" t="s">
        <v>9453</v>
      </c>
      <c r="J154" s="4" t="n">
        <v>37.9641312</v>
      </c>
      <c r="K154" s="4" t="n">
        <v>-121.9892096</v>
      </c>
      <c r="L154" s="4" t="s">
        <v>10822</v>
      </c>
      <c r="M154" s="4" t="s">
        <v>10823</v>
      </c>
      <c r="N154" s="4" t="s">
        <v>9456</v>
      </c>
      <c r="O154" s="4" t="s">
        <v>9456</v>
      </c>
      <c r="P154" s="4" t="s">
        <v>9456</v>
      </c>
      <c r="Q154" s="4" t="s">
        <v>9456</v>
      </c>
      <c r="R154" s="4" t="s">
        <v>9456</v>
      </c>
      <c r="S154" s="4" t="s">
        <v>9457</v>
      </c>
      <c r="T154" s="4" t="s">
        <v>88</v>
      </c>
      <c r="U154" s="4" t="s">
        <v>10824</v>
      </c>
      <c r="V154" s="4" t="s">
        <v>117</v>
      </c>
      <c r="W154" s="7" t="s">
        <v>10825</v>
      </c>
      <c r="X154" s="7" t="s">
        <v>10826</v>
      </c>
    </row>
    <row r="155" customFormat="false" ht="15" hidden="false" customHeight="false" outlineLevel="0" collapsed="false">
      <c r="A155" s="4" t="s">
        <v>10827</v>
      </c>
      <c r="B155" s="4" t="s">
        <v>10828</v>
      </c>
      <c r="C155" s="4" t="s">
        <v>9448</v>
      </c>
      <c r="D155" s="4" t="s">
        <v>12</v>
      </c>
      <c r="E155" s="4" t="s">
        <v>10829</v>
      </c>
      <c r="F155" s="4" t="s">
        <v>10830</v>
      </c>
      <c r="G155" s="4" t="s">
        <v>10296</v>
      </c>
      <c r="H155" s="4" t="s">
        <v>10831</v>
      </c>
      <c r="I155" s="4" t="s">
        <v>9453</v>
      </c>
      <c r="J155" s="4" t="n">
        <v>39.926869</v>
      </c>
      <c r="K155" s="4" t="n">
        <v>-122.16825</v>
      </c>
      <c r="L155" s="4" t="s">
        <v>10832</v>
      </c>
      <c r="M155" s="4" t="s">
        <v>10833</v>
      </c>
      <c r="N155" s="4" t="s">
        <v>10834</v>
      </c>
      <c r="O155" s="4" t="s">
        <v>10834</v>
      </c>
      <c r="P155" s="4" t="s">
        <v>10834</v>
      </c>
      <c r="Q155" s="4" t="s">
        <v>10834</v>
      </c>
      <c r="R155" s="4" t="s">
        <v>10834</v>
      </c>
      <c r="S155" s="4" t="s">
        <v>88</v>
      </c>
      <c r="T155" s="4" t="s">
        <v>88</v>
      </c>
      <c r="U155" s="4" t="s">
        <v>10835</v>
      </c>
      <c r="V155" s="4" t="s">
        <v>117</v>
      </c>
      <c r="W155" s="7" t="s">
        <v>10836</v>
      </c>
      <c r="X155" s="7" t="s">
        <v>10837</v>
      </c>
    </row>
    <row r="156" customFormat="false" ht="15" hidden="false" customHeight="false" outlineLevel="0" collapsed="false">
      <c r="A156" s="4" t="s">
        <v>10838</v>
      </c>
      <c r="B156" s="4" t="s">
        <v>10839</v>
      </c>
      <c r="C156" s="4" t="s">
        <v>9448</v>
      </c>
      <c r="D156" s="4" t="s">
        <v>12</v>
      </c>
      <c r="E156" s="4" t="s">
        <v>10840</v>
      </c>
      <c r="F156" s="4" t="s">
        <v>10841</v>
      </c>
      <c r="G156" s="4" t="s">
        <v>10296</v>
      </c>
      <c r="H156" s="4" t="s">
        <v>10842</v>
      </c>
      <c r="I156" s="4" t="s">
        <v>9453</v>
      </c>
      <c r="J156" s="4" t="n">
        <v>33.8552061</v>
      </c>
      <c r="K156" s="4" t="n">
        <v>-117.5704696</v>
      </c>
      <c r="L156" s="4" t="s">
        <v>10843</v>
      </c>
      <c r="M156" s="4" t="s">
        <v>10844</v>
      </c>
      <c r="N156" s="4" t="s">
        <v>10754</v>
      </c>
      <c r="O156" s="4" t="s">
        <v>10754</v>
      </c>
      <c r="P156" s="4" t="s">
        <v>10754</v>
      </c>
      <c r="Q156" s="4" t="s">
        <v>10754</v>
      </c>
      <c r="R156" s="4" t="s">
        <v>10754</v>
      </c>
      <c r="S156" s="4" t="s">
        <v>88</v>
      </c>
      <c r="T156" s="4" t="s">
        <v>88</v>
      </c>
      <c r="U156" s="4" t="s">
        <v>10845</v>
      </c>
      <c r="V156" s="4" t="s">
        <v>117</v>
      </c>
      <c r="W156" s="7" t="s">
        <v>10846</v>
      </c>
      <c r="X156" s="7" t="s">
        <v>10847</v>
      </c>
    </row>
    <row r="157" customFormat="false" ht="15" hidden="false" customHeight="false" outlineLevel="0" collapsed="false">
      <c r="A157" s="4" t="s">
        <v>10848</v>
      </c>
      <c r="B157" s="4" t="s">
        <v>10849</v>
      </c>
      <c r="C157" s="4" t="s">
        <v>9448</v>
      </c>
      <c r="D157" s="4" t="s">
        <v>12</v>
      </c>
      <c r="E157" s="4" t="s">
        <v>10850</v>
      </c>
      <c r="F157" s="4" t="s">
        <v>10841</v>
      </c>
      <c r="G157" s="4" t="s">
        <v>10296</v>
      </c>
      <c r="H157" s="4" t="s">
        <v>10842</v>
      </c>
      <c r="I157" s="4" t="s">
        <v>9453</v>
      </c>
      <c r="J157" s="4" t="n">
        <v>33.8742544</v>
      </c>
      <c r="K157" s="4" t="n">
        <v>-117.5697157</v>
      </c>
      <c r="L157" s="4" t="s">
        <v>10851</v>
      </c>
      <c r="M157" s="4" t="s">
        <v>10852</v>
      </c>
      <c r="N157" s="4" t="s">
        <v>9660</v>
      </c>
      <c r="O157" s="4" t="s">
        <v>9660</v>
      </c>
      <c r="P157" s="4" t="s">
        <v>9660</v>
      </c>
      <c r="Q157" s="4" t="s">
        <v>9660</v>
      </c>
      <c r="R157" s="4" t="s">
        <v>9660</v>
      </c>
      <c r="S157" s="4" t="s">
        <v>9457</v>
      </c>
      <c r="T157" s="4" t="s">
        <v>88</v>
      </c>
      <c r="U157" s="4"/>
      <c r="V157" s="4" t="s">
        <v>117</v>
      </c>
      <c r="W157" s="7" t="s">
        <v>10853</v>
      </c>
      <c r="X157" s="7" t="s">
        <v>10854</v>
      </c>
    </row>
    <row r="158" customFormat="false" ht="15" hidden="false" customHeight="false" outlineLevel="0" collapsed="false">
      <c r="A158" s="4" t="s">
        <v>10855</v>
      </c>
      <c r="B158" s="4" t="s">
        <v>10856</v>
      </c>
      <c r="C158" s="4" t="s">
        <v>9448</v>
      </c>
      <c r="D158" s="4" t="s">
        <v>12</v>
      </c>
      <c r="E158" s="4" t="s">
        <v>10857</v>
      </c>
      <c r="F158" s="4" t="s">
        <v>10858</v>
      </c>
      <c r="G158" s="4" t="s">
        <v>10296</v>
      </c>
      <c r="H158" s="4" t="s">
        <v>10859</v>
      </c>
      <c r="I158" s="4" t="s">
        <v>9453</v>
      </c>
      <c r="J158" s="4" t="n">
        <v>33.6810079</v>
      </c>
      <c r="K158" s="4" t="n">
        <v>-117.907155699</v>
      </c>
      <c r="L158" s="4" t="s">
        <v>10860</v>
      </c>
      <c r="M158" s="4" t="s">
        <v>10861</v>
      </c>
      <c r="N158" s="4" t="s">
        <v>10754</v>
      </c>
      <c r="O158" s="4" t="s">
        <v>10754</v>
      </c>
      <c r="P158" s="4" t="s">
        <v>10754</v>
      </c>
      <c r="Q158" s="4" t="s">
        <v>10754</v>
      </c>
      <c r="R158" s="4" t="s">
        <v>10754</v>
      </c>
      <c r="S158" s="4" t="s">
        <v>88</v>
      </c>
      <c r="T158" s="4" t="s">
        <v>88</v>
      </c>
      <c r="U158" s="4" t="s">
        <v>10862</v>
      </c>
      <c r="V158" s="4" t="s">
        <v>117</v>
      </c>
      <c r="W158" s="7" t="s">
        <v>10863</v>
      </c>
      <c r="X158" s="7" t="s">
        <v>10864</v>
      </c>
    </row>
    <row r="159" customFormat="false" ht="15" hidden="false" customHeight="false" outlineLevel="0" collapsed="false">
      <c r="A159" s="4" t="s">
        <v>10865</v>
      </c>
      <c r="B159" s="4" t="s">
        <v>10866</v>
      </c>
      <c r="C159" s="4" t="s">
        <v>9448</v>
      </c>
      <c r="D159" s="4" t="s">
        <v>12</v>
      </c>
      <c r="E159" s="4" t="s">
        <v>10867</v>
      </c>
      <c r="F159" s="4" t="s">
        <v>10858</v>
      </c>
      <c r="G159" s="4" t="s">
        <v>10296</v>
      </c>
      <c r="H159" s="4" t="s">
        <v>10868</v>
      </c>
      <c r="I159" s="4" t="s">
        <v>9453</v>
      </c>
      <c r="J159" s="4" t="n">
        <v>33.6345066</v>
      </c>
      <c r="K159" s="4" t="n">
        <v>-117.921632999</v>
      </c>
      <c r="L159" s="4" t="s">
        <v>10869</v>
      </c>
      <c r="M159" s="4" t="s">
        <v>10870</v>
      </c>
      <c r="N159" s="4" t="s">
        <v>9778</v>
      </c>
      <c r="O159" s="4" t="s">
        <v>9778</v>
      </c>
      <c r="P159" s="4" t="s">
        <v>9778</v>
      </c>
      <c r="Q159" s="4" t="s">
        <v>9778</v>
      </c>
      <c r="R159" s="4" t="s">
        <v>9778</v>
      </c>
      <c r="S159" s="4" t="s">
        <v>88</v>
      </c>
      <c r="T159" s="4" t="s">
        <v>88</v>
      </c>
      <c r="U159" s="4" t="s">
        <v>10871</v>
      </c>
      <c r="V159" s="4" t="s">
        <v>117</v>
      </c>
      <c r="W159" s="7" t="s">
        <v>10872</v>
      </c>
      <c r="X159" s="7" t="s">
        <v>10873</v>
      </c>
    </row>
    <row r="160" customFormat="false" ht="15" hidden="false" customHeight="false" outlineLevel="0" collapsed="false">
      <c r="A160" s="4" t="s">
        <v>10874</v>
      </c>
      <c r="B160" s="4" t="s">
        <v>10875</v>
      </c>
      <c r="C160" s="4" t="s">
        <v>9448</v>
      </c>
      <c r="D160" s="4" t="s">
        <v>12</v>
      </c>
      <c r="E160" s="4" t="s">
        <v>10876</v>
      </c>
      <c r="F160" s="4" t="s">
        <v>10877</v>
      </c>
      <c r="G160" s="4" t="s">
        <v>10296</v>
      </c>
      <c r="H160" s="4" t="s">
        <v>10878</v>
      </c>
      <c r="I160" s="4" t="s">
        <v>9453</v>
      </c>
      <c r="J160" s="4" t="n">
        <v>34.0906557</v>
      </c>
      <c r="K160" s="4" t="n">
        <v>-117.8800491</v>
      </c>
      <c r="L160" s="4" t="s">
        <v>10879</v>
      </c>
      <c r="M160" s="4" t="s">
        <v>10880</v>
      </c>
      <c r="N160" s="4" t="s">
        <v>10881</v>
      </c>
      <c r="O160" s="4" t="s">
        <v>10881</v>
      </c>
      <c r="P160" s="4" t="s">
        <v>10881</v>
      </c>
      <c r="Q160" s="4" t="s">
        <v>10881</v>
      </c>
      <c r="R160" s="4" t="s">
        <v>10881</v>
      </c>
      <c r="S160" s="4" t="s">
        <v>9457</v>
      </c>
      <c r="T160" s="4" t="s">
        <v>88</v>
      </c>
      <c r="U160" s="4" t="s">
        <v>10882</v>
      </c>
      <c r="V160" s="4" t="s">
        <v>117</v>
      </c>
      <c r="W160" s="7" t="s">
        <v>10883</v>
      </c>
      <c r="X160" s="7" t="s">
        <v>10884</v>
      </c>
    </row>
    <row r="161" customFormat="false" ht="15" hidden="false" customHeight="false" outlineLevel="0" collapsed="false">
      <c r="A161" s="4" t="s">
        <v>10885</v>
      </c>
      <c r="B161" s="4" t="s">
        <v>10886</v>
      </c>
      <c r="C161" s="4" t="s">
        <v>9448</v>
      </c>
      <c r="D161" s="4" t="s">
        <v>12</v>
      </c>
      <c r="E161" s="4" t="s">
        <v>10887</v>
      </c>
      <c r="F161" s="4" t="s">
        <v>10888</v>
      </c>
      <c r="G161" s="4" t="s">
        <v>10296</v>
      </c>
      <c r="H161" s="4" t="s">
        <v>10889</v>
      </c>
      <c r="I161" s="4" t="s">
        <v>9453</v>
      </c>
      <c r="J161" s="4" t="n">
        <v>37.3361695</v>
      </c>
      <c r="K161" s="4" t="n">
        <v>-122.0347249</v>
      </c>
      <c r="L161" s="4" t="s">
        <v>10890</v>
      </c>
      <c r="M161" s="4" t="s">
        <v>10891</v>
      </c>
      <c r="N161" s="4" t="s">
        <v>9618</v>
      </c>
      <c r="O161" s="4" t="s">
        <v>9618</v>
      </c>
      <c r="P161" s="4" t="s">
        <v>9618</v>
      </c>
      <c r="Q161" s="4" t="s">
        <v>9618</v>
      </c>
      <c r="R161" s="4" t="s">
        <v>9618</v>
      </c>
      <c r="S161" s="4" t="s">
        <v>88</v>
      </c>
      <c r="T161" s="4" t="s">
        <v>88</v>
      </c>
      <c r="U161" s="4" t="s">
        <v>10892</v>
      </c>
      <c r="V161" s="4" t="s">
        <v>117</v>
      </c>
      <c r="W161" s="7" t="s">
        <v>10893</v>
      </c>
      <c r="X161" s="7" t="s">
        <v>10894</v>
      </c>
    </row>
    <row r="162" customFormat="false" ht="15" hidden="false" customHeight="false" outlineLevel="0" collapsed="false">
      <c r="A162" s="4" t="s">
        <v>10895</v>
      </c>
      <c r="B162" s="4" t="s">
        <v>10896</v>
      </c>
      <c r="C162" s="4" t="s">
        <v>9448</v>
      </c>
      <c r="D162" s="4" t="s">
        <v>12</v>
      </c>
      <c r="E162" s="4" t="s">
        <v>10897</v>
      </c>
      <c r="F162" s="4" t="s">
        <v>10898</v>
      </c>
      <c r="G162" s="4" t="s">
        <v>10296</v>
      </c>
      <c r="H162" s="4" t="s">
        <v>10899</v>
      </c>
      <c r="I162" s="4" t="s">
        <v>9453</v>
      </c>
      <c r="J162" s="4" t="n">
        <v>37.6651868</v>
      </c>
      <c r="K162" s="4" t="n">
        <v>-122.4756483</v>
      </c>
      <c r="L162" s="4" t="s">
        <v>10900</v>
      </c>
      <c r="M162" s="4" t="s">
        <v>10901</v>
      </c>
      <c r="N162" s="4" t="s">
        <v>10902</v>
      </c>
      <c r="O162" s="4" t="s">
        <v>10902</v>
      </c>
      <c r="P162" s="4" t="s">
        <v>10902</v>
      </c>
      <c r="Q162" s="4" t="s">
        <v>10902</v>
      </c>
      <c r="R162" s="4" t="s">
        <v>10902</v>
      </c>
      <c r="S162" s="4" t="s">
        <v>10441</v>
      </c>
      <c r="T162" s="4" t="s">
        <v>88</v>
      </c>
      <c r="U162" s="4" t="s">
        <v>10903</v>
      </c>
      <c r="V162" s="4" t="s">
        <v>117</v>
      </c>
      <c r="W162" s="7" t="s">
        <v>10904</v>
      </c>
      <c r="X162" s="7" t="s">
        <v>10905</v>
      </c>
    </row>
    <row r="163" customFormat="false" ht="15" hidden="false" customHeight="false" outlineLevel="0" collapsed="false">
      <c r="A163" s="4" t="s">
        <v>10906</v>
      </c>
      <c r="B163" s="4" t="s">
        <v>10907</v>
      </c>
      <c r="C163" s="4" t="s">
        <v>9448</v>
      </c>
      <c r="D163" s="4" t="s">
        <v>12</v>
      </c>
      <c r="E163" s="4" t="s">
        <v>10908</v>
      </c>
      <c r="F163" s="4" t="s">
        <v>10909</v>
      </c>
      <c r="G163" s="4" t="s">
        <v>10296</v>
      </c>
      <c r="H163" s="4" t="s">
        <v>10910</v>
      </c>
      <c r="I163" s="4" t="s">
        <v>9453</v>
      </c>
      <c r="J163" s="4" t="n">
        <v>33.4860816</v>
      </c>
      <c r="K163" s="4" t="n">
        <v>-117.7256995</v>
      </c>
      <c r="L163" s="4" t="s">
        <v>10911</v>
      </c>
      <c r="M163" s="4" t="s">
        <v>10912</v>
      </c>
      <c r="N163" s="4" t="s">
        <v>9769</v>
      </c>
      <c r="O163" s="4" t="s">
        <v>9769</v>
      </c>
      <c r="P163" s="4" t="s">
        <v>9769</v>
      </c>
      <c r="Q163" s="4" t="s">
        <v>9769</v>
      </c>
      <c r="R163" s="4" t="s">
        <v>9769</v>
      </c>
      <c r="S163" s="4" t="s">
        <v>88</v>
      </c>
      <c r="T163" s="4" t="s">
        <v>88</v>
      </c>
      <c r="U163" s="4" t="s">
        <v>10913</v>
      </c>
      <c r="V163" s="4" t="s">
        <v>117</v>
      </c>
      <c r="W163" s="7" t="s">
        <v>10914</v>
      </c>
      <c r="X163" s="7" t="s">
        <v>10915</v>
      </c>
    </row>
    <row r="164" customFormat="false" ht="15" hidden="false" customHeight="false" outlineLevel="0" collapsed="false">
      <c r="A164" s="4" t="s">
        <v>10916</v>
      </c>
      <c r="B164" s="4" t="s">
        <v>10917</v>
      </c>
      <c r="C164" s="4" t="s">
        <v>9448</v>
      </c>
      <c r="D164" s="4" t="s">
        <v>12</v>
      </c>
      <c r="E164" s="4" t="s">
        <v>10918</v>
      </c>
      <c r="F164" s="4" t="s">
        <v>10919</v>
      </c>
      <c r="G164" s="4" t="s">
        <v>10296</v>
      </c>
      <c r="H164" s="4" t="s">
        <v>10920</v>
      </c>
      <c r="I164" s="4" t="s">
        <v>9453</v>
      </c>
      <c r="J164" s="4" t="n">
        <v>38.5614992</v>
      </c>
      <c r="K164" s="4" t="n">
        <v>-121.7664716</v>
      </c>
      <c r="L164" s="4" t="s">
        <v>10921</v>
      </c>
      <c r="M164" s="4" t="s">
        <v>10922</v>
      </c>
      <c r="N164" s="4" t="s">
        <v>10647</v>
      </c>
      <c r="O164" s="4" t="s">
        <v>10647</v>
      </c>
      <c r="P164" s="4" t="s">
        <v>10647</v>
      </c>
      <c r="Q164" s="4" t="s">
        <v>10647</v>
      </c>
      <c r="R164" s="4" t="s">
        <v>10647</v>
      </c>
      <c r="S164" s="4" t="s">
        <v>88</v>
      </c>
      <c r="T164" s="4" t="s">
        <v>88</v>
      </c>
      <c r="U164" s="4" t="s">
        <v>10923</v>
      </c>
      <c r="V164" s="4" t="s">
        <v>117</v>
      </c>
      <c r="W164" s="7" t="s">
        <v>10924</v>
      </c>
      <c r="X164" s="7" t="s">
        <v>10925</v>
      </c>
    </row>
    <row r="165" customFormat="false" ht="15" hidden="false" customHeight="false" outlineLevel="0" collapsed="false">
      <c r="A165" s="4" t="s">
        <v>10926</v>
      </c>
      <c r="B165" s="4" t="s">
        <v>10927</v>
      </c>
      <c r="C165" s="4" t="s">
        <v>9448</v>
      </c>
      <c r="D165" s="4" t="s">
        <v>12</v>
      </c>
      <c r="E165" s="4" t="s">
        <v>10928</v>
      </c>
      <c r="F165" s="4" t="s">
        <v>10929</v>
      </c>
      <c r="G165" s="4" t="s">
        <v>10296</v>
      </c>
      <c r="H165" s="4" t="s">
        <v>10930</v>
      </c>
      <c r="I165" s="4" t="s">
        <v>9453</v>
      </c>
      <c r="J165" s="4" t="n">
        <v>36.5975944</v>
      </c>
      <c r="K165" s="4" t="n">
        <v>-121.850226099</v>
      </c>
      <c r="L165" s="4" t="s">
        <v>10931</v>
      </c>
      <c r="M165" s="4" t="s">
        <v>10932</v>
      </c>
      <c r="N165" s="4" t="s">
        <v>9553</v>
      </c>
      <c r="O165" s="4" t="s">
        <v>9553</v>
      </c>
      <c r="P165" s="4" t="s">
        <v>9553</v>
      </c>
      <c r="Q165" s="4" t="s">
        <v>9553</v>
      </c>
      <c r="R165" s="4" t="s">
        <v>9553</v>
      </c>
      <c r="S165" s="4" t="s">
        <v>88</v>
      </c>
      <c r="T165" s="4" t="s">
        <v>88</v>
      </c>
      <c r="U165" s="4" t="s">
        <v>10933</v>
      </c>
      <c r="V165" s="4" t="s">
        <v>117</v>
      </c>
      <c r="W165" s="7" t="s">
        <v>10934</v>
      </c>
      <c r="X165" s="7" t="s">
        <v>10935</v>
      </c>
    </row>
    <row r="166" customFormat="false" ht="15" hidden="false" customHeight="false" outlineLevel="0" collapsed="false">
      <c r="A166" s="4" t="s">
        <v>10936</v>
      </c>
      <c r="B166" s="4" t="s">
        <v>10937</v>
      </c>
      <c r="C166" s="4" t="s">
        <v>9448</v>
      </c>
      <c r="D166" s="4" t="s">
        <v>12</v>
      </c>
      <c r="E166" s="4" t="s">
        <v>10938</v>
      </c>
      <c r="F166" s="4" t="s">
        <v>10939</v>
      </c>
      <c r="G166" s="4" t="s">
        <v>10296</v>
      </c>
      <c r="H166" s="4" t="s">
        <v>10940</v>
      </c>
      <c r="I166" s="4" t="s">
        <v>9453</v>
      </c>
      <c r="J166" s="4" t="n">
        <v>34.0329771</v>
      </c>
      <c r="K166" s="4" t="n">
        <v>-117.8068693</v>
      </c>
      <c r="L166" s="4" t="s">
        <v>10941</v>
      </c>
      <c r="M166" s="4" t="s">
        <v>10942</v>
      </c>
      <c r="N166" s="4" t="s">
        <v>9628</v>
      </c>
      <c r="O166" s="4" t="s">
        <v>9628</v>
      </c>
      <c r="P166" s="4" t="s">
        <v>9628</v>
      </c>
      <c r="Q166" s="4" t="s">
        <v>9628</v>
      </c>
      <c r="R166" s="4" t="s">
        <v>9628</v>
      </c>
      <c r="S166" s="4" t="s">
        <v>88</v>
      </c>
      <c r="T166" s="4" t="s">
        <v>88</v>
      </c>
      <c r="U166" s="4" t="s">
        <v>10943</v>
      </c>
      <c r="V166" s="4" t="s">
        <v>117</v>
      </c>
      <c r="W166" s="7" t="s">
        <v>10944</v>
      </c>
      <c r="X166" s="7" t="s">
        <v>10945</v>
      </c>
    </row>
    <row r="167" customFormat="false" ht="15" hidden="false" customHeight="false" outlineLevel="0" collapsed="false">
      <c r="A167" s="4" t="s">
        <v>10946</v>
      </c>
      <c r="B167" s="4" t="s">
        <v>10947</v>
      </c>
      <c r="C167" s="4" t="s">
        <v>9448</v>
      </c>
      <c r="D167" s="4" t="s">
        <v>12</v>
      </c>
      <c r="E167" s="4" t="s">
        <v>10948</v>
      </c>
      <c r="F167" s="4" t="s">
        <v>10949</v>
      </c>
      <c r="G167" s="4" t="s">
        <v>10296</v>
      </c>
      <c r="H167" s="4" t="s">
        <v>10950</v>
      </c>
      <c r="I167" s="4" t="s">
        <v>9453</v>
      </c>
      <c r="J167" s="4" t="n">
        <v>33.935628</v>
      </c>
      <c r="K167" s="4" t="n">
        <v>-118.132125999</v>
      </c>
      <c r="L167" s="4" t="s">
        <v>10951</v>
      </c>
      <c r="M167" s="4" t="s">
        <v>10952</v>
      </c>
      <c r="N167" s="4" t="s">
        <v>10792</v>
      </c>
      <c r="O167" s="4" t="s">
        <v>10792</v>
      </c>
      <c r="P167" s="4" t="s">
        <v>10792</v>
      </c>
      <c r="Q167" s="4" t="s">
        <v>10792</v>
      </c>
      <c r="R167" s="4" t="s">
        <v>10792</v>
      </c>
      <c r="S167" s="4" t="s">
        <v>9628</v>
      </c>
      <c r="T167" s="4" t="s">
        <v>88</v>
      </c>
      <c r="U167" s="4" t="s">
        <v>10953</v>
      </c>
      <c r="V167" s="4" t="s">
        <v>117</v>
      </c>
      <c r="W167" s="7" t="s">
        <v>10954</v>
      </c>
      <c r="X167" s="7" t="s">
        <v>10955</v>
      </c>
    </row>
    <row r="168" customFormat="false" ht="15" hidden="false" customHeight="false" outlineLevel="0" collapsed="false">
      <c r="A168" s="4" t="s">
        <v>10956</v>
      </c>
      <c r="B168" s="4" t="s">
        <v>10957</v>
      </c>
      <c r="C168" s="4" t="s">
        <v>9448</v>
      </c>
      <c r="D168" s="4" t="s">
        <v>12</v>
      </c>
      <c r="E168" s="4" t="s">
        <v>10958</v>
      </c>
      <c r="F168" s="4" t="s">
        <v>10949</v>
      </c>
      <c r="G168" s="4" t="s">
        <v>10296</v>
      </c>
      <c r="H168" s="4" t="s">
        <v>10950</v>
      </c>
      <c r="I168" s="4" t="s">
        <v>9453</v>
      </c>
      <c r="J168" s="4" t="n">
        <v>33.945913</v>
      </c>
      <c r="K168" s="4" t="n">
        <v>-118.135175</v>
      </c>
      <c r="L168" s="4" t="s">
        <v>10959</v>
      </c>
      <c r="M168" s="4" t="s">
        <v>10960</v>
      </c>
      <c r="N168" s="4" t="s">
        <v>10754</v>
      </c>
      <c r="O168" s="4" t="s">
        <v>10754</v>
      </c>
      <c r="P168" s="4" t="s">
        <v>10754</v>
      </c>
      <c r="Q168" s="4" t="s">
        <v>10754</v>
      </c>
      <c r="R168" s="4" t="s">
        <v>10754</v>
      </c>
      <c r="S168" s="4" t="s">
        <v>88</v>
      </c>
      <c r="T168" s="4" t="s">
        <v>88</v>
      </c>
      <c r="U168" s="4" t="s">
        <v>10961</v>
      </c>
      <c r="V168" s="4" t="s">
        <v>117</v>
      </c>
      <c r="W168" s="7" t="s">
        <v>10962</v>
      </c>
      <c r="X168" s="7" t="s">
        <v>10963</v>
      </c>
    </row>
    <row r="169" customFormat="false" ht="15" hidden="false" customHeight="false" outlineLevel="0" collapsed="false">
      <c r="A169" s="4" t="s">
        <v>10964</v>
      </c>
      <c r="B169" s="4" t="s">
        <v>10965</v>
      </c>
      <c r="C169" s="4" t="s">
        <v>9448</v>
      </c>
      <c r="D169" s="4" t="s">
        <v>12</v>
      </c>
      <c r="E169" s="4" t="s">
        <v>10966</v>
      </c>
      <c r="F169" s="4" t="s">
        <v>10967</v>
      </c>
      <c r="G169" s="4" t="s">
        <v>10296</v>
      </c>
      <c r="H169" s="4" t="s">
        <v>10968</v>
      </c>
      <c r="I169" s="4" t="s">
        <v>9453</v>
      </c>
      <c r="J169" s="4" t="n">
        <v>37.7066995</v>
      </c>
      <c r="K169" s="4" t="n">
        <v>-121.874139099</v>
      </c>
      <c r="L169" s="4" t="s">
        <v>10969</v>
      </c>
      <c r="M169" s="4" t="s">
        <v>10970</v>
      </c>
      <c r="N169" s="4" t="s">
        <v>10803</v>
      </c>
      <c r="O169" s="4" t="s">
        <v>10803</v>
      </c>
      <c r="P169" s="4" t="s">
        <v>10803</v>
      </c>
      <c r="Q169" s="4" t="s">
        <v>10803</v>
      </c>
      <c r="R169" s="4" t="s">
        <v>10803</v>
      </c>
      <c r="S169" s="4" t="s">
        <v>88</v>
      </c>
      <c r="T169" s="4" t="s">
        <v>88</v>
      </c>
      <c r="U169" s="4" t="s">
        <v>10971</v>
      </c>
      <c r="V169" s="4" t="s">
        <v>117</v>
      </c>
      <c r="W169" s="7" t="s">
        <v>10972</v>
      </c>
      <c r="X169" s="7" t="s">
        <v>10973</v>
      </c>
    </row>
    <row r="170" customFormat="false" ht="15" hidden="false" customHeight="false" outlineLevel="0" collapsed="false">
      <c r="A170" s="4" t="s">
        <v>10974</v>
      </c>
      <c r="B170" s="4" t="s">
        <v>10975</v>
      </c>
      <c r="C170" s="4" t="s">
        <v>9448</v>
      </c>
      <c r="D170" s="4" t="s">
        <v>12</v>
      </c>
      <c r="E170" s="4" t="s">
        <v>10976</v>
      </c>
      <c r="F170" s="4" t="s">
        <v>10977</v>
      </c>
      <c r="G170" s="4" t="s">
        <v>10296</v>
      </c>
      <c r="H170" s="4" t="s">
        <v>10978</v>
      </c>
      <c r="I170" s="4" t="s">
        <v>9453</v>
      </c>
      <c r="J170" s="4" t="n">
        <v>33.9767916</v>
      </c>
      <c r="K170" s="4" t="n">
        <v>-117.5897074</v>
      </c>
      <c r="L170" s="4" t="s">
        <v>10979</v>
      </c>
      <c r="M170" s="4" t="s">
        <v>10980</v>
      </c>
      <c r="N170" s="4" t="s">
        <v>9778</v>
      </c>
      <c r="O170" s="4" t="s">
        <v>9778</v>
      </c>
      <c r="P170" s="4" t="s">
        <v>9778</v>
      </c>
      <c r="Q170" s="4" t="s">
        <v>9778</v>
      </c>
      <c r="R170" s="4" t="s">
        <v>9778</v>
      </c>
      <c r="S170" s="4" t="s">
        <v>88</v>
      </c>
      <c r="T170" s="4" t="s">
        <v>88</v>
      </c>
      <c r="U170" s="4" t="s">
        <v>10981</v>
      </c>
      <c r="V170" s="4" t="s">
        <v>117</v>
      </c>
      <c r="W170" s="7" t="s">
        <v>10982</v>
      </c>
      <c r="X170" s="7" t="s">
        <v>10983</v>
      </c>
    </row>
    <row r="171" customFormat="false" ht="15" hidden="false" customHeight="false" outlineLevel="0" collapsed="false">
      <c r="A171" s="4" t="s">
        <v>10984</v>
      </c>
      <c r="B171" s="4" t="s">
        <v>10985</v>
      </c>
      <c r="C171" s="4" t="s">
        <v>9448</v>
      </c>
      <c r="D171" s="4" t="s">
        <v>12</v>
      </c>
      <c r="E171" s="4" t="s">
        <v>10986</v>
      </c>
      <c r="F171" s="4" t="s">
        <v>10987</v>
      </c>
      <c r="G171" s="4" t="s">
        <v>10296</v>
      </c>
      <c r="H171" s="4" t="s">
        <v>10988</v>
      </c>
      <c r="I171" s="4" t="s">
        <v>9453</v>
      </c>
      <c r="J171" s="4" t="n">
        <v>32.784352</v>
      </c>
      <c r="K171" s="4" t="n">
        <v>-116.9285178</v>
      </c>
      <c r="L171" s="4" t="s">
        <v>10989</v>
      </c>
      <c r="M171" s="4" t="s">
        <v>10990</v>
      </c>
      <c r="N171" s="4" t="s">
        <v>9950</v>
      </c>
      <c r="O171" s="4" t="s">
        <v>9950</v>
      </c>
      <c r="P171" s="4" t="s">
        <v>9950</v>
      </c>
      <c r="Q171" s="4" t="s">
        <v>9950</v>
      </c>
      <c r="R171" s="4" t="s">
        <v>9950</v>
      </c>
      <c r="S171" s="4" t="s">
        <v>88</v>
      </c>
      <c r="T171" s="4" t="s">
        <v>88</v>
      </c>
      <c r="U171" s="4" t="s">
        <v>10991</v>
      </c>
      <c r="V171" s="4" t="s">
        <v>117</v>
      </c>
      <c r="W171" s="7" t="s">
        <v>10992</v>
      </c>
      <c r="X171" s="7" t="s">
        <v>10993</v>
      </c>
    </row>
    <row r="172" customFormat="false" ht="15" hidden="false" customHeight="false" outlineLevel="0" collapsed="false">
      <c r="A172" s="4" t="s">
        <v>10994</v>
      </c>
      <c r="B172" s="4" t="s">
        <v>10995</v>
      </c>
      <c r="C172" s="4" t="s">
        <v>9448</v>
      </c>
      <c r="D172" s="4" t="s">
        <v>12</v>
      </c>
      <c r="E172" s="4" t="s">
        <v>10996</v>
      </c>
      <c r="F172" s="4" t="s">
        <v>10997</v>
      </c>
      <c r="G172" s="4" t="s">
        <v>10296</v>
      </c>
      <c r="H172" s="4" t="s">
        <v>10998</v>
      </c>
      <c r="I172" s="4" t="s">
        <v>9453</v>
      </c>
      <c r="J172" s="4" t="n">
        <v>32.7927911</v>
      </c>
      <c r="K172" s="4" t="n">
        <v>-115.572947</v>
      </c>
      <c r="L172" s="4" t="s">
        <v>10999</v>
      </c>
      <c r="M172" s="4" t="s">
        <v>11000</v>
      </c>
      <c r="N172" s="4" t="s">
        <v>10754</v>
      </c>
      <c r="O172" s="4" t="s">
        <v>10754</v>
      </c>
      <c r="P172" s="4" t="s">
        <v>10754</v>
      </c>
      <c r="Q172" s="4" t="s">
        <v>10754</v>
      </c>
      <c r="R172" s="4" t="s">
        <v>10754</v>
      </c>
      <c r="S172" s="4" t="s">
        <v>88</v>
      </c>
      <c r="T172" s="4" t="s">
        <v>88</v>
      </c>
      <c r="U172" s="4" t="s">
        <v>11001</v>
      </c>
      <c r="V172" s="4" t="s">
        <v>117</v>
      </c>
      <c r="W172" s="7" t="s">
        <v>11002</v>
      </c>
      <c r="X172" s="7" t="s">
        <v>11003</v>
      </c>
    </row>
    <row r="173" customFormat="false" ht="15" hidden="false" customHeight="false" outlineLevel="0" collapsed="false">
      <c r="A173" s="4" t="s">
        <v>11004</v>
      </c>
      <c r="B173" s="4" t="s">
        <v>11005</v>
      </c>
      <c r="C173" s="4" t="s">
        <v>9448</v>
      </c>
      <c r="D173" s="4" t="s">
        <v>12</v>
      </c>
      <c r="E173" s="4" t="s">
        <v>11006</v>
      </c>
      <c r="F173" s="4" t="s">
        <v>11007</v>
      </c>
      <c r="G173" s="4" t="s">
        <v>10296</v>
      </c>
      <c r="H173" s="4" t="s">
        <v>11008</v>
      </c>
      <c r="I173" s="4" t="s">
        <v>9453</v>
      </c>
      <c r="J173" s="4" t="n">
        <v>38.63765</v>
      </c>
      <c r="K173" s="4" t="n">
        <v>-121.069379</v>
      </c>
      <c r="L173" s="4" t="s">
        <v>11009</v>
      </c>
      <c r="M173" s="4" t="s">
        <v>11010</v>
      </c>
      <c r="N173" s="4" t="s">
        <v>10637</v>
      </c>
      <c r="O173" s="4" t="s">
        <v>10637</v>
      </c>
      <c r="P173" s="4" t="s">
        <v>10637</v>
      </c>
      <c r="Q173" s="4" t="s">
        <v>10637</v>
      </c>
      <c r="R173" s="4" t="s">
        <v>10637</v>
      </c>
      <c r="S173" s="4" t="s">
        <v>88</v>
      </c>
      <c r="T173" s="4" t="s">
        <v>88</v>
      </c>
      <c r="U173" s="4" t="s">
        <v>11011</v>
      </c>
      <c r="V173" s="4" t="s">
        <v>117</v>
      </c>
      <c r="W173" s="7" t="s">
        <v>11012</v>
      </c>
      <c r="X173" s="7" t="s">
        <v>11013</v>
      </c>
    </row>
    <row r="174" customFormat="false" ht="15" hidden="false" customHeight="false" outlineLevel="0" collapsed="false">
      <c r="A174" s="4" t="s">
        <v>11014</v>
      </c>
      <c r="B174" s="4" t="s">
        <v>11015</v>
      </c>
      <c r="C174" s="4" t="s">
        <v>9448</v>
      </c>
      <c r="D174" s="4" t="s">
        <v>12</v>
      </c>
      <c r="E174" s="4" t="s">
        <v>11016</v>
      </c>
      <c r="F174" s="4" t="s">
        <v>11017</v>
      </c>
      <c r="G174" s="4" t="s">
        <v>10296</v>
      </c>
      <c r="H174" s="4" t="s">
        <v>11018</v>
      </c>
      <c r="I174" s="4" t="s">
        <v>9453</v>
      </c>
      <c r="J174" s="4" t="n">
        <v>38.41827869999</v>
      </c>
      <c r="K174" s="4" t="n">
        <v>-121.396229899</v>
      </c>
      <c r="L174" s="4" t="s">
        <v>11019</v>
      </c>
      <c r="M174" s="4" t="s">
        <v>11020</v>
      </c>
      <c r="N174" s="4" t="s">
        <v>10792</v>
      </c>
      <c r="O174" s="4" t="s">
        <v>10792</v>
      </c>
      <c r="P174" s="4" t="s">
        <v>10792</v>
      </c>
      <c r="Q174" s="4" t="s">
        <v>10792</v>
      </c>
      <c r="R174" s="4" t="s">
        <v>10792</v>
      </c>
      <c r="S174" s="4" t="s">
        <v>9457</v>
      </c>
      <c r="T174" s="4" t="s">
        <v>88</v>
      </c>
      <c r="U174" s="4" t="s">
        <v>11021</v>
      </c>
      <c r="V174" s="4" t="s">
        <v>117</v>
      </c>
      <c r="W174" s="7" t="s">
        <v>11022</v>
      </c>
      <c r="X174" s="7" t="s">
        <v>11023</v>
      </c>
    </row>
    <row r="175" customFormat="false" ht="15" hidden="false" customHeight="false" outlineLevel="0" collapsed="false">
      <c r="A175" s="4" t="s">
        <v>11024</v>
      </c>
      <c r="B175" s="4" t="s">
        <v>11025</v>
      </c>
      <c r="C175" s="4" t="s">
        <v>9448</v>
      </c>
      <c r="D175" s="4" t="s">
        <v>12</v>
      </c>
      <c r="E175" s="4" t="s">
        <v>11026</v>
      </c>
      <c r="F175" s="4" t="s">
        <v>11027</v>
      </c>
      <c r="G175" s="4" t="s">
        <v>10296</v>
      </c>
      <c r="H175" s="4" t="s">
        <v>11028</v>
      </c>
      <c r="I175" s="4" t="s">
        <v>9453</v>
      </c>
      <c r="J175" s="4" t="n">
        <v>33.0570453</v>
      </c>
      <c r="K175" s="4" t="n">
        <v>-117.2615333</v>
      </c>
      <c r="L175" s="4" t="s">
        <v>11029</v>
      </c>
      <c r="M175" s="4" t="s">
        <v>11030</v>
      </c>
      <c r="N175" s="4" t="s">
        <v>9456</v>
      </c>
      <c r="O175" s="4" t="s">
        <v>9456</v>
      </c>
      <c r="P175" s="4" t="s">
        <v>9456</v>
      </c>
      <c r="Q175" s="4" t="s">
        <v>9456</v>
      </c>
      <c r="R175" s="4" t="s">
        <v>9456</v>
      </c>
      <c r="S175" s="4" t="s">
        <v>88</v>
      </c>
      <c r="T175" s="4" t="s">
        <v>88</v>
      </c>
      <c r="U175" s="4" t="s">
        <v>11031</v>
      </c>
      <c r="V175" s="4" t="s">
        <v>117</v>
      </c>
      <c r="W175" s="7" t="s">
        <v>11032</v>
      </c>
      <c r="X175" s="7" t="s">
        <v>11033</v>
      </c>
    </row>
    <row r="176" customFormat="false" ht="15" hidden="false" customHeight="false" outlineLevel="0" collapsed="false">
      <c r="A176" s="4" t="s">
        <v>11034</v>
      </c>
      <c r="B176" s="4" t="s">
        <v>11035</v>
      </c>
      <c r="C176" s="4" t="s">
        <v>9496</v>
      </c>
      <c r="D176" s="4" t="s">
        <v>11036</v>
      </c>
      <c r="E176" s="4" t="s">
        <v>11037</v>
      </c>
      <c r="F176" s="4" t="s">
        <v>11038</v>
      </c>
      <c r="G176" s="4" t="s">
        <v>10296</v>
      </c>
      <c r="H176" s="4" t="s">
        <v>11039</v>
      </c>
      <c r="I176" s="4" t="s">
        <v>9453</v>
      </c>
      <c r="J176" s="4" t="n">
        <v>34.1584792</v>
      </c>
      <c r="K176" s="4" t="n">
        <v>-118.496341</v>
      </c>
      <c r="L176" s="4" t="s">
        <v>10602</v>
      </c>
      <c r="M176" s="4"/>
      <c r="N176" s="4" t="s">
        <v>9521</v>
      </c>
      <c r="O176" s="4" t="s">
        <v>9521</v>
      </c>
      <c r="P176" s="4" t="s">
        <v>9521</v>
      </c>
      <c r="Q176" s="4" t="s">
        <v>9521</v>
      </c>
      <c r="R176" s="4" t="s">
        <v>9521</v>
      </c>
      <c r="S176" s="4" t="s">
        <v>88</v>
      </c>
      <c r="T176" s="4" t="s">
        <v>88</v>
      </c>
      <c r="U176" s="4"/>
      <c r="V176" s="4" t="s">
        <v>87</v>
      </c>
      <c r="W176" s="4"/>
      <c r="X176" s="7" t="s">
        <v>11040</v>
      </c>
    </row>
    <row r="177" customFormat="false" ht="15" hidden="false" customHeight="false" outlineLevel="0" collapsed="false">
      <c r="A177" s="4" t="s">
        <v>11041</v>
      </c>
      <c r="B177" s="4" t="s">
        <v>11042</v>
      </c>
      <c r="C177" s="4" t="s">
        <v>9448</v>
      </c>
      <c r="D177" s="4" t="s">
        <v>12</v>
      </c>
      <c r="E177" s="4" t="s">
        <v>11043</v>
      </c>
      <c r="F177" s="4" t="s">
        <v>11044</v>
      </c>
      <c r="G177" s="4" t="s">
        <v>10296</v>
      </c>
      <c r="H177" s="4" t="s">
        <v>11045</v>
      </c>
      <c r="I177" s="4" t="s">
        <v>9453</v>
      </c>
      <c r="J177" s="4" t="n">
        <v>33.1255824</v>
      </c>
      <c r="K177" s="4" t="n">
        <v>-117.0770053</v>
      </c>
      <c r="L177" s="4" t="s">
        <v>11046</v>
      </c>
      <c r="M177" s="4" t="s">
        <v>11047</v>
      </c>
      <c r="N177" s="4" t="s">
        <v>9778</v>
      </c>
      <c r="O177" s="4" t="s">
        <v>9778</v>
      </c>
      <c r="P177" s="4" t="s">
        <v>9778</v>
      </c>
      <c r="Q177" s="4" t="s">
        <v>9778</v>
      </c>
      <c r="R177" s="4" t="s">
        <v>9778</v>
      </c>
      <c r="S177" s="4" t="s">
        <v>88</v>
      </c>
      <c r="T177" s="4" t="s">
        <v>88</v>
      </c>
      <c r="U177" s="4" t="s">
        <v>11048</v>
      </c>
      <c r="V177" s="4" t="s">
        <v>117</v>
      </c>
      <c r="W177" s="7" t="s">
        <v>11049</v>
      </c>
      <c r="X177" s="7" t="s">
        <v>11050</v>
      </c>
    </row>
    <row r="178" customFormat="false" ht="15" hidden="false" customHeight="false" outlineLevel="0" collapsed="false">
      <c r="A178" s="4" t="s">
        <v>11051</v>
      </c>
      <c r="B178" s="4" t="s">
        <v>11052</v>
      </c>
      <c r="C178" s="4" t="s">
        <v>9448</v>
      </c>
      <c r="D178" s="4" t="s">
        <v>12</v>
      </c>
      <c r="E178" s="4" t="s">
        <v>11053</v>
      </c>
      <c r="F178" s="4" t="s">
        <v>11054</v>
      </c>
      <c r="G178" s="4" t="s">
        <v>10296</v>
      </c>
      <c r="H178" s="4" t="s">
        <v>11055</v>
      </c>
      <c r="I178" s="4" t="s">
        <v>9453</v>
      </c>
      <c r="J178" s="4" t="n">
        <v>38.6619842</v>
      </c>
      <c r="K178" s="4" t="n">
        <v>-121.2722764</v>
      </c>
      <c r="L178" s="4" t="s">
        <v>11056</v>
      </c>
      <c r="M178" s="4" t="s">
        <v>11057</v>
      </c>
      <c r="N178" s="4" t="s">
        <v>9950</v>
      </c>
      <c r="O178" s="4" t="s">
        <v>9950</v>
      </c>
      <c r="P178" s="4" t="s">
        <v>9950</v>
      </c>
      <c r="Q178" s="4" t="s">
        <v>9950</v>
      </c>
      <c r="R178" s="4" t="s">
        <v>9950</v>
      </c>
      <c r="S178" s="4" t="s">
        <v>88</v>
      </c>
      <c r="T178" s="4" t="s">
        <v>88</v>
      </c>
      <c r="U178" s="4" t="s">
        <v>11058</v>
      </c>
      <c r="V178" s="4" t="s">
        <v>117</v>
      </c>
      <c r="W178" s="7" t="s">
        <v>11059</v>
      </c>
      <c r="X178" s="7" t="s">
        <v>11060</v>
      </c>
    </row>
    <row r="179" customFormat="false" ht="15" hidden="false" customHeight="false" outlineLevel="0" collapsed="false">
      <c r="A179" s="4" t="s">
        <v>11061</v>
      </c>
      <c r="B179" s="4" t="s">
        <v>11062</v>
      </c>
      <c r="C179" s="4" t="s">
        <v>9448</v>
      </c>
      <c r="D179" s="4" t="s">
        <v>12</v>
      </c>
      <c r="E179" s="4" t="s">
        <v>11063</v>
      </c>
      <c r="F179" s="4" t="s">
        <v>11064</v>
      </c>
      <c r="G179" s="4" t="s">
        <v>10296</v>
      </c>
      <c r="H179" s="4" t="s">
        <v>11065</v>
      </c>
      <c r="I179" s="4" t="s">
        <v>9453</v>
      </c>
      <c r="J179" s="4" t="n">
        <v>38.2585536</v>
      </c>
      <c r="K179" s="4" t="n">
        <v>-122.0678897</v>
      </c>
      <c r="L179" s="4" t="s">
        <v>11066</v>
      </c>
      <c r="M179" s="4" t="s">
        <v>11067</v>
      </c>
      <c r="N179" s="4" t="s">
        <v>9778</v>
      </c>
      <c r="O179" s="4" t="s">
        <v>9778</v>
      </c>
      <c r="P179" s="4" t="s">
        <v>9778</v>
      </c>
      <c r="Q179" s="4" t="s">
        <v>9778</v>
      </c>
      <c r="R179" s="4" t="s">
        <v>9778</v>
      </c>
      <c r="S179" s="4" t="s">
        <v>88</v>
      </c>
      <c r="T179" s="4" t="s">
        <v>88</v>
      </c>
      <c r="U179" s="4" t="s">
        <v>11068</v>
      </c>
      <c r="V179" s="4" t="s">
        <v>117</v>
      </c>
      <c r="W179" s="7" t="s">
        <v>11069</v>
      </c>
      <c r="X179" s="7" t="s">
        <v>11070</v>
      </c>
    </row>
    <row r="180" customFormat="false" ht="15" hidden="false" customHeight="false" outlineLevel="0" collapsed="false">
      <c r="A180" s="4" t="s">
        <v>11071</v>
      </c>
      <c r="B180" s="4" t="s">
        <v>11072</v>
      </c>
      <c r="C180" s="4" t="s">
        <v>9448</v>
      </c>
      <c r="D180" s="4" t="s">
        <v>12</v>
      </c>
      <c r="E180" s="4" t="s">
        <v>11073</v>
      </c>
      <c r="F180" s="4" t="s">
        <v>11074</v>
      </c>
      <c r="G180" s="4" t="s">
        <v>10296</v>
      </c>
      <c r="H180" s="4" t="s">
        <v>11075</v>
      </c>
      <c r="I180" s="4" t="s">
        <v>9453</v>
      </c>
      <c r="J180" s="4" t="n">
        <v>33.3795898</v>
      </c>
      <c r="K180" s="4" t="n">
        <v>-117.246264</v>
      </c>
      <c r="L180" s="4" t="s">
        <v>11076</v>
      </c>
      <c r="M180" s="4" t="s">
        <v>11077</v>
      </c>
      <c r="N180" s="4" t="s">
        <v>11078</v>
      </c>
      <c r="O180" s="4" t="s">
        <v>11078</v>
      </c>
      <c r="P180" s="4" t="s">
        <v>11078</v>
      </c>
      <c r="Q180" s="4" t="s">
        <v>11078</v>
      </c>
      <c r="R180" s="4" t="s">
        <v>11078</v>
      </c>
      <c r="S180" s="4" t="s">
        <v>88</v>
      </c>
      <c r="T180" s="4" t="s">
        <v>88</v>
      </c>
      <c r="U180" s="4" t="s">
        <v>11079</v>
      </c>
      <c r="V180" s="4" t="s">
        <v>117</v>
      </c>
      <c r="W180" s="7" t="s">
        <v>11080</v>
      </c>
      <c r="X180" s="7" t="s">
        <v>11081</v>
      </c>
    </row>
    <row r="181" customFormat="false" ht="15" hidden="false" customHeight="false" outlineLevel="0" collapsed="false">
      <c r="A181" s="4" t="s">
        <v>11082</v>
      </c>
      <c r="B181" s="4" t="s">
        <v>11083</v>
      </c>
      <c r="C181" s="4" t="s">
        <v>9448</v>
      </c>
      <c r="D181" s="4" t="s">
        <v>12</v>
      </c>
      <c r="E181" s="4" t="s">
        <v>11084</v>
      </c>
      <c r="F181" s="4" t="s">
        <v>11085</v>
      </c>
      <c r="G181" s="4" t="s">
        <v>10296</v>
      </c>
      <c r="H181" s="4" t="s">
        <v>11086</v>
      </c>
      <c r="I181" s="4" t="s">
        <v>9453</v>
      </c>
      <c r="J181" s="4" t="n">
        <v>38.66946</v>
      </c>
      <c r="K181" s="4" t="n">
        <v>-121.147327</v>
      </c>
      <c r="L181" s="4" t="s">
        <v>11087</v>
      </c>
      <c r="M181" s="4" t="s">
        <v>11088</v>
      </c>
      <c r="N181" s="4" t="s">
        <v>9660</v>
      </c>
      <c r="O181" s="4" t="s">
        <v>9660</v>
      </c>
      <c r="P181" s="4" t="s">
        <v>9660</v>
      </c>
      <c r="Q181" s="4" t="s">
        <v>9660</v>
      </c>
      <c r="R181" s="4" t="s">
        <v>9660</v>
      </c>
      <c r="S181" s="4" t="s">
        <v>88</v>
      </c>
      <c r="T181" s="4" t="s">
        <v>88</v>
      </c>
      <c r="U181" s="4" t="s">
        <v>11089</v>
      </c>
      <c r="V181" s="4" t="s">
        <v>117</v>
      </c>
      <c r="W181" s="7" t="s">
        <v>11090</v>
      </c>
      <c r="X181" s="7" t="s">
        <v>11091</v>
      </c>
    </row>
    <row r="182" customFormat="false" ht="15" hidden="false" customHeight="false" outlineLevel="0" collapsed="false">
      <c r="A182" s="4" t="s">
        <v>11092</v>
      </c>
      <c r="B182" s="4" t="s">
        <v>11093</v>
      </c>
      <c r="C182" s="4" t="s">
        <v>9448</v>
      </c>
      <c r="D182" s="4" t="s">
        <v>12</v>
      </c>
      <c r="E182" s="4" t="s">
        <v>11094</v>
      </c>
      <c r="F182" s="4" t="s">
        <v>11085</v>
      </c>
      <c r="G182" s="4" t="s">
        <v>10296</v>
      </c>
      <c r="H182" s="4" t="s">
        <v>11086</v>
      </c>
      <c r="I182" s="4" t="s">
        <v>9453</v>
      </c>
      <c r="J182" s="4" t="n">
        <v>38.6510523</v>
      </c>
      <c r="K182" s="4" t="n">
        <v>-121.1657144</v>
      </c>
      <c r="L182" s="4" t="s">
        <v>11095</v>
      </c>
      <c r="M182" s="4" t="s">
        <v>11096</v>
      </c>
      <c r="N182" s="4" t="s">
        <v>9456</v>
      </c>
      <c r="O182" s="4" t="s">
        <v>9456</v>
      </c>
      <c r="P182" s="4" t="s">
        <v>9456</v>
      </c>
      <c r="Q182" s="4" t="s">
        <v>9456</v>
      </c>
      <c r="R182" s="4" t="s">
        <v>9456</v>
      </c>
      <c r="S182" s="4" t="s">
        <v>9457</v>
      </c>
      <c r="T182" s="4" t="s">
        <v>88</v>
      </c>
      <c r="U182" s="4" t="s">
        <v>11097</v>
      </c>
      <c r="V182" s="4" t="s">
        <v>117</v>
      </c>
      <c r="W182" s="7" t="s">
        <v>11098</v>
      </c>
      <c r="X182" s="7" t="s">
        <v>11099</v>
      </c>
    </row>
    <row r="183" customFormat="false" ht="15" hidden="false" customHeight="false" outlineLevel="0" collapsed="false">
      <c r="A183" s="4" t="s">
        <v>11100</v>
      </c>
      <c r="B183" s="4" t="s">
        <v>11101</v>
      </c>
      <c r="C183" s="4" t="s">
        <v>9448</v>
      </c>
      <c r="D183" s="4" t="s">
        <v>12</v>
      </c>
      <c r="E183" s="4" t="s">
        <v>11102</v>
      </c>
      <c r="F183" s="4" t="s">
        <v>11103</v>
      </c>
      <c r="G183" s="4" t="s">
        <v>10296</v>
      </c>
      <c r="H183" s="4" t="s">
        <v>11104</v>
      </c>
      <c r="I183" s="4" t="s">
        <v>9453</v>
      </c>
      <c r="J183" s="4" t="n">
        <v>34.1373786</v>
      </c>
      <c r="K183" s="4" t="n">
        <v>-117.432951</v>
      </c>
      <c r="L183" s="4" t="s">
        <v>11105</v>
      </c>
      <c r="M183" s="4" t="s">
        <v>11106</v>
      </c>
      <c r="N183" s="4" t="s">
        <v>9778</v>
      </c>
      <c r="O183" s="4" t="s">
        <v>9778</v>
      </c>
      <c r="P183" s="4" t="s">
        <v>9778</v>
      </c>
      <c r="Q183" s="4" t="s">
        <v>9778</v>
      </c>
      <c r="R183" s="4" t="s">
        <v>9778</v>
      </c>
      <c r="S183" s="4" t="s">
        <v>10618</v>
      </c>
      <c r="T183" s="4" t="s">
        <v>88</v>
      </c>
      <c r="U183" s="4" t="s">
        <v>11107</v>
      </c>
      <c r="V183" s="4" t="s">
        <v>117</v>
      </c>
      <c r="W183" s="7" t="s">
        <v>11108</v>
      </c>
      <c r="X183" s="7" t="s">
        <v>11109</v>
      </c>
    </row>
    <row r="184" customFormat="false" ht="15" hidden="false" customHeight="false" outlineLevel="0" collapsed="false">
      <c r="A184" s="4" t="s">
        <v>11110</v>
      </c>
      <c r="B184" s="4" t="s">
        <v>11111</v>
      </c>
      <c r="C184" s="4" t="s">
        <v>9448</v>
      </c>
      <c r="D184" s="4" t="s">
        <v>12</v>
      </c>
      <c r="E184" s="4" t="s">
        <v>11112</v>
      </c>
      <c r="F184" s="4" t="s">
        <v>11113</v>
      </c>
      <c r="G184" s="4" t="s">
        <v>10296</v>
      </c>
      <c r="H184" s="4" t="s">
        <v>11114</v>
      </c>
      <c r="I184" s="4" t="s">
        <v>9453</v>
      </c>
      <c r="J184" s="4" t="n">
        <v>33.6809907</v>
      </c>
      <c r="K184" s="4" t="n">
        <v>-117.667777</v>
      </c>
      <c r="L184" s="4" t="s">
        <v>11115</v>
      </c>
      <c r="M184" s="4" t="s">
        <v>11116</v>
      </c>
      <c r="N184" s="4" t="s">
        <v>10300</v>
      </c>
      <c r="O184" s="4" t="s">
        <v>10300</v>
      </c>
      <c r="P184" s="4" t="s">
        <v>10300</v>
      </c>
      <c r="Q184" s="4" t="s">
        <v>10300</v>
      </c>
      <c r="R184" s="4" t="s">
        <v>10300</v>
      </c>
      <c r="S184" s="4" t="s">
        <v>88</v>
      </c>
      <c r="T184" s="4" t="s">
        <v>88</v>
      </c>
      <c r="U184" s="4" t="s">
        <v>11117</v>
      </c>
      <c r="V184" s="4" t="s">
        <v>117</v>
      </c>
      <c r="W184" s="7" t="s">
        <v>11118</v>
      </c>
      <c r="X184" s="7" t="s">
        <v>11119</v>
      </c>
    </row>
    <row r="185" customFormat="false" ht="15" hidden="false" customHeight="false" outlineLevel="0" collapsed="false">
      <c r="A185" s="4" t="s">
        <v>11120</v>
      </c>
      <c r="B185" s="4" t="s">
        <v>11121</v>
      </c>
      <c r="C185" s="4" t="s">
        <v>9448</v>
      </c>
      <c r="D185" s="4" t="s">
        <v>12</v>
      </c>
      <c r="E185" s="4" t="s">
        <v>11122</v>
      </c>
      <c r="F185" s="4" t="s">
        <v>11123</v>
      </c>
      <c r="G185" s="4" t="s">
        <v>10296</v>
      </c>
      <c r="H185" s="4" t="s">
        <v>11124</v>
      </c>
      <c r="I185" s="4" t="s">
        <v>9453</v>
      </c>
      <c r="J185" s="4" t="n">
        <v>37.567954</v>
      </c>
      <c r="K185" s="4" t="n">
        <v>-122.267553</v>
      </c>
      <c r="L185" s="4" t="s">
        <v>11125</v>
      </c>
      <c r="M185" s="4" t="s">
        <v>11126</v>
      </c>
      <c r="N185" s="4" t="s">
        <v>10647</v>
      </c>
      <c r="O185" s="4" t="s">
        <v>10647</v>
      </c>
      <c r="P185" s="4" t="s">
        <v>10647</v>
      </c>
      <c r="Q185" s="4" t="s">
        <v>10647</v>
      </c>
      <c r="R185" s="4" t="s">
        <v>10647</v>
      </c>
      <c r="S185" s="4" t="s">
        <v>88</v>
      </c>
      <c r="T185" s="4" t="s">
        <v>88</v>
      </c>
      <c r="U185" s="4" t="s">
        <v>11127</v>
      </c>
      <c r="V185" s="4" t="s">
        <v>117</v>
      </c>
      <c r="W185" s="7" t="s">
        <v>11128</v>
      </c>
      <c r="X185" s="7" t="s">
        <v>11129</v>
      </c>
    </row>
    <row r="186" customFormat="false" ht="15" hidden="false" customHeight="false" outlineLevel="0" collapsed="false">
      <c r="A186" s="4" t="s">
        <v>11130</v>
      </c>
      <c r="B186" s="4" t="s">
        <v>11131</v>
      </c>
      <c r="C186" s="4" t="s">
        <v>9448</v>
      </c>
      <c r="D186" s="4" t="s">
        <v>12</v>
      </c>
      <c r="E186" s="4" t="s">
        <v>11132</v>
      </c>
      <c r="F186" s="4" t="s">
        <v>11133</v>
      </c>
      <c r="G186" s="4" t="s">
        <v>10296</v>
      </c>
      <c r="H186" s="4" t="s">
        <v>11134</v>
      </c>
      <c r="I186" s="4" t="s">
        <v>9453</v>
      </c>
      <c r="J186" s="4" t="n">
        <v>33.6900727</v>
      </c>
      <c r="K186" s="4" t="n">
        <v>-117.9542412</v>
      </c>
      <c r="L186" s="4" t="s">
        <v>11135</v>
      </c>
      <c r="M186" s="4" t="s">
        <v>11136</v>
      </c>
      <c r="N186" s="4" t="s">
        <v>9919</v>
      </c>
      <c r="O186" s="4" t="s">
        <v>9919</v>
      </c>
      <c r="P186" s="4" t="s">
        <v>9919</v>
      </c>
      <c r="Q186" s="4" t="s">
        <v>9919</v>
      </c>
      <c r="R186" s="4" t="s">
        <v>9919</v>
      </c>
      <c r="S186" s="4" t="s">
        <v>88</v>
      </c>
      <c r="T186" s="4" t="s">
        <v>88</v>
      </c>
      <c r="U186" s="4" t="s">
        <v>11137</v>
      </c>
      <c r="V186" s="4" t="s">
        <v>117</v>
      </c>
      <c r="W186" s="7" t="s">
        <v>11138</v>
      </c>
      <c r="X186" s="7" t="s">
        <v>11139</v>
      </c>
    </row>
    <row r="187" customFormat="false" ht="15" hidden="false" customHeight="false" outlineLevel="0" collapsed="false">
      <c r="A187" s="4" t="s">
        <v>11140</v>
      </c>
      <c r="B187" s="4" t="s">
        <v>11141</v>
      </c>
      <c r="C187" s="4" t="s">
        <v>9448</v>
      </c>
      <c r="D187" s="4" t="s">
        <v>12</v>
      </c>
      <c r="E187" s="4" t="s">
        <v>11142</v>
      </c>
      <c r="F187" s="4" t="s">
        <v>11133</v>
      </c>
      <c r="G187" s="4" t="s">
        <v>10296</v>
      </c>
      <c r="H187" s="4" t="s">
        <v>11134</v>
      </c>
      <c r="I187" s="4" t="s">
        <v>9453</v>
      </c>
      <c r="J187" s="4" t="n">
        <v>33.7156598</v>
      </c>
      <c r="K187" s="4" t="n">
        <v>-117.933408499</v>
      </c>
      <c r="L187" s="4" t="s">
        <v>11143</v>
      </c>
      <c r="M187" s="4" t="s">
        <v>11144</v>
      </c>
      <c r="N187" s="4" t="s">
        <v>9950</v>
      </c>
      <c r="O187" s="4" t="s">
        <v>9950</v>
      </c>
      <c r="P187" s="4" t="s">
        <v>9950</v>
      </c>
      <c r="Q187" s="4" t="s">
        <v>9950</v>
      </c>
      <c r="R187" s="4" t="s">
        <v>9950</v>
      </c>
      <c r="S187" s="4" t="s">
        <v>88</v>
      </c>
      <c r="T187" s="4" t="s">
        <v>88</v>
      </c>
      <c r="U187" s="4" t="s">
        <v>11145</v>
      </c>
      <c r="V187" s="4" t="s">
        <v>117</v>
      </c>
      <c r="W187" s="7" t="s">
        <v>11146</v>
      </c>
      <c r="X187" s="7" t="s">
        <v>11147</v>
      </c>
    </row>
    <row r="188" customFormat="false" ht="15" hidden="false" customHeight="false" outlineLevel="0" collapsed="false">
      <c r="A188" s="4" t="s">
        <v>11148</v>
      </c>
      <c r="B188" s="4" t="s">
        <v>11149</v>
      </c>
      <c r="C188" s="4" t="s">
        <v>9448</v>
      </c>
      <c r="D188" s="4" t="s">
        <v>12</v>
      </c>
      <c r="E188" s="4" t="s">
        <v>11150</v>
      </c>
      <c r="F188" s="4" t="s">
        <v>11151</v>
      </c>
      <c r="G188" s="4" t="s">
        <v>10296</v>
      </c>
      <c r="H188" s="4" t="s">
        <v>11152</v>
      </c>
      <c r="I188" s="4" t="s">
        <v>9453</v>
      </c>
      <c r="J188" s="4" t="n">
        <v>36.937512</v>
      </c>
      <c r="K188" s="4" t="n">
        <v>-121.770658</v>
      </c>
      <c r="L188" s="4" t="s">
        <v>11153</v>
      </c>
      <c r="M188" s="4" t="s">
        <v>11154</v>
      </c>
      <c r="N188" s="4" t="s">
        <v>9778</v>
      </c>
      <c r="O188" s="4" t="s">
        <v>9778</v>
      </c>
      <c r="P188" s="4" t="s">
        <v>9778</v>
      </c>
      <c r="Q188" s="4" t="s">
        <v>9778</v>
      </c>
      <c r="R188" s="4" t="s">
        <v>9778</v>
      </c>
      <c r="S188" s="4" t="s">
        <v>9457</v>
      </c>
      <c r="T188" s="4" t="s">
        <v>88</v>
      </c>
      <c r="U188" s="4" t="s">
        <v>11155</v>
      </c>
      <c r="V188" s="4" t="s">
        <v>117</v>
      </c>
      <c r="W188" s="7" t="s">
        <v>11156</v>
      </c>
      <c r="X188" s="7" t="s">
        <v>11157</v>
      </c>
    </row>
    <row r="189" customFormat="false" ht="15" hidden="false" customHeight="false" outlineLevel="0" collapsed="false">
      <c r="A189" s="4" t="s">
        <v>11158</v>
      </c>
      <c r="B189" s="4" t="s">
        <v>11159</v>
      </c>
      <c r="C189" s="4" t="s">
        <v>9448</v>
      </c>
      <c r="D189" s="4" t="s">
        <v>12</v>
      </c>
      <c r="E189" s="4" t="s">
        <v>11160</v>
      </c>
      <c r="F189" s="4" t="s">
        <v>11161</v>
      </c>
      <c r="G189" s="4" t="s">
        <v>10296</v>
      </c>
      <c r="H189" s="4" t="s">
        <v>11162</v>
      </c>
      <c r="I189" s="4" t="s">
        <v>9453</v>
      </c>
      <c r="J189" s="4" t="n">
        <v>37.557603</v>
      </c>
      <c r="K189" s="4" t="n">
        <v>-121.982397</v>
      </c>
      <c r="L189" s="4" t="s">
        <v>11163</v>
      </c>
      <c r="M189" s="4" t="s">
        <v>11164</v>
      </c>
      <c r="N189" s="4" t="s">
        <v>10403</v>
      </c>
      <c r="O189" s="4" t="s">
        <v>10403</v>
      </c>
      <c r="P189" s="4" t="s">
        <v>10403</v>
      </c>
      <c r="Q189" s="4" t="s">
        <v>10403</v>
      </c>
      <c r="R189" s="4" t="s">
        <v>10403</v>
      </c>
      <c r="S189" s="4" t="s">
        <v>10618</v>
      </c>
      <c r="T189" s="4" t="s">
        <v>88</v>
      </c>
      <c r="U189" s="4" t="s">
        <v>11165</v>
      </c>
      <c r="V189" s="4" t="s">
        <v>117</v>
      </c>
      <c r="W189" s="7" t="s">
        <v>11166</v>
      </c>
      <c r="X189" s="7" t="s">
        <v>11167</v>
      </c>
    </row>
    <row r="190" customFormat="false" ht="15" hidden="false" customHeight="false" outlineLevel="0" collapsed="false">
      <c r="A190" s="4" t="s">
        <v>11168</v>
      </c>
      <c r="B190" s="4" t="s">
        <v>11169</v>
      </c>
      <c r="C190" s="4" t="s">
        <v>9448</v>
      </c>
      <c r="D190" s="4" t="s">
        <v>12</v>
      </c>
      <c r="E190" s="4" t="s">
        <v>11170</v>
      </c>
      <c r="F190" s="4" t="s">
        <v>11161</v>
      </c>
      <c r="G190" s="4" t="s">
        <v>10296</v>
      </c>
      <c r="H190" s="4" t="s">
        <v>11162</v>
      </c>
      <c r="I190" s="4" t="s">
        <v>9453</v>
      </c>
      <c r="J190" s="4" t="n">
        <v>37.5503754</v>
      </c>
      <c r="K190" s="4" t="n">
        <v>-121.9810877</v>
      </c>
      <c r="L190" s="4" t="s">
        <v>11171</v>
      </c>
      <c r="M190" s="4" t="s">
        <v>11172</v>
      </c>
      <c r="N190" s="4" t="s">
        <v>9895</v>
      </c>
      <c r="O190" s="4" t="s">
        <v>9895</v>
      </c>
      <c r="P190" s="4" t="s">
        <v>9895</v>
      </c>
      <c r="Q190" s="4" t="s">
        <v>9895</v>
      </c>
      <c r="R190" s="4" t="s">
        <v>9895</v>
      </c>
      <c r="S190" s="4" t="s">
        <v>88</v>
      </c>
      <c r="T190" s="4" t="s">
        <v>88</v>
      </c>
      <c r="U190" s="4" t="s">
        <v>11173</v>
      </c>
      <c r="V190" s="4" t="s">
        <v>117</v>
      </c>
      <c r="W190" s="7" t="s">
        <v>11174</v>
      </c>
      <c r="X190" s="7" t="s">
        <v>11175</v>
      </c>
    </row>
    <row r="191" customFormat="false" ht="15" hidden="false" customHeight="false" outlineLevel="0" collapsed="false">
      <c r="A191" s="4" t="s">
        <v>11176</v>
      </c>
      <c r="B191" s="4" t="s">
        <v>11177</v>
      </c>
      <c r="C191" s="4" t="s">
        <v>9448</v>
      </c>
      <c r="D191" s="4" t="s">
        <v>12</v>
      </c>
      <c r="E191" s="4" t="s">
        <v>11178</v>
      </c>
      <c r="F191" s="4" t="s">
        <v>11179</v>
      </c>
      <c r="G191" s="4" t="s">
        <v>10296</v>
      </c>
      <c r="H191" s="4" t="s">
        <v>11180</v>
      </c>
      <c r="I191" s="4" t="s">
        <v>9453</v>
      </c>
      <c r="J191" s="4" t="n">
        <v>36.7427318</v>
      </c>
      <c r="K191" s="4" t="n">
        <v>-119.7799621</v>
      </c>
      <c r="L191" s="4" t="s">
        <v>11181</v>
      </c>
      <c r="M191" s="4" t="s">
        <v>11182</v>
      </c>
      <c r="N191" s="4" t="s">
        <v>9769</v>
      </c>
      <c r="O191" s="4" t="s">
        <v>9769</v>
      </c>
      <c r="P191" s="4" t="s">
        <v>9769</v>
      </c>
      <c r="Q191" s="4" t="s">
        <v>9769</v>
      </c>
      <c r="R191" s="4" t="s">
        <v>9769</v>
      </c>
      <c r="S191" s="4" t="s">
        <v>88</v>
      </c>
      <c r="T191" s="4" t="s">
        <v>88</v>
      </c>
      <c r="U191" s="4" t="s">
        <v>9469</v>
      </c>
      <c r="V191" s="4" t="s">
        <v>117</v>
      </c>
      <c r="W191" s="7" t="s">
        <v>11183</v>
      </c>
      <c r="X191" s="7" t="s">
        <v>11184</v>
      </c>
    </row>
    <row r="192" customFormat="false" ht="15" hidden="false" customHeight="false" outlineLevel="0" collapsed="false">
      <c r="A192" s="4" t="s">
        <v>11185</v>
      </c>
      <c r="B192" s="4" t="s">
        <v>11186</v>
      </c>
      <c r="C192" s="4" t="s">
        <v>9448</v>
      </c>
      <c r="D192" s="4" t="s">
        <v>12</v>
      </c>
      <c r="E192" s="4" t="s">
        <v>11187</v>
      </c>
      <c r="F192" s="4" t="s">
        <v>11179</v>
      </c>
      <c r="G192" s="4" t="s">
        <v>10296</v>
      </c>
      <c r="H192" s="4" t="s">
        <v>11188</v>
      </c>
      <c r="I192" s="4" t="s">
        <v>9453</v>
      </c>
      <c r="J192" s="4" t="n">
        <v>36.8382399</v>
      </c>
      <c r="K192" s="4" t="n">
        <v>-119.827712099</v>
      </c>
      <c r="L192" s="4" t="s">
        <v>11189</v>
      </c>
      <c r="M192" s="4" t="s">
        <v>11190</v>
      </c>
      <c r="N192" s="4" t="s">
        <v>10754</v>
      </c>
      <c r="O192" s="4" t="s">
        <v>10754</v>
      </c>
      <c r="P192" s="4" t="s">
        <v>10754</v>
      </c>
      <c r="Q192" s="4" t="s">
        <v>10754</v>
      </c>
      <c r="R192" s="4" t="s">
        <v>10754</v>
      </c>
      <c r="S192" s="4" t="s">
        <v>88</v>
      </c>
      <c r="T192" s="4" t="s">
        <v>88</v>
      </c>
      <c r="U192" s="4" t="s">
        <v>11191</v>
      </c>
      <c r="V192" s="4" t="s">
        <v>117</v>
      </c>
      <c r="W192" s="7" t="s">
        <v>11192</v>
      </c>
      <c r="X192" s="7" t="s">
        <v>11193</v>
      </c>
    </row>
    <row r="193" customFormat="false" ht="15" hidden="false" customHeight="false" outlineLevel="0" collapsed="false">
      <c r="A193" s="4" t="s">
        <v>11194</v>
      </c>
      <c r="B193" s="4" t="s">
        <v>11195</v>
      </c>
      <c r="C193" s="4" t="s">
        <v>9448</v>
      </c>
      <c r="D193" s="4" t="s">
        <v>12</v>
      </c>
      <c r="E193" s="4" t="s">
        <v>11196</v>
      </c>
      <c r="F193" s="4" t="s">
        <v>11179</v>
      </c>
      <c r="G193" s="4" t="s">
        <v>10296</v>
      </c>
      <c r="H193" s="4" t="s">
        <v>11197</v>
      </c>
      <c r="I193" s="4" t="s">
        <v>9453</v>
      </c>
      <c r="J193" s="4" t="n">
        <v>36.79364899999</v>
      </c>
      <c r="K193" s="4" t="n">
        <v>-119.771</v>
      </c>
      <c r="L193" s="4" t="s">
        <v>11198</v>
      </c>
      <c r="M193" s="4" t="s">
        <v>11199</v>
      </c>
      <c r="N193" s="4" t="s">
        <v>9769</v>
      </c>
      <c r="O193" s="4" t="s">
        <v>9769</v>
      </c>
      <c r="P193" s="4" t="s">
        <v>9769</v>
      </c>
      <c r="Q193" s="4" t="s">
        <v>9769</v>
      </c>
      <c r="R193" s="4" t="s">
        <v>9769</v>
      </c>
      <c r="S193" s="4" t="s">
        <v>9628</v>
      </c>
      <c r="T193" s="4" t="s">
        <v>88</v>
      </c>
      <c r="U193" s="4" t="s">
        <v>11200</v>
      </c>
      <c r="V193" s="4" t="s">
        <v>117</v>
      </c>
      <c r="W193" s="7" t="s">
        <v>11201</v>
      </c>
      <c r="X193" s="7" t="s">
        <v>11202</v>
      </c>
    </row>
    <row r="194" customFormat="false" ht="15" hidden="false" customHeight="false" outlineLevel="0" collapsed="false">
      <c r="A194" s="4" t="s">
        <v>11203</v>
      </c>
      <c r="B194" s="4" t="s">
        <v>11204</v>
      </c>
      <c r="C194" s="4" t="s">
        <v>9448</v>
      </c>
      <c r="D194" s="4" t="s">
        <v>12</v>
      </c>
      <c r="E194" s="4" t="s">
        <v>11205</v>
      </c>
      <c r="F194" s="4" t="s">
        <v>11179</v>
      </c>
      <c r="G194" s="4" t="s">
        <v>10296</v>
      </c>
      <c r="H194" s="4" t="s">
        <v>11206</v>
      </c>
      <c r="I194" s="4" t="s">
        <v>9453</v>
      </c>
      <c r="J194" s="4" t="n">
        <v>36.828724</v>
      </c>
      <c r="K194" s="4" t="n">
        <v>-119.781628</v>
      </c>
      <c r="L194" s="4" t="s">
        <v>11207</v>
      </c>
      <c r="M194" s="4" t="s">
        <v>11208</v>
      </c>
      <c r="N194" s="4" t="s">
        <v>9778</v>
      </c>
      <c r="O194" s="4" t="s">
        <v>9778</v>
      </c>
      <c r="P194" s="4" t="s">
        <v>9778</v>
      </c>
      <c r="Q194" s="4" t="s">
        <v>9778</v>
      </c>
      <c r="R194" s="4" t="s">
        <v>9778</v>
      </c>
      <c r="S194" s="4" t="s">
        <v>88</v>
      </c>
      <c r="T194" s="4" t="s">
        <v>88</v>
      </c>
      <c r="U194" s="4" t="s">
        <v>11209</v>
      </c>
      <c r="V194" s="4" t="s">
        <v>117</v>
      </c>
      <c r="W194" s="7" t="s">
        <v>11210</v>
      </c>
      <c r="X194" s="7" t="s">
        <v>11211</v>
      </c>
    </row>
    <row r="195" customFormat="false" ht="15" hidden="false" customHeight="false" outlineLevel="0" collapsed="false">
      <c r="A195" s="4" t="s">
        <v>11212</v>
      </c>
      <c r="B195" s="4" t="s">
        <v>11213</v>
      </c>
      <c r="C195" s="4" t="s">
        <v>9448</v>
      </c>
      <c r="D195" s="4" t="s">
        <v>12</v>
      </c>
      <c r="E195" s="4" t="s">
        <v>11214</v>
      </c>
      <c r="F195" s="4" t="s">
        <v>11179</v>
      </c>
      <c r="G195" s="4" t="s">
        <v>10296</v>
      </c>
      <c r="H195" s="4" t="s">
        <v>11215</v>
      </c>
      <c r="I195" s="4" t="s">
        <v>9453</v>
      </c>
      <c r="J195" s="4" t="n">
        <v>36.83850899999</v>
      </c>
      <c r="K195" s="4" t="n">
        <v>-119.746413</v>
      </c>
      <c r="L195" s="4" t="s">
        <v>11216</v>
      </c>
      <c r="M195" s="4" t="s">
        <v>11217</v>
      </c>
      <c r="N195" s="4" t="s">
        <v>10792</v>
      </c>
      <c r="O195" s="4" t="s">
        <v>10792</v>
      </c>
      <c r="P195" s="4" t="s">
        <v>10792</v>
      </c>
      <c r="Q195" s="4" t="s">
        <v>10792</v>
      </c>
      <c r="R195" s="4" t="s">
        <v>10792</v>
      </c>
      <c r="S195" s="4" t="s">
        <v>9628</v>
      </c>
      <c r="T195" s="4" t="s">
        <v>88</v>
      </c>
      <c r="U195" s="4" t="s">
        <v>11218</v>
      </c>
      <c r="V195" s="4" t="s">
        <v>117</v>
      </c>
      <c r="W195" s="7" t="s">
        <v>11219</v>
      </c>
      <c r="X195" s="7" t="s">
        <v>11220</v>
      </c>
    </row>
    <row r="196" customFormat="false" ht="15" hidden="false" customHeight="false" outlineLevel="0" collapsed="false">
      <c r="A196" s="4" t="s">
        <v>11221</v>
      </c>
      <c r="B196" s="4" t="s">
        <v>11222</v>
      </c>
      <c r="C196" s="4" t="s">
        <v>9448</v>
      </c>
      <c r="D196" s="4" t="s">
        <v>12</v>
      </c>
      <c r="E196" s="4" t="s">
        <v>11223</v>
      </c>
      <c r="F196" s="4" t="s">
        <v>11179</v>
      </c>
      <c r="G196" s="4" t="s">
        <v>10296</v>
      </c>
      <c r="H196" s="4" t="s">
        <v>11188</v>
      </c>
      <c r="I196" s="4" t="s">
        <v>9453</v>
      </c>
      <c r="J196" s="4" t="n">
        <v>36.843064</v>
      </c>
      <c r="K196" s="4" t="n">
        <v>-119.8092118</v>
      </c>
      <c r="L196" s="4" t="s">
        <v>11224</v>
      </c>
      <c r="M196" s="4" t="s">
        <v>11225</v>
      </c>
      <c r="N196" s="4" t="s">
        <v>9778</v>
      </c>
      <c r="O196" s="4" t="s">
        <v>9778</v>
      </c>
      <c r="P196" s="4" t="s">
        <v>9778</v>
      </c>
      <c r="Q196" s="4" t="s">
        <v>9778</v>
      </c>
      <c r="R196" s="4" t="s">
        <v>9778</v>
      </c>
      <c r="S196" s="4" t="s">
        <v>88</v>
      </c>
      <c r="T196" s="4" t="s">
        <v>88</v>
      </c>
      <c r="U196" s="4" t="s">
        <v>11226</v>
      </c>
      <c r="V196" s="4" t="s">
        <v>117</v>
      </c>
      <c r="W196" s="7" t="s">
        <v>11227</v>
      </c>
      <c r="X196" s="7" t="s">
        <v>11228</v>
      </c>
    </row>
    <row r="197" customFormat="false" ht="15" hidden="false" customHeight="false" outlineLevel="0" collapsed="false">
      <c r="A197" s="4" t="s">
        <v>11229</v>
      </c>
      <c r="B197" s="4" t="s">
        <v>11230</v>
      </c>
      <c r="C197" s="4" t="s">
        <v>9448</v>
      </c>
      <c r="D197" s="4" t="s">
        <v>12</v>
      </c>
      <c r="E197" s="4" t="s">
        <v>11231</v>
      </c>
      <c r="F197" s="4" t="s">
        <v>11179</v>
      </c>
      <c r="G197" s="4" t="s">
        <v>10296</v>
      </c>
      <c r="H197" s="4" t="s">
        <v>11215</v>
      </c>
      <c r="I197" s="4" t="s">
        <v>9453</v>
      </c>
      <c r="J197" s="4" t="n">
        <v>36.8380152</v>
      </c>
      <c r="K197" s="4" t="n">
        <v>-119.7399008</v>
      </c>
      <c r="L197" s="4" t="s">
        <v>11232</v>
      </c>
      <c r="M197" s="4" t="s">
        <v>11233</v>
      </c>
      <c r="N197" s="4" t="s">
        <v>9468</v>
      </c>
      <c r="O197" s="4" t="s">
        <v>9468</v>
      </c>
      <c r="P197" s="4" t="s">
        <v>9468</v>
      </c>
      <c r="Q197" s="4" t="s">
        <v>9468</v>
      </c>
      <c r="R197" s="4" t="s">
        <v>9468</v>
      </c>
      <c r="S197" s="4" t="s">
        <v>88</v>
      </c>
      <c r="T197" s="4" t="s">
        <v>88</v>
      </c>
      <c r="U197" s="4" t="s">
        <v>11234</v>
      </c>
      <c r="V197" s="4" t="s">
        <v>117</v>
      </c>
      <c r="W197" s="7" t="s">
        <v>11235</v>
      </c>
      <c r="X197" s="7" t="s">
        <v>11236</v>
      </c>
    </row>
    <row r="198" customFormat="false" ht="15" hidden="false" customHeight="false" outlineLevel="0" collapsed="false">
      <c r="A198" s="4" t="s">
        <v>11237</v>
      </c>
      <c r="B198" s="4" t="s">
        <v>11238</v>
      </c>
      <c r="C198" s="4" t="s">
        <v>9448</v>
      </c>
      <c r="D198" s="4" t="s">
        <v>12</v>
      </c>
      <c r="E198" s="4" t="s">
        <v>11239</v>
      </c>
      <c r="F198" s="4" t="s">
        <v>11179</v>
      </c>
      <c r="G198" s="4" t="s">
        <v>10296</v>
      </c>
      <c r="H198" s="4" t="s">
        <v>11188</v>
      </c>
      <c r="I198" s="4" t="s">
        <v>9453</v>
      </c>
      <c r="J198" s="4" t="n">
        <v>36.8081696</v>
      </c>
      <c r="K198" s="4" t="n">
        <v>-119.8607809</v>
      </c>
      <c r="L198" s="4" t="s">
        <v>11240</v>
      </c>
      <c r="M198" s="4" t="s">
        <v>11241</v>
      </c>
      <c r="N198" s="4" t="s">
        <v>9778</v>
      </c>
      <c r="O198" s="4" t="s">
        <v>9778</v>
      </c>
      <c r="P198" s="4" t="s">
        <v>9778</v>
      </c>
      <c r="Q198" s="4" t="s">
        <v>9778</v>
      </c>
      <c r="R198" s="4" t="s">
        <v>9778</v>
      </c>
      <c r="S198" s="4" t="s">
        <v>88</v>
      </c>
      <c r="T198" s="4" t="s">
        <v>88</v>
      </c>
      <c r="U198" s="4" t="s">
        <v>11242</v>
      </c>
      <c r="V198" s="4" t="s">
        <v>117</v>
      </c>
      <c r="W198" s="7" t="s">
        <v>11243</v>
      </c>
      <c r="X198" s="7" t="s">
        <v>11244</v>
      </c>
    </row>
    <row r="199" customFormat="false" ht="15" hidden="false" customHeight="false" outlineLevel="0" collapsed="false">
      <c r="A199" s="4" t="s">
        <v>11245</v>
      </c>
      <c r="B199" s="4" t="s">
        <v>11246</v>
      </c>
      <c r="C199" s="4" t="s">
        <v>9448</v>
      </c>
      <c r="D199" s="4" t="s">
        <v>12</v>
      </c>
      <c r="E199" s="4" t="s">
        <v>11247</v>
      </c>
      <c r="F199" s="4" t="s">
        <v>11248</v>
      </c>
      <c r="G199" s="4" t="s">
        <v>10296</v>
      </c>
      <c r="H199" s="4" t="s">
        <v>11249</v>
      </c>
      <c r="I199" s="4" t="s">
        <v>9453</v>
      </c>
      <c r="J199" s="4" t="n">
        <v>33.901269</v>
      </c>
      <c r="K199" s="4" t="n">
        <v>-117.9286074</v>
      </c>
      <c r="L199" s="4" t="s">
        <v>11250</v>
      </c>
      <c r="M199" s="4" t="s">
        <v>11251</v>
      </c>
      <c r="N199" s="4" t="s">
        <v>11252</v>
      </c>
      <c r="O199" s="4" t="s">
        <v>11252</v>
      </c>
      <c r="P199" s="4" t="s">
        <v>11252</v>
      </c>
      <c r="Q199" s="4" t="s">
        <v>11252</v>
      </c>
      <c r="R199" s="4" t="s">
        <v>11252</v>
      </c>
      <c r="S199" s="4" t="s">
        <v>11253</v>
      </c>
      <c r="T199" s="4" t="s">
        <v>88</v>
      </c>
      <c r="U199" s="4" t="s">
        <v>11254</v>
      </c>
      <c r="V199" s="4" t="s">
        <v>117</v>
      </c>
      <c r="W199" s="7" t="s">
        <v>11255</v>
      </c>
      <c r="X199" s="7" t="s">
        <v>11256</v>
      </c>
    </row>
    <row r="200" customFormat="false" ht="15" hidden="false" customHeight="false" outlineLevel="0" collapsed="false">
      <c r="A200" s="4" t="s">
        <v>11257</v>
      </c>
      <c r="B200" s="4" t="s">
        <v>11258</v>
      </c>
      <c r="C200" s="4" t="s">
        <v>9448</v>
      </c>
      <c r="D200" s="4" t="s">
        <v>12</v>
      </c>
      <c r="E200" s="4" t="s">
        <v>11259</v>
      </c>
      <c r="F200" s="4" t="s">
        <v>11260</v>
      </c>
      <c r="G200" s="4" t="s">
        <v>10296</v>
      </c>
      <c r="H200" s="4" t="s">
        <v>11261</v>
      </c>
      <c r="I200" s="4" t="s">
        <v>9453</v>
      </c>
      <c r="J200" s="4" t="n">
        <v>33.77533</v>
      </c>
      <c r="K200" s="4" t="n">
        <v>-117.9122673</v>
      </c>
      <c r="L200" s="4" t="s">
        <v>11262</v>
      </c>
      <c r="M200" s="4" t="s">
        <v>11263</v>
      </c>
      <c r="N200" s="4" t="s">
        <v>9769</v>
      </c>
      <c r="O200" s="4" t="s">
        <v>9769</v>
      </c>
      <c r="P200" s="4" t="s">
        <v>9769</v>
      </c>
      <c r="Q200" s="4" t="s">
        <v>9769</v>
      </c>
      <c r="R200" s="4" t="s">
        <v>9769</v>
      </c>
      <c r="S200" s="4" t="s">
        <v>88</v>
      </c>
      <c r="T200" s="4" t="s">
        <v>88</v>
      </c>
      <c r="U200" s="4" t="s">
        <v>11264</v>
      </c>
      <c r="V200" s="4" t="s">
        <v>117</v>
      </c>
      <c r="W200" s="7" t="s">
        <v>11265</v>
      </c>
      <c r="X200" s="7" t="s">
        <v>11266</v>
      </c>
    </row>
    <row r="201" customFormat="false" ht="15" hidden="false" customHeight="false" outlineLevel="0" collapsed="false">
      <c r="A201" s="4" t="s">
        <v>11267</v>
      </c>
      <c r="B201" s="4" t="s">
        <v>11268</v>
      </c>
      <c r="C201" s="4" t="s">
        <v>9448</v>
      </c>
      <c r="D201" s="4" t="s">
        <v>12</v>
      </c>
      <c r="E201" s="4" t="s">
        <v>11269</v>
      </c>
      <c r="F201" s="4" t="s">
        <v>11270</v>
      </c>
      <c r="G201" s="4" t="s">
        <v>10296</v>
      </c>
      <c r="H201" s="4" t="s">
        <v>11271</v>
      </c>
      <c r="I201" s="4" t="s">
        <v>9453</v>
      </c>
      <c r="J201" s="4" t="n">
        <v>37.0358062</v>
      </c>
      <c r="K201" s="4" t="n">
        <v>-121.5699084</v>
      </c>
      <c r="L201" s="4" t="s">
        <v>11272</v>
      </c>
      <c r="M201" s="4" t="s">
        <v>11273</v>
      </c>
      <c r="N201" s="4" t="s">
        <v>9468</v>
      </c>
      <c r="O201" s="4" t="s">
        <v>9468</v>
      </c>
      <c r="P201" s="4" t="s">
        <v>9468</v>
      </c>
      <c r="Q201" s="4" t="s">
        <v>9468</v>
      </c>
      <c r="R201" s="4" t="s">
        <v>9468</v>
      </c>
      <c r="S201" s="4" t="s">
        <v>10618</v>
      </c>
      <c r="T201" s="4" t="s">
        <v>88</v>
      </c>
      <c r="U201" s="4" t="s">
        <v>11274</v>
      </c>
      <c r="V201" s="4" t="s">
        <v>117</v>
      </c>
      <c r="W201" s="7" t="s">
        <v>11275</v>
      </c>
      <c r="X201" s="7" t="s">
        <v>11276</v>
      </c>
    </row>
    <row r="202" customFormat="false" ht="15" hidden="false" customHeight="false" outlineLevel="0" collapsed="false">
      <c r="A202" s="4" t="s">
        <v>11277</v>
      </c>
      <c r="B202" s="4" t="s">
        <v>11278</v>
      </c>
      <c r="C202" s="4" t="s">
        <v>9448</v>
      </c>
      <c r="D202" s="4" t="s">
        <v>12</v>
      </c>
      <c r="E202" s="4" t="s">
        <v>11279</v>
      </c>
      <c r="F202" s="4" t="s">
        <v>11270</v>
      </c>
      <c r="G202" s="4" t="s">
        <v>10296</v>
      </c>
      <c r="H202" s="4" t="s">
        <v>11271</v>
      </c>
      <c r="I202" s="4" t="s">
        <v>9453</v>
      </c>
      <c r="J202" s="4" t="n">
        <v>37.009856</v>
      </c>
      <c r="K202" s="4" t="n">
        <v>-121.585777</v>
      </c>
      <c r="L202" s="4" t="s">
        <v>11280</v>
      </c>
      <c r="M202" s="4" t="s">
        <v>11281</v>
      </c>
      <c r="N202" s="4" t="s">
        <v>9769</v>
      </c>
      <c r="O202" s="4" t="s">
        <v>9769</v>
      </c>
      <c r="P202" s="4" t="s">
        <v>9769</v>
      </c>
      <c r="Q202" s="4" t="s">
        <v>9769</v>
      </c>
      <c r="R202" s="4" t="s">
        <v>9769</v>
      </c>
      <c r="S202" s="4" t="s">
        <v>88</v>
      </c>
      <c r="T202" s="4" t="s">
        <v>88</v>
      </c>
      <c r="U202" s="4" t="s">
        <v>11282</v>
      </c>
      <c r="V202" s="4" t="s">
        <v>117</v>
      </c>
      <c r="W202" s="7" t="s">
        <v>11283</v>
      </c>
      <c r="X202" s="7" t="s">
        <v>11284</v>
      </c>
    </row>
    <row r="203" customFormat="false" ht="15" hidden="false" customHeight="false" outlineLevel="0" collapsed="false">
      <c r="A203" s="4" t="s">
        <v>11285</v>
      </c>
      <c r="B203" s="4" t="s">
        <v>11286</v>
      </c>
      <c r="C203" s="4" t="s">
        <v>9448</v>
      </c>
      <c r="D203" s="4" t="s">
        <v>12</v>
      </c>
      <c r="E203" s="4" t="s">
        <v>11287</v>
      </c>
      <c r="F203" s="4" t="s">
        <v>9909</v>
      </c>
      <c r="G203" s="4" t="s">
        <v>10296</v>
      </c>
      <c r="H203" s="4" t="s">
        <v>11288</v>
      </c>
      <c r="I203" s="4" t="s">
        <v>9453</v>
      </c>
      <c r="J203" s="4" t="n">
        <v>34.2039341</v>
      </c>
      <c r="K203" s="4" t="n">
        <v>-118.225703899</v>
      </c>
      <c r="L203" s="4" t="s">
        <v>11289</v>
      </c>
      <c r="M203" s="4" t="s">
        <v>11290</v>
      </c>
      <c r="N203" s="4" t="s">
        <v>9950</v>
      </c>
      <c r="O203" s="4" t="s">
        <v>9950</v>
      </c>
      <c r="P203" s="4" t="s">
        <v>9950</v>
      </c>
      <c r="Q203" s="4" t="s">
        <v>9950</v>
      </c>
      <c r="R203" s="4" t="s">
        <v>9950</v>
      </c>
      <c r="S203" s="4" t="s">
        <v>88</v>
      </c>
      <c r="T203" s="4" t="s">
        <v>88</v>
      </c>
      <c r="U203" s="4" t="s">
        <v>11291</v>
      </c>
      <c r="V203" s="4" t="s">
        <v>117</v>
      </c>
      <c r="W203" s="7" t="s">
        <v>11292</v>
      </c>
      <c r="X203" s="7" t="s">
        <v>11293</v>
      </c>
    </row>
    <row r="204" customFormat="false" ht="15" hidden="false" customHeight="false" outlineLevel="0" collapsed="false">
      <c r="A204" s="4" t="s">
        <v>11294</v>
      </c>
      <c r="B204" s="4" t="s">
        <v>11295</v>
      </c>
      <c r="C204" s="4" t="s">
        <v>9448</v>
      </c>
      <c r="D204" s="4" t="s">
        <v>12</v>
      </c>
      <c r="E204" s="4" t="s">
        <v>11296</v>
      </c>
      <c r="F204" s="4" t="s">
        <v>9909</v>
      </c>
      <c r="G204" s="4" t="s">
        <v>10296</v>
      </c>
      <c r="H204" s="4" t="s">
        <v>11297</v>
      </c>
      <c r="I204" s="4" t="s">
        <v>9453</v>
      </c>
      <c r="J204" s="4" t="n">
        <v>34.127355</v>
      </c>
      <c r="K204" s="4" t="n">
        <v>-118.257317</v>
      </c>
      <c r="L204" s="4" t="s">
        <v>11298</v>
      </c>
      <c r="M204" s="4" t="s">
        <v>11299</v>
      </c>
      <c r="N204" s="4" t="s">
        <v>9500</v>
      </c>
      <c r="O204" s="4" t="s">
        <v>9500</v>
      </c>
      <c r="P204" s="4" t="s">
        <v>9500</v>
      </c>
      <c r="Q204" s="4" t="s">
        <v>9500</v>
      </c>
      <c r="R204" s="4" t="s">
        <v>9500</v>
      </c>
      <c r="S204" s="4" t="s">
        <v>88</v>
      </c>
      <c r="T204" s="4" t="s">
        <v>88</v>
      </c>
      <c r="U204" s="4" t="s">
        <v>11300</v>
      </c>
      <c r="V204" s="4" t="s">
        <v>117</v>
      </c>
      <c r="W204" s="7" t="s">
        <v>11301</v>
      </c>
      <c r="X204" s="7" t="s">
        <v>11302</v>
      </c>
    </row>
    <row r="205" customFormat="false" ht="15" hidden="false" customHeight="false" outlineLevel="0" collapsed="false">
      <c r="A205" s="4" t="s">
        <v>11303</v>
      </c>
      <c r="B205" s="4" t="s">
        <v>11304</v>
      </c>
      <c r="C205" s="4" t="s">
        <v>9448</v>
      </c>
      <c r="D205" s="4" t="s">
        <v>12</v>
      </c>
      <c r="E205" s="4" t="s">
        <v>11305</v>
      </c>
      <c r="F205" s="4" t="s">
        <v>9909</v>
      </c>
      <c r="G205" s="4" t="s">
        <v>10296</v>
      </c>
      <c r="H205" s="4" t="s">
        <v>11297</v>
      </c>
      <c r="I205" s="4" t="s">
        <v>9453</v>
      </c>
      <c r="J205" s="4" t="n">
        <v>34.136531</v>
      </c>
      <c r="K205" s="4" t="n">
        <v>-118.257465</v>
      </c>
      <c r="L205" s="4" t="s">
        <v>11306</v>
      </c>
      <c r="M205" s="4" t="s">
        <v>11307</v>
      </c>
      <c r="N205" s="4" t="s">
        <v>10754</v>
      </c>
      <c r="O205" s="4" t="s">
        <v>10754</v>
      </c>
      <c r="P205" s="4" t="s">
        <v>10754</v>
      </c>
      <c r="Q205" s="4" t="s">
        <v>10754</v>
      </c>
      <c r="R205" s="4" t="s">
        <v>10754</v>
      </c>
      <c r="S205" s="4" t="s">
        <v>11308</v>
      </c>
      <c r="T205" s="4" t="s">
        <v>88</v>
      </c>
      <c r="U205" s="4" t="s">
        <v>11309</v>
      </c>
      <c r="V205" s="4" t="s">
        <v>117</v>
      </c>
      <c r="W205" s="7" t="s">
        <v>11310</v>
      </c>
      <c r="X205" s="7" t="s">
        <v>11311</v>
      </c>
    </row>
    <row r="206" customFormat="false" ht="15" hidden="false" customHeight="false" outlineLevel="0" collapsed="false">
      <c r="A206" s="4" t="s">
        <v>11312</v>
      </c>
      <c r="B206" s="4" t="s">
        <v>11313</v>
      </c>
      <c r="C206" s="4" t="s">
        <v>9448</v>
      </c>
      <c r="D206" s="4" t="s">
        <v>12</v>
      </c>
      <c r="E206" s="4" t="s">
        <v>11314</v>
      </c>
      <c r="F206" s="4" t="s">
        <v>9909</v>
      </c>
      <c r="G206" s="4" t="s">
        <v>10296</v>
      </c>
      <c r="H206" s="4" t="s">
        <v>11315</v>
      </c>
      <c r="I206" s="4" t="s">
        <v>9453</v>
      </c>
      <c r="J206" s="4" t="n">
        <v>34.1366203</v>
      </c>
      <c r="K206" s="4" t="n">
        <v>-118.240319399</v>
      </c>
      <c r="L206" s="4" t="s">
        <v>11316</v>
      </c>
      <c r="M206" s="4" t="s">
        <v>11317</v>
      </c>
      <c r="N206" s="4" t="s">
        <v>9778</v>
      </c>
      <c r="O206" s="4" t="s">
        <v>9778</v>
      </c>
      <c r="P206" s="4" t="s">
        <v>9778</v>
      </c>
      <c r="Q206" s="4" t="s">
        <v>9778</v>
      </c>
      <c r="R206" s="4" t="s">
        <v>9778</v>
      </c>
      <c r="S206" s="4" t="s">
        <v>88</v>
      </c>
      <c r="T206" s="4" t="s">
        <v>88</v>
      </c>
      <c r="U206" s="4" t="s">
        <v>11318</v>
      </c>
      <c r="V206" s="4" t="s">
        <v>117</v>
      </c>
      <c r="W206" s="7" t="s">
        <v>11319</v>
      </c>
      <c r="X206" s="7" t="s">
        <v>11320</v>
      </c>
    </row>
    <row r="207" customFormat="false" ht="15" hidden="false" customHeight="false" outlineLevel="0" collapsed="false">
      <c r="A207" s="4" t="s">
        <v>11321</v>
      </c>
      <c r="B207" s="4" t="s">
        <v>11322</v>
      </c>
      <c r="C207" s="4" t="s">
        <v>9448</v>
      </c>
      <c r="D207" s="4" t="s">
        <v>12</v>
      </c>
      <c r="E207" s="4" t="s">
        <v>11323</v>
      </c>
      <c r="F207" s="4" t="s">
        <v>11324</v>
      </c>
      <c r="G207" s="4" t="s">
        <v>10296</v>
      </c>
      <c r="H207" s="4" t="s">
        <v>11325</v>
      </c>
      <c r="I207" s="4" t="s">
        <v>9453</v>
      </c>
      <c r="J207" s="4" t="n">
        <v>34.1337935</v>
      </c>
      <c r="K207" s="4" t="n">
        <v>-117.8719342</v>
      </c>
      <c r="L207" s="4" t="s">
        <v>11326</v>
      </c>
      <c r="M207" s="4" t="s">
        <v>11327</v>
      </c>
      <c r="N207" s="4" t="s">
        <v>10754</v>
      </c>
      <c r="O207" s="4" t="s">
        <v>10754</v>
      </c>
      <c r="P207" s="4" t="s">
        <v>10754</v>
      </c>
      <c r="Q207" s="4" t="s">
        <v>10754</v>
      </c>
      <c r="R207" s="4" t="s">
        <v>10754</v>
      </c>
      <c r="S207" s="4" t="s">
        <v>88</v>
      </c>
      <c r="T207" s="4" t="s">
        <v>88</v>
      </c>
      <c r="U207" s="4" t="s">
        <v>11328</v>
      </c>
      <c r="V207" s="4" t="s">
        <v>117</v>
      </c>
      <c r="W207" s="7" t="s">
        <v>11329</v>
      </c>
      <c r="X207" s="7" t="s">
        <v>11330</v>
      </c>
    </row>
    <row r="208" customFormat="false" ht="15" hidden="false" customHeight="false" outlineLevel="0" collapsed="false">
      <c r="A208" s="4" t="s">
        <v>11331</v>
      </c>
      <c r="B208" s="4" t="s">
        <v>11332</v>
      </c>
      <c r="C208" s="4" t="s">
        <v>9448</v>
      </c>
      <c r="D208" s="4" t="s">
        <v>12</v>
      </c>
      <c r="E208" s="4" t="s">
        <v>11333</v>
      </c>
      <c r="F208" s="4" t="s">
        <v>11334</v>
      </c>
      <c r="G208" s="4" t="s">
        <v>10296</v>
      </c>
      <c r="H208" s="4" t="s">
        <v>11335</v>
      </c>
      <c r="I208" s="4" t="s">
        <v>9453</v>
      </c>
      <c r="J208" s="4" t="n">
        <v>38.6240447</v>
      </c>
      <c r="K208" s="4" t="n">
        <v>-121.2643413</v>
      </c>
      <c r="L208" s="4" t="s">
        <v>11336</v>
      </c>
      <c r="M208" s="4" t="s">
        <v>11337</v>
      </c>
      <c r="N208" s="4" t="s">
        <v>9778</v>
      </c>
      <c r="O208" s="4" t="s">
        <v>9778</v>
      </c>
      <c r="P208" s="4" t="s">
        <v>9778</v>
      </c>
      <c r="Q208" s="4" t="s">
        <v>9778</v>
      </c>
      <c r="R208" s="4" t="s">
        <v>9778</v>
      </c>
      <c r="S208" s="4" t="s">
        <v>88</v>
      </c>
      <c r="T208" s="4" t="s">
        <v>88</v>
      </c>
      <c r="U208" s="4" t="s">
        <v>11338</v>
      </c>
      <c r="V208" s="4" t="s">
        <v>117</v>
      </c>
      <c r="W208" s="7" t="s">
        <v>11339</v>
      </c>
      <c r="X208" s="7" t="s">
        <v>11340</v>
      </c>
    </row>
    <row r="209" customFormat="false" ht="15" hidden="false" customHeight="false" outlineLevel="0" collapsed="false">
      <c r="A209" s="4" t="s">
        <v>11341</v>
      </c>
      <c r="B209" s="4" t="s">
        <v>11342</v>
      </c>
      <c r="C209" s="4" t="s">
        <v>9448</v>
      </c>
      <c r="D209" s="4" t="s">
        <v>12</v>
      </c>
      <c r="E209" s="4" t="s">
        <v>11343</v>
      </c>
      <c r="F209" s="4" t="s">
        <v>11344</v>
      </c>
      <c r="G209" s="4" t="s">
        <v>10296</v>
      </c>
      <c r="H209" s="4" t="s">
        <v>11345</v>
      </c>
      <c r="I209" s="4" t="s">
        <v>9453</v>
      </c>
      <c r="J209" s="4" t="n">
        <v>39.2281115</v>
      </c>
      <c r="K209" s="4" t="n">
        <v>-121.047624199</v>
      </c>
      <c r="L209" s="4" t="s">
        <v>11346</v>
      </c>
      <c r="M209" s="4" t="s">
        <v>11347</v>
      </c>
      <c r="N209" s="4" t="s">
        <v>9627</v>
      </c>
      <c r="O209" s="4" t="s">
        <v>9627</v>
      </c>
      <c r="P209" s="4" t="s">
        <v>9627</v>
      </c>
      <c r="Q209" s="4" t="s">
        <v>9627</v>
      </c>
      <c r="R209" s="4" t="s">
        <v>9627</v>
      </c>
      <c r="S209" s="4" t="s">
        <v>88</v>
      </c>
      <c r="T209" s="4" t="s">
        <v>88</v>
      </c>
      <c r="U209" s="4" t="s">
        <v>11348</v>
      </c>
      <c r="V209" s="4" t="s">
        <v>117</v>
      </c>
      <c r="W209" s="7" t="s">
        <v>11349</v>
      </c>
      <c r="X209" s="7" t="s">
        <v>11350</v>
      </c>
    </row>
    <row r="210" customFormat="false" ht="15" hidden="false" customHeight="false" outlineLevel="0" collapsed="false">
      <c r="A210" s="4" t="s">
        <v>11351</v>
      </c>
      <c r="B210" s="4" t="s">
        <v>11352</v>
      </c>
      <c r="C210" s="4" t="s">
        <v>9448</v>
      </c>
      <c r="D210" s="4" t="s">
        <v>12</v>
      </c>
      <c r="E210" s="4" t="s">
        <v>11353</v>
      </c>
      <c r="F210" s="4" t="s">
        <v>11344</v>
      </c>
      <c r="G210" s="4" t="s">
        <v>10296</v>
      </c>
      <c r="H210" s="4" t="s">
        <v>11345</v>
      </c>
      <c r="I210" s="4" t="s">
        <v>9453</v>
      </c>
      <c r="J210" s="4" t="n">
        <v>39.2357102</v>
      </c>
      <c r="K210" s="4" t="n">
        <v>-121.0536397</v>
      </c>
      <c r="L210" s="4" t="s">
        <v>11354</v>
      </c>
      <c r="M210" s="4" t="s">
        <v>11355</v>
      </c>
      <c r="N210" s="4" t="s">
        <v>11356</v>
      </c>
      <c r="O210" s="4" t="s">
        <v>11356</v>
      </c>
      <c r="P210" s="4" t="s">
        <v>11356</v>
      </c>
      <c r="Q210" s="4" t="s">
        <v>11356</v>
      </c>
      <c r="R210" s="4" t="s">
        <v>11356</v>
      </c>
      <c r="S210" s="4" t="s">
        <v>88</v>
      </c>
      <c r="T210" s="4" t="s">
        <v>88</v>
      </c>
      <c r="U210" s="4" t="s">
        <v>11357</v>
      </c>
      <c r="V210" s="4" t="s">
        <v>117</v>
      </c>
      <c r="W210" s="7" t="s">
        <v>11358</v>
      </c>
      <c r="X210" s="7" t="s">
        <v>11359</v>
      </c>
    </row>
    <row r="211" customFormat="false" ht="15" hidden="false" customHeight="false" outlineLevel="0" collapsed="false">
      <c r="A211" s="4" t="s">
        <v>11360</v>
      </c>
      <c r="B211" s="4" t="s">
        <v>11361</v>
      </c>
      <c r="C211" s="4" t="s">
        <v>9448</v>
      </c>
      <c r="D211" s="4" t="s">
        <v>12</v>
      </c>
      <c r="E211" s="4" t="s">
        <v>11362</v>
      </c>
      <c r="F211" s="4" t="s">
        <v>11363</v>
      </c>
      <c r="G211" s="4" t="s">
        <v>10296</v>
      </c>
      <c r="H211" s="4" t="s">
        <v>11364</v>
      </c>
      <c r="I211" s="4" t="s">
        <v>9453</v>
      </c>
      <c r="J211" s="4" t="n">
        <v>37.9437585</v>
      </c>
      <c r="K211" s="4" t="n">
        <v>-122.533374299</v>
      </c>
      <c r="L211" s="4" t="s">
        <v>11365</v>
      </c>
      <c r="M211" s="4" t="s">
        <v>11366</v>
      </c>
      <c r="N211" s="4" t="s">
        <v>9950</v>
      </c>
      <c r="O211" s="4" t="s">
        <v>9950</v>
      </c>
      <c r="P211" s="4" t="s">
        <v>9950</v>
      </c>
      <c r="Q211" s="4" t="s">
        <v>9950</v>
      </c>
      <c r="R211" s="4" t="s">
        <v>9950</v>
      </c>
      <c r="S211" s="4" t="s">
        <v>88</v>
      </c>
      <c r="T211" s="4" t="s">
        <v>88</v>
      </c>
      <c r="U211" s="4" t="s">
        <v>11367</v>
      </c>
      <c r="V211" s="4" t="s">
        <v>117</v>
      </c>
      <c r="W211" s="7" t="s">
        <v>11368</v>
      </c>
      <c r="X211" s="7" t="s">
        <v>11369</v>
      </c>
    </row>
    <row r="212" customFormat="false" ht="15" hidden="false" customHeight="false" outlineLevel="0" collapsed="false">
      <c r="A212" s="4" t="s">
        <v>11370</v>
      </c>
      <c r="B212" s="4" t="s">
        <v>11371</v>
      </c>
      <c r="C212" s="4" t="s">
        <v>9448</v>
      </c>
      <c r="D212" s="4" t="s">
        <v>12</v>
      </c>
      <c r="E212" s="4" t="s">
        <v>11372</v>
      </c>
      <c r="F212" s="4" t="s">
        <v>11373</v>
      </c>
      <c r="G212" s="4" t="s">
        <v>10296</v>
      </c>
      <c r="H212" s="4" t="s">
        <v>11374</v>
      </c>
      <c r="I212" s="4" t="s">
        <v>9453</v>
      </c>
      <c r="J212" s="4" t="n">
        <v>35.1197726</v>
      </c>
      <c r="K212" s="4" t="n">
        <v>-120.6104609</v>
      </c>
      <c r="L212" s="4" t="s">
        <v>11375</v>
      </c>
      <c r="M212" s="4" t="s">
        <v>11376</v>
      </c>
      <c r="N212" s="4" t="s">
        <v>10803</v>
      </c>
      <c r="O212" s="4" t="s">
        <v>10803</v>
      </c>
      <c r="P212" s="4" t="s">
        <v>10803</v>
      </c>
      <c r="Q212" s="4" t="s">
        <v>10803</v>
      </c>
      <c r="R212" s="4" t="s">
        <v>10803</v>
      </c>
      <c r="S212" s="4" t="s">
        <v>88</v>
      </c>
      <c r="T212" s="4" t="s">
        <v>88</v>
      </c>
      <c r="U212" s="4" t="s">
        <v>11377</v>
      </c>
      <c r="V212" s="4" t="s">
        <v>117</v>
      </c>
      <c r="W212" s="7" t="s">
        <v>11378</v>
      </c>
      <c r="X212" s="7" t="s">
        <v>11379</v>
      </c>
    </row>
    <row r="213" customFormat="false" ht="15" hidden="false" customHeight="false" outlineLevel="0" collapsed="false">
      <c r="A213" s="4" t="s">
        <v>11380</v>
      </c>
      <c r="B213" s="4" t="s">
        <v>11381</v>
      </c>
      <c r="C213" s="4" t="s">
        <v>9448</v>
      </c>
      <c r="D213" s="4" t="s">
        <v>12</v>
      </c>
      <c r="E213" s="4" t="s">
        <v>11382</v>
      </c>
      <c r="F213" s="4" t="s">
        <v>11383</v>
      </c>
      <c r="G213" s="4" t="s">
        <v>10296</v>
      </c>
      <c r="H213" s="4" t="s">
        <v>11384</v>
      </c>
      <c r="I213" s="4" t="s">
        <v>9453</v>
      </c>
      <c r="J213" s="4" t="n">
        <v>33.9931656</v>
      </c>
      <c r="K213" s="4" t="n">
        <v>-117.9335159</v>
      </c>
      <c r="L213" s="4" t="s">
        <v>11385</v>
      </c>
      <c r="M213" s="4" t="s">
        <v>11386</v>
      </c>
      <c r="N213" s="4" t="s">
        <v>9660</v>
      </c>
      <c r="O213" s="4" t="s">
        <v>9660</v>
      </c>
      <c r="P213" s="4" t="s">
        <v>9660</v>
      </c>
      <c r="Q213" s="4" t="s">
        <v>9660</v>
      </c>
      <c r="R213" s="4" t="s">
        <v>9660</v>
      </c>
      <c r="S213" s="4" t="s">
        <v>10618</v>
      </c>
      <c r="T213" s="4" t="s">
        <v>88</v>
      </c>
      <c r="U213" s="4" t="s">
        <v>11387</v>
      </c>
      <c r="V213" s="4" t="s">
        <v>117</v>
      </c>
      <c r="W213" s="7" t="s">
        <v>11388</v>
      </c>
      <c r="X213" s="7" t="s">
        <v>11389</v>
      </c>
    </row>
    <row r="214" customFormat="false" ht="15" hidden="false" customHeight="false" outlineLevel="0" collapsed="false">
      <c r="A214" s="4" t="s">
        <v>11390</v>
      </c>
      <c r="B214" s="4" t="s">
        <v>11391</v>
      </c>
      <c r="C214" s="4" t="s">
        <v>9448</v>
      </c>
      <c r="D214" s="4" t="s">
        <v>12</v>
      </c>
      <c r="E214" s="4" t="s">
        <v>11392</v>
      </c>
      <c r="F214" s="4" t="s">
        <v>11393</v>
      </c>
      <c r="G214" s="4" t="s">
        <v>10296</v>
      </c>
      <c r="H214" s="4" t="s">
        <v>11394</v>
      </c>
      <c r="I214" s="4" t="s">
        <v>9453</v>
      </c>
      <c r="J214" s="4" t="n">
        <v>36.3265575</v>
      </c>
      <c r="K214" s="4" t="n">
        <v>-119.6673594</v>
      </c>
      <c r="L214" s="4" t="s">
        <v>11395</v>
      </c>
      <c r="M214" s="4" t="s">
        <v>11396</v>
      </c>
      <c r="N214" s="4" t="s">
        <v>9627</v>
      </c>
      <c r="O214" s="4" t="s">
        <v>9627</v>
      </c>
      <c r="P214" s="4" t="s">
        <v>9627</v>
      </c>
      <c r="Q214" s="4" t="s">
        <v>9627</v>
      </c>
      <c r="R214" s="4" t="s">
        <v>9627</v>
      </c>
      <c r="S214" s="4" t="s">
        <v>88</v>
      </c>
      <c r="T214" s="4" t="s">
        <v>88</v>
      </c>
      <c r="U214" s="4" t="s">
        <v>11397</v>
      </c>
      <c r="V214" s="4" t="s">
        <v>117</v>
      </c>
      <c r="W214" s="7" t="s">
        <v>11398</v>
      </c>
      <c r="X214" s="7" t="s">
        <v>11399</v>
      </c>
    </row>
    <row r="215" customFormat="false" ht="15" hidden="false" customHeight="false" outlineLevel="0" collapsed="false">
      <c r="A215" s="4" t="s">
        <v>11400</v>
      </c>
      <c r="B215" s="4" t="s">
        <v>11401</v>
      </c>
      <c r="C215" s="4" t="s">
        <v>9448</v>
      </c>
      <c r="D215" s="4" t="s">
        <v>12</v>
      </c>
      <c r="E215" s="4" t="s">
        <v>11402</v>
      </c>
      <c r="F215" s="4" t="s">
        <v>11403</v>
      </c>
      <c r="G215" s="4" t="s">
        <v>10296</v>
      </c>
      <c r="H215" s="4" t="s">
        <v>11404</v>
      </c>
      <c r="I215" s="4" t="s">
        <v>9453</v>
      </c>
      <c r="J215" s="4" t="n">
        <v>33.9275228</v>
      </c>
      <c r="K215" s="4" t="n">
        <v>-118.3541948</v>
      </c>
      <c r="L215" s="4" t="s">
        <v>11405</v>
      </c>
      <c r="M215" s="4" t="s">
        <v>11406</v>
      </c>
      <c r="N215" s="4" t="s">
        <v>11407</v>
      </c>
      <c r="O215" s="4" t="s">
        <v>11407</v>
      </c>
      <c r="P215" s="4" t="s">
        <v>11407</v>
      </c>
      <c r="Q215" s="4" t="s">
        <v>11407</v>
      </c>
      <c r="R215" s="4" t="s">
        <v>11407</v>
      </c>
      <c r="S215" s="4" t="s">
        <v>88</v>
      </c>
      <c r="T215" s="4" t="s">
        <v>88</v>
      </c>
      <c r="U215" s="4" t="s">
        <v>11408</v>
      </c>
      <c r="V215" s="4" t="s">
        <v>117</v>
      </c>
      <c r="W215" s="7" t="s">
        <v>11409</v>
      </c>
      <c r="X215" s="7" t="s">
        <v>11410</v>
      </c>
    </row>
    <row r="216" customFormat="false" ht="15" hidden="false" customHeight="false" outlineLevel="0" collapsed="false">
      <c r="A216" s="4" t="s">
        <v>11411</v>
      </c>
      <c r="B216" s="4" t="s">
        <v>11412</v>
      </c>
      <c r="C216" s="4" t="s">
        <v>9448</v>
      </c>
      <c r="D216" s="4" t="s">
        <v>12</v>
      </c>
      <c r="E216" s="4" t="s">
        <v>11413</v>
      </c>
      <c r="F216" s="4" t="s">
        <v>11414</v>
      </c>
      <c r="G216" s="4" t="s">
        <v>10296</v>
      </c>
      <c r="H216" s="4" t="s">
        <v>11415</v>
      </c>
      <c r="I216" s="4" t="s">
        <v>9453</v>
      </c>
      <c r="J216" s="4" t="n">
        <v>37.6505032</v>
      </c>
      <c r="K216" s="4" t="n">
        <v>-122.1035046</v>
      </c>
      <c r="L216" s="4" t="s">
        <v>11416</v>
      </c>
      <c r="M216" s="4" t="s">
        <v>11417</v>
      </c>
      <c r="N216" s="4" t="s">
        <v>10754</v>
      </c>
      <c r="O216" s="4" t="s">
        <v>10754</v>
      </c>
      <c r="P216" s="4" t="s">
        <v>10754</v>
      </c>
      <c r="Q216" s="4" t="s">
        <v>10754</v>
      </c>
      <c r="R216" s="4" t="s">
        <v>10754</v>
      </c>
      <c r="S216" s="4" t="s">
        <v>10618</v>
      </c>
      <c r="T216" s="4" t="s">
        <v>88</v>
      </c>
      <c r="U216" s="4" t="s">
        <v>11418</v>
      </c>
      <c r="V216" s="4" t="s">
        <v>117</v>
      </c>
      <c r="W216" s="7" t="s">
        <v>11419</v>
      </c>
      <c r="X216" s="7" t="s">
        <v>11420</v>
      </c>
    </row>
    <row r="217" customFormat="false" ht="15" hidden="false" customHeight="false" outlineLevel="0" collapsed="false">
      <c r="A217" s="4" t="s">
        <v>11421</v>
      </c>
      <c r="B217" s="4" t="s">
        <v>11422</v>
      </c>
      <c r="C217" s="4" t="s">
        <v>9448</v>
      </c>
      <c r="D217" s="4" t="s">
        <v>12</v>
      </c>
      <c r="E217" s="4" t="s">
        <v>11423</v>
      </c>
      <c r="F217" s="4" t="s">
        <v>11424</v>
      </c>
      <c r="G217" s="4" t="s">
        <v>10296</v>
      </c>
      <c r="H217" s="4" t="s">
        <v>11425</v>
      </c>
      <c r="I217" s="4" t="s">
        <v>9453</v>
      </c>
      <c r="J217" s="4" t="n">
        <v>38.6260702</v>
      </c>
      <c r="K217" s="4" t="n">
        <v>-122.8657635</v>
      </c>
      <c r="L217" s="4" t="s">
        <v>11426</v>
      </c>
      <c r="M217" s="4" t="s">
        <v>11427</v>
      </c>
      <c r="N217" s="4" t="s">
        <v>10311</v>
      </c>
      <c r="O217" s="4" t="s">
        <v>10311</v>
      </c>
      <c r="P217" s="4" t="s">
        <v>10311</v>
      </c>
      <c r="Q217" s="4" t="s">
        <v>10311</v>
      </c>
      <c r="R217" s="4" t="s">
        <v>10311</v>
      </c>
      <c r="S217" s="4" t="s">
        <v>88</v>
      </c>
      <c r="T217" s="4" t="s">
        <v>88</v>
      </c>
      <c r="U217" s="4" t="s">
        <v>11428</v>
      </c>
      <c r="V217" s="4" t="s">
        <v>117</v>
      </c>
      <c r="W217" s="7" t="s">
        <v>11429</v>
      </c>
      <c r="X217" s="7" t="s">
        <v>11430</v>
      </c>
    </row>
    <row r="218" customFormat="false" ht="15" hidden="false" customHeight="false" outlineLevel="0" collapsed="false">
      <c r="A218" s="4" t="s">
        <v>11431</v>
      </c>
      <c r="B218" s="4" t="s">
        <v>11432</v>
      </c>
      <c r="C218" s="4" t="s">
        <v>9448</v>
      </c>
      <c r="D218" s="4" t="s">
        <v>12</v>
      </c>
      <c r="E218" s="4" t="s">
        <v>11433</v>
      </c>
      <c r="F218" s="4" t="s">
        <v>11434</v>
      </c>
      <c r="G218" s="4" t="s">
        <v>10296</v>
      </c>
      <c r="H218" s="4" t="s">
        <v>11435</v>
      </c>
      <c r="I218" s="4" t="s">
        <v>9453</v>
      </c>
      <c r="J218" s="4" t="n">
        <v>33.749668</v>
      </c>
      <c r="K218" s="4" t="n">
        <v>-116.9638099</v>
      </c>
      <c r="L218" s="4" t="s">
        <v>11436</v>
      </c>
      <c r="M218" s="4" t="s">
        <v>11437</v>
      </c>
      <c r="N218" s="4" t="s">
        <v>9500</v>
      </c>
      <c r="O218" s="4" t="s">
        <v>9500</v>
      </c>
      <c r="P218" s="4" t="s">
        <v>9500</v>
      </c>
      <c r="Q218" s="4" t="s">
        <v>9500</v>
      </c>
      <c r="R218" s="4" t="s">
        <v>9500</v>
      </c>
      <c r="S218" s="4" t="s">
        <v>88</v>
      </c>
      <c r="T218" s="4" t="s">
        <v>88</v>
      </c>
      <c r="U218" s="4" t="s">
        <v>11438</v>
      </c>
      <c r="V218" s="4" t="s">
        <v>117</v>
      </c>
      <c r="W218" s="7" t="s">
        <v>11439</v>
      </c>
      <c r="X218" s="7" t="s">
        <v>11440</v>
      </c>
    </row>
    <row r="219" customFormat="false" ht="15" hidden="false" customHeight="false" outlineLevel="0" collapsed="false">
      <c r="A219" s="4" t="s">
        <v>11441</v>
      </c>
      <c r="B219" s="4" t="s">
        <v>11442</v>
      </c>
      <c r="C219" s="4" t="s">
        <v>9448</v>
      </c>
      <c r="D219" s="4" t="s">
        <v>12</v>
      </c>
      <c r="E219" s="4" t="s">
        <v>11443</v>
      </c>
      <c r="F219" s="4" t="s">
        <v>11434</v>
      </c>
      <c r="G219" s="4" t="s">
        <v>10296</v>
      </c>
      <c r="H219" s="4" t="s">
        <v>11444</v>
      </c>
      <c r="I219" s="4" t="s">
        <v>9453</v>
      </c>
      <c r="J219" s="4" t="n">
        <v>33.7282099</v>
      </c>
      <c r="K219" s="4" t="n">
        <v>-117.0114026</v>
      </c>
      <c r="L219" s="4" t="s">
        <v>11445</v>
      </c>
      <c r="M219" s="4" t="s">
        <v>11446</v>
      </c>
      <c r="N219" s="4" t="s">
        <v>11447</v>
      </c>
      <c r="O219" s="4" t="s">
        <v>11447</v>
      </c>
      <c r="P219" s="4" t="s">
        <v>11447</v>
      </c>
      <c r="Q219" s="4" t="s">
        <v>11447</v>
      </c>
      <c r="R219" s="4" t="s">
        <v>11447</v>
      </c>
      <c r="S219" s="4" t="s">
        <v>88</v>
      </c>
      <c r="T219" s="4" t="s">
        <v>88</v>
      </c>
      <c r="U219" s="4" t="s">
        <v>11448</v>
      </c>
      <c r="V219" s="4" t="s">
        <v>117</v>
      </c>
      <c r="W219" s="7" t="s">
        <v>11449</v>
      </c>
      <c r="X219" s="7" t="s">
        <v>11450</v>
      </c>
    </row>
    <row r="220" customFormat="false" ht="15" hidden="false" customHeight="false" outlineLevel="0" collapsed="false">
      <c r="A220" s="4" t="s">
        <v>11451</v>
      </c>
      <c r="B220" s="4" t="s">
        <v>11452</v>
      </c>
      <c r="C220" s="4" t="s">
        <v>9448</v>
      </c>
      <c r="D220" s="4" t="s">
        <v>12</v>
      </c>
      <c r="E220" s="4" t="s">
        <v>11453</v>
      </c>
      <c r="F220" s="4" t="s">
        <v>11454</v>
      </c>
      <c r="G220" s="4" t="s">
        <v>10296</v>
      </c>
      <c r="H220" s="4" t="s">
        <v>11455</v>
      </c>
      <c r="I220" s="4" t="s">
        <v>9453</v>
      </c>
      <c r="J220" s="4" t="n">
        <v>38.017567</v>
      </c>
      <c r="K220" s="4" t="n">
        <v>-122.274249</v>
      </c>
      <c r="L220" s="4" t="s">
        <v>11456</v>
      </c>
      <c r="M220" s="4" t="s">
        <v>11457</v>
      </c>
      <c r="N220" s="4" t="s">
        <v>10311</v>
      </c>
      <c r="O220" s="4" t="s">
        <v>10311</v>
      </c>
      <c r="P220" s="4" t="s">
        <v>10311</v>
      </c>
      <c r="Q220" s="4" t="s">
        <v>10311</v>
      </c>
      <c r="R220" s="4" t="s">
        <v>10311</v>
      </c>
      <c r="S220" s="4" t="s">
        <v>88</v>
      </c>
      <c r="T220" s="4" t="s">
        <v>88</v>
      </c>
      <c r="U220" s="4" t="s">
        <v>11458</v>
      </c>
      <c r="V220" s="4" t="s">
        <v>117</v>
      </c>
      <c r="W220" s="7" t="s">
        <v>11459</v>
      </c>
      <c r="X220" s="7" t="s">
        <v>11460</v>
      </c>
    </row>
    <row r="221" customFormat="false" ht="15" hidden="false" customHeight="false" outlineLevel="0" collapsed="false">
      <c r="A221" s="4" t="s">
        <v>11461</v>
      </c>
      <c r="B221" s="4" t="s">
        <v>11462</v>
      </c>
      <c r="C221" s="4" t="s">
        <v>9448</v>
      </c>
      <c r="D221" s="4" t="s">
        <v>12</v>
      </c>
      <c r="E221" s="4" t="s">
        <v>11463</v>
      </c>
      <c r="F221" s="4" t="s">
        <v>11464</v>
      </c>
      <c r="G221" s="4" t="s">
        <v>10296</v>
      </c>
      <c r="H221" s="4" t="s">
        <v>11465</v>
      </c>
      <c r="I221" s="4" t="s">
        <v>9453</v>
      </c>
      <c r="J221" s="4" t="n">
        <v>34.4264503</v>
      </c>
      <c r="K221" s="4" t="n">
        <v>-117.3549912</v>
      </c>
      <c r="L221" s="4" t="s">
        <v>11466</v>
      </c>
      <c r="M221" s="4" t="s">
        <v>11467</v>
      </c>
      <c r="N221" s="4" t="s">
        <v>11468</v>
      </c>
      <c r="O221" s="4" t="s">
        <v>11468</v>
      </c>
      <c r="P221" s="4" t="s">
        <v>11468</v>
      </c>
      <c r="Q221" s="4" t="s">
        <v>11468</v>
      </c>
      <c r="R221" s="4" t="s">
        <v>11468</v>
      </c>
      <c r="S221" s="4" t="s">
        <v>88</v>
      </c>
      <c r="T221" s="4" t="s">
        <v>88</v>
      </c>
      <c r="U221" s="4" t="s">
        <v>11469</v>
      </c>
      <c r="V221" s="4" t="s">
        <v>117</v>
      </c>
      <c r="W221" s="7" t="s">
        <v>11470</v>
      </c>
      <c r="X221" s="7" t="s">
        <v>11471</v>
      </c>
    </row>
    <row r="222" customFormat="false" ht="15" hidden="false" customHeight="false" outlineLevel="0" collapsed="false">
      <c r="A222" s="4" t="s">
        <v>11472</v>
      </c>
      <c r="B222" s="4" t="s">
        <v>11473</v>
      </c>
      <c r="C222" s="4" t="s">
        <v>9448</v>
      </c>
      <c r="D222" s="4" t="s">
        <v>12</v>
      </c>
      <c r="E222" s="4" t="s">
        <v>11474</v>
      </c>
      <c r="F222" s="4" t="s">
        <v>11475</v>
      </c>
      <c r="G222" s="4" t="s">
        <v>10296</v>
      </c>
      <c r="H222" s="4" t="s">
        <v>11476</v>
      </c>
      <c r="I222" s="4" t="s">
        <v>9453</v>
      </c>
      <c r="J222" s="4" t="n">
        <v>36.8528595</v>
      </c>
      <c r="K222" s="4" t="n">
        <v>-121.4033661</v>
      </c>
      <c r="L222" s="4" t="s">
        <v>11477</v>
      </c>
      <c r="M222" s="4" t="s">
        <v>11478</v>
      </c>
      <c r="N222" s="4" t="s">
        <v>10311</v>
      </c>
      <c r="O222" s="4" t="s">
        <v>10311</v>
      </c>
      <c r="P222" s="4" t="s">
        <v>10311</v>
      </c>
      <c r="Q222" s="4" t="s">
        <v>10311</v>
      </c>
      <c r="R222" s="4" t="s">
        <v>10311</v>
      </c>
      <c r="S222" s="4" t="s">
        <v>88</v>
      </c>
      <c r="T222" s="4" t="s">
        <v>88</v>
      </c>
      <c r="U222" s="4" t="s">
        <v>11479</v>
      </c>
      <c r="V222" s="4" t="s">
        <v>117</v>
      </c>
      <c r="W222" s="7" t="s">
        <v>11480</v>
      </c>
      <c r="X222" s="7" t="s">
        <v>11481</v>
      </c>
    </row>
    <row r="223" customFormat="false" ht="15" hidden="false" customHeight="false" outlineLevel="0" collapsed="false">
      <c r="A223" s="4" t="s">
        <v>11482</v>
      </c>
      <c r="B223" s="4" t="s">
        <v>11483</v>
      </c>
      <c r="C223" s="4" t="s">
        <v>9448</v>
      </c>
      <c r="D223" s="4" t="s">
        <v>12</v>
      </c>
      <c r="E223" s="4" t="s">
        <v>11484</v>
      </c>
      <c r="F223" s="4" t="s">
        <v>11485</v>
      </c>
      <c r="G223" s="4" t="s">
        <v>10296</v>
      </c>
      <c r="H223" s="4" t="s">
        <v>11486</v>
      </c>
      <c r="I223" s="4" t="s">
        <v>9453</v>
      </c>
      <c r="J223" s="4" t="n">
        <v>33.7046144</v>
      </c>
      <c r="K223" s="4" t="n">
        <v>-117.9878832</v>
      </c>
      <c r="L223" s="4" t="s">
        <v>11487</v>
      </c>
      <c r="M223" s="4" t="s">
        <v>11488</v>
      </c>
      <c r="N223" s="4" t="s">
        <v>10300</v>
      </c>
      <c r="O223" s="4" t="s">
        <v>10300</v>
      </c>
      <c r="P223" s="4" t="s">
        <v>10300</v>
      </c>
      <c r="Q223" s="4" t="s">
        <v>10300</v>
      </c>
      <c r="R223" s="4" t="s">
        <v>10300</v>
      </c>
      <c r="S223" s="4" t="s">
        <v>88</v>
      </c>
      <c r="T223" s="4" t="s">
        <v>88</v>
      </c>
      <c r="U223" s="4" t="s">
        <v>11489</v>
      </c>
      <c r="V223" s="4" t="s">
        <v>117</v>
      </c>
      <c r="W223" s="7" t="s">
        <v>11490</v>
      </c>
      <c r="X223" s="7" t="s">
        <v>11491</v>
      </c>
    </row>
    <row r="224" customFormat="false" ht="15" hidden="false" customHeight="false" outlineLevel="0" collapsed="false">
      <c r="A224" s="4" t="s">
        <v>11492</v>
      </c>
      <c r="B224" s="4" t="s">
        <v>11493</v>
      </c>
      <c r="C224" s="4" t="s">
        <v>9448</v>
      </c>
      <c r="D224" s="4" t="s">
        <v>12</v>
      </c>
      <c r="E224" s="4" t="s">
        <v>11494</v>
      </c>
      <c r="F224" s="4" t="s">
        <v>11485</v>
      </c>
      <c r="G224" s="4" t="s">
        <v>10296</v>
      </c>
      <c r="H224" s="4" t="s">
        <v>11495</v>
      </c>
      <c r="I224" s="4" t="s">
        <v>9453</v>
      </c>
      <c r="J224" s="4" t="n">
        <v>33.6783603</v>
      </c>
      <c r="K224" s="4" t="n">
        <v>-117.9881406</v>
      </c>
      <c r="L224" s="4" t="s">
        <v>11496</v>
      </c>
      <c r="M224" s="4" t="s">
        <v>11497</v>
      </c>
      <c r="N224" s="4" t="s">
        <v>11498</v>
      </c>
      <c r="O224" s="4" t="s">
        <v>11498</v>
      </c>
      <c r="P224" s="4" t="s">
        <v>11498</v>
      </c>
      <c r="Q224" s="4" t="s">
        <v>11498</v>
      </c>
      <c r="R224" s="4" t="s">
        <v>11498</v>
      </c>
      <c r="S224" s="4" t="s">
        <v>88</v>
      </c>
      <c r="T224" s="4" t="s">
        <v>88</v>
      </c>
      <c r="U224" s="4" t="s">
        <v>11499</v>
      </c>
      <c r="V224" s="4" t="s">
        <v>117</v>
      </c>
      <c r="W224" s="7" t="s">
        <v>11500</v>
      </c>
      <c r="X224" s="7" t="s">
        <v>11501</v>
      </c>
    </row>
    <row r="225" customFormat="false" ht="15" hidden="false" customHeight="false" outlineLevel="0" collapsed="false">
      <c r="A225" s="4" t="s">
        <v>11502</v>
      </c>
      <c r="B225" s="4" t="s">
        <v>11503</v>
      </c>
      <c r="C225" s="4" t="s">
        <v>9448</v>
      </c>
      <c r="D225" s="4" t="s">
        <v>12</v>
      </c>
      <c r="E225" s="4" t="s">
        <v>11504</v>
      </c>
      <c r="F225" s="4" t="s">
        <v>11485</v>
      </c>
      <c r="G225" s="4" t="s">
        <v>10296</v>
      </c>
      <c r="H225" s="4" t="s">
        <v>11495</v>
      </c>
      <c r="I225" s="4" t="s">
        <v>9453</v>
      </c>
      <c r="J225" s="4" t="n">
        <v>33.688547</v>
      </c>
      <c r="K225" s="4" t="n">
        <v>-117.9945568</v>
      </c>
      <c r="L225" s="4" t="s">
        <v>11505</v>
      </c>
      <c r="M225" s="4" t="s">
        <v>11506</v>
      </c>
      <c r="N225" s="4" t="s">
        <v>11507</v>
      </c>
      <c r="O225" s="4" t="s">
        <v>11507</v>
      </c>
      <c r="P225" s="4" t="s">
        <v>11507</v>
      </c>
      <c r="Q225" s="4" t="s">
        <v>11507</v>
      </c>
      <c r="R225" s="4" t="s">
        <v>11507</v>
      </c>
      <c r="S225" s="4" t="s">
        <v>9457</v>
      </c>
      <c r="T225" s="4" t="s">
        <v>88</v>
      </c>
      <c r="U225" s="4" t="s">
        <v>11508</v>
      </c>
      <c r="V225" s="4" t="s">
        <v>117</v>
      </c>
      <c r="W225" s="7" t="s">
        <v>11509</v>
      </c>
      <c r="X225" s="7" t="s">
        <v>11510</v>
      </c>
    </row>
    <row r="226" customFormat="false" ht="15" hidden="false" customHeight="false" outlineLevel="0" collapsed="false">
      <c r="A226" s="4" t="s">
        <v>11511</v>
      </c>
      <c r="B226" s="4" t="s">
        <v>11512</v>
      </c>
      <c r="C226" s="4" t="s">
        <v>9448</v>
      </c>
      <c r="D226" s="4" t="s">
        <v>12</v>
      </c>
      <c r="E226" s="4" t="s">
        <v>11513</v>
      </c>
      <c r="F226" s="4" t="s">
        <v>11485</v>
      </c>
      <c r="G226" s="4" t="s">
        <v>10296</v>
      </c>
      <c r="H226" s="4" t="s">
        <v>11514</v>
      </c>
      <c r="I226" s="4" t="s">
        <v>9453</v>
      </c>
      <c r="J226" s="4" t="n">
        <v>33.6584165</v>
      </c>
      <c r="K226" s="4" t="n">
        <v>-117.9731848</v>
      </c>
      <c r="L226" s="4" t="s">
        <v>11515</v>
      </c>
      <c r="M226" s="4" t="s">
        <v>11516</v>
      </c>
      <c r="N226" s="4" t="s">
        <v>10803</v>
      </c>
      <c r="O226" s="4" t="s">
        <v>10803</v>
      </c>
      <c r="P226" s="4" t="s">
        <v>10803</v>
      </c>
      <c r="Q226" s="4" t="s">
        <v>10803</v>
      </c>
      <c r="R226" s="4" t="s">
        <v>10803</v>
      </c>
      <c r="S226" s="4" t="s">
        <v>88</v>
      </c>
      <c r="T226" s="4" t="s">
        <v>88</v>
      </c>
      <c r="U226" s="4" t="s">
        <v>11517</v>
      </c>
      <c r="V226" s="4" t="s">
        <v>117</v>
      </c>
      <c r="W226" s="7" t="s">
        <v>11518</v>
      </c>
      <c r="X226" s="7" t="s">
        <v>11519</v>
      </c>
    </row>
    <row r="227" customFormat="false" ht="15" hidden="false" customHeight="false" outlineLevel="0" collapsed="false">
      <c r="A227" s="4" t="s">
        <v>11520</v>
      </c>
      <c r="B227" s="4" t="s">
        <v>11521</v>
      </c>
      <c r="C227" s="4" t="s">
        <v>9448</v>
      </c>
      <c r="D227" s="4" t="s">
        <v>12</v>
      </c>
      <c r="E227" s="4" t="s">
        <v>11522</v>
      </c>
      <c r="F227" s="4" t="s">
        <v>11523</v>
      </c>
      <c r="G227" s="4" t="s">
        <v>10296</v>
      </c>
      <c r="H227" s="4" t="s">
        <v>11524</v>
      </c>
      <c r="I227" s="4" t="s">
        <v>9453</v>
      </c>
      <c r="J227" s="4" t="n">
        <v>33.7071014</v>
      </c>
      <c r="K227" s="4" t="n">
        <v>-116.2388595</v>
      </c>
      <c r="L227" s="4" t="s">
        <v>11525</v>
      </c>
      <c r="M227" s="4" t="s">
        <v>11526</v>
      </c>
      <c r="N227" s="4" t="s">
        <v>10637</v>
      </c>
      <c r="O227" s="4" t="s">
        <v>10637</v>
      </c>
      <c r="P227" s="4" t="s">
        <v>10637</v>
      </c>
      <c r="Q227" s="4" t="s">
        <v>10637</v>
      </c>
      <c r="R227" s="4" t="s">
        <v>10637</v>
      </c>
      <c r="S227" s="4" t="s">
        <v>88</v>
      </c>
      <c r="T227" s="4" t="s">
        <v>88</v>
      </c>
      <c r="U227" s="4" t="s">
        <v>11527</v>
      </c>
      <c r="V227" s="4" t="s">
        <v>117</v>
      </c>
      <c r="W227" s="7" t="s">
        <v>11528</v>
      </c>
      <c r="X227" s="7" t="s">
        <v>11529</v>
      </c>
    </row>
    <row r="228" customFormat="false" ht="15" hidden="false" customHeight="false" outlineLevel="0" collapsed="false">
      <c r="A228" s="4" t="s">
        <v>11530</v>
      </c>
      <c r="B228" s="4" t="s">
        <v>11531</v>
      </c>
      <c r="C228" s="4" t="s">
        <v>9448</v>
      </c>
      <c r="D228" s="4" t="s">
        <v>12</v>
      </c>
      <c r="E228" s="4" t="s">
        <v>11532</v>
      </c>
      <c r="F228" s="4" t="s">
        <v>11533</v>
      </c>
      <c r="G228" s="4" t="s">
        <v>10296</v>
      </c>
      <c r="H228" s="4" t="s">
        <v>11534</v>
      </c>
      <c r="I228" s="4" t="s">
        <v>9453</v>
      </c>
      <c r="J228" s="4" t="n">
        <v>33.966199</v>
      </c>
      <c r="K228" s="4" t="n">
        <v>-118.3441545</v>
      </c>
      <c r="L228" s="4" t="s">
        <v>11535</v>
      </c>
      <c r="M228" s="4" t="s">
        <v>11536</v>
      </c>
      <c r="N228" s="4" t="s">
        <v>10637</v>
      </c>
      <c r="O228" s="4" t="s">
        <v>10637</v>
      </c>
      <c r="P228" s="4" t="s">
        <v>10637</v>
      </c>
      <c r="Q228" s="4" t="s">
        <v>10637</v>
      </c>
      <c r="R228" s="4" t="s">
        <v>10637</v>
      </c>
      <c r="S228" s="4" t="s">
        <v>88</v>
      </c>
      <c r="T228" s="4" t="s">
        <v>88</v>
      </c>
      <c r="U228" s="4" t="s">
        <v>11537</v>
      </c>
      <c r="V228" s="4" t="s">
        <v>117</v>
      </c>
      <c r="W228" s="7" t="s">
        <v>11538</v>
      </c>
      <c r="X228" s="7" t="s">
        <v>11539</v>
      </c>
    </row>
    <row r="229" customFormat="false" ht="15" hidden="false" customHeight="false" outlineLevel="0" collapsed="false">
      <c r="A229" s="4" t="s">
        <v>11540</v>
      </c>
      <c r="B229" s="4" t="s">
        <v>11541</v>
      </c>
      <c r="C229" s="4" t="s">
        <v>9448</v>
      </c>
      <c r="D229" s="4" t="s">
        <v>12</v>
      </c>
      <c r="E229" s="4" t="s">
        <v>11542</v>
      </c>
      <c r="F229" s="4" t="s">
        <v>11543</v>
      </c>
      <c r="G229" s="4" t="s">
        <v>10296</v>
      </c>
      <c r="H229" s="4" t="s">
        <v>11544</v>
      </c>
      <c r="I229" s="4" t="s">
        <v>9453</v>
      </c>
      <c r="J229" s="4" t="n">
        <v>33.6817066</v>
      </c>
      <c r="K229" s="4" t="n">
        <v>-117.807932999</v>
      </c>
      <c r="L229" s="4" t="s">
        <v>11545</v>
      </c>
      <c r="M229" s="4" t="s">
        <v>11546</v>
      </c>
      <c r="N229" s="4" t="s">
        <v>9778</v>
      </c>
      <c r="O229" s="4" t="s">
        <v>9778</v>
      </c>
      <c r="P229" s="4" t="s">
        <v>9778</v>
      </c>
      <c r="Q229" s="4" t="s">
        <v>9778</v>
      </c>
      <c r="R229" s="4" t="s">
        <v>9778</v>
      </c>
      <c r="S229" s="4" t="s">
        <v>88</v>
      </c>
      <c r="T229" s="4" t="s">
        <v>88</v>
      </c>
      <c r="U229" s="4" t="s">
        <v>11547</v>
      </c>
      <c r="V229" s="4" t="s">
        <v>117</v>
      </c>
      <c r="W229" s="7" t="s">
        <v>11548</v>
      </c>
      <c r="X229" s="7" t="s">
        <v>11549</v>
      </c>
    </row>
    <row r="230" customFormat="false" ht="15" hidden="false" customHeight="false" outlineLevel="0" collapsed="false">
      <c r="A230" s="4" t="s">
        <v>11550</v>
      </c>
      <c r="B230" s="4" t="s">
        <v>11551</v>
      </c>
      <c r="C230" s="4" t="s">
        <v>9448</v>
      </c>
      <c r="D230" s="4" t="s">
        <v>12</v>
      </c>
      <c r="E230" s="4" t="s">
        <v>11552</v>
      </c>
      <c r="F230" s="4" t="s">
        <v>11543</v>
      </c>
      <c r="G230" s="4" t="s">
        <v>10296</v>
      </c>
      <c r="H230" s="4" t="s">
        <v>11544</v>
      </c>
      <c r="I230" s="4" t="s">
        <v>9453</v>
      </c>
      <c r="J230" s="4" t="n">
        <v>33.6753033</v>
      </c>
      <c r="K230" s="4" t="n">
        <v>-117.794918199</v>
      </c>
      <c r="L230" s="4" t="s">
        <v>11553</v>
      </c>
      <c r="M230" s="4" t="s">
        <v>11554</v>
      </c>
      <c r="N230" s="4" t="s">
        <v>9769</v>
      </c>
      <c r="O230" s="4" t="s">
        <v>9769</v>
      </c>
      <c r="P230" s="4" t="s">
        <v>9769</v>
      </c>
      <c r="Q230" s="4" t="s">
        <v>9769</v>
      </c>
      <c r="R230" s="4" t="s">
        <v>9769</v>
      </c>
      <c r="S230" s="4" t="s">
        <v>88</v>
      </c>
      <c r="T230" s="4" t="s">
        <v>88</v>
      </c>
      <c r="U230" s="4" t="s">
        <v>11555</v>
      </c>
      <c r="V230" s="4" t="s">
        <v>117</v>
      </c>
      <c r="W230" s="7" t="s">
        <v>11556</v>
      </c>
      <c r="X230" s="7" t="s">
        <v>11557</v>
      </c>
    </row>
    <row r="231" customFormat="false" ht="15" hidden="false" customHeight="false" outlineLevel="0" collapsed="false">
      <c r="A231" s="4" t="s">
        <v>11558</v>
      </c>
      <c r="B231" s="4" t="s">
        <v>11559</v>
      </c>
      <c r="C231" s="4" t="s">
        <v>9448</v>
      </c>
      <c r="D231" s="4" t="s">
        <v>12</v>
      </c>
      <c r="E231" s="4" t="s">
        <v>11560</v>
      </c>
      <c r="F231" s="4" t="s">
        <v>11543</v>
      </c>
      <c r="G231" s="4" t="s">
        <v>10296</v>
      </c>
      <c r="H231" s="4" t="s">
        <v>11561</v>
      </c>
      <c r="I231" s="4" t="s">
        <v>9453</v>
      </c>
      <c r="J231" s="4" t="n">
        <v>33.6645791</v>
      </c>
      <c r="K231" s="4" t="n">
        <v>-117.7640165</v>
      </c>
      <c r="L231" s="4" t="s">
        <v>11562</v>
      </c>
      <c r="M231" s="4" t="s">
        <v>11563</v>
      </c>
      <c r="N231" s="4" t="s">
        <v>9950</v>
      </c>
      <c r="O231" s="4" t="s">
        <v>9950</v>
      </c>
      <c r="P231" s="4" t="s">
        <v>9950</v>
      </c>
      <c r="Q231" s="4" t="s">
        <v>9950</v>
      </c>
      <c r="R231" s="4" t="s">
        <v>9950</v>
      </c>
      <c r="S231" s="4" t="s">
        <v>88</v>
      </c>
      <c r="T231" s="4" t="s">
        <v>88</v>
      </c>
      <c r="U231" s="4" t="s">
        <v>11564</v>
      </c>
      <c r="V231" s="4" t="s">
        <v>117</v>
      </c>
      <c r="W231" s="7" t="s">
        <v>11565</v>
      </c>
      <c r="X231" s="7" t="s">
        <v>11566</v>
      </c>
    </row>
    <row r="232" customFormat="false" ht="15" hidden="false" customHeight="false" outlineLevel="0" collapsed="false">
      <c r="A232" s="4" t="s">
        <v>11567</v>
      </c>
      <c r="B232" s="4" t="s">
        <v>11568</v>
      </c>
      <c r="C232" s="4" t="s">
        <v>9448</v>
      </c>
      <c r="D232" s="4" t="s">
        <v>12</v>
      </c>
      <c r="E232" s="4" t="s">
        <v>11569</v>
      </c>
      <c r="F232" s="4" t="s">
        <v>11570</v>
      </c>
      <c r="G232" s="4" t="s">
        <v>10296</v>
      </c>
      <c r="H232" s="4" t="s">
        <v>11571</v>
      </c>
      <c r="I232" s="4" t="s">
        <v>9453</v>
      </c>
      <c r="J232" s="4" t="n">
        <v>38.3682483</v>
      </c>
      <c r="K232" s="4" t="n">
        <v>-120.8000106</v>
      </c>
      <c r="L232" s="4" t="s">
        <v>11572</v>
      </c>
      <c r="M232" s="4" t="s">
        <v>11573</v>
      </c>
      <c r="N232" s="4" t="s">
        <v>11574</v>
      </c>
      <c r="O232" s="4" t="s">
        <v>11574</v>
      </c>
      <c r="P232" s="4" t="s">
        <v>11574</v>
      </c>
      <c r="Q232" s="4" t="s">
        <v>11574</v>
      </c>
      <c r="R232" s="4" t="s">
        <v>11574</v>
      </c>
      <c r="S232" s="4" t="s">
        <v>88</v>
      </c>
      <c r="T232" s="4" t="s">
        <v>88</v>
      </c>
      <c r="U232" s="4" t="s">
        <v>11575</v>
      </c>
      <c r="V232" s="4" t="s">
        <v>117</v>
      </c>
      <c r="W232" s="7" t="s">
        <v>11576</v>
      </c>
      <c r="X232" s="7" t="s">
        <v>11577</v>
      </c>
    </row>
    <row r="233" customFormat="false" ht="15" hidden="false" customHeight="false" outlineLevel="0" collapsed="false">
      <c r="A233" s="4" t="s">
        <v>11578</v>
      </c>
      <c r="B233" s="4" t="s">
        <v>11579</v>
      </c>
      <c r="C233" s="4" t="s">
        <v>9448</v>
      </c>
      <c r="D233" s="4" t="s">
        <v>12</v>
      </c>
      <c r="E233" s="4" t="s">
        <v>11580</v>
      </c>
      <c r="F233" s="4" t="s">
        <v>11570</v>
      </c>
      <c r="G233" s="4" t="s">
        <v>10296</v>
      </c>
      <c r="H233" s="4" t="s">
        <v>11571</v>
      </c>
      <c r="I233" s="4" t="s">
        <v>9453</v>
      </c>
      <c r="J233" s="4" t="n">
        <v>38.3423439</v>
      </c>
      <c r="K233" s="4" t="n">
        <v>-120.7634637</v>
      </c>
      <c r="L233" s="4" t="s">
        <v>11581</v>
      </c>
      <c r="M233" s="4" t="s">
        <v>11582</v>
      </c>
      <c r="N233" s="4" t="s">
        <v>11583</v>
      </c>
      <c r="O233" s="4" t="s">
        <v>11583</v>
      </c>
      <c r="P233" s="4" t="s">
        <v>11583</v>
      </c>
      <c r="Q233" s="4" t="s">
        <v>11583</v>
      </c>
      <c r="R233" s="4" t="s">
        <v>11583</v>
      </c>
      <c r="S233" s="4" t="s">
        <v>88</v>
      </c>
      <c r="T233" s="4" t="s">
        <v>88</v>
      </c>
      <c r="U233" s="4" t="s">
        <v>11584</v>
      </c>
      <c r="V233" s="4" t="s">
        <v>117</v>
      </c>
      <c r="W233" s="7" t="s">
        <v>11585</v>
      </c>
      <c r="X233" s="7" t="s">
        <v>11586</v>
      </c>
    </row>
    <row r="234" customFormat="false" ht="15" hidden="false" customHeight="false" outlineLevel="0" collapsed="false">
      <c r="A234" s="4" t="s">
        <v>11587</v>
      </c>
      <c r="B234" s="4" t="s">
        <v>11588</v>
      </c>
      <c r="C234" s="4" t="s">
        <v>9448</v>
      </c>
      <c r="D234" s="4" t="s">
        <v>12</v>
      </c>
      <c r="E234" s="4" t="s">
        <v>11589</v>
      </c>
      <c r="F234" s="4" t="s">
        <v>11590</v>
      </c>
      <c r="G234" s="4" t="s">
        <v>10296</v>
      </c>
      <c r="H234" s="4" t="s">
        <v>11591</v>
      </c>
      <c r="I234" s="4" t="s">
        <v>9453</v>
      </c>
      <c r="J234" s="4" t="n">
        <v>36.734202</v>
      </c>
      <c r="K234" s="4" t="n">
        <v>-120.060237</v>
      </c>
      <c r="L234" s="4" t="s">
        <v>11592</v>
      </c>
      <c r="M234" s="4" t="s">
        <v>11593</v>
      </c>
      <c r="N234" s="4" t="s">
        <v>11594</v>
      </c>
      <c r="O234" s="4" t="s">
        <v>11594</v>
      </c>
      <c r="P234" s="4" t="s">
        <v>11594</v>
      </c>
      <c r="Q234" s="4" t="s">
        <v>11594</v>
      </c>
      <c r="R234" s="4" t="s">
        <v>11594</v>
      </c>
      <c r="S234" s="4" t="s">
        <v>88</v>
      </c>
      <c r="T234" s="4" t="s">
        <v>88</v>
      </c>
      <c r="U234" s="4" t="s">
        <v>11595</v>
      </c>
      <c r="V234" s="4" t="s">
        <v>117</v>
      </c>
      <c r="W234" s="7" t="s">
        <v>11596</v>
      </c>
      <c r="X234" s="7" t="s">
        <v>11597</v>
      </c>
    </row>
    <row r="235" customFormat="false" ht="15" hidden="false" customHeight="false" outlineLevel="0" collapsed="false">
      <c r="A235" s="4" t="s">
        <v>11598</v>
      </c>
      <c r="B235" s="4" t="s">
        <v>11599</v>
      </c>
      <c r="C235" s="4" t="s">
        <v>9448</v>
      </c>
      <c r="D235" s="4" t="s">
        <v>12</v>
      </c>
      <c r="E235" s="4" t="s">
        <v>11600</v>
      </c>
      <c r="F235" s="4" t="s">
        <v>11601</v>
      </c>
      <c r="G235" s="4" t="s">
        <v>10296</v>
      </c>
      <c r="H235" s="4" t="s">
        <v>11602</v>
      </c>
      <c r="I235" s="4" t="s">
        <v>9453</v>
      </c>
      <c r="J235" s="4" t="n">
        <v>32.7837283</v>
      </c>
      <c r="K235" s="4" t="n">
        <v>-117.0074379</v>
      </c>
      <c r="L235" s="4" t="s">
        <v>11603</v>
      </c>
      <c r="M235" s="4" t="s">
        <v>11604</v>
      </c>
      <c r="N235" s="4" t="s">
        <v>9778</v>
      </c>
      <c r="O235" s="4" t="s">
        <v>9778</v>
      </c>
      <c r="P235" s="4" t="s">
        <v>9778</v>
      </c>
      <c r="Q235" s="4" t="s">
        <v>9778</v>
      </c>
      <c r="R235" s="4" t="s">
        <v>9778</v>
      </c>
      <c r="S235" s="4" t="s">
        <v>88</v>
      </c>
      <c r="T235" s="4" t="s">
        <v>88</v>
      </c>
      <c r="U235" s="4" t="s">
        <v>11605</v>
      </c>
      <c r="V235" s="4" t="s">
        <v>117</v>
      </c>
      <c r="W235" s="7" t="s">
        <v>11606</v>
      </c>
      <c r="X235" s="7" t="s">
        <v>11607</v>
      </c>
    </row>
    <row r="236" customFormat="false" ht="15" hidden="false" customHeight="false" outlineLevel="0" collapsed="false">
      <c r="A236" s="4" t="s">
        <v>11608</v>
      </c>
      <c r="B236" s="4" t="s">
        <v>11609</v>
      </c>
      <c r="C236" s="4" t="s">
        <v>9448</v>
      </c>
      <c r="D236" s="4" t="s">
        <v>12</v>
      </c>
      <c r="E236" s="4" t="s">
        <v>11610</v>
      </c>
      <c r="F236" s="4" t="s">
        <v>11611</v>
      </c>
      <c r="G236" s="4" t="s">
        <v>10296</v>
      </c>
      <c r="H236" s="4" t="s">
        <v>11612</v>
      </c>
      <c r="I236" s="4" t="s">
        <v>9453</v>
      </c>
      <c r="J236" s="4" t="n">
        <v>33.84606</v>
      </c>
      <c r="K236" s="4" t="n">
        <v>-118.038647999</v>
      </c>
      <c r="L236" s="4" t="s">
        <v>11613</v>
      </c>
      <c r="M236" s="4" t="s">
        <v>11614</v>
      </c>
      <c r="N236" s="4" t="s">
        <v>9468</v>
      </c>
      <c r="O236" s="4" t="s">
        <v>9468</v>
      </c>
      <c r="P236" s="4" t="s">
        <v>9468</v>
      </c>
      <c r="Q236" s="4" t="s">
        <v>9468</v>
      </c>
      <c r="R236" s="4" t="s">
        <v>9468</v>
      </c>
      <c r="S236" s="4" t="s">
        <v>88</v>
      </c>
      <c r="T236" s="4" t="s">
        <v>88</v>
      </c>
      <c r="U236" s="4" t="s">
        <v>11615</v>
      </c>
      <c r="V236" s="4" t="s">
        <v>117</v>
      </c>
      <c r="W236" s="7" t="s">
        <v>11616</v>
      </c>
      <c r="X236" s="7" t="s">
        <v>11617</v>
      </c>
    </row>
    <row r="237" customFormat="false" ht="15" hidden="false" customHeight="false" outlineLevel="0" collapsed="false">
      <c r="A237" s="4" t="s">
        <v>11618</v>
      </c>
      <c r="B237" s="4" t="s">
        <v>11619</v>
      </c>
      <c r="C237" s="4" t="s">
        <v>9448</v>
      </c>
      <c r="D237" s="4" t="s">
        <v>12</v>
      </c>
      <c r="E237" s="4" t="s">
        <v>11620</v>
      </c>
      <c r="F237" s="4" t="s">
        <v>11621</v>
      </c>
      <c r="G237" s="4" t="s">
        <v>10296</v>
      </c>
      <c r="H237" s="4" t="s">
        <v>11622</v>
      </c>
      <c r="I237" s="4" t="s">
        <v>9453</v>
      </c>
      <c r="J237" s="4" t="n">
        <v>33.714907</v>
      </c>
      <c r="K237" s="4" t="n">
        <v>-116.298162899</v>
      </c>
      <c r="L237" s="4" t="s">
        <v>11623</v>
      </c>
      <c r="M237" s="4" t="s">
        <v>11624</v>
      </c>
      <c r="N237" s="4" t="s">
        <v>11594</v>
      </c>
      <c r="O237" s="4" t="s">
        <v>11594</v>
      </c>
      <c r="P237" s="4" t="s">
        <v>11594</v>
      </c>
      <c r="Q237" s="4" t="s">
        <v>11594</v>
      </c>
      <c r="R237" s="4" t="s">
        <v>11594</v>
      </c>
      <c r="S237" s="4" t="s">
        <v>88</v>
      </c>
      <c r="T237" s="4" t="s">
        <v>88</v>
      </c>
      <c r="U237" s="4" t="s">
        <v>11625</v>
      </c>
      <c r="V237" s="4" t="s">
        <v>117</v>
      </c>
      <c r="W237" s="7" t="s">
        <v>11626</v>
      </c>
      <c r="X237" s="7" t="s">
        <v>11627</v>
      </c>
    </row>
    <row r="238" customFormat="false" ht="15" hidden="false" customHeight="false" outlineLevel="0" collapsed="false">
      <c r="A238" s="4" t="s">
        <v>11628</v>
      </c>
      <c r="B238" s="4" t="s">
        <v>11629</v>
      </c>
      <c r="C238" s="4" t="s">
        <v>9448</v>
      </c>
      <c r="D238" s="4" t="s">
        <v>12</v>
      </c>
      <c r="E238" s="4" t="s">
        <v>11630</v>
      </c>
      <c r="F238" s="4" t="s">
        <v>11631</v>
      </c>
      <c r="G238" s="4" t="s">
        <v>10296</v>
      </c>
      <c r="H238" s="4" t="s">
        <v>11632</v>
      </c>
      <c r="I238" s="4" t="s">
        <v>9453</v>
      </c>
      <c r="J238" s="4" t="n">
        <v>37.8883279</v>
      </c>
      <c r="K238" s="4" t="n">
        <v>-122.134641699</v>
      </c>
      <c r="L238" s="4" t="s">
        <v>11633</v>
      </c>
      <c r="M238" s="4" t="s">
        <v>11634</v>
      </c>
      <c r="N238" s="4" t="s">
        <v>10813</v>
      </c>
      <c r="O238" s="4" t="s">
        <v>10813</v>
      </c>
      <c r="P238" s="4" t="s">
        <v>10813</v>
      </c>
      <c r="Q238" s="4" t="s">
        <v>10813</v>
      </c>
      <c r="R238" s="4" t="s">
        <v>10813</v>
      </c>
      <c r="S238" s="4" t="s">
        <v>88</v>
      </c>
      <c r="T238" s="4" t="s">
        <v>88</v>
      </c>
      <c r="U238" s="4" t="s">
        <v>11635</v>
      </c>
      <c r="V238" s="4" t="s">
        <v>117</v>
      </c>
      <c r="W238" s="7" t="s">
        <v>11636</v>
      </c>
      <c r="X238" s="7" t="s">
        <v>11637</v>
      </c>
    </row>
    <row r="239" customFormat="false" ht="15" hidden="false" customHeight="false" outlineLevel="0" collapsed="false">
      <c r="A239" s="4" t="s">
        <v>11638</v>
      </c>
      <c r="B239" s="4" t="s">
        <v>11639</v>
      </c>
      <c r="C239" s="4" t="s">
        <v>9448</v>
      </c>
      <c r="D239" s="4" t="s">
        <v>12</v>
      </c>
      <c r="E239" s="4" t="s">
        <v>11640</v>
      </c>
      <c r="F239" s="4" t="s">
        <v>11641</v>
      </c>
      <c r="G239" s="4" t="s">
        <v>10296</v>
      </c>
      <c r="H239" s="4" t="s">
        <v>11642</v>
      </c>
      <c r="I239" s="4" t="s">
        <v>9453</v>
      </c>
      <c r="J239" s="4" t="n">
        <v>33.6109916</v>
      </c>
      <c r="K239" s="4" t="n">
        <v>-117.712263</v>
      </c>
      <c r="L239" s="4" t="s">
        <v>11643</v>
      </c>
      <c r="M239" s="4" t="s">
        <v>11644</v>
      </c>
      <c r="N239" s="4" t="s">
        <v>9660</v>
      </c>
      <c r="O239" s="4" t="s">
        <v>9660</v>
      </c>
      <c r="P239" s="4" t="s">
        <v>9660</v>
      </c>
      <c r="Q239" s="4" t="s">
        <v>9660</v>
      </c>
      <c r="R239" s="4" t="s">
        <v>9660</v>
      </c>
      <c r="S239" s="4" t="s">
        <v>9628</v>
      </c>
      <c r="T239" s="4" t="s">
        <v>88</v>
      </c>
      <c r="U239" s="4" t="s">
        <v>11645</v>
      </c>
      <c r="V239" s="4" t="s">
        <v>117</v>
      </c>
      <c r="W239" s="7" t="s">
        <v>11646</v>
      </c>
      <c r="X239" s="7" t="s">
        <v>11647</v>
      </c>
    </row>
    <row r="240" customFormat="false" ht="15" hidden="false" customHeight="false" outlineLevel="0" collapsed="false">
      <c r="A240" s="4" t="s">
        <v>11648</v>
      </c>
      <c r="B240" s="4" t="s">
        <v>11649</v>
      </c>
      <c r="C240" s="4" t="s">
        <v>9448</v>
      </c>
      <c r="D240" s="4" t="s">
        <v>12</v>
      </c>
      <c r="E240" s="4" t="s">
        <v>11650</v>
      </c>
      <c r="F240" s="4" t="s">
        <v>11651</v>
      </c>
      <c r="G240" s="4" t="s">
        <v>10296</v>
      </c>
      <c r="H240" s="4" t="s">
        <v>11652</v>
      </c>
      <c r="I240" s="4" t="s">
        <v>9453</v>
      </c>
      <c r="J240" s="4" t="n">
        <v>33.5256713</v>
      </c>
      <c r="K240" s="4" t="n">
        <v>-117.7150513</v>
      </c>
      <c r="L240" s="4" t="s">
        <v>11653</v>
      </c>
      <c r="M240" s="4" t="s">
        <v>11654</v>
      </c>
      <c r="N240" s="4" t="s">
        <v>10813</v>
      </c>
      <c r="O240" s="4" t="s">
        <v>10813</v>
      </c>
      <c r="P240" s="4" t="s">
        <v>10813</v>
      </c>
      <c r="Q240" s="4" t="s">
        <v>10813</v>
      </c>
      <c r="R240" s="4" t="s">
        <v>10813</v>
      </c>
      <c r="S240" s="4" t="s">
        <v>88</v>
      </c>
      <c r="T240" s="4" t="s">
        <v>88</v>
      </c>
      <c r="U240" s="4" t="s">
        <v>11655</v>
      </c>
      <c r="V240" s="4" t="s">
        <v>117</v>
      </c>
      <c r="W240" s="7" t="s">
        <v>11656</v>
      </c>
      <c r="X240" s="7" t="s">
        <v>11657</v>
      </c>
    </row>
    <row r="241" customFormat="false" ht="15" hidden="false" customHeight="false" outlineLevel="0" collapsed="false">
      <c r="A241" s="4" t="s">
        <v>11658</v>
      </c>
      <c r="B241" s="4" t="s">
        <v>11659</v>
      </c>
      <c r="C241" s="4" t="s">
        <v>9448</v>
      </c>
      <c r="D241" s="4" t="s">
        <v>12</v>
      </c>
      <c r="E241" s="4" t="s">
        <v>11660</v>
      </c>
      <c r="F241" s="4" t="s">
        <v>11661</v>
      </c>
      <c r="G241" s="4" t="s">
        <v>10296</v>
      </c>
      <c r="H241" s="4" t="s">
        <v>11662</v>
      </c>
      <c r="I241" s="4" t="s">
        <v>9453</v>
      </c>
      <c r="J241" s="4" t="n">
        <v>33.655165</v>
      </c>
      <c r="K241" s="4" t="n">
        <v>-117.297853299</v>
      </c>
      <c r="L241" s="4" t="s">
        <v>11663</v>
      </c>
      <c r="M241" s="4" t="s">
        <v>11664</v>
      </c>
      <c r="N241" s="4" t="s">
        <v>9778</v>
      </c>
      <c r="O241" s="4" t="s">
        <v>9778</v>
      </c>
      <c r="P241" s="4" t="s">
        <v>9778</v>
      </c>
      <c r="Q241" s="4" t="s">
        <v>9778</v>
      </c>
      <c r="R241" s="4" t="s">
        <v>9778</v>
      </c>
      <c r="S241" s="4" t="s">
        <v>88</v>
      </c>
      <c r="T241" s="4" t="s">
        <v>88</v>
      </c>
      <c r="U241" s="4" t="s">
        <v>11665</v>
      </c>
      <c r="V241" s="4" t="s">
        <v>117</v>
      </c>
      <c r="W241" s="7" t="s">
        <v>11666</v>
      </c>
      <c r="X241" s="7" t="s">
        <v>11667</v>
      </c>
    </row>
    <row r="242" customFormat="false" ht="15" hidden="false" customHeight="false" outlineLevel="0" collapsed="false">
      <c r="A242" s="4" t="s">
        <v>11668</v>
      </c>
      <c r="B242" s="4" t="s">
        <v>11669</v>
      </c>
      <c r="C242" s="4" t="s">
        <v>9448</v>
      </c>
      <c r="D242" s="4" t="s">
        <v>12</v>
      </c>
      <c r="E242" s="4" t="s">
        <v>11670</v>
      </c>
      <c r="F242" s="4" t="s">
        <v>11671</v>
      </c>
      <c r="G242" s="4" t="s">
        <v>10296</v>
      </c>
      <c r="H242" s="4" t="s">
        <v>11672</v>
      </c>
      <c r="I242" s="4" t="s">
        <v>9453</v>
      </c>
      <c r="J242" s="4" t="n">
        <v>39.1028236</v>
      </c>
      <c r="K242" s="4" t="n">
        <v>-122.9098597</v>
      </c>
      <c r="L242" s="4" t="s">
        <v>11673</v>
      </c>
      <c r="M242" s="4" t="s">
        <v>11674</v>
      </c>
      <c r="N242" s="4" t="s">
        <v>11675</v>
      </c>
      <c r="O242" s="4" t="s">
        <v>11675</v>
      </c>
      <c r="P242" s="4" t="s">
        <v>11675</v>
      </c>
      <c r="Q242" s="4" t="s">
        <v>11675</v>
      </c>
      <c r="R242" s="4" t="s">
        <v>11675</v>
      </c>
      <c r="S242" s="4" t="s">
        <v>88</v>
      </c>
      <c r="T242" s="4" t="s">
        <v>88</v>
      </c>
      <c r="U242" s="4" t="s">
        <v>11676</v>
      </c>
      <c r="V242" s="4" t="s">
        <v>117</v>
      </c>
      <c r="W242" s="7" t="s">
        <v>11677</v>
      </c>
      <c r="X242" s="7" t="s">
        <v>11678</v>
      </c>
    </row>
    <row r="243" customFormat="false" ht="15" hidden="false" customHeight="false" outlineLevel="0" collapsed="false">
      <c r="A243" s="4" t="s">
        <v>10443</v>
      </c>
      <c r="B243" s="4" t="s">
        <v>11679</v>
      </c>
      <c r="C243" s="4" t="s">
        <v>9496</v>
      </c>
      <c r="D243" s="4" t="s">
        <v>10445</v>
      </c>
      <c r="E243" s="4" t="s">
        <v>11680</v>
      </c>
      <c r="F243" s="4" t="s">
        <v>11681</v>
      </c>
      <c r="G243" s="4" t="s">
        <v>10296</v>
      </c>
      <c r="H243" s="4" t="s">
        <v>11682</v>
      </c>
      <c r="I243" s="4" t="s">
        <v>9453</v>
      </c>
      <c r="J243" s="4" t="n">
        <v>35.2667302</v>
      </c>
      <c r="K243" s="4" t="n">
        <v>-118.904998799</v>
      </c>
      <c r="L243" s="4" t="s">
        <v>11683</v>
      </c>
      <c r="M243" s="4" t="s">
        <v>11684</v>
      </c>
      <c r="N243" s="4" t="s">
        <v>9500</v>
      </c>
      <c r="O243" s="4" t="s">
        <v>9500</v>
      </c>
      <c r="P243" s="4" t="s">
        <v>9500</v>
      </c>
      <c r="Q243" s="4" t="s">
        <v>9500</v>
      </c>
      <c r="R243" s="4" t="s">
        <v>9500</v>
      </c>
      <c r="S243" s="4" t="s">
        <v>9457</v>
      </c>
      <c r="T243" s="4" t="s">
        <v>88</v>
      </c>
      <c r="U243" s="4" t="s">
        <v>10445</v>
      </c>
      <c r="V243" s="4" t="s">
        <v>87</v>
      </c>
      <c r="W243" s="4"/>
      <c r="X243" s="7" t="s">
        <v>11685</v>
      </c>
    </row>
    <row r="244" customFormat="false" ht="15" hidden="false" customHeight="false" outlineLevel="0" collapsed="false">
      <c r="A244" s="4" t="s">
        <v>11686</v>
      </c>
      <c r="B244" s="4" t="s">
        <v>11687</v>
      </c>
      <c r="C244" s="4" t="s">
        <v>9448</v>
      </c>
      <c r="D244" s="4" t="s">
        <v>12</v>
      </c>
      <c r="E244" s="4" t="s">
        <v>11688</v>
      </c>
      <c r="F244" s="4" t="s">
        <v>11689</v>
      </c>
      <c r="G244" s="4" t="s">
        <v>10296</v>
      </c>
      <c r="H244" s="4" t="s">
        <v>11690</v>
      </c>
      <c r="I244" s="4" t="s">
        <v>9453</v>
      </c>
      <c r="J244" s="4" t="n">
        <v>34.6900044</v>
      </c>
      <c r="K244" s="4" t="n">
        <v>-118.159405999</v>
      </c>
      <c r="L244" s="4" t="s">
        <v>11691</v>
      </c>
      <c r="M244" s="4" t="s">
        <v>11692</v>
      </c>
      <c r="N244" s="4" t="s">
        <v>9769</v>
      </c>
      <c r="O244" s="4" t="s">
        <v>9769</v>
      </c>
      <c r="P244" s="4" t="s">
        <v>9769</v>
      </c>
      <c r="Q244" s="4" t="s">
        <v>9769</v>
      </c>
      <c r="R244" s="4" t="s">
        <v>9769</v>
      </c>
      <c r="S244" s="4" t="s">
        <v>9457</v>
      </c>
      <c r="T244" s="4" t="s">
        <v>88</v>
      </c>
      <c r="U244" s="4" t="s">
        <v>11693</v>
      </c>
      <c r="V244" s="4" t="s">
        <v>117</v>
      </c>
      <c r="W244" s="7" t="s">
        <v>11694</v>
      </c>
      <c r="X244" s="7" t="s">
        <v>11695</v>
      </c>
    </row>
    <row r="245" customFormat="false" ht="15" hidden="false" customHeight="false" outlineLevel="0" collapsed="false">
      <c r="A245" s="4" t="s">
        <v>11696</v>
      </c>
      <c r="B245" s="4" t="s">
        <v>11697</v>
      </c>
      <c r="C245" s="4" t="s">
        <v>9448</v>
      </c>
      <c r="D245" s="4" t="s">
        <v>12</v>
      </c>
      <c r="E245" s="4" t="s">
        <v>11698</v>
      </c>
      <c r="F245" s="4" t="s">
        <v>11699</v>
      </c>
      <c r="G245" s="4" t="s">
        <v>10296</v>
      </c>
      <c r="H245" s="4" t="s">
        <v>11700</v>
      </c>
      <c r="I245" s="4" t="s">
        <v>9453</v>
      </c>
      <c r="J245" s="4" t="n">
        <v>37.9440876</v>
      </c>
      <c r="K245" s="4" t="n">
        <v>-122.5401569</v>
      </c>
      <c r="L245" s="4" t="s">
        <v>11701</v>
      </c>
      <c r="M245" s="4" t="s">
        <v>11702</v>
      </c>
      <c r="N245" s="4" t="s">
        <v>9660</v>
      </c>
      <c r="O245" s="4" t="s">
        <v>9660</v>
      </c>
      <c r="P245" s="4" t="s">
        <v>9660</v>
      </c>
      <c r="Q245" s="4" t="s">
        <v>9660</v>
      </c>
      <c r="R245" s="4" t="s">
        <v>9660</v>
      </c>
      <c r="S245" s="4" t="s">
        <v>9680</v>
      </c>
      <c r="T245" s="4" t="s">
        <v>88</v>
      </c>
      <c r="U245" s="4" t="s">
        <v>11703</v>
      </c>
      <c r="V245" s="4" t="s">
        <v>117</v>
      </c>
      <c r="W245" s="7" t="s">
        <v>11704</v>
      </c>
      <c r="X245" s="7" t="s">
        <v>11705</v>
      </c>
    </row>
    <row r="246" customFormat="false" ht="15" hidden="false" customHeight="false" outlineLevel="0" collapsed="false">
      <c r="A246" s="4" t="s">
        <v>11706</v>
      </c>
      <c r="B246" s="4" t="s">
        <v>11707</v>
      </c>
      <c r="C246" s="4" t="s">
        <v>9448</v>
      </c>
      <c r="D246" s="4" t="s">
        <v>12</v>
      </c>
      <c r="E246" s="4" t="s">
        <v>11708</v>
      </c>
      <c r="F246" s="4" t="s">
        <v>11709</v>
      </c>
      <c r="G246" s="4" t="s">
        <v>10296</v>
      </c>
      <c r="H246" s="4" t="s">
        <v>11710</v>
      </c>
      <c r="I246" s="4" t="s">
        <v>9453</v>
      </c>
      <c r="J246" s="4" t="n">
        <v>38.8706967</v>
      </c>
      <c r="K246" s="4" t="n">
        <v>-121.2936284</v>
      </c>
      <c r="L246" s="4" t="s">
        <v>11711</v>
      </c>
      <c r="M246" s="4" t="s">
        <v>11712</v>
      </c>
      <c r="N246" s="4" t="s">
        <v>9778</v>
      </c>
      <c r="O246" s="4" t="s">
        <v>9778</v>
      </c>
      <c r="P246" s="4" t="s">
        <v>9778</v>
      </c>
      <c r="Q246" s="4" t="s">
        <v>9778</v>
      </c>
      <c r="R246" s="4" t="s">
        <v>9778</v>
      </c>
      <c r="S246" s="4" t="s">
        <v>88</v>
      </c>
      <c r="T246" s="4" t="s">
        <v>88</v>
      </c>
      <c r="U246" s="4" t="s">
        <v>11713</v>
      </c>
      <c r="V246" s="4" t="s">
        <v>117</v>
      </c>
      <c r="W246" s="7" t="s">
        <v>11714</v>
      </c>
      <c r="X246" s="7" t="s">
        <v>11715</v>
      </c>
    </row>
    <row r="247" customFormat="false" ht="15" hidden="false" customHeight="false" outlineLevel="0" collapsed="false">
      <c r="A247" s="4" t="s">
        <v>11716</v>
      </c>
      <c r="B247" s="4" t="s">
        <v>11717</v>
      </c>
      <c r="C247" s="4" t="s">
        <v>9448</v>
      </c>
      <c r="D247" s="4" t="s">
        <v>12</v>
      </c>
      <c r="E247" s="4" t="s">
        <v>11718</v>
      </c>
      <c r="F247" s="4" t="s">
        <v>11719</v>
      </c>
      <c r="G247" s="4" t="s">
        <v>10296</v>
      </c>
      <c r="H247" s="4" t="s">
        <v>11720</v>
      </c>
      <c r="I247" s="4" t="s">
        <v>9453</v>
      </c>
      <c r="J247" s="4" t="n">
        <v>37.680007</v>
      </c>
      <c r="K247" s="4" t="n">
        <v>-121.783278199</v>
      </c>
      <c r="L247" s="4" t="s">
        <v>11721</v>
      </c>
      <c r="M247" s="4" t="s">
        <v>11722</v>
      </c>
      <c r="N247" s="4" t="s">
        <v>10754</v>
      </c>
      <c r="O247" s="4" t="s">
        <v>10754</v>
      </c>
      <c r="P247" s="4" t="s">
        <v>10754</v>
      </c>
      <c r="Q247" s="4" t="s">
        <v>10754</v>
      </c>
      <c r="R247" s="4" t="s">
        <v>10754</v>
      </c>
      <c r="S247" s="4" t="s">
        <v>9457</v>
      </c>
      <c r="T247" s="4" t="s">
        <v>88</v>
      </c>
      <c r="U247" s="4" t="s">
        <v>11723</v>
      </c>
      <c r="V247" s="4" t="s">
        <v>117</v>
      </c>
      <c r="W247" s="7" t="s">
        <v>11724</v>
      </c>
      <c r="X247" s="7" t="s">
        <v>11725</v>
      </c>
    </row>
    <row r="248" customFormat="false" ht="15" hidden="false" customHeight="false" outlineLevel="0" collapsed="false">
      <c r="A248" s="4" t="s">
        <v>11726</v>
      </c>
      <c r="B248" s="4" t="s">
        <v>11727</v>
      </c>
      <c r="C248" s="4" t="s">
        <v>9448</v>
      </c>
      <c r="D248" s="4" t="s">
        <v>12</v>
      </c>
      <c r="E248" s="4" t="s">
        <v>11728</v>
      </c>
      <c r="F248" s="4" t="s">
        <v>11729</v>
      </c>
      <c r="G248" s="4" t="s">
        <v>10296</v>
      </c>
      <c r="H248" s="4" t="s">
        <v>11730</v>
      </c>
      <c r="I248" s="4" t="s">
        <v>9453</v>
      </c>
      <c r="J248" s="4" t="n">
        <v>38.1229169</v>
      </c>
      <c r="K248" s="4" t="n">
        <v>-121.2863742</v>
      </c>
      <c r="L248" s="4" t="s">
        <v>11731</v>
      </c>
      <c r="M248" s="4" t="s">
        <v>11732</v>
      </c>
      <c r="N248" s="4" t="s">
        <v>9778</v>
      </c>
      <c r="O248" s="4" t="s">
        <v>9778</v>
      </c>
      <c r="P248" s="4" t="s">
        <v>9778</v>
      </c>
      <c r="Q248" s="4" t="s">
        <v>9778</v>
      </c>
      <c r="R248" s="4" t="s">
        <v>9778</v>
      </c>
      <c r="S248" s="4" t="s">
        <v>88</v>
      </c>
      <c r="T248" s="4" t="s">
        <v>88</v>
      </c>
      <c r="U248" s="4" t="s">
        <v>11733</v>
      </c>
      <c r="V248" s="4" t="s">
        <v>117</v>
      </c>
      <c r="W248" s="7" t="s">
        <v>11734</v>
      </c>
      <c r="X248" s="7" t="s">
        <v>11735</v>
      </c>
    </row>
    <row r="249" customFormat="false" ht="15" hidden="false" customHeight="false" outlineLevel="0" collapsed="false">
      <c r="A249" s="4" t="s">
        <v>11736</v>
      </c>
      <c r="B249" s="4" t="s">
        <v>11737</v>
      </c>
      <c r="C249" s="4" t="s">
        <v>9448</v>
      </c>
      <c r="D249" s="4" t="s">
        <v>12</v>
      </c>
      <c r="E249" s="4" t="s">
        <v>11738</v>
      </c>
      <c r="F249" s="4" t="s">
        <v>11729</v>
      </c>
      <c r="G249" s="4" t="s">
        <v>10296</v>
      </c>
      <c r="H249" s="4" t="s">
        <v>11739</v>
      </c>
      <c r="I249" s="4" t="s">
        <v>9453</v>
      </c>
      <c r="J249" s="4" t="n">
        <v>38.124525</v>
      </c>
      <c r="K249" s="4" t="n">
        <v>-121.288539</v>
      </c>
      <c r="L249" s="4" t="s">
        <v>11740</v>
      </c>
      <c r="M249" s="4" t="s">
        <v>11741</v>
      </c>
      <c r="N249" s="4" t="s">
        <v>10403</v>
      </c>
      <c r="O249" s="4" t="s">
        <v>10403</v>
      </c>
      <c r="P249" s="4" t="s">
        <v>10403</v>
      </c>
      <c r="Q249" s="4" t="s">
        <v>10403</v>
      </c>
      <c r="R249" s="4" t="s">
        <v>10403</v>
      </c>
      <c r="S249" s="4" t="s">
        <v>9628</v>
      </c>
      <c r="T249" s="4" t="s">
        <v>88</v>
      </c>
      <c r="U249" s="4" t="s">
        <v>11742</v>
      </c>
      <c r="V249" s="4" t="s">
        <v>117</v>
      </c>
      <c r="W249" s="7" t="s">
        <v>11743</v>
      </c>
      <c r="X249" s="7" t="s">
        <v>11744</v>
      </c>
    </row>
    <row r="250" customFormat="false" ht="15" hidden="false" customHeight="false" outlineLevel="0" collapsed="false">
      <c r="A250" s="4" t="s">
        <v>11745</v>
      </c>
      <c r="B250" s="4" t="s">
        <v>11746</v>
      </c>
      <c r="C250" s="4" t="s">
        <v>9448</v>
      </c>
      <c r="D250" s="4" t="s">
        <v>12</v>
      </c>
      <c r="E250" s="4" t="s">
        <v>11747</v>
      </c>
      <c r="F250" s="4" t="s">
        <v>11748</v>
      </c>
      <c r="G250" s="4" t="s">
        <v>10296</v>
      </c>
      <c r="H250" s="4" t="s">
        <v>11749</v>
      </c>
      <c r="I250" s="4" t="s">
        <v>9453</v>
      </c>
      <c r="J250" s="4" t="n">
        <v>34.0477568</v>
      </c>
      <c r="K250" s="4" t="n">
        <v>-117.240862499</v>
      </c>
      <c r="L250" s="4" t="s">
        <v>11750</v>
      </c>
      <c r="M250" s="4" t="s">
        <v>11751</v>
      </c>
      <c r="N250" s="4" t="s">
        <v>11468</v>
      </c>
      <c r="O250" s="4" t="s">
        <v>11468</v>
      </c>
      <c r="P250" s="4" t="s">
        <v>11468</v>
      </c>
      <c r="Q250" s="4" t="s">
        <v>11468</v>
      </c>
      <c r="R250" s="4" t="s">
        <v>11468</v>
      </c>
      <c r="S250" s="4" t="s">
        <v>88</v>
      </c>
      <c r="T250" s="4" t="s">
        <v>88</v>
      </c>
      <c r="U250" s="4" t="s">
        <v>11752</v>
      </c>
      <c r="V250" s="4" t="s">
        <v>117</v>
      </c>
      <c r="W250" s="7" t="s">
        <v>11753</v>
      </c>
      <c r="X250" s="7" t="s">
        <v>11754</v>
      </c>
    </row>
    <row r="251" customFormat="false" ht="15" hidden="false" customHeight="false" outlineLevel="0" collapsed="false">
      <c r="A251" s="4" t="s">
        <v>11755</v>
      </c>
      <c r="B251" s="4" t="s">
        <v>11756</v>
      </c>
      <c r="C251" s="4" t="s">
        <v>9448</v>
      </c>
      <c r="D251" s="4" t="s">
        <v>12</v>
      </c>
      <c r="E251" s="4" t="s">
        <v>11757</v>
      </c>
      <c r="F251" s="4" t="s">
        <v>11758</v>
      </c>
      <c r="G251" s="4" t="s">
        <v>10296</v>
      </c>
      <c r="H251" s="4" t="s">
        <v>11759</v>
      </c>
      <c r="I251" s="4" t="s">
        <v>9453</v>
      </c>
      <c r="J251" s="4" t="n">
        <v>33.7796472</v>
      </c>
      <c r="K251" s="4" t="n">
        <v>-118.188439</v>
      </c>
      <c r="L251" s="4" t="s">
        <v>11760</v>
      </c>
      <c r="M251" s="4" t="s">
        <v>11761</v>
      </c>
      <c r="N251" s="4" t="s">
        <v>9950</v>
      </c>
      <c r="O251" s="4" t="s">
        <v>9950</v>
      </c>
      <c r="P251" s="4" t="s">
        <v>9950</v>
      </c>
      <c r="Q251" s="4" t="s">
        <v>9950</v>
      </c>
      <c r="R251" s="4" t="s">
        <v>9950</v>
      </c>
      <c r="S251" s="4" t="s">
        <v>88</v>
      </c>
      <c r="T251" s="4" t="s">
        <v>88</v>
      </c>
      <c r="U251" s="4" t="s">
        <v>11762</v>
      </c>
      <c r="V251" s="4" t="s">
        <v>117</v>
      </c>
      <c r="W251" s="7" t="s">
        <v>11763</v>
      </c>
      <c r="X251" s="7" t="s">
        <v>11764</v>
      </c>
    </row>
    <row r="252" customFormat="false" ht="15" hidden="false" customHeight="false" outlineLevel="0" collapsed="false">
      <c r="A252" s="4" t="s">
        <v>11765</v>
      </c>
      <c r="B252" s="4" t="s">
        <v>11766</v>
      </c>
      <c r="C252" s="4" t="s">
        <v>9448</v>
      </c>
      <c r="D252" s="4" t="s">
        <v>12</v>
      </c>
      <c r="E252" s="4" t="s">
        <v>11767</v>
      </c>
      <c r="F252" s="4" t="s">
        <v>11758</v>
      </c>
      <c r="G252" s="4" t="s">
        <v>10296</v>
      </c>
      <c r="H252" s="4" t="s">
        <v>11768</v>
      </c>
      <c r="I252" s="4" t="s">
        <v>9453</v>
      </c>
      <c r="J252" s="4" t="n">
        <v>33.8094074</v>
      </c>
      <c r="K252" s="4" t="n">
        <v>-118.1846782</v>
      </c>
      <c r="L252" s="4" t="s">
        <v>11769</v>
      </c>
      <c r="M252" s="4" t="s">
        <v>11770</v>
      </c>
      <c r="N252" s="4" t="s">
        <v>9778</v>
      </c>
      <c r="O252" s="4" t="s">
        <v>9778</v>
      </c>
      <c r="P252" s="4" t="s">
        <v>9778</v>
      </c>
      <c r="Q252" s="4" t="s">
        <v>9778</v>
      </c>
      <c r="R252" s="4" t="s">
        <v>9778</v>
      </c>
      <c r="S252" s="4" t="s">
        <v>9457</v>
      </c>
      <c r="T252" s="4" t="s">
        <v>88</v>
      </c>
      <c r="U252" s="4" t="s">
        <v>11771</v>
      </c>
      <c r="V252" s="4" t="s">
        <v>117</v>
      </c>
      <c r="W252" s="7" t="s">
        <v>11772</v>
      </c>
      <c r="X252" s="7" t="s">
        <v>11773</v>
      </c>
    </row>
    <row r="253" customFormat="false" ht="15" hidden="false" customHeight="false" outlineLevel="0" collapsed="false">
      <c r="A253" s="4" t="s">
        <v>11774</v>
      </c>
      <c r="B253" s="4" t="s">
        <v>11775</v>
      </c>
      <c r="C253" s="4" t="s">
        <v>9448</v>
      </c>
      <c r="D253" s="4" t="s">
        <v>12</v>
      </c>
      <c r="E253" s="4" t="s">
        <v>11776</v>
      </c>
      <c r="F253" s="4" t="s">
        <v>11758</v>
      </c>
      <c r="G253" s="4" t="s">
        <v>10296</v>
      </c>
      <c r="H253" s="4" t="s">
        <v>11777</v>
      </c>
      <c r="I253" s="4" t="s">
        <v>9453</v>
      </c>
      <c r="J253" s="4" t="n">
        <v>33.86187420813</v>
      </c>
      <c r="K253" s="4" t="n">
        <v>-118.150787984</v>
      </c>
      <c r="L253" s="4" t="s">
        <v>11778</v>
      </c>
      <c r="M253" s="4" t="s">
        <v>11779</v>
      </c>
      <c r="N253" s="4" t="s">
        <v>9778</v>
      </c>
      <c r="O253" s="4" t="s">
        <v>9778</v>
      </c>
      <c r="P253" s="4" t="s">
        <v>9778</v>
      </c>
      <c r="Q253" s="4" t="s">
        <v>9778</v>
      </c>
      <c r="R253" s="4" t="s">
        <v>9778</v>
      </c>
      <c r="S253" s="4" t="s">
        <v>9457</v>
      </c>
      <c r="T253" s="4" t="s">
        <v>88</v>
      </c>
      <c r="U253" s="4" t="s">
        <v>11780</v>
      </c>
      <c r="V253" s="4" t="s">
        <v>117</v>
      </c>
      <c r="W253" s="7" t="s">
        <v>11781</v>
      </c>
      <c r="X253" s="7" t="s">
        <v>11782</v>
      </c>
    </row>
    <row r="254" customFormat="false" ht="15" hidden="false" customHeight="false" outlineLevel="0" collapsed="false">
      <c r="A254" s="4" t="s">
        <v>11783</v>
      </c>
      <c r="B254" s="4" t="s">
        <v>11784</v>
      </c>
      <c r="C254" s="4" t="s">
        <v>9448</v>
      </c>
      <c r="D254" s="4" t="s">
        <v>12</v>
      </c>
      <c r="E254" s="4" t="s">
        <v>11785</v>
      </c>
      <c r="F254" s="4" t="s">
        <v>11758</v>
      </c>
      <c r="G254" s="4" t="s">
        <v>10296</v>
      </c>
      <c r="H254" s="4" t="s">
        <v>11786</v>
      </c>
      <c r="I254" s="4" t="s">
        <v>9453</v>
      </c>
      <c r="J254" s="4" t="n">
        <v>33.7895385</v>
      </c>
      <c r="K254" s="4" t="n">
        <v>-118.145415399</v>
      </c>
      <c r="L254" s="4" t="s">
        <v>11787</v>
      </c>
      <c r="M254" s="4" t="s">
        <v>11788</v>
      </c>
      <c r="N254" s="4" t="s">
        <v>9950</v>
      </c>
      <c r="O254" s="4" t="s">
        <v>9950</v>
      </c>
      <c r="P254" s="4" t="s">
        <v>9950</v>
      </c>
      <c r="Q254" s="4" t="s">
        <v>9950</v>
      </c>
      <c r="R254" s="4" t="s">
        <v>9950</v>
      </c>
      <c r="S254" s="4" t="s">
        <v>88</v>
      </c>
      <c r="T254" s="4" t="s">
        <v>88</v>
      </c>
      <c r="U254" s="4" t="s">
        <v>11789</v>
      </c>
      <c r="V254" s="4" t="s">
        <v>117</v>
      </c>
      <c r="W254" s="7" t="s">
        <v>11790</v>
      </c>
      <c r="X254" s="7" t="s">
        <v>11791</v>
      </c>
    </row>
    <row r="255" customFormat="false" ht="15" hidden="false" customHeight="false" outlineLevel="0" collapsed="false">
      <c r="A255" s="4" t="s">
        <v>11792</v>
      </c>
      <c r="B255" s="4" t="s">
        <v>11793</v>
      </c>
      <c r="C255" s="4" t="s">
        <v>9448</v>
      </c>
      <c r="D255" s="4" t="s">
        <v>12</v>
      </c>
      <c r="E255" s="4" t="s">
        <v>11794</v>
      </c>
      <c r="F255" s="4" t="s">
        <v>11758</v>
      </c>
      <c r="G255" s="4" t="s">
        <v>10296</v>
      </c>
      <c r="H255" s="4" t="s">
        <v>11795</v>
      </c>
      <c r="I255" s="4" t="s">
        <v>9453</v>
      </c>
      <c r="J255" s="4" t="n">
        <v>33.8281779</v>
      </c>
      <c r="K255" s="4" t="n">
        <v>-118.1156047</v>
      </c>
      <c r="L255" s="4" t="s">
        <v>11796</v>
      </c>
      <c r="M255" s="4" t="s">
        <v>11797</v>
      </c>
      <c r="N255" s="4" t="s">
        <v>9950</v>
      </c>
      <c r="O255" s="4" t="s">
        <v>9950</v>
      </c>
      <c r="P255" s="4" t="s">
        <v>9950</v>
      </c>
      <c r="Q255" s="4" t="s">
        <v>9950</v>
      </c>
      <c r="R255" s="4" t="s">
        <v>9950</v>
      </c>
      <c r="S255" s="4" t="s">
        <v>88</v>
      </c>
      <c r="T255" s="4" t="s">
        <v>88</v>
      </c>
      <c r="U255" s="4" t="s">
        <v>11798</v>
      </c>
      <c r="V255" s="4" t="s">
        <v>117</v>
      </c>
      <c r="W255" s="7" t="s">
        <v>11799</v>
      </c>
      <c r="X255" s="7" t="s">
        <v>11800</v>
      </c>
    </row>
    <row r="256" customFormat="false" ht="15" hidden="false" customHeight="false" outlineLevel="0" collapsed="false">
      <c r="A256" s="4" t="s">
        <v>11801</v>
      </c>
      <c r="B256" s="4" t="s">
        <v>11802</v>
      </c>
      <c r="C256" s="4" t="s">
        <v>9448</v>
      </c>
      <c r="D256" s="4" t="s">
        <v>12</v>
      </c>
      <c r="E256" s="4" t="s">
        <v>11803</v>
      </c>
      <c r="F256" s="4" t="s">
        <v>11804</v>
      </c>
      <c r="G256" s="4" t="s">
        <v>10296</v>
      </c>
      <c r="H256" s="4" t="s">
        <v>11805</v>
      </c>
      <c r="I256" s="4" t="s">
        <v>9453</v>
      </c>
      <c r="J256" s="4" t="n">
        <v>33.804642</v>
      </c>
      <c r="K256" s="4" t="n">
        <v>-118.068600599</v>
      </c>
      <c r="L256" s="4" t="s">
        <v>11806</v>
      </c>
      <c r="M256" s="4" t="s">
        <v>11807</v>
      </c>
      <c r="N256" s="4" t="s">
        <v>10754</v>
      </c>
      <c r="O256" s="4" t="s">
        <v>10754</v>
      </c>
      <c r="P256" s="4" t="s">
        <v>10754</v>
      </c>
      <c r="Q256" s="4" t="s">
        <v>10754</v>
      </c>
      <c r="R256" s="4" t="s">
        <v>10754</v>
      </c>
      <c r="S256" s="4" t="s">
        <v>88</v>
      </c>
      <c r="T256" s="4" t="s">
        <v>88</v>
      </c>
      <c r="U256" s="4" t="s">
        <v>11808</v>
      </c>
      <c r="V256" s="4" t="s">
        <v>117</v>
      </c>
      <c r="W256" s="7" t="s">
        <v>11809</v>
      </c>
      <c r="X256" s="7" t="s">
        <v>11810</v>
      </c>
    </row>
    <row r="257" customFormat="false" ht="15" hidden="false" customHeight="false" outlineLevel="0" collapsed="false">
      <c r="A257" s="4" t="s">
        <v>11811</v>
      </c>
      <c r="B257" s="4" t="s">
        <v>11812</v>
      </c>
      <c r="C257" s="4" t="s">
        <v>9448</v>
      </c>
      <c r="D257" s="4" t="s">
        <v>12</v>
      </c>
      <c r="E257" s="4" t="s">
        <v>11813</v>
      </c>
      <c r="F257" s="4" t="s">
        <v>11814</v>
      </c>
      <c r="G257" s="4" t="s">
        <v>10296</v>
      </c>
      <c r="H257" s="4" t="s">
        <v>11815</v>
      </c>
      <c r="I257" s="4" t="s">
        <v>9453</v>
      </c>
      <c r="J257" s="4" t="n">
        <v>33.9986578</v>
      </c>
      <c r="K257" s="4" t="n">
        <v>-118.4296124</v>
      </c>
      <c r="L257" s="4" t="s">
        <v>11816</v>
      </c>
      <c r="M257" s="4" t="s">
        <v>11817</v>
      </c>
      <c r="N257" s="4" t="s">
        <v>9500</v>
      </c>
      <c r="O257" s="4" t="s">
        <v>9500</v>
      </c>
      <c r="P257" s="4" t="s">
        <v>9500</v>
      </c>
      <c r="Q257" s="4" t="s">
        <v>9500</v>
      </c>
      <c r="R257" s="4" t="s">
        <v>9500</v>
      </c>
      <c r="S257" s="4" t="s">
        <v>88</v>
      </c>
      <c r="T257" s="4" t="s">
        <v>88</v>
      </c>
      <c r="U257" s="4" t="s">
        <v>11818</v>
      </c>
      <c r="V257" s="4" t="s">
        <v>117</v>
      </c>
      <c r="W257" s="7" t="s">
        <v>11819</v>
      </c>
      <c r="X257" s="7" t="s">
        <v>11820</v>
      </c>
    </row>
    <row r="258" customFormat="false" ht="15" hidden="false" customHeight="false" outlineLevel="0" collapsed="false">
      <c r="A258" s="4" t="s">
        <v>11821</v>
      </c>
      <c r="B258" s="4" t="s">
        <v>11822</v>
      </c>
      <c r="C258" s="4" t="s">
        <v>9448</v>
      </c>
      <c r="D258" s="4" t="s">
        <v>12</v>
      </c>
      <c r="E258" s="4" t="s">
        <v>11823</v>
      </c>
      <c r="F258" s="4" t="s">
        <v>11814</v>
      </c>
      <c r="G258" s="4" t="s">
        <v>10296</v>
      </c>
      <c r="H258" s="4" t="s">
        <v>11824</v>
      </c>
      <c r="I258" s="4" t="s">
        <v>9453</v>
      </c>
      <c r="J258" s="4" t="n">
        <v>34.0531932</v>
      </c>
      <c r="K258" s="4" t="n">
        <v>-118.2638542</v>
      </c>
      <c r="L258" s="4" t="s">
        <v>11825</v>
      </c>
      <c r="M258" s="4" t="s">
        <v>11826</v>
      </c>
      <c r="N258" s="4" t="s">
        <v>9500</v>
      </c>
      <c r="O258" s="4" t="s">
        <v>9500</v>
      </c>
      <c r="P258" s="4" t="s">
        <v>9500</v>
      </c>
      <c r="Q258" s="4" t="s">
        <v>9500</v>
      </c>
      <c r="R258" s="4" t="s">
        <v>9500</v>
      </c>
      <c r="S258" s="4" t="s">
        <v>88</v>
      </c>
      <c r="T258" s="4" t="s">
        <v>88</v>
      </c>
      <c r="U258" s="4" t="s">
        <v>11827</v>
      </c>
      <c r="V258" s="4" t="s">
        <v>117</v>
      </c>
      <c r="W258" s="7" t="s">
        <v>11828</v>
      </c>
      <c r="X258" s="7" t="s">
        <v>11829</v>
      </c>
    </row>
    <row r="259" customFormat="false" ht="15" hidden="false" customHeight="false" outlineLevel="0" collapsed="false">
      <c r="A259" s="4" t="s">
        <v>11830</v>
      </c>
      <c r="B259" s="4" t="s">
        <v>11831</v>
      </c>
      <c r="C259" s="4" t="s">
        <v>9448</v>
      </c>
      <c r="D259" s="4" t="s">
        <v>12</v>
      </c>
      <c r="E259" s="4" t="s">
        <v>11832</v>
      </c>
      <c r="F259" s="4" t="s">
        <v>11814</v>
      </c>
      <c r="G259" s="4" t="s">
        <v>10296</v>
      </c>
      <c r="H259" s="4" t="s">
        <v>11833</v>
      </c>
      <c r="I259" s="4" t="s">
        <v>9453</v>
      </c>
      <c r="J259" s="4" t="n">
        <v>34.0594542</v>
      </c>
      <c r="K259" s="4" t="n">
        <v>-118.411276199</v>
      </c>
      <c r="L259" s="4" t="s">
        <v>11834</v>
      </c>
      <c r="M259" s="4" t="s">
        <v>11835</v>
      </c>
      <c r="N259" s="4" t="s">
        <v>11836</v>
      </c>
      <c r="O259" s="4" t="s">
        <v>11836</v>
      </c>
      <c r="P259" s="4" t="s">
        <v>11836</v>
      </c>
      <c r="Q259" s="4" t="s">
        <v>11836</v>
      </c>
      <c r="R259" s="4" t="s">
        <v>11836</v>
      </c>
      <c r="S259" s="4" t="s">
        <v>88</v>
      </c>
      <c r="T259" s="4" t="s">
        <v>88</v>
      </c>
      <c r="U259" s="4" t="s">
        <v>11837</v>
      </c>
      <c r="V259" s="4" t="s">
        <v>117</v>
      </c>
      <c r="W259" s="7" t="s">
        <v>11838</v>
      </c>
      <c r="X259" s="7" t="s">
        <v>11839</v>
      </c>
    </row>
    <row r="260" customFormat="false" ht="15" hidden="false" customHeight="false" outlineLevel="0" collapsed="false">
      <c r="A260" s="4" t="s">
        <v>11840</v>
      </c>
      <c r="B260" s="4" t="s">
        <v>11841</v>
      </c>
      <c r="C260" s="4" t="s">
        <v>9448</v>
      </c>
      <c r="D260" s="4" t="s">
        <v>12</v>
      </c>
      <c r="E260" s="4" t="s">
        <v>11842</v>
      </c>
      <c r="F260" s="4" t="s">
        <v>11814</v>
      </c>
      <c r="G260" s="4" t="s">
        <v>10296</v>
      </c>
      <c r="H260" s="4" t="s">
        <v>11843</v>
      </c>
      <c r="I260" s="4" t="s">
        <v>9453</v>
      </c>
      <c r="J260" s="4" t="n">
        <v>34.0469021</v>
      </c>
      <c r="K260" s="4" t="n">
        <v>-118.242086799</v>
      </c>
      <c r="L260" s="4" t="s">
        <v>11844</v>
      </c>
      <c r="M260" s="4" t="s">
        <v>11845</v>
      </c>
      <c r="N260" s="4" t="s">
        <v>11846</v>
      </c>
      <c r="O260" s="4" t="s">
        <v>11846</v>
      </c>
      <c r="P260" s="4" t="s">
        <v>11847</v>
      </c>
      <c r="Q260" s="4" t="s">
        <v>11846</v>
      </c>
      <c r="R260" s="4" t="s">
        <v>11846</v>
      </c>
      <c r="S260" s="4" t="s">
        <v>88</v>
      </c>
      <c r="T260" s="4" t="s">
        <v>88</v>
      </c>
      <c r="U260" s="4" t="s">
        <v>11848</v>
      </c>
      <c r="V260" s="4" t="s">
        <v>117</v>
      </c>
      <c r="W260" s="7" t="s">
        <v>11849</v>
      </c>
      <c r="X260" s="7" t="s">
        <v>11850</v>
      </c>
    </row>
    <row r="261" customFormat="false" ht="15" hidden="false" customHeight="false" outlineLevel="0" collapsed="false">
      <c r="A261" s="4" t="s">
        <v>11851</v>
      </c>
      <c r="B261" s="4" t="s">
        <v>11852</v>
      </c>
      <c r="C261" s="4" t="s">
        <v>9448</v>
      </c>
      <c r="D261" s="4" t="s">
        <v>12</v>
      </c>
      <c r="E261" s="4" t="s">
        <v>11853</v>
      </c>
      <c r="F261" s="4" t="s">
        <v>11814</v>
      </c>
      <c r="G261" s="4" t="s">
        <v>10296</v>
      </c>
      <c r="H261" s="4" t="s">
        <v>11854</v>
      </c>
      <c r="I261" s="4" t="s">
        <v>9453</v>
      </c>
      <c r="J261" s="4" t="n">
        <v>34.0511367</v>
      </c>
      <c r="K261" s="4" t="n">
        <v>-118.2180542</v>
      </c>
      <c r="L261" s="4" t="s">
        <v>11855</v>
      </c>
      <c r="M261" s="4" t="s">
        <v>11856</v>
      </c>
      <c r="N261" s="4" t="s">
        <v>9769</v>
      </c>
      <c r="O261" s="4" t="s">
        <v>9769</v>
      </c>
      <c r="P261" s="4" t="s">
        <v>9769</v>
      </c>
      <c r="Q261" s="4" t="s">
        <v>9769</v>
      </c>
      <c r="R261" s="4" t="s">
        <v>9769</v>
      </c>
      <c r="S261" s="4" t="s">
        <v>88</v>
      </c>
      <c r="T261" s="4" t="s">
        <v>88</v>
      </c>
      <c r="U261" s="4" t="s">
        <v>11857</v>
      </c>
      <c r="V261" s="4" t="s">
        <v>117</v>
      </c>
      <c r="W261" s="7" t="s">
        <v>11858</v>
      </c>
      <c r="X261" s="7" t="s">
        <v>11859</v>
      </c>
    </row>
    <row r="262" customFormat="false" ht="15" hidden="false" customHeight="false" outlineLevel="0" collapsed="false">
      <c r="A262" s="4" t="s">
        <v>11860</v>
      </c>
      <c r="B262" s="4" t="s">
        <v>11861</v>
      </c>
      <c r="C262" s="4" t="s">
        <v>9448</v>
      </c>
      <c r="D262" s="4" t="s">
        <v>12</v>
      </c>
      <c r="E262" s="4" t="s">
        <v>11862</v>
      </c>
      <c r="F262" s="4" t="s">
        <v>11814</v>
      </c>
      <c r="G262" s="4" t="s">
        <v>10296</v>
      </c>
      <c r="H262" s="4" t="s">
        <v>11863</v>
      </c>
      <c r="I262" s="4" t="s">
        <v>9453</v>
      </c>
      <c r="J262" s="4" t="n">
        <v>34.036435</v>
      </c>
      <c r="K262" s="4" t="n">
        <v>-118.265337999</v>
      </c>
      <c r="L262" s="4" t="s">
        <v>11864</v>
      </c>
      <c r="M262" s="4" t="s">
        <v>11865</v>
      </c>
      <c r="N262" s="4" t="s">
        <v>10792</v>
      </c>
      <c r="O262" s="4" t="s">
        <v>10792</v>
      </c>
      <c r="P262" s="4" t="s">
        <v>10792</v>
      </c>
      <c r="Q262" s="4" t="s">
        <v>10792</v>
      </c>
      <c r="R262" s="4" t="s">
        <v>10792</v>
      </c>
      <c r="S262" s="4" t="s">
        <v>9628</v>
      </c>
      <c r="T262" s="4" t="s">
        <v>88</v>
      </c>
      <c r="U262" s="4" t="s">
        <v>11866</v>
      </c>
      <c r="V262" s="4" t="s">
        <v>117</v>
      </c>
      <c r="W262" s="7" t="s">
        <v>11867</v>
      </c>
      <c r="X262" s="7" t="s">
        <v>11868</v>
      </c>
    </row>
    <row r="263" customFormat="false" ht="15" hidden="false" customHeight="false" outlineLevel="0" collapsed="false">
      <c r="A263" s="4" t="s">
        <v>11869</v>
      </c>
      <c r="B263" s="4" t="s">
        <v>11870</v>
      </c>
      <c r="C263" s="4" t="s">
        <v>9448</v>
      </c>
      <c r="D263" s="4" t="s">
        <v>12</v>
      </c>
      <c r="E263" s="4" t="s">
        <v>11871</v>
      </c>
      <c r="F263" s="4" t="s">
        <v>11872</v>
      </c>
      <c r="G263" s="4" t="s">
        <v>10296</v>
      </c>
      <c r="H263" s="4" t="s">
        <v>11873</v>
      </c>
      <c r="I263" s="4" t="s">
        <v>9453</v>
      </c>
      <c r="J263" s="4" t="n">
        <v>37.0628122</v>
      </c>
      <c r="K263" s="4" t="n">
        <v>-120.8620738</v>
      </c>
      <c r="L263" s="4" t="s">
        <v>11874</v>
      </c>
      <c r="M263" s="4" t="s">
        <v>11875</v>
      </c>
      <c r="N263" s="4" t="s">
        <v>9919</v>
      </c>
      <c r="O263" s="4" t="s">
        <v>9919</v>
      </c>
      <c r="P263" s="4" t="s">
        <v>9919</v>
      </c>
      <c r="Q263" s="4" t="s">
        <v>9919</v>
      </c>
      <c r="R263" s="4" t="s">
        <v>9919</v>
      </c>
      <c r="S263" s="4" t="s">
        <v>88</v>
      </c>
      <c r="T263" s="4" t="s">
        <v>88</v>
      </c>
      <c r="U263" s="4" t="s">
        <v>11876</v>
      </c>
      <c r="V263" s="4" t="s">
        <v>117</v>
      </c>
      <c r="W263" s="7" t="s">
        <v>11877</v>
      </c>
      <c r="X263" s="7" t="s">
        <v>11878</v>
      </c>
    </row>
    <row r="264" customFormat="false" ht="15" hidden="false" customHeight="false" outlineLevel="0" collapsed="false">
      <c r="A264" s="4" t="s">
        <v>11879</v>
      </c>
      <c r="B264" s="4" t="s">
        <v>11880</v>
      </c>
      <c r="C264" s="4" t="s">
        <v>9448</v>
      </c>
      <c r="D264" s="4" t="s">
        <v>12</v>
      </c>
      <c r="E264" s="4" t="s">
        <v>11881</v>
      </c>
      <c r="F264" s="4" t="s">
        <v>11882</v>
      </c>
      <c r="G264" s="4" t="s">
        <v>10296</v>
      </c>
      <c r="H264" s="4" t="s">
        <v>11883</v>
      </c>
      <c r="I264" s="4" t="s">
        <v>9453</v>
      </c>
      <c r="J264" s="4" t="n">
        <v>33.9353991</v>
      </c>
      <c r="K264" s="4" t="n">
        <v>-118.2137151</v>
      </c>
      <c r="L264" s="4" t="s">
        <v>11884</v>
      </c>
      <c r="M264" s="4" t="s">
        <v>11885</v>
      </c>
      <c r="N264" s="4" t="s">
        <v>9778</v>
      </c>
      <c r="O264" s="4" t="s">
        <v>9778</v>
      </c>
      <c r="P264" s="4" t="s">
        <v>9778</v>
      </c>
      <c r="Q264" s="4" t="s">
        <v>9778</v>
      </c>
      <c r="R264" s="4" t="s">
        <v>9778</v>
      </c>
      <c r="S264" s="4" t="s">
        <v>88</v>
      </c>
      <c r="T264" s="4" t="s">
        <v>88</v>
      </c>
      <c r="U264" s="4" t="s">
        <v>11886</v>
      </c>
      <c r="V264" s="4" t="s">
        <v>117</v>
      </c>
      <c r="W264" s="7" t="s">
        <v>11887</v>
      </c>
      <c r="X264" s="7" t="s">
        <v>11888</v>
      </c>
    </row>
    <row r="265" customFormat="false" ht="15" hidden="false" customHeight="false" outlineLevel="0" collapsed="false">
      <c r="A265" s="4" t="s">
        <v>11889</v>
      </c>
      <c r="B265" s="4" t="s">
        <v>11890</v>
      </c>
      <c r="C265" s="4" t="s">
        <v>9448</v>
      </c>
      <c r="D265" s="4" t="s">
        <v>12</v>
      </c>
      <c r="E265" s="4" t="s">
        <v>11891</v>
      </c>
      <c r="F265" s="4" t="s">
        <v>11892</v>
      </c>
      <c r="G265" s="4" t="s">
        <v>10296</v>
      </c>
      <c r="H265" s="4" t="s">
        <v>11893</v>
      </c>
      <c r="I265" s="4" t="s">
        <v>9453</v>
      </c>
      <c r="J265" s="4" t="n">
        <v>36.945586</v>
      </c>
      <c r="K265" s="4" t="n">
        <v>-120.0530076</v>
      </c>
      <c r="L265" s="4" t="s">
        <v>11894</v>
      </c>
      <c r="M265" s="4" t="s">
        <v>11895</v>
      </c>
      <c r="N265" s="4" t="s">
        <v>9950</v>
      </c>
      <c r="O265" s="4" t="s">
        <v>9950</v>
      </c>
      <c r="P265" s="4" t="s">
        <v>9950</v>
      </c>
      <c r="Q265" s="4" t="s">
        <v>9950</v>
      </c>
      <c r="R265" s="4" t="s">
        <v>9950</v>
      </c>
      <c r="S265" s="4" t="s">
        <v>88</v>
      </c>
      <c r="T265" s="4" t="s">
        <v>88</v>
      </c>
      <c r="U265" s="4" t="s">
        <v>11896</v>
      </c>
      <c r="V265" s="4" t="s">
        <v>117</v>
      </c>
      <c r="W265" s="7" t="s">
        <v>11897</v>
      </c>
      <c r="X265" s="7" t="s">
        <v>11898</v>
      </c>
    </row>
    <row r="266" customFormat="false" ht="15" hidden="false" customHeight="false" outlineLevel="0" collapsed="false">
      <c r="A266" s="4" t="s">
        <v>11899</v>
      </c>
      <c r="B266" s="4" t="s">
        <v>11900</v>
      </c>
      <c r="C266" s="4" t="s">
        <v>9448</v>
      </c>
      <c r="D266" s="4" t="s">
        <v>12</v>
      </c>
      <c r="E266" s="4" t="s">
        <v>11901</v>
      </c>
      <c r="F266" s="4" t="s">
        <v>11902</v>
      </c>
      <c r="G266" s="4" t="s">
        <v>10296</v>
      </c>
      <c r="H266" s="4" t="s">
        <v>11903</v>
      </c>
      <c r="I266" s="4" t="s">
        <v>9453</v>
      </c>
      <c r="J266" s="4" t="n">
        <v>37.7955418</v>
      </c>
      <c r="K266" s="4" t="n">
        <v>-121.1939644</v>
      </c>
      <c r="L266" s="4" t="s">
        <v>11904</v>
      </c>
      <c r="M266" s="4" t="s">
        <v>11905</v>
      </c>
      <c r="N266" s="4" t="s">
        <v>9627</v>
      </c>
      <c r="O266" s="4" t="s">
        <v>9627</v>
      </c>
      <c r="P266" s="4" t="s">
        <v>9627</v>
      </c>
      <c r="Q266" s="4" t="s">
        <v>9627</v>
      </c>
      <c r="R266" s="4" t="s">
        <v>9627</v>
      </c>
      <c r="S266" s="4" t="s">
        <v>11906</v>
      </c>
      <c r="T266" s="4" t="s">
        <v>88</v>
      </c>
      <c r="U266" s="4" t="s">
        <v>11907</v>
      </c>
      <c r="V266" s="4" t="s">
        <v>117</v>
      </c>
      <c r="W266" s="7" t="s">
        <v>11908</v>
      </c>
      <c r="X266" s="7" t="s">
        <v>11909</v>
      </c>
    </row>
    <row r="267" customFormat="false" ht="15" hidden="false" customHeight="false" outlineLevel="0" collapsed="false">
      <c r="A267" s="4" t="s">
        <v>11910</v>
      </c>
      <c r="B267" s="4" t="s">
        <v>11911</v>
      </c>
      <c r="C267" s="4" t="s">
        <v>9448</v>
      </c>
      <c r="D267" s="4" t="s">
        <v>12</v>
      </c>
      <c r="E267" s="4" t="s">
        <v>11912</v>
      </c>
      <c r="F267" s="4" t="s">
        <v>11902</v>
      </c>
      <c r="G267" s="4" t="s">
        <v>10296</v>
      </c>
      <c r="H267" s="4" t="s">
        <v>11903</v>
      </c>
      <c r="I267" s="4" t="s">
        <v>9453</v>
      </c>
      <c r="J267" s="4" t="n">
        <v>37.793979</v>
      </c>
      <c r="K267" s="4" t="n">
        <v>-121.199626</v>
      </c>
      <c r="L267" s="4" t="s">
        <v>11913</v>
      </c>
      <c r="M267" s="4" t="s">
        <v>11914</v>
      </c>
      <c r="N267" s="4" t="s">
        <v>9778</v>
      </c>
      <c r="O267" s="4" t="s">
        <v>9778</v>
      </c>
      <c r="P267" s="4" t="s">
        <v>9778</v>
      </c>
      <c r="Q267" s="4" t="s">
        <v>9778</v>
      </c>
      <c r="R267" s="4" t="s">
        <v>9778</v>
      </c>
      <c r="S267" s="4" t="s">
        <v>88</v>
      </c>
      <c r="T267" s="4" t="s">
        <v>88</v>
      </c>
      <c r="U267" s="4" t="s">
        <v>11915</v>
      </c>
      <c r="V267" s="4" t="s">
        <v>117</v>
      </c>
      <c r="W267" s="7" t="s">
        <v>11916</v>
      </c>
      <c r="X267" s="7" t="s">
        <v>11917</v>
      </c>
    </row>
    <row r="268" customFormat="false" ht="15" hidden="false" customHeight="false" outlineLevel="0" collapsed="false">
      <c r="A268" s="4" t="s">
        <v>11918</v>
      </c>
      <c r="B268" s="4" t="s">
        <v>11919</v>
      </c>
      <c r="C268" s="4" t="s">
        <v>9448</v>
      </c>
      <c r="D268" s="4" t="s">
        <v>12</v>
      </c>
      <c r="E268" s="4" t="s">
        <v>11920</v>
      </c>
      <c r="F268" s="4" t="s">
        <v>11921</v>
      </c>
      <c r="G268" s="4" t="s">
        <v>10296</v>
      </c>
      <c r="H268" s="4" t="s">
        <v>11922</v>
      </c>
      <c r="I268" s="4" t="s">
        <v>9453</v>
      </c>
      <c r="J268" s="4" t="n">
        <v>36.6844804</v>
      </c>
      <c r="K268" s="4" t="n">
        <v>-121.7932371</v>
      </c>
      <c r="L268" s="4" t="s">
        <v>11923</v>
      </c>
      <c r="M268" s="4" t="s">
        <v>11924</v>
      </c>
      <c r="N268" s="4" t="s">
        <v>11925</v>
      </c>
      <c r="O268" s="4" t="s">
        <v>11925</v>
      </c>
      <c r="P268" s="4" t="s">
        <v>11925</v>
      </c>
      <c r="Q268" s="4" t="s">
        <v>11925</v>
      </c>
      <c r="R268" s="4" t="s">
        <v>11925</v>
      </c>
      <c r="S268" s="4" t="s">
        <v>88</v>
      </c>
      <c r="T268" s="4" t="s">
        <v>88</v>
      </c>
      <c r="U268" s="4" t="s">
        <v>11926</v>
      </c>
      <c r="V268" s="4" t="s">
        <v>117</v>
      </c>
      <c r="W268" s="7" t="s">
        <v>11927</v>
      </c>
      <c r="X268" s="7" t="s">
        <v>11928</v>
      </c>
    </row>
    <row r="269" customFormat="false" ht="15" hidden="false" customHeight="false" outlineLevel="0" collapsed="false">
      <c r="A269" s="4" t="s">
        <v>11929</v>
      </c>
      <c r="B269" s="4" t="s">
        <v>11930</v>
      </c>
      <c r="C269" s="4" t="s">
        <v>9448</v>
      </c>
      <c r="D269" s="4" t="s">
        <v>12</v>
      </c>
      <c r="E269" s="4" t="s">
        <v>11931</v>
      </c>
      <c r="F269" s="4" t="s">
        <v>11932</v>
      </c>
      <c r="G269" s="4" t="s">
        <v>10296</v>
      </c>
      <c r="H269" s="4" t="s">
        <v>11933</v>
      </c>
      <c r="I269" s="4" t="s">
        <v>9453</v>
      </c>
      <c r="J269" s="4" t="n">
        <v>37.494904</v>
      </c>
      <c r="K269" s="4" t="n">
        <v>-119.978477</v>
      </c>
      <c r="L269" s="4" t="s">
        <v>11934</v>
      </c>
      <c r="M269" s="4" t="s">
        <v>11935</v>
      </c>
      <c r="N269" s="4" t="s">
        <v>10803</v>
      </c>
      <c r="O269" s="4" t="s">
        <v>10803</v>
      </c>
      <c r="P269" s="4" t="s">
        <v>10803</v>
      </c>
      <c r="Q269" s="4" t="s">
        <v>10803</v>
      </c>
      <c r="R269" s="4" t="s">
        <v>10803</v>
      </c>
      <c r="S269" s="4" t="s">
        <v>88</v>
      </c>
      <c r="T269" s="4" t="s">
        <v>88</v>
      </c>
      <c r="U269" s="4" t="s">
        <v>11936</v>
      </c>
      <c r="V269" s="4" t="s">
        <v>117</v>
      </c>
      <c r="W269" s="7" t="s">
        <v>11937</v>
      </c>
      <c r="X269" s="7" t="s">
        <v>11938</v>
      </c>
    </row>
    <row r="270" customFormat="false" ht="15" hidden="false" customHeight="false" outlineLevel="0" collapsed="false">
      <c r="A270" s="4" t="s">
        <v>11939</v>
      </c>
      <c r="B270" s="4" t="s">
        <v>11940</v>
      </c>
      <c r="C270" s="4" t="s">
        <v>9448</v>
      </c>
      <c r="D270" s="4" t="s">
        <v>12</v>
      </c>
      <c r="E270" s="4" t="s">
        <v>11941</v>
      </c>
      <c r="F270" s="4" t="s">
        <v>11942</v>
      </c>
      <c r="G270" s="4" t="s">
        <v>10296</v>
      </c>
      <c r="H270" s="4" t="s">
        <v>11943</v>
      </c>
      <c r="I270" s="4" t="s">
        <v>9453</v>
      </c>
      <c r="J270" s="4" t="n">
        <v>33.6881727</v>
      </c>
      <c r="K270" s="4" t="n">
        <v>-117.174112799</v>
      </c>
      <c r="L270" s="4" t="s">
        <v>11944</v>
      </c>
      <c r="M270" s="4" t="s">
        <v>11945</v>
      </c>
      <c r="N270" s="4" t="s">
        <v>9895</v>
      </c>
      <c r="O270" s="4" t="s">
        <v>9895</v>
      </c>
      <c r="P270" s="4" t="s">
        <v>9895</v>
      </c>
      <c r="Q270" s="4" t="s">
        <v>9895</v>
      </c>
      <c r="R270" s="4" t="s">
        <v>9895</v>
      </c>
      <c r="S270" s="4" t="s">
        <v>88</v>
      </c>
      <c r="T270" s="4" t="s">
        <v>88</v>
      </c>
      <c r="U270" s="4" t="s">
        <v>11946</v>
      </c>
      <c r="V270" s="4" t="s">
        <v>117</v>
      </c>
      <c r="W270" s="7" t="s">
        <v>11947</v>
      </c>
      <c r="X270" s="7" t="s">
        <v>11948</v>
      </c>
    </row>
    <row r="271" customFormat="false" ht="15" hidden="false" customHeight="false" outlineLevel="0" collapsed="false">
      <c r="A271" s="4" t="s">
        <v>11949</v>
      </c>
      <c r="B271" s="4" t="s">
        <v>11950</v>
      </c>
      <c r="C271" s="4" t="s">
        <v>9448</v>
      </c>
      <c r="D271" s="4" t="s">
        <v>12</v>
      </c>
      <c r="E271" s="4" t="s">
        <v>11951</v>
      </c>
      <c r="F271" s="4" t="s">
        <v>11952</v>
      </c>
      <c r="G271" s="4" t="s">
        <v>10296</v>
      </c>
      <c r="H271" s="4" t="s">
        <v>11953</v>
      </c>
      <c r="I271" s="4" t="s">
        <v>9453</v>
      </c>
      <c r="J271" s="4" t="n">
        <v>37.4503953</v>
      </c>
      <c r="K271" s="4" t="n">
        <v>-122.1791485</v>
      </c>
      <c r="L271" s="4" t="s">
        <v>11954</v>
      </c>
      <c r="M271" s="4" t="s">
        <v>11955</v>
      </c>
      <c r="N271" s="4" t="s">
        <v>10803</v>
      </c>
      <c r="O271" s="4" t="s">
        <v>10803</v>
      </c>
      <c r="P271" s="4" t="s">
        <v>10803</v>
      </c>
      <c r="Q271" s="4" t="s">
        <v>10803</v>
      </c>
      <c r="R271" s="4" t="s">
        <v>10803</v>
      </c>
      <c r="S271" s="4" t="s">
        <v>88</v>
      </c>
      <c r="T271" s="4" t="s">
        <v>88</v>
      </c>
      <c r="U271" s="4" t="s">
        <v>11956</v>
      </c>
      <c r="V271" s="4" t="s">
        <v>117</v>
      </c>
      <c r="W271" s="7" t="s">
        <v>11957</v>
      </c>
      <c r="X271" s="7" t="s">
        <v>11958</v>
      </c>
    </row>
    <row r="272" customFormat="false" ht="15" hidden="false" customHeight="false" outlineLevel="0" collapsed="false">
      <c r="A272" s="4" t="s">
        <v>11959</v>
      </c>
      <c r="B272" s="4" t="s">
        <v>11960</v>
      </c>
      <c r="C272" s="4" t="s">
        <v>9448</v>
      </c>
      <c r="D272" s="4" t="s">
        <v>12</v>
      </c>
      <c r="E272" s="4" t="s">
        <v>11961</v>
      </c>
      <c r="F272" s="4" t="s">
        <v>11962</v>
      </c>
      <c r="G272" s="4" t="s">
        <v>10296</v>
      </c>
      <c r="H272" s="4" t="s">
        <v>11963</v>
      </c>
      <c r="I272" s="4" t="s">
        <v>9453</v>
      </c>
      <c r="J272" s="4" t="n">
        <v>37.292657</v>
      </c>
      <c r="K272" s="4" t="n">
        <v>-120.474549</v>
      </c>
      <c r="L272" s="4" t="s">
        <v>11964</v>
      </c>
      <c r="M272" s="4" t="s">
        <v>11965</v>
      </c>
      <c r="N272" s="4" t="s">
        <v>9950</v>
      </c>
      <c r="O272" s="4" t="s">
        <v>9950</v>
      </c>
      <c r="P272" s="4" t="s">
        <v>9950</v>
      </c>
      <c r="Q272" s="4" t="s">
        <v>9950</v>
      </c>
      <c r="R272" s="4" t="s">
        <v>9950</v>
      </c>
      <c r="S272" s="4" t="s">
        <v>88</v>
      </c>
      <c r="T272" s="4" t="s">
        <v>88</v>
      </c>
      <c r="U272" s="4" t="s">
        <v>11966</v>
      </c>
      <c r="V272" s="4" t="s">
        <v>117</v>
      </c>
      <c r="W272" s="7" t="s">
        <v>11967</v>
      </c>
      <c r="X272" s="7" t="s">
        <v>11968</v>
      </c>
    </row>
    <row r="273" customFormat="false" ht="15" hidden="false" customHeight="false" outlineLevel="0" collapsed="false">
      <c r="A273" s="4" t="s">
        <v>11969</v>
      </c>
      <c r="B273" s="4" t="s">
        <v>11970</v>
      </c>
      <c r="C273" s="4" t="s">
        <v>9448</v>
      </c>
      <c r="D273" s="4" t="s">
        <v>12</v>
      </c>
      <c r="E273" s="4" t="s">
        <v>11971</v>
      </c>
      <c r="F273" s="4" t="s">
        <v>11962</v>
      </c>
      <c r="G273" s="4" t="s">
        <v>10296</v>
      </c>
      <c r="H273" s="4" t="s">
        <v>11963</v>
      </c>
      <c r="I273" s="4" t="s">
        <v>9453</v>
      </c>
      <c r="J273" s="4" t="n">
        <v>37.325303</v>
      </c>
      <c r="K273" s="4" t="n">
        <v>-120.469736</v>
      </c>
      <c r="L273" s="4" t="s">
        <v>11972</v>
      </c>
      <c r="M273" s="4" t="s">
        <v>11973</v>
      </c>
      <c r="N273" s="4" t="s">
        <v>11974</v>
      </c>
      <c r="O273" s="4" t="s">
        <v>11974</v>
      </c>
      <c r="P273" s="4" t="s">
        <v>11974</v>
      </c>
      <c r="Q273" s="4" t="s">
        <v>11974</v>
      </c>
      <c r="R273" s="4" t="s">
        <v>11974</v>
      </c>
      <c r="S273" s="4" t="s">
        <v>9628</v>
      </c>
      <c r="T273" s="4" t="s">
        <v>88</v>
      </c>
      <c r="U273" s="4" t="s">
        <v>11975</v>
      </c>
      <c r="V273" s="4" t="s">
        <v>117</v>
      </c>
      <c r="W273" s="7" t="s">
        <v>11976</v>
      </c>
      <c r="X273" s="7" t="s">
        <v>11977</v>
      </c>
    </row>
    <row r="274" customFormat="false" ht="15" hidden="false" customHeight="false" outlineLevel="0" collapsed="false">
      <c r="A274" s="4" t="s">
        <v>11978</v>
      </c>
      <c r="B274" s="4" t="s">
        <v>11979</v>
      </c>
      <c r="C274" s="4" t="s">
        <v>9448</v>
      </c>
      <c r="D274" s="4" t="s">
        <v>12</v>
      </c>
      <c r="E274" s="4" t="s">
        <v>11980</v>
      </c>
      <c r="F274" s="4" t="s">
        <v>11962</v>
      </c>
      <c r="G274" s="4" t="s">
        <v>10296</v>
      </c>
      <c r="H274" s="4" t="s">
        <v>11981</v>
      </c>
      <c r="I274" s="4" t="s">
        <v>9453</v>
      </c>
      <c r="J274" s="4" t="n">
        <v>37.2882199</v>
      </c>
      <c r="K274" s="4" t="n">
        <v>-120.497578299</v>
      </c>
      <c r="L274" s="4" t="s">
        <v>11982</v>
      </c>
      <c r="M274" s="4" t="s">
        <v>11983</v>
      </c>
      <c r="N274" s="4" t="s">
        <v>9468</v>
      </c>
      <c r="O274" s="4" t="s">
        <v>9468</v>
      </c>
      <c r="P274" s="4" t="s">
        <v>9468</v>
      </c>
      <c r="Q274" s="4" t="s">
        <v>9468</v>
      </c>
      <c r="R274" s="4" t="s">
        <v>9468</v>
      </c>
      <c r="S274" s="4" t="s">
        <v>88</v>
      </c>
      <c r="T274" s="4" t="s">
        <v>88</v>
      </c>
      <c r="U274" s="4" t="s">
        <v>11984</v>
      </c>
      <c r="V274" s="4" t="s">
        <v>117</v>
      </c>
      <c r="W274" s="7" t="s">
        <v>11985</v>
      </c>
      <c r="X274" s="7" t="s">
        <v>11986</v>
      </c>
    </row>
    <row r="275" customFormat="false" ht="15" hidden="false" customHeight="false" outlineLevel="0" collapsed="false">
      <c r="A275" s="4" t="s">
        <v>11987</v>
      </c>
      <c r="B275" s="4" t="s">
        <v>11988</v>
      </c>
      <c r="C275" s="4" t="s">
        <v>9448</v>
      </c>
      <c r="D275" s="4" t="s">
        <v>12</v>
      </c>
      <c r="E275" s="4" t="s">
        <v>11989</v>
      </c>
      <c r="F275" s="4" t="s">
        <v>11990</v>
      </c>
      <c r="G275" s="4" t="s">
        <v>10296</v>
      </c>
      <c r="H275" s="4" t="s">
        <v>11991</v>
      </c>
      <c r="I275" s="4" t="s">
        <v>9453</v>
      </c>
      <c r="J275" s="4" t="n">
        <v>37.89587</v>
      </c>
      <c r="K275" s="4" t="n">
        <v>-122.534897</v>
      </c>
      <c r="L275" s="4" t="s">
        <v>11992</v>
      </c>
      <c r="M275" s="4" t="s">
        <v>11993</v>
      </c>
      <c r="N275" s="4" t="s">
        <v>9950</v>
      </c>
      <c r="O275" s="4" t="s">
        <v>9950</v>
      </c>
      <c r="P275" s="4" t="s">
        <v>9950</v>
      </c>
      <c r="Q275" s="4" t="s">
        <v>9950</v>
      </c>
      <c r="R275" s="4" t="s">
        <v>9950</v>
      </c>
      <c r="S275" s="4" t="s">
        <v>88</v>
      </c>
      <c r="T275" s="4" t="s">
        <v>88</v>
      </c>
      <c r="U275" s="4" t="s">
        <v>11994</v>
      </c>
      <c r="V275" s="4" t="s">
        <v>117</v>
      </c>
      <c r="W275" s="7" t="s">
        <v>11995</v>
      </c>
      <c r="X275" s="7" t="s">
        <v>11996</v>
      </c>
    </row>
    <row r="276" customFormat="false" ht="15" hidden="false" customHeight="false" outlineLevel="0" collapsed="false">
      <c r="A276" s="4" t="s">
        <v>11997</v>
      </c>
      <c r="B276" s="4" t="s">
        <v>11998</v>
      </c>
      <c r="C276" s="4" t="s">
        <v>9448</v>
      </c>
      <c r="D276" s="4" t="s">
        <v>12</v>
      </c>
      <c r="E276" s="4" t="s">
        <v>11999</v>
      </c>
      <c r="F276" s="4" t="s">
        <v>12000</v>
      </c>
      <c r="G276" s="4" t="s">
        <v>10296</v>
      </c>
      <c r="H276" s="4" t="s">
        <v>12001</v>
      </c>
      <c r="I276" s="4" t="s">
        <v>9453</v>
      </c>
      <c r="J276" s="4" t="n">
        <v>37.5975824</v>
      </c>
      <c r="K276" s="4" t="n">
        <v>-122.3859526</v>
      </c>
      <c r="L276" s="4" t="s">
        <v>12002</v>
      </c>
      <c r="M276" s="4" t="s">
        <v>12003</v>
      </c>
      <c r="N276" s="4" t="s">
        <v>11583</v>
      </c>
      <c r="O276" s="4" t="s">
        <v>11583</v>
      </c>
      <c r="P276" s="4" t="s">
        <v>11583</v>
      </c>
      <c r="Q276" s="4" t="s">
        <v>11583</v>
      </c>
      <c r="R276" s="4" t="s">
        <v>11583</v>
      </c>
      <c r="S276" s="4" t="s">
        <v>88</v>
      </c>
      <c r="T276" s="4" t="s">
        <v>88</v>
      </c>
      <c r="U276" s="4" t="s">
        <v>12004</v>
      </c>
      <c r="V276" s="4" t="s">
        <v>117</v>
      </c>
      <c r="W276" s="7" t="s">
        <v>12005</v>
      </c>
      <c r="X276" s="7" t="s">
        <v>12006</v>
      </c>
    </row>
    <row r="277" customFormat="false" ht="15" hidden="false" customHeight="false" outlineLevel="0" collapsed="false">
      <c r="A277" s="4" t="s">
        <v>12007</v>
      </c>
      <c r="B277" s="4" t="s">
        <v>12008</v>
      </c>
      <c r="C277" s="4" t="s">
        <v>9448</v>
      </c>
      <c r="D277" s="4" t="s">
        <v>12</v>
      </c>
      <c r="E277" s="4" t="s">
        <v>12009</v>
      </c>
      <c r="F277" s="4" t="s">
        <v>12010</v>
      </c>
      <c r="G277" s="4" t="s">
        <v>10296</v>
      </c>
      <c r="H277" s="4" t="s">
        <v>12011</v>
      </c>
      <c r="I277" s="4" t="s">
        <v>9453</v>
      </c>
      <c r="J277" s="4" t="n">
        <v>37.4329001</v>
      </c>
      <c r="K277" s="4" t="n">
        <v>-121.8968393</v>
      </c>
      <c r="L277" s="4" t="s">
        <v>12012</v>
      </c>
      <c r="M277" s="4" t="s">
        <v>12013</v>
      </c>
      <c r="N277" s="4" t="s">
        <v>11468</v>
      </c>
      <c r="O277" s="4" t="s">
        <v>11468</v>
      </c>
      <c r="P277" s="4" t="s">
        <v>11468</v>
      </c>
      <c r="Q277" s="4" t="s">
        <v>11468</v>
      </c>
      <c r="R277" s="4" t="s">
        <v>11468</v>
      </c>
      <c r="S277" s="4" t="s">
        <v>10618</v>
      </c>
      <c r="T277" s="4" t="s">
        <v>88</v>
      </c>
      <c r="U277" s="4" t="s">
        <v>12014</v>
      </c>
      <c r="V277" s="4" t="s">
        <v>117</v>
      </c>
      <c r="W277" s="7" t="s">
        <v>12015</v>
      </c>
      <c r="X277" s="7" t="s">
        <v>12016</v>
      </c>
    </row>
    <row r="278" customFormat="false" ht="15" hidden="false" customHeight="false" outlineLevel="0" collapsed="false">
      <c r="A278" s="4" t="s">
        <v>12017</v>
      </c>
      <c r="B278" s="4" t="s">
        <v>12018</v>
      </c>
      <c r="C278" s="4" t="s">
        <v>9448</v>
      </c>
      <c r="D278" s="4" t="s">
        <v>12</v>
      </c>
      <c r="E278" s="4" t="s">
        <v>12019</v>
      </c>
      <c r="F278" s="4" t="s">
        <v>12020</v>
      </c>
      <c r="G278" s="4" t="s">
        <v>10296</v>
      </c>
      <c r="H278" s="4" t="s">
        <v>12021</v>
      </c>
      <c r="I278" s="4" t="s">
        <v>9453</v>
      </c>
      <c r="J278" s="4" t="n">
        <v>34.27932031701</v>
      </c>
      <c r="K278" s="4" t="n">
        <v>-118.457306069</v>
      </c>
      <c r="L278" s="4" t="s">
        <v>12022</v>
      </c>
      <c r="M278" s="4" t="s">
        <v>12023</v>
      </c>
      <c r="N278" s="4" t="s">
        <v>10300</v>
      </c>
      <c r="O278" s="4" t="s">
        <v>10300</v>
      </c>
      <c r="P278" s="4" t="s">
        <v>10300</v>
      </c>
      <c r="Q278" s="4" t="s">
        <v>10300</v>
      </c>
      <c r="R278" s="4" t="s">
        <v>10300</v>
      </c>
      <c r="S278" s="4" t="s">
        <v>88</v>
      </c>
      <c r="T278" s="4" t="s">
        <v>88</v>
      </c>
      <c r="U278" s="4" t="s">
        <v>12024</v>
      </c>
      <c r="V278" s="4" t="s">
        <v>117</v>
      </c>
      <c r="W278" s="7" t="s">
        <v>12025</v>
      </c>
      <c r="X278" s="7" t="s">
        <v>12026</v>
      </c>
    </row>
    <row r="279" customFormat="false" ht="15" hidden="false" customHeight="false" outlineLevel="0" collapsed="false">
      <c r="A279" s="4" t="s">
        <v>12027</v>
      </c>
      <c r="B279" s="4" t="s">
        <v>12028</v>
      </c>
      <c r="C279" s="4" t="s">
        <v>9448</v>
      </c>
      <c r="D279" s="4" t="s">
        <v>12</v>
      </c>
      <c r="E279" s="4" t="s">
        <v>12029</v>
      </c>
      <c r="F279" s="4" t="s">
        <v>12030</v>
      </c>
      <c r="G279" s="4" t="s">
        <v>10296</v>
      </c>
      <c r="H279" s="4" t="s">
        <v>12031</v>
      </c>
      <c r="I279" s="4" t="s">
        <v>9453</v>
      </c>
      <c r="J279" s="4" t="n">
        <v>33.5628487</v>
      </c>
      <c r="K279" s="4" t="n">
        <v>-117.6652247</v>
      </c>
      <c r="L279" s="4" t="s">
        <v>12032</v>
      </c>
      <c r="M279" s="4" t="s">
        <v>12033</v>
      </c>
      <c r="N279" s="4" t="s">
        <v>10813</v>
      </c>
      <c r="O279" s="4" t="s">
        <v>10813</v>
      </c>
      <c r="P279" s="4" t="s">
        <v>10813</v>
      </c>
      <c r="Q279" s="4" t="s">
        <v>10813</v>
      </c>
      <c r="R279" s="4" t="s">
        <v>10813</v>
      </c>
      <c r="S279" s="4" t="s">
        <v>88</v>
      </c>
      <c r="T279" s="4" t="s">
        <v>88</v>
      </c>
      <c r="U279" s="4" t="s">
        <v>12034</v>
      </c>
      <c r="V279" s="4" t="s">
        <v>117</v>
      </c>
      <c r="W279" s="7" t="s">
        <v>12035</v>
      </c>
      <c r="X279" s="7" t="s">
        <v>12036</v>
      </c>
    </row>
    <row r="280" customFormat="false" ht="15" hidden="false" customHeight="false" outlineLevel="0" collapsed="false">
      <c r="A280" s="4" t="s">
        <v>12037</v>
      </c>
      <c r="B280" s="4" t="s">
        <v>12038</v>
      </c>
      <c r="C280" s="4" t="s">
        <v>9448</v>
      </c>
      <c r="D280" s="4" t="s">
        <v>12</v>
      </c>
      <c r="E280" s="4" t="s">
        <v>12039</v>
      </c>
      <c r="F280" s="4" t="s">
        <v>12030</v>
      </c>
      <c r="G280" s="4" t="s">
        <v>10296</v>
      </c>
      <c r="H280" s="4" t="s">
        <v>12031</v>
      </c>
      <c r="I280" s="4" t="s">
        <v>9453</v>
      </c>
      <c r="J280" s="4" t="n">
        <v>33.5623774</v>
      </c>
      <c r="K280" s="4" t="n">
        <v>-117.6672289</v>
      </c>
      <c r="L280" s="4" t="s">
        <v>12040</v>
      </c>
      <c r="M280" s="4" t="s">
        <v>12041</v>
      </c>
      <c r="N280" s="4" t="s">
        <v>12042</v>
      </c>
      <c r="O280" s="4" t="s">
        <v>12042</v>
      </c>
      <c r="P280" s="4" t="s">
        <v>12042</v>
      </c>
      <c r="Q280" s="4" t="s">
        <v>12042</v>
      </c>
      <c r="R280" s="4" t="s">
        <v>12042</v>
      </c>
      <c r="S280" s="4" t="s">
        <v>88</v>
      </c>
      <c r="T280" s="4" t="s">
        <v>88</v>
      </c>
      <c r="U280" s="4" t="s">
        <v>12043</v>
      </c>
      <c r="V280" s="4" t="s">
        <v>117</v>
      </c>
      <c r="W280" s="7" t="s">
        <v>12044</v>
      </c>
      <c r="X280" s="7" t="s">
        <v>12045</v>
      </c>
    </row>
    <row r="281" customFormat="false" ht="15" hidden="false" customHeight="false" outlineLevel="0" collapsed="false">
      <c r="A281" s="4" t="s">
        <v>12046</v>
      </c>
      <c r="B281" s="4" t="s">
        <v>12047</v>
      </c>
      <c r="C281" s="4" t="s">
        <v>9448</v>
      </c>
      <c r="D281" s="4" t="s">
        <v>12</v>
      </c>
      <c r="E281" s="4" t="s">
        <v>12048</v>
      </c>
      <c r="F281" s="4" t="s">
        <v>12049</v>
      </c>
      <c r="G281" s="4" t="s">
        <v>10296</v>
      </c>
      <c r="H281" s="4" t="s">
        <v>12050</v>
      </c>
      <c r="I281" s="4" t="s">
        <v>9453</v>
      </c>
      <c r="J281" s="4" t="n">
        <v>37.6381889</v>
      </c>
      <c r="K281" s="4" t="n">
        <v>-121.004214</v>
      </c>
      <c r="L281" s="4" t="s">
        <v>12051</v>
      </c>
      <c r="M281" s="4" t="s">
        <v>12052</v>
      </c>
      <c r="N281" s="4" t="s">
        <v>9769</v>
      </c>
      <c r="O281" s="4" t="s">
        <v>9769</v>
      </c>
      <c r="P281" s="4" t="s">
        <v>9769</v>
      </c>
      <c r="Q281" s="4" t="s">
        <v>9769</v>
      </c>
      <c r="R281" s="4" t="s">
        <v>9769</v>
      </c>
      <c r="S281" s="4" t="s">
        <v>88</v>
      </c>
      <c r="T281" s="4" t="s">
        <v>88</v>
      </c>
      <c r="U281" s="4" t="s">
        <v>12053</v>
      </c>
      <c r="V281" s="4" t="s">
        <v>117</v>
      </c>
      <c r="W281" s="7" t="s">
        <v>12054</v>
      </c>
      <c r="X281" s="7" t="s">
        <v>12055</v>
      </c>
    </row>
    <row r="282" customFormat="false" ht="15" hidden="false" customHeight="false" outlineLevel="0" collapsed="false">
      <c r="A282" s="4" t="s">
        <v>12056</v>
      </c>
      <c r="B282" s="4" t="s">
        <v>12057</v>
      </c>
      <c r="C282" s="4" t="s">
        <v>9448</v>
      </c>
      <c r="D282" s="4" t="s">
        <v>12</v>
      </c>
      <c r="E282" s="4" t="s">
        <v>12058</v>
      </c>
      <c r="F282" s="4" t="s">
        <v>12049</v>
      </c>
      <c r="G282" s="4" t="s">
        <v>10296</v>
      </c>
      <c r="H282" s="4" t="s">
        <v>12059</v>
      </c>
      <c r="I282" s="4" t="s">
        <v>9453</v>
      </c>
      <c r="J282" s="4" t="n">
        <v>37.6633352</v>
      </c>
      <c r="K282" s="4" t="n">
        <v>-120.9564844</v>
      </c>
      <c r="L282" s="4" t="s">
        <v>12060</v>
      </c>
      <c r="M282" s="4" t="s">
        <v>12061</v>
      </c>
      <c r="N282" s="4" t="s">
        <v>9778</v>
      </c>
      <c r="O282" s="4" t="s">
        <v>9778</v>
      </c>
      <c r="P282" s="4" t="s">
        <v>9778</v>
      </c>
      <c r="Q282" s="4" t="s">
        <v>9778</v>
      </c>
      <c r="R282" s="4" t="s">
        <v>9778</v>
      </c>
      <c r="S282" s="4" t="s">
        <v>88</v>
      </c>
      <c r="T282" s="4" t="s">
        <v>88</v>
      </c>
      <c r="U282" s="4" t="s">
        <v>12062</v>
      </c>
      <c r="V282" s="4" t="s">
        <v>117</v>
      </c>
      <c r="W282" s="7" t="s">
        <v>12063</v>
      </c>
      <c r="X282" s="7" t="s">
        <v>12064</v>
      </c>
    </row>
    <row r="283" customFormat="false" ht="15" hidden="false" customHeight="false" outlineLevel="0" collapsed="false">
      <c r="A283" s="4" t="s">
        <v>12065</v>
      </c>
      <c r="B283" s="4" t="s">
        <v>12066</v>
      </c>
      <c r="C283" s="4" t="s">
        <v>9448</v>
      </c>
      <c r="D283" s="4" t="s">
        <v>12</v>
      </c>
      <c r="E283" s="4" t="s">
        <v>12067</v>
      </c>
      <c r="F283" s="4" t="s">
        <v>12049</v>
      </c>
      <c r="G283" s="4" t="s">
        <v>10296</v>
      </c>
      <c r="H283" s="4" t="s">
        <v>12068</v>
      </c>
      <c r="I283" s="4" t="s">
        <v>9453</v>
      </c>
      <c r="J283" s="4" t="n">
        <v>37.6656897</v>
      </c>
      <c r="K283" s="4" t="n">
        <v>-120.9935022</v>
      </c>
      <c r="L283" s="4" t="s">
        <v>12069</v>
      </c>
      <c r="M283" s="4" t="s">
        <v>12070</v>
      </c>
      <c r="N283" s="4" t="s">
        <v>9895</v>
      </c>
      <c r="O283" s="4" t="s">
        <v>9895</v>
      </c>
      <c r="P283" s="4" t="s">
        <v>9895</v>
      </c>
      <c r="Q283" s="4" t="s">
        <v>9895</v>
      </c>
      <c r="R283" s="4" t="s">
        <v>9895</v>
      </c>
      <c r="S283" s="4" t="s">
        <v>9576</v>
      </c>
      <c r="T283" s="4" t="s">
        <v>88</v>
      </c>
      <c r="U283" s="4" t="s">
        <v>12071</v>
      </c>
      <c r="V283" s="4" t="s">
        <v>117</v>
      </c>
      <c r="W283" s="7" t="s">
        <v>12072</v>
      </c>
      <c r="X283" s="7" t="s">
        <v>12073</v>
      </c>
    </row>
    <row r="284" customFormat="false" ht="15" hidden="false" customHeight="false" outlineLevel="0" collapsed="false">
      <c r="A284" s="4" t="s">
        <v>12074</v>
      </c>
      <c r="B284" s="4" t="s">
        <v>12075</v>
      </c>
      <c r="C284" s="4" t="s">
        <v>9448</v>
      </c>
      <c r="D284" s="4" t="s">
        <v>12</v>
      </c>
      <c r="E284" s="4" t="s">
        <v>12076</v>
      </c>
      <c r="F284" s="4" t="s">
        <v>12049</v>
      </c>
      <c r="G284" s="4" t="s">
        <v>10296</v>
      </c>
      <c r="H284" s="4" t="s">
        <v>12077</v>
      </c>
      <c r="I284" s="4" t="s">
        <v>9453</v>
      </c>
      <c r="J284" s="4" t="n">
        <v>37.7006435</v>
      </c>
      <c r="K284" s="4" t="n">
        <v>-121.0599133</v>
      </c>
      <c r="L284" s="4" t="s">
        <v>12078</v>
      </c>
      <c r="M284" s="4" t="s">
        <v>12079</v>
      </c>
      <c r="N284" s="4" t="s">
        <v>10311</v>
      </c>
      <c r="O284" s="4" t="s">
        <v>10311</v>
      </c>
      <c r="P284" s="4" t="s">
        <v>10311</v>
      </c>
      <c r="Q284" s="4" t="s">
        <v>10311</v>
      </c>
      <c r="R284" s="4" t="s">
        <v>10311</v>
      </c>
      <c r="S284" s="4" t="s">
        <v>88</v>
      </c>
      <c r="T284" s="4" t="s">
        <v>88</v>
      </c>
      <c r="U284" s="4" t="s">
        <v>12080</v>
      </c>
      <c r="V284" s="4" t="s">
        <v>117</v>
      </c>
      <c r="W284" s="7" t="s">
        <v>12081</v>
      </c>
      <c r="X284" s="7" t="s">
        <v>12082</v>
      </c>
    </row>
    <row r="285" customFormat="false" ht="15" hidden="false" customHeight="false" outlineLevel="0" collapsed="false">
      <c r="A285" s="4" t="s">
        <v>12083</v>
      </c>
      <c r="B285" s="4" t="s">
        <v>12084</v>
      </c>
      <c r="C285" s="4" t="s">
        <v>9448</v>
      </c>
      <c r="D285" s="4" t="s">
        <v>12</v>
      </c>
      <c r="E285" s="4" t="s">
        <v>12085</v>
      </c>
      <c r="F285" s="4" t="s">
        <v>12086</v>
      </c>
      <c r="G285" s="4" t="s">
        <v>10296</v>
      </c>
      <c r="H285" s="4" t="s">
        <v>12087</v>
      </c>
      <c r="I285" s="4" t="s">
        <v>9453</v>
      </c>
      <c r="J285" s="4" t="n">
        <v>34.0303577</v>
      </c>
      <c r="K285" s="4" t="n">
        <v>-118.123679199</v>
      </c>
      <c r="L285" s="4" t="s">
        <v>12088</v>
      </c>
      <c r="M285" s="4" t="s">
        <v>12089</v>
      </c>
      <c r="N285" s="4" t="s">
        <v>10754</v>
      </c>
      <c r="O285" s="4" t="s">
        <v>10754</v>
      </c>
      <c r="P285" s="4" t="s">
        <v>10754</v>
      </c>
      <c r="Q285" s="4" t="s">
        <v>10754</v>
      </c>
      <c r="R285" s="4" t="s">
        <v>10754</v>
      </c>
      <c r="S285" s="4" t="s">
        <v>88</v>
      </c>
      <c r="T285" s="4" t="s">
        <v>88</v>
      </c>
      <c r="U285" s="4" t="s">
        <v>12090</v>
      </c>
      <c r="V285" s="4" t="s">
        <v>117</v>
      </c>
      <c r="W285" s="7" t="s">
        <v>12091</v>
      </c>
      <c r="X285" s="7" t="s">
        <v>12092</v>
      </c>
    </row>
    <row r="286" customFormat="false" ht="15" hidden="false" customHeight="false" outlineLevel="0" collapsed="false">
      <c r="A286" s="4" t="s">
        <v>12093</v>
      </c>
      <c r="B286" s="4" t="s">
        <v>12094</v>
      </c>
      <c r="C286" s="4" t="s">
        <v>9448</v>
      </c>
      <c r="D286" s="4" t="s">
        <v>12</v>
      </c>
      <c r="E286" s="4" t="s">
        <v>12095</v>
      </c>
      <c r="F286" s="4" t="s">
        <v>12096</v>
      </c>
      <c r="G286" s="4" t="s">
        <v>10296</v>
      </c>
      <c r="H286" s="4" t="s">
        <v>12097</v>
      </c>
      <c r="I286" s="4" t="s">
        <v>9453</v>
      </c>
      <c r="J286" s="4" t="n">
        <v>34.4219674</v>
      </c>
      <c r="K286" s="4" t="n">
        <v>-119.6501878</v>
      </c>
      <c r="L286" s="4" t="s">
        <v>12098</v>
      </c>
      <c r="M286" s="4" t="s">
        <v>12099</v>
      </c>
      <c r="N286" s="4" t="s">
        <v>9618</v>
      </c>
      <c r="O286" s="4" t="s">
        <v>9618</v>
      </c>
      <c r="P286" s="4" t="s">
        <v>9618</v>
      </c>
      <c r="Q286" s="4" t="s">
        <v>9618</v>
      </c>
      <c r="R286" s="4" t="s">
        <v>9618</v>
      </c>
      <c r="S286" s="4" t="s">
        <v>88</v>
      </c>
      <c r="T286" s="4" t="s">
        <v>88</v>
      </c>
      <c r="U286" s="4" t="s">
        <v>12100</v>
      </c>
      <c r="V286" s="4" t="s">
        <v>117</v>
      </c>
      <c r="W286" s="7" t="s">
        <v>12101</v>
      </c>
      <c r="X286" s="7" t="s">
        <v>12102</v>
      </c>
    </row>
    <row r="287" customFormat="false" ht="15" hidden="false" customHeight="false" outlineLevel="0" collapsed="false">
      <c r="A287" s="4" t="s">
        <v>12103</v>
      </c>
      <c r="B287" s="4" t="s">
        <v>12104</v>
      </c>
      <c r="C287" s="4" t="s">
        <v>9448</v>
      </c>
      <c r="D287" s="4" t="s">
        <v>12</v>
      </c>
      <c r="E287" s="4" t="s">
        <v>12105</v>
      </c>
      <c r="F287" s="4" t="s">
        <v>12106</v>
      </c>
      <c r="G287" s="4" t="s">
        <v>10296</v>
      </c>
      <c r="H287" s="4" t="s">
        <v>10930</v>
      </c>
      <c r="I287" s="4" t="s">
        <v>9453</v>
      </c>
      <c r="J287" s="4" t="n">
        <v>36.5942311</v>
      </c>
      <c r="K287" s="4" t="n">
        <v>-121.897083899</v>
      </c>
      <c r="L287" s="4" t="s">
        <v>12107</v>
      </c>
      <c r="M287" s="4" t="s">
        <v>12108</v>
      </c>
      <c r="N287" s="4" t="s">
        <v>9778</v>
      </c>
      <c r="O287" s="4" t="s">
        <v>9778</v>
      </c>
      <c r="P287" s="4" t="s">
        <v>9778</v>
      </c>
      <c r="Q287" s="4" t="s">
        <v>9778</v>
      </c>
      <c r="R287" s="4" t="s">
        <v>9778</v>
      </c>
      <c r="S287" s="4" t="s">
        <v>9457</v>
      </c>
      <c r="T287" s="4" t="s">
        <v>88</v>
      </c>
      <c r="U287" s="4" t="s">
        <v>12109</v>
      </c>
      <c r="V287" s="4" t="s">
        <v>117</v>
      </c>
      <c r="W287" s="7" t="s">
        <v>12110</v>
      </c>
      <c r="X287" s="7" t="s">
        <v>12111</v>
      </c>
    </row>
    <row r="288" customFormat="false" ht="15" hidden="false" customHeight="false" outlineLevel="0" collapsed="false">
      <c r="A288" s="4" t="s">
        <v>12112</v>
      </c>
      <c r="B288" s="4" t="s">
        <v>12113</v>
      </c>
      <c r="C288" s="4" t="s">
        <v>9448</v>
      </c>
      <c r="D288" s="4" t="s">
        <v>12</v>
      </c>
      <c r="E288" s="4" t="s">
        <v>12114</v>
      </c>
      <c r="F288" s="4" t="s">
        <v>12115</v>
      </c>
      <c r="G288" s="4" t="s">
        <v>10296</v>
      </c>
      <c r="H288" s="4" t="s">
        <v>12116</v>
      </c>
      <c r="I288" s="4" t="s">
        <v>9453</v>
      </c>
      <c r="J288" s="4" t="n">
        <v>37.130684</v>
      </c>
      <c r="K288" s="4" t="n">
        <v>-121.653468</v>
      </c>
      <c r="L288" s="4" t="s">
        <v>12117</v>
      </c>
      <c r="M288" s="4" t="s">
        <v>12118</v>
      </c>
      <c r="N288" s="4" t="s">
        <v>11468</v>
      </c>
      <c r="O288" s="4" t="s">
        <v>11468</v>
      </c>
      <c r="P288" s="4" t="s">
        <v>11468</v>
      </c>
      <c r="Q288" s="4" t="s">
        <v>11468</v>
      </c>
      <c r="R288" s="4" t="s">
        <v>11468</v>
      </c>
      <c r="S288" s="4" t="s">
        <v>88</v>
      </c>
      <c r="T288" s="4" t="s">
        <v>88</v>
      </c>
      <c r="U288" s="4" t="s">
        <v>12119</v>
      </c>
      <c r="V288" s="4" t="s">
        <v>117</v>
      </c>
      <c r="W288" s="7" t="s">
        <v>12120</v>
      </c>
      <c r="X288" s="7" t="s">
        <v>12121</v>
      </c>
    </row>
    <row r="289" customFormat="false" ht="15" hidden="false" customHeight="false" outlineLevel="0" collapsed="false">
      <c r="A289" s="4" t="s">
        <v>12122</v>
      </c>
      <c r="B289" s="4" t="s">
        <v>12123</v>
      </c>
      <c r="C289" s="4" t="s">
        <v>9448</v>
      </c>
      <c r="D289" s="4" t="s">
        <v>12</v>
      </c>
      <c r="E289" s="4" t="s">
        <v>12124</v>
      </c>
      <c r="F289" s="4" t="s">
        <v>12125</v>
      </c>
      <c r="G289" s="4" t="s">
        <v>10296</v>
      </c>
      <c r="H289" s="4" t="s">
        <v>12126</v>
      </c>
      <c r="I289" s="4" t="s">
        <v>9453</v>
      </c>
      <c r="J289" s="4" t="n">
        <v>37.4018733</v>
      </c>
      <c r="K289" s="4" t="n">
        <v>-122.1118262</v>
      </c>
      <c r="L289" s="4" t="s">
        <v>12127</v>
      </c>
      <c r="M289" s="4" t="s">
        <v>12128</v>
      </c>
      <c r="N289" s="4" t="s">
        <v>9618</v>
      </c>
      <c r="O289" s="4" t="s">
        <v>9618</v>
      </c>
      <c r="P289" s="4" t="s">
        <v>9618</v>
      </c>
      <c r="Q289" s="4" t="s">
        <v>9618</v>
      </c>
      <c r="R289" s="4" t="s">
        <v>9618</v>
      </c>
      <c r="S289" s="4" t="s">
        <v>88</v>
      </c>
      <c r="T289" s="4" t="s">
        <v>88</v>
      </c>
      <c r="U289" s="4" t="s">
        <v>12129</v>
      </c>
      <c r="V289" s="4" t="s">
        <v>117</v>
      </c>
      <c r="W289" s="7" t="s">
        <v>12130</v>
      </c>
      <c r="X289" s="7" t="s">
        <v>12131</v>
      </c>
    </row>
    <row r="290" customFormat="false" ht="15" hidden="false" customHeight="false" outlineLevel="0" collapsed="false">
      <c r="A290" s="4" t="s">
        <v>12132</v>
      </c>
      <c r="B290" s="4" t="s">
        <v>12133</v>
      </c>
      <c r="C290" s="4" t="s">
        <v>9448</v>
      </c>
      <c r="D290" s="4" t="s">
        <v>12</v>
      </c>
      <c r="E290" s="4" t="s">
        <v>12134</v>
      </c>
      <c r="F290" s="4" t="s">
        <v>12125</v>
      </c>
      <c r="G290" s="4" t="s">
        <v>10296</v>
      </c>
      <c r="H290" s="4" t="s">
        <v>12126</v>
      </c>
      <c r="I290" s="4" t="s">
        <v>9453</v>
      </c>
      <c r="J290" s="4" t="n">
        <v>37.367079</v>
      </c>
      <c r="K290" s="4" t="n">
        <v>-122.07974</v>
      </c>
      <c r="L290" s="4" t="s">
        <v>12135</v>
      </c>
      <c r="M290" s="4" t="s">
        <v>12136</v>
      </c>
      <c r="N290" s="4" t="s">
        <v>9778</v>
      </c>
      <c r="O290" s="4" t="s">
        <v>9778</v>
      </c>
      <c r="P290" s="4" t="s">
        <v>9778</v>
      </c>
      <c r="Q290" s="4" t="s">
        <v>9778</v>
      </c>
      <c r="R290" s="4" t="s">
        <v>9778</v>
      </c>
      <c r="S290" s="4" t="s">
        <v>9457</v>
      </c>
      <c r="T290" s="4" t="s">
        <v>88</v>
      </c>
      <c r="U290" s="4" t="s">
        <v>12137</v>
      </c>
      <c r="V290" s="4" t="s">
        <v>117</v>
      </c>
      <c r="W290" s="7" t="s">
        <v>12138</v>
      </c>
      <c r="X290" s="7" t="s">
        <v>12139</v>
      </c>
    </row>
    <row r="291" customFormat="false" ht="15" hidden="false" customHeight="false" outlineLevel="0" collapsed="false">
      <c r="A291" s="4" t="s">
        <v>12140</v>
      </c>
      <c r="B291" s="4" t="s">
        <v>12141</v>
      </c>
      <c r="C291" s="4" t="s">
        <v>9448</v>
      </c>
      <c r="D291" s="4" t="s">
        <v>12</v>
      </c>
      <c r="E291" s="4" t="s">
        <v>12142</v>
      </c>
      <c r="F291" s="4" t="s">
        <v>12143</v>
      </c>
      <c r="G291" s="4" t="s">
        <v>10296</v>
      </c>
      <c r="H291" s="4" t="s">
        <v>12144</v>
      </c>
      <c r="I291" s="4" t="s">
        <v>9453</v>
      </c>
      <c r="J291" s="4" t="n">
        <v>33.6398061</v>
      </c>
      <c r="K291" s="4" t="n">
        <v>-117.1668231</v>
      </c>
      <c r="L291" s="4" t="s">
        <v>12145</v>
      </c>
      <c r="M291" s="4" t="s">
        <v>12146</v>
      </c>
      <c r="N291" s="4" t="s">
        <v>9778</v>
      </c>
      <c r="O291" s="4" t="s">
        <v>9778</v>
      </c>
      <c r="P291" s="4" t="s">
        <v>9778</v>
      </c>
      <c r="Q291" s="4" t="s">
        <v>9778</v>
      </c>
      <c r="R291" s="4" t="s">
        <v>9778</v>
      </c>
      <c r="S291" s="4" t="s">
        <v>88</v>
      </c>
      <c r="T291" s="4" t="s">
        <v>88</v>
      </c>
      <c r="U291" s="4" t="s">
        <v>9469</v>
      </c>
      <c r="V291" s="4" t="s">
        <v>117</v>
      </c>
      <c r="W291" s="7" t="s">
        <v>12147</v>
      </c>
      <c r="X291" s="7" t="s">
        <v>12148</v>
      </c>
    </row>
    <row r="292" customFormat="false" ht="15" hidden="false" customHeight="false" outlineLevel="0" collapsed="false">
      <c r="A292" s="4" t="s">
        <v>12149</v>
      </c>
      <c r="B292" s="4" t="s">
        <v>12150</v>
      </c>
      <c r="C292" s="4" t="s">
        <v>9448</v>
      </c>
      <c r="D292" s="4" t="s">
        <v>12</v>
      </c>
      <c r="E292" s="4" t="s">
        <v>12151</v>
      </c>
      <c r="F292" s="4" t="s">
        <v>12143</v>
      </c>
      <c r="G292" s="4" t="s">
        <v>10296</v>
      </c>
      <c r="H292" s="4" t="s">
        <v>12152</v>
      </c>
      <c r="I292" s="4" t="s">
        <v>9453</v>
      </c>
      <c r="J292" s="4" t="n">
        <v>33.5578758</v>
      </c>
      <c r="K292" s="4" t="n">
        <v>-117.1854097</v>
      </c>
      <c r="L292" s="4" t="s">
        <v>12153</v>
      </c>
      <c r="M292" s="4" t="s">
        <v>12154</v>
      </c>
      <c r="N292" s="4" t="s">
        <v>9778</v>
      </c>
      <c r="O292" s="4" t="s">
        <v>9778</v>
      </c>
      <c r="P292" s="4" t="s">
        <v>9778</v>
      </c>
      <c r="Q292" s="4" t="s">
        <v>9778</v>
      </c>
      <c r="R292" s="4" t="s">
        <v>9778</v>
      </c>
      <c r="S292" s="4" t="s">
        <v>88</v>
      </c>
      <c r="T292" s="4" t="s">
        <v>88</v>
      </c>
      <c r="U292" s="4" t="s">
        <v>12155</v>
      </c>
      <c r="V292" s="4" t="s">
        <v>117</v>
      </c>
      <c r="W292" s="7" t="s">
        <v>12156</v>
      </c>
      <c r="X292" s="7" t="s">
        <v>12157</v>
      </c>
    </row>
    <row r="293" customFormat="false" ht="15" hidden="false" customHeight="false" outlineLevel="0" collapsed="false">
      <c r="A293" s="4" t="s">
        <v>12158</v>
      </c>
      <c r="B293" s="4" t="s">
        <v>12159</v>
      </c>
      <c r="C293" s="4" t="s">
        <v>9448</v>
      </c>
      <c r="D293" s="4" t="s">
        <v>12</v>
      </c>
      <c r="E293" s="4" t="s">
        <v>12160</v>
      </c>
      <c r="F293" s="4" t="s">
        <v>12143</v>
      </c>
      <c r="G293" s="4" t="s">
        <v>10296</v>
      </c>
      <c r="H293" s="4" t="s">
        <v>12152</v>
      </c>
      <c r="I293" s="4" t="s">
        <v>9453</v>
      </c>
      <c r="J293" s="4" t="n">
        <v>33.5574317</v>
      </c>
      <c r="K293" s="4" t="n">
        <v>-117.186662599</v>
      </c>
      <c r="L293" s="4" t="s">
        <v>12161</v>
      </c>
      <c r="M293" s="4" t="s">
        <v>12162</v>
      </c>
      <c r="N293" s="4" t="s">
        <v>9627</v>
      </c>
      <c r="O293" s="4" t="s">
        <v>9627</v>
      </c>
      <c r="P293" s="4" t="s">
        <v>9627</v>
      </c>
      <c r="Q293" s="4" t="s">
        <v>9627</v>
      </c>
      <c r="R293" s="4" t="s">
        <v>9627</v>
      </c>
      <c r="S293" s="4" t="s">
        <v>88</v>
      </c>
      <c r="T293" s="4" t="s">
        <v>88</v>
      </c>
      <c r="U293" s="4" t="s">
        <v>12163</v>
      </c>
      <c r="V293" s="4" t="s">
        <v>117</v>
      </c>
      <c r="W293" s="7" t="s">
        <v>12164</v>
      </c>
      <c r="X293" s="7" t="s">
        <v>12165</v>
      </c>
    </row>
    <row r="294" customFormat="false" ht="15" hidden="false" customHeight="false" outlineLevel="0" collapsed="false">
      <c r="A294" s="4" t="s">
        <v>12166</v>
      </c>
      <c r="B294" s="4" t="s">
        <v>12167</v>
      </c>
      <c r="C294" s="4" t="s">
        <v>9448</v>
      </c>
      <c r="D294" s="4" t="s">
        <v>12</v>
      </c>
      <c r="E294" s="4" t="s">
        <v>12168</v>
      </c>
      <c r="F294" s="4" t="s">
        <v>12169</v>
      </c>
      <c r="G294" s="4" t="s">
        <v>10296</v>
      </c>
      <c r="H294" s="4" t="s">
        <v>12170</v>
      </c>
      <c r="I294" s="4" t="s">
        <v>9453</v>
      </c>
      <c r="J294" s="4" t="n">
        <v>38.3238571</v>
      </c>
      <c r="K294" s="4" t="n">
        <v>-122.2872974</v>
      </c>
      <c r="L294" s="4" t="s">
        <v>12171</v>
      </c>
      <c r="M294" s="4" t="s">
        <v>12172</v>
      </c>
      <c r="N294" s="4" t="s">
        <v>9468</v>
      </c>
      <c r="O294" s="4" t="s">
        <v>9468</v>
      </c>
      <c r="P294" s="4" t="s">
        <v>9468</v>
      </c>
      <c r="Q294" s="4" t="s">
        <v>9468</v>
      </c>
      <c r="R294" s="4" t="s">
        <v>9468</v>
      </c>
      <c r="S294" s="4" t="s">
        <v>10441</v>
      </c>
      <c r="T294" s="4" t="s">
        <v>88</v>
      </c>
      <c r="U294" s="4" t="s">
        <v>12173</v>
      </c>
      <c r="V294" s="4" t="s">
        <v>117</v>
      </c>
      <c r="W294" s="7" t="s">
        <v>12174</v>
      </c>
      <c r="X294" s="7" t="s">
        <v>12175</v>
      </c>
    </row>
    <row r="295" customFormat="false" ht="15" hidden="false" customHeight="false" outlineLevel="0" collapsed="false">
      <c r="A295" s="4" t="s">
        <v>12176</v>
      </c>
      <c r="B295" s="4" t="s">
        <v>12177</v>
      </c>
      <c r="C295" s="4" t="s">
        <v>9448</v>
      </c>
      <c r="D295" s="4" t="s">
        <v>12</v>
      </c>
      <c r="E295" s="4" t="s">
        <v>12178</v>
      </c>
      <c r="F295" s="4" t="s">
        <v>12179</v>
      </c>
      <c r="G295" s="4" t="s">
        <v>10296</v>
      </c>
      <c r="H295" s="4" t="s">
        <v>12180</v>
      </c>
      <c r="I295" s="4" t="s">
        <v>9453</v>
      </c>
      <c r="J295" s="4" t="n">
        <v>32.6823675</v>
      </c>
      <c r="K295" s="4" t="n">
        <v>-117.0830384</v>
      </c>
      <c r="L295" s="4" t="s">
        <v>12181</v>
      </c>
      <c r="M295" s="4" t="s">
        <v>12182</v>
      </c>
      <c r="N295" s="4" t="s">
        <v>9778</v>
      </c>
      <c r="O295" s="4" t="s">
        <v>9778</v>
      </c>
      <c r="P295" s="4" t="s">
        <v>9778</v>
      </c>
      <c r="Q295" s="4" t="s">
        <v>9778</v>
      </c>
      <c r="R295" s="4" t="s">
        <v>9778</v>
      </c>
      <c r="S295" s="4" t="s">
        <v>88</v>
      </c>
      <c r="T295" s="4" t="s">
        <v>88</v>
      </c>
      <c r="U295" s="4" t="s">
        <v>12183</v>
      </c>
      <c r="V295" s="4" t="s">
        <v>117</v>
      </c>
      <c r="W295" s="7" t="s">
        <v>12184</v>
      </c>
      <c r="X295" s="7" t="s">
        <v>12185</v>
      </c>
    </row>
    <row r="296" customFormat="false" ht="15" hidden="false" customHeight="false" outlineLevel="0" collapsed="false">
      <c r="A296" s="4" t="s">
        <v>12186</v>
      </c>
      <c r="B296" s="4" t="s">
        <v>12187</v>
      </c>
      <c r="C296" s="4" t="s">
        <v>9448</v>
      </c>
      <c r="D296" s="4" t="s">
        <v>12</v>
      </c>
      <c r="E296" s="4" t="s">
        <v>12188</v>
      </c>
      <c r="F296" s="4" t="s">
        <v>12189</v>
      </c>
      <c r="G296" s="4" t="s">
        <v>10296</v>
      </c>
      <c r="H296" s="4" t="s">
        <v>12190</v>
      </c>
      <c r="I296" s="4" t="s">
        <v>9453</v>
      </c>
      <c r="J296" s="4" t="n">
        <v>34.18286</v>
      </c>
      <c r="K296" s="4" t="n">
        <v>-118.904361999</v>
      </c>
      <c r="L296" s="4" t="s">
        <v>12191</v>
      </c>
      <c r="M296" s="4" t="s">
        <v>12192</v>
      </c>
      <c r="N296" s="4" t="s">
        <v>9950</v>
      </c>
      <c r="O296" s="4" t="s">
        <v>9950</v>
      </c>
      <c r="P296" s="4" t="s">
        <v>9950</v>
      </c>
      <c r="Q296" s="4" t="s">
        <v>9950</v>
      </c>
      <c r="R296" s="4" t="s">
        <v>9950</v>
      </c>
      <c r="S296" s="4" t="s">
        <v>88</v>
      </c>
      <c r="T296" s="4" t="s">
        <v>88</v>
      </c>
      <c r="U296" s="4" t="s">
        <v>12193</v>
      </c>
      <c r="V296" s="4" t="s">
        <v>117</v>
      </c>
      <c r="W296" s="7" t="s">
        <v>12194</v>
      </c>
      <c r="X296" s="7" t="s">
        <v>12195</v>
      </c>
    </row>
    <row r="297" customFormat="false" ht="15" hidden="false" customHeight="false" outlineLevel="0" collapsed="false">
      <c r="A297" s="4" t="s">
        <v>12196</v>
      </c>
      <c r="B297" s="4" t="s">
        <v>12197</v>
      </c>
      <c r="C297" s="4" t="s">
        <v>9448</v>
      </c>
      <c r="D297" s="4" t="s">
        <v>12</v>
      </c>
      <c r="E297" s="4" t="s">
        <v>12198</v>
      </c>
      <c r="F297" s="4" t="s">
        <v>12199</v>
      </c>
      <c r="G297" s="4" t="s">
        <v>10296</v>
      </c>
      <c r="H297" s="4" t="s">
        <v>12200</v>
      </c>
      <c r="I297" s="4" t="s">
        <v>9453</v>
      </c>
      <c r="J297" s="4" t="n">
        <v>33.6124514</v>
      </c>
      <c r="K297" s="4" t="n">
        <v>-117.8707493</v>
      </c>
      <c r="L297" s="4" t="s">
        <v>12201</v>
      </c>
      <c r="M297" s="4" t="s">
        <v>12202</v>
      </c>
      <c r="N297" s="4" t="s">
        <v>9895</v>
      </c>
      <c r="O297" s="4" t="s">
        <v>9895</v>
      </c>
      <c r="P297" s="4" t="s">
        <v>9895</v>
      </c>
      <c r="Q297" s="4" t="s">
        <v>9895</v>
      </c>
      <c r="R297" s="4" t="s">
        <v>9895</v>
      </c>
      <c r="S297" s="4" t="s">
        <v>9457</v>
      </c>
      <c r="T297" s="4" t="s">
        <v>88</v>
      </c>
      <c r="U297" s="4" t="s">
        <v>12203</v>
      </c>
      <c r="V297" s="4" t="s">
        <v>117</v>
      </c>
      <c r="W297" s="7" t="s">
        <v>12204</v>
      </c>
      <c r="X297" s="7" t="s">
        <v>12205</v>
      </c>
    </row>
    <row r="298" customFormat="false" ht="15" hidden="false" customHeight="false" outlineLevel="0" collapsed="false">
      <c r="A298" s="4" t="s">
        <v>12206</v>
      </c>
      <c r="B298" s="4" t="s">
        <v>12207</v>
      </c>
      <c r="C298" s="4" t="s">
        <v>9448</v>
      </c>
      <c r="D298" s="4" t="s">
        <v>12</v>
      </c>
      <c r="E298" s="4" t="s">
        <v>12208</v>
      </c>
      <c r="F298" s="4" t="s">
        <v>12199</v>
      </c>
      <c r="G298" s="4" t="s">
        <v>10296</v>
      </c>
      <c r="H298" s="4" t="s">
        <v>12209</v>
      </c>
      <c r="I298" s="4" t="s">
        <v>9453</v>
      </c>
      <c r="J298" s="4" t="n">
        <v>33.6265525</v>
      </c>
      <c r="K298" s="4" t="n">
        <v>-117.9321785</v>
      </c>
      <c r="L298" s="4" t="s">
        <v>12210</v>
      </c>
      <c r="M298" s="4" t="s">
        <v>12211</v>
      </c>
      <c r="N298" s="4" t="s">
        <v>12212</v>
      </c>
      <c r="O298" s="4" t="s">
        <v>12212</v>
      </c>
      <c r="P298" s="4" t="s">
        <v>12212</v>
      </c>
      <c r="Q298" s="4" t="s">
        <v>12212</v>
      </c>
      <c r="R298" s="4" t="s">
        <v>12212</v>
      </c>
      <c r="S298" s="4" t="s">
        <v>88</v>
      </c>
      <c r="T298" s="4" t="s">
        <v>88</v>
      </c>
      <c r="U298" s="4" t="s">
        <v>12213</v>
      </c>
      <c r="V298" s="4" t="s">
        <v>117</v>
      </c>
      <c r="W298" s="7" t="s">
        <v>12214</v>
      </c>
      <c r="X298" s="7" t="s">
        <v>12215</v>
      </c>
    </row>
    <row r="299" customFormat="false" ht="15" hidden="false" customHeight="false" outlineLevel="0" collapsed="false">
      <c r="A299" s="4" t="s">
        <v>12216</v>
      </c>
      <c r="B299" s="4" t="s">
        <v>12217</v>
      </c>
      <c r="C299" s="4" t="s">
        <v>9448</v>
      </c>
      <c r="D299" s="4" t="s">
        <v>12</v>
      </c>
      <c r="E299" s="4" t="s">
        <v>12218</v>
      </c>
      <c r="F299" s="4" t="s">
        <v>12219</v>
      </c>
      <c r="G299" s="4" t="s">
        <v>10296</v>
      </c>
      <c r="H299" s="4" t="s">
        <v>12220</v>
      </c>
      <c r="I299" s="4" t="s">
        <v>9453</v>
      </c>
      <c r="J299" s="4" t="n">
        <v>34.1571654</v>
      </c>
      <c r="K299" s="4" t="n">
        <v>-118.4081408</v>
      </c>
      <c r="L299" s="4" t="s">
        <v>12221</v>
      </c>
      <c r="M299" s="4" t="s">
        <v>12222</v>
      </c>
      <c r="N299" s="4" t="s">
        <v>9521</v>
      </c>
      <c r="O299" s="4" t="s">
        <v>9521</v>
      </c>
      <c r="P299" s="4" t="s">
        <v>9521</v>
      </c>
      <c r="Q299" s="4" t="s">
        <v>9521</v>
      </c>
      <c r="R299" s="4" t="s">
        <v>9521</v>
      </c>
      <c r="S299" s="4" t="s">
        <v>88</v>
      </c>
      <c r="T299" s="4" t="s">
        <v>88</v>
      </c>
      <c r="U299" s="4" t="s">
        <v>12223</v>
      </c>
      <c r="V299" s="4" t="s">
        <v>117</v>
      </c>
      <c r="W299" s="7" t="s">
        <v>12224</v>
      </c>
      <c r="X299" s="7" t="s">
        <v>12225</v>
      </c>
    </row>
    <row r="300" customFormat="false" ht="15" hidden="false" customHeight="false" outlineLevel="0" collapsed="false">
      <c r="A300" s="4" t="s">
        <v>12226</v>
      </c>
      <c r="B300" s="4" t="s">
        <v>12227</v>
      </c>
      <c r="C300" s="4" t="s">
        <v>9448</v>
      </c>
      <c r="D300" s="4" t="s">
        <v>12</v>
      </c>
      <c r="E300" s="4" t="s">
        <v>12228</v>
      </c>
      <c r="F300" s="4" t="s">
        <v>12229</v>
      </c>
      <c r="G300" s="4" t="s">
        <v>10296</v>
      </c>
      <c r="H300" s="4" t="s">
        <v>12230</v>
      </c>
      <c r="I300" s="4" t="s">
        <v>9453</v>
      </c>
      <c r="J300" s="4" t="n">
        <v>34.2203451</v>
      </c>
      <c r="K300" s="4" t="n">
        <v>-118.534180199</v>
      </c>
      <c r="L300" s="4" t="s">
        <v>12231</v>
      </c>
      <c r="M300" s="4" t="s">
        <v>12232</v>
      </c>
      <c r="N300" s="4" t="s">
        <v>9660</v>
      </c>
      <c r="O300" s="4" t="s">
        <v>9660</v>
      </c>
      <c r="P300" s="4" t="s">
        <v>9660</v>
      </c>
      <c r="Q300" s="4" t="s">
        <v>9660</v>
      </c>
      <c r="R300" s="4" t="s">
        <v>9660</v>
      </c>
      <c r="S300" s="4" t="s">
        <v>9457</v>
      </c>
      <c r="T300" s="4" t="s">
        <v>88</v>
      </c>
      <c r="U300" s="4" t="s">
        <v>12233</v>
      </c>
      <c r="V300" s="4" t="s">
        <v>117</v>
      </c>
      <c r="W300" s="7" t="s">
        <v>12234</v>
      </c>
      <c r="X300" s="7" t="s">
        <v>12235</v>
      </c>
    </row>
    <row r="301" customFormat="false" ht="15" hidden="false" customHeight="false" outlineLevel="0" collapsed="false">
      <c r="A301" s="4" t="s">
        <v>12236</v>
      </c>
      <c r="B301" s="4" t="s">
        <v>12237</v>
      </c>
      <c r="C301" s="4" t="s">
        <v>9448</v>
      </c>
      <c r="D301" s="4" t="s">
        <v>12</v>
      </c>
      <c r="E301" s="4" t="s">
        <v>12238</v>
      </c>
      <c r="F301" s="4" t="s">
        <v>12239</v>
      </c>
      <c r="G301" s="4" t="s">
        <v>10296</v>
      </c>
      <c r="H301" s="4" t="s">
        <v>12240</v>
      </c>
      <c r="I301" s="4" t="s">
        <v>9453</v>
      </c>
      <c r="J301" s="4" t="n">
        <v>38.062302</v>
      </c>
      <c r="K301" s="4" t="n">
        <v>-122.5321069</v>
      </c>
      <c r="L301" s="4" t="s">
        <v>12241</v>
      </c>
      <c r="M301" s="4" t="s">
        <v>12242</v>
      </c>
      <c r="N301" s="4" t="s">
        <v>10311</v>
      </c>
      <c r="O301" s="4" t="s">
        <v>10311</v>
      </c>
      <c r="P301" s="4" t="s">
        <v>10311</v>
      </c>
      <c r="Q301" s="4" t="s">
        <v>10311</v>
      </c>
      <c r="R301" s="4" t="s">
        <v>10311</v>
      </c>
      <c r="S301" s="4" t="s">
        <v>88</v>
      </c>
      <c r="T301" s="4" t="s">
        <v>88</v>
      </c>
      <c r="U301" s="4" t="s">
        <v>12243</v>
      </c>
      <c r="V301" s="4" t="s">
        <v>117</v>
      </c>
      <c r="W301" s="7" t="s">
        <v>12244</v>
      </c>
      <c r="X301" s="7" t="s">
        <v>12245</v>
      </c>
    </row>
    <row r="302" customFormat="false" ht="15" hidden="false" customHeight="false" outlineLevel="0" collapsed="false">
      <c r="A302" s="4" t="s">
        <v>12246</v>
      </c>
      <c r="B302" s="4" t="s">
        <v>12247</v>
      </c>
      <c r="C302" s="4" t="s">
        <v>9448</v>
      </c>
      <c r="D302" s="4" t="s">
        <v>12</v>
      </c>
      <c r="E302" s="4" t="s">
        <v>12248</v>
      </c>
      <c r="F302" s="4" t="s">
        <v>12249</v>
      </c>
      <c r="G302" s="4" t="s">
        <v>10296</v>
      </c>
      <c r="H302" s="4" t="s">
        <v>12250</v>
      </c>
      <c r="I302" s="4" t="s">
        <v>9453</v>
      </c>
      <c r="J302" s="4" t="n">
        <v>37.7587867</v>
      </c>
      <c r="K302" s="4" t="n">
        <v>-120.8611542</v>
      </c>
      <c r="L302" s="4" t="s">
        <v>12251</v>
      </c>
      <c r="M302" s="4" t="s">
        <v>12252</v>
      </c>
      <c r="N302" s="4" t="s">
        <v>10754</v>
      </c>
      <c r="O302" s="4" t="s">
        <v>10754</v>
      </c>
      <c r="P302" s="4" t="s">
        <v>10754</v>
      </c>
      <c r="Q302" s="4" t="s">
        <v>10754</v>
      </c>
      <c r="R302" s="4" t="s">
        <v>10754</v>
      </c>
      <c r="S302" s="4" t="s">
        <v>88</v>
      </c>
      <c r="T302" s="4" t="s">
        <v>88</v>
      </c>
      <c r="U302" s="4" t="s">
        <v>12253</v>
      </c>
      <c r="V302" s="4" t="s">
        <v>117</v>
      </c>
      <c r="W302" s="7" t="s">
        <v>12254</v>
      </c>
      <c r="X302" s="7" t="s">
        <v>12255</v>
      </c>
    </row>
    <row r="303" customFormat="false" ht="15" hidden="false" customHeight="false" outlineLevel="0" collapsed="false">
      <c r="A303" s="4" t="s">
        <v>12256</v>
      </c>
      <c r="B303" s="4" t="s">
        <v>12257</v>
      </c>
      <c r="C303" s="4" t="s">
        <v>9448</v>
      </c>
      <c r="D303" s="4" t="s">
        <v>12</v>
      </c>
      <c r="E303" s="4" t="s">
        <v>12258</v>
      </c>
      <c r="F303" s="4" t="s">
        <v>12259</v>
      </c>
      <c r="G303" s="4" t="s">
        <v>10296</v>
      </c>
      <c r="H303" s="4" t="s">
        <v>12260</v>
      </c>
      <c r="I303" s="4" t="s">
        <v>9453</v>
      </c>
      <c r="J303" s="4" t="n">
        <v>37.3278458</v>
      </c>
      <c r="K303" s="4" t="n">
        <v>-119.659434</v>
      </c>
      <c r="L303" s="4" t="s">
        <v>12261</v>
      </c>
      <c r="M303" s="4" t="s">
        <v>12262</v>
      </c>
      <c r="N303" s="4" t="s">
        <v>9778</v>
      </c>
      <c r="O303" s="4" t="s">
        <v>9778</v>
      </c>
      <c r="P303" s="4" t="s">
        <v>9778</v>
      </c>
      <c r="Q303" s="4" t="s">
        <v>9778</v>
      </c>
      <c r="R303" s="4" t="s">
        <v>9778</v>
      </c>
      <c r="S303" s="4" t="s">
        <v>88</v>
      </c>
      <c r="T303" s="4" t="s">
        <v>88</v>
      </c>
      <c r="U303" s="4" t="s">
        <v>12263</v>
      </c>
      <c r="V303" s="4" t="s">
        <v>117</v>
      </c>
      <c r="W303" s="7" t="s">
        <v>12264</v>
      </c>
      <c r="X303" s="7" t="s">
        <v>12265</v>
      </c>
    </row>
    <row r="304" customFormat="false" ht="15" hidden="false" customHeight="false" outlineLevel="0" collapsed="false">
      <c r="A304" s="4" t="s">
        <v>12266</v>
      </c>
      <c r="B304" s="4" t="s">
        <v>12267</v>
      </c>
      <c r="C304" s="4" t="s">
        <v>9448</v>
      </c>
      <c r="D304" s="4" t="s">
        <v>12</v>
      </c>
      <c r="E304" s="4" t="s">
        <v>12268</v>
      </c>
      <c r="F304" s="4" t="s">
        <v>12269</v>
      </c>
      <c r="G304" s="4" t="s">
        <v>10296</v>
      </c>
      <c r="H304" s="4" t="s">
        <v>12270</v>
      </c>
      <c r="I304" s="4" t="s">
        <v>9453</v>
      </c>
      <c r="J304" s="4" t="n">
        <v>37.8212656</v>
      </c>
      <c r="K304" s="4" t="n">
        <v>-122.2620509</v>
      </c>
      <c r="L304" s="4" t="s">
        <v>12271</v>
      </c>
      <c r="M304" s="4" t="s">
        <v>12272</v>
      </c>
      <c r="N304" s="4" t="s">
        <v>10668</v>
      </c>
      <c r="O304" s="4" t="s">
        <v>10668</v>
      </c>
      <c r="P304" s="4" t="s">
        <v>10668</v>
      </c>
      <c r="Q304" s="4" t="s">
        <v>10668</v>
      </c>
      <c r="R304" s="4" t="s">
        <v>10668</v>
      </c>
      <c r="S304" s="4" t="s">
        <v>9457</v>
      </c>
      <c r="T304" s="4" t="s">
        <v>88</v>
      </c>
      <c r="U304" s="4" t="s">
        <v>12273</v>
      </c>
      <c r="V304" s="4" t="s">
        <v>117</v>
      </c>
      <c r="W304" s="7" t="s">
        <v>12274</v>
      </c>
      <c r="X304" s="7" t="s">
        <v>12275</v>
      </c>
    </row>
    <row r="305" customFormat="false" ht="15" hidden="false" customHeight="false" outlineLevel="0" collapsed="false">
      <c r="A305" s="4" t="s">
        <v>12276</v>
      </c>
      <c r="B305" s="4" t="s">
        <v>12277</v>
      </c>
      <c r="C305" s="4" t="s">
        <v>9448</v>
      </c>
      <c r="D305" s="4" t="s">
        <v>12</v>
      </c>
      <c r="E305" s="4" t="s">
        <v>12278</v>
      </c>
      <c r="F305" s="4" t="s">
        <v>12269</v>
      </c>
      <c r="G305" s="4" t="s">
        <v>10296</v>
      </c>
      <c r="H305" s="4" t="s">
        <v>12279</v>
      </c>
      <c r="I305" s="4" t="s">
        <v>9453</v>
      </c>
      <c r="J305" s="4" t="n">
        <v>37.8007587</v>
      </c>
      <c r="K305" s="4" t="n">
        <v>-122.271258499</v>
      </c>
      <c r="L305" s="4" t="s">
        <v>12280</v>
      </c>
      <c r="M305" s="4" t="s">
        <v>12281</v>
      </c>
      <c r="N305" s="4" t="s">
        <v>9468</v>
      </c>
      <c r="O305" s="4" t="s">
        <v>9468</v>
      </c>
      <c r="P305" s="4" t="s">
        <v>9468</v>
      </c>
      <c r="Q305" s="4" t="s">
        <v>9468</v>
      </c>
      <c r="R305" s="4" t="s">
        <v>9468</v>
      </c>
      <c r="S305" s="4" t="s">
        <v>9457</v>
      </c>
      <c r="T305" s="4" t="s">
        <v>88</v>
      </c>
      <c r="U305" s="4" t="s">
        <v>12282</v>
      </c>
      <c r="V305" s="4" t="s">
        <v>117</v>
      </c>
      <c r="W305" s="7" t="s">
        <v>12283</v>
      </c>
      <c r="X305" s="7" t="s">
        <v>12284</v>
      </c>
    </row>
    <row r="306" customFormat="false" ht="15" hidden="false" customHeight="false" outlineLevel="0" collapsed="false">
      <c r="A306" s="4" t="s">
        <v>12285</v>
      </c>
      <c r="B306" s="4" t="s">
        <v>12286</v>
      </c>
      <c r="C306" s="4" t="s">
        <v>9448</v>
      </c>
      <c r="D306" s="4" t="s">
        <v>12</v>
      </c>
      <c r="E306" s="4" t="s">
        <v>12287</v>
      </c>
      <c r="F306" s="4" t="s">
        <v>12288</v>
      </c>
      <c r="G306" s="4" t="s">
        <v>10296</v>
      </c>
      <c r="H306" s="4" t="s">
        <v>12289</v>
      </c>
      <c r="I306" s="4" t="s">
        <v>9453</v>
      </c>
      <c r="J306" s="4" t="n">
        <v>33.1815653</v>
      </c>
      <c r="K306" s="4" t="n">
        <v>-117.3108766</v>
      </c>
      <c r="L306" s="4" t="s">
        <v>12290</v>
      </c>
      <c r="M306" s="4" t="s">
        <v>12291</v>
      </c>
      <c r="N306" s="4" t="s">
        <v>9778</v>
      </c>
      <c r="O306" s="4" t="s">
        <v>9778</v>
      </c>
      <c r="P306" s="4" t="s">
        <v>9778</v>
      </c>
      <c r="Q306" s="4" t="s">
        <v>9778</v>
      </c>
      <c r="R306" s="4" t="s">
        <v>9778</v>
      </c>
      <c r="S306" s="4" t="s">
        <v>88</v>
      </c>
      <c r="T306" s="4" t="s">
        <v>88</v>
      </c>
      <c r="U306" s="4" t="s">
        <v>12292</v>
      </c>
      <c r="V306" s="4" t="s">
        <v>117</v>
      </c>
      <c r="W306" s="7" t="s">
        <v>12293</v>
      </c>
      <c r="X306" s="7" t="s">
        <v>12294</v>
      </c>
    </row>
    <row r="307" customFormat="false" ht="15" hidden="false" customHeight="false" outlineLevel="0" collapsed="false">
      <c r="A307" s="4" t="s">
        <v>12295</v>
      </c>
      <c r="B307" s="4" t="s">
        <v>12296</v>
      </c>
      <c r="C307" s="4" t="s">
        <v>9448</v>
      </c>
      <c r="D307" s="4" t="s">
        <v>12</v>
      </c>
      <c r="E307" s="4" t="s">
        <v>12297</v>
      </c>
      <c r="F307" s="4" t="s">
        <v>12298</v>
      </c>
      <c r="G307" s="4" t="s">
        <v>10296</v>
      </c>
      <c r="H307" s="4" t="s">
        <v>12299</v>
      </c>
      <c r="I307" s="4" t="s">
        <v>9453</v>
      </c>
      <c r="J307" s="4" t="n">
        <v>34.4432223</v>
      </c>
      <c r="K307" s="4" t="n">
        <v>-119.2651098</v>
      </c>
      <c r="L307" s="4" t="s">
        <v>12300</v>
      </c>
      <c r="M307" s="4" t="s">
        <v>12301</v>
      </c>
      <c r="N307" s="4" t="s">
        <v>9919</v>
      </c>
      <c r="O307" s="4" t="s">
        <v>9919</v>
      </c>
      <c r="P307" s="4" t="s">
        <v>9919</v>
      </c>
      <c r="Q307" s="4" t="s">
        <v>9919</v>
      </c>
      <c r="R307" s="4" t="s">
        <v>9919</v>
      </c>
      <c r="S307" s="4" t="s">
        <v>88</v>
      </c>
      <c r="T307" s="4" t="s">
        <v>88</v>
      </c>
      <c r="U307" s="4" t="s">
        <v>12302</v>
      </c>
      <c r="V307" s="4" t="s">
        <v>117</v>
      </c>
      <c r="W307" s="7" t="s">
        <v>12303</v>
      </c>
      <c r="X307" s="7" t="s">
        <v>12304</v>
      </c>
    </row>
    <row r="308" customFormat="false" ht="15" hidden="false" customHeight="false" outlineLevel="0" collapsed="false">
      <c r="A308" s="4" t="s">
        <v>12305</v>
      </c>
      <c r="B308" s="4" t="s">
        <v>12306</v>
      </c>
      <c r="C308" s="4" t="s">
        <v>9448</v>
      </c>
      <c r="D308" s="4" t="s">
        <v>12</v>
      </c>
      <c r="E308" s="4" t="s">
        <v>12307</v>
      </c>
      <c r="F308" s="4" t="s">
        <v>12308</v>
      </c>
      <c r="G308" s="4" t="s">
        <v>10296</v>
      </c>
      <c r="H308" s="4" t="s">
        <v>12309</v>
      </c>
      <c r="I308" s="4" t="s">
        <v>9453</v>
      </c>
      <c r="J308" s="4" t="n">
        <v>33.8332921</v>
      </c>
      <c r="K308" s="4" t="n">
        <v>-117.837476799</v>
      </c>
      <c r="L308" s="4" t="s">
        <v>12310</v>
      </c>
      <c r="M308" s="4" t="s">
        <v>12311</v>
      </c>
      <c r="N308" s="4" t="s">
        <v>9618</v>
      </c>
      <c r="O308" s="4" t="s">
        <v>9618</v>
      </c>
      <c r="P308" s="4" t="s">
        <v>9618</v>
      </c>
      <c r="Q308" s="4" t="s">
        <v>9618</v>
      </c>
      <c r="R308" s="4" t="s">
        <v>9618</v>
      </c>
      <c r="S308" s="4" t="s">
        <v>88</v>
      </c>
      <c r="T308" s="4" t="s">
        <v>88</v>
      </c>
      <c r="U308" s="4" t="s">
        <v>12312</v>
      </c>
      <c r="V308" s="4" t="s">
        <v>117</v>
      </c>
      <c r="W308" s="7" t="s">
        <v>12313</v>
      </c>
      <c r="X308" s="7" t="s">
        <v>12314</v>
      </c>
    </row>
    <row r="309" customFormat="false" ht="15" hidden="false" customHeight="false" outlineLevel="0" collapsed="false">
      <c r="A309" s="4" t="s">
        <v>12315</v>
      </c>
      <c r="B309" s="4" t="s">
        <v>12316</v>
      </c>
      <c r="C309" s="4" t="s">
        <v>9448</v>
      </c>
      <c r="D309" s="4" t="s">
        <v>12</v>
      </c>
      <c r="E309" s="4" t="s">
        <v>12317</v>
      </c>
      <c r="F309" s="4" t="s">
        <v>12308</v>
      </c>
      <c r="G309" s="4" t="s">
        <v>10296</v>
      </c>
      <c r="H309" s="4" t="s">
        <v>12318</v>
      </c>
      <c r="I309" s="4" t="s">
        <v>9453</v>
      </c>
      <c r="J309" s="4" t="n">
        <v>33.7798152</v>
      </c>
      <c r="K309" s="4" t="n">
        <v>-117.863405899</v>
      </c>
      <c r="L309" s="4" t="s">
        <v>12319</v>
      </c>
      <c r="M309" s="4" t="s">
        <v>12320</v>
      </c>
      <c r="N309" s="4" t="s">
        <v>11498</v>
      </c>
      <c r="O309" s="4" t="s">
        <v>11498</v>
      </c>
      <c r="P309" s="4" t="s">
        <v>11498</v>
      </c>
      <c r="Q309" s="4" t="s">
        <v>11498</v>
      </c>
      <c r="R309" s="4" t="s">
        <v>11498</v>
      </c>
      <c r="S309" s="4" t="s">
        <v>10733</v>
      </c>
      <c r="T309" s="4" t="s">
        <v>88</v>
      </c>
      <c r="U309" s="4" t="s">
        <v>12321</v>
      </c>
      <c r="V309" s="4" t="s">
        <v>117</v>
      </c>
      <c r="W309" s="7" t="s">
        <v>12322</v>
      </c>
      <c r="X309" s="7" t="s">
        <v>12323</v>
      </c>
    </row>
    <row r="310" customFormat="false" ht="15" hidden="false" customHeight="false" outlineLevel="0" collapsed="false">
      <c r="A310" s="4" t="s">
        <v>12324</v>
      </c>
      <c r="B310" s="4" t="s">
        <v>12325</v>
      </c>
      <c r="C310" s="4" t="s">
        <v>9448</v>
      </c>
      <c r="D310" s="4" t="s">
        <v>12</v>
      </c>
      <c r="E310" s="4" t="s">
        <v>12326</v>
      </c>
      <c r="F310" s="4" t="s">
        <v>12308</v>
      </c>
      <c r="G310" s="4" t="s">
        <v>10296</v>
      </c>
      <c r="H310" s="4" t="s">
        <v>12318</v>
      </c>
      <c r="I310" s="4" t="s">
        <v>9453</v>
      </c>
      <c r="J310" s="4" t="n">
        <v>33.7798084</v>
      </c>
      <c r="K310" s="4" t="n">
        <v>-117.8653117</v>
      </c>
      <c r="L310" s="4" t="s">
        <v>12327</v>
      </c>
      <c r="M310" s="4" t="s">
        <v>12328</v>
      </c>
      <c r="N310" s="4" t="s">
        <v>9468</v>
      </c>
      <c r="O310" s="4" t="s">
        <v>9468</v>
      </c>
      <c r="P310" s="4" t="s">
        <v>9468</v>
      </c>
      <c r="Q310" s="4" t="s">
        <v>9468</v>
      </c>
      <c r="R310" s="4" t="s">
        <v>9468</v>
      </c>
      <c r="S310" s="4" t="s">
        <v>88</v>
      </c>
      <c r="T310" s="4" t="s">
        <v>88</v>
      </c>
      <c r="U310" s="4" t="s">
        <v>12329</v>
      </c>
      <c r="V310" s="4" t="s">
        <v>117</v>
      </c>
      <c r="W310" s="7" t="s">
        <v>12330</v>
      </c>
      <c r="X310" s="7" t="s">
        <v>12331</v>
      </c>
    </row>
    <row r="311" customFormat="false" ht="15" hidden="false" customHeight="false" outlineLevel="0" collapsed="false">
      <c r="A311" s="4" t="s">
        <v>12332</v>
      </c>
      <c r="B311" s="4" t="s">
        <v>12333</v>
      </c>
      <c r="C311" s="4" t="s">
        <v>9448</v>
      </c>
      <c r="D311" s="4" t="s">
        <v>12</v>
      </c>
      <c r="E311" s="4" t="s">
        <v>12334</v>
      </c>
      <c r="F311" s="4" t="s">
        <v>12308</v>
      </c>
      <c r="G311" s="4" t="s">
        <v>10296</v>
      </c>
      <c r="H311" s="4" t="s">
        <v>12318</v>
      </c>
      <c r="I311" s="4" t="s">
        <v>9453</v>
      </c>
      <c r="J311" s="4" t="n">
        <v>33.7851705</v>
      </c>
      <c r="K311" s="4" t="n">
        <v>-117.867722299</v>
      </c>
      <c r="L311" s="4" t="s">
        <v>12335</v>
      </c>
      <c r="M311" s="4" t="s">
        <v>12336</v>
      </c>
      <c r="N311" s="4" t="s">
        <v>10148</v>
      </c>
      <c r="O311" s="4" t="s">
        <v>10148</v>
      </c>
      <c r="P311" s="4" t="s">
        <v>10148</v>
      </c>
      <c r="Q311" s="4" t="s">
        <v>10148</v>
      </c>
      <c r="R311" s="4" t="s">
        <v>10148</v>
      </c>
      <c r="S311" s="4" t="s">
        <v>88</v>
      </c>
      <c r="T311" s="4" t="s">
        <v>88</v>
      </c>
      <c r="U311" s="4" t="s">
        <v>12337</v>
      </c>
      <c r="V311" s="4" t="s">
        <v>117</v>
      </c>
      <c r="W311" s="7" t="s">
        <v>12338</v>
      </c>
      <c r="X311" s="7" t="s">
        <v>12339</v>
      </c>
    </row>
    <row r="312" customFormat="false" ht="15" hidden="false" customHeight="false" outlineLevel="0" collapsed="false">
      <c r="A312" s="4" t="s">
        <v>12340</v>
      </c>
      <c r="B312" s="4" t="s">
        <v>12341</v>
      </c>
      <c r="C312" s="4" t="s">
        <v>9448</v>
      </c>
      <c r="D312" s="4" t="s">
        <v>12</v>
      </c>
      <c r="E312" s="4" t="s">
        <v>12342</v>
      </c>
      <c r="F312" s="4" t="s">
        <v>12343</v>
      </c>
      <c r="G312" s="4" t="s">
        <v>10296</v>
      </c>
      <c r="H312" s="4" t="s">
        <v>12344</v>
      </c>
      <c r="I312" s="4" t="s">
        <v>9453</v>
      </c>
      <c r="J312" s="4" t="n">
        <v>39.7393753</v>
      </c>
      <c r="K312" s="4" t="n">
        <v>-122.2012546</v>
      </c>
      <c r="L312" s="4" t="s">
        <v>12345</v>
      </c>
      <c r="M312" s="4" t="s">
        <v>12346</v>
      </c>
      <c r="N312" s="4" t="s">
        <v>12347</v>
      </c>
      <c r="O312" s="4" t="s">
        <v>12347</v>
      </c>
      <c r="P312" s="4" t="s">
        <v>12347</v>
      </c>
      <c r="Q312" s="4" t="s">
        <v>12347</v>
      </c>
      <c r="R312" s="4" t="s">
        <v>12347</v>
      </c>
      <c r="S312" s="4" t="s">
        <v>88</v>
      </c>
      <c r="T312" s="4" t="s">
        <v>88</v>
      </c>
      <c r="U312" s="4" t="s">
        <v>12348</v>
      </c>
      <c r="V312" s="4" t="s">
        <v>117</v>
      </c>
      <c r="W312" s="7" t="s">
        <v>12349</v>
      </c>
      <c r="X312" s="7" t="s">
        <v>12350</v>
      </c>
    </row>
    <row r="313" customFormat="false" ht="15" hidden="false" customHeight="false" outlineLevel="0" collapsed="false">
      <c r="A313" s="4" t="s">
        <v>12351</v>
      </c>
      <c r="B313" s="4" t="s">
        <v>12352</v>
      </c>
      <c r="C313" s="4" t="s">
        <v>9448</v>
      </c>
      <c r="D313" s="4" t="s">
        <v>12</v>
      </c>
      <c r="E313" s="4" t="s">
        <v>12353</v>
      </c>
      <c r="F313" s="4" t="s">
        <v>12354</v>
      </c>
      <c r="G313" s="4" t="s">
        <v>10296</v>
      </c>
      <c r="H313" s="4" t="s">
        <v>12355</v>
      </c>
      <c r="I313" s="4" t="s">
        <v>9453</v>
      </c>
      <c r="J313" s="4" t="n">
        <v>39.4993546</v>
      </c>
      <c r="K313" s="4" t="n">
        <v>-121.5664646</v>
      </c>
      <c r="L313" s="4" t="s">
        <v>12356</v>
      </c>
      <c r="M313" s="4" t="s">
        <v>12357</v>
      </c>
      <c r="N313" s="4" t="s">
        <v>10813</v>
      </c>
      <c r="O313" s="4" t="s">
        <v>10813</v>
      </c>
      <c r="P313" s="4" t="s">
        <v>10813</v>
      </c>
      <c r="Q313" s="4" t="s">
        <v>10813</v>
      </c>
      <c r="R313" s="4" t="s">
        <v>10813</v>
      </c>
      <c r="S313" s="4" t="s">
        <v>88</v>
      </c>
      <c r="T313" s="4" t="s">
        <v>88</v>
      </c>
      <c r="U313" s="4" t="s">
        <v>12358</v>
      </c>
      <c r="V313" s="4" t="s">
        <v>117</v>
      </c>
      <c r="W313" s="7" t="s">
        <v>12359</v>
      </c>
      <c r="X313" s="7" t="s">
        <v>12360</v>
      </c>
    </row>
    <row r="314" customFormat="false" ht="15" hidden="false" customHeight="false" outlineLevel="0" collapsed="false">
      <c r="A314" s="4" t="s">
        <v>12361</v>
      </c>
      <c r="B314" s="4" t="s">
        <v>12362</v>
      </c>
      <c r="C314" s="4" t="s">
        <v>9448</v>
      </c>
      <c r="D314" s="4" t="s">
        <v>12</v>
      </c>
      <c r="E314" s="4" t="s">
        <v>12363</v>
      </c>
      <c r="F314" s="4" t="s">
        <v>12364</v>
      </c>
      <c r="G314" s="4" t="s">
        <v>10296</v>
      </c>
      <c r="H314" s="4" t="s">
        <v>12365</v>
      </c>
      <c r="I314" s="4" t="s">
        <v>9453</v>
      </c>
      <c r="J314" s="4" t="n">
        <v>34.2169826</v>
      </c>
      <c r="K314" s="4" t="n">
        <v>-119.149669</v>
      </c>
      <c r="L314" s="4" t="s">
        <v>12366</v>
      </c>
      <c r="M314" s="4" t="s">
        <v>12367</v>
      </c>
      <c r="N314" s="4" t="s">
        <v>12368</v>
      </c>
      <c r="O314" s="4" t="s">
        <v>12368</v>
      </c>
      <c r="P314" s="4" t="s">
        <v>12368</v>
      </c>
      <c r="Q314" s="4" t="s">
        <v>12368</v>
      </c>
      <c r="R314" s="4" t="s">
        <v>12368</v>
      </c>
      <c r="S314" s="4" t="s">
        <v>10441</v>
      </c>
      <c r="T314" s="4" t="s">
        <v>88</v>
      </c>
      <c r="U314" s="4" t="s">
        <v>12369</v>
      </c>
      <c r="V314" s="4" t="s">
        <v>117</v>
      </c>
      <c r="W314" s="7" t="s">
        <v>12370</v>
      </c>
      <c r="X314" s="7" t="s">
        <v>12371</v>
      </c>
    </row>
    <row r="315" customFormat="false" ht="15" hidden="false" customHeight="false" outlineLevel="0" collapsed="false">
      <c r="A315" s="4" t="s">
        <v>12372</v>
      </c>
      <c r="B315" s="4" t="s">
        <v>12373</v>
      </c>
      <c r="C315" s="4" t="s">
        <v>9448</v>
      </c>
      <c r="D315" s="4" t="s">
        <v>12</v>
      </c>
      <c r="E315" s="4" t="s">
        <v>12374</v>
      </c>
      <c r="F315" s="4" t="s">
        <v>12364</v>
      </c>
      <c r="G315" s="4" t="s">
        <v>10296</v>
      </c>
      <c r="H315" s="4" t="s">
        <v>12375</v>
      </c>
      <c r="I315" s="4" t="s">
        <v>9453</v>
      </c>
      <c r="J315" s="4" t="n">
        <v>34.1758786</v>
      </c>
      <c r="K315" s="4" t="n">
        <v>-119.1773503</v>
      </c>
      <c r="L315" s="4" t="s">
        <v>12376</v>
      </c>
      <c r="M315" s="4" t="s">
        <v>12377</v>
      </c>
      <c r="N315" s="4" t="s">
        <v>10754</v>
      </c>
      <c r="O315" s="4" t="s">
        <v>10754</v>
      </c>
      <c r="P315" s="4" t="s">
        <v>10754</v>
      </c>
      <c r="Q315" s="4" t="s">
        <v>10754</v>
      </c>
      <c r="R315" s="4" t="s">
        <v>10754</v>
      </c>
      <c r="S315" s="4" t="s">
        <v>88</v>
      </c>
      <c r="T315" s="4" t="s">
        <v>88</v>
      </c>
      <c r="U315" s="4" t="s">
        <v>12378</v>
      </c>
      <c r="V315" s="4" t="s">
        <v>117</v>
      </c>
      <c r="W315" s="7" t="s">
        <v>12379</v>
      </c>
      <c r="X315" s="7" t="s">
        <v>12380</v>
      </c>
    </row>
    <row r="316" customFormat="false" ht="15" hidden="false" customHeight="false" outlineLevel="0" collapsed="false">
      <c r="A316" s="4" t="s">
        <v>12381</v>
      </c>
      <c r="B316" s="4" t="s">
        <v>12382</v>
      </c>
      <c r="C316" s="4" t="s">
        <v>9448</v>
      </c>
      <c r="D316" s="4" t="s">
        <v>12</v>
      </c>
      <c r="E316" s="4" t="s">
        <v>12383</v>
      </c>
      <c r="F316" s="4" t="s">
        <v>12364</v>
      </c>
      <c r="G316" s="4" t="s">
        <v>10296</v>
      </c>
      <c r="H316" s="4" t="s">
        <v>12365</v>
      </c>
      <c r="I316" s="4" t="s">
        <v>9453</v>
      </c>
      <c r="J316" s="4" t="n">
        <v>34.1971656</v>
      </c>
      <c r="K316" s="4" t="n">
        <v>-119.1951209</v>
      </c>
      <c r="L316" s="4" t="s">
        <v>12384</v>
      </c>
      <c r="M316" s="4" t="s">
        <v>12385</v>
      </c>
      <c r="N316" s="4" t="s">
        <v>11447</v>
      </c>
      <c r="O316" s="4" t="s">
        <v>11447</v>
      </c>
      <c r="P316" s="4" t="s">
        <v>11447</v>
      </c>
      <c r="Q316" s="4" t="s">
        <v>11447</v>
      </c>
      <c r="R316" s="4" t="s">
        <v>11447</v>
      </c>
      <c r="S316" s="4" t="s">
        <v>10441</v>
      </c>
      <c r="T316" s="4" t="s">
        <v>88</v>
      </c>
      <c r="U316" s="4" t="s">
        <v>12386</v>
      </c>
      <c r="V316" s="4" t="s">
        <v>117</v>
      </c>
      <c r="W316" s="7" t="s">
        <v>12387</v>
      </c>
      <c r="X316" s="7" t="s">
        <v>12388</v>
      </c>
    </row>
    <row r="317" customFormat="false" ht="15" hidden="false" customHeight="false" outlineLevel="0" collapsed="false">
      <c r="A317" s="4" t="s">
        <v>12389</v>
      </c>
      <c r="B317" s="4" t="s">
        <v>12390</v>
      </c>
      <c r="C317" s="4" t="s">
        <v>9448</v>
      </c>
      <c r="D317" s="4" t="s">
        <v>12</v>
      </c>
      <c r="E317" s="4" t="s">
        <v>12391</v>
      </c>
      <c r="F317" s="4" t="s">
        <v>12392</v>
      </c>
      <c r="G317" s="4" t="s">
        <v>10296</v>
      </c>
      <c r="H317" s="4" t="s">
        <v>12393</v>
      </c>
      <c r="I317" s="4" t="s">
        <v>9453</v>
      </c>
      <c r="J317" s="4" t="n">
        <v>33.7570652</v>
      </c>
      <c r="K317" s="4" t="n">
        <v>-116.3894937</v>
      </c>
      <c r="L317" s="4" t="s">
        <v>12394</v>
      </c>
      <c r="M317" s="4" t="s">
        <v>12395</v>
      </c>
      <c r="N317" s="4" t="s">
        <v>9509</v>
      </c>
      <c r="O317" s="4" t="s">
        <v>9509</v>
      </c>
      <c r="P317" s="4" t="s">
        <v>9509</v>
      </c>
      <c r="Q317" s="4" t="s">
        <v>9509</v>
      </c>
      <c r="R317" s="4" t="s">
        <v>9509</v>
      </c>
      <c r="S317" s="4" t="s">
        <v>88</v>
      </c>
      <c r="T317" s="4" t="s">
        <v>88</v>
      </c>
      <c r="U317" s="4" t="s">
        <v>12396</v>
      </c>
      <c r="V317" s="4" t="s">
        <v>117</v>
      </c>
      <c r="W317" s="7" t="s">
        <v>12397</v>
      </c>
      <c r="X317" s="7" t="s">
        <v>12398</v>
      </c>
    </row>
    <row r="318" customFormat="false" ht="15" hidden="false" customHeight="false" outlineLevel="0" collapsed="false">
      <c r="A318" s="4" t="s">
        <v>12399</v>
      </c>
      <c r="B318" s="4" t="s">
        <v>12400</v>
      </c>
      <c r="C318" s="4" t="s">
        <v>9448</v>
      </c>
      <c r="D318" s="4" t="s">
        <v>12</v>
      </c>
      <c r="E318" s="4" t="s">
        <v>12401</v>
      </c>
      <c r="F318" s="4" t="s">
        <v>12402</v>
      </c>
      <c r="G318" s="4" t="s">
        <v>10296</v>
      </c>
      <c r="H318" s="4" t="s">
        <v>12403</v>
      </c>
      <c r="I318" s="4" t="s">
        <v>9453</v>
      </c>
      <c r="J318" s="4" t="n">
        <v>33.8370719</v>
      </c>
      <c r="K318" s="4" t="n">
        <v>-116.5425558</v>
      </c>
      <c r="L318" s="4" t="s">
        <v>12404</v>
      </c>
      <c r="M318" s="4" t="s">
        <v>12405</v>
      </c>
      <c r="N318" s="4" t="s">
        <v>9769</v>
      </c>
      <c r="O318" s="4" t="s">
        <v>9769</v>
      </c>
      <c r="P318" s="4" t="s">
        <v>9769</v>
      </c>
      <c r="Q318" s="4" t="s">
        <v>9769</v>
      </c>
      <c r="R318" s="4" t="s">
        <v>9769</v>
      </c>
      <c r="S318" s="4" t="s">
        <v>88</v>
      </c>
      <c r="T318" s="4" t="s">
        <v>88</v>
      </c>
      <c r="U318" s="4" t="s">
        <v>12406</v>
      </c>
      <c r="V318" s="4" t="s">
        <v>117</v>
      </c>
      <c r="W318" s="7" t="s">
        <v>12407</v>
      </c>
      <c r="X318" s="7" t="s">
        <v>12408</v>
      </c>
    </row>
    <row r="319" customFormat="false" ht="15" hidden="false" customHeight="false" outlineLevel="0" collapsed="false">
      <c r="A319" s="4" t="s">
        <v>12409</v>
      </c>
      <c r="B319" s="4" t="s">
        <v>12410</v>
      </c>
      <c r="C319" s="4" t="s">
        <v>9448</v>
      </c>
      <c r="D319" s="4" t="s">
        <v>12</v>
      </c>
      <c r="E319" s="4" t="s">
        <v>12411</v>
      </c>
      <c r="F319" s="4" t="s">
        <v>12412</v>
      </c>
      <c r="G319" s="4" t="s">
        <v>10296</v>
      </c>
      <c r="H319" s="4" t="s">
        <v>12413</v>
      </c>
      <c r="I319" s="4" t="s">
        <v>9453</v>
      </c>
      <c r="J319" s="4" t="n">
        <v>34.6321164</v>
      </c>
      <c r="K319" s="4" t="n">
        <v>-118.149692599</v>
      </c>
      <c r="L319" s="4" t="s">
        <v>12414</v>
      </c>
      <c r="M319" s="4" t="s">
        <v>12415</v>
      </c>
      <c r="N319" s="4" t="s">
        <v>9618</v>
      </c>
      <c r="O319" s="4" t="s">
        <v>9618</v>
      </c>
      <c r="P319" s="4" t="s">
        <v>9618</v>
      </c>
      <c r="Q319" s="4" t="s">
        <v>9618</v>
      </c>
      <c r="R319" s="4" t="s">
        <v>9618</v>
      </c>
      <c r="S319" s="4" t="s">
        <v>88</v>
      </c>
      <c r="T319" s="4" t="s">
        <v>88</v>
      </c>
      <c r="U319" s="4" t="s">
        <v>12416</v>
      </c>
      <c r="V319" s="4" t="s">
        <v>117</v>
      </c>
      <c r="W319" s="7" t="s">
        <v>12417</v>
      </c>
      <c r="X319" s="7" t="s">
        <v>12418</v>
      </c>
    </row>
    <row r="320" customFormat="false" ht="15" hidden="false" customHeight="false" outlineLevel="0" collapsed="false">
      <c r="A320" s="4" t="s">
        <v>12419</v>
      </c>
      <c r="B320" s="4" t="s">
        <v>12420</v>
      </c>
      <c r="C320" s="4" t="s">
        <v>9448</v>
      </c>
      <c r="D320" s="4" t="s">
        <v>12</v>
      </c>
      <c r="E320" s="4" t="s">
        <v>12421</v>
      </c>
      <c r="F320" s="4" t="s">
        <v>12412</v>
      </c>
      <c r="G320" s="4" t="s">
        <v>10296</v>
      </c>
      <c r="H320" s="4" t="s">
        <v>12413</v>
      </c>
      <c r="I320" s="4" t="s">
        <v>9453</v>
      </c>
      <c r="J320" s="4" t="n">
        <v>34.5924308</v>
      </c>
      <c r="K320" s="4" t="n">
        <v>-118.1457527</v>
      </c>
      <c r="L320" s="4" t="s">
        <v>12422</v>
      </c>
      <c r="M320" s="4" t="s">
        <v>12423</v>
      </c>
      <c r="N320" s="4" t="s">
        <v>9950</v>
      </c>
      <c r="O320" s="4" t="s">
        <v>9950</v>
      </c>
      <c r="P320" s="4" t="s">
        <v>9950</v>
      </c>
      <c r="Q320" s="4" t="s">
        <v>9950</v>
      </c>
      <c r="R320" s="4" t="s">
        <v>9950</v>
      </c>
      <c r="S320" s="4" t="s">
        <v>88</v>
      </c>
      <c r="T320" s="4" t="s">
        <v>88</v>
      </c>
      <c r="U320" s="4" t="s">
        <v>12424</v>
      </c>
      <c r="V320" s="4" t="s">
        <v>117</v>
      </c>
      <c r="W320" s="7" t="s">
        <v>12425</v>
      </c>
      <c r="X320" s="7" t="s">
        <v>12426</v>
      </c>
    </row>
    <row r="321" customFormat="false" ht="15" hidden="false" customHeight="false" outlineLevel="0" collapsed="false">
      <c r="A321" s="4" t="s">
        <v>12427</v>
      </c>
      <c r="B321" s="4" t="s">
        <v>12428</v>
      </c>
      <c r="C321" s="4" t="s">
        <v>9448</v>
      </c>
      <c r="D321" s="4" t="s">
        <v>12</v>
      </c>
      <c r="E321" s="4" t="s">
        <v>12429</v>
      </c>
      <c r="F321" s="4" t="s">
        <v>12430</v>
      </c>
      <c r="G321" s="4" t="s">
        <v>10296</v>
      </c>
      <c r="H321" s="4" t="s">
        <v>12431</v>
      </c>
      <c r="I321" s="4" t="s">
        <v>9453</v>
      </c>
      <c r="J321" s="4" t="n">
        <v>39.770714</v>
      </c>
      <c r="K321" s="4" t="n">
        <v>-121.5792514</v>
      </c>
      <c r="L321" s="4" t="s">
        <v>12432</v>
      </c>
      <c r="M321" s="4" t="s">
        <v>12433</v>
      </c>
      <c r="N321" s="4" t="s">
        <v>12434</v>
      </c>
      <c r="O321" s="4" t="s">
        <v>12434</v>
      </c>
      <c r="P321" s="4" t="s">
        <v>12434</v>
      </c>
      <c r="Q321" s="4" t="s">
        <v>12434</v>
      </c>
      <c r="R321" s="4" t="s">
        <v>12434</v>
      </c>
      <c r="S321" s="4" t="s">
        <v>88</v>
      </c>
      <c r="T321" s="4" t="s">
        <v>88</v>
      </c>
      <c r="U321" s="4" t="s">
        <v>12435</v>
      </c>
      <c r="V321" s="4" t="s">
        <v>117</v>
      </c>
      <c r="W321" s="7" t="s">
        <v>12436</v>
      </c>
      <c r="X321" s="7" t="s">
        <v>12437</v>
      </c>
    </row>
    <row r="322" customFormat="false" ht="15" hidden="false" customHeight="false" outlineLevel="0" collapsed="false">
      <c r="A322" s="4" t="s">
        <v>12438</v>
      </c>
      <c r="B322" s="4" t="s">
        <v>12439</v>
      </c>
      <c r="C322" s="4" t="s">
        <v>9496</v>
      </c>
      <c r="D322" s="4" t="s">
        <v>12440</v>
      </c>
      <c r="E322" s="4" t="s">
        <v>12441</v>
      </c>
      <c r="F322" s="4" t="s">
        <v>12442</v>
      </c>
      <c r="G322" s="4" t="s">
        <v>10296</v>
      </c>
      <c r="H322" s="4" t="s">
        <v>12443</v>
      </c>
      <c r="I322" s="4" t="s">
        <v>9453</v>
      </c>
      <c r="J322" s="4" t="n">
        <v>34.1499</v>
      </c>
      <c r="K322" s="4" t="n">
        <v>-118.1150796</v>
      </c>
      <c r="L322" s="4" t="s">
        <v>10602</v>
      </c>
      <c r="M322" s="4"/>
      <c r="N322" s="4" t="s">
        <v>10546</v>
      </c>
      <c r="O322" s="4" t="s">
        <v>10546</v>
      </c>
      <c r="P322" s="4" t="s">
        <v>10546</v>
      </c>
      <c r="Q322" s="4" t="s">
        <v>10546</v>
      </c>
      <c r="R322" s="4" t="s">
        <v>10546</v>
      </c>
      <c r="S322" s="4" t="s">
        <v>88</v>
      </c>
      <c r="T322" s="4" t="s">
        <v>88</v>
      </c>
      <c r="U322" s="4" t="s">
        <v>9469</v>
      </c>
      <c r="V322" s="4" t="s">
        <v>87</v>
      </c>
      <c r="W322" s="4"/>
      <c r="X322" s="7" t="s">
        <v>12444</v>
      </c>
    </row>
    <row r="323" customFormat="false" ht="15" hidden="false" customHeight="false" outlineLevel="0" collapsed="false">
      <c r="A323" s="4" t="s">
        <v>12445</v>
      </c>
      <c r="B323" s="4" t="s">
        <v>12446</v>
      </c>
      <c r="C323" s="4" t="s">
        <v>9448</v>
      </c>
      <c r="D323" s="4" t="s">
        <v>12</v>
      </c>
      <c r="E323" s="4" t="s">
        <v>12447</v>
      </c>
      <c r="F323" s="4" t="s">
        <v>12442</v>
      </c>
      <c r="G323" s="4" t="s">
        <v>10296</v>
      </c>
      <c r="H323" s="4" t="s">
        <v>12448</v>
      </c>
      <c r="I323" s="4" t="s">
        <v>9453</v>
      </c>
      <c r="J323" s="4" t="n">
        <v>34.1312809</v>
      </c>
      <c r="K323" s="4" t="n">
        <v>-118.151729499</v>
      </c>
      <c r="L323" s="4" t="s">
        <v>12449</v>
      </c>
      <c r="M323" s="4" t="s">
        <v>12450</v>
      </c>
      <c r="N323" s="4" t="s">
        <v>10403</v>
      </c>
      <c r="O323" s="4" t="s">
        <v>10403</v>
      </c>
      <c r="P323" s="4" t="s">
        <v>10403</v>
      </c>
      <c r="Q323" s="4" t="s">
        <v>10403</v>
      </c>
      <c r="R323" s="4" t="s">
        <v>10403</v>
      </c>
      <c r="S323" s="4" t="s">
        <v>9680</v>
      </c>
      <c r="T323" s="4" t="s">
        <v>88</v>
      </c>
      <c r="U323" s="4" t="s">
        <v>12451</v>
      </c>
      <c r="V323" s="4" t="s">
        <v>117</v>
      </c>
      <c r="W323" s="7" t="s">
        <v>12452</v>
      </c>
      <c r="X323" s="7" t="s">
        <v>12453</v>
      </c>
    </row>
    <row r="324" customFormat="false" ht="15" hidden="false" customHeight="false" outlineLevel="0" collapsed="false">
      <c r="A324" s="4" t="s">
        <v>12454</v>
      </c>
      <c r="B324" s="4" t="s">
        <v>12455</v>
      </c>
      <c r="C324" s="4" t="s">
        <v>9448</v>
      </c>
      <c r="D324" s="4" t="s">
        <v>12</v>
      </c>
      <c r="E324" s="4" t="s">
        <v>12456</v>
      </c>
      <c r="F324" s="4" t="s">
        <v>12442</v>
      </c>
      <c r="G324" s="4" t="s">
        <v>10296</v>
      </c>
      <c r="H324" s="4" t="s">
        <v>12443</v>
      </c>
      <c r="I324" s="4" t="s">
        <v>9453</v>
      </c>
      <c r="J324" s="4" t="n">
        <v>34.1444598</v>
      </c>
      <c r="K324" s="4" t="n">
        <v>-118.1300249</v>
      </c>
      <c r="L324" s="4" t="s">
        <v>12457</v>
      </c>
      <c r="M324" s="4" t="s">
        <v>12458</v>
      </c>
      <c r="N324" s="4" t="s">
        <v>11407</v>
      </c>
      <c r="O324" s="4" t="s">
        <v>11407</v>
      </c>
      <c r="P324" s="4" t="s">
        <v>11407</v>
      </c>
      <c r="Q324" s="4" t="s">
        <v>11407</v>
      </c>
      <c r="R324" s="4" t="s">
        <v>11407</v>
      </c>
      <c r="S324" s="4" t="s">
        <v>88</v>
      </c>
      <c r="T324" s="4" t="s">
        <v>88</v>
      </c>
      <c r="U324" s="4" t="s">
        <v>12459</v>
      </c>
      <c r="V324" s="4" t="s">
        <v>117</v>
      </c>
      <c r="W324" s="7" t="s">
        <v>12460</v>
      </c>
      <c r="X324" s="7" t="s">
        <v>12461</v>
      </c>
    </row>
    <row r="325" customFormat="false" ht="15" hidden="false" customHeight="false" outlineLevel="0" collapsed="false">
      <c r="A325" s="4" t="s">
        <v>12462</v>
      </c>
      <c r="B325" s="4" t="s">
        <v>12463</v>
      </c>
      <c r="C325" s="4" t="s">
        <v>9448</v>
      </c>
      <c r="D325" s="4" t="s">
        <v>12</v>
      </c>
      <c r="E325" s="4" t="s">
        <v>12464</v>
      </c>
      <c r="F325" s="4" t="s">
        <v>12442</v>
      </c>
      <c r="G325" s="4" t="s">
        <v>10296</v>
      </c>
      <c r="H325" s="4" t="s">
        <v>12465</v>
      </c>
      <c r="I325" s="4" t="s">
        <v>9453</v>
      </c>
      <c r="J325" s="4" t="n">
        <v>34.1470953</v>
      </c>
      <c r="K325" s="4" t="n">
        <v>-118.1386226</v>
      </c>
      <c r="L325" s="4" t="s">
        <v>12466</v>
      </c>
      <c r="M325" s="4" t="s">
        <v>12467</v>
      </c>
      <c r="N325" s="4" t="s">
        <v>11407</v>
      </c>
      <c r="O325" s="4" t="s">
        <v>11407</v>
      </c>
      <c r="P325" s="4" t="s">
        <v>11407</v>
      </c>
      <c r="Q325" s="4" t="s">
        <v>11407</v>
      </c>
      <c r="R325" s="4" t="s">
        <v>12468</v>
      </c>
      <c r="S325" s="4" t="s">
        <v>88</v>
      </c>
      <c r="T325" s="4" t="s">
        <v>88</v>
      </c>
      <c r="U325" s="4" t="s">
        <v>12469</v>
      </c>
      <c r="V325" s="4" t="s">
        <v>117</v>
      </c>
      <c r="W325" s="7" t="s">
        <v>12470</v>
      </c>
      <c r="X325" s="7" t="s">
        <v>12471</v>
      </c>
    </row>
    <row r="326" customFormat="false" ht="15" hidden="false" customHeight="false" outlineLevel="0" collapsed="false">
      <c r="A326" s="4" t="s">
        <v>12472</v>
      </c>
      <c r="B326" s="4" t="s">
        <v>12473</v>
      </c>
      <c r="C326" s="4" t="s">
        <v>9448</v>
      </c>
      <c r="D326" s="4" t="s">
        <v>12</v>
      </c>
      <c r="E326" s="4" t="s">
        <v>12474</v>
      </c>
      <c r="F326" s="4" t="s">
        <v>12475</v>
      </c>
      <c r="G326" s="4" t="s">
        <v>10296</v>
      </c>
      <c r="H326" s="4" t="s">
        <v>12476</v>
      </c>
      <c r="I326" s="4" t="s">
        <v>9453</v>
      </c>
      <c r="J326" s="4" t="n">
        <v>37.4654194</v>
      </c>
      <c r="K326" s="4" t="n">
        <v>-121.1431258</v>
      </c>
      <c r="L326" s="4" t="s">
        <v>12477</v>
      </c>
      <c r="M326" s="4" t="s">
        <v>12478</v>
      </c>
      <c r="N326" s="4" t="s">
        <v>9769</v>
      </c>
      <c r="O326" s="4" t="s">
        <v>9769</v>
      </c>
      <c r="P326" s="4" t="s">
        <v>9769</v>
      </c>
      <c r="Q326" s="4" t="s">
        <v>9769</v>
      </c>
      <c r="R326" s="4" t="s">
        <v>9769</v>
      </c>
      <c r="S326" s="4" t="s">
        <v>88</v>
      </c>
      <c r="T326" s="4" t="s">
        <v>88</v>
      </c>
      <c r="U326" s="4"/>
      <c r="V326" s="4" t="s">
        <v>117</v>
      </c>
      <c r="W326" s="7" t="s">
        <v>12479</v>
      </c>
      <c r="X326" s="7" t="s">
        <v>12480</v>
      </c>
    </row>
    <row r="327" customFormat="false" ht="15" hidden="false" customHeight="false" outlineLevel="0" collapsed="false">
      <c r="A327" s="4" t="s">
        <v>12481</v>
      </c>
      <c r="B327" s="4" t="s">
        <v>12482</v>
      </c>
      <c r="C327" s="4" t="s">
        <v>9448</v>
      </c>
      <c r="D327" s="4" t="s">
        <v>12</v>
      </c>
      <c r="E327" s="4" t="s">
        <v>12483</v>
      </c>
      <c r="F327" s="4" t="s">
        <v>12484</v>
      </c>
      <c r="G327" s="4" t="s">
        <v>10296</v>
      </c>
      <c r="H327" s="4" t="s">
        <v>12485</v>
      </c>
      <c r="I327" s="4" t="s">
        <v>9453</v>
      </c>
      <c r="J327" s="4" t="n">
        <v>39.2244312</v>
      </c>
      <c r="K327" s="4" t="n">
        <v>-121.2039866</v>
      </c>
      <c r="L327" s="4" t="s">
        <v>12486</v>
      </c>
      <c r="M327" s="4" t="s">
        <v>12487</v>
      </c>
      <c r="N327" s="4" t="s">
        <v>11594</v>
      </c>
      <c r="O327" s="4" t="s">
        <v>11594</v>
      </c>
      <c r="P327" s="4" t="s">
        <v>11594</v>
      </c>
      <c r="Q327" s="4" t="s">
        <v>11594</v>
      </c>
      <c r="R327" s="4" t="s">
        <v>11594</v>
      </c>
      <c r="S327" s="4" t="s">
        <v>88</v>
      </c>
      <c r="T327" s="4" t="s">
        <v>88</v>
      </c>
      <c r="U327" s="4" t="s">
        <v>12488</v>
      </c>
      <c r="V327" s="4" t="s">
        <v>117</v>
      </c>
      <c r="W327" s="7" t="s">
        <v>12489</v>
      </c>
      <c r="X327" s="7" t="s">
        <v>12490</v>
      </c>
    </row>
    <row r="328" customFormat="false" ht="15" hidden="false" customHeight="false" outlineLevel="0" collapsed="false">
      <c r="A328" s="4" t="s">
        <v>12491</v>
      </c>
      <c r="B328" s="4" t="s">
        <v>12492</v>
      </c>
      <c r="C328" s="4" t="s">
        <v>9448</v>
      </c>
      <c r="D328" s="4" t="s">
        <v>12</v>
      </c>
      <c r="E328" s="4" t="s">
        <v>12493</v>
      </c>
      <c r="F328" s="4" t="s">
        <v>12494</v>
      </c>
      <c r="G328" s="4" t="s">
        <v>10296</v>
      </c>
      <c r="H328" s="4" t="s">
        <v>12495</v>
      </c>
      <c r="I328" s="4" t="s">
        <v>9453</v>
      </c>
      <c r="J328" s="4" t="n">
        <v>38.255847</v>
      </c>
      <c r="K328" s="4" t="n">
        <v>-122.629773</v>
      </c>
      <c r="L328" s="4" t="s">
        <v>12496</v>
      </c>
      <c r="M328" s="4" t="s">
        <v>12497</v>
      </c>
      <c r="N328" s="4" t="s">
        <v>9468</v>
      </c>
      <c r="O328" s="4" t="s">
        <v>9468</v>
      </c>
      <c r="P328" s="4" t="s">
        <v>9468</v>
      </c>
      <c r="Q328" s="4" t="s">
        <v>9468</v>
      </c>
      <c r="R328" s="4" t="s">
        <v>9468</v>
      </c>
      <c r="S328" s="4" t="s">
        <v>88</v>
      </c>
      <c r="T328" s="4" t="s">
        <v>88</v>
      </c>
      <c r="U328" s="4" t="s">
        <v>12498</v>
      </c>
      <c r="V328" s="4" t="s">
        <v>117</v>
      </c>
      <c r="W328" s="7" t="s">
        <v>12499</v>
      </c>
      <c r="X328" s="7" t="s">
        <v>12500</v>
      </c>
    </row>
    <row r="329" customFormat="false" ht="15" hidden="false" customHeight="false" outlineLevel="0" collapsed="false">
      <c r="A329" s="4" t="s">
        <v>12501</v>
      </c>
      <c r="B329" s="4" t="s">
        <v>12502</v>
      </c>
      <c r="C329" s="4" t="s">
        <v>9448</v>
      </c>
      <c r="D329" s="4" t="s">
        <v>12</v>
      </c>
      <c r="E329" s="4" t="s">
        <v>12503</v>
      </c>
      <c r="F329" s="4" t="s">
        <v>12504</v>
      </c>
      <c r="G329" s="4" t="s">
        <v>10296</v>
      </c>
      <c r="H329" s="4" t="s">
        <v>12505</v>
      </c>
      <c r="I329" s="4" t="s">
        <v>9453</v>
      </c>
      <c r="J329" s="4" t="n">
        <v>38.0064703</v>
      </c>
      <c r="K329" s="4" t="n">
        <v>-121.8678688</v>
      </c>
      <c r="L329" s="4" t="s">
        <v>12506</v>
      </c>
      <c r="M329" s="4" t="s">
        <v>12507</v>
      </c>
      <c r="N329" s="4" t="s">
        <v>9456</v>
      </c>
      <c r="O329" s="4" t="s">
        <v>9456</v>
      </c>
      <c r="P329" s="4" t="s">
        <v>9456</v>
      </c>
      <c r="Q329" s="4" t="s">
        <v>9456</v>
      </c>
      <c r="R329" s="4" t="s">
        <v>9456</v>
      </c>
      <c r="S329" s="4" t="s">
        <v>88</v>
      </c>
      <c r="T329" s="4" t="s">
        <v>88</v>
      </c>
      <c r="U329" s="4" t="s">
        <v>12508</v>
      </c>
      <c r="V329" s="4" t="s">
        <v>117</v>
      </c>
      <c r="W329" s="7" t="s">
        <v>12509</v>
      </c>
      <c r="X329" s="7" t="s">
        <v>12510</v>
      </c>
    </row>
    <row r="330" customFormat="false" ht="15" hidden="false" customHeight="false" outlineLevel="0" collapsed="false">
      <c r="A330" s="4" t="s">
        <v>12511</v>
      </c>
      <c r="B330" s="4" t="s">
        <v>12512</v>
      </c>
      <c r="C330" s="4" t="s">
        <v>9448</v>
      </c>
      <c r="D330" s="4" t="s">
        <v>12</v>
      </c>
      <c r="E330" s="4" t="s">
        <v>12513</v>
      </c>
      <c r="F330" s="4" t="s">
        <v>12514</v>
      </c>
      <c r="G330" s="4" t="s">
        <v>10296</v>
      </c>
      <c r="H330" s="4" t="s">
        <v>12515</v>
      </c>
      <c r="I330" s="4" t="s">
        <v>9453</v>
      </c>
      <c r="J330" s="4" t="n">
        <v>33.8874501</v>
      </c>
      <c r="K330" s="4" t="n">
        <v>-117.8412838</v>
      </c>
      <c r="L330" s="4" t="s">
        <v>12516</v>
      </c>
      <c r="M330" s="4" t="s">
        <v>12517</v>
      </c>
      <c r="N330" s="4" t="s">
        <v>9895</v>
      </c>
      <c r="O330" s="4" t="s">
        <v>9895</v>
      </c>
      <c r="P330" s="4" t="s">
        <v>9895</v>
      </c>
      <c r="Q330" s="4" t="s">
        <v>9895</v>
      </c>
      <c r="R330" s="4" t="s">
        <v>9895</v>
      </c>
      <c r="S330" s="4" t="s">
        <v>88</v>
      </c>
      <c r="T330" s="4" t="s">
        <v>88</v>
      </c>
      <c r="U330" s="4" t="s">
        <v>12518</v>
      </c>
      <c r="V330" s="4" t="s">
        <v>117</v>
      </c>
      <c r="W330" s="7" t="s">
        <v>12519</v>
      </c>
      <c r="X330" s="7" t="s">
        <v>12520</v>
      </c>
    </row>
    <row r="331" customFormat="false" ht="15" hidden="false" customHeight="false" outlineLevel="0" collapsed="false">
      <c r="A331" s="4" t="s">
        <v>12521</v>
      </c>
      <c r="B331" s="4" t="s">
        <v>12522</v>
      </c>
      <c r="C331" s="4" t="s">
        <v>9448</v>
      </c>
      <c r="D331" s="4" t="s">
        <v>12</v>
      </c>
      <c r="E331" s="4" t="s">
        <v>12523</v>
      </c>
      <c r="F331" s="4" t="s">
        <v>12524</v>
      </c>
      <c r="G331" s="4" t="s">
        <v>10296</v>
      </c>
      <c r="H331" s="4" t="s">
        <v>12525</v>
      </c>
      <c r="I331" s="4" t="s">
        <v>9453</v>
      </c>
      <c r="J331" s="4" t="n">
        <v>38.7263846</v>
      </c>
      <c r="K331" s="4" t="n">
        <v>-120.794110499</v>
      </c>
      <c r="L331" s="4" t="s">
        <v>12526</v>
      </c>
      <c r="M331" s="4" t="s">
        <v>12527</v>
      </c>
      <c r="N331" s="4" t="s">
        <v>9950</v>
      </c>
      <c r="O331" s="4" t="s">
        <v>9950</v>
      </c>
      <c r="P331" s="4" t="s">
        <v>9950</v>
      </c>
      <c r="Q331" s="4" t="s">
        <v>9950</v>
      </c>
      <c r="R331" s="4" t="s">
        <v>9950</v>
      </c>
      <c r="S331" s="4" t="s">
        <v>88</v>
      </c>
      <c r="T331" s="4" t="s">
        <v>88</v>
      </c>
      <c r="U331" s="4" t="s">
        <v>12528</v>
      </c>
      <c r="V331" s="4" t="s">
        <v>117</v>
      </c>
      <c r="W331" s="7" t="s">
        <v>12529</v>
      </c>
      <c r="X331" s="7" t="s">
        <v>12530</v>
      </c>
    </row>
    <row r="332" customFormat="false" ht="15" hidden="false" customHeight="false" outlineLevel="0" collapsed="false">
      <c r="A332" s="4" t="s">
        <v>12531</v>
      </c>
      <c r="B332" s="4" t="s">
        <v>12532</v>
      </c>
      <c r="C332" s="4" t="s">
        <v>9448</v>
      </c>
      <c r="D332" s="4" t="s">
        <v>12</v>
      </c>
      <c r="E332" s="4" t="s">
        <v>12533</v>
      </c>
      <c r="F332" s="4" t="s">
        <v>12534</v>
      </c>
      <c r="G332" s="4" t="s">
        <v>10296</v>
      </c>
      <c r="H332" s="4" t="s">
        <v>12535</v>
      </c>
      <c r="I332" s="4" t="s">
        <v>9453</v>
      </c>
      <c r="J332" s="4" t="n">
        <v>33.9770366</v>
      </c>
      <c r="K332" s="4" t="n">
        <v>-118.4173063</v>
      </c>
      <c r="L332" s="4" t="s">
        <v>12536</v>
      </c>
      <c r="M332" s="4" t="s">
        <v>12537</v>
      </c>
      <c r="N332" s="4" t="s">
        <v>9500</v>
      </c>
      <c r="O332" s="4" t="s">
        <v>9500</v>
      </c>
      <c r="P332" s="4" t="s">
        <v>9500</v>
      </c>
      <c r="Q332" s="4" t="s">
        <v>9500</v>
      </c>
      <c r="R332" s="4" t="s">
        <v>9500</v>
      </c>
      <c r="S332" s="4" t="s">
        <v>88</v>
      </c>
      <c r="T332" s="4" t="s">
        <v>88</v>
      </c>
      <c r="U332" s="4" t="s">
        <v>12538</v>
      </c>
      <c r="V332" s="4" t="s">
        <v>117</v>
      </c>
      <c r="W332" s="7" t="s">
        <v>12539</v>
      </c>
      <c r="X332" s="7" t="s">
        <v>12540</v>
      </c>
    </row>
    <row r="333" customFormat="false" ht="15" hidden="false" customHeight="false" outlineLevel="0" collapsed="false">
      <c r="A333" s="4" t="s">
        <v>12541</v>
      </c>
      <c r="B333" s="4" t="s">
        <v>12542</v>
      </c>
      <c r="C333" s="4" t="s">
        <v>9448</v>
      </c>
      <c r="D333" s="4" t="s">
        <v>12</v>
      </c>
      <c r="E333" s="4" t="s">
        <v>12543</v>
      </c>
      <c r="F333" s="4" t="s">
        <v>12544</v>
      </c>
      <c r="G333" s="4" t="s">
        <v>10296</v>
      </c>
      <c r="H333" s="4" t="s">
        <v>12545</v>
      </c>
      <c r="I333" s="4" t="s">
        <v>9453</v>
      </c>
      <c r="J333" s="4" t="n">
        <v>37.691415</v>
      </c>
      <c r="K333" s="4" t="n">
        <v>-121.930975</v>
      </c>
      <c r="L333" s="4" t="s">
        <v>12546</v>
      </c>
      <c r="M333" s="4" t="s">
        <v>12547</v>
      </c>
      <c r="N333" s="4" t="s">
        <v>9778</v>
      </c>
      <c r="O333" s="4" t="s">
        <v>9778</v>
      </c>
      <c r="P333" s="4" t="s">
        <v>9778</v>
      </c>
      <c r="Q333" s="4" t="s">
        <v>9778</v>
      </c>
      <c r="R333" s="4" t="s">
        <v>9778</v>
      </c>
      <c r="S333" s="4" t="s">
        <v>88</v>
      </c>
      <c r="T333" s="4" t="s">
        <v>88</v>
      </c>
      <c r="U333" s="4" t="s">
        <v>12548</v>
      </c>
      <c r="V333" s="4" t="s">
        <v>117</v>
      </c>
      <c r="W333" s="7" t="s">
        <v>12549</v>
      </c>
      <c r="X333" s="7" t="s">
        <v>12550</v>
      </c>
    </row>
    <row r="334" customFormat="false" ht="15" hidden="false" customHeight="false" outlineLevel="0" collapsed="false">
      <c r="A334" s="4" t="s">
        <v>12551</v>
      </c>
      <c r="B334" s="4" t="s">
        <v>12552</v>
      </c>
      <c r="C334" s="4" t="s">
        <v>9448</v>
      </c>
      <c r="D334" s="4" t="s">
        <v>12</v>
      </c>
      <c r="E334" s="4" t="s">
        <v>12553</v>
      </c>
      <c r="F334" s="4" t="s">
        <v>12554</v>
      </c>
      <c r="G334" s="4" t="s">
        <v>10296</v>
      </c>
      <c r="H334" s="4" t="s">
        <v>12555</v>
      </c>
      <c r="I334" s="4" t="s">
        <v>9453</v>
      </c>
      <c r="J334" s="4" t="n">
        <v>34.0960305</v>
      </c>
      <c r="K334" s="4" t="n">
        <v>-117.7515252</v>
      </c>
      <c r="L334" s="4" t="s">
        <v>12556</v>
      </c>
      <c r="M334" s="4" t="s">
        <v>12557</v>
      </c>
      <c r="N334" s="4" t="s">
        <v>12558</v>
      </c>
      <c r="O334" s="4" t="s">
        <v>12558</v>
      </c>
      <c r="P334" s="4" t="s">
        <v>12558</v>
      </c>
      <c r="Q334" s="4" t="s">
        <v>12558</v>
      </c>
      <c r="R334" s="4" t="s">
        <v>12558</v>
      </c>
      <c r="S334" s="4" t="s">
        <v>12559</v>
      </c>
      <c r="T334" s="4" t="s">
        <v>88</v>
      </c>
      <c r="U334" s="4" t="s">
        <v>12560</v>
      </c>
      <c r="V334" s="4" t="s">
        <v>117</v>
      </c>
      <c r="W334" s="7" t="s">
        <v>12561</v>
      </c>
      <c r="X334" s="7" t="s">
        <v>12562</v>
      </c>
    </row>
    <row r="335" customFormat="false" ht="15" hidden="false" customHeight="false" outlineLevel="0" collapsed="false">
      <c r="A335" s="4" t="s">
        <v>12563</v>
      </c>
      <c r="B335" s="4" t="s">
        <v>12564</v>
      </c>
      <c r="C335" s="4" t="s">
        <v>9448</v>
      </c>
      <c r="D335" s="4" t="s">
        <v>12</v>
      </c>
      <c r="E335" s="4" t="s">
        <v>12565</v>
      </c>
      <c r="F335" s="4" t="s">
        <v>12566</v>
      </c>
      <c r="G335" s="4" t="s">
        <v>10296</v>
      </c>
      <c r="H335" s="4" t="s">
        <v>12567</v>
      </c>
      <c r="I335" s="4" t="s">
        <v>9453</v>
      </c>
      <c r="J335" s="4" t="n">
        <v>36.0725801</v>
      </c>
      <c r="K335" s="4" t="n">
        <v>-119.0282627</v>
      </c>
      <c r="L335" s="4" t="s">
        <v>12568</v>
      </c>
      <c r="M335" s="4" t="s">
        <v>12569</v>
      </c>
      <c r="N335" s="4" t="s">
        <v>10647</v>
      </c>
      <c r="O335" s="4" t="s">
        <v>10647</v>
      </c>
      <c r="P335" s="4" t="s">
        <v>10647</v>
      </c>
      <c r="Q335" s="4" t="s">
        <v>10647</v>
      </c>
      <c r="R335" s="4" t="s">
        <v>10647</v>
      </c>
      <c r="S335" s="4" t="s">
        <v>88</v>
      </c>
      <c r="T335" s="4" t="s">
        <v>88</v>
      </c>
      <c r="U335" s="4" t="s">
        <v>12570</v>
      </c>
      <c r="V335" s="4" t="s">
        <v>117</v>
      </c>
      <c r="W335" s="7" t="s">
        <v>12571</v>
      </c>
      <c r="X335" s="7" t="s">
        <v>12572</v>
      </c>
    </row>
    <row r="336" customFormat="false" ht="15" hidden="false" customHeight="false" outlineLevel="0" collapsed="false">
      <c r="A336" s="4" t="s">
        <v>12573</v>
      </c>
      <c r="B336" s="4" t="s">
        <v>12574</v>
      </c>
      <c r="C336" s="4" t="s">
        <v>9448</v>
      </c>
      <c r="D336" s="4" t="s">
        <v>12</v>
      </c>
      <c r="E336" s="4" t="s">
        <v>12575</v>
      </c>
      <c r="F336" s="4" t="s">
        <v>12576</v>
      </c>
      <c r="G336" s="4" t="s">
        <v>10296</v>
      </c>
      <c r="H336" s="4" t="s">
        <v>12577</v>
      </c>
      <c r="I336" s="4" t="s">
        <v>9453</v>
      </c>
      <c r="J336" s="4" t="n">
        <v>33.0003897</v>
      </c>
      <c r="K336" s="4" t="n">
        <v>-117.0574234</v>
      </c>
      <c r="L336" s="4" t="s">
        <v>12578</v>
      </c>
      <c r="M336" s="4" t="s">
        <v>12579</v>
      </c>
      <c r="N336" s="4" t="s">
        <v>9468</v>
      </c>
      <c r="O336" s="4" t="s">
        <v>9468</v>
      </c>
      <c r="P336" s="4" t="s">
        <v>9468</v>
      </c>
      <c r="Q336" s="4" t="s">
        <v>9468</v>
      </c>
      <c r="R336" s="4" t="s">
        <v>9468</v>
      </c>
      <c r="S336" s="4" t="s">
        <v>88</v>
      </c>
      <c r="T336" s="4" t="s">
        <v>88</v>
      </c>
      <c r="U336" s="4" t="s">
        <v>12580</v>
      </c>
      <c r="V336" s="4" t="s">
        <v>117</v>
      </c>
      <c r="W336" s="7" t="s">
        <v>12581</v>
      </c>
      <c r="X336" s="7" t="s">
        <v>12582</v>
      </c>
    </row>
    <row r="337" customFormat="false" ht="15" hidden="false" customHeight="false" outlineLevel="0" collapsed="false">
      <c r="A337" s="4" t="s">
        <v>12583</v>
      </c>
      <c r="B337" s="4" t="s">
        <v>12584</v>
      </c>
      <c r="C337" s="4" t="s">
        <v>9448</v>
      </c>
      <c r="D337" s="4" t="s">
        <v>12</v>
      </c>
      <c r="E337" s="4" t="s">
        <v>12585</v>
      </c>
      <c r="F337" s="4" t="s">
        <v>12586</v>
      </c>
      <c r="G337" s="4" t="s">
        <v>10296</v>
      </c>
      <c r="H337" s="4" t="s">
        <v>12587</v>
      </c>
      <c r="I337" s="4" t="s">
        <v>9453</v>
      </c>
      <c r="J337" s="4" t="n">
        <v>34.139192</v>
      </c>
      <c r="K337" s="4" t="n">
        <v>-117.577968</v>
      </c>
      <c r="L337" s="4" t="s">
        <v>12588</v>
      </c>
      <c r="M337" s="4" t="s">
        <v>12589</v>
      </c>
      <c r="N337" s="4" t="s">
        <v>11252</v>
      </c>
      <c r="O337" s="4" t="s">
        <v>11252</v>
      </c>
      <c r="P337" s="4" t="s">
        <v>11252</v>
      </c>
      <c r="Q337" s="4" t="s">
        <v>11252</v>
      </c>
      <c r="R337" s="4" t="s">
        <v>11252</v>
      </c>
      <c r="S337" s="4" t="s">
        <v>88</v>
      </c>
      <c r="T337" s="4" t="s">
        <v>88</v>
      </c>
      <c r="U337" s="4" t="s">
        <v>12590</v>
      </c>
      <c r="V337" s="4" t="s">
        <v>117</v>
      </c>
      <c r="W337" s="7" t="s">
        <v>12591</v>
      </c>
      <c r="X337" s="7" t="s">
        <v>12592</v>
      </c>
    </row>
    <row r="338" customFormat="false" ht="15" hidden="false" customHeight="false" outlineLevel="0" collapsed="false">
      <c r="A338" s="4" t="s">
        <v>12593</v>
      </c>
      <c r="B338" s="4" t="s">
        <v>12594</v>
      </c>
      <c r="C338" s="4" t="s">
        <v>9448</v>
      </c>
      <c r="D338" s="4" t="s">
        <v>12</v>
      </c>
      <c r="E338" s="4" t="s">
        <v>12595</v>
      </c>
      <c r="F338" s="4" t="s">
        <v>12596</v>
      </c>
      <c r="G338" s="4" t="s">
        <v>10296</v>
      </c>
      <c r="H338" s="4" t="s">
        <v>12597</v>
      </c>
      <c r="I338" s="4" t="s">
        <v>9453</v>
      </c>
      <c r="J338" s="4" t="n">
        <v>33.63876689058</v>
      </c>
      <c r="K338" s="4" t="n">
        <v>-117.592895968</v>
      </c>
      <c r="L338" s="4" t="s">
        <v>12598</v>
      </c>
      <c r="M338" s="4" t="s">
        <v>12599</v>
      </c>
      <c r="N338" s="4" t="s">
        <v>12558</v>
      </c>
      <c r="O338" s="4" t="s">
        <v>12558</v>
      </c>
      <c r="P338" s="4" t="s">
        <v>12558</v>
      </c>
      <c r="Q338" s="4" t="s">
        <v>12558</v>
      </c>
      <c r="R338" s="4" t="s">
        <v>12558</v>
      </c>
      <c r="S338" s="4" t="s">
        <v>88</v>
      </c>
      <c r="T338" s="4" t="s">
        <v>88</v>
      </c>
      <c r="U338" s="4" t="s">
        <v>12600</v>
      </c>
      <c r="V338" s="4" t="s">
        <v>117</v>
      </c>
      <c r="W338" s="7" t="s">
        <v>12601</v>
      </c>
      <c r="X338" s="7" t="s">
        <v>12602</v>
      </c>
    </row>
    <row r="339" customFormat="false" ht="15" hidden="false" customHeight="false" outlineLevel="0" collapsed="false">
      <c r="A339" s="4" t="s">
        <v>12603</v>
      </c>
      <c r="B339" s="4" t="s">
        <v>12604</v>
      </c>
      <c r="C339" s="4" t="s">
        <v>9448</v>
      </c>
      <c r="D339" s="4" t="s">
        <v>12</v>
      </c>
      <c r="E339" s="4" t="s">
        <v>12605</v>
      </c>
      <c r="F339" s="4" t="s">
        <v>12606</v>
      </c>
      <c r="G339" s="4" t="s">
        <v>10296</v>
      </c>
      <c r="H339" s="4" t="s">
        <v>12607</v>
      </c>
      <c r="I339" s="4" t="s">
        <v>9453</v>
      </c>
      <c r="J339" s="4" t="n">
        <v>40.1589271</v>
      </c>
      <c r="K339" s="4" t="n">
        <v>-122.224933</v>
      </c>
      <c r="L339" s="4" t="s">
        <v>12608</v>
      </c>
      <c r="M339" s="4" t="s">
        <v>12609</v>
      </c>
      <c r="N339" s="4" t="s">
        <v>12610</v>
      </c>
      <c r="O339" s="4" t="s">
        <v>12610</v>
      </c>
      <c r="P339" s="4" t="s">
        <v>12610</v>
      </c>
      <c r="Q339" s="4" t="s">
        <v>12610</v>
      </c>
      <c r="R339" s="4" t="s">
        <v>12610</v>
      </c>
      <c r="S339" s="4" t="s">
        <v>88</v>
      </c>
      <c r="T339" s="4" t="s">
        <v>88</v>
      </c>
      <c r="U339" s="4" t="s">
        <v>12611</v>
      </c>
      <c r="V339" s="4" t="s">
        <v>117</v>
      </c>
      <c r="W339" s="7" t="s">
        <v>12612</v>
      </c>
      <c r="X339" s="7" t="s">
        <v>12613</v>
      </c>
    </row>
    <row r="340" customFormat="false" ht="15" hidden="false" customHeight="false" outlineLevel="0" collapsed="false">
      <c r="A340" s="4" t="s">
        <v>12614</v>
      </c>
      <c r="B340" s="4" t="s">
        <v>12615</v>
      </c>
      <c r="C340" s="4" t="s">
        <v>9448</v>
      </c>
      <c r="D340" s="4" t="s">
        <v>12</v>
      </c>
      <c r="E340" s="4" t="s">
        <v>12616</v>
      </c>
      <c r="F340" s="4" t="s">
        <v>12617</v>
      </c>
      <c r="G340" s="4" t="s">
        <v>10296</v>
      </c>
      <c r="H340" s="4" t="s">
        <v>12618</v>
      </c>
      <c r="I340" s="4" t="s">
        <v>9453</v>
      </c>
      <c r="J340" s="4" t="n">
        <v>40.5875892</v>
      </c>
      <c r="K340" s="4" t="n">
        <v>-122.3529269</v>
      </c>
      <c r="L340" s="4" t="s">
        <v>12619</v>
      </c>
      <c r="M340" s="4" t="s">
        <v>12620</v>
      </c>
      <c r="N340" s="4" t="s">
        <v>9778</v>
      </c>
      <c r="O340" s="4" t="s">
        <v>9778</v>
      </c>
      <c r="P340" s="4" t="s">
        <v>9778</v>
      </c>
      <c r="Q340" s="4" t="s">
        <v>9778</v>
      </c>
      <c r="R340" s="4" t="s">
        <v>9778</v>
      </c>
      <c r="S340" s="4" t="s">
        <v>88</v>
      </c>
      <c r="T340" s="4" t="s">
        <v>88</v>
      </c>
      <c r="U340" s="4" t="s">
        <v>9469</v>
      </c>
      <c r="V340" s="4" t="s">
        <v>117</v>
      </c>
      <c r="W340" s="7" t="s">
        <v>12621</v>
      </c>
      <c r="X340" s="7" t="s">
        <v>12622</v>
      </c>
    </row>
    <row r="341" customFormat="false" ht="15" hidden="false" customHeight="false" outlineLevel="0" collapsed="false">
      <c r="A341" s="4" t="s">
        <v>12623</v>
      </c>
      <c r="B341" s="4" t="s">
        <v>12624</v>
      </c>
      <c r="C341" s="4" t="s">
        <v>9448</v>
      </c>
      <c r="D341" s="4" t="s">
        <v>12</v>
      </c>
      <c r="E341" s="4" t="s">
        <v>12625</v>
      </c>
      <c r="F341" s="4" t="s">
        <v>12617</v>
      </c>
      <c r="G341" s="4" t="s">
        <v>10296</v>
      </c>
      <c r="H341" s="4" t="s">
        <v>12626</v>
      </c>
      <c r="I341" s="4" t="s">
        <v>9453</v>
      </c>
      <c r="J341" s="4" t="n">
        <v>40.5707828</v>
      </c>
      <c r="K341" s="4" t="n">
        <v>-122.4017215</v>
      </c>
      <c r="L341" s="4" t="s">
        <v>12627</v>
      </c>
      <c r="M341" s="4" t="s">
        <v>12628</v>
      </c>
      <c r="N341" s="4" t="s">
        <v>10792</v>
      </c>
      <c r="O341" s="4" t="s">
        <v>10792</v>
      </c>
      <c r="P341" s="4" t="s">
        <v>10792</v>
      </c>
      <c r="Q341" s="4" t="s">
        <v>10792</v>
      </c>
      <c r="R341" s="4" t="s">
        <v>10792</v>
      </c>
      <c r="S341" s="4" t="s">
        <v>10618</v>
      </c>
      <c r="T341" s="4" t="s">
        <v>88</v>
      </c>
      <c r="U341" s="4" t="s">
        <v>12629</v>
      </c>
      <c r="V341" s="4" t="s">
        <v>117</v>
      </c>
      <c r="W341" s="7" t="s">
        <v>12630</v>
      </c>
      <c r="X341" s="7" t="s">
        <v>12631</v>
      </c>
    </row>
    <row r="342" customFormat="false" ht="15" hidden="false" customHeight="false" outlineLevel="0" collapsed="false">
      <c r="A342" s="4" t="s">
        <v>12632</v>
      </c>
      <c r="B342" s="4" t="s">
        <v>12633</v>
      </c>
      <c r="C342" s="4" t="s">
        <v>9448</v>
      </c>
      <c r="D342" s="4" t="s">
        <v>12</v>
      </c>
      <c r="E342" s="4" t="s">
        <v>12634</v>
      </c>
      <c r="F342" s="4" t="s">
        <v>12635</v>
      </c>
      <c r="G342" s="4" t="s">
        <v>10296</v>
      </c>
      <c r="H342" s="4" t="s">
        <v>12636</v>
      </c>
      <c r="I342" s="4" t="s">
        <v>9453</v>
      </c>
      <c r="J342" s="4" t="n">
        <v>34.0390237</v>
      </c>
      <c r="K342" s="4" t="n">
        <v>-117.2064494</v>
      </c>
      <c r="L342" s="4" t="s">
        <v>12637</v>
      </c>
      <c r="M342" s="4" t="s">
        <v>12638</v>
      </c>
      <c r="N342" s="4" t="s">
        <v>9778</v>
      </c>
      <c r="O342" s="4" t="s">
        <v>9778</v>
      </c>
      <c r="P342" s="4" t="s">
        <v>9778</v>
      </c>
      <c r="Q342" s="4" t="s">
        <v>9778</v>
      </c>
      <c r="R342" s="4" t="s">
        <v>9778</v>
      </c>
      <c r="S342" s="4" t="s">
        <v>88</v>
      </c>
      <c r="T342" s="4" t="s">
        <v>88</v>
      </c>
      <c r="U342" s="4" t="s">
        <v>12639</v>
      </c>
      <c r="V342" s="4" t="s">
        <v>117</v>
      </c>
      <c r="W342" s="7" t="s">
        <v>12640</v>
      </c>
      <c r="X342" s="7" t="s">
        <v>12641</v>
      </c>
    </row>
    <row r="343" customFormat="false" ht="15" hidden="false" customHeight="false" outlineLevel="0" collapsed="false">
      <c r="A343" s="4" t="s">
        <v>12642</v>
      </c>
      <c r="B343" s="4" t="s">
        <v>12643</v>
      </c>
      <c r="C343" s="4" t="s">
        <v>9448</v>
      </c>
      <c r="D343" s="4" t="s">
        <v>12</v>
      </c>
      <c r="E343" s="4" t="s">
        <v>12644</v>
      </c>
      <c r="F343" s="4" t="s">
        <v>12645</v>
      </c>
      <c r="G343" s="4" t="s">
        <v>10296</v>
      </c>
      <c r="H343" s="4" t="s">
        <v>12646</v>
      </c>
      <c r="I343" s="4" t="s">
        <v>9453</v>
      </c>
      <c r="J343" s="4" t="n">
        <v>33.8533699</v>
      </c>
      <c r="K343" s="4" t="n">
        <v>-118.3798755</v>
      </c>
      <c r="L343" s="4" t="s">
        <v>12647</v>
      </c>
      <c r="M343" s="4" t="s">
        <v>12648</v>
      </c>
      <c r="N343" s="4" t="s">
        <v>11407</v>
      </c>
      <c r="O343" s="4" t="s">
        <v>11407</v>
      </c>
      <c r="P343" s="4" t="s">
        <v>11407</v>
      </c>
      <c r="Q343" s="4" t="s">
        <v>11407</v>
      </c>
      <c r="R343" s="4" t="s">
        <v>11407</v>
      </c>
      <c r="S343" s="4" t="s">
        <v>88</v>
      </c>
      <c r="T343" s="4" t="s">
        <v>88</v>
      </c>
      <c r="U343" s="4" t="s">
        <v>12649</v>
      </c>
      <c r="V343" s="4" t="s">
        <v>117</v>
      </c>
      <c r="W343" s="7" t="s">
        <v>12650</v>
      </c>
      <c r="X343" s="7" t="s">
        <v>12651</v>
      </c>
    </row>
    <row r="344" customFormat="false" ht="15" hidden="false" customHeight="false" outlineLevel="0" collapsed="false">
      <c r="A344" s="4" t="s">
        <v>12652</v>
      </c>
      <c r="B344" s="4" t="s">
        <v>12653</v>
      </c>
      <c r="C344" s="4" t="s">
        <v>9448</v>
      </c>
      <c r="D344" s="4" t="s">
        <v>12</v>
      </c>
      <c r="E344" s="4" t="s">
        <v>12654</v>
      </c>
      <c r="F344" s="4" t="s">
        <v>12655</v>
      </c>
      <c r="G344" s="4" t="s">
        <v>10296</v>
      </c>
      <c r="H344" s="4" t="s">
        <v>12656</v>
      </c>
      <c r="I344" s="4" t="s">
        <v>9453</v>
      </c>
      <c r="J344" s="4" t="n">
        <v>36.6033836</v>
      </c>
      <c r="K344" s="4" t="n">
        <v>-119.4584775</v>
      </c>
      <c r="L344" s="4" t="s">
        <v>12657</v>
      </c>
      <c r="M344" s="4" t="s">
        <v>12658</v>
      </c>
      <c r="N344" s="4" t="s">
        <v>9778</v>
      </c>
      <c r="O344" s="4" t="s">
        <v>9778</v>
      </c>
      <c r="P344" s="4" t="s">
        <v>9778</v>
      </c>
      <c r="Q344" s="4" t="s">
        <v>9778</v>
      </c>
      <c r="R344" s="4" t="s">
        <v>9778</v>
      </c>
      <c r="S344" s="4" t="s">
        <v>88</v>
      </c>
      <c r="T344" s="4" t="s">
        <v>88</v>
      </c>
      <c r="U344" s="4" t="s">
        <v>12659</v>
      </c>
      <c r="V344" s="4" t="s">
        <v>117</v>
      </c>
      <c r="W344" s="7" t="s">
        <v>12660</v>
      </c>
      <c r="X344" s="7" t="s">
        <v>12661</v>
      </c>
    </row>
    <row r="345" customFormat="false" ht="15" hidden="false" customHeight="false" outlineLevel="0" collapsed="false">
      <c r="A345" s="4" t="s">
        <v>12662</v>
      </c>
      <c r="B345" s="4" t="s">
        <v>12663</v>
      </c>
      <c r="C345" s="4" t="s">
        <v>9448</v>
      </c>
      <c r="D345" s="4" t="s">
        <v>12</v>
      </c>
      <c r="E345" s="4" t="s">
        <v>12664</v>
      </c>
      <c r="F345" s="4" t="s">
        <v>12665</v>
      </c>
      <c r="G345" s="4" t="s">
        <v>10296</v>
      </c>
      <c r="H345" s="4" t="s">
        <v>12666</v>
      </c>
      <c r="I345" s="4" t="s">
        <v>9453</v>
      </c>
      <c r="J345" s="4" t="n">
        <v>35.6492834</v>
      </c>
      <c r="K345" s="4" t="n">
        <v>-117.6702947</v>
      </c>
      <c r="L345" s="4" t="s">
        <v>12667</v>
      </c>
      <c r="M345" s="4" t="s">
        <v>12668</v>
      </c>
      <c r="N345" s="4" t="s">
        <v>10803</v>
      </c>
      <c r="O345" s="4" t="s">
        <v>10803</v>
      </c>
      <c r="P345" s="4" t="s">
        <v>10803</v>
      </c>
      <c r="Q345" s="4" t="s">
        <v>10803</v>
      </c>
      <c r="R345" s="4" t="s">
        <v>10803</v>
      </c>
      <c r="S345" s="4" t="s">
        <v>88</v>
      </c>
      <c r="T345" s="4" t="s">
        <v>88</v>
      </c>
      <c r="U345" s="4" t="s">
        <v>12669</v>
      </c>
      <c r="V345" s="4" t="s">
        <v>117</v>
      </c>
      <c r="W345" s="7" t="s">
        <v>12670</v>
      </c>
      <c r="X345" s="7" t="s">
        <v>12671</v>
      </c>
    </row>
    <row r="346" customFormat="false" ht="15" hidden="false" customHeight="false" outlineLevel="0" collapsed="false">
      <c r="A346" s="4" t="s">
        <v>12672</v>
      </c>
      <c r="B346" s="4" t="s">
        <v>12673</v>
      </c>
      <c r="C346" s="4" t="s">
        <v>9448</v>
      </c>
      <c r="D346" s="4" t="s">
        <v>12</v>
      </c>
      <c r="E346" s="4" t="s">
        <v>12674</v>
      </c>
      <c r="F346" s="4" t="s">
        <v>12675</v>
      </c>
      <c r="G346" s="4" t="s">
        <v>10296</v>
      </c>
      <c r="H346" s="4" t="s">
        <v>12676</v>
      </c>
      <c r="I346" s="4" t="s">
        <v>9453</v>
      </c>
      <c r="J346" s="4" t="n">
        <v>33.9756339</v>
      </c>
      <c r="K346" s="4" t="n">
        <v>-117.3856528</v>
      </c>
      <c r="L346" s="4" t="s">
        <v>12677</v>
      </c>
      <c r="M346" s="4" t="s">
        <v>12678</v>
      </c>
      <c r="N346" s="4" t="s">
        <v>9660</v>
      </c>
      <c r="O346" s="4" t="s">
        <v>9660</v>
      </c>
      <c r="P346" s="4" t="s">
        <v>9660</v>
      </c>
      <c r="Q346" s="4" t="s">
        <v>9660</v>
      </c>
      <c r="R346" s="4" t="s">
        <v>9660</v>
      </c>
      <c r="S346" s="4" t="s">
        <v>88</v>
      </c>
      <c r="T346" s="4" t="s">
        <v>88</v>
      </c>
      <c r="U346" s="4" t="s">
        <v>12679</v>
      </c>
      <c r="V346" s="4" t="s">
        <v>117</v>
      </c>
      <c r="W346" s="7" t="s">
        <v>12680</v>
      </c>
      <c r="X346" s="7" t="s">
        <v>12681</v>
      </c>
    </row>
    <row r="347" customFormat="false" ht="15" hidden="false" customHeight="false" outlineLevel="0" collapsed="false">
      <c r="A347" s="4" t="s">
        <v>12682</v>
      </c>
      <c r="B347" s="4" t="s">
        <v>12683</v>
      </c>
      <c r="C347" s="4" t="s">
        <v>9448</v>
      </c>
      <c r="D347" s="4" t="s">
        <v>12</v>
      </c>
      <c r="E347" s="4" t="s">
        <v>12684</v>
      </c>
      <c r="F347" s="4" t="s">
        <v>12675</v>
      </c>
      <c r="G347" s="4" t="s">
        <v>10296</v>
      </c>
      <c r="H347" s="4" t="s">
        <v>12676</v>
      </c>
      <c r="I347" s="4" t="s">
        <v>9453</v>
      </c>
      <c r="J347" s="4" t="n">
        <v>33.947862</v>
      </c>
      <c r="K347" s="4" t="n">
        <v>-117.396142</v>
      </c>
      <c r="L347" s="4" t="s">
        <v>12685</v>
      </c>
      <c r="M347" s="4" t="s">
        <v>12686</v>
      </c>
      <c r="N347" s="4" t="s">
        <v>9521</v>
      </c>
      <c r="O347" s="4" t="s">
        <v>9521</v>
      </c>
      <c r="P347" s="4" t="s">
        <v>9521</v>
      </c>
      <c r="Q347" s="4" t="s">
        <v>9521</v>
      </c>
      <c r="R347" s="4" t="s">
        <v>9521</v>
      </c>
      <c r="S347" s="4" t="s">
        <v>88</v>
      </c>
      <c r="T347" s="4" t="s">
        <v>88</v>
      </c>
      <c r="U347" s="4" t="s">
        <v>12687</v>
      </c>
      <c r="V347" s="4" t="s">
        <v>117</v>
      </c>
      <c r="W347" s="7" t="s">
        <v>12688</v>
      </c>
      <c r="X347" s="7" t="s">
        <v>12689</v>
      </c>
    </row>
    <row r="348" customFormat="false" ht="15" hidden="false" customHeight="false" outlineLevel="0" collapsed="false">
      <c r="A348" s="4" t="s">
        <v>12690</v>
      </c>
      <c r="B348" s="4" t="s">
        <v>12691</v>
      </c>
      <c r="C348" s="4" t="s">
        <v>9448</v>
      </c>
      <c r="D348" s="4" t="s">
        <v>12</v>
      </c>
      <c r="E348" s="4" t="s">
        <v>12692</v>
      </c>
      <c r="F348" s="4" t="s">
        <v>12675</v>
      </c>
      <c r="G348" s="4" t="s">
        <v>10296</v>
      </c>
      <c r="H348" s="4" t="s">
        <v>12693</v>
      </c>
      <c r="I348" s="4" t="s">
        <v>9453</v>
      </c>
      <c r="J348" s="4" t="n">
        <v>33.9257694</v>
      </c>
      <c r="K348" s="4" t="n">
        <v>-117.438226699</v>
      </c>
      <c r="L348" s="4" t="s">
        <v>12694</v>
      </c>
      <c r="M348" s="4" t="s">
        <v>12695</v>
      </c>
      <c r="N348" s="4" t="s">
        <v>10609</v>
      </c>
      <c r="O348" s="4" t="s">
        <v>10609</v>
      </c>
      <c r="P348" s="4" t="s">
        <v>10609</v>
      </c>
      <c r="Q348" s="4" t="s">
        <v>10609</v>
      </c>
      <c r="R348" s="4" t="s">
        <v>10609</v>
      </c>
      <c r="S348" s="4" t="s">
        <v>12696</v>
      </c>
      <c r="T348" s="4" t="s">
        <v>88</v>
      </c>
      <c r="U348" s="4" t="s">
        <v>12697</v>
      </c>
      <c r="V348" s="4" t="s">
        <v>117</v>
      </c>
      <c r="W348" s="7" t="s">
        <v>12698</v>
      </c>
      <c r="X348" s="7" t="s">
        <v>12699</v>
      </c>
    </row>
    <row r="349" customFormat="false" ht="15" hidden="false" customHeight="false" outlineLevel="0" collapsed="false">
      <c r="A349" s="4" t="s">
        <v>12700</v>
      </c>
      <c r="B349" s="4" t="s">
        <v>12701</v>
      </c>
      <c r="C349" s="4" t="s">
        <v>9448</v>
      </c>
      <c r="D349" s="4" t="s">
        <v>12</v>
      </c>
      <c r="E349" s="4" t="s">
        <v>12702</v>
      </c>
      <c r="F349" s="4" t="s">
        <v>12675</v>
      </c>
      <c r="G349" s="4" t="s">
        <v>10296</v>
      </c>
      <c r="H349" s="4" t="s">
        <v>12703</v>
      </c>
      <c r="I349" s="4" t="s">
        <v>9453</v>
      </c>
      <c r="J349" s="4" t="n">
        <v>33.9163262</v>
      </c>
      <c r="K349" s="4" t="n">
        <v>-117.3231582</v>
      </c>
      <c r="L349" s="4" t="s">
        <v>12704</v>
      </c>
      <c r="M349" s="4"/>
      <c r="N349" s="4" t="s">
        <v>9769</v>
      </c>
      <c r="O349" s="4" t="s">
        <v>9769</v>
      </c>
      <c r="P349" s="4" t="s">
        <v>9769</v>
      </c>
      <c r="Q349" s="4" t="s">
        <v>9769</v>
      </c>
      <c r="R349" s="4" t="s">
        <v>9769</v>
      </c>
      <c r="S349" s="4" t="s">
        <v>88</v>
      </c>
      <c r="T349" s="4" t="s">
        <v>88</v>
      </c>
      <c r="U349" s="4" t="s">
        <v>9469</v>
      </c>
      <c r="V349" s="4" t="s">
        <v>117</v>
      </c>
      <c r="W349" s="7" t="s">
        <v>12705</v>
      </c>
      <c r="X349" s="7" t="s">
        <v>12706</v>
      </c>
    </row>
    <row r="350" customFormat="false" ht="15" hidden="false" customHeight="false" outlineLevel="0" collapsed="false">
      <c r="A350" s="4" t="s">
        <v>12707</v>
      </c>
      <c r="B350" s="4" t="s">
        <v>12708</v>
      </c>
      <c r="C350" s="4" t="s">
        <v>9448</v>
      </c>
      <c r="D350" s="4" t="s">
        <v>12</v>
      </c>
      <c r="E350" s="4" t="s">
        <v>12709</v>
      </c>
      <c r="F350" s="4" t="s">
        <v>12675</v>
      </c>
      <c r="G350" s="4" t="s">
        <v>10296</v>
      </c>
      <c r="H350" s="4" t="s">
        <v>12710</v>
      </c>
      <c r="I350" s="4" t="s">
        <v>9453</v>
      </c>
      <c r="J350" s="4" t="n">
        <v>33.9401963</v>
      </c>
      <c r="K350" s="4" t="n">
        <v>-117.2820307</v>
      </c>
      <c r="L350" s="4" t="s">
        <v>12711</v>
      </c>
      <c r="M350" s="4" t="s">
        <v>12712</v>
      </c>
      <c r="N350" s="4" t="s">
        <v>9660</v>
      </c>
      <c r="O350" s="4" t="s">
        <v>9660</v>
      </c>
      <c r="P350" s="4" t="s">
        <v>9660</v>
      </c>
      <c r="Q350" s="4" t="s">
        <v>9660</v>
      </c>
      <c r="R350" s="4" t="s">
        <v>9660</v>
      </c>
      <c r="S350" s="4" t="s">
        <v>88</v>
      </c>
      <c r="T350" s="4" t="s">
        <v>88</v>
      </c>
      <c r="U350" s="4" t="s">
        <v>12713</v>
      </c>
      <c r="V350" s="4" t="s">
        <v>117</v>
      </c>
      <c r="W350" s="7" t="s">
        <v>12714</v>
      </c>
      <c r="X350" s="7" t="s">
        <v>12715</v>
      </c>
    </row>
    <row r="351" customFormat="false" ht="15" hidden="false" customHeight="false" outlineLevel="0" collapsed="false">
      <c r="A351" s="4" t="s">
        <v>12716</v>
      </c>
      <c r="B351" s="4" t="s">
        <v>12717</v>
      </c>
      <c r="C351" s="4" t="s">
        <v>9448</v>
      </c>
      <c r="D351" s="4" t="s">
        <v>12</v>
      </c>
      <c r="E351" s="4" t="s">
        <v>12718</v>
      </c>
      <c r="F351" s="4" t="s">
        <v>12719</v>
      </c>
      <c r="G351" s="4" t="s">
        <v>10296</v>
      </c>
      <c r="H351" s="4" t="s">
        <v>12720</v>
      </c>
      <c r="I351" s="4" t="s">
        <v>9453</v>
      </c>
      <c r="J351" s="4" t="n">
        <v>33.769398</v>
      </c>
      <c r="K351" s="4" t="n">
        <v>-118.3671496</v>
      </c>
      <c r="L351" s="4" t="s">
        <v>12721</v>
      </c>
      <c r="M351" s="4" t="s">
        <v>12722</v>
      </c>
      <c r="N351" s="4" t="s">
        <v>10637</v>
      </c>
      <c r="O351" s="4" t="s">
        <v>10637</v>
      </c>
      <c r="P351" s="4" t="s">
        <v>10637</v>
      </c>
      <c r="Q351" s="4" t="s">
        <v>10637</v>
      </c>
      <c r="R351" s="4" t="s">
        <v>10637</v>
      </c>
      <c r="S351" s="4" t="s">
        <v>9691</v>
      </c>
      <c r="T351" s="4" t="s">
        <v>88</v>
      </c>
      <c r="U351" s="4" t="s">
        <v>12723</v>
      </c>
      <c r="V351" s="4" t="s">
        <v>117</v>
      </c>
      <c r="W351" s="7" t="s">
        <v>12724</v>
      </c>
      <c r="X351" s="7" t="s">
        <v>12725</v>
      </c>
    </row>
    <row r="352" customFormat="false" ht="15" hidden="false" customHeight="false" outlineLevel="0" collapsed="false">
      <c r="A352" s="4" t="s">
        <v>12726</v>
      </c>
      <c r="B352" s="4" t="s">
        <v>12727</v>
      </c>
      <c r="C352" s="4" t="s">
        <v>9448</v>
      </c>
      <c r="D352" s="4" t="s">
        <v>12</v>
      </c>
      <c r="E352" s="4" t="s">
        <v>12728</v>
      </c>
      <c r="F352" s="4" t="s">
        <v>12729</v>
      </c>
      <c r="G352" s="4" t="s">
        <v>10296</v>
      </c>
      <c r="H352" s="4" t="s">
        <v>12730</v>
      </c>
      <c r="I352" s="4" t="s">
        <v>9453</v>
      </c>
      <c r="J352" s="4" t="n">
        <v>38.7611963</v>
      </c>
      <c r="K352" s="4" t="n">
        <v>-121.2491956</v>
      </c>
      <c r="L352" s="4" t="s">
        <v>12731</v>
      </c>
      <c r="M352" s="4" t="s">
        <v>12732</v>
      </c>
      <c r="N352" s="4" t="s">
        <v>9950</v>
      </c>
      <c r="O352" s="4" t="s">
        <v>9950</v>
      </c>
      <c r="P352" s="4" t="s">
        <v>9950</v>
      </c>
      <c r="Q352" s="4" t="s">
        <v>9950</v>
      </c>
      <c r="R352" s="4" t="s">
        <v>9950</v>
      </c>
      <c r="S352" s="4" t="s">
        <v>88</v>
      </c>
      <c r="T352" s="4" t="s">
        <v>88</v>
      </c>
      <c r="U352" s="4" t="s">
        <v>12733</v>
      </c>
      <c r="V352" s="4" t="s">
        <v>117</v>
      </c>
      <c r="W352" s="7" t="s">
        <v>12734</v>
      </c>
      <c r="X352" s="7" t="s">
        <v>12735</v>
      </c>
    </row>
    <row r="353" customFormat="false" ht="15" hidden="false" customHeight="false" outlineLevel="0" collapsed="false">
      <c r="A353" s="4" t="s">
        <v>12736</v>
      </c>
      <c r="B353" s="4" t="s">
        <v>12737</v>
      </c>
      <c r="C353" s="4" t="s">
        <v>9448</v>
      </c>
      <c r="D353" s="4" t="s">
        <v>12</v>
      </c>
      <c r="E353" s="4" t="s">
        <v>12738</v>
      </c>
      <c r="F353" s="4" t="s">
        <v>12729</v>
      </c>
      <c r="G353" s="4" t="s">
        <v>10296</v>
      </c>
      <c r="H353" s="4" t="s">
        <v>12730</v>
      </c>
      <c r="I353" s="4" t="s">
        <v>9453</v>
      </c>
      <c r="J353" s="4" t="n">
        <v>38.7464524</v>
      </c>
      <c r="K353" s="4" t="n">
        <v>-121.2631845</v>
      </c>
      <c r="L353" s="4" t="s">
        <v>12739</v>
      </c>
      <c r="M353" s="4" t="s">
        <v>12740</v>
      </c>
      <c r="N353" s="4" t="s">
        <v>9778</v>
      </c>
      <c r="O353" s="4" t="s">
        <v>9778</v>
      </c>
      <c r="P353" s="4" t="s">
        <v>9778</v>
      </c>
      <c r="Q353" s="4" t="s">
        <v>9778</v>
      </c>
      <c r="R353" s="4" t="s">
        <v>9778</v>
      </c>
      <c r="S353" s="4" t="s">
        <v>10618</v>
      </c>
      <c r="T353" s="4" t="s">
        <v>88</v>
      </c>
      <c r="U353" s="4" t="s">
        <v>12741</v>
      </c>
      <c r="V353" s="4" t="s">
        <v>117</v>
      </c>
      <c r="W353" s="7" t="s">
        <v>12742</v>
      </c>
      <c r="X353" s="7" t="s">
        <v>12743</v>
      </c>
    </row>
    <row r="354" customFormat="false" ht="15" hidden="false" customHeight="false" outlineLevel="0" collapsed="false">
      <c r="A354" s="4" t="s">
        <v>12744</v>
      </c>
      <c r="B354" s="4" t="s">
        <v>12745</v>
      </c>
      <c r="C354" s="4" t="s">
        <v>9448</v>
      </c>
      <c r="D354" s="4" t="s">
        <v>12</v>
      </c>
      <c r="E354" s="4" t="s">
        <v>12746</v>
      </c>
      <c r="F354" s="4" t="s">
        <v>12729</v>
      </c>
      <c r="G354" s="4" t="s">
        <v>10296</v>
      </c>
      <c r="H354" s="4" t="s">
        <v>12730</v>
      </c>
      <c r="I354" s="4" t="s">
        <v>9453</v>
      </c>
      <c r="J354" s="4" t="n">
        <v>38.7405936</v>
      </c>
      <c r="K354" s="4" t="n">
        <v>-121.2265684</v>
      </c>
      <c r="L354" s="4" t="s">
        <v>12747</v>
      </c>
      <c r="M354" s="4" t="s">
        <v>12748</v>
      </c>
      <c r="N354" s="4" t="s">
        <v>9950</v>
      </c>
      <c r="O354" s="4" t="s">
        <v>9950</v>
      </c>
      <c r="P354" s="4" t="s">
        <v>9950</v>
      </c>
      <c r="Q354" s="4" t="s">
        <v>9950</v>
      </c>
      <c r="R354" s="4" t="s">
        <v>9950</v>
      </c>
      <c r="S354" s="4" t="s">
        <v>88</v>
      </c>
      <c r="T354" s="4" t="s">
        <v>88</v>
      </c>
      <c r="U354" s="4" t="s">
        <v>12749</v>
      </c>
      <c r="V354" s="4" t="s">
        <v>117</v>
      </c>
      <c r="W354" s="7" t="s">
        <v>12750</v>
      </c>
      <c r="X354" s="7" t="s">
        <v>12751</v>
      </c>
    </row>
    <row r="355" customFormat="false" ht="15" hidden="false" customHeight="false" outlineLevel="0" collapsed="false">
      <c r="A355" s="4" t="s">
        <v>12752</v>
      </c>
      <c r="B355" s="4" t="s">
        <v>12753</v>
      </c>
      <c r="C355" s="4" t="s">
        <v>9448</v>
      </c>
      <c r="D355" s="4" t="s">
        <v>12</v>
      </c>
      <c r="E355" s="4" t="s">
        <v>12754</v>
      </c>
      <c r="F355" s="4" t="s">
        <v>12729</v>
      </c>
      <c r="G355" s="4" t="s">
        <v>10296</v>
      </c>
      <c r="H355" s="4" t="s">
        <v>12730</v>
      </c>
      <c r="I355" s="4" t="s">
        <v>9453</v>
      </c>
      <c r="J355" s="4" t="n">
        <v>38.7451142</v>
      </c>
      <c r="K355" s="4" t="n">
        <v>-121.2268501</v>
      </c>
      <c r="L355" s="4" t="s">
        <v>9595</v>
      </c>
      <c r="M355" s="4"/>
      <c r="N355" s="4" t="s">
        <v>9778</v>
      </c>
      <c r="O355" s="4" t="s">
        <v>9778</v>
      </c>
      <c r="P355" s="4" t="s">
        <v>9778</v>
      </c>
      <c r="Q355" s="4" t="s">
        <v>9778</v>
      </c>
      <c r="R355" s="4" t="s">
        <v>9778</v>
      </c>
      <c r="S355" s="4" t="s">
        <v>88</v>
      </c>
      <c r="T355" s="4" t="s">
        <v>88</v>
      </c>
      <c r="U355" s="4" t="s">
        <v>12755</v>
      </c>
      <c r="V355" s="4" t="s">
        <v>117</v>
      </c>
      <c r="W355" s="7" t="s">
        <v>12756</v>
      </c>
      <c r="X355" s="7" t="s">
        <v>12757</v>
      </c>
    </row>
    <row r="356" customFormat="false" ht="15" hidden="false" customHeight="false" outlineLevel="0" collapsed="false">
      <c r="A356" s="4" t="s">
        <v>12758</v>
      </c>
      <c r="B356" s="4" t="s">
        <v>12759</v>
      </c>
      <c r="C356" s="4" t="s">
        <v>9448</v>
      </c>
      <c r="D356" s="4" t="s">
        <v>12</v>
      </c>
      <c r="E356" s="4" t="s">
        <v>12760</v>
      </c>
      <c r="F356" s="4" t="s">
        <v>12761</v>
      </c>
      <c r="G356" s="4" t="s">
        <v>10296</v>
      </c>
      <c r="H356" s="4" t="s">
        <v>12762</v>
      </c>
      <c r="I356" s="4" t="s">
        <v>9453</v>
      </c>
      <c r="J356" s="4" t="n">
        <v>38.5706521</v>
      </c>
      <c r="K356" s="4" t="n">
        <v>-121.4535417</v>
      </c>
      <c r="L356" s="4" t="s">
        <v>12763</v>
      </c>
      <c r="M356" s="4" t="s">
        <v>12764</v>
      </c>
      <c r="N356" s="4" t="s">
        <v>9778</v>
      </c>
      <c r="O356" s="4" t="s">
        <v>9778</v>
      </c>
      <c r="P356" s="4" t="s">
        <v>9778</v>
      </c>
      <c r="Q356" s="4" t="s">
        <v>9778</v>
      </c>
      <c r="R356" s="4" t="s">
        <v>9778</v>
      </c>
      <c r="S356" s="4" t="s">
        <v>9457</v>
      </c>
      <c r="T356" s="4" t="s">
        <v>88</v>
      </c>
      <c r="U356" s="4" t="s">
        <v>12765</v>
      </c>
      <c r="V356" s="4" t="s">
        <v>117</v>
      </c>
      <c r="W356" s="7" t="s">
        <v>12766</v>
      </c>
      <c r="X356" s="7" t="s">
        <v>12767</v>
      </c>
    </row>
    <row r="357" customFormat="false" ht="15" hidden="false" customHeight="false" outlineLevel="0" collapsed="false">
      <c r="A357" s="4" t="s">
        <v>12768</v>
      </c>
      <c r="B357" s="4" t="s">
        <v>12769</v>
      </c>
      <c r="C357" s="4" t="s">
        <v>9448</v>
      </c>
      <c r="D357" s="4" t="s">
        <v>12</v>
      </c>
      <c r="E357" s="4" t="s">
        <v>12770</v>
      </c>
      <c r="F357" s="4" t="s">
        <v>12771</v>
      </c>
      <c r="G357" s="4" t="s">
        <v>10296</v>
      </c>
      <c r="H357" s="4" t="s">
        <v>12772</v>
      </c>
      <c r="I357" s="4" t="s">
        <v>9453</v>
      </c>
      <c r="J357" s="4" t="n">
        <v>37.954363</v>
      </c>
      <c r="K357" s="4" t="n">
        <v>-122.337453999</v>
      </c>
      <c r="L357" s="4" t="s">
        <v>12773</v>
      </c>
      <c r="M357" s="4" t="s">
        <v>12774</v>
      </c>
      <c r="N357" s="4" t="s">
        <v>9468</v>
      </c>
      <c r="O357" s="4" t="s">
        <v>9468</v>
      </c>
      <c r="P357" s="4" t="s">
        <v>9468</v>
      </c>
      <c r="Q357" s="4" t="s">
        <v>9468</v>
      </c>
      <c r="R357" s="4" t="s">
        <v>9468</v>
      </c>
      <c r="S357" s="4" t="s">
        <v>9457</v>
      </c>
      <c r="T357" s="4" t="s">
        <v>88</v>
      </c>
      <c r="U357" s="4" t="s">
        <v>12775</v>
      </c>
      <c r="V357" s="4" t="s">
        <v>117</v>
      </c>
      <c r="W357" s="7" t="s">
        <v>12776</v>
      </c>
      <c r="X357" s="7" t="s">
        <v>12777</v>
      </c>
    </row>
    <row r="358" customFormat="false" ht="15" hidden="false" customHeight="false" outlineLevel="0" collapsed="false">
      <c r="A358" s="4" t="s">
        <v>12778</v>
      </c>
      <c r="B358" s="4" t="s">
        <v>12779</v>
      </c>
      <c r="C358" s="4" t="s">
        <v>9448</v>
      </c>
      <c r="D358" s="4" t="s">
        <v>12</v>
      </c>
      <c r="E358" s="4" t="s">
        <v>12780</v>
      </c>
      <c r="F358" s="4" t="s">
        <v>12781</v>
      </c>
      <c r="G358" s="4" t="s">
        <v>10296</v>
      </c>
      <c r="H358" s="4" t="s">
        <v>12782</v>
      </c>
      <c r="I358" s="4" t="s">
        <v>9453</v>
      </c>
      <c r="J358" s="4" t="n">
        <v>38.289445</v>
      </c>
      <c r="K358" s="4" t="n">
        <v>-122.465857</v>
      </c>
      <c r="L358" s="4" t="s">
        <v>12783</v>
      </c>
      <c r="M358" s="4" t="s">
        <v>12784</v>
      </c>
      <c r="N358" s="4" t="s">
        <v>10311</v>
      </c>
      <c r="O358" s="4" t="s">
        <v>10311</v>
      </c>
      <c r="P358" s="4" t="s">
        <v>10311</v>
      </c>
      <c r="Q358" s="4" t="s">
        <v>10311</v>
      </c>
      <c r="R358" s="4" t="s">
        <v>10311</v>
      </c>
      <c r="S358" s="4" t="s">
        <v>88</v>
      </c>
      <c r="T358" s="4" t="s">
        <v>88</v>
      </c>
      <c r="U358" s="4" t="s">
        <v>12785</v>
      </c>
      <c r="V358" s="4" t="s">
        <v>117</v>
      </c>
      <c r="W358" s="7" t="s">
        <v>12786</v>
      </c>
      <c r="X358" s="7" t="s">
        <v>12787</v>
      </c>
    </row>
    <row r="359" customFormat="false" ht="15" hidden="false" customHeight="false" outlineLevel="0" collapsed="false">
      <c r="A359" s="4" t="s">
        <v>12788</v>
      </c>
      <c r="B359" s="4" t="s">
        <v>12789</v>
      </c>
      <c r="C359" s="4" t="s">
        <v>9448</v>
      </c>
      <c r="D359" s="4" t="s">
        <v>12</v>
      </c>
      <c r="E359" s="4" t="s">
        <v>12790</v>
      </c>
      <c r="F359" s="4" t="s">
        <v>12791</v>
      </c>
      <c r="G359" s="4" t="s">
        <v>10296</v>
      </c>
      <c r="H359" s="4" t="s">
        <v>12792</v>
      </c>
      <c r="I359" s="4" t="s">
        <v>9453</v>
      </c>
      <c r="J359" s="4" t="n">
        <v>38.5684452</v>
      </c>
      <c r="K359" s="4" t="n">
        <v>-121.4668324</v>
      </c>
      <c r="L359" s="4" t="s">
        <v>12793</v>
      </c>
      <c r="M359" s="4" t="s">
        <v>12794</v>
      </c>
      <c r="N359" s="4" t="s">
        <v>10403</v>
      </c>
      <c r="O359" s="4" t="s">
        <v>10403</v>
      </c>
      <c r="P359" s="4" t="s">
        <v>10403</v>
      </c>
      <c r="Q359" s="4" t="s">
        <v>10403</v>
      </c>
      <c r="R359" s="4" t="s">
        <v>10403</v>
      </c>
      <c r="S359" s="4" t="s">
        <v>88</v>
      </c>
      <c r="T359" s="4" t="s">
        <v>88</v>
      </c>
      <c r="U359" s="4" t="s">
        <v>9469</v>
      </c>
      <c r="V359" s="4" t="s">
        <v>117</v>
      </c>
      <c r="W359" s="7" t="s">
        <v>12795</v>
      </c>
      <c r="X359" s="7" t="s">
        <v>12796</v>
      </c>
    </row>
    <row r="360" customFormat="false" ht="15" hidden="false" customHeight="false" outlineLevel="0" collapsed="false">
      <c r="A360" s="4" t="s">
        <v>12797</v>
      </c>
      <c r="B360" s="4" t="s">
        <v>12798</v>
      </c>
      <c r="C360" s="4" t="s">
        <v>9448</v>
      </c>
      <c r="D360" s="4" t="s">
        <v>12</v>
      </c>
      <c r="E360" s="4" t="s">
        <v>12799</v>
      </c>
      <c r="F360" s="4" t="s">
        <v>12791</v>
      </c>
      <c r="G360" s="4" t="s">
        <v>10296</v>
      </c>
      <c r="H360" s="4" t="s">
        <v>12800</v>
      </c>
      <c r="I360" s="4" t="s">
        <v>9453</v>
      </c>
      <c r="J360" s="4" t="n">
        <v>38.6418138</v>
      </c>
      <c r="K360" s="4" t="n">
        <v>-121.534562199</v>
      </c>
      <c r="L360" s="4" t="s">
        <v>12801</v>
      </c>
      <c r="M360" s="4" t="s">
        <v>12802</v>
      </c>
      <c r="N360" s="4" t="s">
        <v>9778</v>
      </c>
      <c r="O360" s="4" t="s">
        <v>9778</v>
      </c>
      <c r="P360" s="4" t="s">
        <v>9778</v>
      </c>
      <c r="Q360" s="4" t="s">
        <v>9778</v>
      </c>
      <c r="R360" s="4" t="s">
        <v>9778</v>
      </c>
      <c r="S360" s="4" t="s">
        <v>9457</v>
      </c>
      <c r="T360" s="4" t="s">
        <v>88</v>
      </c>
      <c r="U360" s="4"/>
      <c r="V360" s="4" t="s">
        <v>117</v>
      </c>
      <c r="W360" s="7" t="s">
        <v>12803</v>
      </c>
      <c r="X360" s="7" t="s">
        <v>12804</v>
      </c>
    </row>
    <row r="361" customFormat="false" ht="15" hidden="false" customHeight="false" outlineLevel="0" collapsed="false">
      <c r="A361" s="4" t="s">
        <v>12805</v>
      </c>
      <c r="B361" s="4" t="s">
        <v>12806</v>
      </c>
      <c r="C361" s="4" t="s">
        <v>9448</v>
      </c>
      <c r="D361" s="4" t="s">
        <v>12</v>
      </c>
      <c r="E361" s="4" t="s">
        <v>12807</v>
      </c>
      <c r="F361" s="4" t="s">
        <v>12791</v>
      </c>
      <c r="G361" s="4" t="s">
        <v>10296</v>
      </c>
      <c r="H361" s="4" t="s">
        <v>12808</v>
      </c>
      <c r="I361" s="4" t="s">
        <v>9453</v>
      </c>
      <c r="J361" s="4" t="n">
        <v>38.4975341</v>
      </c>
      <c r="K361" s="4" t="n">
        <v>-121.4342591</v>
      </c>
      <c r="L361" s="4" t="s">
        <v>12809</v>
      </c>
      <c r="M361" s="4" t="s">
        <v>12810</v>
      </c>
      <c r="N361" s="4" t="s">
        <v>9778</v>
      </c>
      <c r="O361" s="4" t="s">
        <v>9778</v>
      </c>
      <c r="P361" s="4" t="s">
        <v>9778</v>
      </c>
      <c r="Q361" s="4" t="s">
        <v>9778</v>
      </c>
      <c r="R361" s="4" t="s">
        <v>9778</v>
      </c>
      <c r="S361" s="4" t="s">
        <v>88</v>
      </c>
      <c r="T361" s="4" t="s">
        <v>88</v>
      </c>
      <c r="U361" s="4" t="s">
        <v>12811</v>
      </c>
      <c r="V361" s="4" t="s">
        <v>117</v>
      </c>
      <c r="W361" s="7" t="s">
        <v>12812</v>
      </c>
      <c r="X361" s="7" t="s">
        <v>12813</v>
      </c>
    </row>
    <row r="362" customFormat="false" ht="15" hidden="false" customHeight="false" outlineLevel="0" collapsed="false">
      <c r="A362" s="4" t="s">
        <v>12814</v>
      </c>
      <c r="B362" s="4" t="s">
        <v>12815</v>
      </c>
      <c r="C362" s="4" t="s">
        <v>9448</v>
      </c>
      <c r="D362" s="4" t="s">
        <v>12</v>
      </c>
      <c r="E362" s="4" t="s">
        <v>12816</v>
      </c>
      <c r="F362" s="4" t="s">
        <v>12791</v>
      </c>
      <c r="G362" s="4" t="s">
        <v>10296</v>
      </c>
      <c r="H362" s="4" t="s">
        <v>12817</v>
      </c>
      <c r="I362" s="4" t="s">
        <v>9453</v>
      </c>
      <c r="J362" s="4" t="n">
        <v>38.494541</v>
      </c>
      <c r="K362" s="4" t="n">
        <v>-121.513768</v>
      </c>
      <c r="L362" s="4" t="s">
        <v>12818</v>
      </c>
      <c r="M362" s="4" t="s">
        <v>12819</v>
      </c>
      <c r="N362" s="4" t="s">
        <v>9778</v>
      </c>
      <c r="O362" s="4" t="s">
        <v>9778</v>
      </c>
      <c r="P362" s="4" t="s">
        <v>9778</v>
      </c>
      <c r="Q362" s="4" t="s">
        <v>9778</v>
      </c>
      <c r="R362" s="4" t="s">
        <v>9778</v>
      </c>
      <c r="S362" s="4" t="s">
        <v>88</v>
      </c>
      <c r="T362" s="4" t="s">
        <v>88</v>
      </c>
      <c r="U362" s="4" t="s">
        <v>12820</v>
      </c>
      <c r="V362" s="4" t="s">
        <v>117</v>
      </c>
      <c r="W362" s="7" t="s">
        <v>12821</v>
      </c>
      <c r="X362" s="7" t="s">
        <v>12822</v>
      </c>
    </row>
    <row r="363" customFormat="false" ht="15" hidden="false" customHeight="false" outlineLevel="0" collapsed="false">
      <c r="A363" s="4" t="s">
        <v>12823</v>
      </c>
      <c r="B363" s="4" t="s">
        <v>12824</v>
      </c>
      <c r="C363" s="4" t="s">
        <v>9448</v>
      </c>
      <c r="D363" s="4" t="s">
        <v>12</v>
      </c>
      <c r="E363" s="4" t="s">
        <v>12825</v>
      </c>
      <c r="F363" s="4" t="s">
        <v>12791</v>
      </c>
      <c r="G363" s="4" t="s">
        <v>10296</v>
      </c>
      <c r="H363" s="4" t="s">
        <v>12808</v>
      </c>
      <c r="I363" s="4" t="s">
        <v>9453</v>
      </c>
      <c r="J363" s="4" t="n">
        <v>38.46045</v>
      </c>
      <c r="K363" s="4" t="n">
        <v>-121.413086</v>
      </c>
      <c r="L363" s="4" t="s">
        <v>12826</v>
      </c>
      <c r="M363" s="4" t="s">
        <v>12827</v>
      </c>
      <c r="N363" s="4" t="s">
        <v>11498</v>
      </c>
      <c r="O363" s="4" t="s">
        <v>11498</v>
      </c>
      <c r="P363" s="4" t="s">
        <v>11498</v>
      </c>
      <c r="Q363" s="4" t="s">
        <v>11498</v>
      </c>
      <c r="R363" s="4" t="s">
        <v>11498</v>
      </c>
      <c r="S363" s="4" t="s">
        <v>9457</v>
      </c>
      <c r="T363" s="4" t="s">
        <v>88</v>
      </c>
      <c r="U363" s="4" t="s">
        <v>12828</v>
      </c>
      <c r="V363" s="4" t="s">
        <v>117</v>
      </c>
      <c r="W363" s="7" t="s">
        <v>12829</v>
      </c>
      <c r="X363" s="7" t="s">
        <v>12830</v>
      </c>
    </row>
    <row r="364" customFormat="false" ht="15" hidden="false" customHeight="false" outlineLevel="0" collapsed="false">
      <c r="A364" s="4" t="s">
        <v>12831</v>
      </c>
      <c r="B364" s="4" t="s">
        <v>12832</v>
      </c>
      <c r="C364" s="4" t="s">
        <v>9448</v>
      </c>
      <c r="D364" s="4" t="s">
        <v>12</v>
      </c>
      <c r="E364" s="4" t="s">
        <v>12833</v>
      </c>
      <c r="F364" s="4" t="s">
        <v>12791</v>
      </c>
      <c r="G364" s="4" t="s">
        <v>10296</v>
      </c>
      <c r="H364" s="4" t="s">
        <v>12834</v>
      </c>
      <c r="I364" s="4" t="s">
        <v>9453</v>
      </c>
      <c r="J364" s="4" t="n">
        <v>38.573349</v>
      </c>
      <c r="K364" s="4" t="n">
        <v>-121.4127382</v>
      </c>
      <c r="L364" s="4" t="s">
        <v>12835</v>
      </c>
      <c r="M364" s="4" t="s">
        <v>12836</v>
      </c>
      <c r="N364" s="4" t="s">
        <v>9778</v>
      </c>
      <c r="O364" s="4" t="s">
        <v>9778</v>
      </c>
      <c r="P364" s="4" t="s">
        <v>9778</v>
      </c>
      <c r="Q364" s="4" t="s">
        <v>9778</v>
      </c>
      <c r="R364" s="4" t="s">
        <v>9778</v>
      </c>
      <c r="S364" s="4" t="s">
        <v>88</v>
      </c>
      <c r="T364" s="4" t="s">
        <v>88</v>
      </c>
      <c r="U364" s="4" t="s">
        <v>12837</v>
      </c>
      <c r="V364" s="4" t="s">
        <v>117</v>
      </c>
      <c r="W364" s="7" t="s">
        <v>12838</v>
      </c>
      <c r="X364" s="7" t="s">
        <v>12839</v>
      </c>
    </row>
    <row r="365" customFormat="false" ht="15" hidden="false" customHeight="false" outlineLevel="0" collapsed="false">
      <c r="A365" s="4" t="s">
        <v>12840</v>
      </c>
      <c r="B365" s="4" t="s">
        <v>12841</v>
      </c>
      <c r="C365" s="4" t="s">
        <v>9448</v>
      </c>
      <c r="D365" s="4" t="s">
        <v>12</v>
      </c>
      <c r="E365" s="4" t="s">
        <v>12842</v>
      </c>
      <c r="F365" s="4" t="s">
        <v>12843</v>
      </c>
      <c r="G365" s="4" t="s">
        <v>10296</v>
      </c>
      <c r="H365" s="4" t="s">
        <v>12844</v>
      </c>
      <c r="I365" s="4" t="s">
        <v>9453</v>
      </c>
      <c r="J365" s="4" t="n">
        <v>36.7042466</v>
      </c>
      <c r="K365" s="4" t="n">
        <v>-121.631071099</v>
      </c>
      <c r="L365" s="4" t="s">
        <v>12845</v>
      </c>
      <c r="M365" s="4" t="s">
        <v>12846</v>
      </c>
      <c r="N365" s="4" t="s">
        <v>9627</v>
      </c>
      <c r="O365" s="4" t="s">
        <v>9627</v>
      </c>
      <c r="P365" s="4" t="s">
        <v>9627</v>
      </c>
      <c r="Q365" s="4" t="s">
        <v>9627</v>
      </c>
      <c r="R365" s="4" t="s">
        <v>9627</v>
      </c>
      <c r="S365" s="4" t="s">
        <v>9457</v>
      </c>
      <c r="T365" s="4" t="s">
        <v>88</v>
      </c>
      <c r="U365" s="4" t="s">
        <v>12847</v>
      </c>
      <c r="V365" s="4" t="s">
        <v>117</v>
      </c>
      <c r="W365" s="7" t="s">
        <v>12848</v>
      </c>
      <c r="X365" s="7" t="s">
        <v>12849</v>
      </c>
    </row>
    <row r="366" customFormat="false" ht="15" hidden="false" customHeight="false" outlineLevel="0" collapsed="false">
      <c r="A366" s="4" t="s">
        <v>12850</v>
      </c>
      <c r="B366" s="4" t="s">
        <v>12851</v>
      </c>
      <c r="C366" s="4" t="s">
        <v>9448</v>
      </c>
      <c r="D366" s="4" t="s">
        <v>12</v>
      </c>
      <c r="E366" s="4" t="s">
        <v>12852</v>
      </c>
      <c r="F366" s="4" t="s">
        <v>12853</v>
      </c>
      <c r="G366" s="4" t="s">
        <v>10296</v>
      </c>
      <c r="H366" s="4" t="s">
        <v>12854</v>
      </c>
      <c r="I366" s="4" t="s">
        <v>9453</v>
      </c>
      <c r="J366" s="4" t="n">
        <v>34.1302856</v>
      </c>
      <c r="K366" s="4" t="n">
        <v>-117.279644099</v>
      </c>
      <c r="L366" s="4" t="s">
        <v>12855</v>
      </c>
      <c r="M366" s="4" t="s">
        <v>12856</v>
      </c>
      <c r="N366" s="4" t="s">
        <v>10792</v>
      </c>
      <c r="O366" s="4" t="s">
        <v>10792</v>
      </c>
      <c r="P366" s="4" t="s">
        <v>10792</v>
      </c>
      <c r="Q366" s="4" t="s">
        <v>10792</v>
      </c>
      <c r="R366" s="4" t="s">
        <v>10792</v>
      </c>
      <c r="S366" s="4" t="s">
        <v>88</v>
      </c>
      <c r="T366" s="4" t="s">
        <v>88</v>
      </c>
      <c r="U366" s="4" t="s">
        <v>12857</v>
      </c>
      <c r="V366" s="4" t="s">
        <v>117</v>
      </c>
      <c r="W366" s="7" t="s">
        <v>12858</v>
      </c>
      <c r="X366" s="7" t="s">
        <v>12859</v>
      </c>
    </row>
    <row r="367" customFormat="false" ht="15" hidden="false" customHeight="false" outlineLevel="0" collapsed="false">
      <c r="A367" s="4" t="s">
        <v>12860</v>
      </c>
      <c r="B367" s="4" t="s">
        <v>12861</v>
      </c>
      <c r="C367" s="4" t="s">
        <v>9496</v>
      </c>
      <c r="D367" s="4" t="s">
        <v>12862</v>
      </c>
      <c r="E367" s="4" t="s">
        <v>12863</v>
      </c>
      <c r="F367" s="4" t="s">
        <v>12853</v>
      </c>
      <c r="G367" s="4" t="s">
        <v>10296</v>
      </c>
      <c r="H367" s="4" t="s">
        <v>12854</v>
      </c>
      <c r="I367" s="4" t="s">
        <v>9453</v>
      </c>
      <c r="J367" s="4" t="n">
        <v>34.1346814</v>
      </c>
      <c r="K367" s="4" t="n">
        <v>-117.279195</v>
      </c>
      <c r="L367" s="4" t="s">
        <v>12864</v>
      </c>
      <c r="M367" s="4" t="s">
        <v>12865</v>
      </c>
      <c r="N367" s="4" t="s">
        <v>10754</v>
      </c>
      <c r="O367" s="4" t="s">
        <v>10754</v>
      </c>
      <c r="P367" s="4" t="s">
        <v>10754</v>
      </c>
      <c r="Q367" s="4" t="s">
        <v>10754</v>
      </c>
      <c r="R367" s="4" t="s">
        <v>10754</v>
      </c>
      <c r="S367" s="4" t="s">
        <v>88</v>
      </c>
      <c r="T367" s="4" t="s">
        <v>88</v>
      </c>
      <c r="U367" s="4" t="s">
        <v>12866</v>
      </c>
      <c r="V367" s="4" t="s">
        <v>117</v>
      </c>
      <c r="W367" s="7" t="s">
        <v>12867</v>
      </c>
      <c r="X367" s="7" t="s">
        <v>12868</v>
      </c>
    </row>
    <row r="368" customFormat="false" ht="15" hidden="false" customHeight="false" outlineLevel="0" collapsed="false">
      <c r="A368" s="4" t="s">
        <v>12869</v>
      </c>
      <c r="B368" s="4" t="s">
        <v>12870</v>
      </c>
      <c r="C368" s="4" t="s">
        <v>9448</v>
      </c>
      <c r="D368" s="4" t="s">
        <v>12</v>
      </c>
      <c r="E368" s="4" t="s">
        <v>12871</v>
      </c>
      <c r="F368" s="4" t="s">
        <v>12872</v>
      </c>
      <c r="G368" s="4" t="s">
        <v>10296</v>
      </c>
      <c r="H368" s="4" t="s">
        <v>12873</v>
      </c>
      <c r="I368" s="4" t="s">
        <v>9453</v>
      </c>
      <c r="J368" s="4" t="n">
        <v>37.499594</v>
      </c>
      <c r="K368" s="4" t="n">
        <v>-122.253308</v>
      </c>
      <c r="L368" s="4" t="s">
        <v>12874</v>
      </c>
      <c r="M368" s="4" t="s">
        <v>12875</v>
      </c>
      <c r="N368" s="4" t="s">
        <v>9950</v>
      </c>
      <c r="O368" s="4" t="s">
        <v>9950</v>
      </c>
      <c r="P368" s="4" t="s">
        <v>9950</v>
      </c>
      <c r="Q368" s="4" t="s">
        <v>9950</v>
      </c>
      <c r="R368" s="4" t="s">
        <v>9950</v>
      </c>
      <c r="S368" s="4" t="s">
        <v>88</v>
      </c>
      <c r="T368" s="4" t="s">
        <v>88</v>
      </c>
      <c r="U368" s="4" t="s">
        <v>12876</v>
      </c>
      <c r="V368" s="4" t="s">
        <v>117</v>
      </c>
      <c r="W368" s="7" t="s">
        <v>12877</v>
      </c>
      <c r="X368" s="7" t="s">
        <v>12878</v>
      </c>
    </row>
    <row r="369" customFormat="false" ht="15" hidden="false" customHeight="false" outlineLevel="0" collapsed="false">
      <c r="A369" s="4" t="s">
        <v>12879</v>
      </c>
      <c r="B369" s="4" t="s">
        <v>12880</v>
      </c>
      <c r="C369" s="4" t="s">
        <v>9448</v>
      </c>
      <c r="D369" s="4" t="s">
        <v>12</v>
      </c>
      <c r="E369" s="4" t="s">
        <v>12881</v>
      </c>
      <c r="F369" s="4" t="s">
        <v>12882</v>
      </c>
      <c r="G369" s="4" t="s">
        <v>10296</v>
      </c>
      <c r="H369" s="4" t="s">
        <v>12883</v>
      </c>
      <c r="I369" s="4" t="s">
        <v>9453</v>
      </c>
      <c r="J369" s="4" t="n">
        <v>33.4583781</v>
      </c>
      <c r="K369" s="4" t="n">
        <v>-117.5926213</v>
      </c>
      <c r="L369" s="4" t="s">
        <v>12884</v>
      </c>
      <c r="M369" s="4" t="s">
        <v>12885</v>
      </c>
      <c r="N369" s="4" t="s">
        <v>10813</v>
      </c>
      <c r="O369" s="4" t="s">
        <v>10813</v>
      </c>
      <c r="P369" s="4" t="s">
        <v>10813</v>
      </c>
      <c r="Q369" s="4" t="s">
        <v>10813</v>
      </c>
      <c r="R369" s="4" t="s">
        <v>10813</v>
      </c>
      <c r="S369" s="4" t="s">
        <v>88</v>
      </c>
      <c r="T369" s="4" t="s">
        <v>88</v>
      </c>
      <c r="U369" s="4" t="s">
        <v>12886</v>
      </c>
      <c r="V369" s="4" t="s">
        <v>117</v>
      </c>
      <c r="W369" s="7" t="s">
        <v>12887</v>
      </c>
      <c r="X369" s="7" t="s">
        <v>12888</v>
      </c>
    </row>
    <row r="370" customFormat="false" ht="15" hidden="false" customHeight="false" outlineLevel="0" collapsed="false">
      <c r="A370" s="4" t="s">
        <v>12889</v>
      </c>
      <c r="B370" s="4" t="s">
        <v>12890</v>
      </c>
      <c r="C370" s="4" t="s">
        <v>9448</v>
      </c>
      <c r="D370" s="4" t="s">
        <v>12</v>
      </c>
      <c r="E370" s="4" t="s">
        <v>12891</v>
      </c>
      <c r="F370" s="4" t="s">
        <v>12882</v>
      </c>
      <c r="G370" s="4" t="s">
        <v>10296</v>
      </c>
      <c r="H370" s="4" t="s">
        <v>12883</v>
      </c>
      <c r="I370" s="4" t="s">
        <v>9453</v>
      </c>
      <c r="J370" s="4" t="n">
        <v>33.4573759</v>
      </c>
      <c r="K370" s="4" t="n">
        <v>-117.647312</v>
      </c>
      <c r="L370" s="4" t="s">
        <v>12892</v>
      </c>
      <c r="M370" s="4" t="s">
        <v>12893</v>
      </c>
      <c r="N370" s="4" t="s">
        <v>10813</v>
      </c>
      <c r="O370" s="4" t="s">
        <v>10813</v>
      </c>
      <c r="P370" s="4" t="s">
        <v>10813</v>
      </c>
      <c r="Q370" s="4" t="s">
        <v>10813</v>
      </c>
      <c r="R370" s="4" t="s">
        <v>10813</v>
      </c>
      <c r="S370" s="4" t="s">
        <v>9457</v>
      </c>
      <c r="T370" s="4" t="s">
        <v>88</v>
      </c>
      <c r="U370" s="4" t="s">
        <v>12894</v>
      </c>
      <c r="V370" s="4" t="s">
        <v>117</v>
      </c>
      <c r="W370" s="7" t="s">
        <v>12895</v>
      </c>
      <c r="X370" s="7" t="s">
        <v>12896</v>
      </c>
    </row>
    <row r="371" customFormat="false" ht="15" hidden="false" customHeight="false" outlineLevel="0" collapsed="false">
      <c r="A371" s="4" t="s">
        <v>12897</v>
      </c>
      <c r="B371" s="4" t="s">
        <v>12898</v>
      </c>
      <c r="C371" s="4" t="s">
        <v>9448</v>
      </c>
      <c r="D371" s="4" t="s">
        <v>12</v>
      </c>
      <c r="E371" s="4" t="s">
        <v>12899</v>
      </c>
      <c r="F371" s="4" t="s">
        <v>12900</v>
      </c>
      <c r="G371" s="4" t="s">
        <v>10296</v>
      </c>
      <c r="H371" s="4" t="s">
        <v>12901</v>
      </c>
      <c r="I371" s="4" t="s">
        <v>9453</v>
      </c>
      <c r="J371" s="4" t="n">
        <v>32.7507826</v>
      </c>
      <c r="K371" s="4" t="n">
        <v>-117.161710799</v>
      </c>
      <c r="L371" s="4" t="s">
        <v>12902</v>
      </c>
      <c r="M371" s="4" t="s">
        <v>12903</v>
      </c>
      <c r="N371" s="4" t="s">
        <v>9500</v>
      </c>
      <c r="O371" s="4" t="s">
        <v>9500</v>
      </c>
      <c r="P371" s="4" t="s">
        <v>9500</v>
      </c>
      <c r="Q371" s="4" t="s">
        <v>9500</v>
      </c>
      <c r="R371" s="4" t="s">
        <v>9500</v>
      </c>
      <c r="S371" s="4" t="s">
        <v>88</v>
      </c>
      <c r="T371" s="4" t="s">
        <v>88</v>
      </c>
      <c r="U371" s="4" t="s">
        <v>12904</v>
      </c>
      <c r="V371" s="4" t="s">
        <v>117</v>
      </c>
      <c r="W371" s="7" t="s">
        <v>12905</v>
      </c>
      <c r="X371" s="7" t="s">
        <v>12906</v>
      </c>
    </row>
    <row r="372" customFormat="false" ht="15" hidden="false" customHeight="false" outlineLevel="0" collapsed="false">
      <c r="A372" s="4" t="s">
        <v>12907</v>
      </c>
      <c r="B372" s="4" t="s">
        <v>12908</v>
      </c>
      <c r="C372" s="4" t="s">
        <v>9448</v>
      </c>
      <c r="D372" s="4" t="s">
        <v>12</v>
      </c>
      <c r="E372" s="4" t="s">
        <v>12909</v>
      </c>
      <c r="F372" s="4" t="s">
        <v>12900</v>
      </c>
      <c r="G372" s="4" t="s">
        <v>10296</v>
      </c>
      <c r="H372" s="4" t="s">
        <v>12910</v>
      </c>
      <c r="I372" s="4" t="s">
        <v>9453</v>
      </c>
      <c r="J372" s="4" t="n">
        <v>32.724784</v>
      </c>
      <c r="K372" s="4" t="n">
        <v>-117.163594999</v>
      </c>
      <c r="L372" s="4" t="s">
        <v>12911</v>
      </c>
      <c r="M372" s="4" t="s">
        <v>12912</v>
      </c>
      <c r="N372" s="4" t="s">
        <v>12913</v>
      </c>
      <c r="O372" s="4" t="s">
        <v>12914</v>
      </c>
      <c r="P372" s="4" t="s">
        <v>12914</v>
      </c>
      <c r="Q372" s="4" t="s">
        <v>12914</v>
      </c>
      <c r="R372" s="4" t="s">
        <v>12913</v>
      </c>
      <c r="S372" s="4" t="s">
        <v>88</v>
      </c>
      <c r="T372" s="4" t="s">
        <v>88</v>
      </c>
      <c r="U372" s="4" t="s">
        <v>12915</v>
      </c>
      <c r="V372" s="4" t="s">
        <v>117</v>
      </c>
      <c r="W372" s="7" t="s">
        <v>12916</v>
      </c>
      <c r="X372" s="7" t="s">
        <v>12917</v>
      </c>
    </row>
    <row r="373" customFormat="false" ht="15" hidden="false" customHeight="false" outlineLevel="0" collapsed="false">
      <c r="A373" s="4" t="s">
        <v>12918</v>
      </c>
      <c r="B373" s="4" t="s">
        <v>12919</v>
      </c>
      <c r="C373" s="4" t="s">
        <v>9448</v>
      </c>
      <c r="D373" s="4" t="s">
        <v>12</v>
      </c>
      <c r="E373" s="4" t="s">
        <v>12920</v>
      </c>
      <c r="F373" s="4" t="s">
        <v>12900</v>
      </c>
      <c r="G373" s="4" t="s">
        <v>10296</v>
      </c>
      <c r="H373" s="4" t="s">
        <v>12921</v>
      </c>
      <c r="I373" s="4" t="s">
        <v>9453</v>
      </c>
      <c r="J373" s="4" t="n">
        <v>32.875628</v>
      </c>
      <c r="K373" s="4" t="n">
        <v>-117.2133887</v>
      </c>
      <c r="L373" s="4" t="s">
        <v>12922</v>
      </c>
      <c r="M373" s="4" t="s">
        <v>12923</v>
      </c>
      <c r="N373" s="4" t="s">
        <v>11468</v>
      </c>
      <c r="O373" s="4" t="s">
        <v>11468</v>
      </c>
      <c r="P373" s="4" t="s">
        <v>11468</v>
      </c>
      <c r="Q373" s="4" t="s">
        <v>11468</v>
      </c>
      <c r="R373" s="4" t="s">
        <v>11468</v>
      </c>
      <c r="S373" s="4" t="s">
        <v>88</v>
      </c>
      <c r="T373" s="4" t="s">
        <v>88</v>
      </c>
      <c r="U373" s="4" t="s">
        <v>12924</v>
      </c>
      <c r="V373" s="4" t="s">
        <v>117</v>
      </c>
      <c r="W373" s="7" t="s">
        <v>12925</v>
      </c>
      <c r="X373" s="7" t="s">
        <v>12926</v>
      </c>
    </row>
    <row r="374" customFormat="false" ht="15" hidden="false" customHeight="false" outlineLevel="0" collapsed="false">
      <c r="A374" s="4" t="s">
        <v>12927</v>
      </c>
      <c r="B374" s="4" t="s">
        <v>12928</v>
      </c>
      <c r="C374" s="4" t="s">
        <v>9448</v>
      </c>
      <c r="D374" s="4" t="s">
        <v>12</v>
      </c>
      <c r="E374" s="4" t="s">
        <v>12929</v>
      </c>
      <c r="F374" s="4" t="s">
        <v>12930</v>
      </c>
      <c r="G374" s="4" t="s">
        <v>10296</v>
      </c>
      <c r="H374" s="4" t="s">
        <v>12931</v>
      </c>
      <c r="I374" s="4" t="s">
        <v>9453</v>
      </c>
      <c r="J374" s="4" t="n">
        <v>34.0982549</v>
      </c>
      <c r="K374" s="4" t="n">
        <v>-117.833695</v>
      </c>
      <c r="L374" s="4" t="s">
        <v>12932</v>
      </c>
      <c r="M374" s="4" t="s">
        <v>12933</v>
      </c>
      <c r="N374" s="4" t="s">
        <v>11468</v>
      </c>
      <c r="O374" s="4" t="s">
        <v>11468</v>
      </c>
      <c r="P374" s="4" t="s">
        <v>11468</v>
      </c>
      <c r="Q374" s="4" t="s">
        <v>11468</v>
      </c>
      <c r="R374" s="4" t="s">
        <v>11468</v>
      </c>
      <c r="S374" s="4" t="s">
        <v>88</v>
      </c>
      <c r="T374" s="4" t="s">
        <v>88</v>
      </c>
      <c r="U374" s="4" t="s">
        <v>12934</v>
      </c>
      <c r="V374" s="4" t="s">
        <v>117</v>
      </c>
      <c r="W374" s="7" t="s">
        <v>12935</v>
      </c>
      <c r="X374" s="7" t="s">
        <v>12936</v>
      </c>
    </row>
    <row r="375" customFormat="false" ht="15" hidden="false" customHeight="false" outlineLevel="0" collapsed="false">
      <c r="A375" s="4" t="s">
        <v>12937</v>
      </c>
      <c r="B375" s="4" t="s">
        <v>12938</v>
      </c>
      <c r="C375" s="4" t="s">
        <v>9448</v>
      </c>
      <c r="D375" s="4" t="s">
        <v>12</v>
      </c>
      <c r="E375" s="4" t="s">
        <v>12939</v>
      </c>
      <c r="F375" s="4" t="s">
        <v>12940</v>
      </c>
      <c r="G375" s="4" t="s">
        <v>10296</v>
      </c>
      <c r="H375" s="4" t="s">
        <v>12941</v>
      </c>
      <c r="I375" s="4" t="s">
        <v>9453</v>
      </c>
      <c r="J375" s="4" t="n">
        <v>37.765919</v>
      </c>
      <c r="K375" s="4" t="n">
        <v>-122.433228</v>
      </c>
      <c r="L375" s="4" t="s">
        <v>12942</v>
      </c>
      <c r="M375" s="4" t="s">
        <v>12943</v>
      </c>
      <c r="N375" s="4" t="s">
        <v>9520</v>
      </c>
      <c r="O375" s="4" t="s">
        <v>9520</v>
      </c>
      <c r="P375" s="4" t="s">
        <v>9520</v>
      </c>
      <c r="Q375" s="4" t="s">
        <v>9520</v>
      </c>
      <c r="R375" s="4" t="s">
        <v>9520</v>
      </c>
      <c r="S375" s="4" t="s">
        <v>88</v>
      </c>
      <c r="T375" s="4" t="s">
        <v>88</v>
      </c>
      <c r="U375" s="4" t="s">
        <v>12944</v>
      </c>
      <c r="V375" s="4" t="s">
        <v>117</v>
      </c>
      <c r="W375" s="7" t="s">
        <v>12945</v>
      </c>
      <c r="X375" s="7" t="s">
        <v>12946</v>
      </c>
    </row>
    <row r="376" customFormat="false" ht="15" hidden="false" customHeight="false" outlineLevel="0" collapsed="false">
      <c r="A376" s="4" t="s">
        <v>12947</v>
      </c>
      <c r="B376" s="4" t="s">
        <v>12948</v>
      </c>
      <c r="C376" s="4" t="s">
        <v>9448</v>
      </c>
      <c r="D376" s="4" t="s">
        <v>12</v>
      </c>
      <c r="E376" s="4" t="s">
        <v>12949</v>
      </c>
      <c r="F376" s="4" t="s">
        <v>12940</v>
      </c>
      <c r="G376" s="4" t="s">
        <v>10296</v>
      </c>
      <c r="H376" s="4" t="s">
        <v>12950</v>
      </c>
      <c r="I376" s="4" t="s">
        <v>9453</v>
      </c>
      <c r="J376" s="4" t="n">
        <v>37.784492</v>
      </c>
      <c r="K376" s="4" t="n">
        <v>-122.438133</v>
      </c>
      <c r="L376" s="4" t="s">
        <v>12951</v>
      </c>
      <c r="M376" s="4" t="s">
        <v>12952</v>
      </c>
      <c r="N376" s="4" t="s">
        <v>9639</v>
      </c>
      <c r="O376" s="4" t="s">
        <v>9639</v>
      </c>
      <c r="P376" s="4" t="s">
        <v>9639</v>
      </c>
      <c r="Q376" s="4" t="s">
        <v>9639</v>
      </c>
      <c r="R376" s="4" t="s">
        <v>9639</v>
      </c>
      <c r="S376" s="4" t="s">
        <v>88</v>
      </c>
      <c r="T376" s="4" t="s">
        <v>88</v>
      </c>
      <c r="U376" s="4" t="s">
        <v>12953</v>
      </c>
      <c r="V376" s="4" t="s">
        <v>117</v>
      </c>
      <c r="W376" s="7" t="s">
        <v>12954</v>
      </c>
      <c r="X376" s="7" t="s">
        <v>12955</v>
      </c>
    </row>
    <row r="377" customFormat="false" ht="15" hidden="false" customHeight="false" outlineLevel="0" collapsed="false">
      <c r="A377" s="4" t="s">
        <v>12956</v>
      </c>
      <c r="B377" s="4" t="s">
        <v>12957</v>
      </c>
      <c r="C377" s="4" t="s">
        <v>9448</v>
      </c>
      <c r="D377" s="4" t="s">
        <v>12</v>
      </c>
      <c r="E377" s="4" t="s">
        <v>12958</v>
      </c>
      <c r="F377" s="4" t="s">
        <v>12940</v>
      </c>
      <c r="G377" s="4" t="s">
        <v>10296</v>
      </c>
      <c r="H377" s="4" t="s">
        <v>12959</v>
      </c>
      <c r="I377" s="4" t="s">
        <v>9453</v>
      </c>
      <c r="J377" s="4" t="n">
        <v>37.793957</v>
      </c>
      <c r="K377" s="4" t="n">
        <v>-122.408539</v>
      </c>
      <c r="L377" s="4" t="s">
        <v>12960</v>
      </c>
      <c r="M377" s="4" t="s">
        <v>12961</v>
      </c>
      <c r="N377" s="4" t="s">
        <v>12962</v>
      </c>
      <c r="O377" s="4" t="s">
        <v>12962</v>
      </c>
      <c r="P377" s="4" t="s">
        <v>12962</v>
      </c>
      <c r="Q377" s="4" t="s">
        <v>12962</v>
      </c>
      <c r="R377" s="4" t="s">
        <v>12962</v>
      </c>
      <c r="S377" s="4" t="s">
        <v>88</v>
      </c>
      <c r="T377" s="4" t="s">
        <v>88</v>
      </c>
      <c r="U377" s="4" t="s">
        <v>12963</v>
      </c>
      <c r="V377" s="4" t="s">
        <v>117</v>
      </c>
      <c r="W377" s="7" t="s">
        <v>12964</v>
      </c>
      <c r="X377" s="7" t="s">
        <v>12965</v>
      </c>
    </row>
    <row r="378" customFormat="false" ht="15" hidden="false" customHeight="false" outlineLevel="0" collapsed="false">
      <c r="A378" s="4" t="s">
        <v>12966</v>
      </c>
      <c r="B378" s="4" t="s">
        <v>12967</v>
      </c>
      <c r="C378" s="4" t="s">
        <v>9448</v>
      </c>
      <c r="D378" s="4" t="s">
        <v>12</v>
      </c>
      <c r="E378" s="4" t="s">
        <v>12968</v>
      </c>
      <c r="F378" s="4" t="s">
        <v>12940</v>
      </c>
      <c r="G378" s="4" t="s">
        <v>10296</v>
      </c>
      <c r="H378" s="4" t="s">
        <v>12959</v>
      </c>
      <c r="I378" s="4" t="s">
        <v>9453</v>
      </c>
      <c r="J378" s="4" t="n">
        <v>37.789427</v>
      </c>
      <c r="K378" s="4" t="n">
        <v>-122.407815</v>
      </c>
      <c r="L378" s="4" t="s">
        <v>12969</v>
      </c>
      <c r="M378" s="4" t="s">
        <v>12970</v>
      </c>
      <c r="N378" s="4" t="s">
        <v>9509</v>
      </c>
      <c r="O378" s="4" t="s">
        <v>9509</v>
      </c>
      <c r="P378" s="4" t="s">
        <v>9509</v>
      </c>
      <c r="Q378" s="4" t="s">
        <v>9509</v>
      </c>
      <c r="R378" s="4" t="s">
        <v>9509</v>
      </c>
      <c r="S378" s="4" t="s">
        <v>88</v>
      </c>
      <c r="T378" s="4" t="s">
        <v>88</v>
      </c>
      <c r="U378" s="4" t="s">
        <v>12971</v>
      </c>
      <c r="V378" s="4" t="s">
        <v>117</v>
      </c>
      <c r="W378" s="7" t="s">
        <v>12972</v>
      </c>
      <c r="X378" s="7" t="s">
        <v>12973</v>
      </c>
    </row>
    <row r="379" customFormat="false" ht="15" hidden="false" customHeight="false" outlineLevel="0" collapsed="false">
      <c r="A379" s="4" t="s">
        <v>12974</v>
      </c>
      <c r="B379" s="4" t="s">
        <v>12975</v>
      </c>
      <c r="C379" s="4" t="s">
        <v>9448</v>
      </c>
      <c r="D379" s="4" t="s">
        <v>12</v>
      </c>
      <c r="E379" s="4" t="s">
        <v>12976</v>
      </c>
      <c r="F379" s="4" t="s">
        <v>12940</v>
      </c>
      <c r="G379" s="4" t="s">
        <v>10296</v>
      </c>
      <c r="H379" s="4" t="s">
        <v>12977</v>
      </c>
      <c r="I379" s="4" t="s">
        <v>9453</v>
      </c>
      <c r="J379" s="4" t="n">
        <v>37.7462474</v>
      </c>
      <c r="K379" s="4" t="n">
        <v>-122.4203133</v>
      </c>
      <c r="L379" s="4" t="s">
        <v>12978</v>
      </c>
      <c r="M379" s="4" t="s">
        <v>12979</v>
      </c>
      <c r="N379" s="4" t="s">
        <v>12980</v>
      </c>
      <c r="O379" s="4" t="s">
        <v>12980</v>
      </c>
      <c r="P379" s="4" t="s">
        <v>12980</v>
      </c>
      <c r="Q379" s="4" t="s">
        <v>12980</v>
      </c>
      <c r="R379" s="4" t="s">
        <v>12980</v>
      </c>
      <c r="S379" s="4" t="s">
        <v>88</v>
      </c>
      <c r="T379" s="4" t="s">
        <v>88</v>
      </c>
      <c r="U379" s="4" t="s">
        <v>12981</v>
      </c>
      <c r="V379" s="4" t="s">
        <v>117</v>
      </c>
      <c r="W379" s="7" t="s">
        <v>12982</v>
      </c>
      <c r="X379" s="7" t="s">
        <v>12983</v>
      </c>
    </row>
    <row r="380" customFormat="false" ht="15" hidden="false" customHeight="false" outlineLevel="0" collapsed="false">
      <c r="A380" s="4" t="s">
        <v>12984</v>
      </c>
      <c r="B380" s="4" t="s">
        <v>12985</v>
      </c>
      <c r="C380" s="4" t="s">
        <v>9448</v>
      </c>
      <c r="D380" s="4" t="s">
        <v>12</v>
      </c>
      <c r="E380" s="4" t="s">
        <v>12986</v>
      </c>
      <c r="F380" s="4" t="s">
        <v>12987</v>
      </c>
      <c r="G380" s="4" t="s">
        <v>10296</v>
      </c>
      <c r="H380" s="4" t="s">
        <v>12988</v>
      </c>
      <c r="I380" s="4" t="s">
        <v>9453</v>
      </c>
      <c r="J380" s="4" t="n">
        <v>34.1020736</v>
      </c>
      <c r="K380" s="4" t="n">
        <v>-118.1045757</v>
      </c>
      <c r="L380" s="4" t="s">
        <v>12989</v>
      </c>
      <c r="M380" s="4" t="s">
        <v>12990</v>
      </c>
      <c r="N380" s="4" t="s">
        <v>9680</v>
      </c>
      <c r="O380" s="4" t="s">
        <v>9680</v>
      </c>
      <c r="P380" s="4" t="s">
        <v>9680</v>
      </c>
      <c r="Q380" s="4" t="s">
        <v>9680</v>
      </c>
      <c r="R380" s="4" t="s">
        <v>9680</v>
      </c>
      <c r="S380" s="4" t="s">
        <v>88</v>
      </c>
      <c r="T380" s="4" t="s">
        <v>88</v>
      </c>
      <c r="U380" s="4" t="s">
        <v>12991</v>
      </c>
      <c r="V380" s="4" t="s">
        <v>117</v>
      </c>
      <c r="W380" s="7" t="s">
        <v>12992</v>
      </c>
      <c r="X380" s="7" t="s">
        <v>12993</v>
      </c>
    </row>
    <row r="381" customFormat="false" ht="15" hidden="false" customHeight="false" outlineLevel="0" collapsed="false">
      <c r="A381" s="4" t="s">
        <v>12994</v>
      </c>
      <c r="B381" s="4" t="s">
        <v>12995</v>
      </c>
      <c r="C381" s="4" t="s">
        <v>9448</v>
      </c>
      <c r="D381" s="4" t="s">
        <v>12</v>
      </c>
      <c r="E381" s="4" t="s">
        <v>12996</v>
      </c>
      <c r="F381" s="4" t="s">
        <v>12997</v>
      </c>
      <c r="G381" s="4" t="s">
        <v>10296</v>
      </c>
      <c r="H381" s="4" t="s">
        <v>12998</v>
      </c>
      <c r="I381" s="4" t="s">
        <v>9453</v>
      </c>
      <c r="J381" s="4" t="n">
        <v>37.2531588</v>
      </c>
      <c r="K381" s="4" t="n">
        <v>-121.9491863</v>
      </c>
      <c r="L381" s="4" t="s">
        <v>12999</v>
      </c>
      <c r="M381" s="4" t="s">
        <v>13000</v>
      </c>
      <c r="N381" s="4" t="s">
        <v>10668</v>
      </c>
      <c r="O381" s="4" t="s">
        <v>10668</v>
      </c>
      <c r="P381" s="4" t="s">
        <v>10668</v>
      </c>
      <c r="Q381" s="4" t="s">
        <v>10668</v>
      </c>
      <c r="R381" s="4" t="s">
        <v>10668</v>
      </c>
      <c r="S381" s="4" t="s">
        <v>10441</v>
      </c>
      <c r="T381" s="4" t="s">
        <v>88</v>
      </c>
      <c r="U381" s="4" t="s">
        <v>13001</v>
      </c>
      <c r="V381" s="4" t="s">
        <v>117</v>
      </c>
      <c r="W381" s="7" t="s">
        <v>13002</v>
      </c>
      <c r="X381" s="7" t="s">
        <v>13003</v>
      </c>
    </row>
    <row r="382" customFormat="false" ht="15" hidden="false" customHeight="false" outlineLevel="0" collapsed="false">
      <c r="A382" s="4" t="s">
        <v>13004</v>
      </c>
      <c r="B382" s="4" t="s">
        <v>13005</v>
      </c>
      <c r="C382" s="4" t="s">
        <v>9448</v>
      </c>
      <c r="D382" s="4" t="s">
        <v>12</v>
      </c>
      <c r="E382" s="4" t="s">
        <v>13006</v>
      </c>
      <c r="F382" s="4" t="s">
        <v>12997</v>
      </c>
      <c r="G382" s="4" t="s">
        <v>10296</v>
      </c>
      <c r="H382" s="4" t="s">
        <v>13007</v>
      </c>
      <c r="I382" s="4" t="s">
        <v>9453</v>
      </c>
      <c r="J382" s="4" t="n">
        <v>37.3612577</v>
      </c>
      <c r="K382" s="4" t="n">
        <v>-121.8373752</v>
      </c>
      <c r="L382" s="4" t="s">
        <v>13008</v>
      </c>
      <c r="M382" s="4" t="s">
        <v>13009</v>
      </c>
      <c r="N382" s="4" t="s">
        <v>9895</v>
      </c>
      <c r="O382" s="4" t="s">
        <v>9895</v>
      </c>
      <c r="P382" s="4" t="s">
        <v>9895</v>
      </c>
      <c r="Q382" s="4" t="s">
        <v>9895</v>
      </c>
      <c r="R382" s="4" t="s">
        <v>9895</v>
      </c>
      <c r="S382" s="4" t="s">
        <v>13010</v>
      </c>
      <c r="T382" s="4" t="s">
        <v>88</v>
      </c>
      <c r="U382" s="4" t="s">
        <v>13011</v>
      </c>
      <c r="V382" s="4" t="s">
        <v>117</v>
      </c>
      <c r="W382" s="7" t="s">
        <v>13012</v>
      </c>
      <c r="X382" s="7" t="s">
        <v>13013</v>
      </c>
    </row>
    <row r="383" customFormat="false" ht="15" hidden="false" customHeight="false" outlineLevel="0" collapsed="false">
      <c r="A383" s="4" t="s">
        <v>13014</v>
      </c>
      <c r="B383" s="4" t="s">
        <v>13015</v>
      </c>
      <c r="C383" s="4" t="s">
        <v>9448</v>
      </c>
      <c r="D383" s="4" t="s">
        <v>12</v>
      </c>
      <c r="E383" s="4" t="s">
        <v>13016</v>
      </c>
      <c r="F383" s="4" t="s">
        <v>12997</v>
      </c>
      <c r="G383" s="4" t="s">
        <v>10296</v>
      </c>
      <c r="H383" s="4" t="s">
        <v>13017</v>
      </c>
      <c r="I383" s="4" t="s">
        <v>9453</v>
      </c>
      <c r="J383" s="4" t="n">
        <v>37.2201462</v>
      </c>
      <c r="K383" s="4" t="n">
        <v>-121.864442</v>
      </c>
      <c r="L383" s="4" t="s">
        <v>13018</v>
      </c>
      <c r="M383" s="4" t="s">
        <v>13019</v>
      </c>
      <c r="N383" s="4" t="s">
        <v>10572</v>
      </c>
      <c r="O383" s="4" t="s">
        <v>10572</v>
      </c>
      <c r="P383" s="4" t="s">
        <v>10572</v>
      </c>
      <c r="Q383" s="4" t="s">
        <v>10572</v>
      </c>
      <c r="R383" s="4" t="s">
        <v>10572</v>
      </c>
      <c r="S383" s="4" t="s">
        <v>88</v>
      </c>
      <c r="T383" s="4" t="s">
        <v>88</v>
      </c>
      <c r="U383" s="4" t="s">
        <v>13020</v>
      </c>
      <c r="V383" s="4" t="s">
        <v>117</v>
      </c>
      <c r="W383" s="7" t="s">
        <v>13021</v>
      </c>
      <c r="X383" s="7" t="s">
        <v>13022</v>
      </c>
    </row>
    <row r="384" customFormat="false" ht="15" hidden="false" customHeight="false" outlineLevel="0" collapsed="false">
      <c r="A384" s="4" t="s">
        <v>13023</v>
      </c>
      <c r="B384" s="4" t="s">
        <v>13024</v>
      </c>
      <c r="C384" s="4" t="s">
        <v>9448</v>
      </c>
      <c r="D384" s="4" t="s">
        <v>12</v>
      </c>
      <c r="E384" s="4" t="s">
        <v>13025</v>
      </c>
      <c r="F384" s="4" t="s">
        <v>12997</v>
      </c>
      <c r="G384" s="4" t="s">
        <v>10296</v>
      </c>
      <c r="H384" s="4" t="s">
        <v>13026</v>
      </c>
      <c r="I384" s="4" t="s">
        <v>9453</v>
      </c>
      <c r="J384" s="4" t="n">
        <v>37.3260982</v>
      </c>
      <c r="K384" s="4" t="n">
        <v>-121.937485499</v>
      </c>
      <c r="L384" s="4" t="s">
        <v>13027</v>
      </c>
      <c r="M384" s="4" t="s">
        <v>13028</v>
      </c>
      <c r="N384" s="4" t="s">
        <v>9950</v>
      </c>
      <c r="O384" s="4" t="s">
        <v>9950</v>
      </c>
      <c r="P384" s="4" t="s">
        <v>9950</v>
      </c>
      <c r="Q384" s="4" t="s">
        <v>9950</v>
      </c>
      <c r="R384" s="4" t="s">
        <v>9950</v>
      </c>
      <c r="S384" s="4" t="s">
        <v>10618</v>
      </c>
      <c r="T384" s="4" t="s">
        <v>88</v>
      </c>
      <c r="U384" s="4" t="s">
        <v>13029</v>
      </c>
      <c r="V384" s="4" t="s">
        <v>117</v>
      </c>
      <c r="W384" s="7" t="s">
        <v>13030</v>
      </c>
      <c r="X384" s="7" t="s">
        <v>13031</v>
      </c>
    </row>
    <row r="385" customFormat="false" ht="15" hidden="false" customHeight="false" outlineLevel="0" collapsed="false">
      <c r="A385" s="4" t="s">
        <v>13032</v>
      </c>
      <c r="B385" s="4" t="s">
        <v>13033</v>
      </c>
      <c r="C385" s="4" t="s">
        <v>9448</v>
      </c>
      <c r="D385" s="4" t="s">
        <v>12</v>
      </c>
      <c r="E385" s="4" t="s">
        <v>13034</v>
      </c>
      <c r="F385" s="4" t="s">
        <v>12997</v>
      </c>
      <c r="G385" s="4" t="s">
        <v>10296</v>
      </c>
      <c r="H385" s="4" t="s">
        <v>13035</v>
      </c>
      <c r="I385" s="4" t="s">
        <v>9453</v>
      </c>
      <c r="J385" s="4" t="n">
        <v>37.294109</v>
      </c>
      <c r="K385" s="4" t="n">
        <v>-121.9923</v>
      </c>
      <c r="L385" s="4" t="s">
        <v>13036</v>
      </c>
      <c r="M385" s="4" t="s">
        <v>13037</v>
      </c>
      <c r="N385" s="4" t="s">
        <v>11468</v>
      </c>
      <c r="O385" s="4" t="s">
        <v>11468</v>
      </c>
      <c r="P385" s="4" t="s">
        <v>11468</v>
      </c>
      <c r="Q385" s="4" t="s">
        <v>11468</v>
      </c>
      <c r="R385" s="4" t="s">
        <v>11468</v>
      </c>
      <c r="S385" s="4" t="s">
        <v>88</v>
      </c>
      <c r="T385" s="4" t="s">
        <v>88</v>
      </c>
      <c r="U385" s="4" t="s">
        <v>13038</v>
      </c>
      <c r="V385" s="4" t="s">
        <v>117</v>
      </c>
      <c r="W385" s="7" t="s">
        <v>13039</v>
      </c>
      <c r="X385" s="7" t="s">
        <v>13040</v>
      </c>
    </row>
    <row r="386" customFormat="false" ht="15" hidden="false" customHeight="false" outlineLevel="0" collapsed="false">
      <c r="A386" s="4" t="s">
        <v>13041</v>
      </c>
      <c r="B386" s="4" t="s">
        <v>13042</v>
      </c>
      <c r="C386" s="4" t="s">
        <v>9448</v>
      </c>
      <c r="D386" s="4" t="s">
        <v>12</v>
      </c>
      <c r="E386" s="4" t="s">
        <v>13043</v>
      </c>
      <c r="F386" s="4" t="s">
        <v>12997</v>
      </c>
      <c r="G386" s="4" t="s">
        <v>10296</v>
      </c>
      <c r="H386" s="4" t="s">
        <v>13044</v>
      </c>
      <c r="I386" s="4" t="s">
        <v>9453</v>
      </c>
      <c r="J386" s="4" t="n">
        <v>37.3251057</v>
      </c>
      <c r="K386" s="4" t="n">
        <v>-121.8094604</v>
      </c>
      <c r="L386" s="4" t="s">
        <v>13045</v>
      </c>
      <c r="M386" s="4" t="s">
        <v>13046</v>
      </c>
      <c r="N386" s="4" t="s">
        <v>9778</v>
      </c>
      <c r="O386" s="4" t="s">
        <v>9778</v>
      </c>
      <c r="P386" s="4" t="s">
        <v>9778</v>
      </c>
      <c r="Q386" s="4" t="s">
        <v>9778</v>
      </c>
      <c r="R386" s="4" t="s">
        <v>9778</v>
      </c>
      <c r="S386" s="4" t="s">
        <v>88</v>
      </c>
      <c r="T386" s="4" t="s">
        <v>88</v>
      </c>
      <c r="U386" s="4" t="s">
        <v>13047</v>
      </c>
      <c r="V386" s="4" t="s">
        <v>117</v>
      </c>
      <c r="W386" s="7" t="s">
        <v>13048</v>
      </c>
      <c r="X386" s="7" t="s">
        <v>13049</v>
      </c>
    </row>
    <row r="387" customFormat="false" ht="15" hidden="false" customHeight="false" outlineLevel="0" collapsed="false">
      <c r="A387" s="4" t="s">
        <v>13050</v>
      </c>
      <c r="B387" s="4" t="s">
        <v>13051</v>
      </c>
      <c r="C387" s="4" t="s">
        <v>9448</v>
      </c>
      <c r="D387" s="4" t="s">
        <v>12</v>
      </c>
      <c r="E387" s="4" t="s">
        <v>13052</v>
      </c>
      <c r="F387" s="4" t="s">
        <v>12997</v>
      </c>
      <c r="G387" s="4" t="s">
        <v>10296</v>
      </c>
      <c r="H387" s="4" t="s">
        <v>13053</v>
      </c>
      <c r="I387" s="4" t="s">
        <v>9453</v>
      </c>
      <c r="J387" s="4" t="n">
        <v>37.3101719</v>
      </c>
      <c r="K387" s="4" t="n">
        <v>-121.8956319</v>
      </c>
      <c r="L387" s="4" t="s">
        <v>13054</v>
      </c>
      <c r="M387" s="4" t="s">
        <v>13055</v>
      </c>
      <c r="N387" s="4" t="s">
        <v>11468</v>
      </c>
      <c r="O387" s="4" t="s">
        <v>11468</v>
      </c>
      <c r="P387" s="4" t="s">
        <v>11468</v>
      </c>
      <c r="Q387" s="4" t="s">
        <v>11468</v>
      </c>
      <c r="R387" s="4" t="s">
        <v>11468</v>
      </c>
      <c r="S387" s="4" t="s">
        <v>88</v>
      </c>
      <c r="T387" s="4" t="s">
        <v>88</v>
      </c>
      <c r="U387" s="4" t="s">
        <v>13056</v>
      </c>
      <c r="V387" s="4" t="s">
        <v>117</v>
      </c>
      <c r="W387" s="7" t="s">
        <v>13057</v>
      </c>
      <c r="X387" s="7" t="s">
        <v>13058</v>
      </c>
    </row>
    <row r="388" customFormat="false" ht="15" hidden="false" customHeight="false" outlineLevel="0" collapsed="false">
      <c r="A388" s="4" t="s">
        <v>13059</v>
      </c>
      <c r="B388" s="4" t="s">
        <v>13060</v>
      </c>
      <c r="C388" s="4" t="s">
        <v>9448</v>
      </c>
      <c r="D388" s="4" t="s">
        <v>12</v>
      </c>
      <c r="E388" s="4" t="s">
        <v>13061</v>
      </c>
      <c r="F388" s="4" t="s">
        <v>13062</v>
      </c>
      <c r="G388" s="4" t="s">
        <v>10296</v>
      </c>
      <c r="H388" s="4" t="s">
        <v>13063</v>
      </c>
      <c r="I388" s="4" t="s">
        <v>9453</v>
      </c>
      <c r="J388" s="4" t="n">
        <v>37.7144116</v>
      </c>
      <c r="K388" s="4" t="n">
        <v>-122.1422713</v>
      </c>
      <c r="L388" s="4" t="s">
        <v>13064</v>
      </c>
      <c r="M388" s="4" t="s">
        <v>13065</v>
      </c>
      <c r="N388" s="4" t="s">
        <v>10311</v>
      </c>
      <c r="O388" s="4" t="s">
        <v>10311</v>
      </c>
      <c r="P388" s="4" t="s">
        <v>10311</v>
      </c>
      <c r="Q388" s="4" t="s">
        <v>10311</v>
      </c>
      <c r="R388" s="4" t="s">
        <v>10311</v>
      </c>
      <c r="S388" s="4" t="s">
        <v>88</v>
      </c>
      <c r="T388" s="4" t="s">
        <v>88</v>
      </c>
      <c r="U388" s="4" t="s">
        <v>13066</v>
      </c>
      <c r="V388" s="4" t="s">
        <v>117</v>
      </c>
      <c r="W388" s="7" t="s">
        <v>13067</v>
      </c>
      <c r="X388" s="7" t="s">
        <v>13068</v>
      </c>
    </row>
    <row r="389" customFormat="false" ht="15" hidden="false" customHeight="false" outlineLevel="0" collapsed="false">
      <c r="A389" s="4" t="s">
        <v>13069</v>
      </c>
      <c r="B389" s="4" t="s">
        <v>13070</v>
      </c>
      <c r="C389" s="4" t="s">
        <v>9448</v>
      </c>
      <c r="D389" s="4" t="s">
        <v>12</v>
      </c>
      <c r="E389" s="4" t="s">
        <v>13071</v>
      </c>
      <c r="F389" s="4" t="s">
        <v>13072</v>
      </c>
      <c r="G389" s="4" t="s">
        <v>10296</v>
      </c>
      <c r="H389" s="4" t="s">
        <v>13073</v>
      </c>
      <c r="I389" s="4" t="s">
        <v>9453</v>
      </c>
      <c r="J389" s="4" t="n">
        <v>35.2528468</v>
      </c>
      <c r="K389" s="4" t="n">
        <v>-120.6885528</v>
      </c>
      <c r="L389" s="4" t="s">
        <v>13074</v>
      </c>
      <c r="M389" s="4" t="s">
        <v>13075</v>
      </c>
      <c r="N389" s="4" t="s">
        <v>10754</v>
      </c>
      <c r="O389" s="4" t="s">
        <v>10754</v>
      </c>
      <c r="P389" s="4" t="s">
        <v>10754</v>
      </c>
      <c r="Q389" s="4" t="s">
        <v>10754</v>
      </c>
      <c r="R389" s="4" t="s">
        <v>10754</v>
      </c>
      <c r="S389" s="4" t="s">
        <v>88</v>
      </c>
      <c r="T389" s="4" t="s">
        <v>88</v>
      </c>
      <c r="U389" s="4" t="s">
        <v>13076</v>
      </c>
      <c r="V389" s="4" t="s">
        <v>117</v>
      </c>
      <c r="W389" s="7" t="s">
        <v>13077</v>
      </c>
      <c r="X389" s="7" t="s">
        <v>13078</v>
      </c>
    </row>
    <row r="390" customFormat="false" ht="15" hidden="false" customHeight="false" outlineLevel="0" collapsed="false">
      <c r="A390" s="4" t="s">
        <v>13079</v>
      </c>
      <c r="B390" s="4" t="s">
        <v>13080</v>
      </c>
      <c r="C390" s="4" t="s">
        <v>9448</v>
      </c>
      <c r="D390" s="4" t="s">
        <v>12</v>
      </c>
      <c r="E390" s="4" t="s">
        <v>13081</v>
      </c>
      <c r="F390" s="4" t="s">
        <v>13082</v>
      </c>
      <c r="G390" s="4" t="s">
        <v>10296</v>
      </c>
      <c r="H390" s="4" t="s">
        <v>13083</v>
      </c>
      <c r="I390" s="4" t="s">
        <v>9453</v>
      </c>
      <c r="J390" s="4" t="n">
        <v>37.5643168</v>
      </c>
      <c r="K390" s="4" t="n">
        <v>-122.325344299</v>
      </c>
      <c r="L390" s="4" t="s">
        <v>13084</v>
      </c>
      <c r="M390" s="4" t="s">
        <v>13085</v>
      </c>
      <c r="N390" s="4" t="s">
        <v>10647</v>
      </c>
      <c r="O390" s="4" t="s">
        <v>10647</v>
      </c>
      <c r="P390" s="4" t="s">
        <v>10647</v>
      </c>
      <c r="Q390" s="4" t="s">
        <v>10647</v>
      </c>
      <c r="R390" s="4" t="s">
        <v>10647</v>
      </c>
      <c r="S390" s="4" t="s">
        <v>88</v>
      </c>
      <c r="T390" s="4" t="s">
        <v>88</v>
      </c>
      <c r="U390" s="4" t="s">
        <v>13086</v>
      </c>
      <c r="V390" s="4" t="s">
        <v>117</v>
      </c>
      <c r="W390" s="7" t="s">
        <v>13087</v>
      </c>
      <c r="X390" s="7" t="s">
        <v>13088</v>
      </c>
    </row>
    <row r="391" customFormat="false" ht="15" hidden="false" customHeight="false" outlineLevel="0" collapsed="false">
      <c r="A391" s="4" t="s">
        <v>13089</v>
      </c>
      <c r="B391" s="4" t="s">
        <v>13090</v>
      </c>
      <c r="C391" s="4" t="s">
        <v>9448</v>
      </c>
      <c r="D391" s="4" t="s">
        <v>12</v>
      </c>
      <c r="E391" s="4" t="s">
        <v>13091</v>
      </c>
      <c r="F391" s="4" t="s">
        <v>13092</v>
      </c>
      <c r="G391" s="4" t="s">
        <v>10296</v>
      </c>
      <c r="H391" s="4" t="s">
        <v>13093</v>
      </c>
      <c r="I391" s="4" t="s">
        <v>9453</v>
      </c>
      <c r="J391" s="4" t="n">
        <v>33.7392172</v>
      </c>
      <c r="K391" s="4" t="n">
        <v>-118.3056004</v>
      </c>
      <c r="L391" s="4" t="s">
        <v>13094</v>
      </c>
      <c r="M391" s="4" t="s">
        <v>13095</v>
      </c>
      <c r="N391" s="4" t="s">
        <v>12610</v>
      </c>
      <c r="O391" s="4" t="s">
        <v>12610</v>
      </c>
      <c r="P391" s="4" t="s">
        <v>12610</v>
      </c>
      <c r="Q391" s="4" t="s">
        <v>12610</v>
      </c>
      <c r="R391" s="4" t="s">
        <v>12610</v>
      </c>
      <c r="S391" s="4" t="s">
        <v>88</v>
      </c>
      <c r="T391" s="4" t="s">
        <v>88</v>
      </c>
      <c r="U391" s="4" t="s">
        <v>13096</v>
      </c>
      <c r="V391" s="4" t="s">
        <v>117</v>
      </c>
      <c r="W391" s="7" t="s">
        <v>13097</v>
      </c>
      <c r="X391" s="7" t="s">
        <v>13098</v>
      </c>
    </row>
    <row r="392" customFormat="false" ht="15" hidden="false" customHeight="false" outlineLevel="0" collapsed="false">
      <c r="A392" s="4" t="s">
        <v>13099</v>
      </c>
      <c r="B392" s="4" t="s">
        <v>13100</v>
      </c>
      <c r="C392" s="4" t="s">
        <v>9448</v>
      </c>
      <c r="D392" s="4" t="s">
        <v>12</v>
      </c>
      <c r="E392" s="4" t="s">
        <v>13101</v>
      </c>
      <c r="F392" s="4" t="s">
        <v>13102</v>
      </c>
      <c r="G392" s="4" t="s">
        <v>10296</v>
      </c>
      <c r="H392" s="4" t="s">
        <v>13103</v>
      </c>
      <c r="I392" s="4" t="s">
        <v>9453</v>
      </c>
      <c r="J392" s="4" t="n">
        <v>38.0084949</v>
      </c>
      <c r="K392" s="4" t="n">
        <v>-122.5482887</v>
      </c>
      <c r="L392" s="4" t="s">
        <v>13104</v>
      </c>
      <c r="M392" s="4" t="s">
        <v>13105</v>
      </c>
      <c r="N392" s="4" t="s">
        <v>13106</v>
      </c>
      <c r="O392" s="4" t="s">
        <v>13106</v>
      </c>
      <c r="P392" s="4" t="s">
        <v>13106</v>
      </c>
      <c r="Q392" s="4" t="s">
        <v>13106</v>
      </c>
      <c r="R392" s="4" t="s">
        <v>13106</v>
      </c>
      <c r="S392" s="4" t="s">
        <v>88</v>
      </c>
      <c r="T392" s="4" t="s">
        <v>88</v>
      </c>
      <c r="U392" s="4" t="s">
        <v>13107</v>
      </c>
      <c r="V392" s="4" t="s">
        <v>117</v>
      </c>
      <c r="W392" s="7" t="s">
        <v>13108</v>
      </c>
      <c r="X392" s="7" t="s">
        <v>13109</v>
      </c>
    </row>
    <row r="393" customFormat="false" ht="15" hidden="false" customHeight="false" outlineLevel="0" collapsed="false">
      <c r="A393" s="4" t="s">
        <v>13110</v>
      </c>
      <c r="B393" s="4" t="s">
        <v>13111</v>
      </c>
      <c r="C393" s="4" t="s">
        <v>9448</v>
      </c>
      <c r="D393" s="4" t="s">
        <v>12</v>
      </c>
      <c r="E393" s="4" t="s">
        <v>13112</v>
      </c>
      <c r="F393" s="4" t="s">
        <v>13102</v>
      </c>
      <c r="G393" s="4" t="s">
        <v>10296</v>
      </c>
      <c r="H393" s="4" t="s">
        <v>13113</v>
      </c>
      <c r="I393" s="4" t="s">
        <v>9453</v>
      </c>
      <c r="J393" s="4" t="n">
        <v>37.970906</v>
      </c>
      <c r="K393" s="4" t="n">
        <v>-122.532945</v>
      </c>
      <c r="L393" s="4" t="s">
        <v>13114</v>
      </c>
      <c r="M393" s="4" t="s">
        <v>13115</v>
      </c>
      <c r="N393" s="4" t="s">
        <v>10311</v>
      </c>
      <c r="O393" s="4" t="s">
        <v>10311</v>
      </c>
      <c r="P393" s="4" t="s">
        <v>10311</v>
      </c>
      <c r="Q393" s="4" t="s">
        <v>10311</v>
      </c>
      <c r="R393" s="4" t="s">
        <v>10311</v>
      </c>
      <c r="S393" s="4" t="s">
        <v>88</v>
      </c>
      <c r="T393" s="4" t="s">
        <v>88</v>
      </c>
      <c r="U393" s="4" t="s">
        <v>13116</v>
      </c>
      <c r="V393" s="4" t="s">
        <v>117</v>
      </c>
      <c r="W393" s="7" t="s">
        <v>13117</v>
      </c>
      <c r="X393" s="7" t="s">
        <v>13118</v>
      </c>
    </row>
    <row r="394" customFormat="false" ht="15" hidden="false" customHeight="false" outlineLevel="0" collapsed="false">
      <c r="A394" s="4" t="s">
        <v>13119</v>
      </c>
      <c r="B394" s="4" t="s">
        <v>13120</v>
      </c>
      <c r="C394" s="4" t="s">
        <v>9448</v>
      </c>
      <c r="D394" s="4" t="s">
        <v>12</v>
      </c>
      <c r="E394" s="4" t="s">
        <v>13121</v>
      </c>
      <c r="F394" s="4" t="s">
        <v>13122</v>
      </c>
      <c r="G394" s="4" t="s">
        <v>10296</v>
      </c>
      <c r="H394" s="4" t="s">
        <v>13123</v>
      </c>
      <c r="I394" s="4" t="s">
        <v>9453</v>
      </c>
      <c r="J394" s="4" t="n">
        <v>37.7736</v>
      </c>
      <c r="K394" s="4" t="n">
        <v>-121.977635299</v>
      </c>
      <c r="L394" s="4" t="s">
        <v>13124</v>
      </c>
      <c r="M394" s="4" t="s">
        <v>13125</v>
      </c>
      <c r="N394" s="4" t="s">
        <v>13106</v>
      </c>
      <c r="O394" s="4" t="s">
        <v>13106</v>
      </c>
      <c r="P394" s="4" t="s">
        <v>13106</v>
      </c>
      <c r="Q394" s="4" t="s">
        <v>13106</v>
      </c>
      <c r="R394" s="4" t="s">
        <v>13106</v>
      </c>
      <c r="S394" s="4" t="s">
        <v>88</v>
      </c>
      <c r="T394" s="4" t="s">
        <v>88</v>
      </c>
      <c r="U394" s="4" t="s">
        <v>13126</v>
      </c>
      <c r="V394" s="4" t="s">
        <v>117</v>
      </c>
      <c r="W394" s="7" t="s">
        <v>13127</v>
      </c>
      <c r="X394" s="7" t="s">
        <v>13128</v>
      </c>
    </row>
    <row r="395" customFormat="false" ht="15" hidden="false" customHeight="false" outlineLevel="0" collapsed="false">
      <c r="A395" s="4" t="s">
        <v>13129</v>
      </c>
      <c r="B395" s="4" t="s">
        <v>13130</v>
      </c>
      <c r="C395" s="4" t="s">
        <v>9448</v>
      </c>
      <c r="D395" s="4" t="s">
        <v>12</v>
      </c>
      <c r="E395" s="4" t="s">
        <v>13131</v>
      </c>
      <c r="F395" s="4" t="s">
        <v>13132</v>
      </c>
      <c r="G395" s="4" t="s">
        <v>10296</v>
      </c>
      <c r="H395" s="4" t="s">
        <v>13133</v>
      </c>
      <c r="I395" s="4" t="s">
        <v>9453</v>
      </c>
      <c r="J395" s="4" t="n">
        <v>36.7064372</v>
      </c>
      <c r="K395" s="4" t="n">
        <v>-119.575653699</v>
      </c>
      <c r="L395" s="4" t="s">
        <v>13134</v>
      </c>
      <c r="M395" s="4" t="s">
        <v>13135</v>
      </c>
      <c r="N395" s="4" t="s">
        <v>9778</v>
      </c>
      <c r="O395" s="4" t="s">
        <v>9778</v>
      </c>
      <c r="P395" s="4" t="s">
        <v>9778</v>
      </c>
      <c r="Q395" s="4" t="s">
        <v>9778</v>
      </c>
      <c r="R395" s="4" t="s">
        <v>9778</v>
      </c>
      <c r="S395" s="4" t="s">
        <v>88</v>
      </c>
      <c r="T395" s="4" t="s">
        <v>88</v>
      </c>
      <c r="U395" s="4" t="s">
        <v>13136</v>
      </c>
      <c r="V395" s="4" t="s">
        <v>117</v>
      </c>
      <c r="W395" s="7" t="s">
        <v>13137</v>
      </c>
      <c r="X395" s="7" t="s">
        <v>13138</v>
      </c>
    </row>
    <row r="396" customFormat="false" ht="15" hidden="false" customHeight="false" outlineLevel="0" collapsed="false">
      <c r="A396" s="4" t="s">
        <v>13139</v>
      </c>
      <c r="B396" s="4" t="s">
        <v>13140</v>
      </c>
      <c r="C396" s="4" t="s">
        <v>9448</v>
      </c>
      <c r="D396" s="4" t="s">
        <v>12</v>
      </c>
      <c r="E396" s="4" t="s">
        <v>13141</v>
      </c>
      <c r="F396" s="4" t="s">
        <v>13142</v>
      </c>
      <c r="G396" s="4" t="s">
        <v>10296</v>
      </c>
      <c r="H396" s="4" t="s">
        <v>13143</v>
      </c>
      <c r="I396" s="4" t="s">
        <v>9453</v>
      </c>
      <c r="J396" s="4" t="n">
        <v>33.6983497</v>
      </c>
      <c r="K396" s="4" t="n">
        <v>-117.8872885</v>
      </c>
      <c r="L396" s="4" t="s">
        <v>13144</v>
      </c>
      <c r="M396" s="4" t="s">
        <v>13145</v>
      </c>
      <c r="N396" s="4" t="s">
        <v>13146</v>
      </c>
      <c r="O396" s="4" t="s">
        <v>13146</v>
      </c>
      <c r="P396" s="4" t="s">
        <v>13146</v>
      </c>
      <c r="Q396" s="4" t="s">
        <v>13146</v>
      </c>
      <c r="R396" s="4" t="s">
        <v>13146</v>
      </c>
      <c r="S396" s="4" t="s">
        <v>88</v>
      </c>
      <c r="T396" s="4" t="s">
        <v>88</v>
      </c>
      <c r="U396" s="4" t="s">
        <v>13147</v>
      </c>
      <c r="V396" s="4" t="s">
        <v>117</v>
      </c>
      <c r="W396" s="7" t="s">
        <v>13148</v>
      </c>
      <c r="X396" s="7" t="s">
        <v>13149</v>
      </c>
    </row>
    <row r="397" customFormat="false" ht="15" hidden="false" customHeight="false" outlineLevel="0" collapsed="false">
      <c r="A397" s="4" t="s">
        <v>13150</v>
      </c>
      <c r="B397" s="4" t="s">
        <v>13151</v>
      </c>
      <c r="C397" s="4" t="s">
        <v>9448</v>
      </c>
      <c r="D397" s="4" t="s">
        <v>12</v>
      </c>
      <c r="E397" s="4" t="s">
        <v>13152</v>
      </c>
      <c r="F397" s="4" t="s">
        <v>13142</v>
      </c>
      <c r="G397" s="4" t="s">
        <v>10296</v>
      </c>
      <c r="H397" s="4" t="s">
        <v>13153</v>
      </c>
      <c r="I397" s="4" t="s">
        <v>9453</v>
      </c>
      <c r="J397" s="4" t="n">
        <v>33.7094544</v>
      </c>
      <c r="K397" s="4" t="n">
        <v>-117.8846289</v>
      </c>
      <c r="L397" s="4" t="s">
        <v>13154</v>
      </c>
      <c r="M397" s="4" t="s">
        <v>13155</v>
      </c>
      <c r="N397" s="4" t="s">
        <v>9769</v>
      </c>
      <c r="O397" s="4" t="s">
        <v>9769</v>
      </c>
      <c r="P397" s="4" t="s">
        <v>9769</v>
      </c>
      <c r="Q397" s="4" t="s">
        <v>9769</v>
      </c>
      <c r="R397" s="4" t="s">
        <v>9769</v>
      </c>
      <c r="S397" s="4" t="s">
        <v>88</v>
      </c>
      <c r="T397" s="4" t="s">
        <v>88</v>
      </c>
      <c r="U397" s="4" t="s">
        <v>13156</v>
      </c>
      <c r="V397" s="4" t="s">
        <v>117</v>
      </c>
      <c r="W397" s="7" t="s">
        <v>13157</v>
      </c>
      <c r="X397" s="7" t="s">
        <v>13158</v>
      </c>
    </row>
    <row r="398" customFormat="false" ht="15" hidden="false" customHeight="false" outlineLevel="0" collapsed="false">
      <c r="A398" s="4" t="s">
        <v>13159</v>
      </c>
      <c r="B398" s="4" t="s">
        <v>13160</v>
      </c>
      <c r="C398" s="4" t="s">
        <v>9448</v>
      </c>
      <c r="D398" s="4" t="s">
        <v>12</v>
      </c>
      <c r="E398" s="4" t="s">
        <v>13161</v>
      </c>
      <c r="F398" s="4" t="s">
        <v>13142</v>
      </c>
      <c r="G398" s="4" t="s">
        <v>10296</v>
      </c>
      <c r="H398" s="4" t="s">
        <v>13162</v>
      </c>
      <c r="I398" s="4" t="s">
        <v>9453</v>
      </c>
      <c r="J398" s="4" t="n">
        <v>33.7524564</v>
      </c>
      <c r="K398" s="4" t="n">
        <v>-117.833400999</v>
      </c>
      <c r="L398" s="4" t="s">
        <v>13163</v>
      </c>
      <c r="M398" s="4" t="s">
        <v>13164</v>
      </c>
      <c r="N398" s="4" t="s">
        <v>9769</v>
      </c>
      <c r="O398" s="4" t="s">
        <v>9769</v>
      </c>
      <c r="P398" s="4" t="s">
        <v>9769</v>
      </c>
      <c r="Q398" s="4" t="s">
        <v>9769</v>
      </c>
      <c r="R398" s="4" t="s">
        <v>9769</v>
      </c>
      <c r="S398" s="4" t="s">
        <v>88</v>
      </c>
      <c r="T398" s="4" t="s">
        <v>88</v>
      </c>
      <c r="U398" s="4" t="s">
        <v>13165</v>
      </c>
      <c r="V398" s="4" t="s">
        <v>117</v>
      </c>
      <c r="W398" s="7" t="s">
        <v>13166</v>
      </c>
      <c r="X398" s="7" t="s">
        <v>13167</v>
      </c>
    </row>
    <row r="399" customFormat="false" ht="15" hidden="false" customHeight="false" outlineLevel="0" collapsed="false">
      <c r="A399" s="4" t="s">
        <v>13168</v>
      </c>
      <c r="B399" s="4" t="s">
        <v>13169</v>
      </c>
      <c r="C399" s="4" t="s">
        <v>9448</v>
      </c>
      <c r="D399" s="4" t="s">
        <v>12</v>
      </c>
      <c r="E399" s="4" t="s">
        <v>13170</v>
      </c>
      <c r="F399" s="4" t="s">
        <v>13171</v>
      </c>
      <c r="G399" s="4" t="s">
        <v>10296</v>
      </c>
      <c r="H399" s="4" t="s">
        <v>13172</v>
      </c>
      <c r="I399" s="4" t="s">
        <v>9453</v>
      </c>
      <c r="J399" s="4" t="n">
        <v>34.4402416</v>
      </c>
      <c r="K399" s="4" t="n">
        <v>-119.751434899</v>
      </c>
      <c r="L399" s="4" t="s">
        <v>13173</v>
      </c>
      <c r="M399" s="4" t="s">
        <v>13174</v>
      </c>
      <c r="N399" s="4" t="s">
        <v>11594</v>
      </c>
      <c r="O399" s="4" t="s">
        <v>11594</v>
      </c>
      <c r="P399" s="4" t="s">
        <v>11594</v>
      </c>
      <c r="Q399" s="4" t="s">
        <v>11594</v>
      </c>
      <c r="R399" s="4" t="s">
        <v>11594</v>
      </c>
      <c r="S399" s="4" t="s">
        <v>9457</v>
      </c>
      <c r="T399" s="4" t="s">
        <v>88</v>
      </c>
      <c r="U399" s="4" t="s">
        <v>13175</v>
      </c>
      <c r="V399" s="4" t="s">
        <v>117</v>
      </c>
      <c r="W399" s="7" t="s">
        <v>13176</v>
      </c>
      <c r="X399" s="7" t="s">
        <v>13177</v>
      </c>
    </row>
    <row r="400" customFormat="false" ht="15" hidden="false" customHeight="false" outlineLevel="0" collapsed="false">
      <c r="A400" s="4" t="s">
        <v>13178</v>
      </c>
      <c r="B400" s="4" t="s">
        <v>13179</v>
      </c>
      <c r="C400" s="4" t="s">
        <v>9448</v>
      </c>
      <c r="D400" s="4" t="s">
        <v>12</v>
      </c>
      <c r="E400" s="4" t="s">
        <v>13180</v>
      </c>
      <c r="F400" s="4" t="s">
        <v>13181</v>
      </c>
      <c r="G400" s="4" t="s">
        <v>10296</v>
      </c>
      <c r="H400" s="4" t="s">
        <v>13182</v>
      </c>
      <c r="I400" s="4" t="s">
        <v>9453</v>
      </c>
      <c r="J400" s="4" t="n">
        <v>37.3802461</v>
      </c>
      <c r="K400" s="4" t="n">
        <v>-121.9416671</v>
      </c>
      <c r="L400" s="4" t="s">
        <v>13183</v>
      </c>
      <c r="M400" s="4" t="s">
        <v>13184</v>
      </c>
      <c r="N400" s="4" t="s">
        <v>13185</v>
      </c>
      <c r="O400" s="4" t="s">
        <v>13185</v>
      </c>
      <c r="P400" s="4" t="s">
        <v>13185</v>
      </c>
      <c r="Q400" s="4" t="s">
        <v>13185</v>
      </c>
      <c r="R400" s="4" t="s">
        <v>13185</v>
      </c>
      <c r="S400" s="4" t="s">
        <v>88</v>
      </c>
      <c r="T400" s="4" t="s">
        <v>88</v>
      </c>
      <c r="U400" s="4" t="s">
        <v>13186</v>
      </c>
      <c r="V400" s="4" t="s">
        <v>117</v>
      </c>
      <c r="W400" s="7" t="s">
        <v>13187</v>
      </c>
      <c r="X400" s="7" t="s">
        <v>13188</v>
      </c>
    </row>
    <row r="401" customFormat="false" ht="15" hidden="false" customHeight="false" outlineLevel="0" collapsed="false">
      <c r="A401" s="4" t="s">
        <v>13189</v>
      </c>
      <c r="B401" s="4" t="s">
        <v>13190</v>
      </c>
      <c r="C401" s="4" t="s">
        <v>9448</v>
      </c>
      <c r="D401" s="4" t="s">
        <v>12</v>
      </c>
      <c r="E401" s="4" t="s">
        <v>13191</v>
      </c>
      <c r="F401" s="4" t="s">
        <v>13192</v>
      </c>
      <c r="G401" s="4" t="s">
        <v>10296</v>
      </c>
      <c r="H401" s="4" t="s">
        <v>13193</v>
      </c>
      <c r="I401" s="4" t="s">
        <v>9453</v>
      </c>
      <c r="J401" s="4" t="n">
        <v>34.4154923</v>
      </c>
      <c r="K401" s="4" t="n">
        <v>-118.4618833</v>
      </c>
      <c r="L401" s="4" t="s">
        <v>13194</v>
      </c>
      <c r="M401" s="4" t="s">
        <v>13195</v>
      </c>
      <c r="N401" s="4" t="s">
        <v>9778</v>
      </c>
      <c r="O401" s="4" t="s">
        <v>9778</v>
      </c>
      <c r="P401" s="4" t="s">
        <v>9778</v>
      </c>
      <c r="Q401" s="4" t="s">
        <v>9778</v>
      </c>
      <c r="R401" s="4" t="s">
        <v>9778</v>
      </c>
      <c r="S401" s="4" t="s">
        <v>88</v>
      </c>
      <c r="T401" s="4" t="s">
        <v>88</v>
      </c>
      <c r="U401" s="4" t="s">
        <v>13196</v>
      </c>
      <c r="V401" s="4" t="s">
        <v>117</v>
      </c>
      <c r="W401" s="7" t="s">
        <v>13197</v>
      </c>
      <c r="X401" s="7" t="s">
        <v>13198</v>
      </c>
    </row>
    <row r="402" customFormat="false" ht="15" hidden="false" customHeight="false" outlineLevel="0" collapsed="false">
      <c r="A402" s="4" t="s">
        <v>13199</v>
      </c>
      <c r="B402" s="4" t="s">
        <v>13200</v>
      </c>
      <c r="C402" s="4" t="s">
        <v>9448</v>
      </c>
      <c r="D402" s="4" t="s">
        <v>12</v>
      </c>
      <c r="E402" s="4" t="s">
        <v>13201</v>
      </c>
      <c r="F402" s="4" t="s">
        <v>13192</v>
      </c>
      <c r="G402" s="4" t="s">
        <v>10296</v>
      </c>
      <c r="H402" s="4" t="s">
        <v>13202</v>
      </c>
      <c r="I402" s="4" t="s">
        <v>9453</v>
      </c>
      <c r="J402" s="4" t="n">
        <v>34.4176969</v>
      </c>
      <c r="K402" s="4" t="n">
        <v>-118.560769</v>
      </c>
      <c r="L402" s="4" t="s">
        <v>13203</v>
      </c>
      <c r="M402" s="4" t="s">
        <v>13204</v>
      </c>
      <c r="N402" s="4" t="s">
        <v>9468</v>
      </c>
      <c r="O402" s="4" t="s">
        <v>9468</v>
      </c>
      <c r="P402" s="4" t="s">
        <v>9468</v>
      </c>
      <c r="Q402" s="4" t="s">
        <v>9468</v>
      </c>
      <c r="R402" s="4" t="s">
        <v>9468</v>
      </c>
      <c r="S402" s="4" t="s">
        <v>10618</v>
      </c>
      <c r="T402" s="4" t="s">
        <v>88</v>
      </c>
      <c r="U402" s="4" t="s">
        <v>13205</v>
      </c>
      <c r="V402" s="4" t="s">
        <v>117</v>
      </c>
      <c r="W402" s="7" t="s">
        <v>13206</v>
      </c>
      <c r="X402" s="7" t="s">
        <v>13207</v>
      </c>
    </row>
    <row r="403" customFormat="false" ht="15" hidden="false" customHeight="false" outlineLevel="0" collapsed="false">
      <c r="A403" s="4" t="s">
        <v>13208</v>
      </c>
      <c r="B403" s="4" t="s">
        <v>13209</v>
      </c>
      <c r="C403" s="4" t="s">
        <v>9448</v>
      </c>
      <c r="D403" s="4" t="s">
        <v>12</v>
      </c>
      <c r="E403" s="4" t="s">
        <v>13210</v>
      </c>
      <c r="F403" s="4" t="s">
        <v>13211</v>
      </c>
      <c r="G403" s="4" t="s">
        <v>10296</v>
      </c>
      <c r="H403" s="4" t="s">
        <v>13212</v>
      </c>
      <c r="I403" s="4" t="s">
        <v>9453</v>
      </c>
      <c r="J403" s="4" t="n">
        <v>36.9893829</v>
      </c>
      <c r="K403" s="4" t="n">
        <v>-121.98284</v>
      </c>
      <c r="L403" s="4" t="s">
        <v>13213</v>
      </c>
      <c r="M403" s="4" t="s">
        <v>13214</v>
      </c>
      <c r="N403" s="4" t="s">
        <v>9778</v>
      </c>
      <c r="O403" s="4" t="s">
        <v>9778</v>
      </c>
      <c r="P403" s="4" t="s">
        <v>9778</v>
      </c>
      <c r="Q403" s="4" t="s">
        <v>9778</v>
      </c>
      <c r="R403" s="4" t="s">
        <v>9778</v>
      </c>
      <c r="S403" s="4" t="s">
        <v>9457</v>
      </c>
      <c r="T403" s="4" t="s">
        <v>88</v>
      </c>
      <c r="U403" s="4" t="s">
        <v>13215</v>
      </c>
      <c r="V403" s="4" t="s">
        <v>117</v>
      </c>
      <c r="W403" s="7" t="s">
        <v>13216</v>
      </c>
      <c r="X403" s="7" t="s">
        <v>13217</v>
      </c>
    </row>
    <row r="404" customFormat="false" ht="15" hidden="false" customHeight="false" outlineLevel="0" collapsed="false">
      <c r="A404" s="4" t="s">
        <v>13218</v>
      </c>
      <c r="B404" s="4" t="s">
        <v>13219</v>
      </c>
      <c r="C404" s="4" t="s">
        <v>9448</v>
      </c>
      <c r="D404" s="4" t="s">
        <v>12</v>
      </c>
      <c r="E404" s="4" t="s">
        <v>13220</v>
      </c>
      <c r="F404" s="4" t="s">
        <v>13221</v>
      </c>
      <c r="G404" s="4" t="s">
        <v>10296</v>
      </c>
      <c r="H404" s="4" t="s">
        <v>13222</v>
      </c>
      <c r="I404" s="4" t="s">
        <v>9453</v>
      </c>
      <c r="J404" s="4" t="n">
        <v>34.917889</v>
      </c>
      <c r="K404" s="4" t="n">
        <v>-120.437202</v>
      </c>
      <c r="L404" s="4" t="s">
        <v>13223</v>
      </c>
      <c r="M404" s="4" t="s">
        <v>13224</v>
      </c>
      <c r="N404" s="4" t="s">
        <v>9950</v>
      </c>
      <c r="O404" s="4" t="s">
        <v>9950</v>
      </c>
      <c r="P404" s="4" t="s">
        <v>9950</v>
      </c>
      <c r="Q404" s="4" t="s">
        <v>9950</v>
      </c>
      <c r="R404" s="4" t="s">
        <v>9950</v>
      </c>
      <c r="S404" s="4" t="s">
        <v>10618</v>
      </c>
      <c r="T404" s="4" t="s">
        <v>88</v>
      </c>
      <c r="U404" s="4" t="s">
        <v>13225</v>
      </c>
      <c r="V404" s="4" t="s">
        <v>117</v>
      </c>
      <c r="W404" s="7" t="s">
        <v>13226</v>
      </c>
      <c r="X404" s="7" t="s">
        <v>13227</v>
      </c>
    </row>
    <row r="405" customFormat="false" ht="15" hidden="false" customHeight="false" outlineLevel="0" collapsed="false">
      <c r="A405" s="4" t="s">
        <v>13228</v>
      </c>
      <c r="B405" s="4" t="s">
        <v>13229</v>
      </c>
      <c r="C405" s="4" t="s">
        <v>9496</v>
      </c>
      <c r="D405" s="4" t="s">
        <v>13230</v>
      </c>
      <c r="E405" s="4" t="s">
        <v>13231</v>
      </c>
      <c r="F405" s="4" t="s">
        <v>13232</v>
      </c>
      <c r="G405" s="4" t="s">
        <v>10296</v>
      </c>
      <c r="H405" s="4" t="s">
        <v>13233</v>
      </c>
      <c r="I405" s="4" t="s">
        <v>9453</v>
      </c>
      <c r="J405" s="4" t="n">
        <v>34.0291834</v>
      </c>
      <c r="K405" s="4" t="n">
        <v>-118.4799451</v>
      </c>
      <c r="L405" s="4" t="s">
        <v>10602</v>
      </c>
      <c r="M405" s="4"/>
      <c r="N405" s="4" t="s">
        <v>12962</v>
      </c>
      <c r="O405" s="4" t="s">
        <v>12962</v>
      </c>
      <c r="P405" s="4" t="s">
        <v>12962</v>
      </c>
      <c r="Q405" s="4" t="s">
        <v>12962</v>
      </c>
      <c r="R405" s="4" t="s">
        <v>12962</v>
      </c>
      <c r="S405" s="4" t="s">
        <v>88</v>
      </c>
      <c r="T405" s="4" t="s">
        <v>88</v>
      </c>
      <c r="U405" s="4" t="s">
        <v>9469</v>
      </c>
      <c r="V405" s="4" t="s">
        <v>87</v>
      </c>
      <c r="W405" s="4"/>
      <c r="X405" s="7" t="s">
        <v>13234</v>
      </c>
    </row>
    <row r="406" customFormat="false" ht="15" hidden="false" customHeight="false" outlineLevel="0" collapsed="false">
      <c r="A406" s="4" t="s">
        <v>13235</v>
      </c>
      <c r="B406" s="4" t="s">
        <v>13236</v>
      </c>
      <c r="C406" s="4" t="s">
        <v>9448</v>
      </c>
      <c r="D406" s="4" t="s">
        <v>12</v>
      </c>
      <c r="E406" s="4" t="s">
        <v>13237</v>
      </c>
      <c r="F406" s="4" t="s">
        <v>13232</v>
      </c>
      <c r="G406" s="4" t="s">
        <v>10296</v>
      </c>
      <c r="H406" s="4" t="s">
        <v>13233</v>
      </c>
      <c r="I406" s="4" t="s">
        <v>9453</v>
      </c>
      <c r="J406" s="4" t="n">
        <v>34.0263286</v>
      </c>
      <c r="K406" s="4" t="n">
        <v>-118.4869928</v>
      </c>
      <c r="L406" s="4" t="s">
        <v>13238</v>
      </c>
      <c r="M406" s="4" t="s">
        <v>13239</v>
      </c>
      <c r="N406" s="4" t="s">
        <v>9639</v>
      </c>
      <c r="O406" s="4" t="s">
        <v>9639</v>
      </c>
      <c r="P406" s="4" t="s">
        <v>9639</v>
      </c>
      <c r="Q406" s="4" t="s">
        <v>9639</v>
      </c>
      <c r="R406" s="4" t="s">
        <v>9639</v>
      </c>
      <c r="S406" s="4" t="s">
        <v>88</v>
      </c>
      <c r="T406" s="4" t="s">
        <v>88</v>
      </c>
      <c r="U406" s="4" t="s">
        <v>13240</v>
      </c>
      <c r="V406" s="4" t="s">
        <v>117</v>
      </c>
      <c r="W406" s="7" t="s">
        <v>13241</v>
      </c>
      <c r="X406" s="7" t="s">
        <v>13242</v>
      </c>
    </row>
    <row r="407" customFormat="false" ht="15" hidden="false" customHeight="false" outlineLevel="0" collapsed="false">
      <c r="A407" s="4" t="s">
        <v>13243</v>
      </c>
      <c r="B407" s="4" t="s">
        <v>13244</v>
      </c>
      <c r="C407" s="4" t="s">
        <v>9448</v>
      </c>
      <c r="D407" s="4" t="s">
        <v>12</v>
      </c>
      <c r="E407" s="4" t="s">
        <v>13245</v>
      </c>
      <c r="F407" s="4" t="s">
        <v>13246</v>
      </c>
      <c r="G407" s="4" t="s">
        <v>10296</v>
      </c>
      <c r="H407" s="4" t="s">
        <v>13247</v>
      </c>
      <c r="I407" s="4" t="s">
        <v>9453</v>
      </c>
      <c r="J407" s="4" t="n">
        <v>34.335139</v>
      </c>
      <c r="K407" s="4" t="n">
        <v>-119.087072</v>
      </c>
      <c r="L407" s="4" t="s">
        <v>13248</v>
      </c>
      <c r="M407" s="4" t="s">
        <v>13249</v>
      </c>
      <c r="N407" s="4" t="s">
        <v>11468</v>
      </c>
      <c r="O407" s="4" t="s">
        <v>11468</v>
      </c>
      <c r="P407" s="4" t="s">
        <v>11468</v>
      </c>
      <c r="Q407" s="4" t="s">
        <v>11468</v>
      </c>
      <c r="R407" s="4" t="s">
        <v>11468</v>
      </c>
      <c r="S407" s="4" t="s">
        <v>88</v>
      </c>
      <c r="T407" s="4" t="s">
        <v>88</v>
      </c>
      <c r="U407" s="4" t="s">
        <v>13250</v>
      </c>
      <c r="V407" s="4" t="s">
        <v>117</v>
      </c>
      <c r="W407" s="7" t="s">
        <v>13251</v>
      </c>
      <c r="X407" s="7" t="s">
        <v>13252</v>
      </c>
    </row>
    <row r="408" customFormat="false" ht="15" hidden="false" customHeight="false" outlineLevel="0" collapsed="false">
      <c r="A408" s="4" t="s">
        <v>13253</v>
      </c>
      <c r="B408" s="4" t="s">
        <v>13254</v>
      </c>
      <c r="C408" s="4" t="s">
        <v>9448</v>
      </c>
      <c r="D408" s="4" t="s">
        <v>12</v>
      </c>
      <c r="E408" s="4" t="s">
        <v>13255</v>
      </c>
      <c r="F408" s="4" t="s">
        <v>13256</v>
      </c>
      <c r="G408" s="4" t="s">
        <v>10296</v>
      </c>
      <c r="H408" s="4" t="s">
        <v>13257</v>
      </c>
      <c r="I408" s="4" t="s">
        <v>9453</v>
      </c>
      <c r="J408" s="4" t="n">
        <v>38.4402463</v>
      </c>
      <c r="K408" s="4" t="n">
        <v>-122.7017156</v>
      </c>
      <c r="L408" s="4" t="s">
        <v>13258</v>
      </c>
      <c r="M408" s="4" t="s">
        <v>13259</v>
      </c>
      <c r="N408" s="4" t="s">
        <v>9468</v>
      </c>
      <c r="O408" s="4" t="s">
        <v>9468</v>
      </c>
      <c r="P408" s="4" t="s">
        <v>9468</v>
      </c>
      <c r="Q408" s="4" t="s">
        <v>9468</v>
      </c>
      <c r="R408" s="4" t="s">
        <v>9468</v>
      </c>
      <c r="S408" s="4" t="s">
        <v>10441</v>
      </c>
      <c r="T408" s="4" t="s">
        <v>88</v>
      </c>
      <c r="U408" s="4" t="s">
        <v>13260</v>
      </c>
      <c r="V408" s="4" t="s">
        <v>117</v>
      </c>
      <c r="W408" s="7" t="s">
        <v>13261</v>
      </c>
      <c r="X408" s="7" t="s">
        <v>13262</v>
      </c>
    </row>
    <row r="409" customFormat="false" ht="15" hidden="false" customHeight="false" outlineLevel="0" collapsed="false">
      <c r="A409" s="4" t="s">
        <v>13263</v>
      </c>
      <c r="B409" s="4" t="s">
        <v>13264</v>
      </c>
      <c r="C409" s="4" t="s">
        <v>9448</v>
      </c>
      <c r="D409" s="4" t="s">
        <v>12</v>
      </c>
      <c r="E409" s="4" t="s">
        <v>13265</v>
      </c>
      <c r="F409" s="4" t="s">
        <v>13266</v>
      </c>
      <c r="G409" s="4" t="s">
        <v>10296</v>
      </c>
      <c r="H409" s="4" t="s">
        <v>13267</v>
      </c>
      <c r="I409" s="4" t="s">
        <v>9453</v>
      </c>
      <c r="J409" s="4" t="n">
        <v>32.8374185</v>
      </c>
      <c r="K409" s="4" t="n">
        <v>-116.9863523</v>
      </c>
      <c r="L409" s="4" t="s">
        <v>13268</v>
      </c>
      <c r="M409" s="4" t="s">
        <v>13269</v>
      </c>
      <c r="N409" s="4" t="s">
        <v>9778</v>
      </c>
      <c r="O409" s="4" t="s">
        <v>9778</v>
      </c>
      <c r="P409" s="4" t="s">
        <v>9778</v>
      </c>
      <c r="Q409" s="4" t="s">
        <v>9778</v>
      </c>
      <c r="R409" s="4" t="s">
        <v>9778</v>
      </c>
      <c r="S409" s="4" t="s">
        <v>88</v>
      </c>
      <c r="T409" s="4" t="s">
        <v>88</v>
      </c>
      <c r="U409" s="4" t="s">
        <v>13270</v>
      </c>
      <c r="V409" s="4" t="s">
        <v>117</v>
      </c>
      <c r="W409" s="7" t="s">
        <v>13271</v>
      </c>
      <c r="X409" s="7" t="s">
        <v>13272</v>
      </c>
    </row>
    <row r="410" customFormat="false" ht="15" hidden="false" customHeight="false" outlineLevel="0" collapsed="false">
      <c r="A410" s="4" t="s">
        <v>13273</v>
      </c>
      <c r="B410" s="4" t="s">
        <v>13274</v>
      </c>
      <c r="C410" s="4" t="s">
        <v>9448</v>
      </c>
      <c r="D410" s="4" t="s">
        <v>12</v>
      </c>
      <c r="E410" s="4" t="s">
        <v>13275</v>
      </c>
      <c r="F410" s="4" t="s">
        <v>13276</v>
      </c>
      <c r="G410" s="4" t="s">
        <v>10296</v>
      </c>
      <c r="H410" s="4" t="s">
        <v>13277</v>
      </c>
      <c r="I410" s="4" t="s">
        <v>9453</v>
      </c>
      <c r="J410" s="4" t="n">
        <v>37.0459524</v>
      </c>
      <c r="K410" s="4" t="n">
        <v>-122.018974899</v>
      </c>
      <c r="L410" s="4" t="s">
        <v>13278</v>
      </c>
      <c r="M410" s="4" t="s">
        <v>13279</v>
      </c>
      <c r="N410" s="4" t="s">
        <v>13146</v>
      </c>
      <c r="O410" s="4" t="s">
        <v>13146</v>
      </c>
      <c r="P410" s="4" t="s">
        <v>13146</v>
      </c>
      <c r="Q410" s="4" t="s">
        <v>13146</v>
      </c>
      <c r="R410" s="4" t="s">
        <v>13146</v>
      </c>
      <c r="S410" s="4" t="s">
        <v>88</v>
      </c>
      <c r="T410" s="4" t="s">
        <v>88</v>
      </c>
      <c r="U410" s="4" t="s">
        <v>13280</v>
      </c>
      <c r="V410" s="4" t="s">
        <v>117</v>
      </c>
      <c r="W410" s="7" t="s">
        <v>13281</v>
      </c>
      <c r="X410" s="7" t="s">
        <v>13282</v>
      </c>
    </row>
    <row r="411" customFormat="false" ht="15" hidden="false" customHeight="false" outlineLevel="0" collapsed="false">
      <c r="A411" s="4" t="s">
        <v>13283</v>
      </c>
      <c r="B411" s="4" t="s">
        <v>13284</v>
      </c>
      <c r="C411" s="4" t="s">
        <v>9448</v>
      </c>
      <c r="D411" s="4" t="s">
        <v>12</v>
      </c>
      <c r="E411" s="4" t="s">
        <v>13285</v>
      </c>
      <c r="F411" s="4" t="s">
        <v>13286</v>
      </c>
      <c r="G411" s="4" t="s">
        <v>10296</v>
      </c>
      <c r="H411" s="4" t="s">
        <v>13287</v>
      </c>
      <c r="I411" s="4" t="s">
        <v>9453</v>
      </c>
      <c r="J411" s="4" t="n">
        <v>33.7590157</v>
      </c>
      <c r="K411" s="4" t="n">
        <v>-118.0804742</v>
      </c>
      <c r="L411" s="4" t="s">
        <v>13288</v>
      </c>
      <c r="M411" s="4" t="s">
        <v>13289</v>
      </c>
      <c r="N411" s="4" t="s">
        <v>9769</v>
      </c>
      <c r="O411" s="4" t="s">
        <v>9769</v>
      </c>
      <c r="P411" s="4" t="s">
        <v>9769</v>
      </c>
      <c r="Q411" s="4" t="s">
        <v>9769</v>
      </c>
      <c r="R411" s="4" t="s">
        <v>9769</v>
      </c>
      <c r="S411" s="4" t="s">
        <v>9457</v>
      </c>
      <c r="T411" s="4" t="s">
        <v>88</v>
      </c>
      <c r="U411" s="4" t="s">
        <v>13290</v>
      </c>
      <c r="V411" s="4" t="s">
        <v>117</v>
      </c>
      <c r="W411" s="7" t="s">
        <v>13291</v>
      </c>
      <c r="X411" s="7" t="s">
        <v>13292</v>
      </c>
    </row>
    <row r="412" customFormat="false" ht="15" hidden="false" customHeight="false" outlineLevel="0" collapsed="false">
      <c r="A412" s="4" t="s">
        <v>13293</v>
      </c>
      <c r="B412" s="4" t="s">
        <v>13294</v>
      </c>
      <c r="C412" s="4" t="s">
        <v>9448</v>
      </c>
      <c r="D412" s="4" t="s">
        <v>12</v>
      </c>
      <c r="E412" s="4" t="s">
        <v>13295</v>
      </c>
      <c r="F412" s="4" t="s">
        <v>13296</v>
      </c>
      <c r="G412" s="4" t="s">
        <v>10296</v>
      </c>
      <c r="H412" s="4" t="s">
        <v>13297</v>
      </c>
      <c r="I412" s="4" t="s">
        <v>9453</v>
      </c>
      <c r="J412" s="4" t="n">
        <v>38.396474</v>
      </c>
      <c r="K412" s="4" t="n">
        <v>-122.818482</v>
      </c>
      <c r="L412" s="4" t="s">
        <v>13298</v>
      </c>
      <c r="M412" s="4" t="s">
        <v>13299</v>
      </c>
      <c r="N412" s="4" t="s">
        <v>9468</v>
      </c>
      <c r="O412" s="4" t="s">
        <v>9468</v>
      </c>
      <c r="P412" s="4" t="s">
        <v>9468</v>
      </c>
      <c r="Q412" s="4" t="s">
        <v>9468</v>
      </c>
      <c r="R412" s="4" t="s">
        <v>9468</v>
      </c>
      <c r="S412" s="4" t="s">
        <v>88</v>
      </c>
      <c r="T412" s="4" t="s">
        <v>88</v>
      </c>
      <c r="U412" s="4" t="s">
        <v>13300</v>
      </c>
      <c r="V412" s="4" t="s">
        <v>117</v>
      </c>
      <c r="W412" s="7" t="s">
        <v>13301</v>
      </c>
      <c r="X412" s="7" t="s">
        <v>13302</v>
      </c>
    </row>
    <row r="413" customFormat="false" ht="15" hidden="false" customHeight="false" outlineLevel="0" collapsed="false">
      <c r="A413" s="4" t="s">
        <v>13303</v>
      </c>
      <c r="B413" s="4" t="s">
        <v>13304</v>
      </c>
      <c r="C413" s="4" t="s">
        <v>9448</v>
      </c>
      <c r="D413" s="4" t="s">
        <v>12</v>
      </c>
      <c r="E413" s="4" t="s">
        <v>13305</v>
      </c>
      <c r="F413" s="4" t="s">
        <v>13306</v>
      </c>
      <c r="G413" s="4" t="s">
        <v>10296</v>
      </c>
      <c r="H413" s="4" t="s">
        <v>13307</v>
      </c>
      <c r="I413" s="4" t="s">
        <v>9453</v>
      </c>
      <c r="J413" s="4" t="n">
        <v>36.5662113</v>
      </c>
      <c r="K413" s="4" t="n">
        <v>-119.6009681</v>
      </c>
      <c r="L413" s="4" t="s">
        <v>13308</v>
      </c>
      <c r="M413" s="4" t="s">
        <v>13309</v>
      </c>
      <c r="N413" s="4" t="s">
        <v>9627</v>
      </c>
      <c r="O413" s="4" t="s">
        <v>9627</v>
      </c>
      <c r="P413" s="4" t="s">
        <v>9627</v>
      </c>
      <c r="Q413" s="4" t="s">
        <v>9627</v>
      </c>
      <c r="R413" s="4" t="s">
        <v>9627</v>
      </c>
      <c r="S413" s="4" t="s">
        <v>88</v>
      </c>
      <c r="T413" s="4" t="s">
        <v>88</v>
      </c>
      <c r="U413" s="4" t="s">
        <v>13310</v>
      </c>
      <c r="V413" s="4" t="s">
        <v>117</v>
      </c>
      <c r="W413" s="7" t="s">
        <v>13311</v>
      </c>
      <c r="X413" s="7" t="s">
        <v>13312</v>
      </c>
    </row>
    <row r="414" customFormat="false" ht="15" hidden="false" customHeight="false" outlineLevel="0" collapsed="false">
      <c r="A414" s="4" t="s">
        <v>13313</v>
      </c>
      <c r="B414" s="4" t="s">
        <v>13314</v>
      </c>
      <c r="C414" s="4" t="s">
        <v>9448</v>
      </c>
      <c r="D414" s="4" t="s">
        <v>12</v>
      </c>
      <c r="E414" s="4" t="s">
        <v>13315</v>
      </c>
      <c r="F414" s="4" t="s">
        <v>13316</v>
      </c>
      <c r="G414" s="4" t="s">
        <v>10296</v>
      </c>
      <c r="H414" s="4" t="s">
        <v>13317</v>
      </c>
      <c r="I414" s="4" t="s">
        <v>9453</v>
      </c>
      <c r="J414" s="4" t="n">
        <v>40.6806114</v>
      </c>
      <c r="K414" s="4" t="n">
        <v>-122.3713225</v>
      </c>
      <c r="L414" s="4" t="s">
        <v>13318</v>
      </c>
      <c r="M414" s="4" t="s">
        <v>13319</v>
      </c>
      <c r="N414" s="4" t="s">
        <v>10813</v>
      </c>
      <c r="O414" s="4" t="s">
        <v>10813</v>
      </c>
      <c r="P414" s="4" t="s">
        <v>10813</v>
      </c>
      <c r="Q414" s="4" t="s">
        <v>10813</v>
      </c>
      <c r="R414" s="4" t="s">
        <v>10813</v>
      </c>
      <c r="S414" s="4" t="s">
        <v>88</v>
      </c>
      <c r="T414" s="4" t="s">
        <v>88</v>
      </c>
      <c r="U414" s="4" t="s">
        <v>13320</v>
      </c>
      <c r="V414" s="4" t="s">
        <v>117</v>
      </c>
      <c r="W414" s="7" t="s">
        <v>13321</v>
      </c>
      <c r="X414" s="7" t="s">
        <v>13322</v>
      </c>
    </row>
    <row r="415" customFormat="false" ht="15" hidden="false" customHeight="false" outlineLevel="0" collapsed="false">
      <c r="A415" s="4" t="s">
        <v>13323</v>
      </c>
      <c r="B415" s="4" t="s">
        <v>13324</v>
      </c>
      <c r="C415" s="4" t="s">
        <v>9448</v>
      </c>
      <c r="D415" s="4" t="s">
        <v>12</v>
      </c>
      <c r="E415" s="4" t="s">
        <v>13325</v>
      </c>
      <c r="F415" s="4" t="s">
        <v>13326</v>
      </c>
      <c r="G415" s="4" t="s">
        <v>10296</v>
      </c>
      <c r="H415" s="4" t="s">
        <v>13327</v>
      </c>
      <c r="I415" s="4" t="s">
        <v>9453</v>
      </c>
      <c r="J415" s="4" t="n">
        <v>34.1591075</v>
      </c>
      <c r="K415" s="4" t="n">
        <v>-118.4490596</v>
      </c>
      <c r="L415" s="4" t="s">
        <v>13328</v>
      </c>
      <c r="M415" s="4" t="s">
        <v>13329</v>
      </c>
      <c r="N415" s="4" t="s">
        <v>9456</v>
      </c>
      <c r="O415" s="4" t="s">
        <v>9456</v>
      </c>
      <c r="P415" s="4" t="s">
        <v>9456</v>
      </c>
      <c r="Q415" s="4" t="s">
        <v>9456</v>
      </c>
      <c r="R415" s="4" t="s">
        <v>9456</v>
      </c>
      <c r="S415" s="4" t="s">
        <v>88</v>
      </c>
      <c r="T415" s="4" t="s">
        <v>88</v>
      </c>
      <c r="U415" s="4" t="s">
        <v>13330</v>
      </c>
      <c r="V415" s="4" t="s">
        <v>117</v>
      </c>
      <c r="W415" s="7" t="s">
        <v>13331</v>
      </c>
      <c r="X415" s="7" t="s">
        <v>13332</v>
      </c>
    </row>
    <row r="416" customFormat="false" ht="15" hidden="false" customHeight="false" outlineLevel="0" collapsed="false">
      <c r="A416" s="4" t="s">
        <v>13333</v>
      </c>
      <c r="B416" s="4" t="s">
        <v>13334</v>
      </c>
      <c r="C416" s="4" t="s">
        <v>9448</v>
      </c>
      <c r="D416" s="4" t="s">
        <v>12</v>
      </c>
      <c r="E416" s="4" t="s">
        <v>13335</v>
      </c>
      <c r="F416" s="4" t="s">
        <v>13326</v>
      </c>
      <c r="G416" s="4" t="s">
        <v>10296</v>
      </c>
      <c r="H416" s="4" t="s">
        <v>13327</v>
      </c>
      <c r="I416" s="4" t="s">
        <v>9453</v>
      </c>
      <c r="J416" s="4" t="n">
        <v>34.1608751</v>
      </c>
      <c r="K416" s="4" t="n">
        <v>-118.449440499</v>
      </c>
      <c r="L416" s="4" t="s">
        <v>13336</v>
      </c>
      <c r="M416" s="4" t="s">
        <v>13337</v>
      </c>
      <c r="N416" s="4" t="s">
        <v>9553</v>
      </c>
      <c r="O416" s="4" t="s">
        <v>9553</v>
      </c>
      <c r="P416" s="4" t="s">
        <v>9553</v>
      </c>
      <c r="Q416" s="4" t="s">
        <v>9553</v>
      </c>
      <c r="R416" s="4" t="s">
        <v>9553</v>
      </c>
      <c r="S416" s="4" t="s">
        <v>88</v>
      </c>
      <c r="T416" s="4" t="s">
        <v>88</v>
      </c>
      <c r="U416" s="4" t="s">
        <v>13338</v>
      </c>
      <c r="V416" s="4" t="s">
        <v>117</v>
      </c>
      <c r="W416" s="7" t="s">
        <v>13339</v>
      </c>
      <c r="X416" s="7" t="s">
        <v>13340</v>
      </c>
    </row>
    <row r="417" customFormat="false" ht="15" hidden="false" customHeight="false" outlineLevel="0" collapsed="false">
      <c r="A417" s="4" t="s">
        <v>13341</v>
      </c>
      <c r="B417" s="4" t="s">
        <v>13342</v>
      </c>
      <c r="C417" s="4" t="s">
        <v>9496</v>
      </c>
      <c r="D417" s="4" t="s">
        <v>13343</v>
      </c>
      <c r="E417" s="4" t="s">
        <v>13344</v>
      </c>
      <c r="F417" s="4" t="s">
        <v>13343</v>
      </c>
      <c r="G417" s="4" t="s">
        <v>10296</v>
      </c>
      <c r="H417" s="4" t="s">
        <v>13345</v>
      </c>
      <c r="I417" s="4" t="s">
        <v>9453</v>
      </c>
      <c r="J417" s="4" t="n">
        <v>40.4916079</v>
      </c>
      <c r="K417" s="4" t="n">
        <v>-121.885170099</v>
      </c>
      <c r="L417" s="4" t="s">
        <v>13346</v>
      </c>
      <c r="M417" s="4" t="s">
        <v>13347</v>
      </c>
      <c r="N417" s="4" t="s">
        <v>13348</v>
      </c>
      <c r="O417" s="4" t="s">
        <v>13349</v>
      </c>
      <c r="P417" s="4" t="s">
        <v>13348</v>
      </c>
      <c r="Q417" s="4" t="s">
        <v>13350</v>
      </c>
      <c r="R417" s="4" t="s">
        <v>13350</v>
      </c>
      <c r="S417" s="4" t="s">
        <v>88</v>
      </c>
      <c r="T417" s="4" t="s">
        <v>88</v>
      </c>
      <c r="U417" s="4"/>
      <c r="V417" s="4" t="s">
        <v>87</v>
      </c>
      <c r="W417" s="4"/>
      <c r="X417" s="7" t="s">
        <v>13351</v>
      </c>
    </row>
    <row r="418" customFormat="false" ht="15" hidden="false" customHeight="false" outlineLevel="0" collapsed="false">
      <c r="A418" s="4" t="s">
        <v>13352</v>
      </c>
      <c r="B418" s="4" t="s">
        <v>13353</v>
      </c>
      <c r="C418" s="4" t="s">
        <v>9448</v>
      </c>
      <c r="D418" s="4" t="s">
        <v>12</v>
      </c>
      <c r="E418" s="4" t="s">
        <v>13354</v>
      </c>
      <c r="F418" s="4" t="s">
        <v>13355</v>
      </c>
      <c r="G418" s="4" t="s">
        <v>10296</v>
      </c>
      <c r="H418" s="4" t="s">
        <v>13356</v>
      </c>
      <c r="I418" s="4" t="s">
        <v>9453</v>
      </c>
      <c r="J418" s="4" t="n">
        <v>33.80306</v>
      </c>
      <c r="K418" s="4" t="n">
        <v>-118.16876</v>
      </c>
      <c r="L418" s="4" t="s">
        <v>11769</v>
      </c>
      <c r="M418" s="4"/>
      <c r="N418" s="4" t="s">
        <v>9769</v>
      </c>
      <c r="O418" s="4" t="s">
        <v>9769</v>
      </c>
      <c r="P418" s="4" t="s">
        <v>9769</v>
      </c>
      <c r="Q418" s="4" t="s">
        <v>9769</v>
      </c>
      <c r="R418" s="4" t="s">
        <v>9769</v>
      </c>
      <c r="S418" s="4" t="s">
        <v>9457</v>
      </c>
      <c r="T418" s="4" t="s">
        <v>88</v>
      </c>
      <c r="U418" s="4" t="s">
        <v>9469</v>
      </c>
      <c r="V418" s="4" t="s">
        <v>117</v>
      </c>
      <c r="W418" s="7" t="s">
        <v>13357</v>
      </c>
      <c r="X418" s="7" t="s">
        <v>13358</v>
      </c>
    </row>
    <row r="419" customFormat="false" ht="15" hidden="false" customHeight="false" outlineLevel="0" collapsed="false">
      <c r="A419" s="4" t="s">
        <v>13359</v>
      </c>
      <c r="B419" s="4" t="s">
        <v>13360</v>
      </c>
      <c r="C419" s="4" t="s">
        <v>9448</v>
      </c>
      <c r="D419" s="4" t="s">
        <v>12</v>
      </c>
      <c r="E419" s="4" t="s">
        <v>13361</v>
      </c>
      <c r="F419" s="4" t="s">
        <v>13362</v>
      </c>
      <c r="G419" s="4" t="s">
        <v>10296</v>
      </c>
      <c r="H419" s="4" t="s">
        <v>13363</v>
      </c>
      <c r="I419" s="4" t="s">
        <v>9453</v>
      </c>
      <c r="J419" s="4" t="n">
        <v>34.259874</v>
      </c>
      <c r="K419" s="4" t="n">
        <v>-118.794650999</v>
      </c>
      <c r="L419" s="4" t="s">
        <v>13364</v>
      </c>
      <c r="M419" s="4" t="s">
        <v>13365</v>
      </c>
      <c r="N419" s="4" t="s">
        <v>10300</v>
      </c>
      <c r="O419" s="4" t="s">
        <v>10300</v>
      </c>
      <c r="P419" s="4" t="s">
        <v>10300</v>
      </c>
      <c r="Q419" s="4" t="s">
        <v>10300</v>
      </c>
      <c r="R419" s="4" t="s">
        <v>10300</v>
      </c>
      <c r="S419" s="4" t="s">
        <v>88</v>
      </c>
      <c r="T419" s="4" t="s">
        <v>88</v>
      </c>
      <c r="U419" s="4" t="s">
        <v>13366</v>
      </c>
      <c r="V419" s="4" t="s">
        <v>117</v>
      </c>
      <c r="W419" s="7" t="s">
        <v>13367</v>
      </c>
      <c r="X419" s="7" t="s">
        <v>13368</v>
      </c>
    </row>
    <row r="420" customFormat="false" ht="15" hidden="false" customHeight="false" outlineLevel="0" collapsed="false">
      <c r="A420" s="4" t="s">
        <v>13369</v>
      </c>
      <c r="B420" s="4" t="s">
        <v>13370</v>
      </c>
      <c r="C420" s="4" t="s">
        <v>9448</v>
      </c>
      <c r="D420" s="4" t="s">
        <v>12</v>
      </c>
      <c r="E420" s="4" t="s">
        <v>13371</v>
      </c>
      <c r="F420" s="4" t="s">
        <v>13362</v>
      </c>
      <c r="G420" s="4" t="s">
        <v>10296</v>
      </c>
      <c r="H420" s="4" t="s">
        <v>13363</v>
      </c>
      <c r="I420" s="4" t="s">
        <v>9453</v>
      </c>
      <c r="J420" s="4" t="n">
        <v>34.2879816</v>
      </c>
      <c r="K420" s="4" t="n">
        <v>-118.743253999</v>
      </c>
      <c r="L420" s="4" t="s">
        <v>13372</v>
      </c>
      <c r="M420" s="4" t="s">
        <v>13373</v>
      </c>
      <c r="N420" s="4" t="s">
        <v>9627</v>
      </c>
      <c r="O420" s="4" t="s">
        <v>9627</v>
      </c>
      <c r="P420" s="4" t="s">
        <v>9627</v>
      </c>
      <c r="Q420" s="4" t="s">
        <v>9627</v>
      </c>
      <c r="R420" s="4" t="s">
        <v>9627</v>
      </c>
      <c r="S420" s="4" t="s">
        <v>11847</v>
      </c>
      <c r="T420" s="4" t="s">
        <v>88</v>
      </c>
      <c r="U420" s="4" t="s">
        <v>13374</v>
      </c>
      <c r="V420" s="4" t="s">
        <v>117</v>
      </c>
      <c r="W420" s="7" t="s">
        <v>13375</v>
      </c>
      <c r="X420" s="7" t="s">
        <v>13376</v>
      </c>
    </row>
    <row r="421" customFormat="false" ht="15" hidden="false" customHeight="false" outlineLevel="0" collapsed="false">
      <c r="A421" s="4" t="s">
        <v>13377</v>
      </c>
      <c r="B421" s="4" t="s">
        <v>13378</v>
      </c>
      <c r="C421" s="4" t="s">
        <v>9448</v>
      </c>
      <c r="D421" s="4" t="s">
        <v>12</v>
      </c>
      <c r="E421" s="4" t="s">
        <v>13379</v>
      </c>
      <c r="F421" s="4" t="s">
        <v>13380</v>
      </c>
      <c r="G421" s="4" t="s">
        <v>10296</v>
      </c>
      <c r="H421" s="4" t="s">
        <v>13381</v>
      </c>
      <c r="I421" s="4" t="s">
        <v>9453</v>
      </c>
      <c r="J421" s="4" t="n">
        <v>34.6016229</v>
      </c>
      <c r="K421" s="4" t="n">
        <v>-120.127530999</v>
      </c>
      <c r="L421" s="4" t="s">
        <v>13382</v>
      </c>
      <c r="M421" s="4" t="s">
        <v>13383</v>
      </c>
      <c r="N421" s="4" t="s">
        <v>13384</v>
      </c>
      <c r="O421" s="4" t="s">
        <v>13384</v>
      </c>
      <c r="P421" s="4" t="s">
        <v>13384</v>
      </c>
      <c r="Q421" s="4" t="s">
        <v>13384</v>
      </c>
      <c r="R421" s="4" t="s">
        <v>13384</v>
      </c>
      <c r="S421" s="4" t="s">
        <v>88</v>
      </c>
      <c r="T421" s="4" t="s">
        <v>88</v>
      </c>
      <c r="U421" s="4" t="s">
        <v>13385</v>
      </c>
      <c r="V421" s="4" t="s">
        <v>117</v>
      </c>
      <c r="W421" s="7" t="s">
        <v>13386</v>
      </c>
      <c r="X421" s="7" t="s">
        <v>13387</v>
      </c>
    </row>
    <row r="422" customFormat="false" ht="15" hidden="false" customHeight="false" outlineLevel="0" collapsed="false">
      <c r="A422" s="4" t="s">
        <v>13388</v>
      </c>
      <c r="B422" s="4" t="s">
        <v>13389</v>
      </c>
      <c r="C422" s="4" t="s">
        <v>9448</v>
      </c>
      <c r="D422" s="4" t="s">
        <v>12</v>
      </c>
      <c r="E422" s="4" t="s">
        <v>13390</v>
      </c>
      <c r="F422" s="4" t="s">
        <v>13391</v>
      </c>
      <c r="G422" s="4" t="s">
        <v>10296</v>
      </c>
      <c r="H422" s="4" t="s">
        <v>13392</v>
      </c>
      <c r="I422" s="4" t="s">
        <v>9453</v>
      </c>
      <c r="J422" s="4" t="n">
        <v>37.9737503</v>
      </c>
      <c r="K422" s="4" t="n">
        <v>-120.3650337</v>
      </c>
      <c r="L422" s="4" t="s">
        <v>13393</v>
      </c>
      <c r="M422" s="4" t="s">
        <v>13394</v>
      </c>
      <c r="N422" s="4" t="s">
        <v>9950</v>
      </c>
      <c r="O422" s="4" t="s">
        <v>9950</v>
      </c>
      <c r="P422" s="4" t="s">
        <v>9950</v>
      </c>
      <c r="Q422" s="4" t="s">
        <v>9950</v>
      </c>
      <c r="R422" s="4" t="s">
        <v>9950</v>
      </c>
      <c r="S422" s="4" t="s">
        <v>88</v>
      </c>
      <c r="T422" s="4" t="s">
        <v>88</v>
      </c>
      <c r="U422" s="4" t="s">
        <v>13395</v>
      </c>
      <c r="V422" s="4" t="s">
        <v>117</v>
      </c>
      <c r="W422" s="7" t="s">
        <v>13396</v>
      </c>
      <c r="X422" s="7" t="s">
        <v>13397</v>
      </c>
    </row>
    <row r="423" customFormat="false" ht="15" hidden="false" customHeight="false" outlineLevel="0" collapsed="false">
      <c r="A423" s="4" t="s">
        <v>13398</v>
      </c>
      <c r="B423" s="4" t="s">
        <v>13399</v>
      </c>
      <c r="C423" s="4" t="s">
        <v>9448</v>
      </c>
      <c r="D423" s="4" t="s">
        <v>12</v>
      </c>
      <c r="E423" s="4" t="s">
        <v>13400</v>
      </c>
      <c r="F423" s="4" t="s">
        <v>13401</v>
      </c>
      <c r="G423" s="4" t="s">
        <v>10296</v>
      </c>
      <c r="H423" s="4" t="s">
        <v>13402</v>
      </c>
      <c r="I423" s="4" t="s">
        <v>9453</v>
      </c>
      <c r="J423" s="4" t="n">
        <v>38.0210075</v>
      </c>
      <c r="K423" s="4" t="n">
        <v>-121.3343625</v>
      </c>
      <c r="L423" s="4" t="s">
        <v>13403</v>
      </c>
      <c r="M423" s="4" t="s">
        <v>13404</v>
      </c>
      <c r="N423" s="4" t="s">
        <v>11468</v>
      </c>
      <c r="O423" s="4" t="s">
        <v>11468</v>
      </c>
      <c r="P423" s="4" t="s">
        <v>11468</v>
      </c>
      <c r="Q423" s="4" t="s">
        <v>11468</v>
      </c>
      <c r="R423" s="4" t="s">
        <v>11468</v>
      </c>
      <c r="S423" s="4" t="s">
        <v>88</v>
      </c>
      <c r="T423" s="4" t="s">
        <v>88</v>
      </c>
      <c r="U423" s="4" t="s">
        <v>13405</v>
      </c>
      <c r="V423" s="4" t="s">
        <v>117</v>
      </c>
      <c r="W423" s="7" t="s">
        <v>13406</v>
      </c>
      <c r="X423" s="7" t="s">
        <v>13407</v>
      </c>
    </row>
    <row r="424" customFormat="false" ht="15" hidden="false" customHeight="false" outlineLevel="0" collapsed="false">
      <c r="A424" s="4" t="s">
        <v>13408</v>
      </c>
      <c r="B424" s="4" t="s">
        <v>13409</v>
      </c>
      <c r="C424" s="4" t="s">
        <v>9448</v>
      </c>
      <c r="D424" s="4" t="s">
        <v>12</v>
      </c>
      <c r="E424" s="4" t="s">
        <v>13410</v>
      </c>
      <c r="F424" s="4" t="s">
        <v>13401</v>
      </c>
      <c r="G424" s="4" t="s">
        <v>10296</v>
      </c>
      <c r="H424" s="4" t="s">
        <v>13411</v>
      </c>
      <c r="I424" s="4" t="s">
        <v>9453</v>
      </c>
      <c r="J424" s="4" t="n">
        <v>38.0039325</v>
      </c>
      <c r="K424" s="4" t="n">
        <v>-121.286272</v>
      </c>
      <c r="L424" s="4" t="s">
        <v>13412</v>
      </c>
      <c r="M424" s="4" t="s">
        <v>13413</v>
      </c>
      <c r="N424" s="4" t="s">
        <v>10668</v>
      </c>
      <c r="O424" s="4" t="s">
        <v>10668</v>
      </c>
      <c r="P424" s="4" t="s">
        <v>10668</v>
      </c>
      <c r="Q424" s="4" t="s">
        <v>10668</v>
      </c>
      <c r="R424" s="4" t="s">
        <v>10668</v>
      </c>
      <c r="S424" s="4" t="s">
        <v>88</v>
      </c>
      <c r="T424" s="4" t="s">
        <v>88</v>
      </c>
      <c r="U424" s="4" t="s">
        <v>13414</v>
      </c>
      <c r="V424" s="4" t="s">
        <v>117</v>
      </c>
      <c r="W424" s="7" t="s">
        <v>13415</v>
      </c>
      <c r="X424" s="7" t="s">
        <v>13416</v>
      </c>
    </row>
    <row r="425" customFormat="false" ht="15" hidden="false" customHeight="false" outlineLevel="0" collapsed="false">
      <c r="A425" s="4" t="s">
        <v>13417</v>
      </c>
      <c r="B425" s="4" t="s">
        <v>13418</v>
      </c>
      <c r="C425" s="4" t="s">
        <v>9448</v>
      </c>
      <c r="D425" s="4" t="s">
        <v>12</v>
      </c>
      <c r="E425" s="4" t="s">
        <v>13419</v>
      </c>
      <c r="F425" s="4" t="s">
        <v>13401</v>
      </c>
      <c r="G425" s="4" t="s">
        <v>10296</v>
      </c>
      <c r="H425" s="4" t="s">
        <v>13420</v>
      </c>
      <c r="I425" s="4" t="s">
        <v>9453</v>
      </c>
      <c r="J425" s="4" t="n">
        <v>37.9874101</v>
      </c>
      <c r="K425" s="4" t="n">
        <v>-121.335314499</v>
      </c>
      <c r="L425" s="4" t="s">
        <v>13421</v>
      </c>
      <c r="M425" s="4" t="s">
        <v>13422</v>
      </c>
      <c r="N425" s="4" t="s">
        <v>10881</v>
      </c>
      <c r="O425" s="4" t="s">
        <v>10881</v>
      </c>
      <c r="P425" s="4" t="s">
        <v>10881</v>
      </c>
      <c r="Q425" s="4" t="s">
        <v>10881</v>
      </c>
      <c r="R425" s="4" t="s">
        <v>10881</v>
      </c>
      <c r="S425" s="4" t="s">
        <v>88</v>
      </c>
      <c r="T425" s="4" t="s">
        <v>88</v>
      </c>
      <c r="U425" s="4" t="s">
        <v>13423</v>
      </c>
      <c r="V425" s="4" t="s">
        <v>117</v>
      </c>
      <c r="W425" s="7" t="s">
        <v>13424</v>
      </c>
      <c r="X425" s="7" t="s">
        <v>13425</v>
      </c>
    </row>
    <row r="426" customFormat="false" ht="15" hidden="false" customHeight="false" outlineLevel="0" collapsed="false">
      <c r="A426" s="4" t="s">
        <v>13426</v>
      </c>
      <c r="B426" s="4" t="s">
        <v>13427</v>
      </c>
      <c r="C426" s="4" t="s">
        <v>9448</v>
      </c>
      <c r="D426" s="4" t="s">
        <v>12</v>
      </c>
      <c r="E426" s="4" t="s">
        <v>13428</v>
      </c>
      <c r="F426" s="4" t="s">
        <v>13401</v>
      </c>
      <c r="G426" s="4" t="s">
        <v>10296</v>
      </c>
      <c r="H426" s="4" t="s">
        <v>13429</v>
      </c>
      <c r="I426" s="4" t="s">
        <v>9453</v>
      </c>
      <c r="J426" s="4" t="n">
        <v>37.9644693</v>
      </c>
      <c r="K426" s="4" t="n">
        <v>-121.287362</v>
      </c>
      <c r="L426" s="4" t="s">
        <v>13430</v>
      </c>
      <c r="M426" s="4" t="s">
        <v>13431</v>
      </c>
      <c r="N426" s="4" t="s">
        <v>10403</v>
      </c>
      <c r="O426" s="4" t="s">
        <v>10403</v>
      </c>
      <c r="P426" s="4" t="s">
        <v>10403</v>
      </c>
      <c r="Q426" s="4" t="s">
        <v>10403</v>
      </c>
      <c r="R426" s="4" t="s">
        <v>10403</v>
      </c>
      <c r="S426" s="4" t="s">
        <v>9628</v>
      </c>
      <c r="T426" s="4" t="s">
        <v>88</v>
      </c>
      <c r="U426" s="4" t="s">
        <v>13432</v>
      </c>
      <c r="V426" s="4" t="s">
        <v>117</v>
      </c>
      <c r="W426" s="7" t="s">
        <v>13433</v>
      </c>
      <c r="X426" s="7" t="s">
        <v>13434</v>
      </c>
    </row>
    <row r="427" customFormat="false" ht="15" hidden="false" customHeight="false" outlineLevel="0" collapsed="false">
      <c r="A427" s="4" t="s">
        <v>13435</v>
      </c>
      <c r="B427" s="4" t="s">
        <v>13436</v>
      </c>
      <c r="C427" s="4" t="s">
        <v>9448</v>
      </c>
      <c r="D427" s="4" t="s">
        <v>12</v>
      </c>
      <c r="E427" s="4" t="s">
        <v>13437</v>
      </c>
      <c r="F427" s="4" t="s">
        <v>13401</v>
      </c>
      <c r="G427" s="4" t="s">
        <v>10296</v>
      </c>
      <c r="H427" s="4" t="s">
        <v>13438</v>
      </c>
      <c r="I427" s="4" t="s">
        <v>9453</v>
      </c>
      <c r="J427" s="4" t="n">
        <v>37.9831953</v>
      </c>
      <c r="K427" s="4" t="n">
        <v>-121.3516374</v>
      </c>
      <c r="L427" s="4" t="s">
        <v>13439</v>
      </c>
      <c r="M427" s="4" t="s">
        <v>13440</v>
      </c>
      <c r="N427" s="4" t="s">
        <v>9627</v>
      </c>
      <c r="O427" s="4" t="s">
        <v>9627</v>
      </c>
      <c r="P427" s="4" t="s">
        <v>9627</v>
      </c>
      <c r="Q427" s="4" t="s">
        <v>9627</v>
      </c>
      <c r="R427" s="4" t="s">
        <v>9627</v>
      </c>
      <c r="S427" s="4" t="s">
        <v>10618</v>
      </c>
      <c r="T427" s="4" t="s">
        <v>88</v>
      </c>
      <c r="U427" s="4" t="s">
        <v>13441</v>
      </c>
      <c r="V427" s="4" t="s">
        <v>117</v>
      </c>
      <c r="W427" s="7" t="s">
        <v>13442</v>
      </c>
      <c r="X427" s="7" t="s">
        <v>13443</v>
      </c>
    </row>
    <row r="428" customFormat="false" ht="15" hidden="false" customHeight="false" outlineLevel="0" collapsed="false">
      <c r="A428" s="4" t="s">
        <v>13444</v>
      </c>
      <c r="B428" s="4" t="s">
        <v>13445</v>
      </c>
      <c r="C428" s="4" t="s">
        <v>9448</v>
      </c>
      <c r="D428" s="4" t="s">
        <v>12</v>
      </c>
      <c r="E428" s="4" t="s">
        <v>13446</v>
      </c>
      <c r="F428" s="4" t="s">
        <v>13447</v>
      </c>
      <c r="G428" s="4" t="s">
        <v>10296</v>
      </c>
      <c r="H428" s="4" t="s">
        <v>11943</v>
      </c>
      <c r="I428" s="4" t="s">
        <v>9453</v>
      </c>
      <c r="J428" s="4" t="n">
        <v>33.7130154</v>
      </c>
      <c r="K428" s="4" t="n">
        <v>-117.1901923</v>
      </c>
      <c r="L428" s="4" t="s">
        <v>13448</v>
      </c>
      <c r="M428" s="4" t="s">
        <v>13449</v>
      </c>
      <c r="N428" s="4" t="s">
        <v>10754</v>
      </c>
      <c r="O428" s="4" t="s">
        <v>10754</v>
      </c>
      <c r="P428" s="4" t="s">
        <v>10754</v>
      </c>
      <c r="Q428" s="4" t="s">
        <v>10754</v>
      </c>
      <c r="R428" s="4" t="s">
        <v>10754</v>
      </c>
      <c r="S428" s="4" t="s">
        <v>88</v>
      </c>
      <c r="T428" s="4" t="s">
        <v>88</v>
      </c>
      <c r="U428" s="4"/>
      <c r="V428" s="4" t="s">
        <v>117</v>
      </c>
      <c r="W428" s="7" t="s">
        <v>13450</v>
      </c>
      <c r="X428" s="7" t="s">
        <v>13451</v>
      </c>
    </row>
    <row r="429" customFormat="false" ht="15" hidden="false" customHeight="false" outlineLevel="0" collapsed="false">
      <c r="A429" s="4" t="s">
        <v>13452</v>
      </c>
      <c r="B429" s="4" t="s">
        <v>13453</v>
      </c>
      <c r="C429" s="4" t="s">
        <v>9448</v>
      </c>
      <c r="D429" s="4" t="s">
        <v>12</v>
      </c>
      <c r="E429" s="4" t="s">
        <v>13454</v>
      </c>
      <c r="F429" s="4" t="s">
        <v>13455</v>
      </c>
      <c r="G429" s="4" t="s">
        <v>10296</v>
      </c>
      <c r="H429" s="4" t="s">
        <v>13456</v>
      </c>
      <c r="I429" s="4" t="s">
        <v>9453</v>
      </c>
      <c r="J429" s="4" t="n">
        <v>37.3565094</v>
      </c>
      <c r="K429" s="4" t="n">
        <v>-122.018465199</v>
      </c>
      <c r="L429" s="4" t="s">
        <v>13457</v>
      </c>
      <c r="M429" s="4" t="s">
        <v>13458</v>
      </c>
      <c r="N429" s="4" t="s">
        <v>11594</v>
      </c>
      <c r="O429" s="4" t="s">
        <v>11594</v>
      </c>
      <c r="P429" s="4" t="s">
        <v>11594</v>
      </c>
      <c r="Q429" s="4" t="s">
        <v>11594</v>
      </c>
      <c r="R429" s="4" t="s">
        <v>11594</v>
      </c>
      <c r="S429" s="4" t="s">
        <v>88</v>
      </c>
      <c r="T429" s="4" t="s">
        <v>88</v>
      </c>
      <c r="U429" s="4" t="s">
        <v>13459</v>
      </c>
      <c r="V429" s="4" t="s">
        <v>117</v>
      </c>
      <c r="W429" s="7" t="s">
        <v>13460</v>
      </c>
      <c r="X429" s="7" t="s">
        <v>13461</v>
      </c>
    </row>
    <row r="430" customFormat="false" ht="15" hidden="false" customHeight="false" outlineLevel="0" collapsed="false">
      <c r="A430" s="4" t="s">
        <v>13462</v>
      </c>
      <c r="B430" s="4" t="s">
        <v>13463</v>
      </c>
      <c r="C430" s="4" t="s">
        <v>9496</v>
      </c>
      <c r="D430" s="4" t="s">
        <v>13464</v>
      </c>
      <c r="E430" s="4" t="s">
        <v>13465</v>
      </c>
      <c r="F430" s="4" t="s">
        <v>13466</v>
      </c>
      <c r="G430" s="4" t="s">
        <v>10296</v>
      </c>
      <c r="H430" s="4" t="s">
        <v>13467</v>
      </c>
      <c r="I430" s="4" t="s">
        <v>9453</v>
      </c>
      <c r="J430" s="4" t="n">
        <v>34.1727994</v>
      </c>
      <c r="K430" s="4" t="n">
        <v>-118.5439118</v>
      </c>
      <c r="L430" s="4" t="s">
        <v>10602</v>
      </c>
      <c r="M430" s="4"/>
      <c r="N430" s="4" t="s">
        <v>9468</v>
      </c>
      <c r="O430" s="4" t="s">
        <v>9468</v>
      </c>
      <c r="P430" s="4" t="s">
        <v>9468</v>
      </c>
      <c r="Q430" s="4" t="s">
        <v>9468</v>
      </c>
      <c r="R430" s="4" t="s">
        <v>9468</v>
      </c>
      <c r="S430" s="4" t="s">
        <v>88</v>
      </c>
      <c r="T430" s="4" t="s">
        <v>88</v>
      </c>
      <c r="U430" s="4"/>
      <c r="V430" s="4" t="s">
        <v>87</v>
      </c>
      <c r="W430" s="4"/>
      <c r="X430" s="7" t="s">
        <v>13468</v>
      </c>
    </row>
    <row r="431" customFormat="false" ht="15" hidden="false" customHeight="false" outlineLevel="0" collapsed="false">
      <c r="A431" s="4" t="s">
        <v>13469</v>
      </c>
      <c r="B431" s="4" t="s">
        <v>13470</v>
      </c>
      <c r="C431" s="4" t="s">
        <v>9448</v>
      </c>
      <c r="D431" s="4" t="s">
        <v>12</v>
      </c>
      <c r="E431" s="4" t="s">
        <v>13471</v>
      </c>
      <c r="F431" s="4" t="s">
        <v>13466</v>
      </c>
      <c r="G431" s="4" t="s">
        <v>10296</v>
      </c>
      <c r="H431" s="4" t="s">
        <v>13467</v>
      </c>
      <c r="I431" s="4" t="s">
        <v>9453</v>
      </c>
      <c r="J431" s="4" t="n">
        <v>34.1703064</v>
      </c>
      <c r="K431" s="4" t="n">
        <v>-118.5332863</v>
      </c>
      <c r="L431" s="4" t="s">
        <v>13472</v>
      </c>
      <c r="M431" s="4" t="s">
        <v>13473</v>
      </c>
      <c r="N431" s="4" t="s">
        <v>9456</v>
      </c>
      <c r="O431" s="4" t="s">
        <v>9456</v>
      </c>
      <c r="P431" s="4" t="s">
        <v>9456</v>
      </c>
      <c r="Q431" s="4" t="s">
        <v>9456</v>
      </c>
      <c r="R431" s="4" t="s">
        <v>9456</v>
      </c>
      <c r="S431" s="4" t="s">
        <v>88</v>
      </c>
      <c r="T431" s="4" t="s">
        <v>88</v>
      </c>
      <c r="U431" s="4" t="s">
        <v>13474</v>
      </c>
      <c r="V431" s="4" t="s">
        <v>117</v>
      </c>
      <c r="W431" s="7" t="s">
        <v>13475</v>
      </c>
      <c r="X431" s="7" t="s">
        <v>13476</v>
      </c>
    </row>
    <row r="432" customFormat="false" ht="15" hidden="false" customHeight="false" outlineLevel="0" collapsed="false">
      <c r="A432" s="4" t="s">
        <v>13477</v>
      </c>
      <c r="B432" s="4" t="s">
        <v>13478</v>
      </c>
      <c r="C432" s="4" t="s">
        <v>9448</v>
      </c>
      <c r="D432" s="4" t="s">
        <v>12</v>
      </c>
      <c r="E432" s="4" t="s">
        <v>13479</v>
      </c>
      <c r="F432" s="4" t="s">
        <v>13480</v>
      </c>
      <c r="G432" s="4" t="s">
        <v>10296</v>
      </c>
      <c r="H432" s="4" t="s">
        <v>13481</v>
      </c>
      <c r="I432" s="4" t="s">
        <v>9453</v>
      </c>
      <c r="J432" s="4" t="n">
        <v>35.1310006</v>
      </c>
      <c r="K432" s="4" t="n">
        <v>-118.4674063</v>
      </c>
      <c r="L432" s="4" t="s">
        <v>13482</v>
      </c>
      <c r="M432" s="4" t="s">
        <v>13483</v>
      </c>
      <c r="N432" s="4" t="s">
        <v>9778</v>
      </c>
      <c r="O432" s="4" t="s">
        <v>9778</v>
      </c>
      <c r="P432" s="4" t="s">
        <v>9778</v>
      </c>
      <c r="Q432" s="4" t="s">
        <v>9778</v>
      </c>
      <c r="R432" s="4" t="s">
        <v>9778</v>
      </c>
      <c r="S432" s="4" t="s">
        <v>88</v>
      </c>
      <c r="T432" s="4" t="s">
        <v>88</v>
      </c>
      <c r="U432" s="4" t="s">
        <v>13484</v>
      </c>
      <c r="V432" s="4" t="s">
        <v>117</v>
      </c>
      <c r="W432" s="7" t="s">
        <v>13485</v>
      </c>
      <c r="X432" s="7" t="s">
        <v>13486</v>
      </c>
    </row>
    <row r="433" customFormat="false" ht="15" hidden="false" customHeight="false" outlineLevel="0" collapsed="false">
      <c r="A433" s="4" t="s">
        <v>13487</v>
      </c>
      <c r="B433" s="4" t="s">
        <v>13488</v>
      </c>
      <c r="C433" s="4" t="s">
        <v>9448</v>
      </c>
      <c r="D433" s="4" t="s">
        <v>12</v>
      </c>
      <c r="E433" s="4" t="s">
        <v>13489</v>
      </c>
      <c r="F433" s="4" t="s">
        <v>13490</v>
      </c>
      <c r="G433" s="4" t="s">
        <v>10296</v>
      </c>
      <c r="H433" s="4" t="s">
        <v>13491</v>
      </c>
      <c r="I433" s="4" t="s">
        <v>9453</v>
      </c>
      <c r="J433" s="4" t="n">
        <v>33.514305</v>
      </c>
      <c r="K433" s="4" t="n">
        <v>-117.159924999</v>
      </c>
      <c r="L433" s="4" t="s">
        <v>13492</v>
      </c>
      <c r="M433" s="4" t="s">
        <v>13493</v>
      </c>
      <c r="N433" s="4" t="s">
        <v>9895</v>
      </c>
      <c r="O433" s="4" t="s">
        <v>9895</v>
      </c>
      <c r="P433" s="4" t="s">
        <v>9895</v>
      </c>
      <c r="Q433" s="4" t="s">
        <v>9895</v>
      </c>
      <c r="R433" s="4" t="s">
        <v>9895</v>
      </c>
      <c r="S433" s="4" t="s">
        <v>9457</v>
      </c>
      <c r="T433" s="4" t="s">
        <v>88</v>
      </c>
      <c r="U433" s="4" t="s">
        <v>13494</v>
      </c>
      <c r="V433" s="4" t="s">
        <v>117</v>
      </c>
      <c r="W433" s="7" t="s">
        <v>13495</v>
      </c>
      <c r="X433" s="7" t="s">
        <v>13496</v>
      </c>
    </row>
    <row r="434" customFormat="false" ht="15" hidden="false" customHeight="false" outlineLevel="0" collapsed="false">
      <c r="A434" s="4" t="s">
        <v>13497</v>
      </c>
      <c r="B434" s="4" t="s">
        <v>13498</v>
      </c>
      <c r="C434" s="4" t="s">
        <v>9448</v>
      </c>
      <c r="D434" s="4" t="s">
        <v>12</v>
      </c>
      <c r="E434" s="4" t="s">
        <v>13499</v>
      </c>
      <c r="F434" s="4" t="s">
        <v>13490</v>
      </c>
      <c r="G434" s="4" t="s">
        <v>10296</v>
      </c>
      <c r="H434" s="4" t="s">
        <v>13500</v>
      </c>
      <c r="I434" s="4" t="s">
        <v>9453</v>
      </c>
      <c r="J434" s="4" t="n">
        <v>33.4764489</v>
      </c>
      <c r="K434" s="4" t="n">
        <v>-117.1203089</v>
      </c>
      <c r="L434" s="4" t="s">
        <v>13501</v>
      </c>
      <c r="M434" s="4" t="s">
        <v>13502</v>
      </c>
      <c r="N434" s="4" t="s">
        <v>9778</v>
      </c>
      <c r="O434" s="4" t="s">
        <v>9778</v>
      </c>
      <c r="P434" s="4" t="s">
        <v>9778</v>
      </c>
      <c r="Q434" s="4" t="s">
        <v>9778</v>
      </c>
      <c r="R434" s="4" t="s">
        <v>9778</v>
      </c>
      <c r="S434" s="4" t="s">
        <v>88</v>
      </c>
      <c r="T434" s="4" t="s">
        <v>88</v>
      </c>
      <c r="U434" s="4" t="s">
        <v>13503</v>
      </c>
      <c r="V434" s="4" t="s">
        <v>117</v>
      </c>
      <c r="W434" s="7" t="s">
        <v>13504</v>
      </c>
      <c r="X434" s="7" t="s">
        <v>13505</v>
      </c>
    </row>
    <row r="435" customFormat="false" ht="15" hidden="false" customHeight="false" outlineLevel="0" collapsed="false">
      <c r="A435" s="4" t="s">
        <v>13506</v>
      </c>
      <c r="B435" s="4" t="s">
        <v>13507</v>
      </c>
      <c r="C435" s="4" t="s">
        <v>9448</v>
      </c>
      <c r="D435" s="4" t="s">
        <v>12</v>
      </c>
      <c r="E435" s="4" t="s">
        <v>13508</v>
      </c>
      <c r="F435" s="4" t="s">
        <v>13490</v>
      </c>
      <c r="G435" s="4" t="s">
        <v>10296</v>
      </c>
      <c r="H435" s="4" t="s">
        <v>13491</v>
      </c>
      <c r="I435" s="4" t="s">
        <v>9453</v>
      </c>
      <c r="J435" s="4" t="n">
        <v>33.4992748</v>
      </c>
      <c r="K435" s="4" t="n">
        <v>-117.1612495</v>
      </c>
      <c r="L435" s="4" t="s">
        <v>13509</v>
      </c>
      <c r="M435" s="4" t="s">
        <v>13510</v>
      </c>
      <c r="N435" s="4" t="s">
        <v>9521</v>
      </c>
      <c r="O435" s="4" t="s">
        <v>9521</v>
      </c>
      <c r="P435" s="4" t="s">
        <v>9521</v>
      </c>
      <c r="Q435" s="4" t="s">
        <v>9521</v>
      </c>
      <c r="R435" s="4" t="s">
        <v>9521</v>
      </c>
      <c r="S435" s="4" t="s">
        <v>88</v>
      </c>
      <c r="T435" s="4" t="s">
        <v>88</v>
      </c>
      <c r="U435" s="4" t="s">
        <v>13511</v>
      </c>
      <c r="V435" s="4" t="s">
        <v>117</v>
      </c>
      <c r="W435" s="7" t="s">
        <v>13512</v>
      </c>
      <c r="X435" s="7" t="s">
        <v>13513</v>
      </c>
    </row>
    <row r="436" customFormat="false" ht="15" hidden="false" customHeight="false" outlineLevel="0" collapsed="false">
      <c r="A436" s="4" t="s">
        <v>13514</v>
      </c>
      <c r="B436" s="4" t="s">
        <v>13515</v>
      </c>
      <c r="C436" s="4" t="s">
        <v>9448</v>
      </c>
      <c r="D436" s="4" t="s">
        <v>12</v>
      </c>
      <c r="E436" s="4" t="s">
        <v>13516</v>
      </c>
      <c r="F436" s="4" t="s">
        <v>13517</v>
      </c>
      <c r="G436" s="4" t="s">
        <v>10296</v>
      </c>
      <c r="H436" s="4" t="s">
        <v>13518</v>
      </c>
      <c r="I436" s="4" t="s">
        <v>9453</v>
      </c>
      <c r="J436" s="4" t="n">
        <v>34.1762033</v>
      </c>
      <c r="K436" s="4" t="n">
        <v>-118.8752908</v>
      </c>
      <c r="L436" s="4" t="s">
        <v>13519</v>
      </c>
      <c r="M436" s="4" t="s">
        <v>13520</v>
      </c>
      <c r="N436" s="4" t="s">
        <v>9950</v>
      </c>
      <c r="O436" s="4" t="s">
        <v>9950</v>
      </c>
      <c r="P436" s="4" t="s">
        <v>9950</v>
      </c>
      <c r="Q436" s="4" t="s">
        <v>9950</v>
      </c>
      <c r="R436" s="4" t="s">
        <v>9950</v>
      </c>
      <c r="S436" s="4" t="s">
        <v>10441</v>
      </c>
      <c r="T436" s="4" t="s">
        <v>88</v>
      </c>
      <c r="U436" s="4" t="s">
        <v>13521</v>
      </c>
      <c r="V436" s="4" t="s">
        <v>117</v>
      </c>
      <c r="W436" s="7" t="s">
        <v>13522</v>
      </c>
      <c r="X436" s="7" t="s">
        <v>13523</v>
      </c>
    </row>
    <row r="437" customFormat="false" ht="15" hidden="false" customHeight="false" outlineLevel="0" collapsed="false">
      <c r="A437" s="4" t="s">
        <v>13524</v>
      </c>
      <c r="B437" s="4" t="s">
        <v>13525</v>
      </c>
      <c r="C437" s="4" t="s">
        <v>9448</v>
      </c>
      <c r="D437" s="4" t="s">
        <v>12</v>
      </c>
      <c r="E437" s="4" t="s">
        <v>13526</v>
      </c>
      <c r="F437" s="4" t="s">
        <v>13527</v>
      </c>
      <c r="G437" s="4" t="s">
        <v>10296</v>
      </c>
      <c r="H437" s="4" t="s">
        <v>13528</v>
      </c>
      <c r="I437" s="4" t="s">
        <v>9453</v>
      </c>
      <c r="J437" s="4" t="n">
        <v>33.8385669</v>
      </c>
      <c r="K437" s="4" t="n">
        <v>-118.358623299</v>
      </c>
      <c r="L437" s="4" t="s">
        <v>13529</v>
      </c>
      <c r="M437" s="4" t="s">
        <v>13530</v>
      </c>
      <c r="N437" s="4" t="s">
        <v>13146</v>
      </c>
      <c r="O437" s="4" t="s">
        <v>13146</v>
      </c>
      <c r="P437" s="4" t="s">
        <v>13146</v>
      </c>
      <c r="Q437" s="4" t="s">
        <v>13146</v>
      </c>
      <c r="R437" s="4" t="s">
        <v>13146</v>
      </c>
      <c r="S437" s="4" t="s">
        <v>88</v>
      </c>
      <c r="T437" s="4" t="s">
        <v>88</v>
      </c>
      <c r="U437" s="4" t="s">
        <v>13531</v>
      </c>
      <c r="V437" s="4" t="s">
        <v>117</v>
      </c>
      <c r="W437" s="7" t="s">
        <v>13532</v>
      </c>
      <c r="X437" s="7" t="s">
        <v>13533</v>
      </c>
    </row>
    <row r="438" customFormat="false" ht="15" hidden="false" customHeight="false" outlineLevel="0" collapsed="false">
      <c r="A438" s="4" t="s">
        <v>13534</v>
      </c>
      <c r="B438" s="4" t="s">
        <v>13535</v>
      </c>
      <c r="C438" s="4" t="s">
        <v>9448</v>
      </c>
      <c r="D438" s="4" t="s">
        <v>12</v>
      </c>
      <c r="E438" s="4" t="s">
        <v>13536</v>
      </c>
      <c r="F438" s="4" t="s">
        <v>13527</v>
      </c>
      <c r="G438" s="4" t="s">
        <v>10296</v>
      </c>
      <c r="H438" s="4" t="s">
        <v>13537</v>
      </c>
      <c r="I438" s="4" t="s">
        <v>9453</v>
      </c>
      <c r="J438" s="4" t="n">
        <v>33.8125396</v>
      </c>
      <c r="K438" s="4" t="n">
        <v>-118.3485483</v>
      </c>
      <c r="L438" s="4" t="s">
        <v>13538</v>
      </c>
      <c r="M438" s="4" t="s">
        <v>13539</v>
      </c>
      <c r="N438" s="4" t="s">
        <v>9895</v>
      </c>
      <c r="O438" s="4" t="s">
        <v>9895</v>
      </c>
      <c r="P438" s="4" t="s">
        <v>9895</v>
      </c>
      <c r="Q438" s="4" t="s">
        <v>9895</v>
      </c>
      <c r="R438" s="4" t="s">
        <v>9895</v>
      </c>
      <c r="S438" s="4" t="s">
        <v>9457</v>
      </c>
      <c r="T438" s="4" t="s">
        <v>88</v>
      </c>
      <c r="U438" s="4" t="s">
        <v>13540</v>
      </c>
      <c r="V438" s="4" t="s">
        <v>117</v>
      </c>
      <c r="W438" s="7" t="s">
        <v>13541</v>
      </c>
      <c r="X438" s="7" t="s">
        <v>13542</v>
      </c>
    </row>
    <row r="439" customFormat="false" ht="15" hidden="false" customHeight="false" outlineLevel="0" collapsed="false">
      <c r="A439" s="4" t="s">
        <v>13543</v>
      </c>
      <c r="B439" s="4" t="s">
        <v>13544</v>
      </c>
      <c r="C439" s="4" t="s">
        <v>9448</v>
      </c>
      <c r="D439" s="4" t="s">
        <v>12</v>
      </c>
      <c r="E439" s="4" t="s">
        <v>13545</v>
      </c>
      <c r="F439" s="4" t="s">
        <v>13546</v>
      </c>
      <c r="G439" s="4" t="s">
        <v>10296</v>
      </c>
      <c r="H439" s="4" t="s">
        <v>13547</v>
      </c>
      <c r="I439" s="4" t="s">
        <v>9453</v>
      </c>
      <c r="J439" s="4" t="n">
        <v>37.7380885</v>
      </c>
      <c r="K439" s="4" t="n">
        <v>-121.4505949</v>
      </c>
      <c r="L439" s="4" t="s">
        <v>13548</v>
      </c>
      <c r="M439" s="4" t="s">
        <v>13549</v>
      </c>
      <c r="N439" s="4" t="s">
        <v>9627</v>
      </c>
      <c r="O439" s="4" t="s">
        <v>9627</v>
      </c>
      <c r="P439" s="4" t="s">
        <v>9627</v>
      </c>
      <c r="Q439" s="4" t="s">
        <v>9627</v>
      </c>
      <c r="R439" s="4" t="s">
        <v>9627</v>
      </c>
      <c r="S439" s="4" t="s">
        <v>10618</v>
      </c>
      <c r="T439" s="4" t="s">
        <v>88</v>
      </c>
      <c r="U439" s="4" t="s">
        <v>13550</v>
      </c>
      <c r="V439" s="4" t="s">
        <v>117</v>
      </c>
      <c r="W439" s="7" t="s">
        <v>13551</v>
      </c>
      <c r="X439" s="7" t="s">
        <v>13552</v>
      </c>
    </row>
    <row r="440" customFormat="false" ht="15" hidden="false" customHeight="false" outlineLevel="0" collapsed="false">
      <c r="A440" s="4" t="s">
        <v>13553</v>
      </c>
      <c r="B440" s="4" t="s">
        <v>13554</v>
      </c>
      <c r="C440" s="4" t="s">
        <v>9448</v>
      </c>
      <c r="D440" s="4" t="s">
        <v>12</v>
      </c>
      <c r="E440" s="4" t="s">
        <v>13555</v>
      </c>
      <c r="F440" s="4" t="s">
        <v>13556</v>
      </c>
      <c r="G440" s="4" t="s">
        <v>10296</v>
      </c>
      <c r="H440" s="4" t="s">
        <v>13557</v>
      </c>
      <c r="I440" s="4" t="s">
        <v>9453</v>
      </c>
      <c r="J440" s="4" t="n">
        <v>36.220909</v>
      </c>
      <c r="K440" s="4" t="n">
        <v>-119.332619</v>
      </c>
      <c r="L440" s="4" t="s">
        <v>13558</v>
      </c>
      <c r="M440" s="4" t="s">
        <v>13559</v>
      </c>
      <c r="N440" s="4" t="s">
        <v>9919</v>
      </c>
      <c r="O440" s="4" t="s">
        <v>9919</v>
      </c>
      <c r="P440" s="4" t="s">
        <v>9919</v>
      </c>
      <c r="Q440" s="4" t="s">
        <v>9919</v>
      </c>
      <c r="R440" s="4" t="s">
        <v>9919</v>
      </c>
      <c r="S440" s="4" t="s">
        <v>9628</v>
      </c>
      <c r="T440" s="4" t="s">
        <v>88</v>
      </c>
      <c r="U440" s="4" t="s">
        <v>13560</v>
      </c>
      <c r="V440" s="4" t="s">
        <v>117</v>
      </c>
      <c r="W440" s="7" t="s">
        <v>13561</v>
      </c>
      <c r="X440" s="7" t="s">
        <v>13562</v>
      </c>
    </row>
    <row r="441" customFormat="false" ht="15" hidden="false" customHeight="false" outlineLevel="0" collapsed="false">
      <c r="A441" s="4" t="s">
        <v>13563</v>
      </c>
      <c r="B441" s="4" t="s">
        <v>13564</v>
      </c>
      <c r="C441" s="4" t="s">
        <v>9448</v>
      </c>
      <c r="D441" s="4" t="s">
        <v>12</v>
      </c>
      <c r="E441" s="4" t="s">
        <v>13565</v>
      </c>
      <c r="F441" s="4" t="s">
        <v>13566</v>
      </c>
      <c r="G441" s="4" t="s">
        <v>10296</v>
      </c>
      <c r="H441" s="4" t="s">
        <v>13567</v>
      </c>
      <c r="I441" s="4" t="s">
        <v>9453</v>
      </c>
      <c r="J441" s="4" t="n">
        <v>37.507638</v>
      </c>
      <c r="K441" s="4" t="n">
        <v>-120.840237</v>
      </c>
      <c r="L441" s="4" t="s">
        <v>13568</v>
      </c>
      <c r="M441" s="4" t="s">
        <v>13569</v>
      </c>
      <c r="N441" s="4" t="s">
        <v>9778</v>
      </c>
      <c r="O441" s="4" t="s">
        <v>9778</v>
      </c>
      <c r="P441" s="4" t="s">
        <v>9778</v>
      </c>
      <c r="Q441" s="4" t="s">
        <v>9778</v>
      </c>
      <c r="R441" s="4" t="s">
        <v>9778</v>
      </c>
      <c r="S441" s="4" t="s">
        <v>88</v>
      </c>
      <c r="T441" s="4" t="s">
        <v>88</v>
      </c>
      <c r="U441" s="4" t="s">
        <v>13570</v>
      </c>
      <c r="V441" s="4" t="s">
        <v>117</v>
      </c>
      <c r="W441" s="7" t="s">
        <v>13571</v>
      </c>
      <c r="X441" s="7" t="s">
        <v>13572</v>
      </c>
    </row>
    <row r="442" customFormat="false" ht="15" hidden="false" customHeight="false" outlineLevel="0" collapsed="false">
      <c r="A442" s="4" t="s">
        <v>13573</v>
      </c>
      <c r="B442" s="4" t="s">
        <v>13574</v>
      </c>
      <c r="C442" s="4" t="s">
        <v>9448</v>
      </c>
      <c r="D442" s="4" t="s">
        <v>12</v>
      </c>
      <c r="E442" s="4" t="s">
        <v>13575</v>
      </c>
      <c r="F442" s="4" t="s">
        <v>13566</v>
      </c>
      <c r="G442" s="4" t="s">
        <v>10296</v>
      </c>
      <c r="H442" s="4" t="s">
        <v>13576</v>
      </c>
      <c r="I442" s="4" t="s">
        <v>9453</v>
      </c>
      <c r="J442" s="4" t="n">
        <v>37.515411</v>
      </c>
      <c r="K442" s="4" t="n">
        <v>-120.837516</v>
      </c>
      <c r="L442" s="4" t="s">
        <v>13577</v>
      </c>
      <c r="M442" s="4" t="s">
        <v>13578</v>
      </c>
      <c r="N442" s="4" t="s">
        <v>9895</v>
      </c>
      <c r="O442" s="4" t="s">
        <v>9895</v>
      </c>
      <c r="P442" s="4" t="s">
        <v>9895</v>
      </c>
      <c r="Q442" s="4" t="s">
        <v>9895</v>
      </c>
      <c r="R442" s="4" t="s">
        <v>9895</v>
      </c>
      <c r="S442" s="4" t="s">
        <v>9628</v>
      </c>
      <c r="T442" s="4" t="s">
        <v>88</v>
      </c>
      <c r="U442" s="4" t="s">
        <v>13579</v>
      </c>
      <c r="V442" s="4" t="s">
        <v>117</v>
      </c>
      <c r="W442" s="7" t="s">
        <v>13580</v>
      </c>
      <c r="X442" s="7" t="s">
        <v>13581</v>
      </c>
    </row>
    <row r="443" customFormat="false" ht="15" hidden="false" customHeight="false" outlineLevel="0" collapsed="false">
      <c r="A443" s="4" t="s">
        <v>13582</v>
      </c>
      <c r="B443" s="4" t="s">
        <v>13583</v>
      </c>
      <c r="C443" s="4" t="s">
        <v>9448</v>
      </c>
      <c r="D443" s="4" t="s">
        <v>12</v>
      </c>
      <c r="E443" s="4" t="s">
        <v>13584</v>
      </c>
      <c r="F443" s="4" t="s">
        <v>13585</v>
      </c>
      <c r="G443" s="4" t="s">
        <v>10296</v>
      </c>
      <c r="H443" s="4" t="s">
        <v>13586</v>
      </c>
      <c r="I443" s="4" t="s">
        <v>9453</v>
      </c>
      <c r="J443" s="4" t="n">
        <v>33.7143197</v>
      </c>
      <c r="K443" s="4" t="n">
        <v>-117.816470799</v>
      </c>
      <c r="L443" s="4" t="s">
        <v>13587</v>
      </c>
      <c r="M443" s="4" t="s">
        <v>13588</v>
      </c>
      <c r="N443" s="4" t="s">
        <v>9778</v>
      </c>
      <c r="O443" s="4" t="s">
        <v>9778</v>
      </c>
      <c r="P443" s="4" t="s">
        <v>9778</v>
      </c>
      <c r="Q443" s="4" t="s">
        <v>9778</v>
      </c>
      <c r="R443" s="4" t="s">
        <v>9778</v>
      </c>
      <c r="S443" s="4" t="s">
        <v>9457</v>
      </c>
      <c r="T443" s="4" t="s">
        <v>88</v>
      </c>
      <c r="U443" s="4" t="s">
        <v>13589</v>
      </c>
      <c r="V443" s="4" t="s">
        <v>117</v>
      </c>
      <c r="W443" s="7" t="s">
        <v>13590</v>
      </c>
      <c r="X443" s="7" t="s">
        <v>13591</v>
      </c>
    </row>
    <row r="444" customFormat="false" ht="15" hidden="false" customHeight="false" outlineLevel="0" collapsed="false">
      <c r="A444" s="4" t="s">
        <v>13592</v>
      </c>
      <c r="B444" s="4" t="s">
        <v>13593</v>
      </c>
      <c r="C444" s="4" t="s">
        <v>9448</v>
      </c>
      <c r="D444" s="4" t="s">
        <v>12</v>
      </c>
      <c r="E444" s="4" t="s">
        <v>13594</v>
      </c>
      <c r="F444" s="4" t="s">
        <v>13595</v>
      </c>
      <c r="G444" s="4" t="s">
        <v>10296</v>
      </c>
      <c r="H444" s="4" t="s">
        <v>13596</v>
      </c>
      <c r="I444" s="4" t="s">
        <v>9453</v>
      </c>
      <c r="J444" s="4" t="n">
        <v>34.1083253</v>
      </c>
      <c r="K444" s="4" t="n">
        <v>-117.6311652</v>
      </c>
      <c r="L444" s="4" t="s">
        <v>13597</v>
      </c>
      <c r="M444" s="4" t="s">
        <v>13598</v>
      </c>
      <c r="N444" s="4" t="s">
        <v>13599</v>
      </c>
      <c r="O444" s="4" t="s">
        <v>13599</v>
      </c>
      <c r="P444" s="4" t="s">
        <v>13599</v>
      </c>
      <c r="Q444" s="4" t="s">
        <v>13599</v>
      </c>
      <c r="R444" s="4" t="s">
        <v>13599</v>
      </c>
      <c r="S444" s="4" t="s">
        <v>10618</v>
      </c>
      <c r="T444" s="4" t="s">
        <v>88</v>
      </c>
      <c r="U444" s="4" t="s">
        <v>13600</v>
      </c>
      <c r="V444" s="4" t="s">
        <v>117</v>
      </c>
      <c r="W444" s="7" t="s">
        <v>13601</v>
      </c>
      <c r="X444" s="7" t="s">
        <v>13602</v>
      </c>
    </row>
    <row r="445" customFormat="false" ht="15" hidden="false" customHeight="false" outlineLevel="0" collapsed="false">
      <c r="A445" s="4" t="s">
        <v>13603</v>
      </c>
      <c r="B445" s="4" t="s">
        <v>13604</v>
      </c>
      <c r="C445" s="4" t="s">
        <v>9448</v>
      </c>
      <c r="D445" s="4" t="s">
        <v>12</v>
      </c>
      <c r="E445" s="4" t="s">
        <v>13605</v>
      </c>
      <c r="F445" s="4" t="s">
        <v>13595</v>
      </c>
      <c r="G445" s="4" t="s">
        <v>10296</v>
      </c>
      <c r="H445" s="4" t="s">
        <v>13596</v>
      </c>
      <c r="I445" s="4" t="s">
        <v>9453</v>
      </c>
      <c r="J445" s="4" t="n">
        <v>34.1009184</v>
      </c>
      <c r="K445" s="4" t="n">
        <v>-117.6702655</v>
      </c>
      <c r="L445" s="4" t="s">
        <v>13606</v>
      </c>
      <c r="M445" s="4" t="s">
        <v>13607</v>
      </c>
      <c r="N445" s="4" t="s">
        <v>9521</v>
      </c>
      <c r="O445" s="4" t="s">
        <v>9521</v>
      </c>
      <c r="P445" s="4" t="s">
        <v>9521</v>
      </c>
      <c r="Q445" s="4" t="s">
        <v>9521</v>
      </c>
      <c r="R445" s="4" t="s">
        <v>9521</v>
      </c>
      <c r="S445" s="4" t="s">
        <v>88</v>
      </c>
      <c r="T445" s="4" t="s">
        <v>88</v>
      </c>
      <c r="U445" s="4" t="s">
        <v>13608</v>
      </c>
      <c r="V445" s="4" t="s">
        <v>117</v>
      </c>
      <c r="W445" s="7" t="s">
        <v>13609</v>
      </c>
      <c r="X445" s="7" t="s">
        <v>13610</v>
      </c>
    </row>
    <row r="446" customFormat="false" ht="15" hidden="false" customHeight="false" outlineLevel="0" collapsed="false">
      <c r="A446" s="4" t="s">
        <v>13611</v>
      </c>
      <c r="B446" s="4" t="s">
        <v>13612</v>
      </c>
      <c r="C446" s="4" t="s">
        <v>9448</v>
      </c>
      <c r="D446" s="4" t="s">
        <v>12</v>
      </c>
      <c r="E446" s="4" t="s">
        <v>13613</v>
      </c>
      <c r="F446" s="4" t="s">
        <v>13614</v>
      </c>
      <c r="G446" s="4" t="s">
        <v>10296</v>
      </c>
      <c r="H446" s="4" t="s">
        <v>13615</v>
      </c>
      <c r="I446" s="4" t="s">
        <v>9453</v>
      </c>
      <c r="J446" s="4" t="n">
        <v>38.3538673</v>
      </c>
      <c r="K446" s="4" t="n">
        <v>-121.9838343</v>
      </c>
      <c r="L446" s="4" t="s">
        <v>13616</v>
      </c>
      <c r="M446" s="4" t="s">
        <v>13617</v>
      </c>
      <c r="N446" s="4" t="s">
        <v>9778</v>
      </c>
      <c r="O446" s="4" t="s">
        <v>9778</v>
      </c>
      <c r="P446" s="4" t="s">
        <v>9778</v>
      </c>
      <c r="Q446" s="4" t="s">
        <v>9778</v>
      </c>
      <c r="R446" s="4" t="s">
        <v>9778</v>
      </c>
      <c r="S446" s="4" t="s">
        <v>9457</v>
      </c>
      <c r="T446" s="4" t="s">
        <v>88</v>
      </c>
      <c r="U446" s="4" t="s">
        <v>13618</v>
      </c>
      <c r="V446" s="4" t="s">
        <v>117</v>
      </c>
      <c r="W446" s="7" t="s">
        <v>13619</v>
      </c>
      <c r="X446" s="7" t="s">
        <v>13620</v>
      </c>
    </row>
    <row r="447" customFormat="false" ht="15" hidden="false" customHeight="false" outlineLevel="0" collapsed="false">
      <c r="A447" s="4" t="s">
        <v>13621</v>
      </c>
      <c r="B447" s="4" t="s">
        <v>13622</v>
      </c>
      <c r="C447" s="4" t="s">
        <v>9448</v>
      </c>
      <c r="D447" s="4" t="s">
        <v>12</v>
      </c>
      <c r="E447" s="4" t="s">
        <v>13623</v>
      </c>
      <c r="F447" s="4" t="s">
        <v>13624</v>
      </c>
      <c r="G447" s="4" t="s">
        <v>10296</v>
      </c>
      <c r="H447" s="4" t="s">
        <v>13625</v>
      </c>
      <c r="I447" s="4" t="s">
        <v>9453</v>
      </c>
      <c r="J447" s="4" t="n">
        <v>38.131465</v>
      </c>
      <c r="K447" s="4" t="n">
        <v>-122.239018999</v>
      </c>
      <c r="L447" s="4" t="s">
        <v>13626</v>
      </c>
      <c r="M447" s="4" t="s">
        <v>13627</v>
      </c>
      <c r="N447" s="4" t="s">
        <v>9627</v>
      </c>
      <c r="O447" s="4" t="s">
        <v>9627</v>
      </c>
      <c r="P447" s="4" t="s">
        <v>9627</v>
      </c>
      <c r="Q447" s="4" t="s">
        <v>9627</v>
      </c>
      <c r="R447" s="4" t="s">
        <v>9627</v>
      </c>
      <c r="S447" s="4" t="s">
        <v>88</v>
      </c>
      <c r="T447" s="4" t="s">
        <v>88</v>
      </c>
      <c r="U447" s="4" t="s">
        <v>13628</v>
      </c>
      <c r="V447" s="4" t="s">
        <v>117</v>
      </c>
      <c r="W447" s="7" t="s">
        <v>13629</v>
      </c>
      <c r="X447" s="7" t="s">
        <v>13630</v>
      </c>
    </row>
    <row r="448" customFormat="false" ht="15" hidden="false" customHeight="false" outlineLevel="0" collapsed="false">
      <c r="A448" s="4" t="s">
        <v>13631</v>
      </c>
      <c r="B448" s="4" t="s">
        <v>13632</v>
      </c>
      <c r="C448" s="4" t="s">
        <v>9448</v>
      </c>
      <c r="D448" s="4" t="s">
        <v>12</v>
      </c>
      <c r="E448" s="4" t="s">
        <v>13633</v>
      </c>
      <c r="F448" s="4" t="s">
        <v>13634</v>
      </c>
      <c r="G448" s="4" t="s">
        <v>10296</v>
      </c>
      <c r="H448" s="4" t="s">
        <v>13635</v>
      </c>
      <c r="I448" s="4" t="s">
        <v>9453</v>
      </c>
      <c r="J448" s="4" t="n">
        <v>34.200389</v>
      </c>
      <c r="K448" s="4" t="n">
        <v>-118.4516524</v>
      </c>
      <c r="L448" s="4" t="s">
        <v>13636</v>
      </c>
      <c r="M448" s="4" t="s">
        <v>13637</v>
      </c>
      <c r="N448" s="4" t="s">
        <v>10300</v>
      </c>
      <c r="O448" s="4" t="s">
        <v>10300</v>
      </c>
      <c r="P448" s="4" t="s">
        <v>10300</v>
      </c>
      <c r="Q448" s="4" t="s">
        <v>10300</v>
      </c>
      <c r="R448" s="4" t="s">
        <v>10300</v>
      </c>
      <c r="S448" s="4" t="s">
        <v>88</v>
      </c>
      <c r="T448" s="4" t="s">
        <v>88</v>
      </c>
      <c r="U448" s="4" t="s">
        <v>13638</v>
      </c>
      <c r="V448" s="4" t="s">
        <v>117</v>
      </c>
      <c r="W448" s="7" t="s">
        <v>13639</v>
      </c>
      <c r="X448" s="7" t="s">
        <v>13640</v>
      </c>
    </row>
    <row r="449" customFormat="false" ht="15" hidden="false" customHeight="false" outlineLevel="0" collapsed="false">
      <c r="A449" s="4" t="s">
        <v>13641</v>
      </c>
      <c r="B449" s="4" t="s">
        <v>13642</v>
      </c>
      <c r="C449" s="4" t="s">
        <v>9448</v>
      </c>
      <c r="D449" s="4" t="s">
        <v>12</v>
      </c>
      <c r="E449" s="4" t="s">
        <v>13643</v>
      </c>
      <c r="F449" s="4" t="s">
        <v>13644</v>
      </c>
      <c r="G449" s="4" t="s">
        <v>10296</v>
      </c>
      <c r="H449" s="4" t="s">
        <v>13645</v>
      </c>
      <c r="I449" s="4" t="s">
        <v>9453</v>
      </c>
      <c r="J449" s="4" t="n">
        <v>34.275851</v>
      </c>
      <c r="K449" s="4" t="n">
        <v>-119.256166</v>
      </c>
      <c r="L449" s="4" t="s">
        <v>13646</v>
      </c>
      <c r="M449" s="4" t="s">
        <v>13647</v>
      </c>
      <c r="N449" s="4" t="s">
        <v>11447</v>
      </c>
      <c r="O449" s="4" t="s">
        <v>11447</v>
      </c>
      <c r="P449" s="4" t="s">
        <v>11447</v>
      </c>
      <c r="Q449" s="4" t="s">
        <v>11447</v>
      </c>
      <c r="R449" s="4" t="s">
        <v>11447</v>
      </c>
      <c r="S449" s="4" t="s">
        <v>10441</v>
      </c>
      <c r="T449" s="4" t="s">
        <v>88</v>
      </c>
      <c r="U449" s="4" t="s">
        <v>13648</v>
      </c>
      <c r="V449" s="4" t="s">
        <v>117</v>
      </c>
      <c r="W449" s="7" t="s">
        <v>13649</v>
      </c>
      <c r="X449" s="7" t="s">
        <v>13650</v>
      </c>
    </row>
    <row r="450" customFormat="false" ht="15" hidden="false" customHeight="false" outlineLevel="0" collapsed="false">
      <c r="A450" s="4" t="s">
        <v>13651</v>
      </c>
      <c r="B450" s="4" t="s">
        <v>13652</v>
      </c>
      <c r="C450" s="4" t="s">
        <v>9448</v>
      </c>
      <c r="D450" s="4" t="s">
        <v>12</v>
      </c>
      <c r="E450" s="4" t="s">
        <v>13653</v>
      </c>
      <c r="F450" s="4" t="s">
        <v>13644</v>
      </c>
      <c r="G450" s="4" t="s">
        <v>10296</v>
      </c>
      <c r="H450" s="4" t="s">
        <v>7124</v>
      </c>
      <c r="I450" s="4" t="s">
        <v>9453</v>
      </c>
      <c r="J450" s="4" t="n">
        <v>34.281205</v>
      </c>
      <c r="K450" s="4" t="n">
        <v>-119.190881699</v>
      </c>
      <c r="L450" s="4" t="s">
        <v>13654</v>
      </c>
      <c r="M450" s="4" t="s">
        <v>13655</v>
      </c>
      <c r="N450" s="4" t="s">
        <v>9919</v>
      </c>
      <c r="O450" s="4" t="s">
        <v>9919</v>
      </c>
      <c r="P450" s="4" t="s">
        <v>9919</v>
      </c>
      <c r="Q450" s="4" t="s">
        <v>9919</v>
      </c>
      <c r="R450" s="4" t="s">
        <v>9919</v>
      </c>
      <c r="S450" s="4" t="s">
        <v>88</v>
      </c>
      <c r="T450" s="4" t="s">
        <v>88</v>
      </c>
      <c r="U450" s="4" t="s">
        <v>13656</v>
      </c>
      <c r="V450" s="4" t="s">
        <v>117</v>
      </c>
      <c r="W450" s="7" t="s">
        <v>13657</v>
      </c>
      <c r="X450" s="7" t="s">
        <v>13658</v>
      </c>
    </row>
    <row r="451" customFormat="false" ht="15" hidden="false" customHeight="false" outlineLevel="0" collapsed="false">
      <c r="A451" s="4" t="s">
        <v>13659</v>
      </c>
      <c r="B451" s="4" t="s">
        <v>13660</v>
      </c>
      <c r="C451" s="4" t="s">
        <v>9448</v>
      </c>
      <c r="D451" s="4" t="s">
        <v>12</v>
      </c>
      <c r="E451" s="4" t="s">
        <v>13661</v>
      </c>
      <c r="F451" s="4" t="s">
        <v>13662</v>
      </c>
      <c r="G451" s="4" t="s">
        <v>10296</v>
      </c>
      <c r="H451" s="4" t="s">
        <v>13663</v>
      </c>
      <c r="I451" s="4" t="s">
        <v>9453</v>
      </c>
      <c r="J451" s="4" t="n">
        <v>34.4762607</v>
      </c>
      <c r="K451" s="4" t="n">
        <v>-117.2920866</v>
      </c>
      <c r="L451" s="4" t="s">
        <v>13664</v>
      </c>
      <c r="M451" s="4" t="s">
        <v>13665</v>
      </c>
      <c r="N451" s="4" t="s">
        <v>9895</v>
      </c>
      <c r="O451" s="4" t="s">
        <v>9895</v>
      </c>
      <c r="P451" s="4" t="s">
        <v>9895</v>
      </c>
      <c r="Q451" s="4" t="s">
        <v>9895</v>
      </c>
      <c r="R451" s="4" t="s">
        <v>9895</v>
      </c>
      <c r="S451" s="4" t="s">
        <v>10618</v>
      </c>
      <c r="T451" s="4" t="s">
        <v>88</v>
      </c>
      <c r="U451" s="4" t="s">
        <v>13666</v>
      </c>
      <c r="V451" s="4" t="s">
        <v>117</v>
      </c>
      <c r="W451" s="7" t="s">
        <v>13667</v>
      </c>
      <c r="X451" s="7" t="s">
        <v>13668</v>
      </c>
    </row>
    <row r="452" customFormat="false" ht="15" hidden="false" customHeight="false" outlineLevel="0" collapsed="false">
      <c r="A452" s="4" t="s">
        <v>13669</v>
      </c>
      <c r="B452" s="4" t="s">
        <v>13670</v>
      </c>
      <c r="C452" s="4" t="s">
        <v>9448</v>
      </c>
      <c r="D452" s="4" t="s">
        <v>12</v>
      </c>
      <c r="E452" s="4" t="s">
        <v>13671</v>
      </c>
      <c r="F452" s="4" t="s">
        <v>13672</v>
      </c>
      <c r="G452" s="4" t="s">
        <v>10296</v>
      </c>
      <c r="H452" s="4" t="s">
        <v>13673</v>
      </c>
      <c r="I452" s="4" t="s">
        <v>9453</v>
      </c>
      <c r="J452" s="4" t="n">
        <v>36.3144177</v>
      </c>
      <c r="K452" s="4" t="n">
        <v>-119.2925883</v>
      </c>
      <c r="L452" s="4" t="s">
        <v>13674</v>
      </c>
      <c r="M452" s="4" t="s">
        <v>13675</v>
      </c>
      <c r="N452" s="4" t="s">
        <v>10754</v>
      </c>
      <c r="O452" s="4" t="s">
        <v>10754</v>
      </c>
      <c r="P452" s="4" t="s">
        <v>10754</v>
      </c>
      <c r="Q452" s="4" t="s">
        <v>10754</v>
      </c>
      <c r="R452" s="4" t="s">
        <v>10754</v>
      </c>
      <c r="S452" s="4" t="s">
        <v>88</v>
      </c>
      <c r="T452" s="4" t="s">
        <v>88</v>
      </c>
      <c r="U452" s="4" t="s">
        <v>13676</v>
      </c>
      <c r="V452" s="4" t="s">
        <v>117</v>
      </c>
      <c r="W452" s="7" t="s">
        <v>13677</v>
      </c>
      <c r="X452" s="7" t="s">
        <v>13678</v>
      </c>
    </row>
    <row r="453" customFormat="false" ht="15" hidden="false" customHeight="false" outlineLevel="0" collapsed="false">
      <c r="A453" s="4" t="s">
        <v>13679</v>
      </c>
      <c r="B453" s="4" t="s">
        <v>13680</v>
      </c>
      <c r="C453" s="4" t="s">
        <v>9448</v>
      </c>
      <c r="D453" s="4" t="s">
        <v>12</v>
      </c>
      <c r="E453" s="4" t="s">
        <v>13681</v>
      </c>
      <c r="F453" s="4" t="s">
        <v>13672</v>
      </c>
      <c r="G453" s="4" t="s">
        <v>10296</v>
      </c>
      <c r="H453" s="4" t="s">
        <v>13682</v>
      </c>
      <c r="I453" s="4" t="s">
        <v>9453</v>
      </c>
      <c r="J453" s="4" t="n">
        <v>36.3290558</v>
      </c>
      <c r="K453" s="4" t="n">
        <v>-119.3514688</v>
      </c>
      <c r="L453" s="4" t="s">
        <v>13683</v>
      </c>
      <c r="M453" s="4" t="s">
        <v>13684</v>
      </c>
      <c r="N453" s="4" t="s">
        <v>12558</v>
      </c>
      <c r="O453" s="4" t="s">
        <v>12558</v>
      </c>
      <c r="P453" s="4" t="s">
        <v>12558</v>
      </c>
      <c r="Q453" s="4" t="s">
        <v>12558</v>
      </c>
      <c r="R453" s="4" t="s">
        <v>12558</v>
      </c>
      <c r="S453" s="4" t="s">
        <v>88</v>
      </c>
      <c r="T453" s="4" t="s">
        <v>88</v>
      </c>
      <c r="U453" s="4" t="s">
        <v>13685</v>
      </c>
      <c r="V453" s="4" t="s">
        <v>117</v>
      </c>
      <c r="W453" s="7" t="s">
        <v>13686</v>
      </c>
      <c r="X453" s="7" t="s">
        <v>13687</v>
      </c>
    </row>
    <row r="454" customFormat="false" ht="15" hidden="false" customHeight="false" outlineLevel="0" collapsed="false">
      <c r="A454" s="4" t="s">
        <v>13688</v>
      </c>
      <c r="B454" s="4" t="s">
        <v>13689</v>
      </c>
      <c r="C454" s="4" t="s">
        <v>9448</v>
      </c>
      <c r="D454" s="4" t="s">
        <v>12</v>
      </c>
      <c r="E454" s="4" t="s">
        <v>13690</v>
      </c>
      <c r="F454" s="4" t="s">
        <v>13691</v>
      </c>
      <c r="G454" s="4" t="s">
        <v>10296</v>
      </c>
      <c r="H454" s="4" t="s">
        <v>13692</v>
      </c>
      <c r="I454" s="4" t="s">
        <v>9453</v>
      </c>
      <c r="J454" s="4" t="n">
        <v>33.16063159999</v>
      </c>
      <c r="K454" s="4" t="n">
        <v>-117.219443899</v>
      </c>
      <c r="L454" s="4" t="s">
        <v>13693</v>
      </c>
      <c r="M454" s="4" t="s">
        <v>13694</v>
      </c>
      <c r="N454" s="4" t="s">
        <v>10441</v>
      </c>
      <c r="O454" s="4" t="s">
        <v>10441</v>
      </c>
      <c r="P454" s="4" t="s">
        <v>10441</v>
      </c>
      <c r="Q454" s="4" t="s">
        <v>10441</v>
      </c>
      <c r="R454" s="4" t="s">
        <v>10441</v>
      </c>
      <c r="S454" s="4" t="s">
        <v>88</v>
      </c>
      <c r="T454" s="4" t="s">
        <v>88</v>
      </c>
      <c r="U454" s="4" t="s">
        <v>13695</v>
      </c>
      <c r="V454" s="4" t="s">
        <v>117</v>
      </c>
      <c r="W454" s="7" t="s">
        <v>13696</v>
      </c>
      <c r="X454" s="7" t="s">
        <v>13697</v>
      </c>
    </row>
    <row r="455" customFormat="false" ht="15" hidden="false" customHeight="false" outlineLevel="0" collapsed="false">
      <c r="A455" s="4" t="s">
        <v>13698</v>
      </c>
      <c r="B455" s="4" t="s">
        <v>13699</v>
      </c>
      <c r="C455" s="4" t="s">
        <v>9448</v>
      </c>
      <c r="D455" s="4" t="s">
        <v>12</v>
      </c>
      <c r="E455" s="4" t="s">
        <v>13700</v>
      </c>
      <c r="F455" s="4" t="s">
        <v>13701</v>
      </c>
      <c r="G455" s="4" t="s">
        <v>10296</v>
      </c>
      <c r="H455" s="4" t="s">
        <v>13702</v>
      </c>
      <c r="I455" s="4" t="s">
        <v>9453</v>
      </c>
      <c r="J455" s="4" t="n">
        <v>37.9115815</v>
      </c>
      <c r="K455" s="4" t="n">
        <v>-122.0438738</v>
      </c>
      <c r="L455" s="4" t="s">
        <v>13703</v>
      </c>
      <c r="M455" s="4" t="s">
        <v>13704</v>
      </c>
      <c r="N455" s="4" t="s">
        <v>9456</v>
      </c>
      <c r="O455" s="4" t="s">
        <v>9456</v>
      </c>
      <c r="P455" s="4" t="s">
        <v>9456</v>
      </c>
      <c r="Q455" s="4" t="s">
        <v>9456</v>
      </c>
      <c r="R455" s="4" t="s">
        <v>9456</v>
      </c>
      <c r="S455" s="4" t="s">
        <v>9457</v>
      </c>
      <c r="T455" s="4" t="s">
        <v>88</v>
      </c>
      <c r="U455" s="4" t="s">
        <v>13705</v>
      </c>
      <c r="V455" s="4" t="s">
        <v>117</v>
      </c>
      <c r="W455" s="7" t="s">
        <v>13706</v>
      </c>
      <c r="X455" s="7" t="s">
        <v>13707</v>
      </c>
    </row>
    <row r="456" customFormat="false" ht="15" hidden="false" customHeight="false" outlineLevel="0" collapsed="false">
      <c r="A456" s="4" t="s">
        <v>13708</v>
      </c>
      <c r="B456" s="4" t="s">
        <v>13709</v>
      </c>
      <c r="C456" s="4" t="s">
        <v>9448</v>
      </c>
      <c r="D456" s="4" t="s">
        <v>12</v>
      </c>
      <c r="E456" s="4" t="s">
        <v>13710</v>
      </c>
      <c r="F456" s="4" t="s">
        <v>13711</v>
      </c>
      <c r="G456" s="4" t="s">
        <v>10296</v>
      </c>
      <c r="H456" s="4" t="s">
        <v>13712</v>
      </c>
      <c r="I456" s="4" t="s">
        <v>9453</v>
      </c>
      <c r="J456" s="4" t="n">
        <v>34.067371</v>
      </c>
      <c r="K456" s="4" t="n">
        <v>-117.9317036</v>
      </c>
      <c r="L456" s="4" t="s">
        <v>13713</v>
      </c>
      <c r="M456" s="4" t="s">
        <v>13714</v>
      </c>
      <c r="N456" s="4" t="s">
        <v>9778</v>
      </c>
      <c r="O456" s="4" t="s">
        <v>9778</v>
      </c>
      <c r="P456" s="4" t="s">
        <v>9778</v>
      </c>
      <c r="Q456" s="4" t="s">
        <v>9778</v>
      </c>
      <c r="R456" s="4" t="s">
        <v>9778</v>
      </c>
      <c r="S456" s="4" t="s">
        <v>88</v>
      </c>
      <c r="T456" s="4" t="s">
        <v>88</v>
      </c>
      <c r="U456" s="4" t="s">
        <v>13715</v>
      </c>
      <c r="V456" s="4" t="s">
        <v>117</v>
      </c>
      <c r="W456" s="7" t="s">
        <v>13716</v>
      </c>
      <c r="X456" s="7" t="s">
        <v>13717</v>
      </c>
    </row>
    <row r="457" customFormat="false" ht="15" hidden="false" customHeight="false" outlineLevel="0" collapsed="false">
      <c r="A457" s="4" t="s">
        <v>13718</v>
      </c>
      <c r="B457" s="4" t="s">
        <v>13719</v>
      </c>
      <c r="C457" s="4" t="s">
        <v>9448</v>
      </c>
      <c r="D457" s="4" t="s">
        <v>12</v>
      </c>
      <c r="E457" s="4" t="s">
        <v>13720</v>
      </c>
      <c r="F457" s="4" t="s">
        <v>13721</v>
      </c>
      <c r="G457" s="4" t="s">
        <v>10296</v>
      </c>
      <c r="H457" s="4" t="s">
        <v>13722</v>
      </c>
      <c r="I457" s="4" t="s">
        <v>9453</v>
      </c>
      <c r="J457" s="4" t="n">
        <v>34.2017102</v>
      </c>
      <c r="K457" s="4" t="n">
        <v>-118.628991199</v>
      </c>
      <c r="L457" s="4" t="s">
        <v>13723</v>
      </c>
      <c r="M457" s="4" t="s">
        <v>13724</v>
      </c>
      <c r="N457" s="4" t="s">
        <v>9456</v>
      </c>
      <c r="O457" s="4" t="s">
        <v>9456</v>
      </c>
      <c r="P457" s="4" t="s">
        <v>9456</v>
      </c>
      <c r="Q457" s="4" t="s">
        <v>9456</v>
      </c>
      <c r="R457" s="4" t="s">
        <v>9456</v>
      </c>
      <c r="S457" s="4" t="s">
        <v>88</v>
      </c>
      <c r="T457" s="4" t="s">
        <v>88</v>
      </c>
      <c r="U457" s="4" t="s">
        <v>13725</v>
      </c>
      <c r="V457" s="4" t="s">
        <v>117</v>
      </c>
      <c r="W457" s="7" t="s">
        <v>13726</v>
      </c>
      <c r="X457" s="7" t="s">
        <v>13727</v>
      </c>
    </row>
    <row r="458" customFormat="false" ht="15" hidden="false" customHeight="false" outlineLevel="0" collapsed="false">
      <c r="A458" s="4" t="s">
        <v>13728</v>
      </c>
      <c r="B458" s="4" t="s">
        <v>13729</v>
      </c>
      <c r="C458" s="4" t="s">
        <v>9448</v>
      </c>
      <c r="D458" s="4" t="s">
        <v>12</v>
      </c>
      <c r="E458" s="4" t="s">
        <v>13730</v>
      </c>
      <c r="F458" s="4" t="s">
        <v>13721</v>
      </c>
      <c r="G458" s="4" t="s">
        <v>10296</v>
      </c>
      <c r="H458" s="4" t="s">
        <v>13722</v>
      </c>
      <c r="I458" s="4" t="s">
        <v>9453</v>
      </c>
      <c r="J458" s="4" t="n">
        <v>34.2031499</v>
      </c>
      <c r="K458" s="4" t="n">
        <v>-118.6315468</v>
      </c>
      <c r="L458" s="4" t="s">
        <v>13731</v>
      </c>
      <c r="M458" s="4" t="s">
        <v>13732</v>
      </c>
      <c r="N458" s="4" t="s">
        <v>9660</v>
      </c>
      <c r="O458" s="4" t="s">
        <v>9660</v>
      </c>
      <c r="P458" s="4" t="s">
        <v>9660</v>
      </c>
      <c r="Q458" s="4" t="s">
        <v>9660</v>
      </c>
      <c r="R458" s="4" t="s">
        <v>9660</v>
      </c>
      <c r="S458" s="4" t="s">
        <v>88</v>
      </c>
      <c r="T458" s="4" t="s">
        <v>88</v>
      </c>
      <c r="U458" s="4" t="s">
        <v>13733</v>
      </c>
      <c r="V458" s="4" t="s">
        <v>117</v>
      </c>
      <c r="W458" s="7" t="s">
        <v>13734</v>
      </c>
      <c r="X458" s="7" t="s">
        <v>13735</v>
      </c>
    </row>
    <row r="459" customFormat="false" ht="15" hidden="false" customHeight="false" outlineLevel="0" collapsed="false">
      <c r="A459" s="4" t="s">
        <v>13736</v>
      </c>
      <c r="B459" s="4" t="s">
        <v>13737</v>
      </c>
      <c r="C459" s="4" t="s">
        <v>9448</v>
      </c>
      <c r="D459" s="4" t="s">
        <v>12</v>
      </c>
      <c r="E459" s="4" t="s">
        <v>13738</v>
      </c>
      <c r="F459" s="4" t="s">
        <v>13739</v>
      </c>
      <c r="G459" s="4" t="s">
        <v>10296</v>
      </c>
      <c r="H459" s="4" t="s">
        <v>13740</v>
      </c>
      <c r="I459" s="4" t="s">
        <v>9453</v>
      </c>
      <c r="J459" s="4" t="n">
        <v>38.563139</v>
      </c>
      <c r="K459" s="4" t="n">
        <v>-121.5379127</v>
      </c>
      <c r="L459" s="4" t="s">
        <v>13741</v>
      </c>
      <c r="M459" s="4" t="s">
        <v>13742</v>
      </c>
      <c r="N459" s="4" t="s">
        <v>9778</v>
      </c>
      <c r="O459" s="4" t="s">
        <v>9778</v>
      </c>
      <c r="P459" s="4" t="s">
        <v>9778</v>
      </c>
      <c r="Q459" s="4" t="s">
        <v>9778</v>
      </c>
      <c r="R459" s="4" t="s">
        <v>9778</v>
      </c>
      <c r="S459" s="4" t="s">
        <v>88</v>
      </c>
      <c r="T459" s="4" t="s">
        <v>88</v>
      </c>
      <c r="U459" s="4"/>
      <c r="V459" s="4" t="s">
        <v>117</v>
      </c>
      <c r="W459" s="7" t="s">
        <v>13743</v>
      </c>
      <c r="X459" s="7" t="s">
        <v>13744</v>
      </c>
    </row>
    <row r="460" customFormat="false" ht="15" hidden="false" customHeight="false" outlineLevel="0" collapsed="false">
      <c r="A460" s="4" t="s">
        <v>13745</v>
      </c>
      <c r="B460" s="4" t="s">
        <v>13746</v>
      </c>
      <c r="C460" s="4" t="s">
        <v>9448</v>
      </c>
      <c r="D460" s="4" t="s">
        <v>12</v>
      </c>
      <c r="E460" s="4" t="s">
        <v>13747</v>
      </c>
      <c r="F460" s="4" t="s">
        <v>13748</v>
      </c>
      <c r="G460" s="4" t="s">
        <v>10296</v>
      </c>
      <c r="H460" s="4" t="s">
        <v>13518</v>
      </c>
      <c r="I460" s="4" t="s">
        <v>9453</v>
      </c>
      <c r="J460" s="4" t="n">
        <v>34.1487854</v>
      </c>
      <c r="K460" s="4" t="n">
        <v>-118.8221465</v>
      </c>
      <c r="L460" s="4" t="s">
        <v>13749</v>
      </c>
      <c r="M460" s="4" t="s">
        <v>13750</v>
      </c>
      <c r="N460" s="4" t="s">
        <v>9468</v>
      </c>
      <c r="O460" s="4" t="s">
        <v>9468</v>
      </c>
      <c r="P460" s="4" t="s">
        <v>9468</v>
      </c>
      <c r="Q460" s="4" t="s">
        <v>9468</v>
      </c>
      <c r="R460" s="4" t="s">
        <v>9468</v>
      </c>
      <c r="S460" s="4" t="s">
        <v>88</v>
      </c>
      <c r="T460" s="4" t="s">
        <v>88</v>
      </c>
      <c r="U460" s="4" t="s">
        <v>13751</v>
      </c>
      <c r="V460" s="4" t="s">
        <v>117</v>
      </c>
      <c r="W460" s="7" t="s">
        <v>13752</v>
      </c>
      <c r="X460" s="7" t="s">
        <v>13753</v>
      </c>
    </row>
    <row r="461" customFormat="false" ht="15" hidden="false" customHeight="false" outlineLevel="0" collapsed="false">
      <c r="A461" s="4" t="s">
        <v>13754</v>
      </c>
      <c r="B461" s="4" t="s">
        <v>13755</v>
      </c>
      <c r="C461" s="4" t="s">
        <v>9448</v>
      </c>
      <c r="D461" s="4" t="s">
        <v>12</v>
      </c>
      <c r="E461" s="4" t="s">
        <v>13756</v>
      </c>
      <c r="F461" s="4" t="s">
        <v>13757</v>
      </c>
      <c r="G461" s="4" t="s">
        <v>10296</v>
      </c>
      <c r="H461" s="4" t="s">
        <v>13758</v>
      </c>
      <c r="I461" s="4" t="s">
        <v>9453</v>
      </c>
      <c r="J461" s="4" t="n">
        <v>33.7400007</v>
      </c>
      <c r="K461" s="4" t="n">
        <v>-117.956077</v>
      </c>
      <c r="L461" s="4" t="s">
        <v>13759</v>
      </c>
      <c r="M461" s="4" t="s">
        <v>13760</v>
      </c>
      <c r="N461" s="4" t="s">
        <v>10352</v>
      </c>
      <c r="O461" s="4" t="s">
        <v>10352</v>
      </c>
      <c r="P461" s="4" t="s">
        <v>10352</v>
      </c>
      <c r="Q461" s="4" t="s">
        <v>10352</v>
      </c>
      <c r="R461" s="4" t="s">
        <v>10352</v>
      </c>
      <c r="S461" s="4" t="s">
        <v>9628</v>
      </c>
      <c r="T461" s="4" t="s">
        <v>88</v>
      </c>
      <c r="U461" s="4" t="s">
        <v>13761</v>
      </c>
      <c r="V461" s="4" t="s">
        <v>117</v>
      </c>
      <c r="W461" s="7" t="s">
        <v>13762</v>
      </c>
      <c r="X461" s="7" t="s">
        <v>13763</v>
      </c>
    </row>
    <row r="462" customFormat="false" ht="15" hidden="false" customHeight="false" outlineLevel="0" collapsed="false">
      <c r="A462" s="4" t="s">
        <v>13764</v>
      </c>
      <c r="B462" s="4" t="s">
        <v>13765</v>
      </c>
      <c r="C462" s="4" t="s">
        <v>9448</v>
      </c>
      <c r="D462" s="4" t="s">
        <v>12</v>
      </c>
      <c r="E462" s="4" t="s">
        <v>13766</v>
      </c>
      <c r="F462" s="4" t="s">
        <v>13767</v>
      </c>
      <c r="G462" s="4" t="s">
        <v>10296</v>
      </c>
      <c r="H462" s="4" t="s">
        <v>13768</v>
      </c>
      <c r="I462" s="4" t="s">
        <v>9453</v>
      </c>
      <c r="J462" s="4" t="n">
        <v>33.94849540017</v>
      </c>
      <c r="K462" s="4" t="n">
        <v>-118.003849983</v>
      </c>
      <c r="L462" s="4" t="s">
        <v>13769</v>
      </c>
      <c r="M462" s="4" t="s">
        <v>13770</v>
      </c>
      <c r="N462" s="4" t="s">
        <v>9468</v>
      </c>
      <c r="O462" s="4" t="s">
        <v>9468</v>
      </c>
      <c r="P462" s="4" t="s">
        <v>9468</v>
      </c>
      <c r="Q462" s="4" t="s">
        <v>9468</v>
      </c>
      <c r="R462" s="4" t="s">
        <v>9468</v>
      </c>
      <c r="S462" s="4" t="s">
        <v>88</v>
      </c>
      <c r="T462" s="4" t="s">
        <v>88</v>
      </c>
      <c r="U462" s="4" t="s">
        <v>13771</v>
      </c>
      <c r="V462" s="4" t="s">
        <v>117</v>
      </c>
      <c r="W462" s="7" t="s">
        <v>13772</v>
      </c>
      <c r="X462" s="7" t="s">
        <v>13773</v>
      </c>
    </row>
    <row r="463" customFormat="false" ht="15" hidden="false" customHeight="false" outlineLevel="0" collapsed="false">
      <c r="A463" s="4" t="s">
        <v>13774</v>
      </c>
      <c r="B463" s="4" t="s">
        <v>13775</v>
      </c>
      <c r="C463" s="4" t="s">
        <v>9448</v>
      </c>
      <c r="D463" s="4" t="s">
        <v>12</v>
      </c>
      <c r="E463" s="4" t="s">
        <v>13776</v>
      </c>
      <c r="F463" s="4" t="s">
        <v>13767</v>
      </c>
      <c r="G463" s="4" t="s">
        <v>10296</v>
      </c>
      <c r="H463" s="4" t="s">
        <v>13777</v>
      </c>
      <c r="I463" s="4" t="s">
        <v>9453</v>
      </c>
      <c r="J463" s="4" t="n">
        <v>33.9658131</v>
      </c>
      <c r="K463" s="4" t="n">
        <v>-118.0330339</v>
      </c>
      <c r="L463" s="4" t="s">
        <v>13778</v>
      </c>
      <c r="M463" s="4" t="s">
        <v>13779</v>
      </c>
      <c r="N463" s="4" t="s">
        <v>13780</v>
      </c>
      <c r="O463" s="4" t="s">
        <v>13780</v>
      </c>
      <c r="P463" s="4" t="s">
        <v>13780</v>
      </c>
      <c r="Q463" s="4" t="s">
        <v>13780</v>
      </c>
      <c r="R463" s="4" t="s">
        <v>13780</v>
      </c>
      <c r="S463" s="4" t="s">
        <v>10618</v>
      </c>
      <c r="T463" s="4" t="s">
        <v>88</v>
      </c>
      <c r="U463" s="4" t="s">
        <v>13781</v>
      </c>
      <c r="V463" s="4" t="s">
        <v>117</v>
      </c>
      <c r="W463" s="7" t="s">
        <v>13782</v>
      </c>
      <c r="X463" s="7" t="s">
        <v>13783</v>
      </c>
    </row>
    <row r="464" customFormat="false" ht="15" hidden="false" customHeight="false" outlineLevel="0" collapsed="false">
      <c r="A464" s="4" t="s">
        <v>13784</v>
      </c>
      <c r="B464" s="4" t="s">
        <v>13785</v>
      </c>
      <c r="C464" s="4" t="s">
        <v>9448</v>
      </c>
      <c r="D464" s="4" t="s">
        <v>12</v>
      </c>
      <c r="E464" s="4" t="s">
        <v>13786</v>
      </c>
      <c r="F464" s="4" t="s">
        <v>13787</v>
      </c>
      <c r="G464" s="4" t="s">
        <v>10296</v>
      </c>
      <c r="H464" s="4" t="s">
        <v>13788</v>
      </c>
      <c r="I464" s="4" t="s">
        <v>9453</v>
      </c>
      <c r="J464" s="4" t="n">
        <v>38.6641609</v>
      </c>
      <c r="K464" s="4" t="n">
        <v>-121.7418901</v>
      </c>
      <c r="L464" s="4" t="s">
        <v>13789</v>
      </c>
      <c r="M464" s="4" t="s">
        <v>13790</v>
      </c>
      <c r="N464" s="4" t="s">
        <v>10792</v>
      </c>
      <c r="O464" s="4" t="s">
        <v>10792</v>
      </c>
      <c r="P464" s="4" t="s">
        <v>10792</v>
      </c>
      <c r="Q464" s="4" t="s">
        <v>10792</v>
      </c>
      <c r="R464" s="4" t="s">
        <v>10792</v>
      </c>
      <c r="S464" s="4" t="s">
        <v>9628</v>
      </c>
      <c r="T464" s="4" t="s">
        <v>88</v>
      </c>
      <c r="U464" s="4" t="s">
        <v>13791</v>
      </c>
      <c r="V464" s="4" t="s">
        <v>117</v>
      </c>
      <c r="W464" s="7" t="s">
        <v>13792</v>
      </c>
      <c r="X464" s="7" t="s">
        <v>13793</v>
      </c>
    </row>
    <row r="465" customFormat="false" ht="15" hidden="false" customHeight="false" outlineLevel="0" collapsed="false">
      <c r="A465" s="4" t="s">
        <v>13794</v>
      </c>
      <c r="B465" s="4" t="s">
        <v>13795</v>
      </c>
      <c r="C465" s="4" t="s">
        <v>9448</v>
      </c>
      <c r="D465" s="4" t="s">
        <v>12</v>
      </c>
      <c r="E465" s="4" t="s">
        <v>13796</v>
      </c>
      <c r="F465" s="4" t="s">
        <v>13797</v>
      </c>
      <c r="G465" s="4" t="s">
        <v>10296</v>
      </c>
      <c r="H465" s="4" t="s">
        <v>13798</v>
      </c>
      <c r="I465" s="4" t="s">
        <v>9453</v>
      </c>
      <c r="J465" s="4" t="n">
        <v>39.1526095</v>
      </c>
      <c r="K465" s="4" t="n">
        <v>-121.6189504</v>
      </c>
      <c r="L465" s="4" t="s">
        <v>13799</v>
      </c>
      <c r="M465" s="4" t="s">
        <v>13800</v>
      </c>
      <c r="N465" s="4" t="s">
        <v>9778</v>
      </c>
      <c r="O465" s="4" t="s">
        <v>9778</v>
      </c>
      <c r="P465" s="4" t="s">
        <v>9778</v>
      </c>
      <c r="Q465" s="4" t="s">
        <v>9778</v>
      </c>
      <c r="R465" s="4" t="s">
        <v>9778</v>
      </c>
      <c r="S465" s="4" t="s">
        <v>10618</v>
      </c>
      <c r="T465" s="4" t="s">
        <v>88</v>
      </c>
      <c r="U465" s="4" t="s">
        <v>13801</v>
      </c>
      <c r="V465" s="4" t="s">
        <v>117</v>
      </c>
      <c r="W465" s="7" t="s">
        <v>13802</v>
      </c>
      <c r="X465" s="7" t="s">
        <v>13803</v>
      </c>
    </row>
    <row r="466" customFormat="false" ht="15" hidden="false" customHeight="false" outlineLevel="0" collapsed="false">
      <c r="A466" s="4" t="s">
        <v>13804</v>
      </c>
      <c r="B466" s="4" t="s">
        <v>13805</v>
      </c>
      <c r="C466" s="4" t="s">
        <v>9448</v>
      </c>
      <c r="D466" s="4" t="s">
        <v>12</v>
      </c>
      <c r="E466" s="4" t="s">
        <v>13806</v>
      </c>
      <c r="F466" s="4" t="s">
        <v>13807</v>
      </c>
      <c r="G466" s="4" t="s">
        <v>10296</v>
      </c>
      <c r="H466" s="4" t="s">
        <v>13808</v>
      </c>
      <c r="I466" s="4" t="s">
        <v>9453</v>
      </c>
      <c r="J466" s="4" t="n">
        <v>34.0321726</v>
      </c>
      <c r="K466" s="4" t="n">
        <v>-117.0756576</v>
      </c>
      <c r="L466" s="4" t="s">
        <v>13809</v>
      </c>
      <c r="M466" s="4" t="s">
        <v>13810</v>
      </c>
      <c r="N466" s="4" t="s">
        <v>13811</v>
      </c>
      <c r="O466" s="4" t="s">
        <v>13811</v>
      </c>
      <c r="P466" s="4" t="s">
        <v>13811</v>
      </c>
      <c r="Q466" s="4" t="s">
        <v>13811</v>
      </c>
      <c r="R466" s="4" t="s">
        <v>13811</v>
      </c>
      <c r="S466" s="4" t="s">
        <v>88</v>
      </c>
      <c r="T466" s="4" t="s">
        <v>88</v>
      </c>
      <c r="U466" s="4" t="s">
        <v>13812</v>
      </c>
      <c r="V466" s="4" t="s">
        <v>117</v>
      </c>
      <c r="W466" s="7" t="s">
        <v>13813</v>
      </c>
      <c r="X466" s="7" t="s">
        <v>13814</v>
      </c>
    </row>
    <row r="467" customFormat="false" ht="15" hidden="false" customHeight="false" outlineLevel="0" collapsed="false">
      <c r="A467" s="4" t="s">
        <v>13815</v>
      </c>
      <c r="B467" s="4" t="s">
        <v>13816</v>
      </c>
      <c r="C467" s="4" t="s">
        <v>9448</v>
      </c>
      <c r="D467" s="4" t="s">
        <v>12</v>
      </c>
      <c r="E467" s="4" t="s">
        <v>13817</v>
      </c>
      <c r="F467" s="4" t="s">
        <v>13818</v>
      </c>
      <c r="G467" s="4" t="s">
        <v>10296</v>
      </c>
      <c r="H467" s="4" t="s">
        <v>13819</v>
      </c>
      <c r="I467" s="4" t="s">
        <v>9453</v>
      </c>
      <c r="J467" s="4" t="n">
        <v>34.124595</v>
      </c>
      <c r="K467" s="4" t="n">
        <v>-116.412381999</v>
      </c>
      <c r="L467" s="4" t="s">
        <v>13820</v>
      </c>
      <c r="M467" s="4" t="s">
        <v>13821</v>
      </c>
      <c r="N467" s="4" t="s">
        <v>10441</v>
      </c>
      <c r="O467" s="4" t="s">
        <v>10441</v>
      </c>
      <c r="P467" s="4" t="s">
        <v>10441</v>
      </c>
      <c r="Q467" s="4" t="s">
        <v>10441</v>
      </c>
      <c r="R467" s="4" t="s">
        <v>10441</v>
      </c>
      <c r="S467" s="4" t="s">
        <v>88</v>
      </c>
      <c r="T467" s="4" t="s">
        <v>88</v>
      </c>
      <c r="U467" s="4" t="s">
        <v>13822</v>
      </c>
      <c r="V467" s="4" t="s">
        <v>117</v>
      </c>
      <c r="W467" s="7" t="s">
        <v>13823</v>
      </c>
      <c r="X467" s="7" t="s">
        <v>13824</v>
      </c>
    </row>
    <row r="468" customFormat="false" ht="15" hidden="false" customHeight="false" outlineLevel="0" collapsed="false">
      <c r="A468" s="4" t="s">
        <v>13825</v>
      </c>
      <c r="B468" s="4" t="s">
        <v>13826</v>
      </c>
      <c r="C468" s="4" t="s">
        <v>9448</v>
      </c>
      <c r="D468" s="4" t="s">
        <v>12</v>
      </c>
      <c r="E468" s="4" t="s">
        <v>13827</v>
      </c>
      <c r="F468" s="4" t="s">
        <v>13828</v>
      </c>
      <c r="G468" s="4" t="s">
        <v>13829</v>
      </c>
      <c r="H468" s="4" t="s">
        <v>13830</v>
      </c>
      <c r="I468" s="4" t="s">
        <v>9453</v>
      </c>
      <c r="J468" s="4" t="n">
        <v>39.8434619</v>
      </c>
      <c r="K468" s="4" t="n">
        <v>-105.0806756</v>
      </c>
      <c r="L468" s="4" t="s">
        <v>13831</v>
      </c>
      <c r="M468" s="4" t="s">
        <v>13832</v>
      </c>
      <c r="N468" s="4" t="s">
        <v>9489</v>
      </c>
      <c r="O468" s="4" t="s">
        <v>9489</v>
      </c>
      <c r="P468" s="4" t="s">
        <v>9489</v>
      </c>
      <c r="Q468" s="4" t="s">
        <v>9489</v>
      </c>
      <c r="R468" s="4" t="s">
        <v>9489</v>
      </c>
      <c r="S468" s="4" t="s">
        <v>88</v>
      </c>
      <c r="T468" s="4" t="s">
        <v>88</v>
      </c>
      <c r="U468" s="4" t="s">
        <v>13833</v>
      </c>
      <c r="V468" s="4" t="s">
        <v>117</v>
      </c>
      <c r="W468" s="7" t="s">
        <v>13834</v>
      </c>
      <c r="X468" s="7" t="s">
        <v>13835</v>
      </c>
    </row>
    <row r="469" customFormat="false" ht="15" hidden="false" customHeight="false" outlineLevel="0" collapsed="false">
      <c r="A469" s="4" t="s">
        <v>13836</v>
      </c>
      <c r="B469" s="4" t="s">
        <v>13837</v>
      </c>
      <c r="C469" s="4" t="s">
        <v>9448</v>
      </c>
      <c r="D469" s="4" t="s">
        <v>12</v>
      </c>
      <c r="E469" s="4" t="s">
        <v>13838</v>
      </c>
      <c r="F469" s="4" t="s">
        <v>13839</v>
      </c>
      <c r="G469" s="4" t="s">
        <v>13829</v>
      </c>
      <c r="H469" s="4" t="s">
        <v>13840</v>
      </c>
      <c r="I469" s="4" t="s">
        <v>9453</v>
      </c>
      <c r="J469" s="4" t="n">
        <v>39.6910919</v>
      </c>
      <c r="K469" s="4" t="n">
        <v>-104.832623899</v>
      </c>
      <c r="L469" s="4" t="s">
        <v>13841</v>
      </c>
      <c r="M469" s="4" t="s">
        <v>13842</v>
      </c>
      <c r="N469" s="4" t="s">
        <v>9778</v>
      </c>
      <c r="O469" s="4" t="s">
        <v>9778</v>
      </c>
      <c r="P469" s="4" t="s">
        <v>9778</v>
      </c>
      <c r="Q469" s="4" t="s">
        <v>9778</v>
      </c>
      <c r="R469" s="4" t="s">
        <v>9778</v>
      </c>
      <c r="S469" s="4" t="s">
        <v>9628</v>
      </c>
      <c r="T469" s="4" t="s">
        <v>88</v>
      </c>
      <c r="U469" s="4" t="s">
        <v>13843</v>
      </c>
      <c r="V469" s="4" t="s">
        <v>117</v>
      </c>
      <c r="W469" s="7" t="s">
        <v>13844</v>
      </c>
      <c r="X469" s="7" t="s">
        <v>13845</v>
      </c>
    </row>
    <row r="470" customFormat="false" ht="15" hidden="false" customHeight="false" outlineLevel="0" collapsed="false">
      <c r="A470" s="4" t="s">
        <v>13846</v>
      </c>
      <c r="B470" s="4" t="s">
        <v>13847</v>
      </c>
      <c r="C470" s="4" t="s">
        <v>9448</v>
      </c>
      <c r="D470" s="4" t="s">
        <v>12</v>
      </c>
      <c r="E470" s="4" t="s">
        <v>13848</v>
      </c>
      <c r="F470" s="4" t="s">
        <v>13839</v>
      </c>
      <c r="G470" s="4" t="s">
        <v>13829</v>
      </c>
      <c r="H470" s="4" t="s">
        <v>13849</v>
      </c>
      <c r="I470" s="4" t="s">
        <v>9453</v>
      </c>
      <c r="J470" s="4" t="n">
        <v>39.6514079</v>
      </c>
      <c r="K470" s="4" t="n">
        <v>-104.7705603</v>
      </c>
      <c r="L470" s="4" t="s">
        <v>13850</v>
      </c>
      <c r="M470" s="4" t="s">
        <v>13851</v>
      </c>
      <c r="N470" s="4" t="s">
        <v>9778</v>
      </c>
      <c r="O470" s="4" t="s">
        <v>9778</v>
      </c>
      <c r="P470" s="4" t="s">
        <v>9778</v>
      </c>
      <c r="Q470" s="4" t="s">
        <v>9778</v>
      </c>
      <c r="R470" s="4" t="s">
        <v>9778</v>
      </c>
      <c r="S470" s="4" t="s">
        <v>88</v>
      </c>
      <c r="T470" s="4" t="s">
        <v>88</v>
      </c>
      <c r="U470" s="4" t="s">
        <v>13852</v>
      </c>
      <c r="V470" s="4" t="s">
        <v>117</v>
      </c>
      <c r="W470" s="7" t="s">
        <v>13853</v>
      </c>
      <c r="X470" s="7" t="s">
        <v>13854</v>
      </c>
    </row>
    <row r="471" customFormat="false" ht="15" hidden="false" customHeight="false" outlineLevel="0" collapsed="false">
      <c r="A471" s="4" t="s">
        <v>13855</v>
      </c>
      <c r="B471" s="4" t="s">
        <v>13856</v>
      </c>
      <c r="C471" s="4" t="s">
        <v>9448</v>
      </c>
      <c r="D471" s="4" t="s">
        <v>12</v>
      </c>
      <c r="E471" s="4" t="s">
        <v>13857</v>
      </c>
      <c r="F471" s="4" t="s">
        <v>13858</v>
      </c>
      <c r="G471" s="4" t="s">
        <v>13829</v>
      </c>
      <c r="H471" s="4" t="s">
        <v>13859</v>
      </c>
      <c r="I471" s="4" t="s">
        <v>9453</v>
      </c>
      <c r="J471" s="4" t="n">
        <v>40.0132565</v>
      </c>
      <c r="K471" s="4" t="n">
        <v>-105.2595668</v>
      </c>
      <c r="L471" s="4" t="s">
        <v>13860</v>
      </c>
      <c r="M471" s="4" t="s">
        <v>13861</v>
      </c>
      <c r="N471" s="4" t="s">
        <v>9489</v>
      </c>
      <c r="O471" s="4" t="s">
        <v>9489</v>
      </c>
      <c r="P471" s="4" t="s">
        <v>9489</v>
      </c>
      <c r="Q471" s="4" t="s">
        <v>9489</v>
      </c>
      <c r="R471" s="4" t="s">
        <v>9489</v>
      </c>
      <c r="S471" s="4" t="s">
        <v>88</v>
      </c>
      <c r="T471" s="4" t="s">
        <v>88</v>
      </c>
      <c r="U471" s="4" t="s">
        <v>13862</v>
      </c>
      <c r="V471" s="4" t="s">
        <v>117</v>
      </c>
      <c r="W471" s="7" t="s">
        <v>13863</v>
      </c>
      <c r="X471" s="7" t="s">
        <v>13864</v>
      </c>
    </row>
    <row r="472" customFormat="false" ht="15" hidden="false" customHeight="false" outlineLevel="0" collapsed="false">
      <c r="A472" s="4" t="s">
        <v>13865</v>
      </c>
      <c r="B472" s="4" t="s">
        <v>13866</v>
      </c>
      <c r="C472" s="4" t="s">
        <v>9448</v>
      </c>
      <c r="D472" s="4" t="s">
        <v>12</v>
      </c>
      <c r="E472" s="4" t="s">
        <v>13867</v>
      </c>
      <c r="F472" s="4" t="s">
        <v>13868</v>
      </c>
      <c r="G472" s="4" t="s">
        <v>13829</v>
      </c>
      <c r="H472" s="4" t="s">
        <v>13869</v>
      </c>
      <c r="I472" s="4" t="s">
        <v>9453</v>
      </c>
      <c r="J472" s="4" t="n">
        <v>39.3619473</v>
      </c>
      <c r="K472" s="4" t="n">
        <v>-104.8609596</v>
      </c>
      <c r="L472" s="4" t="s">
        <v>13870</v>
      </c>
      <c r="M472" s="4" t="s">
        <v>13871</v>
      </c>
      <c r="N472" s="4" t="s">
        <v>9564</v>
      </c>
      <c r="O472" s="4" t="s">
        <v>9564</v>
      </c>
      <c r="P472" s="4" t="s">
        <v>9564</v>
      </c>
      <c r="Q472" s="4" t="s">
        <v>9564</v>
      </c>
      <c r="R472" s="4" t="s">
        <v>9564</v>
      </c>
      <c r="S472" s="4" t="s">
        <v>88</v>
      </c>
      <c r="T472" s="4" t="s">
        <v>88</v>
      </c>
      <c r="U472" s="4" t="s">
        <v>13872</v>
      </c>
      <c r="V472" s="4" t="s">
        <v>117</v>
      </c>
      <c r="W472" s="7" t="s">
        <v>13873</v>
      </c>
      <c r="X472" s="7" t="s">
        <v>13874</v>
      </c>
    </row>
    <row r="473" customFormat="false" ht="15" hidden="false" customHeight="false" outlineLevel="0" collapsed="false">
      <c r="A473" s="4" t="s">
        <v>13875</v>
      </c>
      <c r="B473" s="4" t="s">
        <v>13876</v>
      </c>
      <c r="C473" s="4" t="s">
        <v>9448</v>
      </c>
      <c r="D473" s="4" t="s">
        <v>12</v>
      </c>
      <c r="E473" s="4" t="s">
        <v>13877</v>
      </c>
      <c r="F473" s="4" t="s">
        <v>13878</v>
      </c>
      <c r="G473" s="4" t="s">
        <v>13829</v>
      </c>
      <c r="H473" s="4" t="s">
        <v>13879</v>
      </c>
      <c r="I473" s="4" t="s">
        <v>9453</v>
      </c>
      <c r="J473" s="4" t="n">
        <v>39.5963745</v>
      </c>
      <c r="K473" s="4" t="n">
        <v>-104.9034685</v>
      </c>
      <c r="L473" s="4" t="s">
        <v>13880</v>
      </c>
      <c r="M473" s="4" t="s">
        <v>13881</v>
      </c>
      <c r="N473" s="4" t="s">
        <v>9778</v>
      </c>
      <c r="O473" s="4" t="s">
        <v>9778</v>
      </c>
      <c r="P473" s="4" t="s">
        <v>9778</v>
      </c>
      <c r="Q473" s="4" t="s">
        <v>9778</v>
      </c>
      <c r="R473" s="4" t="s">
        <v>9778</v>
      </c>
      <c r="S473" s="4" t="s">
        <v>88</v>
      </c>
      <c r="T473" s="4" t="s">
        <v>88</v>
      </c>
      <c r="U473" s="4" t="s">
        <v>13882</v>
      </c>
      <c r="V473" s="4" t="s">
        <v>117</v>
      </c>
      <c r="W473" s="7" t="s">
        <v>13883</v>
      </c>
      <c r="X473" s="7" t="s">
        <v>13884</v>
      </c>
    </row>
    <row r="474" customFormat="false" ht="15" hidden="false" customHeight="false" outlineLevel="0" collapsed="false">
      <c r="A474" s="4" t="s">
        <v>13885</v>
      </c>
      <c r="B474" s="4" t="s">
        <v>13886</v>
      </c>
      <c r="C474" s="4" t="s">
        <v>9448</v>
      </c>
      <c r="D474" s="4" t="s">
        <v>12</v>
      </c>
      <c r="E474" s="4" t="s">
        <v>13887</v>
      </c>
      <c r="F474" s="4" t="s">
        <v>13888</v>
      </c>
      <c r="G474" s="4" t="s">
        <v>13829</v>
      </c>
      <c r="H474" s="4" t="s">
        <v>13889</v>
      </c>
      <c r="I474" s="4" t="s">
        <v>9453</v>
      </c>
      <c r="J474" s="4" t="n">
        <v>38.9201881</v>
      </c>
      <c r="K474" s="4" t="n">
        <v>-104.718025899</v>
      </c>
      <c r="L474" s="4" t="s">
        <v>13890</v>
      </c>
      <c r="M474" s="4" t="s">
        <v>13891</v>
      </c>
      <c r="N474" s="4" t="s">
        <v>9778</v>
      </c>
      <c r="O474" s="4" t="s">
        <v>9778</v>
      </c>
      <c r="P474" s="4" t="s">
        <v>9778</v>
      </c>
      <c r="Q474" s="4" t="s">
        <v>9778</v>
      </c>
      <c r="R474" s="4" t="s">
        <v>9778</v>
      </c>
      <c r="S474" s="4" t="s">
        <v>9628</v>
      </c>
      <c r="T474" s="4" t="s">
        <v>88</v>
      </c>
      <c r="U474" s="4" t="s">
        <v>13892</v>
      </c>
      <c r="V474" s="4" t="s">
        <v>117</v>
      </c>
      <c r="W474" s="7" t="s">
        <v>13893</v>
      </c>
      <c r="X474" s="7" t="s">
        <v>13894</v>
      </c>
    </row>
    <row r="475" customFormat="false" ht="15" hidden="false" customHeight="false" outlineLevel="0" collapsed="false">
      <c r="A475" s="4" t="s">
        <v>13895</v>
      </c>
      <c r="B475" s="4" t="s">
        <v>13896</v>
      </c>
      <c r="C475" s="4" t="s">
        <v>9448</v>
      </c>
      <c r="D475" s="4" t="s">
        <v>12</v>
      </c>
      <c r="E475" s="4" t="s">
        <v>13897</v>
      </c>
      <c r="F475" s="4" t="s">
        <v>13888</v>
      </c>
      <c r="G475" s="4" t="s">
        <v>13829</v>
      </c>
      <c r="H475" s="4" t="s">
        <v>13898</v>
      </c>
      <c r="I475" s="4" t="s">
        <v>9453</v>
      </c>
      <c r="J475" s="4" t="n">
        <v>38.8737425</v>
      </c>
      <c r="K475" s="4" t="n">
        <v>-104.7997638</v>
      </c>
      <c r="L475" s="4" t="s">
        <v>13899</v>
      </c>
      <c r="M475" s="4" t="s">
        <v>13900</v>
      </c>
      <c r="N475" s="4" t="s">
        <v>9778</v>
      </c>
      <c r="O475" s="4" t="s">
        <v>9778</v>
      </c>
      <c r="P475" s="4" t="s">
        <v>9778</v>
      </c>
      <c r="Q475" s="4" t="s">
        <v>9778</v>
      </c>
      <c r="R475" s="4" t="s">
        <v>9778</v>
      </c>
      <c r="S475" s="4" t="s">
        <v>88</v>
      </c>
      <c r="T475" s="4" t="s">
        <v>88</v>
      </c>
      <c r="U475" s="4" t="s">
        <v>13901</v>
      </c>
      <c r="V475" s="4" t="s">
        <v>117</v>
      </c>
      <c r="W475" s="7" t="s">
        <v>13902</v>
      </c>
      <c r="X475" s="7" t="s">
        <v>13903</v>
      </c>
    </row>
    <row r="476" customFormat="false" ht="15" hidden="false" customHeight="false" outlineLevel="0" collapsed="false">
      <c r="A476" s="4" t="s">
        <v>13904</v>
      </c>
      <c r="B476" s="4" t="s">
        <v>13905</v>
      </c>
      <c r="C476" s="4" t="s">
        <v>9448</v>
      </c>
      <c r="D476" s="4" t="s">
        <v>12</v>
      </c>
      <c r="E476" s="4" t="s">
        <v>13906</v>
      </c>
      <c r="F476" s="4" t="s">
        <v>13888</v>
      </c>
      <c r="G476" s="4" t="s">
        <v>13829</v>
      </c>
      <c r="H476" s="4" t="s">
        <v>13907</v>
      </c>
      <c r="I476" s="4" t="s">
        <v>9453</v>
      </c>
      <c r="J476" s="4" t="n">
        <v>38.807077</v>
      </c>
      <c r="K476" s="4" t="n">
        <v>-104.740041</v>
      </c>
      <c r="L476" s="4" t="s">
        <v>13908</v>
      </c>
      <c r="M476" s="4" t="s">
        <v>13909</v>
      </c>
      <c r="N476" s="4" t="s">
        <v>9500</v>
      </c>
      <c r="O476" s="4" t="s">
        <v>9500</v>
      </c>
      <c r="P476" s="4" t="s">
        <v>9500</v>
      </c>
      <c r="Q476" s="4" t="s">
        <v>9500</v>
      </c>
      <c r="R476" s="4" t="s">
        <v>9500</v>
      </c>
      <c r="S476" s="4" t="s">
        <v>88</v>
      </c>
      <c r="T476" s="4" t="s">
        <v>88</v>
      </c>
      <c r="U476" s="4" t="s">
        <v>13910</v>
      </c>
      <c r="V476" s="4" t="s">
        <v>117</v>
      </c>
      <c r="W476" s="7" t="s">
        <v>13911</v>
      </c>
      <c r="X476" s="7" t="s">
        <v>13912</v>
      </c>
    </row>
    <row r="477" customFormat="false" ht="15" hidden="false" customHeight="false" outlineLevel="0" collapsed="false">
      <c r="A477" s="4" t="s">
        <v>13913</v>
      </c>
      <c r="B477" s="4" t="s">
        <v>13914</v>
      </c>
      <c r="C477" s="4" t="s">
        <v>9448</v>
      </c>
      <c r="D477" s="4" t="s">
        <v>12</v>
      </c>
      <c r="E477" s="4" t="s">
        <v>13915</v>
      </c>
      <c r="F477" s="4" t="s">
        <v>13916</v>
      </c>
      <c r="G477" s="4" t="s">
        <v>13829</v>
      </c>
      <c r="H477" s="4" t="s">
        <v>13917</v>
      </c>
      <c r="I477" s="4" t="s">
        <v>9453</v>
      </c>
      <c r="J477" s="4" t="n">
        <v>39.70460313712</v>
      </c>
      <c r="K477" s="4" t="n">
        <v>-104.988076686</v>
      </c>
      <c r="L477" s="4" t="s">
        <v>13918</v>
      </c>
      <c r="M477" s="4" t="s">
        <v>13919</v>
      </c>
      <c r="N477" s="4" t="s">
        <v>9660</v>
      </c>
      <c r="O477" s="4" t="s">
        <v>9660</v>
      </c>
      <c r="P477" s="4" t="s">
        <v>9660</v>
      </c>
      <c r="Q477" s="4" t="s">
        <v>9660</v>
      </c>
      <c r="R477" s="4" t="s">
        <v>9660</v>
      </c>
      <c r="S477" s="4" t="s">
        <v>88</v>
      </c>
      <c r="T477" s="4" t="s">
        <v>88</v>
      </c>
      <c r="U477" s="4" t="s">
        <v>13920</v>
      </c>
      <c r="V477" s="4" t="s">
        <v>117</v>
      </c>
      <c r="W477" s="7" t="s">
        <v>13921</v>
      </c>
      <c r="X477" s="7" t="s">
        <v>13922</v>
      </c>
    </row>
    <row r="478" customFormat="false" ht="15" hidden="false" customHeight="false" outlineLevel="0" collapsed="false">
      <c r="A478" s="4" t="s">
        <v>13923</v>
      </c>
      <c r="B478" s="4" t="s">
        <v>13924</v>
      </c>
      <c r="C478" s="4" t="s">
        <v>9448</v>
      </c>
      <c r="D478" s="4" t="s">
        <v>12</v>
      </c>
      <c r="E478" s="4" t="s">
        <v>13925</v>
      </c>
      <c r="F478" s="4" t="s">
        <v>13916</v>
      </c>
      <c r="G478" s="4" t="s">
        <v>13829</v>
      </c>
      <c r="H478" s="4" t="s">
        <v>7043</v>
      </c>
      <c r="I478" s="4" t="s">
        <v>9453</v>
      </c>
      <c r="J478" s="4" t="n">
        <v>39.7307544</v>
      </c>
      <c r="K478" s="4" t="n">
        <v>-104.9342768</v>
      </c>
      <c r="L478" s="4" t="s">
        <v>13926</v>
      </c>
      <c r="M478" s="4" t="s">
        <v>13927</v>
      </c>
      <c r="N478" s="4" t="s">
        <v>9456</v>
      </c>
      <c r="O478" s="4" t="s">
        <v>9456</v>
      </c>
      <c r="P478" s="4" t="s">
        <v>9456</v>
      </c>
      <c r="Q478" s="4" t="s">
        <v>9456</v>
      </c>
      <c r="R478" s="4" t="s">
        <v>9456</v>
      </c>
      <c r="S478" s="4" t="s">
        <v>9628</v>
      </c>
      <c r="T478" s="4" t="s">
        <v>88</v>
      </c>
      <c r="U478" s="4" t="s">
        <v>13928</v>
      </c>
      <c r="V478" s="4" t="s">
        <v>117</v>
      </c>
      <c r="W478" s="7" t="s">
        <v>13929</v>
      </c>
      <c r="X478" s="7" t="s">
        <v>13930</v>
      </c>
    </row>
    <row r="479" customFormat="false" ht="15" hidden="false" customHeight="false" outlineLevel="0" collapsed="false">
      <c r="A479" s="4" t="s">
        <v>13931</v>
      </c>
      <c r="B479" s="4" t="s">
        <v>13932</v>
      </c>
      <c r="C479" s="4" t="s">
        <v>9448</v>
      </c>
      <c r="D479" s="4" t="s">
        <v>12</v>
      </c>
      <c r="E479" s="4" t="s">
        <v>13933</v>
      </c>
      <c r="F479" s="4" t="s">
        <v>13934</v>
      </c>
      <c r="G479" s="4" t="s">
        <v>13829</v>
      </c>
      <c r="H479" s="4" t="s">
        <v>13935</v>
      </c>
      <c r="I479" s="4" t="s">
        <v>9453</v>
      </c>
      <c r="J479" s="4" t="n">
        <v>39.6534734</v>
      </c>
      <c r="K479" s="4" t="n">
        <v>-104.980214499</v>
      </c>
      <c r="L479" s="4" t="s">
        <v>13936</v>
      </c>
      <c r="M479" s="4" t="s">
        <v>13937</v>
      </c>
      <c r="N479" s="4" t="s">
        <v>9778</v>
      </c>
      <c r="O479" s="4" t="s">
        <v>9778</v>
      </c>
      <c r="P479" s="4" t="s">
        <v>9778</v>
      </c>
      <c r="Q479" s="4" t="s">
        <v>9778</v>
      </c>
      <c r="R479" s="4" t="s">
        <v>9778</v>
      </c>
      <c r="S479" s="4" t="s">
        <v>88</v>
      </c>
      <c r="T479" s="4" t="s">
        <v>88</v>
      </c>
      <c r="U479" s="4" t="s">
        <v>13938</v>
      </c>
      <c r="V479" s="4" t="s">
        <v>117</v>
      </c>
      <c r="W479" s="7" t="s">
        <v>13939</v>
      </c>
      <c r="X479" s="7" t="s">
        <v>13940</v>
      </c>
    </row>
    <row r="480" customFormat="false" ht="15" hidden="false" customHeight="false" outlineLevel="0" collapsed="false">
      <c r="A480" s="4" t="s">
        <v>13941</v>
      </c>
      <c r="B480" s="4" t="s">
        <v>13942</v>
      </c>
      <c r="C480" s="4" t="s">
        <v>9448</v>
      </c>
      <c r="D480" s="4" t="s">
        <v>12</v>
      </c>
      <c r="E480" s="4" t="s">
        <v>13943</v>
      </c>
      <c r="F480" s="4" t="s">
        <v>13944</v>
      </c>
      <c r="G480" s="4" t="s">
        <v>13829</v>
      </c>
      <c r="H480" s="4" t="s">
        <v>13945</v>
      </c>
      <c r="I480" s="4" t="s">
        <v>9453</v>
      </c>
      <c r="J480" s="4" t="n">
        <v>40.5251262</v>
      </c>
      <c r="K480" s="4" t="n">
        <v>-105.0520369</v>
      </c>
      <c r="L480" s="4" t="s">
        <v>13946</v>
      </c>
      <c r="M480" s="4" t="s">
        <v>13947</v>
      </c>
      <c r="N480" s="4" t="s">
        <v>13948</v>
      </c>
      <c r="O480" s="4" t="s">
        <v>13948</v>
      </c>
      <c r="P480" s="4" t="s">
        <v>13948</v>
      </c>
      <c r="Q480" s="4" t="s">
        <v>13948</v>
      </c>
      <c r="R480" s="4" t="s">
        <v>13948</v>
      </c>
      <c r="S480" s="4" t="s">
        <v>9457</v>
      </c>
      <c r="T480" s="4" t="s">
        <v>88</v>
      </c>
      <c r="U480" s="4" t="s">
        <v>13872</v>
      </c>
      <c r="V480" s="4" t="s">
        <v>117</v>
      </c>
      <c r="W480" s="7" t="s">
        <v>13949</v>
      </c>
      <c r="X480" s="7" t="s">
        <v>13950</v>
      </c>
    </row>
    <row r="481" customFormat="false" ht="15" hidden="false" customHeight="false" outlineLevel="0" collapsed="false">
      <c r="A481" s="4" t="s">
        <v>13951</v>
      </c>
      <c r="B481" s="4" t="s">
        <v>13952</v>
      </c>
      <c r="C481" s="4" t="s">
        <v>9496</v>
      </c>
      <c r="D481" s="4" t="s">
        <v>13951</v>
      </c>
      <c r="E481" s="4" t="s">
        <v>13953</v>
      </c>
      <c r="F481" s="4" t="s">
        <v>13954</v>
      </c>
      <c r="G481" s="4" t="s">
        <v>13829</v>
      </c>
      <c r="H481" s="4" t="s">
        <v>13955</v>
      </c>
      <c r="I481" s="4" t="s">
        <v>9453</v>
      </c>
      <c r="J481" s="4" t="n">
        <v>39.5338646</v>
      </c>
      <c r="K481" s="4" t="n">
        <v>-107.3227013</v>
      </c>
      <c r="L481" s="4" t="s">
        <v>13956</v>
      </c>
      <c r="M481" s="4"/>
      <c r="N481" s="4" t="s">
        <v>13957</v>
      </c>
      <c r="O481" s="4" t="s">
        <v>13957</v>
      </c>
      <c r="P481" s="4" t="s">
        <v>13957</v>
      </c>
      <c r="Q481" s="4" t="s">
        <v>13957</v>
      </c>
      <c r="R481" s="4" t="s">
        <v>13957</v>
      </c>
      <c r="S481" s="4" t="s">
        <v>88</v>
      </c>
      <c r="T481" s="4" t="s">
        <v>88</v>
      </c>
      <c r="U481" s="4"/>
      <c r="V481" s="4" t="s">
        <v>87</v>
      </c>
      <c r="W481" s="4"/>
      <c r="X481" s="7" t="s">
        <v>13958</v>
      </c>
    </row>
    <row r="482" customFormat="false" ht="15" hidden="false" customHeight="false" outlineLevel="0" collapsed="false">
      <c r="A482" s="4" t="s">
        <v>13959</v>
      </c>
      <c r="B482" s="4" t="s">
        <v>13960</v>
      </c>
      <c r="C482" s="4" t="s">
        <v>9448</v>
      </c>
      <c r="D482" s="4" t="s">
        <v>12</v>
      </c>
      <c r="E482" s="4" t="s">
        <v>13961</v>
      </c>
      <c r="F482" s="4" t="s">
        <v>13962</v>
      </c>
      <c r="G482" s="4" t="s">
        <v>13829</v>
      </c>
      <c r="H482" s="4" t="s">
        <v>13963</v>
      </c>
      <c r="I482" s="4" t="s">
        <v>9453</v>
      </c>
      <c r="J482" s="4" t="n">
        <v>39.06603</v>
      </c>
      <c r="K482" s="4" t="n">
        <v>-108.56531</v>
      </c>
      <c r="L482" s="4" t="s">
        <v>13964</v>
      </c>
      <c r="M482" s="4"/>
      <c r="N482" s="4" t="s">
        <v>9509</v>
      </c>
      <c r="O482" s="4" t="s">
        <v>9509</v>
      </c>
      <c r="P482" s="4" t="s">
        <v>9509</v>
      </c>
      <c r="Q482" s="4" t="s">
        <v>9509</v>
      </c>
      <c r="R482" s="4" t="s">
        <v>9509</v>
      </c>
      <c r="S482" s="4" t="s">
        <v>88</v>
      </c>
      <c r="T482" s="4" t="s">
        <v>88</v>
      </c>
      <c r="U482" s="4"/>
      <c r="V482" s="4" t="s">
        <v>87</v>
      </c>
      <c r="W482" s="4"/>
      <c r="X482" s="7" t="s">
        <v>13965</v>
      </c>
    </row>
    <row r="483" customFormat="false" ht="15" hidden="false" customHeight="false" outlineLevel="0" collapsed="false">
      <c r="A483" s="4" t="s">
        <v>13966</v>
      </c>
      <c r="B483" s="4" t="s">
        <v>13967</v>
      </c>
      <c r="C483" s="4" t="s">
        <v>9448</v>
      </c>
      <c r="D483" s="4" t="s">
        <v>12</v>
      </c>
      <c r="E483" s="4" t="s">
        <v>13968</v>
      </c>
      <c r="F483" s="4" t="s">
        <v>13969</v>
      </c>
      <c r="G483" s="4" t="s">
        <v>13829</v>
      </c>
      <c r="H483" s="4" t="s">
        <v>13970</v>
      </c>
      <c r="I483" s="4" t="s">
        <v>9453</v>
      </c>
      <c r="J483" s="4" t="n">
        <v>40.3944135</v>
      </c>
      <c r="K483" s="4" t="n">
        <v>-104.7527033</v>
      </c>
      <c r="L483" s="4" t="s">
        <v>13971</v>
      </c>
      <c r="M483" s="4" t="s">
        <v>13972</v>
      </c>
      <c r="N483" s="4" t="s">
        <v>9564</v>
      </c>
      <c r="O483" s="4" t="s">
        <v>9564</v>
      </c>
      <c r="P483" s="4" t="s">
        <v>9564</v>
      </c>
      <c r="Q483" s="4" t="s">
        <v>9564</v>
      </c>
      <c r="R483" s="4" t="s">
        <v>9564</v>
      </c>
      <c r="S483" s="4" t="s">
        <v>88</v>
      </c>
      <c r="T483" s="4" t="s">
        <v>88</v>
      </c>
      <c r="U483" s="4" t="s">
        <v>13973</v>
      </c>
      <c r="V483" s="4" t="s">
        <v>117</v>
      </c>
      <c r="W483" s="7" t="s">
        <v>13974</v>
      </c>
      <c r="X483" s="7" t="s">
        <v>13975</v>
      </c>
    </row>
    <row r="484" customFormat="false" ht="15" hidden="false" customHeight="false" outlineLevel="0" collapsed="false">
      <c r="A484" s="4" t="s">
        <v>13976</v>
      </c>
      <c r="B484" s="4" t="s">
        <v>13977</v>
      </c>
      <c r="C484" s="4" t="s">
        <v>9448</v>
      </c>
      <c r="D484" s="4" t="s">
        <v>12</v>
      </c>
      <c r="E484" s="4" t="s">
        <v>13978</v>
      </c>
      <c r="F484" s="4" t="s">
        <v>13979</v>
      </c>
      <c r="G484" s="4" t="s">
        <v>13829</v>
      </c>
      <c r="H484" s="4" t="s">
        <v>13980</v>
      </c>
      <c r="I484" s="4" t="s">
        <v>9453</v>
      </c>
      <c r="J484" s="4" t="n">
        <v>39.6812864</v>
      </c>
      <c r="K484" s="4" t="n">
        <v>-105.1226598</v>
      </c>
      <c r="L484" s="4" t="s">
        <v>13981</v>
      </c>
      <c r="M484" s="4" t="s">
        <v>13982</v>
      </c>
      <c r="N484" s="4" t="s">
        <v>9778</v>
      </c>
      <c r="O484" s="4" t="s">
        <v>9778</v>
      </c>
      <c r="P484" s="4" t="s">
        <v>9778</v>
      </c>
      <c r="Q484" s="4" t="s">
        <v>9778</v>
      </c>
      <c r="R484" s="4" t="s">
        <v>9778</v>
      </c>
      <c r="S484" s="4" t="s">
        <v>88</v>
      </c>
      <c r="T484" s="4" t="s">
        <v>88</v>
      </c>
      <c r="U484" s="4" t="s">
        <v>13983</v>
      </c>
      <c r="V484" s="4" t="s">
        <v>117</v>
      </c>
      <c r="W484" s="7" t="s">
        <v>13984</v>
      </c>
      <c r="X484" s="7" t="s">
        <v>13985</v>
      </c>
    </row>
    <row r="485" customFormat="false" ht="15" hidden="false" customHeight="false" outlineLevel="0" collapsed="false">
      <c r="A485" s="4" t="s">
        <v>13986</v>
      </c>
      <c r="B485" s="4" t="s">
        <v>13987</v>
      </c>
      <c r="C485" s="4" t="s">
        <v>9448</v>
      </c>
      <c r="D485" s="4" t="s">
        <v>12</v>
      </c>
      <c r="E485" s="4" t="s">
        <v>13988</v>
      </c>
      <c r="F485" s="4" t="s">
        <v>13989</v>
      </c>
      <c r="G485" s="4" t="s">
        <v>13829</v>
      </c>
      <c r="H485" s="4" t="s">
        <v>13990</v>
      </c>
      <c r="I485" s="4" t="s">
        <v>9453</v>
      </c>
      <c r="J485" s="4" t="n">
        <v>39.6038027</v>
      </c>
      <c r="K485" s="4" t="n">
        <v>-105.090445499</v>
      </c>
      <c r="L485" s="4" t="s">
        <v>13991</v>
      </c>
      <c r="M485" s="4" t="s">
        <v>13992</v>
      </c>
      <c r="N485" s="4" t="s">
        <v>10792</v>
      </c>
      <c r="O485" s="4" t="s">
        <v>10792</v>
      </c>
      <c r="P485" s="4" t="s">
        <v>10792</v>
      </c>
      <c r="Q485" s="4" t="s">
        <v>10792</v>
      </c>
      <c r="R485" s="4" t="s">
        <v>10792</v>
      </c>
      <c r="S485" s="4" t="s">
        <v>9628</v>
      </c>
      <c r="T485" s="4" t="s">
        <v>88</v>
      </c>
      <c r="U485" s="4" t="s">
        <v>13993</v>
      </c>
      <c r="V485" s="4" t="s">
        <v>117</v>
      </c>
      <c r="W485" s="7" t="s">
        <v>13994</v>
      </c>
      <c r="X485" s="7" t="s">
        <v>13995</v>
      </c>
    </row>
    <row r="486" customFormat="false" ht="15" hidden="false" customHeight="false" outlineLevel="0" collapsed="false">
      <c r="A486" s="4" t="s">
        <v>13996</v>
      </c>
      <c r="B486" s="4" t="s">
        <v>13997</v>
      </c>
      <c r="C486" s="4" t="s">
        <v>9448</v>
      </c>
      <c r="D486" s="4" t="s">
        <v>12</v>
      </c>
      <c r="E486" s="4" t="s">
        <v>13998</v>
      </c>
      <c r="F486" s="4" t="s">
        <v>13989</v>
      </c>
      <c r="G486" s="4" t="s">
        <v>13829</v>
      </c>
      <c r="H486" s="4" t="s">
        <v>13999</v>
      </c>
      <c r="I486" s="4" t="s">
        <v>9453</v>
      </c>
      <c r="J486" s="4" t="n">
        <v>39.5681146</v>
      </c>
      <c r="K486" s="4" t="n">
        <v>-105.0022288</v>
      </c>
      <c r="L486" s="4" t="s">
        <v>14000</v>
      </c>
      <c r="M486" s="4" t="s">
        <v>14001</v>
      </c>
      <c r="N486" s="4" t="s">
        <v>9500</v>
      </c>
      <c r="O486" s="4" t="s">
        <v>9500</v>
      </c>
      <c r="P486" s="4" t="s">
        <v>9500</v>
      </c>
      <c r="Q486" s="4" t="s">
        <v>9500</v>
      </c>
      <c r="R486" s="4" t="s">
        <v>9500</v>
      </c>
      <c r="S486" s="4" t="s">
        <v>88</v>
      </c>
      <c r="T486" s="4" t="s">
        <v>88</v>
      </c>
      <c r="U486" s="4" t="s">
        <v>14002</v>
      </c>
      <c r="V486" s="4" t="s">
        <v>117</v>
      </c>
      <c r="W486" s="7" t="s">
        <v>14003</v>
      </c>
      <c r="X486" s="7" t="s">
        <v>14004</v>
      </c>
    </row>
    <row r="487" customFormat="false" ht="15" hidden="false" customHeight="false" outlineLevel="0" collapsed="false">
      <c r="A487" s="4" t="s">
        <v>14005</v>
      </c>
      <c r="B487" s="4" t="s">
        <v>14006</v>
      </c>
      <c r="C487" s="4" t="s">
        <v>9448</v>
      </c>
      <c r="D487" s="4" t="s">
        <v>12</v>
      </c>
      <c r="E487" s="4" t="s">
        <v>14007</v>
      </c>
      <c r="F487" s="4" t="s">
        <v>14008</v>
      </c>
      <c r="G487" s="4" t="s">
        <v>13829</v>
      </c>
      <c r="H487" s="4" t="s">
        <v>14009</v>
      </c>
      <c r="I487" s="4" t="s">
        <v>9453</v>
      </c>
      <c r="J487" s="4" t="n">
        <v>39.5624955</v>
      </c>
      <c r="K487" s="4" t="n">
        <v>-104.8954774</v>
      </c>
      <c r="L487" s="4" t="s">
        <v>14010</v>
      </c>
      <c r="M487" s="4" t="s">
        <v>14011</v>
      </c>
      <c r="N487" s="4" t="s">
        <v>10609</v>
      </c>
      <c r="O487" s="4" t="s">
        <v>10609</v>
      </c>
      <c r="P487" s="4" t="s">
        <v>10609</v>
      </c>
      <c r="Q487" s="4" t="s">
        <v>10609</v>
      </c>
      <c r="R487" s="4" t="s">
        <v>10609</v>
      </c>
      <c r="S487" s="4" t="s">
        <v>88</v>
      </c>
      <c r="T487" s="4" t="s">
        <v>88</v>
      </c>
      <c r="U487" s="4" t="s">
        <v>14012</v>
      </c>
      <c r="V487" s="4" t="s">
        <v>117</v>
      </c>
      <c r="W487" s="7" t="s">
        <v>14013</v>
      </c>
      <c r="X487" s="7" t="s">
        <v>14014</v>
      </c>
    </row>
    <row r="488" customFormat="false" ht="15" hidden="false" customHeight="false" outlineLevel="0" collapsed="false">
      <c r="A488" s="4" t="s">
        <v>14015</v>
      </c>
      <c r="B488" s="4" t="s">
        <v>14016</v>
      </c>
      <c r="C488" s="4" t="s">
        <v>9448</v>
      </c>
      <c r="D488" s="4" t="s">
        <v>12</v>
      </c>
      <c r="E488" s="4" t="s">
        <v>14017</v>
      </c>
      <c r="F488" s="4" t="s">
        <v>14008</v>
      </c>
      <c r="G488" s="4" t="s">
        <v>13829</v>
      </c>
      <c r="H488" s="4" t="s">
        <v>14009</v>
      </c>
      <c r="I488" s="4" t="s">
        <v>9453</v>
      </c>
      <c r="J488" s="4" t="n">
        <v>39.5287684</v>
      </c>
      <c r="K488" s="4" t="n">
        <v>-104.8734504</v>
      </c>
      <c r="L488" s="4" t="s">
        <v>14018</v>
      </c>
      <c r="M488" s="4" t="s">
        <v>14019</v>
      </c>
      <c r="N488" s="4" t="s">
        <v>9778</v>
      </c>
      <c r="O488" s="4" t="s">
        <v>9778</v>
      </c>
      <c r="P488" s="4" t="s">
        <v>9778</v>
      </c>
      <c r="Q488" s="4" t="s">
        <v>9778</v>
      </c>
      <c r="R488" s="4" t="s">
        <v>9778</v>
      </c>
      <c r="S488" s="4" t="s">
        <v>9628</v>
      </c>
      <c r="T488" s="4" t="s">
        <v>88</v>
      </c>
      <c r="U488" s="4" t="s">
        <v>14020</v>
      </c>
      <c r="V488" s="4" t="s">
        <v>117</v>
      </c>
      <c r="W488" s="7" t="s">
        <v>14021</v>
      </c>
      <c r="X488" s="7" t="s">
        <v>14022</v>
      </c>
    </row>
    <row r="489" customFormat="false" ht="15" hidden="false" customHeight="false" outlineLevel="0" collapsed="false">
      <c r="A489" s="4" t="s">
        <v>14023</v>
      </c>
      <c r="B489" s="4" t="s">
        <v>14024</v>
      </c>
      <c r="C489" s="4" t="s">
        <v>9448</v>
      </c>
      <c r="D489" s="4" t="s">
        <v>12</v>
      </c>
      <c r="E489" s="4" t="s">
        <v>14025</v>
      </c>
      <c r="F489" s="4" t="s">
        <v>14026</v>
      </c>
      <c r="G489" s="4" t="s">
        <v>13829</v>
      </c>
      <c r="H489" s="4" t="s">
        <v>14027</v>
      </c>
      <c r="I489" s="4" t="s">
        <v>9453</v>
      </c>
      <c r="J489" s="4" t="n">
        <v>40.1879104</v>
      </c>
      <c r="K489" s="4" t="n">
        <v>-105.129432899</v>
      </c>
      <c r="L489" s="4" t="s">
        <v>14028</v>
      </c>
      <c r="M489" s="4" t="s">
        <v>14029</v>
      </c>
      <c r="N489" s="4" t="s">
        <v>9564</v>
      </c>
      <c r="O489" s="4" t="s">
        <v>9564</v>
      </c>
      <c r="P489" s="4" t="s">
        <v>9564</v>
      </c>
      <c r="Q489" s="4" t="s">
        <v>9564</v>
      </c>
      <c r="R489" s="4" t="s">
        <v>9564</v>
      </c>
      <c r="S489" s="4" t="s">
        <v>88</v>
      </c>
      <c r="T489" s="4" t="s">
        <v>88</v>
      </c>
      <c r="U489" s="4" t="s">
        <v>14030</v>
      </c>
      <c r="V489" s="4" t="s">
        <v>117</v>
      </c>
      <c r="W489" s="7" t="s">
        <v>14031</v>
      </c>
      <c r="X489" s="7" t="s">
        <v>14032</v>
      </c>
    </row>
    <row r="490" customFormat="false" ht="15" hidden="false" customHeight="false" outlineLevel="0" collapsed="false">
      <c r="A490" s="4" t="s">
        <v>14033</v>
      </c>
      <c r="B490" s="4" t="s">
        <v>14034</v>
      </c>
      <c r="C490" s="4" t="s">
        <v>9448</v>
      </c>
      <c r="D490" s="4" t="s">
        <v>12</v>
      </c>
      <c r="E490" s="4" t="s">
        <v>14035</v>
      </c>
      <c r="F490" s="4" t="s">
        <v>14036</v>
      </c>
      <c r="G490" s="4" t="s">
        <v>13829</v>
      </c>
      <c r="H490" s="4" t="s">
        <v>14037</v>
      </c>
      <c r="I490" s="4" t="s">
        <v>9453</v>
      </c>
      <c r="J490" s="4" t="n">
        <v>38.4693692</v>
      </c>
      <c r="K490" s="4" t="n">
        <v>-107.8652794</v>
      </c>
      <c r="L490" s="4" t="s">
        <v>14038</v>
      </c>
      <c r="M490" s="4" t="s">
        <v>14039</v>
      </c>
      <c r="N490" s="4" t="s">
        <v>9597</v>
      </c>
      <c r="O490" s="4" t="s">
        <v>9597</v>
      </c>
      <c r="P490" s="4" t="s">
        <v>9597</v>
      </c>
      <c r="Q490" s="4" t="s">
        <v>9597</v>
      </c>
      <c r="R490" s="4" t="s">
        <v>14040</v>
      </c>
      <c r="S490" s="4" t="s">
        <v>88</v>
      </c>
      <c r="T490" s="4" t="s">
        <v>88</v>
      </c>
      <c r="U490" s="4" t="s">
        <v>14041</v>
      </c>
      <c r="V490" s="4" t="s">
        <v>117</v>
      </c>
      <c r="W490" s="7" t="s">
        <v>14042</v>
      </c>
      <c r="X490" s="7" t="s">
        <v>14043</v>
      </c>
    </row>
    <row r="491" customFormat="false" ht="15" hidden="false" customHeight="false" outlineLevel="0" collapsed="false">
      <c r="A491" s="4" t="s">
        <v>14044</v>
      </c>
      <c r="B491" s="4" t="s">
        <v>14045</v>
      </c>
      <c r="C491" s="4" t="s">
        <v>9448</v>
      </c>
      <c r="D491" s="4" t="s">
        <v>12</v>
      </c>
      <c r="E491" s="4" t="s">
        <v>14046</v>
      </c>
      <c r="F491" s="4" t="s">
        <v>14047</v>
      </c>
      <c r="G491" s="4" t="s">
        <v>13829</v>
      </c>
      <c r="H491" s="4" t="s">
        <v>14048</v>
      </c>
      <c r="I491" s="4" t="s">
        <v>9453</v>
      </c>
      <c r="J491" s="4" t="n">
        <v>39.9130835</v>
      </c>
      <c r="K491" s="4" t="n">
        <v>-104.9865719</v>
      </c>
      <c r="L491" s="4" t="s">
        <v>14049</v>
      </c>
      <c r="M491" s="4" t="s">
        <v>14050</v>
      </c>
      <c r="N491" s="4" t="s">
        <v>10609</v>
      </c>
      <c r="O491" s="4" t="s">
        <v>10609</v>
      </c>
      <c r="P491" s="4" t="s">
        <v>10609</v>
      </c>
      <c r="Q491" s="4" t="s">
        <v>10609</v>
      </c>
      <c r="R491" s="4" t="s">
        <v>10609</v>
      </c>
      <c r="S491" s="4" t="s">
        <v>9457</v>
      </c>
      <c r="T491" s="4" t="s">
        <v>88</v>
      </c>
      <c r="U491" s="4" t="s">
        <v>14051</v>
      </c>
      <c r="V491" s="4" t="s">
        <v>117</v>
      </c>
      <c r="W491" s="7" t="s">
        <v>14052</v>
      </c>
      <c r="X491" s="7" t="s">
        <v>14053</v>
      </c>
    </row>
    <row r="492" customFormat="false" ht="15" hidden="false" customHeight="false" outlineLevel="0" collapsed="false">
      <c r="A492" s="4" t="s">
        <v>14054</v>
      </c>
      <c r="B492" s="4" t="s">
        <v>14055</v>
      </c>
      <c r="C492" s="4" t="s">
        <v>9448</v>
      </c>
      <c r="D492" s="4" t="s">
        <v>12</v>
      </c>
      <c r="E492" s="4" t="s">
        <v>14056</v>
      </c>
      <c r="F492" s="4" t="s">
        <v>14057</v>
      </c>
      <c r="G492" s="4" t="s">
        <v>13829</v>
      </c>
      <c r="H492" s="4" t="s">
        <v>14058</v>
      </c>
      <c r="I492" s="4" t="s">
        <v>9453</v>
      </c>
      <c r="J492" s="4" t="n">
        <v>39.5480721</v>
      </c>
      <c r="K492" s="4" t="n">
        <v>-104.770887599</v>
      </c>
      <c r="L492" s="4" t="s">
        <v>14059</v>
      </c>
      <c r="M492" s="4" t="s">
        <v>14060</v>
      </c>
      <c r="N492" s="4" t="s">
        <v>9660</v>
      </c>
      <c r="O492" s="4" t="s">
        <v>9660</v>
      </c>
      <c r="P492" s="4" t="s">
        <v>9660</v>
      </c>
      <c r="Q492" s="4" t="s">
        <v>9660</v>
      </c>
      <c r="R492" s="4" t="s">
        <v>9660</v>
      </c>
      <c r="S492" s="4" t="s">
        <v>88</v>
      </c>
      <c r="T492" s="4" t="s">
        <v>88</v>
      </c>
      <c r="U492" s="4" t="s">
        <v>14061</v>
      </c>
      <c r="V492" s="4" t="s">
        <v>117</v>
      </c>
      <c r="W492" s="7" t="s">
        <v>14062</v>
      </c>
      <c r="X492" s="7" t="s">
        <v>14063</v>
      </c>
    </row>
    <row r="493" customFormat="false" ht="15" hidden="false" customHeight="false" outlineLevel="0" collapsed="false">
      <c r="A493" s="4" t="s">
        <v>14064</v>
      </c>
      <c r="B493" s="4" t="s">
        <v>14065</v>
      </c>
      <c r="C493" s="4" t="s">
        <v>9448</v>
      </c>
      <c r="D493" s="4" t="s">
        <v>12</v>
      </c>
      <c r="E493" s="4" t="s">
        <v>14066</v>
      </c>
      <c r="F493" s="4" t="s">
        <v>14067</v>
      </c>
      <c r="G493" s="4" t="s">
        <v>13829</v>
      </c>
      <c r="H493" s="4" t="s">
        <v>14068</v>
      </c>
      <c r="I493" s="4" t="s">
        <v>9453</v>
      </c>
      <c r="J493" s="4" t="n">
        <v>38.2819389</v>
      </c>
      <c r="K493" s="4" t="n">
        <v>-104.6111045</v>
      </c>
      <c r="L493" s="4" t="s">
        <v>14069</v>
      </c>
      <c r="M493" s="4" t="s">
        <v>14070</v>
      </c>
      <c r="N493" s="4" t="s">
        <v>9564</v>
      </c>
      <c r="O493" s="4" t="s">
        <v>9564</v>
      </c>
      <c r="P493" s="4" t="s">
        <v>9564</v>
      </c>
      <c r="Q493" s="4" t="s">
        <v>9564</v>
      </c>
      <c r="R493" s="4" t="s">
        <v>9564</v>
      </c>
      <c r="S493" s="4" t="s">
        <v>88</v>
      </c>
      <c r="T493" s="4" t="s">
        <v>88</v>
      </c>
      <c r="U493" s="4" t="s">
        <v>14071</v>
      </c>
      <c r="V493" s="4" t="s">
        <v>117</v>
      </c>
      <c r="W493" s="7" t="s">
        <v>14072</v>
      </c>
      <c r="X493" s="7" t="s">
        <v>14073</v>
      </c>
    </row>
    <row r="494" customFormat="false" ht="15" hidden="false" customHeight="false" outlineLevel="0" collapsed="false">
      <c r="A494" s="4" t="s">
        <v>14074</v>
      </c>
      <c r="B494" s="4" t="s">
        <v>14075</v>
      </c>
      <c r="C494" s="4" t="s">
        <v>9448</v>
      </c>
      <c r="D494" s="4" t="s">
        <v>12</v>
      </c>
      <c r="E494" s="4" t="s">
        <v>14076</v>
      </c>
      <c r="F494" s="4" t="s">
        <v>14077</v>
      </c>
      <c r="G494" s="4" t="s">
        <v>13829</v>
      </c>
      <c r="H494" s="4" t="s">
        <v>14078</v>
      </c>
      <c r="I494" s="4" t="s">
        <v>9453</v>
      </c>
      <c r="J494" s="4" t="n">
        <v>39.9292325</v>
      </c>
      <c r="K494" s="4" t="n">
        <v>-105.1480986</v>
      </c>
      <c r="L494" s="4" t="s">
        <v>14079</v>
      </c>
      <c r="M494" s="4" t="s">
        <v>14080</v>
      </c>
      <c r="N494" s="4" t="s">
        <v>14081</v>
      </c>
      <c r="O494" s="4" t="s">
        <v>14081</v>
      </c>
      <c r="P494" s="4" t="s">
        <v>14081</v>
      </c>
      <c r="Q494" s="4" t="s">
        <v>14081</v>
      </c>
      <c r="R494" s="4" t="s">
        <v>14081</v>
      </c>
      <c r="S494" s="4" t="s">
        <v>88</v>
      </c>
      <c r="T494" s="4" t="s">
        <v>88</v>
      </c>
      <c r="U494" s="4" t="s">
        <v>14082</v>
      </c>
      <c r="V494" s="4" t="s">
        <v>117</v>
      </c>
      <c r="W494" s="7" t="s">
        <v>14083</v>
      </c>
      <c r="X494" s="7" t="s">
        <v>14084</v>
      </c>
    </row>
    <row r="495" customFormat="false" ht="15" hidden="false" customHeight="false" outlineLevel="0" collapsed="false">
      <c r="A495" s="4" t="s">
        <v>14085</v>
      </c>
      <c r="B495" s="4" t="s">
        <v>14086</v>
      </c>
      <c r="C495" s="4" t="s">
        <v>9448</v>
      </c>
      <c r="D495" s="4" t="s">
        <v>12</v>
      </c>
      <c r="E495" s="4" t="s">
        <v>14087</v>
      </c>
      <c r="F495" s="4" t="s">
        <v>14088</v>
      </c>
      <c r="G495" s="4" t="s">
        <v>13829</v>
      </c>
      <c r="H495" s="4" t="s">
        <v>14089</v>
      </c>
      <c r="I495" s="4" t="s">
        <v>9453</v>
      </c>
      <c r="J495" s="4" t="n">
        <v>39.76633899999</v>
      </c>
      <c r="K495" s="4" t="n">
        <v>-105.0902876</v>
      </c>
      <c r="L495" s="4" t="s">
        <v>14090</v>
      </c>
      <c r="M495" s="4" t="s">
        <v>14091</v>
      </c>
      <c r="N495" s="4" t="s">
        <v>9468</v>
      </c>
      <c r="O495" s="4" t="s">
        <v>9468</v>
      </c>
      <c r="P495" s="4" t="s">
        <v>9468</v>
      </c>
      <c r="Q495" s="4" t="s">
        <v>9468</v>
      </c>
      <c r="R495" s="4" t="s">
        <v>9468</v>
      </c>
      <c r="S495" s="4" t="s">
        <v>14092</v>
      </c>
      <c r="T495" s="4" t="s">
        <v>88</v>
      </c>
      <c r="U495" s="4" t="s">
        <v>14093</v>
      </c>
      <c r="V495" s="4" t="s">
        <v>117</v>
      </c>
      <c r="W495" s="7" t="s">
        <v>14094</v>
      </c>
      <c r="X495" s="7" t="s">
        <v>14095</v>
      </c>
    </row>
    <row r="496" customFormat="false" ht="15" hidden="false" customHeight="false" outlineLevel="0" collapsed="false">
      <c r="A496" s="4" t="s">
        <v>14096</v>
      </c>
      <c r="B496" s="4" t="s">
        <v>14097</v>
      </c>
      <c r="C496" s="4" t="s">
        <v>9448</v>
      </c>
      <c r="D496" s="4" t="s">
        <v>12</v>
      </c>
      <c r="E496" s="4" t="s">
        <v>14098</v>
      </c>
      <c r="F496" s="4" t="s">
        <v>14099</v>
      </c>
      <c r="G496" s="4" t="s">
        <v>14100</v>
      </c>
      <c r="H496" s="4" t="s">
        <v>14101</v>
      </c>
      <c r="I496" s="4" t="s">
        <v>9453</v>
      </c>
      <c r="J496" s="4" t="n">
        <v>41.8172299</v>
      </c>
      <c r="K496" s="4" t="n">
        <v>-72.8292276999</v>
      </c>
      <c r="L496" s="4" t="s">
        <v>14102</v>
      </c>
      <c r="M496" s="4" t="s">
        <v>14103</v>
      </c>
      <c r="N496" s="4" t="s">
        <v>9778</v>
      </c>
      <c r="O496" s="4" t="s">
        <v>9778</v>
      </c>
      <c r="P496" s="4" t="s">
        <v>9778</v>
      </c>
      <c r="Q496" s="4" t="s">
        <v>9778</v>
      </c>
      <c r="R496" s="4" t="s">
        <v>9778</v>
      </c>
      <c r="S496" s="4" t="s">
        <v>88</v>
      </c>
      <c r="T496" s="4" t="s">
        <v>88</v>
      </c>
      <c r="U496" s="4" t="s">
        <v>14104</v>
      </c>
      <c r="V496" s="4" t="s">
        <v>117</v>
      </c>
      <c r="W496" s="7" t="s">
        <v>14105</v>
      </c>
      <c r="X496" s="7" t="s">
        <v>14106</v>
      </c>
    </row>
    <row r="497" customFormat="false" ht="15" hidden="false" customHeight="false" outlineLevel="0" collapsed="false">
      <c r="A497" s="4" t="s">
        <v>14107</v>
      </c>
      <c r="B497" s="4" t="s">
        <v>14108</v>
      </c>
      <c r="C497" s="4" t="s">
        <v>9448</v>
      </c>
      <c r="D497" s="4" t="s">
        <v>12</v>
      </c>
      <c r="E497" s="4" t="s">
        <v>14109</v>
      </c>
      <c r="F497" s="4" t="s">
        <v>14099</v>
      </c>
      <c r="G497" s="4" t="s">
        <v>14100</v>
      </c>
      <c r="H497" s="4" t="s">
        <v>14101</v>
      </c>
      <c r="I497" s="4" t="s">
        <v>9453</v>
      </c>
      <c r="J497" s="4" t="n">
        <v>41.8134412</v>
      </c>
      <c r="K497" s="4" t="n">
        <v>-72.8657345</v>
      </c>
      <c r="L497" s="4" t="s">
        <v>14110</v>
      </c>
      <c r="M497" s="4" t="s">
        <v>14111</v>
      </c>
      <c r="N497" s="4" t="s">
        <v>10609</v>
      </c>
      <c r="O497" s="4" t="s">
        <v>10609</v>
      </c>
      <c r="P497" s="4" t="s">
        <v>10609</v>
      </c>
      <c r="Q497" s="4" t="s">
        <v>10609</v>
      </c>
      <c r="R497" s="4" t="s">
        <v>10609</v>
      </c>
      <c r="S497" s="4" t="s">
        <v>9628</v>
      </c>
      <c r="T497" s="4" t="s">
        <v>88</v>
      </c>
      <c r="U497" s="4"/>
      <c r="V497" s="4" t="s">
        <v>117</v>
      </c>
      <c r="W497" s="7" t="s">
        <v>14112</v>
      </c>
      <c r="X497" s="7" t="s">
        <v>14113</v>
      </c>
    </row>
    <row r="498" customFormat="false" ht="15" hidden="false" customHeight="false" outlineLevel="0" collapsed="false">
      <c r="A498" s="4" t="s">
        <v>14114</v>
      </c>
      <c r="B498" s="4" t="s">
        <v>14115</v>
      </c>
      <c r="C498" s="4" t="s">
        <v>9448</v>
      </c>
      <c r="D498" s="4" t="s">
        <v>12</v>
      </c>
      <c r="E498" s="4" t="s">
        <v>14116</v>
      </c>
      <c r="F498" s="4" t="s">
        <v>14117</v>
      </c>
      <c r="G498" s="4" t="s">
        <v>14100</v>
      </c>
      <c r="H498" s="4" t="s">
        <v>14118</v>
      </c>
      <c r="I498" s="4" t="s">
        <v>9453</v>
      </c>
      <c r="J498" s="4" t="n">
        <v>41.4127531</v>
      </c>
      <c r="K498" s="4" t="n">
        <v>-73.3784664</v>
      </c>
      <c r="L498" s="4" t="s">
        <v>14119</v>
      </c>
      <c r="M498" s="4" t="s">
        <v>14120</v>
      </c>
      <c r="N498" s="4" t="s">
        <v>9778</v>
      </c>
      <c r="O498" s="4" t="s">
        <v>9778</v>
      </c>
      <c r="P498" s="4" t="s">
        <v>9778</v>
      </c>
      <c r="Q498" s="4" t="s">
        <v>9778</v>
      </c>
      <c r="R498" s="4" t="s">
        <v>9778</v>
      </c>
      <c r="S498" s="4" t="s">
        <v>9457</v>
      </c>
      <c r="T498" s="4" t="s">
        <v>88</v>
      </c>
      <c r="U498" s="4" t="s">
        <v>14121</v>
      </c>
      <c r="V498" s="4" t="s">
        <v>117</v>
      </c>
      <c r="W498" s="7" t="s">
        <v>14122</v>
      </c>
      <c r="X498" s="7" t="s">
        <v>14123</v>
      </c>
    </row>
    <row r="499" customFormat="false" ht="15" hidden="false" customHeight="false" outlineLevel="0" collapsed="false">
      <c r="A499" s="4" t="s">
        <v>14124</v>
      </c>
      <c r="B499" s="4" t="s">
        <v>14125</v>
      </c>
      <c r="C499" s="4" t="s">
        <v>9448</v>
      </c>
      <c r="D499" s="4" t="s">
        <v>12</v>
      </c>
      <c r="E499" s="4" t="s">
        <v>14126</v>
      </c>
      <c r="F499" s="4" t="s">
        <v>14127</v>
      </c>
      <c r="G499" s="4" t="s">
        <v>14100</v>
      </c>
      <c r="H499" s="4" t="s">
        <v>14128</v>
      </c>
      <c r="I499" s="4" t="s">
        <v>9453</v>
      </c>
      <c r="J499" s="4" t="n">
        <v>41.8157844</v>
      </c>
      <c r="K499" s="4" t="n">
        <v>-72.7344686</v>
      </c>
      <c r="L499" s="4" t="s">
        <v>14129</v>
      </c>
      <c r="M499" s="4" t="s">
        <v>14130</v>
      </c>
      <c r="N499" s="4" t="s">
        <v>10792</v>
      </c>
      <c r="O499" s="4" t="s">
        <v>10792</v>
      </c>
      <c r="P499" s="4" t="s">
        <v>10792</v>
      </c>
      <c r="Q499" s="4" t="s">
        <v>10792</v>
      </c>
      <c r="R499" s="4" t="s">
        <v>10792</v>
      </c>
      <c r="S499" s="4" t="s">
        <v>9628</v>
      </c>
      <c r="T499" s="4" t="s">
        <v>88</v>
      </c>
      <c r="U499" s="4" t="s">
        <v>14131</v>
      </c>
      <c r="V499" s="4" t="s">
        <v>117</v>
      </c>
      <c r="W499" s="7" t="s">
        <v>14132</v>
      </c>
      <c r="X499" s="7" t="s">
        <v>14133</v>
      </c>
    </row>
    <row r="500" customFormat="false" ht="15" hidden="false" customHeight="false" outlineLevel="0" collapsed="false">
      <c r="A500" s="4" t="s">
        <v>14134</v>
      </c>
      <c r="B500" s="4" t="s">
        <v>14135</v>
      </c>
      <c r="C500" s="4" t="s">
        <v>9448</v>
      </c>
      <c r="D500" s="4" t="s">
        <v>12</v>
      </c>
      <c r="E500" s="4" t="s">
        <v>14136</v>
      </c>
      <c r="F500" s="4" t="s">
        <v>14137</v>
      </c>
      <c r="G500" s="4" t="s">
        <v>14100</v>
      </c>
      <c r="H500" s="4" t="s">
        <v>14138</v>
      </c>
      <c r="I500" s="4" t="s">
        <v>9453</v>
      </c>
      <c r="J500" s="4" t="n">
        <v>41.2730654</v>
      </c>
      <c r="K500" s="4" t="n">
        <v>-72.8310537999</v>
      </c>
      <c r="L500" s="4" t="s">
        <v>14139</v>
      </c>
      <c r="M500" s="4" t="s">
        <v>14140</v>
      </c>
      <c r="N500" s="4" t="s">
        <v>9778</v>
      </c>
      <c r="O500" s="4" t="s">
        <v>9778</v>
      </c>
      <c r="P500" s="4" t="s">
        <v>9778</v>
      </c>
      <c r="Q500" s="4" t="s">
        <v>9778</v>
      </c>
      <c r="R500" s="4" t="s">
        <v>9778</v>
      </c>
      <c r="S500" s="4" t="s">
        <v>10618</v>
      </c>
      <c r="T500" s="4" t="s">
        <v>88</v>
      </c>
      <c r="U500" s="4" t="s">
        <v>14141</v>
      </c>
      <c r="V500" s="4" t="s">
        <v>117</v>
      </c>
      <c r="W500" s="7" t="s">
        <v>14142</v>
      </c>
      <c r="X500" s="7" t="s">
        <v>14143</v>
      </c>
    </row>
    <row r="501" customFormat="false" ht="15" hidden="false" customHeight="false" outlineLevel="0" collapsed="false">
      <c r="A501" s="4" t="s">
        <v>14144</v>
      </c>
      <c r="B501" s="4" t="s">
        <v>14145</v>
      </c>
      <c r="C501" s="4" t="s">
        <v>9448</v>
      </c>
      <c r="D501" s="4" t="s">
        <v>12</v>
      </c>
      <c r="E501" s="4" t="s">
        <v>14146</v>
      </c>
      <c r="F501" s="4" t="s">
        <v>14147</v>
      </c>
      <c r="G501" s="4" t="s">
        <v>14100</v>
      </c>
      <c r="H501" s="4" t="s">
        <v>14148</v>
      </c>
      <c r="I501" s="4" t="s">
        <v>9453</v>
      </c>
      <c r="J501" s="4" t="n">
        <v>41.187187</v>
      </c>
      <c r="K501" s="4" t="n">
        <v>-73.162865</v>
      </c>
      <c r="L501" s="4" t="s">
        <v>14149</v>
      </c>
      <c r="M501" s="4" t="s">
        <v>14150</v>
      </c>
      <c r="N501" s="4" t="s">
        <v>9544</v>
      </c>
      <c r="O501" s="4" t="s">
        <v>9544</v>
      </c>
      <c r="P501" s="4" t="s">
        <v>9544</v>
      </c>
      <c r="Q501" s="4" t="s">
        <v>9544</v>
      </c>
      <c r="R501" s="4" t="s">
        <v>9544</v>
      </c>
      <c r="S501" s="4" t="s">
        <v>9628</v>
      </c>
      <c r="T501" s="4" t="s">
        <v>88</v>
      </c>
      <c r="U501" s="4" t="s">
        <v>14151</v>
      </c>
      <c r="V501" s="4" t="s">
        <v>117</v>
      </c>
      <c r="W501" s="7" t="s">
        <v>14152</v>
      </c>
      <c r="X501" s="7" t="s">
        <v>14153</v>
      </c>
    </row>
    <row r="502" customFormat="false" ht="15" hidden="false" customHeight="false" outlineLevel="0" collapsed="false">
      <c r="A502" s="4" t="s">
        <v>14154</v>
      </c>
      <c r="B502" s="4" t="s">
        <v>14155</v>
      </c>
      <c r="C502" s="4" t="s">
        <v>9448</v>
      </c>
      <c r="D502" s="4" t="s">
        <v>12</v>
      </c>
      <c r="E502" s="4" t="s">
        <v>14156</v>
      </c>
      <c r="F502" s="4" t="s">
        <v>14147</v>
      </c>
      <c r="G502" s="4" t="s">
        <v>14100</v>
      </c>
      <c r="H502" s="4" t="s">
        <v>14157</v>
      </c>
      <c r="I502" s="4" t="s">
        <v>9453</v>
      </c>
      <c r="J502" s="4" t="n">
        <v>41.2055931</v>
      </c>
      <c r="K502" s="4" t="n">
        <v>-73.2053267</v>
      </c>
      <c r="L502" s="4" t="s">
        <v>14158</v>
      </c>
      <c r="M502" s="4" t="s">
        <v>14159</v>
      </c>
      <c r="N502" s="4" t="s">
        <v>10265</v>
      </c>
      <c r="O502" s="4" t="s">
        <v>10265</v>
      </c>
      <c r="P502" s="4" t="s">
        <v>10265</v>
      </c>
      <c r="Q502" s="4" t="s">
        <v>10265</v>
      </c>
      <c r="R502" s="4" t="s">
        <v>10265</v>
      </c>
      <c r="S502" s="4" t="s">
        <v>14160</v>
      </c>
      <c r="T502" s="4" t="s">
        <v>88</v>
      </c>
      <c r="U502" s="4" t="s">
        <v>14161</v>
      </c>
      <c r="V502" s="4" t="s">
        <v>117</v>
      </c>
      <c r="W502" s="7" t="s">
        <v>14162</v>
      </c>
      <c r="X502" s="7" t="s">
        <v>14163</v>
      </c>
    </row>
    <row r="503" customFormat="false" ht="15" hidden="false" customHeight="false" outlineLevel="0" collapsed="false">
      <c r="A503" s="4" t="s">
        <v>14164</v>
      </c>
      <c r="B503" s="4" t="s">
        <v>14165</v>
      </c>
      <c r="C503" s="4" t="s">
        <v>9448</v>
      </c>
      <c r="D503" s="4" t="s">
        <v>12</v>
      </c>
      <c r="E503" s="4" t="s">
        <v>14166</v>
      </c>
      <c r="F503" s="4" t="s">
        <v>14147</v>
      </c>
      <c r="G503" s="4" t="s">
        <v>14100</v>
      </c>
      <c r="H503" s="4" t="s">
        <v>14167</v>
      </c>
      <c r="I503" s="4" t="s">
        <v>9453</v>
      </c>
      <c r="J503" s="4" t="n">
        <v>41.1878327</v>
      </c>
      <c r="K503" s="4" t="n">
        <v>-73.1806339</v>
      </c>
      <c r="L503" s="4" t="s">
        <v>14168</v>
      </c>
      <c r="M503" s="4" t="s">
        <v>14169</v>
      </c>
      <c r="N503" s="4" t="s">
        <v>9778</v>
      </c>
      <c r="O503" s="4" t="s">
        <v>9778</v>
      </c>
      <c r="P503" s="4" t="s">
        <v>9778</v>
      </c>
      <c r="Q503" s="4" t="s">
        <v>9778</v>
      </c>
      <c r="R503" s="4" t="s">
        <v>9778</v>
      </c>
      <c r="S503" s="4" t="s">
        <v>88</v>
      </c>
      <c r="T503" s="4" t="s">
        <v>88</v>
      </c>
      <c r="U503" s="4" t="s">
        <v>14170</v>
      </c>
      <c r="V503" s="4" t="s">
        <v>117</v>
      </c>
      <c r="W503" s="7" t="s">
        <v>14171</v>
      </c>
      <c r="X503" s="7" t="s">
        <v>14172</v>
      </c>
    </row>
    <row r="504" customFormat="false" ht="15" hidden="false" customHeight="false" outlineLevel="0" collapsed="false">
      <c r="A504" s="4" t="s">
        <v>14173</v>
      </c>
      <c r="B504" s="4" t="s">
        <v>14174</v>
      </c>
      <c r="C504" s="4" t="s">
        <v>9448</v>
      </c>
      <c r="D504" s="4" t="s">
        <v>12</v>
      </c>
      <c r="E504" s="4" t="s">
        <v>14175</v>
      </c>
      <c r="F504" s="4" t="s">
        <v>14176</v>
      </c>
      <c r="G504" s="4" t="s">
        <v>14100</v>
      </c>
      <c r="H504" s="4" t="s">
        <v>14177</v>
      </c>
      <c r="I504" s="4" t="s">
        <v>9453</v>
      </c>
      <c r="J504" s="4" t="n">
        <v>41.69451189999</v>
      </c>
      <c r="K504" s="4" t="n">
        <v>-72.9127548</v>
      </c>
      <c r="L504" s="4" t="s">
        <v>14178</v>
      </c>
      <c r="M504" s="4" t="s">
        <v>14179</v>
      </c>
      <c r="N504" s="4" t="s">
        <v>9468</v>
      </c>
      <c r="O504" s="4" t="s">
        <v>9468</v>
      </c>
      <c r="P504" s="4" t="s">
        <v>9468</v>
      </c>
      <c r="Q504" s="4" t="s">
        <v>9468</v>
      </c>
      <c r="R504" s="4" t="s">
        <v>9468</v>
      </c>
      <c r="S504" s="4" t="s">
        <v>9680</v>
      </c>
      <c r="T504" s="4" t="s">
        <v>88</v>
      </c>
      <c r="U504" s="4"/>
      <c r="V504" s="4" t="s">
        <v>117</v>
      </c>
      <c r="W504" s="7" t="s">
        <v>14180</v>
      </c>
      <c r="X504" s="7" t="s">
        <v>14181</v>
      </c>
    </row>
    <row r="505" customFormat="false" ht="15" hidden="false" customHeight="false" outlineLevel="0" collapsed="false">
      <c r="A505" s="4" t="s">
        <v>14182</v>
      </c>
      <c r="B505" s="4" t="s">
        <v>14183</v>
      </c>
      <c r="C505" s="4" t="s">
        <v>9448</v>
      </c>
      <c r="D505" s="4" t="s">
        <v>12</v>
      </c>
      <c r="E505" s="4" t="s">
        <v>14184</v>
      </c>
      <c r="F505" s="4" t="s">
        <v>14185</v>
      </c>
      <c r="G505" s="4" t="s">
        <v>14100</v>
      </c>
      <c r="H505" s="4" t="s">
        <v>14186</v>
      </c>
      <c r="I505" s="4" t="s">
        <v>9453</v>
      </c>
      <c r="J505" s="4" t="n">
        <v>41.4946316</v>
      </c>
      <c r="K505" s="4" t="n">
        <v>-72.9028555</v>
      </c>
      <c r="L505" s="4" t="s">
        <v>14187</v>
      </c>
      <c r="M505" s="4" t="s">
        <v>14188</v>
      </c>
      <c r="N505" s="4" t="s">
        <v>9778</v>
      </c>
      <c r="O505" s="4" t="s">
        <v>9778</v>
      </c>
      <c r="P505" s="4" t="s">
        <v>9778</v>
      </c>
      <c r="Q505" s="4" t="s">
        <v>9778</v>
      </c>
      <c r="R505" s="4" t="s">
        <v>9778</v>
      </c>
      <c r="S505" s="4" t="s">
        <v>9628</v>
      </c>
      <c r="T505" s="4" t="s">
        <v>88</v>
      </c>
      <c r="U505" s="4" t="s">
        <v>14189</v>
      </c>
      <c r="V505" s="4" t="s">
        <v>117</v>
      </c>
      <c r="W505" s="7" t="s">
        <v>14190</v>
      </c>
      <c r="X505" s="7" t="s">
        <v>14191</v>
      </c>
    </row>
    <row r="506" customFormat="false" ht="15" hidden="false" customHeight="false" outlineLevel="0" collapsed="false">
      <c r="A506" s="4" t="s">
        <v>14192</v>
      </c>
      <c r="B506" s="4" t="s">
        <v>14193</v>
      </c>
      <c r="C506" s="4" t="s">
        <v>9448</v>
      </c>
      <c r="D506" s="4" t="s">
        <v>12</v>
      </c>
      <c r="E506" s="4" t="s">
        <v>14194</v>
      </c>
      <c r="F506" s="4" t="s">
        <v>14195</v>
      </c>
      <c r="G506" s="4" t="s">
        <v>14100</v>
      </c>
      <c r="H506" s="4" t="s">
        <v>14196</v>
      </c>
      <c r="I506" s="4" t="s">
        <v>9453</v>
      </c>
      <c r="J506" s="4" t="n">
        <v>41.5782285</v>
      </c>
      <c r="K506" s="4" t="n">
        <v>-72.3372633</v>
      </c>
      <c r="L506" s="4" t="s">
        <v>14197</v>
      </c>
      <c r="M506" s="4" t="s">
        <v>14198</v>
      </c>
      <c r="N506" s="4" t="s">
        <v>14040</v>
      </c>
      <c r="O506" s="4" t="s">
        <v>14040</v>
      </c>
      <c r="P506" s="4" t="s">
        <v>14040</v>
      </c>
      <c r="Q506" s="4" t="s">
        <v>14040</v>
      </c>
      <c r="R506" s="4" t="s">
        <v>14040</v>
      </c>
      <c r="S506" s="4" t="s">
        <v>88</v>
      </c>
      <c r="T506" s="4" t="s">
        <v>88</v>
      </c>
      <c r="U506" s="4" t="s">
        <v>14199</v>
      </c>
      <c r="V506" s="4" t="s">
        <v>117</v>
      </c>
      <c r="W506" s="7" t="s">
        <v>14200</v>
      </c>
      <c r="X506" s="7" t="s">
        <v>14201</v>
      </c>
    </row>
    <row r="507" customFormat="false" ht="15" hidden="false" customHeight="false" outlineLevel="0" collapsed="false">
      <c r="A507" s="4" t="s">
        <v>14202</v>
      </c>
      <c r="B507" s="4" t="s">
        <v>14203</v>
      </c>
      <c r="C507" s="4" t="s">
        <v>9448</v>
      </c>
      <c r="D507" s="4" t="s">
        <v>12</v>
      </c>
      <c r="E507" s="4" t="s">
        <v>14204</v>
      </c>
      <c r="F507" s="4" t="s">
        <v>14205</v>
      </c>
      <c r="G507" s="4" t="s">
        <v>14100</v>
      </c>
      <c r="H507" s="4" t="s">
        <v>14206</v>
      </c>
      <c r="I507" s="4" t="s">
        <v>9453</v>
      </c>
      <c r="J507" s="4" t="n">
        <v>41.03976189999</v>
      </c>
      <c r="K507" s="4" t="n">
        <v>-73.5952081</v>
      </c>
      <c r="L507" s="4" t="s">
        <v>14207</v>
      </c>
      <c r="M507" s="4" t="s">
        <v>14208</v>
      </c>
      <c r="N507" s="4" t="s">
        <v>9627</v>
      </c>
      <c r="O507" s="4" t="s">
        <v>9627</v>
      </c>
      <c r="P507" s="4" t="s">
        <v>9627</v>
      </c>
      <c r="Q507" s="4" t="s">
        <v>9627</v>
      </c>
      <c r="R507" s="4" t="s">
        <v>9627</v>
      </c>
      <c r="S507" s="4" t="s">
        <v>10618</v>
      </c>
      <c r="T507" s="4" t="s">
        <v>88</v>
      </c>
      <c r="U507" s="4" t="s">
        <v>14209</v>
      </c>
      <c r="V507" s="4" t="s">
        <v>117</v>
      </c>
      <c r="W507" s="7" t="s">
        <v>14210</v>
      </c>
      <c r="X507" s="7" t="s">
        <v>14211</v>
      </c>
    </row>
    <row r="508" customFormat="false" ht="15" hidden="false" customHeight="false" outlineLevel="0" collapsed="false">
      <c r="A508" s="4" t="s">
        <v>14212</v>
      </c>
      <c r="B508" s="4" t="s">
        <v>14213</v>
      </c>
      <c r="C508" s="4" t="s">
        <v>9448</v>
      </c>
      <c r="D508" s="4" t="s">
        <v>12</v>
      </c>
      <c r="E508" s="4" t="s">
        <v>14214</v>
      </c>
      <c r="F508" s="4" t="s">
        <v>14215</v>
      </c>
      <c r="G508" s="4" t="s">
        <v>14100</v>
      </c>
      <c r="H508" s="4" t="s">
        <v>14216</v>
      </c>
      <c r="I508" s="4" t="s">
        <v>9453</v>
      </c>
      <c r="J508" s="4" t="n">
        <v>41.3919506</v>
      </c>
      <c r="K508" s="4" t="n">
        <v>-73.4496161999</v>
      </c>
      <c r="L508" s="4" t="s">
        <v>14217</v>
      </c>
      <c r="M508" s="4" t="s">
        <v>14218</v>
      </c>
      <c r="N508" s="4" t="s">
        <v>10300</v>
      </c>
      <c r="O508" s="4" t="s">
        <v>10300</v>
      </c>
      <c r="P508" s="4" t="s">
        <v>10300</v>
      </c>
      <c r="Q508" s="4" t="s">
        <v>10300</v>
      </c>
      <c r="R508" s="4" t="s">
        <v>10300</v>
      </c>
      <c r="S508" s="4" t="s">
        <v>88</v>
      </c>
      <c r="T508" s="4" t="s">
        <v>88</v>
      </c>
      <c r="U508" s="4" t="s">
        <v>14219</v>
      </c>
      <c r="V508" s="4" t="s">
        <v>117</v>
      </c>
      <c r="W508" s="7" t="s">
        <v>14220</v>
      </c>
      <c r="X508" s="7" t="s">
        <v>14221</v>
      </c>
    </row>
    <row r="509" customFormat="false" ht="15" hidden="false" customHeight="false" outlineLevel="0" collapsed="false">
      <c r="A509" s="4" t="s">
        <v>14222</v>
      </c>
      <c r="B509" s="4" t="s">
        <v>14223</v>
      </c>
      <c r="C509" s="4" t="s">
        <v>9448</v>
      </c>
      <c r="D509" s="4" t="s">
        <v>12</v>
      </c>
      <c r="E509" s="4" t="s">
        <v>14224</v>
      </c>
      <c r="F509" s="4" t="s">
        <v>14215</v>
      </c>
      <c r="G509" s="4" t="s">
        <v>14100</v>
      </c>
      <c r="H509" s="4" t="s">
        <v>14216</v>
      </c>
      <c r="I509" s="4" t="s">
        <v>9453</v>
      </c>
      <c r="J509" s="4" t="n">
        <v>41.408352</v>
      </c>
      <c r="K509" s="4" t="n">
        <v>-73.43676</v>
      </c>
      <c r="L509" s="4" t="s">
        <v>14225</v>
      </c>
      <c r="M509" s="4" t="s">
        <v>14226</v>
      </c>
      <c r="N509" s="4" t="s">
        <v>10265</v>
      </c>
      <c r="O509" s="4" t="s">
        <v>10265</v>
      </c>
      <c r="P509" s="4" t="s">
        <v>10265</v>
      </c>
      <c r="Q509" s="4" t="s">
        <v>10265</v>
      </c>
      <c r="R509" s="4" t="s">
        <v>10265</v>
      </c>
      <c r="S509" s="4" t="s">
        <v>9576</v>
      </c>
      <c r="T509" s="4" t="s">
        <v>88</v>
      </c>
      <c r="U509" s="4" t="s">
        <v>14227</v>
      </c>
      <c r="V509" s="4" t="s">
        <v>117</v>
      </c>
      <c r="W509" s="7" t="s">
        <v>14228</v>
      </c>
      <c r="X509" s="7" t="s">
        <v>14229</v>
      </c>
    </row>
    <row r="510" customFormat="false" ht="15" hidden="false" customHeight="false" outlineLevel="0" collapsed="false">
      <c r="A510" s="4" t="s">
        <v>14230</v>
      </c>
      <c r="B510" s="4" t="s">
        <v>14231</v>
      </c>
      <c r="C510" s="4" t="s">
        <v>9448</v>
      </c>
      <c r="D510" s="4" t="s">
        <v>12</v>
      </c>
      <c r="E510" s="4" t="s">
        <v>14232</v>
      </c>
      <c r="F510" s="4" t="s">
        <v>14233</v>
      </c>
      <c r="G510" s="4" t="s">
        <v>14100</v>
      </c>
      <c r="H510" s="4" t="s">
        <v>14234</v>
      </c>
      <c r="I510" s="4" t="s">
        <v>9453</v>
      </c>
      <c r="J510" s="4" t="n">
        <v>41.083317</v>
      </c>
      <c r="K510" s="4" t="n">
        <v>-73.463844</v>
      </c>
      <c r="L510" s="4" t="s">
        <v>14235</v>
      </c>
      <c r="M510" s="4" t="s">
        <v>14236</v>
      </c>
      <c r="N510" s="4" t="s">
        <v>9778</v>
      </c>
      <c r="O510" s="4" t="s">
        <v>9778</v>
      </c>
      <c r="P510" s="4" t="s">
        <v>9778</v>
      </c>
      <c r="Q510" s="4" t="s">
        <v>9778</v>
      </c>
      <c r="R510" s="4" t="s">
        <v>9778</v>
      </c>
      <c r="S510" s="4" t="s">
        <v>88</v>
      </c>
      <c r="T510" s="4" t="s">
        <v>88</v>
      </c>
      <c r="U510" s="4"/>
      <c r="V510" s="4" t="s">
        <v>117</v>
      </c>
      <c r="W510" s="7" t="s">
        <v>14237</v>
      </c>
      <c r="X510" s="7" t="s">
        <v>14238</v>
      </c>
    </row>
    <row r="511" customFormat="false" ht="15" hidden="false" customHeight="false" outlineLevel="0" collapsed="false">
      <c r="A511" s="4" t="s">
        <v>14239</v>
      </c>
      <c r="B511" s="4" t="s">
        <v>14240</v>
      </c>
      <c r="C511" s="4" t="s">
        <v>9448</v>
      </c>
      <c r="D511" s="4" t="s">
        <v>12</v>
      </c>
      <c r="E511" s="4" t="s">
        <v>14241</v>
      </c>
      <c r="F511" s="4" t="s">
        <v>14242</v>
      </c>
      <c r="G511" s="4" t="s">
        <v>14100</v>
      </c>
      <c r="H511" s="4" t="s">
        <v>14243</v>
      </c>
      <c r="I511" s="4" t="s">
        <v>9453</v>
      </c>
      <c r="J511" s="4" t="n">
        <v>41.335234</v>
      </c>
      <c r="K511" s="4" t="n">
        <v>-73.089986</v>
      </c>
      <c r="L511" s="4" t="s">
        <v>14244</v>
      </c>
      <c r="M511" s="4" t="s">
        <v>14245</v>
      </c>
      <c r="N511" s="4" t="s">
        <v>9778</v>
      </c>
      <c r="O511" s="4" t="s">
        <v>9778</v>
      </c>
      <c r="P511" s="4" t="s">
        <v>9778</v>
      </c>
      <c r="Q511" s="4" t="s">
        <v>9778</v>
      </c>
      <c r="R511" s="4" t="s">
        <v>9778</v>
      </c>
      <c r="S511" s="4" t="s">
        <v>9680</v>
      </c>
      <c r="T511" s="4" t="s">
        <v>88</v>
      </c>
      <c r="U511" s="4"/>
      <c r="V511" s="4" t="s">
        <v>117</v>
      </c>
      <c r="W511" s="7" t="s">
        <v>14246</v>
      </c>
      <c r="X511" s="7" t="s">
        <v>14247</v>
      </c>
    </row>
    <row r="512" customFormat="false" ht="15" hidden="false" customHeight="false" outlineLevel="0" collapsed="false">
      <c r="A512" s="4" t="s">
        <v>14248</v>
      </c>
      <c r="B512" s="4" t="s">
        <v>14249</v>
      </c>
      <c r="C512" s="4" t="s">
        <v>9448</v>
      </c>
      <c r="D512" s="4" t="s">
        <v>12</v>
      </c>
      <c r="E512" s="4" t="s">
        <v>14250</v>
      </c>
      <c r="F512" s="4" t="s">
        <v>14251</v>
      </c>
      <c r="G512" s="4" t="s">
        <v>14100</v>
      </c>
      <c r="H512" s="4" t="s">
        <v>14252</v>
      </c>
      <c r="I512" s="4" t="s">
        <v>9453</v>
      </c>
      <c r="J512" s="4" t="n">
        <v>41.7690292</v>
      </c>
      <c r="K512" s="4" t="n">
        <v>-72.6542003</v>
      </c>
      <c r="L512" s="4" t="s">
        <v>14253</v>
      </c>
      <c r="M512" s="4" t="s">
        <v>14254</v>
      </c>
      <c r="N512" s="4" t="s">
        <v>9778</v>
      </c>
      <c r="O512" s="4" t="s">
        <v>9778</v>
      </c>
      <c r="P512" s="4" t="s">
        <v>9778</v>
      </c>
      <c r="Q512" s="4" t="s">
        <v>9778</v>
      </c>
      <c r="R512" s="4" t="s">
        <v>9778</v>
      </c>
      <c r="S512" s="4" t="s">
        <v>9457</v>
      </c>
      <c r="T512" s="4" t="s">
        <v>88</v>
      </c>
      <c r="U512" s="4" t="s">
        <v>14255</v>
      </c>
      <c r="V512" s="4" t="s">
        <v>117</v>
      </c>
      <c r="W512" s="7" t="s">
        <v>14256</v>
      </c>
      <c r="X512" s="7" t="s">
        <v>14257</v>
      </c>
    </row>
    <row r="513" customFormat="false" ht="15" hidden="false" customHeight="false" outlineLevel="0" collapsed="false">
      <c r="A513" s="4" t="s">
        <v>14258</v>
      </c>
      <c r="B513" s="4" t="s">
        <v>14259</v>
      </c>
      <c r="C513" s="4" t="s">
        <v>9448</v>
      </c>
      <c r="D513" s="4" t="s">
        <v>12</v>
      </c>
      <c r="E513" s="4" t="s">
        <v>14260</v>
      </c>
      <c r="F513" s="4" t="s">
        <v>14261</v>
      </c>
      <c r="G513" s="4" t="s">
        <v>14100</v>
      </c>
      <c r="H513" s="4" t="s">
        <v>14262</v>
      </c>
      <c r="I513" s="4" t="s">
        <v>9453</v>
      </c>
      <c r="J513" s="4" t="n">
        <v>41.2765507</v>
      </c>
      <c r="K513" s="4" t="n">
        <v>-72.8691654</v>
      </c>
      <c r="L513" s="4" t="s">
        <v>14263</v>
      </c>
      <c r="M513" s="4" t="s">
        <v>14264</v>
      </c>
      <c r="N513" s="4" t="s">
        <v>9919</v>
      </c>
      <c r="O513" s="4" t="s">
        <v>9919</v>
      </c>
      <c r="P513" s="4" t="s">
        <v>9919</v>
      </c>
      <c r="Q513" s="4" t="s">
        <v>9919</v>
      </c>
      <c r="R513" s="4" t="s">
        <v>9919</v>
      </c>
      <c r="S513" s="4" t="s">
        <v>88</v>
      </c>
      <c r="T513" s="4" t="s">
        <v>88</v>
      </c>
      <c r="U513" s="4" t="s">
        <v>14265</v>
      </c>
      <c r="V513" s="4" t="s">
        <v>117</v>
      </c>
      <c r="W513" s="7" t="s">
        <v>14266</v>
      </c>
      <c r="X513" s="7" t="s">
        <v>14267</v>
      </c>
    </row>
    <row r="514" customFormat="false" ht="15" hidden="false" customHeight="false" outlineLevel="0" collapsed="false">
      <c r="A514" s="4" t="s">
        <v>14268</v>
      </c>
      <c r="B514" s="4" t="s">
        <v>14269</v>
      </c>
      <c r="C514" s="4" t="s">
        <v>9448</v>
      </c>
      <c r="D514" s="4" t="s">
        <v>12</v>
      </c>
      <c r="E514" s="4" t="s">
        <v>14270</v>
      </c>
      <c r="F514" s="4" t="s">
        <v>14271</v>
      </c>
      <c r="G514" s="4" t="s">
        <v>14100</v>
      </c>
      <c r="H514" s="4" t="s">
        <v>14272</v>
      </c>
      <c r="I514" s="4" t="s">
        <v>9453</v>
      </c>
      <c r="J514" s="4" t="n">
        <v>41.3674617</v>
      </c>
      <c r="K514" s="4" t="n">
        <v>-72.2087114</v>
      </c>
      <c r="L514" s="4" t="s">
        <v>14273</v>
      </c>
      <c r="M514" s="4" t="s">
        <v>14274</v>
      </c>
      <c r="N514" s="4" t="s">
        <v>9778</v>
      </c>
      <c r="O514" s="4" t="s">
        <v>9778</v>
      </c>
      <c r="P514" s="4" t="s">
        <v>9778</v>
      </c>
      <c r="Q514" s="4" t="s">
        <v>9778</v>
      </c>
      <c r="R514" s="4" t="s">
        <v>9778</v>
      </c>
      <c r="S514" s="4" t="s">
        <v>10618</v>
      </c>
      <c r="T514" s="4" t="s">
        <v>88</v>
      </c>
      <c r="U514" s="4" t="s">
        <v>14275</v>
      </c>
      <c r="V514" s="4" t="s">
        <v>117</v>
      </c>
      <c r="W514" s="7" t="s">
        <v>14276</v>
      </c>
      <c r="X514" s="7" t="s">
        <v>14277</v>
      </c>
    </row>
    <row r="515" customFormat="false" ht="15" hidden="false" customHeight="false" outlineLevel="0" collapsed="false">
      <c r="A515" s="4" t="s">
        <v>14278</v>
      </c>
      <c r="B515" s="4" t="s">
        <v>14279</v>
      </c>
      <c r="C515" s="4" t="s">
        <v>9448</v>
      </c>
      <c r="D515" s="4" t="s">
        <v>12</v>
      </c>
      <c r="E515" s="4" t="s">
        <v>14280</v>
      </c>
      <c r="F515" s="4" t="s">
        <v>14281</v>
      </c>
      <c r="G515" s="4" t="s">
        <v>14100</v>
      </c>
      <c r="H515" s="4" t="s">
        <v>14282</v>
      </c>
      <c r="I515" s="4" t="s">
        <v>9453</v>
      </c>
      <c r="J515" s="4" t="n">
        <v>41.9885746</v>
      </c>
      <c r="K515" s="4" t="n">
        <v>-72.5756081999</v>
      </c>
      <c r="L515" s="4" t="s">
        <v>14283</v>
      </c>
      <c r="M515" s="4" t="s">
        <v>14284</v>
      </c>
      <c r="N515" s="4" t="s">
        <v>9895</v>
      </c>
      <c r="O515" s="4" t="s">
        <v>9895</v>
      </c>
      <c r="P515" s="4" t="s">
        <v>9895</v>
      </c>
      <c r="Q515" s="4" t="s">
        <v>9895</v>
      </c>
      <c r="R515" s="4" t="s">
        <v>9895</v>
      </c>
      <c r="S515" s="4" t="s">
        <v>9628</v>
      </c>
      <c r="T515" s="4" t="s">
        <v>88</v>
      </c>
      <c r="U515" s="4" t="s">
        <v>14285</v>
      </c>
      <c r="V515" s="4" t="s">
        <v>117</v>
      </c>
      <c r="W515" s="7" t="s">
        <v>14286</v>
      </c>
      <c r="X515" s="7" t="s">
        <v>14287</v>
      </c>
    </row>
    <row r="516" customFormat="false" ht="15" hidden="false" customHeight="false" outlineLevel="0" collapsed="false">
      <c r="A516" s="4" t="s">
        <v>14288</v>
      </c>
      <c r="B516" s="4" t="s">
        <v>14289</v>
      </c>
      <c r="C516" s="4" t="s">
        <v>9448</v>
      </c>
      <c r="D516" s="4" t="s">
        <v>12</v>
      </c>
      <c r="E516" s="4" t="s">
        <v>14290</v>
      </c>
      <c r="F516" s="4" t="s">
        <v>11064</v>
      </c>
      <c r="G516" s="4" t="s">
        <v>14100</v>
      </c>
      <c r="H516" s="4" t="s">
        <v>14291</v>
      </c>
      <c r="I516" s="4" t="s">
        <v>9453</v>
      </c>
      <c r="J516" s="4" t="n">
        <v>41.1820456</v>
      </c>
      <c r="K516" s="4" t="n">
        <v>-73.252071</v>
      </c>
      <c r="L516" s="4" t="s">
        <v>14292</v>
      </c>
      <c r="M516" s="4" t="s">
        <v>14293</v>
      </c>
      <c r="N516" s="4" t="s">
        <v>10265</v>
      </c>
      <c r="O516" s="4" t="s">
        <v>10265</v>
      </c>
      <c r="P516" s="4" t="s">
        <v>10265</v>
      </c>
      <c r="Q516" s="4" t="s">
        <v>10265</v>
      </c>
      <c r="R516" s="4" t="s">
        <v>10265</v>
      </c>
      <c r="S516" s="4" t="s">
        <v>9628</v>
      </c>
      <c r="T516" s="4" t="s">
        <v>88</v>
      </c>
      <c r="U516" s="4" t="s">
        <v>14294</v>
      </c>
      <c r="V516" s="4" t="s">
        <v>117</v>
      </c>
      <c r="W516" s="7" t="s">
        <v>14295</v>
      </c>
      <c r="X516" s="7" t="s">
        <v>14296</v>
      </c>
    </row>
    <row r="517" customFormat="false" ht="15" hidden="false" customHeight="false" outlineLevel="0" collapsed="false">
      <c r="A517" s="4" t="s">
        <v>14297</v>
      </c>
      <c r="B517" s="4" t="s">
        <v>14298</v>
      </c>
      <c r="C517" s="4" t="s">
        <v>9448</v>
      </c>
      <c r="D517" s="4" t="s">
        <v>12</v>
      </c>
      <c r="E517" s="4" t="s">
        <v>14299</v>
      </c>
      <c r="F517" s="4" t="s">
        <v>11064</v>
      </c>
      <c r="G517" s="4" t="s">
        <v>14100</v>
      </c>
      <c r="H517" s="4" t="s">
        <v>14300</v>
      </c>
      <c r="I517" s="4" t="s">
        <v>9453</v>
      </c>
      <c r="J517" s="4" t="n">
        <v>41.1422086</v>
      </c>
      <c r="K517" s="4" t="n">
        <v>-73.2548815999</v>
      </c>
      <c r="L517" s="4" t="s">
        <v>14301</v>
      </c>
      <c r="M517" s="4" t="s">
        <v>14302</v>
      </c>
      <c r="N517" s="4" t="s">
        <v>10792</v>
      </c>
      <c r="O517" s="4" t="s">
        <v>10792</v>
      </c>
      <c r="P517" s="4" t="s">
        <v>10792</v>
      </c>
      <c r="Q517" s="4" t="s">
        <v>10792</v>
      </c>
      <c r="R517" s="4" t="s">
        <v>10792</v>
      </c>
      <c r="S517" s="4" t="s">
        <v>9628</v>
      </c>
      <c r="T517" s="4" t="s">
        <v>88</v>
      </c>
      <c r="U517" s="4"/>
      <c r="V517" s="4" t="s">
        <v>117</v>
      </c>
      <c r="W517" s="7" t="s">
        <v>14303</v>
      </c>
      <c r="X517" s="7" t="s">
        <v>14304</v>
      </c>
    </row>
    <row r="518" customFormat="false" ht="15" hidden="false" customHeight="false" outlineLevel="0" collapsed="false">
      <c r="A518" s="4" t="s">
        <v>14305</v>
      </c>
      <c r="B518" s="4" t="s">
        <v>14306</v>
      </c>
      <c r="C518" s="4" t="s">
        <v>9448</v>
      </c>
      <c r="D518" s="4" t="s">
        <v>12</v>
      </c>
      <c r="E518" s="4" t="s">
        <v>14307</v>
      </c>
      <c r="F518" s="4" t="s">
        <v>14308</v>
      </c>
      <c r="G518" s="4" t="s">
        <v>14100</v>
      </c>
      <c r="H518" s="4" t="s">
        <v>14309</v>
      </c>
      <c r="I518" s="4" t="s">
        <v>9453</v>
      </c>
      <c r="J518" s="4" t="n">
        <v>41.7278914</v>
      </c>
      <c r="K518" s="4" t="n">
        <v>-72.8263753</v>
      </c>
      <c r="L518" s="4" t="s">
        <v>14310</v>
      </c>
      <c r="M518" s="4" t="s">
        <v>14311</v>
      </c>
      <c r="N518" s="4" t="s">
        <v>10754</v>
      </c>
      <c r="O518" s="4" t="s">
        <v>10754</v>
      </c>
      <c r="P518" s="4" t="s">
        <v>10754</v>
      </c>
      <c r="Q518" s="4" t="s">
        <v>10754</v>
      </c>
      <c r="R518" s="4" t="s">
        <v>10754</v>
      </c>
      <c r="S518" s="4" t="s">
        <v>88</v>
      </c>
      <c r="T518" s="4" t="s">
        <v>88</v>
      </c>
      <c r="U518" s="4" t="s">
        <v>9469</v>
      </c>
      <c r="V518" s="4" t="s">
        <v>117</v>
      </c>
      <c r="W518" s="7" t="s">
        <v>14312</v>
      </c>
      <c r="X518" s="7" t="s">
        <v>14313</v>
      </c>
    </row>
    <row r="519" customFormat="false" ht="15" hidden="false" customHeight="false" outlineLevel="0" collapsed="false">
      <c r="A519" s="4" t="s">
        <v>14314</v>
      </c>
      <c r="B519" s="4" t="s">
        <v>14315</v>
      </c>
      <c r="C519" s="4" t="s">
        <v>9448</v>
      </c>
      <c r="D519" s="4" t="s">
        <v>12</v>
      </c>
      <c r="E519" s="4" t="s">
        <v>14316</v>
      </c>
      <c r="F519" s="4" t="s">
        <v>14317</v>
      </c>
      <c r="G519" s="4" t="s">
        <v>14100</v>
      </c>
      <c r="H519" s="4" t="s">
        <v>14318</v>
      </c>
      <c r="I519" s="4" t="s">
        <v>9453</v>
      </c>
      <c r="J519" s="4" t="n">
        <v>41.7125193</v>
      </c>
      <c r="K519" s="4" t="n">
        <v>-72.6044907</v>
      </c>
      <c r="L519" s="4" t="s">
        <v>14319</v>
      </c>
      <c r="M519" s="4" t="s">
        <v>14320</v>
      </c>
      <c r="N519" s="4" t="s">
        <v>9895</v>
      </c>
      <c r="O519" s="4" t="s">
        <v>9895</v>
      </c>
      <c r="P519" s="4" t="s">
        <v>9895</v>
      </c>
      <c r="Q519" s="4" t="s">
        <v>9895</v>
      </c>
      <c r="R519" s="4" t="s">
        <v>9895</v>
      </c>
      <c r="S519" s="4" t="s">
        <v>9628</v>
      </c>
      <c r="T519" s="4" t="s">
        <v>88</v>
      </c>
      <c r="U519" s="4"/>
      <c r="V519" s="4" t="s">
        <v>117</v>
      </c>
      <c r="W519" s="7" t="s">
        <v>14321</v>
      </c>
      <c r="X519" s="7" t="s">
        <v>14322</v>
      </c>
    </row>
    <row r="520" customFormat="false" ht="15" hidden="false" customHeight="false" outlineLevel="0" collapsed="false">
      <c r="A520" s="4" t="s">
        <v>14323</v>
      </c>
      <c r="B520" s="4" t="s">
        <v>14324</v>
      </c>
      <c r="C520" s="4" t="s">
        <v>9448</v>
      </c>
      <c r="D520" s="4" t="s">
        <v>12</v>
      </c>
      <c r="E520" s="4" t="s">
        <v>14325</v>
      </c>
      <c r="F520" s="4" t="s">
        <v>14317</v>
      </c>
      <c r="G520" s="4" t="s">
        <v>14100</v>
      </c>
      <c r="H520" s="4" t="s">
        <v>14318</v>
      </c>
      <c r="I520" s="4" t="s">
        <v>9453</v>
      </c>
      <c r="J520" s="4" t="n">
        <v>41.721136</v>
      </c>
      <c r="K520" s="4" t="n">
        <v>-72.5889048</v>
      </c>
      <c r="L520" s="4" t="s">
        <v>14326</v>
      </c>
      <c r="M520" s="4" t="s">
        <v>14327</v>
      </c>
      <c r="N520" s="4" t="s">
        <v>9778</v>
      </c>
      <c r="O520" s="4" t="s">
        <v>9778</v>
      </c>
      <c r="P520" s="4" t="s">
        <v>9778</v>
      </c>
      <c r="Q520" s="4" t="s">
        <v>9778</v>
      </c>
      <c r="R520" s="4" t="s">
        <v>9778</v>
      </c>
      <c r="S520" s="4" t="s">
        <v>88</v>
      </c>
      <c r="T520" s="4" t="s">
        <v>88</v>
      </c>
      <c r="U520" s="4" t="s">
        <v>14328</v>
      </c>
      <c r="V520" s="4" t="s">
        <v>117</v>
      </c>
      <c r="W520" s="7" t="s">
        <v>14329</v>
      </c>
      <c r="X520" s="7" t="s">
        <v>14330</v>
      </c>
    </row>
    <row r="521" customFormat="false" ht="15" hidden="false" customHeight="false" outlineLevel="0" collapsed="false">
      <c r="A521" s="4" t="s">
        <v>14331</v>
      </c>
      <c r="B521" s="4" t="s">
        <v>14332</v>
      </c>
      <c r="C521" s="4" t="s">
        <v>9448</v>
      </c>
      <c r="D521" s="4" t="s">
        <v>12</v>
      </c>
      <c r="E521" s="4" t="s">
        <v>14333</v>
      </c>
      <c r="F521" s="4" t="s">
        <v>14334</v>
      </c>
      <c r="G521" s="4" t="s">
        <v>14100</v>
      </c>
      <c r="H521" s="4" t="s">
        <v>14335</v>
      </c>
      <c r="I521" s="4" t="s">
        <v>9453</v>
      </c>
      <c r="J521" s="4" t="n">
        <v>41.9541486</v>
      </c>
      <c r="K521" s="4" t="n">
        <v>-72.7861451</v>
      </c>
      <c r="L521" s="4" t="s">
        <v>14336</v>
      </c>
      <c r="M521" s="4" t="s">
        <v>14337</v>
      </c>
      <c r="N521" s="4" t="s">
        <v>9468</v>
      </c>
      <c r="O521" s="4" t="s">
        <v>9468</v>
      </c>
      <c r="P521" s="4" t="s">
        <v>9468</v>
      </c>
      <c r="Q521" s="4" t="s">
        <v>9468</v>
      </c>
      <c r="R521" s="4" t="s">
        <v>9468</v>
      </c>
      <c r="S521" s="4" t="s">
        <v>88</v>
      </c>
      <c r="T521" s="4" t="s">
        <v>88</v>
      </c>
      <c r="U521" s="4"/>
      <c r="V521" s="4" t="s">
        <v>117</v>
      </c>
      <c r="W521" s="7" t="s">
        <v>14338</v>
      </c>
      <c r="X521" s="7" t="s">
        <v>14339</v>
      </c>
    </row>
    <row r="522" customFormat="false" ht="15" hidden="false" customHeight="false" outlineLevel="0" collapsed="false">
      <c r="A522" s="4" t="s">
        <v>14340</v>
      </c>
      <c r="B522" s="4" t="s">
        <v>14341</v>
      </c>
      <c r="C522" s="4" t="s">
        <v>9448</v>
      </c>
      <c r="D522" s="4" t="s">
        <v>12</v>
      </c>
      <c r="E522" s="4" t="s">
        <v>14342</v>
      </c>
      <c r="F522" s="4" t="s">
        <v>14343</v>
      </c>
      <c r="G522" s="4" t="s">
        <v>14100</v>
      </c>
      <c r="H522" s="4" t="s">
        <v>14344</v>
      </c>
      <c r="I522" s="4" t="s">
        <v>9453</v>
      </c>
      <c r="J522" s="4" t="n">
        <v>41.3654689</v>
      </c>
      <c r="K522" s="4" t="n">
        <v>-72.0235249999</v>
      </c>
      <c r="L522" s="4" t="s">
        <v>14345</v>
      </c>
      <c r="M522" s="4" t="s">
        <v>14346</v>
      </c>
      <c r="N522" s="4" t="s">
        <v>9778</v>
      </c>
      <c r="O522" s="4" t="s">
        <v>9778</v>
      </c>
      <c r="P522" s="4" t="s">
        <v>9778</v>
      </c>
      <c r="Q522" s="4" t="s">
        <v>9778</v>
      </c>
      <c r="R522" s="4" t="s">
        <v>9778</v>
      </c>
      <c r="S522" s="4" t="s">
        <v>88</v>
      </c>
      <c r="T522" s="4" t="s">
        <v>88</v>
      </c>
      <c r="U522" s="4"/>
      <c r="V522" s="4" t="s">
        <v>117</v>
      </c>
      <c r="W522" s="7" t="s">
        <v>14347</v>
      </c>
      <c r="X522" s="7" t="s">
        <v>14348</v>
      </c>
    </row>
    <row r="523" customFormat="false" ht="15" hidden="false" customHeight="false" outlineLevel="0" collapsed="false">
      <c r="A523" s="4" t="s">
        <v>14349</v>
      </c>
      <c r="B523" s="4" t="s">
        <v>14350</v>
      </c>
      <c r="C523" s="4" t="s">
        <v>9448</v>
      </c>
      <c r="D523" s="4" t="s">
        <v>12</v>
      </c>
      <c r="E523" s="4" t="s">
        <v>14351</v>
      </c>
      <c r="F523" s="4" t="s">
        <v>14352</v>
      </c>
      <c r="G523" s="4" t="s">
        <v>14100</v>
      </c>
      <c r="H523" s="4" t="s">
        <v>14353</v>
      </c>
      <c r="I523" s="4" t="s">
        <v>9453</v>
      </c>
      <c r="J523" s="4" t="n">
        <v>41.2887836</v>
      </c>
      <c r="K523" s="4" t="n">
        <v>-72.6695869999</v>
      </c>
      <c r="L523" s="4" t="s">
        <v>14354</v>
      </c>
      <c r="M523" s="4" t="s">
        <v>14355</v>
      </c>
      <c r="N523" s="4" t="s">
        <v>14356</v>
      </c>
      <c r="O523" s="4" t="s">
        <v>14356</v>
      </c>
      <c r="P523" s="4" t="s">
        <v>14356</v>
      </c>
      <c r="Q523" s="4" t="s">
        <v>14356</v>
      </c>
      <c r="R523" s="4" t="s">
        <v>14356</v>
      </c>
      <c r="S523" s="4" t="s">
        <v>88</v>
      </c>
      <c r="T523" s="4" t="s">
        <v>88</v>
      </c>
      <c r="U523" s="4"/>
      <c r="V523" s="4" t="s">
        <v>117</v>
      </c>
      <c r="W523" s="7" t="s">
        <v>14357</v>
      </c>
      <c r="X523" s="7" t="s">
        <v>14358</v>
      </c>
    </row>
    <row r="524" customFormat="false" ht="15" hidden="false" customHeight="false" outlineLevel="0" collapsed="false">
      <c r="A524" s="4" t="s">
        <v>14359</v>
      </c>
      <c r="B524" s="4" t="s">
        <v>14360</v>
      </c>
      <c r="C524" s="4" t="s">
        <v>9448</v>
      </c>
      <c r="D524" s="4" t="s">
        <v>12</v>
      </c>
      <c r="E524" s="4" t="s">
        <v>14361</v>
      </c>
      <c r="F524" s="4" t="s">
        <v>14362</v>
      </c>
      <c r="G524" s="4" t="s">
        <v>14100</v>
      </c>
      <c r="H524" s="4" t="s">
        <v>14363</v>
      </c>
      <c r="I524" s="4" t="s">
        <v>9453</v>
      </c>
      <c r="J524" s="4" t="n">
        <v>41.383322</v>
      </c>
      <c r="K524" s="4" t="n">
        <v>-72.900382</v>
      </c>
      <c r="L524" s="4" t="s">
        <v>14364</v>
      </c>
      <c r="M524" s="4" t="s">
        <v>14365</v>
      </c>
      <c r="N524" s="4" t="s">
        <v>9627</v>
      </c>
      <c r="O524" s="4" t="s">
        <v>9627</v>
      </c>
      <c r="P524" s="4" t="s">
        <v>9627</v>
      </c>
      <c r="Q524" s="4" t="s">
        <v>9627</v>
      </c>
      <c r="R524" s="4" t="s">
        <v>9627</v>
      </c>
      <c r="S524" s="4" t="s">
        <v>11308</v>
      </c>
      <c r="T524" s="4" t="s">
        <v>88</v>
      </c>
      <c r="U524" s="4"/>
      <c r="V524" s="4" t="s">
        <v>117</v>
      </c>
      <c r="W524" s="7" t="s">
        <v>14366</v>
      </c>
      <c r="X524" s="7" t="s">
        <v>14367</v>
      </c>
    </row>
    <row r="525" customFormat="false" ht="15" hidden="false" customHeight="false" outlineLevel="0" collapsed="false">
      <c r="A525" s="4" t="s">
        <v>14368</v>
      </c>
      <c r="B525" s="4" t="s">
        <v>14369</v>
      </c>
      <c r="C525" s="4" t="s">
        <v>9448</v>
      </c>
      <c r="D525" s="4" t="s">
        <v>12</v>
      </c>
      <c r="E525" s="4" t="s">
        <v>14370</v>
      </c>
      <c r="F525" s="4" t="s">
        <v>14371</v>
      </c>
      <c r="G525" s="4" t="s">
        <v>14100</v>
      </c>
      <c r="H525" s="4" t="s">
        <v>14372</v>
      </c>
      <c r="I525" s="4" t="s">
        <v>9453</v>
      </c>
      <c r="J525" s="4" t="n">
        <v>41.7537027</v>
      </c>
      <c r="K525" s="4" t="n">
        <v>-72.6816415</v>
      </c>
      <c r="L525" s="4" t="s">
        <v>14373</v>
      </c>
      <c r="M525" s="4" t="s">
        <v>14374</v>
      </c>
      <c r="N525" s="4" t="s">
        <v>9456</v>
      </c>
      <c r="O525" s="4" t="s">
        <v>9456</v>
      </c>
      <c r="P525" s="4" t="s">
        <v>9456</v>
      </c>
      <c r="Q525" s="4" t="s">
        <v>9456</v>
      </c>
      <c r="R525" s="4" t="s">
        <v>9456</v>
      </c>
      <c r="S525" s="4" t="s">
        <v>88</v>
      </c>
      <c r="T525" s="4" t="s">
        <v>88</v>
      </c>
      <c r="U525" s="4"/>
      <c r="V525" s="4" t="s">
        <v>117</v>
      </c>
      <c r="W525" s="7" t="s">
        <v>14375</v>
      </c>
      <c r="X525" s="7" t="s">
        <v>14376</v>
      </c>
    </row>
    <row r="526" customFormat="false" ht="15" hidden="false" customHeight="false" outlineLevel="0" collapsed="false">
      <c r="A526" s="4" t="s">
        <v>14377</v>
      </c>
      <c r="B526" s="4" t="s">
        <v>14378</v>
      </c>
      <c r="C526" s="4" t="s">
        <v>9448</v>
      </c>
      <c r="D526" s="4" t="s">
        <v>12</v>
      </c>
      <c r="E526" s="4" t="s">
        <v>14379</v>
      </c>
      <c r="F526" s="4" t="s">
        <v>14371</v>
      </c>
      <c r="G526" s="4" t="s">
        <v>14100</v>
      </c>
      <c r="H526" s="4" t="s">
        <v>14380</v>
      </c>
      <c r="I526" s="4" t="s">
        <v>9453</v>
      </c>
      <c r="J526" s="4" t="n">
        <v>41.769037</v>
      </c>
      <c r="K526" s="4" t="n">
        <v>-72.7024857</v>
      </c>
      <c r="L526" s="4" t="s">
        <v>14381</v>
      </c>
      <c r="M526" s="4" t="s">
        <v>14382</v>
      </c>
      <c r="N526" s="4" t="s">
        <v>9468</v>
      </c>
      <c r="O526" s="4" t="s">
        <v>9468</v>
      </c>
      <c r="P526" s="4" t="s">
        <v>9468</v>
      </c>
      <c r="Q526" s="4" t="s">
        <v>9468</v>
      </c>
      <c r="R526" s="4" t="s">
        <v>9468</v>
      </c>
      <c r="S526" s="4" t="s">
        <v>9628</v>
      </c>
      <c r="T526" s="4" t="s">
        <v>88</v>
      </c>
      <c r="U526" s="4"/>
      <c r="V526" s="4" t="s">
        <v>117</v>
      </c>
      <c r="W526" s="7" t="s">
        <v>14383</v>
      </c>
      <c r="X526" s="7" t="s">
        <v>14384</v>
      </c>
    </row>
    <row r="527" customFormat="false" ht="15" hidden="false" customHeight="false" outlineLevel="0" collapsed="false">
      <c r="A527" s="4" t="s">
        <v>14385</v>
      </c>
      <c r="B527" s="4" t="s">
        <v>14386</v>
      </c>
      <c r="C527" s="4" t="s">
        <v>9448</v>
      </c>
      <c r="D527" s="4" t="s">
        <v>12</v>
      </c>
      <c r="E527" s="4" t="s">
        <v>14387</v>
      </c>
      <c r="F527" s="4" t="s">
        <v>14371</v>
      </c>
      <c r="G527" s="4" t="s">
        <v>14100</v>
      </c>
      <c r="H527" s="4" t="s">
        <v>14372</v>
      </c>
      <c r="I527" s="4" t="s">
        <v>9453</v>
      </c>
      <c r="J527" s="4" t="n">
        <v>41.7544952</v>
      </c>
      <c r="K527" s="4" t="n">
        <v>-72.6812250999</v>
      </c>
      <c r="L527" s="4" t="s">
        <v>14388</v>
      </c>
      <c r="M527" s="4" t="s">
        <v>14389</v>
      </c>
      <c r="N527" s="4" t="s">
        <v>9778</v>
      </c>
      <c r="O527" s="4" t="s">
        <v>9778</v>
      </c>
      <c r="P527" s="4" t="s">
        <v>9778</v>
      </c>
      <c r="Q527" s="4" t="s">
        <v>9778</v>
      </c>
      <c r="R527" s="4" t="s">
        <v>9778</v>
      </c>
      <c r="S527" s="4" t="s">
        <v>9628</v>
      </c>
      <c r="T527" s="4" t="s">
        <v>88</v>
      </c>
      <c r="U527" s="4"/>
      <c r="V527" s="4" t="s">
        <v>117</v>
      </c>
      <c r="W527" s="7" t="s">
        <v>14390</v>
      </c>
      <c r="X527" s="7" t="s">
        <v>14391</v>
      </c>
    </row>
    <row r="528" customFormat="false" ht="15" hidden="false" customHeight="false" outlineLevel="0" collapsed="false">
      <c r="A528" s="4" t="s">
        <v>14392</v>
      </c>
      <c r="B528" s="4" t="s">
        <v>14393</v>
      </c>
      <c r="C528" s="4" t="s">
        <v>9448</v>
      </c>
      <c r="D528" s="4" t="s">
        <v>12</v>
      </c>
      <c r="E528" s="4" t="s">
        <v>14394</v>
      </c>
      <c r="F528" s="4" t="s">
        <v>14395</v>
      </c>
      <c r="G528" s="4" t="s">
        <v>14100</v>
      </c>
      <c r="H528" s="4" t="s">
        <v>14396</v>
      </c>
      <c r="I528" s="4" t="s">
        <v>9453</v>
      </c>
      <c r="J528" s="4" t="n">
        <v>41.639631</v>
      </c>
      <c r="K528" s="4" t="n">
        <v>-72.7702949999</v>
      </c>
      <c r="L528" s="4" t="s">
        <v>14397</v>
      </c>
      <c r="M528" s="4" t="s">
        <v>14398</v>
      </c>
      <c r="N528" s="4" t="s">
        <v>9468</v>
      </c>
      <c r="O528" s="4" t="s">
        <v>9468</v>
      </c>
      <c r="P528" s="4" t="s">
        <v>9468</v>
      </c>
      <c r="Q528" s="4" t="s">
        <v>9468</v>
      </c>
      <c r="R528" s="4" t="s">
        <v>9468</v>
      </c>
      <c r="S528" s="4" t="s">
        <v>88</v>
      </c>
      <c r="T528" s="4" t="s">
        <v>88</v>
      </c>
      <c r="U528" s="4"/>
      <c r="V528" s="4" t="s">
        <v>117</v>
      </c>
      <c r="W528" s="7" t="s">
        <v>14399</v>
      </c>
      <c r="X528" s="7" t="s">
        <v>14400</v>
      </c>
    </row>
    <row r="529" customFormat="false" ht="15" hidden="false" customHeight="false" outlineLevel="0" collapsed="false">
      <c r="A529" s="4" t="s">
        <v>14401</v>
      </c>
      <c r="B529" s="4" t="s">
        <v>14402</v>
      </c>
      <c r="C529" s="4" t="s">
        <v>9448</v>
      </c>
      <c r="D529" s="4" t="s">
        <v>12</v>
      </c>
      <c r="E529" s="4" t="s">
        <v>14403</v>
      </c>
      <c r="F529" s="4" t="s">
        <v>14404</v>
      </c>
      <c r="G529" s="4" t="s">
        <v>14100</v>
      </c>
      <c r="H529" s="4" t="s">
        <v>14405</v>
      </c>
      <c r="I529" s="4" t="s">
        <v>9453</v>
      </c>
      <c r="J529" s="4" t="n">
        <v>41.285205</v>
      </c>
      <c r="K529" s="4" t="n">
        <v>-72.6022998</v>
      </c>
      <c r="L529" s="4" t="s">
        <v>14406</v>
      </c>
      <c r="M529" s="4" t="s">
        <v>14407</v>
      </c>
      <c r="N529" s="4" t="s">
        <v>9950</v>
      </c>
      <c r="O529" s="4" t="s">
        <v>9950</v>
      </c>
      <c r="P529" s="4" t="s">
        <v>9950</v>
      </c>
      <c r="Q529" s="4" t="s">
        <v>9950</v>
      </c>
      <c r="R529" s="4" t="s">
        <v>9950</v>
      </c>
      <c r="S529" s="4" t="s">
        <v>10441</v>
      </c>
      <c r="T529" s="4" t="s">
        <v>88</v>
      </c>
      <c r="U529" s="4" t="s">
        <v>14408</v>
      </c>
      <c r="V529" s="4" t="s">
        <v>117</v>
      </c>
      <c r="W529" s="7" t="s">
        <v>14409</v>
      </c>
      <c r="X529" s="7" t="s">
        <v>14410</v>
      </c>
    </row>
    <row r="530" customFormat="false" ht="15" hidden="false" customHeight="false" outlineLevel="0" collapsed="false">
      <c r="A530" s="4" t="s">
        <v>14411</v>
      </c>
      <c r="B530" s="4" t="s">
        <v>14412</v>
      </c>
      <c r="C530" s="4" t="s">
        <v>9448</v>
      </c>
      <c r="D530" s="4" t="s">
        <v>12</v>
      </c>
      <c r="E530" s="4" t="s">
        <v>14413</v>
      </c>
      <c r="F530" s="4" t="s">
        <v>14414</v>
      </c>
      <c r="G530" s="4" t="s">
        <v>14100</v>
      </c>
      <c r="H530" s="4" t="s">
        <v>14415</v>
      </c>
      <c r="I530" s="4" t="s">
        <v>9453</v>
      </c>
      <c r="J530" s="4" t="n">
        <v>41.7945326</v>
      </c>
      <c r="K530" s="4" t="n">
        <v>-72.5257405</v>
      </c>
      <c r="L530" s="4" t="s">
        <v>14416</v>
      </c>
      <c r="M530" s="4" t="s">
        <v>14417</v>
      </c>
      <c r="N530" s="4" t="s">
        <v>9895</v>
      </c>
      <c r="O530" s="4" t="s">
        <v>9895</v>
      </c>
      <c r="P530" s="4" t="s">
        <v>9895</v>
      </c>
      <c r="Q530" s="4" t="s">
        <v>9895</v>
      </c>
      <c r="R530" s="4" t="s">
        <v>9895</v>
      </c>
      <c r="S530" s="4" t="s">
        <v>9628</v>
      </c>
      <c r="T530" s="4" t="s">
        <v>88</v>
      </c>
      <c r="U530" s="4" t="s">
        <v>14418</v>
      </c>
      <c r="V530" s="4" t="s">
        <v>117</v>
      </c>
      <c r="W530" s="7" t="s">
        <v>14419</v>
      </c>
      <c r="X530" s="7" t="s">
        <v>14420</v>
      </c>
    </row>
    <row r="531" customFormat="false" ht="15" hidden="false" customHeight="false" outlineLevel="0" collapsed="false">
      <c r="A531" s="4" t="s">
        <v>14421</v>
      </c>
      <c r="B531" s="4" t="s">
        <v>14422</v>
      </c>
      <c r="C531" s="4" t="s">
        <v>9448</v>
      </c>
      <c r="D531" s="4" t="s">
        <v>12</v>
      </c>
      <c r="E531" s="4" t="s">
        <v>14423</v>
      </c>
      <c r="F531" s="4" t="s">
        <v>14424</v>
      </c>
      <c r="G531" s="4" t="s">
        <v>14100</v>
      </c>
      <c r="H531" s="4" t="s">
        <v>14425</v>
      </c>
      <c r="I531" s="4" t="s">
        <v>9453</v>
      </c>
      <c r="J531" s="4" t="n">
        <v>41.7380625</v>
      </c>
      <c r="K531" s="4" t="n">
        <v>-72.1999201</v>
      </c>
      <c r="L531" s="4" t="s">
        <v>14426</v>
      </c>
      <c r="M531" s="4" t="s">
        <v>14427</v>
      </c>
      <c r="N531" s="4" t="s">
        <v>9919</v>
      </c>
      <c r="O531" s="4" t="s">
        <v>9919</v>
      </c>
      <c r="P531" s="4" t="s">
        <v>9919</v>
      </c>
      <c r="Q531" s="4" t="s">
        <v>9919</v>
      </c>
      <c r="R531" s="4" t="s">
        <v>9919</v>
      </c>
      <c r="S531" s="4" t="s">
        <v>10618</v>
      </c>
      <c r="T531" s="4" t="s">
        <v>88</v>
      </c>
      <c r="U531" s="4"/>
      <c r="V531" s="4" t="s">
        <v>117</v>
      </c>
      <c r="W531" s="7" t="s">
        <v>14428</v>
      </c>
      <c r="X531" s="7" t="s">
        <v>14429</v>
      </c>
    </row>
    <row r="532" customFormat="false" ht="15" hidden="false" customHeight="false" outlineLevel="0" collapsed="false">
      <c r="A532" s="4" t="s">
        <v>14430</v>
      </c>
      <c r="B532" s="4" t="s">
        <v>14431</v>
      </c>
      <c r="C532" s="4" t="s">
        <v>9448</v>
      </c>
      <c r="D532" s="4" t="s">
        <v>12</v>
      </c>
      <c r="E532" s="4" t="s">
        <v>14432</v>
      </c>
      <c r="F532" s="4" t="s">
        <v>14433</v>
      </c>
      <c r="G532" s="4" t="s">
        <v>14100</v>
      </c>
      <c r="H532" s="4" t="s">
        <v>14434</v>
      </c>
      <c r="I532" s="4" t="s">
        <v>9453</v>
      </c>
      <c r="J532" s="4" t="n">
        <v>41.6303726</v>
      </c>
      <c r="K532" s="4" t="n">
        <v>-72.45947</v>
      </c>
      <c r="L532" s="4" t="s">
        <v>14435</v>
      </c>
      <c r="M532" s="4" t="s">
        <v>14436</v>
      </c>
      <c r="N532" s="4" t="s">
        <v>9919</v>
      </c>
      <c r="O532" s="4" t="s">
        <v>9919</v>
      </c>
      <c r="P532" s="4" t="s">
        <v>9919</v>
      </c>
      <c r="Q532" s="4" t="s">
        <v>9919</v>
      </c>
      <c r="R532" s="4" t="s">
        <v>9919</v>
      </c>
      <c r="S532" s="4" t="s">
        <v>10618</v>
      </c>
      <c r="T532" s="4" t="s">
        <v>88</v>
      </c>
      <c r="U532" s="4" t="s">
        <v>14437</v>
      </c>
      <c r="V532" s="4" t="s">
        <v>117</v>
      </c>
      <c r="W532" s="7" t="s">
        <v>14438</v>
      </c>
      <c r="X532" s="7" t="s">
        <v>14439</v>
      </c>
    </row>
    <row r="533" customFormat="false" ht="15" hidden="false" customHeight="false" outlineLevel="0" collapsed="false">
      <c r="A533" s="4" t="s">
        <v>14440</v>
      </c>
      <c r="B533" s="4" t="s">
        <v>14441</v>
      </c>
      <c r="C533" s="4" t="s">
        <v>9448</v>
      </c>
      <c r="D533" s="4" t="s">
        <v>12</v>
      </c>
      <c r="E533" s="4" t="s">
        <v>14442</v>
      </c>
      <c r="F533" s="4" t="s">
        <v>14443</v>
      </c>
      <c r="G533" s="4" t="s">
        <v>14100</v>
      </c>
      <c r="H533" s="4" t="s">
        <v>14444</v>
      </c>
      <c r="I533" s="4" t="s">
        <v>9453</v>
      </c>
      <c r="J533" s="4" t="n">
        <v>41.5408189</v>
      </c>
      <c r="K533" s="4" t="n">
        <v>-72.7877578</v>
      </c>
      <c r="L533" s="4" t="s">
        <v>14445</v>
      </c>
      <c r="M533" s="4" t="s">
        <v>14446</v>
      </c>
      <c r="N533" s="4" t="s">
        <v>10265</v>
      </c>
      <c r="O533" s="4" t="s">
        <v>10265</v>
      </c>
      <c r="P533" s="4" t="s">
        <v>10265</v>
      </c>
      <c r="Q533" s="4" t="s">
        <v>10265</v>
      </c>
      <c r="R533" s="4" t="s">
        <v>10265</v>
      </c>
      <c r="S533" s="4" t="s">
        <v>9628</v>
      </c>
      <c r="T533" s="4" t="s">
        <v>88</v>
      </c>
      <c r="U533" s="4" t="s">
        <v>14447</v>
      </c>
      <c r="V533" s="4" t="s">
        <v>117</v>
      </c>
      <c r="W533" s="7" t="s">
        <v>14448</v>
      </c>
      <c r="X533" s="7" t="s">
        <v>14449</v>
      </c>
    </row>
    <row r="534" customFormat="false" ht="15" hidden="false" customHeight="false" outlineLevel="0" collapsed="false">
      <c r="A534" s="4" t="s">
        <v>14450</v>
      </c>
      <c r="B534" s="4" t="s">
        <v>14451</v>
      </c>
      <c r="C534" s="4" t="s">
        <v>9448</v>
      </c>
      <c r="D534" s="4" t="s">
        <v>12</v>
      </c>
      <c r="E534" s="4" t="s">
        <v>14452</v>
      </c>
      <c r="F534" s="4" t="s">
        <v>14443</v>
      </c>
      <c r="G534" s="4" t="s">
        <v>14100</v>
      </c>
      <c r="H534" s="4" t="s">
        <v>14453</v>
      </c>
      <c r="I534" s="4" t="s">
        <v>9453</v>
      </c>
      <c r="J534" s="4" t="n">
        <v>41.548058</v>
      </c>
      <c r="K534" s="4" t="n">
        <v>-72.804634</v>
      </c>
      <c r="L534" s="4" t="s">
        <v>14454</v>
      </c>
      <c r="M534" s="4" t="s">
        <v>14455</v>
      </c>
      <c r="N534" s="4" t="s">
        <v>9564</v>
      </c>
      <c r="O534" s="4" t="s">
        <v>9564</v>
      </c>
      <c r="P534" s="4" t="s">
        <v>9564</v>
      </c>
      <c r="Q534" s="4" t="s">
        <v>9564</v>
      </c>
      <c r="R534" s="4" t="s">
        <v>9564</v>
      </c>
      <c r="S534" s="4" t="s">
        <v>88</v>
      </c>
      <c r="T534" s="4" t="s">
        <v>88</v>
      </c>
      <c r="U534" s="4"/>
      <c r="V534" s="4" t="s">
        <v>117</v>
      </c>
      <c r="W534" s="7" t="s">
        <v>14456</v>
      </c>
      <c r="X534" s="7" t="s">
        <v>14457</v>
      </c>
    </row>
    <row r="535" customFormat="false" ht="15" hidden="false" customHeight="false" outlineLevel="0" collapsed="false">
      <c r="A535" s="4" t="s">
        <v>14458</v>
      </c>
      <c r="B535" s="4" t="s">
        <v>14459</v>
      </c>
      <c r="C535" s="4" t="s">
        <v>9448</v>
      </c>
      <c r="D535" s="4" t="s">
        <v>12</v>
      </c>
      <c r="E535" s="4" t="s">
        <v>14460</v>
      </c>
      <c r="F535" s="4" t="s">
        <v>14461</v>
      </c>
      <c r="G535" s="4" t="s">
        <v>14100</v>
      </c>
      <c r="H535" s="4" t="s">
        <v>14462</v>
      </c>
      <c r="I535" s="4" t="s">
        <v>9453</v>
      </c>
      <c r="J535" s="4" t="n">
        <v>41.5444921</v>
      </c>
      <c r="K535" s="4" t="n">
        <v>-72.6269521</v>
      </c>
      <c r="L535" s="4" t="s">
        <v>14463</v>
      </c>
      <c r="M535" s="4" t="s">
        <v>14464</v>
      </c>
      <c r="N535" s="4" t="s">
        <v>9778</v>
      </c>
      <c r="O535" s="4" t="s">
        <v>9778</v>
      </c>
      <c r="P535" s="4" t="s">
        <v>9778</v>
      </c>
      <c r="Q535" s="4" t="s">
        <v>9778</v>
      </c>
      <c r="R535" s="4" t="s">
        <v>9778</v>
      </c>
      <c r="S535" s="4" t="s">
        <v>14465</v>
      </c>
      <c r="T535" s="4" t="s">
        <v>88</v>
      </c>
      <c r="U535" s="4" t="s">
        <v>14466</v>
      </c>
      <c r="V535" s="4" t="s">
        <v>117</v>
      </c>
      <c r="W535" s="7" t="s">
        <v>14467</v>
      </c>
      <c r="X535" s="7" t="s">
        <v>14468</v>
      </c>
    </row>
    <row r="536" customFormat="false" ht="15" hidden="false" customHeight="false" outlineLevel="0" collapsed="false">
      <c r="A536" s="4" t="s">
        <v>14469</v>
      </c>
      <c r="B536" s="4" t="s">
        <v>14470</v>
      </c>
      <c r="C536" s="4" t="s">
        <v>9448</v>
      </c>
      <c r="D536" s="4" t="s">
        <v>12</v>
      </c>
      <c r="E536" s="4" t="s">
        <v>14471</v>
      </c>
      <c r="F536" s="4" t="s">
        <v>14472</v>
      </c>
      <c r="G536" s="4" t="s">
        <v>14100</v>
      </c>
      <c r="H536" s="4" t="s">
        <v>14473</v>
      </c>
      <c r="I536" s="4" t="s">
        <v>9453</v>
      </c>
      <c r="J536" s="4" t="n">
        <v>41.219555</v>
      </c>
      <c r="K536" s="4" t="n">
        <v>-73.0637162</v>
      </c>
      <c r="L536" s="4" t="s">
        <v>14474</v>
      </c>
      <c r="M536" s="4" t="s">
        <v>14475</v>
      </c>
      <c r="N536" s="4" t="s">
        <v>10265</v>
      </c>
      <c r="O536" s="4" t="s">
        <v>10265</v>
      </c>
      <c r="P536" s="4" t="s">
        <v>10265</v>
      </c>
      <c r="Q536" s="4" t="s">
        <v>10265</v>
      </c>
      <c r="R536" s="4" t="s">
        <v>10265</v>
      </c>
      <c r="S536" s="4" t="s">
        <v>9576</v>
      </c>
      <c r="T536" s="4" t="s">
        <v>88</v>
      </c>
      <c r="U536" s="4" t="s">
        <v>14476</v>
      </c>
      <c r="V536" s="4" t="s">
        <v>117</v>
      </c>
      <c r="W536" s="7" t="s">
        <v>14477</v>
      </c>
      <c r="X536" s="7" t="s">
        <v>14478</v>
      </c>
    </row>
    <row r="537" customFormat="false" ht="15" hidden="false" customHeight="false" outlineLevel="0" collapsed="false">
      <c r="A537" s="4" t="s">
        <v>14479</v>
      </c>
      <c r="B537" s="4" t="s">
        <v>14480</v>
      </c>
      <c r="C537" s="4" t="s">
        <v>9448</v>
      </c>
      <c r="D537" s="4" t="s">
        <v>12</v>
      </c>
      <c r="E537" s="4" t="s">
        <v>14481</v>
      </c>
      <c r="F537" s="4" t="s">
        <v>14482</v>
      </c>
      <c r="G537" s="4" t="s">
        <v>14100</v>
      </c>
      <c r="H537" s="4" t="s">
        <v>14483</v>
      </c>
      <c r="I537" s="4" t="s">
        <v>9453</v>
      </c>
      <c r="J537" s="4" t="n">
        <v>41.3699683</v>
      </c>
      <c r="K537" s="4" t="n">
        <v>-71.9546754</v>
      </c>
      <c r="L537" s="4" t="s">
        <v>14484</v>
      </c>
      <c r="M537" s="4" t="s">
        <v>14485</v>
      </c>
      <c r="N537" s="4" t="s">
        <v>9778</v>
      </c>
      <c r="O537" s="4" t="s">
        <v>9778</v>
      </c>
      <c r="P537" s="4" t="s">
        <v>9778</v>
      </c>
      <c r="Q537" s="4" t="s">
        <v>9778</v>
      </c>
      <c r="R537" s="4" t="s">
        <v>9778</v>
      </c>
      <c r="S537" s="4" t="s">
        <v>88</v>
      </c>
      <c r="T537" s="4" t="s">
        <v>88</v>
      </c>
      <c r="U537" s="4"/>
      <c r="V537" s="4" t="s">
        <v>117</v>
      </c>
      <c r="W537" s="7" t="s">
        <v>14486</v>
      </c>
      <c r="X537" s="7" t="s">
        <v>14487</v>
      </c>
    </row>
    <row r="538" customFormat="false" ht="15" hidden="false" customHeight="false" outlineLevel="0" collapsed="false">
      <c r="A538" s="4" t="s">
        <v>14488</v>
      </c>
      <c r="B538" s="4" t="s">
        <v>14489</v>
      </c>
      <c r="C538" s="4" t="s">
        <v>9448</v>
      </c>
      <c r="D538" s="4" t="s">
        <v>12</v>
      </c>
      <c r="E538" s="4" t="s">
        <v>14490</v>
      </c>
      <c r="F538" s="4" t="s">
        <v>14491</v>
      </c>
      <c r="G538" s="4" t="s">
        <v>14100</v>
      </c>
      <c r="H538" s="4" t="s">
        <v>14492</v>
      </c>
      <c r="I538" s="4" t="s">
        <v>9453</v>
      </c>
      <c r="J538" s="4" t="n">
        <v>41.6706549</v>
      </c>
      <c r="K538" s="4" t="n">
        <v>-72.7867264999</v>
      </c>
      <c r="L538" s="4" t="s">
        <v>14493</v>
      </c>
      <c r="M538" s="4" t="s">
        <v>14494</v>
      </c>
      <c r="N538" s="4" t="s">
        <v>9778</v>
      </c>
      <c r="O538" s="4" t="s">
        <v>9778</v>
      </c>
      <c r="P538" s="4" t="s">
        <v>9778</v>
      </c>
      <c r="Q538" s="4" t="s">
        <v>9778</v>
      </c>
      <c r="R538" s="4" t="s">
        <v>9778</v>
      </c>
      <c r="S538" s="4" t="s">
        <v>9680</v>
      </c>
      <c r="T538" s="4" t="s">
        <v>88</v>
      </c>
      <c r="U538" s="4" t="s">
        <v>14495</v>
      </c>
      <c r="V538" s="4" t="s">
        <v>117</v>
      </c>
      <c r="W538" s="7" t="s">
        <v>14496</v>
      </c>
      <c r="X538" s="7" t="s">
        <v>14497</v>
      </c>
    </row>
    <row r="539" customFormat="false" ht="15" hidden="false" customHeight="false" outlineLevel="0" collapsed="false">
      <c r="A539" s="4" t="s">
        <v>14498</v>
      </c>
      <c r="B539" s="4" t="s">
        <v>14499</v>
      </c>
      <c r="C539" s="4" t="s">
        <v>9448</v>
      </c>
      <c r="D539" s="4" t="s">
        <v>12</v>
      </c>
      <c r="E539" s="4" t="s">
        <v>14500</v>
      </c>
      <c r="F539" s="4" t="s">
        <v>14491</v>
      </c>
      <c r="G539" s="4" t="s">
        <v>14100</v>
      </c>
      <c r="H539" s="4" t="s">
        <v>14492</v>
      </c>
      <c r="I539" s="4" t="s">
        <v>9453</v>
      </c>
      <c r="J539" s="4" t="n">
        <v>41.6716158</v>
      </c>
      <c r="K539" s="4" t="n">
        <v>-72.8219745</v>
      </c>
      <c r="L539" s="4" t="s">
        <v>14501</v>
      </c>
      <c r="M539" s="4" t="s">
        <v>14502</v>
      </c>
      <c r="N539" s="4" t="s">
        <v>10792</v>
      </c>
      <c r="O539" s="4" t="s">
        <v>10792</v>
      </c>
      <c r="P539" s="4" t="s">
        <v>10792</v>
      </c>
      <c r="Q539" s="4" t="s">
        <v>10792</v>
      </c>
      <c r="R539" s="4" t="s">
        <v>10792</v>
      </c>
      <c r="S539" s="4" t="s">
        <v>9680</v>
      </c>
      <c r="T539" s="4" t="s">
        <v>88</v>
      </c>
      <c r="U539" s="4" t="s">
        <v>14503</v>
      </c>
      <c r="V539" s="4" t="s">
        <v>117</v>
      </c>
      <c r="W539" s="7" t="s">
        <v>14504</v>
      </c>
      <c r="X539" s="7" t="s">
        <v>14505</v>
      </c>
    </row>
    <row r="540" customFormat="false" ht="15" hidden="false" customHeight="false" outlineLevel="0" collapsed="false">
      <c r="A540" s="4" t="s">
        <v>14506</v>
      </c>
      <c r="B540" s="4" t="s">
        <v>14507</v>
      </c>
      <c r="C540" s="4" t="s">
        <v>9448</v>
      </c>
      <c r="D540" s="4" t="s">
        <v>12</v>
      </c>
      <c r="E540" s="4" t="s">
        <v>14508</v>
      </c>
      <c r="F540" s="4" t="s">
        <v>14509</v>
      </c>
      <c r="G540" s="4" t="s">
        <v>14100</v>
      </c>
      <c r="H540" s="4" t="s">
        <v>14510</v>
      </c>
      <c r="I540" s="4" t="s">
        <v>9453</v>
      </c>
      <c r="J540" s="4" t="n">
        <v>41.31066209999</v>
      </c>
      <c r="K540" s="4" t="n">
        <v>-72.9452087</v>
      </c>
      <c r="L540" s="4" t="s">
        <v>14511</v>
      </c>
      <c r="M540" s="4" t="s">
        <v>14512</v>
      </c>
      <c r="N540" s="4" t="s">
        <v>9778</v>
      </c>
      <c r="O540" s="4" t="s">
        <v>9778</v>
      </c>
      <c r="P540" s="4" t="s">
        <v>9778</v>
      </c>
      <c r="Q540" s="4" t="s">
        <v>9778</v>
      </c>
      <c r="R540" s="4" t="s">
        <v>9778</v>
      </c>
      <c r="S540" s="4" t="s">
        <v>88</v>
      </c>
      <c r="T540" s="4" t="s">
        <v>88</v>
      </c>
      <c r="U540" s="4" t="s">
        <v>14513</v>
      </c>
      <c r="V540" s="4" t="s">
        <v>117</v>
      </c>
      <c r="W540" s="7" t="s">
        <v>14514</v>
      </c>
      <c r="X540" s="7" t="s">
        <v>14515</v>
      </c>
    </row>
    <row r="541" customFormat="false" ht="15" hidden="false" customHeight="false" outlineLevel="0" collapsed="false">
      <c r="A541" s="4" t="s">
        <v>14516</v>
      </c>
      <c r="B541" s="4" t="s">
        <v>14517</v>
      </c>
      <c r="C541" s="4" t="s">
        <v>9448</v>
      </c>
      <c r="D541" s="4" t="s">
        <v>12</v>
      </c>
      <c r="E541" s="4" t="s">
        <v>14518</v>
      </c>
      <c r="F541" s="4" t="s">
        <v>14509</v>
      </c>
      <c r="G541" s="4" t="s">
        <v>14100</v>
      </c>
      <c r="H541" s="4" t="s">
        <v>14510</v>
      </c>
      <c r="I541" s="4" t="s">
        <v>9453</v>
      </c>
      <c r="J541" s="4" t="n">
        <v>41.3157016</v>
      </c>
      <c r="K541" s="4" t="n">
        <v>-72.9282699</v>
      </c>
      <c r="L541" s="4" t="s">
        <v>9595</v>
      </c>
      <c r="M541" s="4" t="s">
        <v>14519</v>
      </c>
      <c r="N541" s="4" t="s">
        <v>10609</v>
      </c>
      <c r="O541" s="4" t="s">
        <v>10609</v>
      </c>
      <c r="P541" s="4" t="s">
        <v>10609</v>
      </c>
      <c r="Q541" s="4" t="s">
        <v>10609</v>
      </c>
      <c r="R541" s="4" t="s">
        <v>10609</v>
      </c>
      <c r="S541" s="4" t="s">
        <v>9457</v>
      </c>
      <c r="T541" s="4" t="s">
        <v>88</v>
      </c>
      <c r="U541" s="4" t="s">
        <v>14520</v>
      </c>
      <c r="V541" s="4" t="s">
        <v>117</v>
      </c>
      <c r="W541" s="7" t="s">
        <v>14521</v>
      </c>
      <c r="X541" s="7" t="s">
        <v>14522</v>
      </c>
    </row>
    <row r="542" customFormat="false" ht="15" hidden="false" customHeight="false" outlineLevel="0" collapsed="false">
      <c r="A542" s="4" t="s">
        <v>14523</v>
      </c>
      <c r="B542" s="4" t="s">
        <v>14524</v>
      </c>
      <c r="C542" s="4" t="s">
        <v>9448</v>
      </c>
      <c r="D542" s="4" t="s">
        <v>12</v>
      </c>
      <c r="E542" s="4" t="s">
        <v>14525</v>
      </c>
      <c r="F542" s="4" t="s">
        <v>14526</v>
      </c>
      <c r="G542" s="4" t="s">
        <v>14100</v>
      </c>
      <c r="H542" s="4" t="s">
        <v>14527</v>
      </c>
      <c r="I542" s="4" t="s">
        <v>9453</v>
      </c>
      <c r="J542" s="4" t="n">
        <v>41.3495528</v>
      </c>
      <c r="K542" s="4" t="n">
        <v>-72.1052117</v>
      </c>
      <c r="L542" s="4" t="s">
        <v>14528</v>
      </c>
      <c r="M542" s="4" t="s">
        <v>14529</v>
      </c>
      <c r="N542" s="4" t="s">
        <v>11468</v>
      </c>
      <c r="O542" s="4" t="s">
        <v>11468</v>
      </c>
      <c r="P542" s="4" t="s">
        <v>11468</v>
      </c>
      <c r="Q542" s="4" t="s">
        <v>11468</v>
      </c>
      <c r="R542" s="4" t="s">
        <v>11468</v>
      </c>
      <c r="S542" s="4" t="s">
        <v>10618</v>
      </c>
      <c r="T542" s="4" t="s">
        <v>88</v>
      </c>
      <c r="U542" s="4"/>
      <c r="V542" s="4" t="s">
        <v>117</v>
      </c>
      <c r="W542" s="7" t="s">
        <v>14530</v>
      </c>
      <c r="X542" s="7" t="s">
        <v>14531</v>
      </c>
    </row>
    <row r="543" customFormat="false" ht="15" hidden="false" customHeight="false" outlineLevel="0" collapsed="false">
      <c r="A543" s="4" t="s">
        <v>14532</v>
      </c>
      <c r="B543" s="4" t="s">
        <v>14533</v>
      </c>
      <c r="C543" s="4" t="s">
        <v>9448</v>
      </c>
      <c r="D543" s="4" t="s">
        <v>12</v>
      </c>
      <c r="E543" s="4" t="s">
        <v>14534</v>
      </c>
      <c r="F543" s="4" t="s">
        <v>14535</v>
      </c>
      <c r="G543" s="4" t="s">
        <v>14100</v>
      </c>
      <c r="H543" s="4" t="s">
        <v>14536</v>
      </c>
      <c r="I543" s="4" t="s">
        <v>9453</v>
      </c>
      <c r="J543" s="4" t="n">
        <v>41.5535825</v>
      </c>
      <c r="K543" s="4" t="n">
        <v>-73.4184887999</v>
      </c>
      <c r="L543" s="4" t="s">
        <v>14537</v>
      </c>
      <c r="M543" s="4" t="s">
        <v>14538</v>
      </c>
      <c r="N543" s="4" t="s">
        <v>9778</v>
      </c>
      <c r="O543" s="4" t="s">
        <v>9778</v>
      </c>
      <c r="P543" s="4" t="s">
        <v>9778</v>
      </c>
      <c r="Q543" s="4" t="s">
        <v>9778</v>
      </c>
      <c r="R543" s="4" t="s">
        <v>9778</v>
      </c>
      <c r="S543" s="4" t="s">
        <v>9457</v>
      </c>
      <c r="T543" s="4" t="s">
        <v>88</v>
      </c>
      <c r="U543" s="4" t="s">
        <v>14539</v>
      </c>
      <c r="V543" s="4" t="s">
        <v>117</v>
      </c>
      <c r="W543" s="7" t="s">
        <v>14540</v>
      </c>
      <c r="X543" s="7" t="s">
        <v>14541</v>
      </c>
    </row>
    <row r="544" customFormat="false" ht="15" hidden="false" customHeight="false" outlineLevel="0" collapsed="false">
      <c r="A544" s="4" t="s">
        <v>14542</v>
      </c>
      <c r="B544" s="4" t="s">
        <v>14543</v>
      </c>
      <c r="C544" s="4" t="s">
        <v>9448</v>
      </c>
      <c r="D544" s="4" t="s">
        <v>12</v>
      </c>
      <c r="E544" s="4" t="s">
        <v>14544</v>
      </c>
      <c r="F544" s="4" t="s">
        <v>14535</v>
      </c>
      <c r="G544" s="4" t="s">
        <v>14100</v>
      </c>
      <c r="H544" s="4" t="s">
        <v>14536</v>
      </c>
      <c r="I544" s="4" t="s">
        <v>9453</v>
      </c>
      <c r="J544" s="4" t="n">
        <v>41.598138</v>
      </c>
      <c r="K544" s="4" t="n">
        <v>-73.405559</v>
      </c>
      <c r="L544" s="4" t="s">
        <v>14545</v>
      </c>
      <c r="M544" s="4" t="s">
        <v>14546</v>
      </c>
      <c r="N544" s="4" t="s">
        <v>14547</v>
      </c>
      <c r="O544" s="4" t="s">
        <v>14547</v>
      </c>
      <c r="P544" s="4" t="s">
        <v>14547</v>
      </c>
      <c r="Q544" s="4" t="s">
        <v>14547</v>
      </c>
      <c r="R544" s="4" t="s">
        <v>14547</v>
      </c>
      <c r="S544" s="4" t="s">
        <v>88</v>
      </c>
      <c r="T544" s="4" t="s">
        <v>88</v>
      </c>
      <c r="U544" s="4" t="s">
        <v>14548</v>
      </c>
      <c r="V544" s="4" t="s">
        <v>117</v>
      </c>
      <c r="W544" s="7" t="s">
        <v>14549</v>
      </c>
      <c r="X544" s="7" t="s">
        <v>14550</v>
      </c>
    </row>
    <row r="545" customFormat="false" ht="15" hidden="false" customHeight="false" outlineLevel="0" collapsed="false">
      <c r="A545" s="4" t="s">
        <v>14551</v>
      </c>
      <c r="B545" s="4" t="s">
        <v>14552</v>
      </c>
      <c r="C545" s="4" t="s">
        <v>9448</v>
      </c>
      <c r="D545" s="4" t="s">
        <v>12</v>
      </c>
      <c r="E545" s="4" t="s">
        <v>14553</v>
      </c>
      <c r="F545" s="4" t="s">
        <v>14554</v>
      </c>
      <c r="G545" s="4" t="s">
        <v>14100</v>
      </c>
      <c r="H545" s="4" t="s">
        <v>14555</v>
      </c>
      <c r="I545" s="4" t="s">
        <v>9453</v>
      </c>
      <c r="J545" s="4" t="n">
        <v>41.69794123037</v>
      </c>
      <c r="K545" s="4" t="n">
        <v>-72.7242049772</v>
      </c>
      <c r="L545" s="4" t="s">
        <v>14556</v>
      </c>
      <c r="M545" s="4" t="s">
        <v>14557</v>
      </c>
      <c r="N545" s="4" t="s">
        <v>9627</v>
      </c>
      <c r="O545" s="4" t="s">
        <v>9627</v>
      </c>
      <c r="P545" s="4" t="s">
        <v>9627</v>
      </c>
      <c r="Q545" s="4" t="s">
        <v>9627</v>
      </c>
      <c r="R545" s="4" t="s">
        <v>9627</v>
      </c>
      <c r="S545" s="4" t="s">
        <v>9628</v>
      </c>
      <c r="T545" s="4" t="s">
        <v>88</v>
      </c>
      <c r="U545" s="4"/>
      <c r="V545" s="4" t="s">
        <v>117</v>
      </c>
      <c r="W545" s="7" t="s">
        <v>14558</v>
      </c>
      <c r="X545" s="7" t="s">
        <v>14559</v>
      </c>
    </row>
    <row r="546" customFormat="false" ht="15" hidden="false" customHeight="false" outlineLevel="0" collapsed="false">
      <c r="A546" s="4" t="s">
        <v>14560</v>
      </c>
      <c r="B546" s="4" t="s">
        <v>14561</v>
      </c>
      <c r="C546" s="4" t="s">
        <v>9448</v>
      </c>
      <c r="D546" s="4" t="s">
        <v>12</v>
      </c>
      <c r="E546" s="4" t="s">
        <v>14562</v>
      </c>
      <c r="F546" s="4" t="s">
        <v>14554</v>
      </c>
      <c r="G546" s="4" t="s">
        <v>14100</v>
      </c>
      <c r="H546" s="4" t="s">
        <v>14555</v>
      </c>
      <c r="I546" s="4" t="s">
        <v>9453</v>
      </c>
      <c r="J546" s="4" t="n">
        <v>41.6906352</v>
      </c>
      <c r="K546" s="4" t="n">
        <v>-72.7052420999</v>
      </c>
      <c r="L546" s="4" t="s">
        <v>14563</v>
      </c>
      <c r="M546" s="4" t="s">
        <v>14564</v>
      </c>
      <c r="N546" s="4" t="s">
        <v>9618</v>
      </c>
      <c r="O546" s="4" t="s">
        <v>9618</v>
      </c>
      <c r="P546" s="4" t="s">
        <v>9618</v>
      </c>
      <c r="Q546" s="4" t="s">
        <v>9618</v>
      </c>
      <c r="R546" s="4" t="s">
        <v>9618</v>
      </c>
      <c r="S546" s="4" t="s">
        <v>88</v>
      </c>
      <c r="T546" s="4" t="s">
        <v>88</v>
      </c>
      <c r="U546" s="4" t="s">
        <v>1350</v>
      </c>
      <c r="V546" s="4" t="s">
        <v>117</v>
      </c>
      <c r="W546" s="7" t="s">
        <v>14565</v>
      </c>
      <c r="X546" s="7" t="s">
        <v>14566</v>
      </c>
    </row>
    <row r="547" customFormat="false" ht="15" hidden="false" customHeight="false" outlineLevel="0" collapsed="false">
      <c r="A547" s="4" t="s">
        <v>14567</v>
      </c>
      <c r="B547" s="4" t="s">
        <v>14568</v>
      </c>
      <c r="C547" s="4" t="s">
        <v>9448</v>
      </c>
      <c r="D547" s="4" t="s">
        <v>12</v>
      </c>
      <c r="E547" s="4" t="s">
        <v>14569</v>
      </c>
      <c r="F547" s="4" t="s">
        <v>1777</v>
      </c>
      <c r="G547" s="4" t="s">
        <v>14100</v>
      </c>
      <c r="H547" s="4" t="s">
        <v>14570</v>
      </c>
      <c r="I547" s="4" t="s">
        <v>9453</v>
      </c>
      <c r="J547" s="4" t="n">
        <v>41.3722707</v>
      </c>
      <c r="K547" s="4" t="n">
        <v>-73.2737796999</v>
      </c>
      <c r="L547" s="4" t="s">
        <v>14571</v>
      </c>
      <c r="M547" s="4" t="s">
        <v>14572</v>
      </c>
      <c r="N547" s="4" t="s">
        <v>9950</v>
      </c>
      <c r="O547" s="4" t="s">
        <v>9950</v>
      </c>
      <c r="P547" s="4" t="s">
        <v>9950</v>
      </c>
      <c r="Q547" s="4" t="s">
        <v>9950</v>
      </c>
      <c r="R547" s="4" t="s">
        <v>9950</v>
      </c>
      <c r="S547" s="4" t="s">
        <v>88</v>
      </c>
      <c r="T547" s="4" t="s">
        <v>88</v>
      </c>
      <c r="U547" s="4" t="s">
        <v>14573</v>
      </c>
      <c r="V547" s="4" t="s">
        <v>117</v>
      </c>
      <c r="W547" s="7" t="s">
        <v>14574</v>
      </c>
      <c r="X547" s="7" t="s">
        <v>14575</v>
      </c>
    </row>
    <row r="548" customFormat="false" ht="15" hidden="false" customHeight="false" outlineLevel="0" collapsed="false">
      <c r="A548" s="4" t="s">
        <v>14576</v>
      </c>
      <c r="B548" s="4" t="s">
        <v>14577</v>
      </c>
      <c r="C548" s="4" t="s">
        <v>9448</v>
      </c>
      <c r="D548" s="4" t="s">
        <v>12</v>
      </c>
      <c r="E548" s="4" t="s">
        <v>14578</v>
      </c>
      <c r="F548" s="4" t="s">
        <v>14579</v>
      </c>
      <c r="G548" s="4" t="s">
        <v>14100</v>
      </c>
      <c r="H548" s="4" t="s">
        <v>14580</v>
      </c>
      <c r="I548" s="4" t="s">
        <v>9453</v>
      </c>
      <c r="J548" s="4" t="n">
        <v>41.3980647</v>
      </c>
      <c r="K548" s="4" t="n">
        <v>-72.8519741</v>
      </c>
      <c r="L548" s="4" t="s">
        <v>14581</v>
      </c>
      <c r="M548" s="4" t="s">
        <v>14582</v>
      </c>
      <c r="N548" s="4" t="s">
        <v>9778</v>
      </c>
      <c r="O548" s="4" t="s">
        <v>9778</v>
      </c>
      <c r="P548" s="4" t="s">
        <v>9778</v>
      </c>
      <c r="Q548" s="4" t="s">
        <v>9778</v>
      </c>
      <c r="R548" s="4" t="s">
        <v>9778</v>
      </c>
      <c r="S548" s="4" t="s">
        <v>9457</v>
      </c>
      <c r="T548" s="4" t="s">
        <v>88</v>
      </c>
      <c r="U548" s="4" t="s">
        <v>9469</v>
      </c>
      <c r="V548" s="4" t="s">
        <v>117</v>
      </c>
      <c r="W548" s="7" t="s">
        <v>14583</v>
      </c>
      <c r="X548" s="7" t="s">
        <v>14584</v>
      </c>
    </row>
    <row r="549" customFormat="false" ht="15" hidden="false" customHeight="false" outlineLevel="0" collapsed="false">
      <c r="A549" s="4" t="s">
        <v>14585</v>
      </c>
      <c r="B549" s="4" t="s">
        <v>14586</v>
      </c>
      <c r="C549" s="4" t="s">
        <v>9448</v>
      </c>
      <c r="D549" s="4" t="s">
        <v>12</v>
      </c>
      <c r="E549" s="4" t="s">
        <v>14587</v>
      </c>
      <c r="F549" s="4" t="s">
        <v>14579</v>
      </c>
      <c r="G549" s="4" t="s">
        <v>14100</v>
      </c>
      <c r="H549" s="4" t="s">
        <v>14580</v>
      </c>
      <c r="I549" s="4" t="s">
        <v>9453</v>
      </c>
      <c r="J549" s="4" t="n">
        <v>41.3894612</v>
      </c>
      <c r="K549" s="4" t="n">
        <v>-72.8614245</v>
      </c>
      <c r="L549" s="4" t="s">
        <v>14588</v>
      </c>
      <c r="M549" s="4" t="s">
        <v>14589</v>
      </c>
      <c r="N549" s="4" t="s">
        <v>9778</v>
      </c>
      <c r="O549" s="4" t="s">
        <v>9778</v>
      </c>
      <c r="P549" s="4" t="s">
        <v>9778</v>
      </c>
      <c r="Q549" s="4" t="s">
        <v>9778</v>
      </c>
      <c r="R549" s="4" t="s">
        <v>9778</v>
      </c>
      <c r="S549" s="4" t="s">
        <v>88</v>
      </c>
      <c r="T549" s="4" t="s">
        <v>88</v>
      </c>
      <c r="U549" s="4" t="s">
        <v>9469</v>
      </c>
      <c r="V549" s="4" t="s">
        <v>117</v>
      </c>
      <c r="W549" s="7" t="s">
        <v>14590</v>
      </c>
      <c r="X549" s="7" t="s">
        <v>14591</v>
      </c>
    </row>
    <row r="550" customFormat="false" ht="15" hidden="false" customHeight="false" outlineLevel="0" collapsed="false">
      <c r="A550" s="4" t="s">
        <v>14592</v>
      </c>
      <c r="B550" s="4" t="s">
        <v>14593</v>
      </c>
      <c r="C550" s="4" t="s">
        <v>9448</v>
      </c>
      <c r="D550" s="4" t="s">
        <v>12</v>
      </c>
      <c r="E550" s="4" t="s">
        <v>14594</v>
      </c>
      <c r="F550" s="4" t="s">
        <v>14595</v>
      </c>
      <c r="G550" s="4" t="s">
        <v>14100</v>
      </c>
      <c r="H550" s="4" t="s">
        <v>14596</v>
      </c>
      <c r="I550" s="4" t="s">
        <v>9453</v>
      </c>
      <c r="J550" s="4" t="n">
        <v>41.110262</v>
      </c>
      <c r="K550" s="4" t="n">
        <v>-73.4092972999</v>
      </c>
      <c r="L550" s="4" t="s">
        <v>14597</v>
      </c>
      <c r="M550" s="4" t="s">
        <v>14598</v>
      </c>
      <c r="N550" s="4" t="s">
        <v>9456</v>
      </c>
      <c r="O550" s="4" t="s">
        <v>9456</v>
      </c>
      <c r="P550" s="4" t="s">
        <v>9456</v>
      </c>
      <c r="Q550" s="4" t="s">
        <v>9456</v>
      </c>
      <c r="R550" s="4" t="s">
        <v>9456</v>
      </c>
      <c r="S550" s="4" t="s">
        <v>9628</v>
      </c>
      <c r="T550" s="4" t="s">
        <v>88</v>
      </c>
      <c r="U550" s="4"/>
      <c r="V550" s="4" t="s">
        <v>117</v>
      </c>
      <c r="W550" s="7" t="s">
        <v>14599</v>
      </c>
      <c r="X550" s="7" t="s">
        <v>14600</v>
      </c>
    </row>
    <row r="551" customFormat="false" ht="15" hidden="false" customHeight="false" outlineLevel="0" collapsed="false">
      <c r="A551" s="4" t="s">
        <v>14601</v>
      </c>
      <c r="B551" s="4" t="s">
        <v>14602</v>
      </c>
      <c r="C551" s="4" t="s">
        <v>9448</v>
      </c>
      <c r="D551" s="4" t="s">
        <v>12</v>
      </c>
      <c r="E551" s="4" t="s">
        <v>14603</v>
      </c>
      <c r="F551" s="4" t="s">
        <v>14595</v>
      </c>
      <c r="G551" s="4" t="s">
        <v>14100</v>
      </c>
      <c r="H551" s="4" t="s">
        <v>14596</v>
      </c>
      <c r="I551" s="4" t="s">
        <v>9453</v>
      </c>
      <c r="J551" s="4" t="n">
        <v>41.094354</v>
      </c>
      <c r="K551" s="4" t="n">
        <v>-73.4491769</v>
      </c>
      <c r="L551" s="4" t="s">
        <v>9595</v>
      </c>
      <c r="M551" s="4"/>
      <c r="N551" s="4" t="s">
        <v>9521</v>
      </c>
      <c r="O551" s="4" t="s">
        <v>9521</v>
      </c>
      <c r="P551" s="4" t="s">
        <v>9521</v>
      </c>
      <c r="Q551" s="4" t="s">
        <v>9521</v>
      </c>
      <c r="R551" s="4" t="s">
        <v>9521</v>
      </c>
      <c r="S551" s="4" t="s">
        <v>10618</v>
      </c>
      <c r="T551" s="4" t="s">
        <v>88</v>
      </c>
      <c r="U551" s="4" t="s">
        <v>14604</v>
      </c>
      <c r="V551" s="4" t="s">
        <v>117</v>
      </c>
      <c r="W551" s="7" t="s">
        <v>14605</v>
      </c>
      <c r="X551" s="7" t="s">
        <v>14606</v>
      </c>
    </row>
    <row r="552" customFormat="false" ht="15" hidden="false" customHeight="false" outlineLevel="0" collapsed="false">
      <c r="A552" s="4" t="s">
        <v>14607</v>
      </c>
      <c r="B552" s="4" t="s">
        <v>14608</v>
      </c>
      <c r="C552" s="4" t="s">
        <v>9448</v>
      </c>
      <c r="D552" s="4" t="s">
        <v>12</v>
      </c>
      <c r="E552" s="4" t="s">
        <v>14609</v>
      </c>
      <c r="F552" s="4" t="s">
        <v>14595</v>
      </c>
      <c r="G552" s="4" t="s">
        <v>14100</v>
      </c>
      <c r="H552" s="4" t="s">
        <v>14596</v>
      </c>
      <c r="I552" s="4" t="s">
        <v>9453</v>
      </c>
      <c r="J552" s="4" t="n">
        <v>41.1190952</v>
      </c>
      <c r="K552" s="4" t="n">
        <v>-73.4185371</v>
      </c>
      <c r="L552" s="4" t="s">
        <v>14610</v>
      </c>
      <c r="M552" s="4" t="s">
        <v>14611</v>
      </c>
      <c r="N552" s="4" t="s">
        <v>9778</v>
      </c>
      <c r="O552" s="4" t="s">
        <v>9778</v>
      </c>
      <c r="P552" s="4" t="s">
        <v>9778</v>
      </c>
      <c r="Q552" s="4" t="s">
        <v>9778</v>
      </c>
      <c r="R552" s="4" t="s">
        <v>9778</v>
      </c>
      <c r="S552" s="4" t="s">
        <v>9680</v>
      </c>
      <c r="T552" s="4" t="s">
        <v>88</v>
      </c>
      <c r="U552" s="4"/>
      <c r="V552" s="4" t="s">
        <v>117</v>
      </c>
      <c r="W552" s="7" t="s">
        <v>14612</v>
      </c>
      <c r="X552" s="7" t="s">
        <v>14613</v>
      </c>
    </row>
    <row r="553" customFormat="false" ht="15" hidden="false" customHeight="false" outlineLevel="0" collapsed="false">
      <c r="A553" s="4" t="s">
        <v>14614</v>
      </c>
      <c r="B553" s="4" t="s">
        <v>14615</v>
      </c>
      <c r="C553" s="4" t="s">
        <v>9448</v>
      </c>
      <c r="D553" s="4" t="s">
        <v>12</v>
      </c>
      <c r="E553" s="4" t="s">
        <v>14616</v>
      </c>
      <c r="F553" s="4" t="s">
        <v>14617</v>
      </c>
      <c r="G553" s="4" t="s">
        <v>14100</v>
      </c>
      <c r="H553" s="4" t="s">
        <v>14618</v>
      </c>
      <c r="I553" s="4" t="s">
        <v>9453</v>
      </c>
      <c r="J553" s="4" t="n">
        <v>41.5120162</v>
      </c>
      <c r="K553" s="4" t="n">
        <v>-72.1156953</v>
      </c>
      <c r="L553" s="4" t="s">
        <v>14619</v>
      </c>
      <c r="M553" s="4" t="s">
        <v>14620</v>
      </c>
      <c r="N553" s="4" t="s">
        <v>10265</v>
      </c>
      <c r="O553" s="4" t="s">
        <v>10265</v>
      </c>
      <c r="P553" s="4" t="s">
        <v>10265</v>
      </c>
      <c r="Q553" s="4" t="s">
        <v>10265</v>
      </c>
      <c r="R553" s="4" t="s">
        <v>10265</v>
      </c>
      <c r="S553" s="4" t="s">
        <v>10618</v>
      </c>
      <c r="T553" s="4" t="s">
        <v>88</v>
      </c>
      <c r="U553" s="4" t="s">
        <v>14621</v>
      </c>
      <c r="V553" s="4" t="s">
        <v>117</v>
      </c>
      <c r="W553" s="7" t="s">
        <v>14622</v>
      </c>
      <c r="X553" s="7" t="s">
        <v>14623</v>
      </c>
    </row>
    <row r="554" customFormat="false" ht="15" hidden="false" customHeight="false" outlineLevel="0" collapsed="false">
      <c r="A554" s="4" t="s">
        <v>14624</v>
      </c>
      <c r="B554" s="4" t="s">
        <v>14625</v>
      </c>
      <c r="C554" s="4" t="s">
        <v>9448</v>
      </c>
      <c r="D554" s="4" t="s">
        <v>12</v>
      </c>
      <c r="E554" s="4" t="s">
        <v>14626</v>
      </c>
      <c r="F554" s="4" t="s">
        <v>14617</v>
      </c>
      <c r="G554" s="4" t="s">
        <v>14100</v>
      </c>
      <c r="H554" s="4" t="s">
        <v>14618</v>
      </c>
      <c r="I554" s="4" t="s">
        <v>9453</v>
      </c>
      <c r="J554" s="4" t="n">
        <v>41.5432232</v>
      </c>
      <c r="K554" s="4" t="n">
        <v>-72.0884767</v>
      </c>
      <c r="L554" s="4" t="s">
        <v>14627</v>
      </c>
      <c r="M554" s="4" t="s">
        <v>14628</v>
      </c>
      <c r="N554" s="4" t="s">
        <v>9778</v>
      </c>
      <c r="O554" s="4" t="s">
        <v>9778</v>
      </c>
      <c r="P554" s="4" t="s">
        <v>9778</v>
      </c>
      <c r="Q554" s="4" t="s">
        <v>9778</v>
      </c>
      <c r="R554" s="4" t="s">
        <v>9778</v>
      </c>
      <c r="S554" s="4" t="s">
        <v>88</v>
      </c>
      <c r="T554" s="4" t="s">
        <v>88</v>
      </c>
      <c r="U554" s="4" t="s">
        <v>14629</v>
      </c>
      <c r="V554" s="4" t="s">
        <v>117</v>
      </c>
      <c r="W554" s="7" t="s">
        <v>14630</v>
      </c>
      <c r="X554" s="7" t="s">
        <v>14631</v>
      </c>
    </row>
    <row r="555" customFormat="false" ht="15" hidden="false" customHeight="false" outlineLevel="0" collapsed="false">
      <c r="A555" s="4" t="s">
        <v>14632</v>
      </c>
      <c r="B555" s="4" t="s">
        <v>14633</v>
      </c>
      <c r="C555" s="4" t="s">
        <v>9448</v>
      </c>
      <c r="D555" s="4" t="s">
        <v>12</v>
      </c>
      <c r="E555" s="4" t="s">
        <v>14634</v>
      </c>
      <c r="F555" s="4" t="s">
        <v>14617</v>
      </c>
      <c r="G555" s="4" t="s">
        <v>14100</v>
      </c>
      <c r="H555" s="4" t="s">
        <v>14618</v>
      </c>
      <c r="I555" s="4" t="s">
        <v>9453</v>
      </c>
      <c r="J555" s="4" t="n">
        <v>41.5464553</v>
      </c>
      <c r="K555" s="4" t="n">
        <v>-72.0917097</v>
      </c>
      <c r="L555" s="4" t="s">
        <v>14635</v>
      </c>
      <c r="M555" s="4" t="s">
        <v>14636</v>
      </c>
      <c r="N555" s="4" t="s">
        <v>9778</v>
      </c>
      <c r="O555" s="4" t="s">
        <v>9778</v>
      </c>
      <c r="P555" s="4" t="s">
        <v>9778</v>
      </c>
      <c r="Q555" s="4" t="s">
        <v>9778</v>
      </c>
      <c r="R555" s="4" t="s">
        <v>9778</v>
      </c>
      <c r="S555" s="4" t="s">
        <v>10618</v>
      </c>
      <c r="T555" s="4" t="s">
        <v>88</v>
      </c>
      <c r="U555" s="4" t="s">
        <v>14637</v>
      </c>
      <c r="V555" s="4" t="s">
        <v>117</v>
      </c>
      <c r="W555" s="7" t="s">
        <v>14638</v>
      </c>
      <c r="X555" s="7" t="s">
        <v>14639</v>
      </c>
    </row>
    <row r="556" customFormat="false" ht="15" hidden="false" customHeight="false" outlineLevel="0" collapsed="false">
      <c r="A556" s="4" t="s">
        <v>14640</v>
      </c>
      <c r="B556" s="4" t="s">
        <v>14641</v>
      </c>
      <c r="C556" s="4" t="s">
        <v>9448</v>
      </c>
      <c r="D556" s="4" t="s">
        <v>12</v>
      </c>
      <c r="E556" s="4" t="s">
        <v>14642</v>
      </c>
      <c r="F556" s="4" t="s">
        <v>14643</v>
      </c>
      <c r="G556" s="4" t="s">
        <v>14100</v>
      </c>
      <c r="H556" s="4" t="s">
        <v>14644</v>
      </c>
      <c r="I556" s="4" t="s">
        <v>9453</v>
      </c>
      <c r="J556" s="4" t="n">
        <v>41.296654</v>
      </c>
      <c r="K556" s="4" t="n">
        <v>-72.3797934</v>
      </c>
      <c r="L556" s="4" t="s">
        <v>14645</v>
      </c>
      <c r="M556" s="4" t="s">
        <v>14646</v>
      </c>
      <c r="N556" s="4" t="s">
        <v>9778</v>
      </c>
      <c r="O556" s="4" t="s">
        <v>9778</v>
      </c>
      <c r="P556" s="4" t="s">
        <v>9778</v>
      </c>
      <c r="Q556" s="4" t="s">
        <v>9778</v>
      </c>
      <c r="R556" s="4" t="s">
        <v>9778</v>
      </c>
      <c r="S556" s="4" t="s">
        <v>88</v>
      </c>
      <c r="T556" s="4" t="s">
        <v>88</v>
      </c>
      <c r="U556" s="4" t="s">
        <v>14647</v>
      </c>
      <c r="V556" s="4" t="s">
        <v>117</v>
      </c>
      <c r="W556" s="7" t="s">
        <v>14648</v>
      </c>
      <c r="X556" s="7" t="s">
        <v>14649</v>
      </c>
    </row>
    <row r="557" customFormat="false" ht="15" hidden="false" customHeight="false" outlineLevel="0" collapsed="false">
      <c r="A557" s="4" t="s">
        <v>14650</v>
      </c>
      <c r="B557" s="4" t="s">
        <v>14651</v>
      </c>
      <c r="C557" s="4" t="s">
        <v>9448</v>
      </c>
      <c r="D557" s="4" t="s">
        <v>12</v>
      </c>
      <c r="E557" s="4" t="s">
        <v>14652</v>
      </c>
      <c r="F557" s="4" t="s">
        <v>12308</v>
      </c>
      <c r="G557" s="4" t="s">
        <v>14100</v>
      </c>
      <c r="H557" s="4" t="s">
        <v>14653</v>
      </c>
      <c r="I557" s="4" t="s">
        <v>9453</v>
      </c>
      <c r="J557" s="4" t="n">
        <v>41.2619601</v>
      </c>
      <c r="K557" s="4" t="n">
        <v>-73.000924</v>
      </c>
      <c r="L557" s="4" t="s">
        <v>14654</v>
      </c>
      <c r="M557" s="4" t="s">
        <v>14655</v>
      </c>
      <c r="N557" s="4" t="s">
        <v>11468</v>
      </c>
      <c r="O557" s="4" t="s">
        <v>11468</v>
      </c>
      <c r="P557" s="4" t="s">
        <v>11468</v>
      </c>
      <c r="Q557" s="4" t="s">
        <v>11468</v>
      </c>
      <c r="R557" s="4" t="s">
        <v>11468</v>
      </c>
      <c r="S557" s="4" t="s">
        <v>88</v>
      </c>
      <c r="T557" s="4" t="s">
        <v>88</v>
      </c>
      <c r="U557" s="4"/>
      <c r="V557" s="4" t="s">
        <v>117</v>
      </c>
      <c r="W557" s="7" t="s">
        <v>14656</v>
      </c>
      <c r="X557" s="7" t="s">
        <v>14657</v>
      </c>
    </row>
    <row r="558" customFormat="false" ht="15" hidden="false" customHeight="false" outlineLevel="0" collapsed="false">
      <c r="A558" s="4" t="s">
        <v>14658</v>
      </c>
      <c r="B558" s="4" t="s">
        <v>14659</v>
      </c>
      <c r="C558" s="4" t="s">
        <v>9448</v>
      </c>
      <c r="D558" s="4" t="s">
        <v>12</v>
      </c>
      <c r="E558" s="4" t="s">
        <v>14660</v>
      </c>
      <c r="F558" s="4" t="s">
        <v>14661</v>
      </c>
      <c r="G558" s="4" t="s">
        <v>14100</v>
      </c>
      <c r="H558" s="4" t="s">
        <v>14662</v>
      </c>
      <c r="I558" s="4" t="s">
        <v>9453</v>
      </c>
      <c r="J558" s="4" t="n">
        <v>41.6813397</v>
      </c>
      <c r="K558" s="4" t="n">
        <v>-71.9124386</v>
      </c>
      <c r="L558" s="4" t="s">
        <v>14663</v>
      </c>
      <c r="M558" s="4" t="s">
        <v>14664</v>
      </c>
      <c r="N558" s="4" t="s">
        <v>9895</v>
      </c>
      <c r="O558" s="4" t="s">
        <v>9895</v>
      </c>
      <c r="P558" s="4" t="s">
        <v>9895</v>
      </c>
      <c r="Q558" s="4" t="s">
        <v>9895</v>
      </c>
      <c r="R558" s="4" t="s">
        <v>9895</v>
      </c>
      <c r="S558" s="4" t="s">
        <v>10618</v>
      </c>
      <c r="T558" s="4" t="s">
        <v>88</v>
      </c>
      <c r="U558" s="4" t="s">
        <v>14665</v>
      </c>
      <c r="V558" s="4" t="s">
        <v>117</v>
      </c>
      <c r="W558" s="7" t="s">
        <v>14666</v>
      </c>
      <c r="X558" s="7" t="s">
        <v>14667</v>
      </c>
    </row>
    <row r="559" customFormat="false" ht="15" hidden="false" customHeight="false" outlineLevel="0" collapsed="false">
      <c r="A559" s="4" t="s">
        <v>14668</v>
      </c>
      <c r="B559" s="4" t="s">
        <v>14669</v>
      </c>
      <c r="C559" s="4" t="s">
        <v>9448</v>
      </c>
      <c r="D559" s="4" t="s">
        <v>12</v>
      </c>
      <c r="E559" s="4" t="s">
        <v>14670</v>
      </c>
      <c r="F559" s="4" t="s">
        <v>14671</v>
      </c>
      <c r="G559" s="4" t="s">
        <v>14100</v>
      </c>
      <c r="H559" s="4" t="s">
        <v>14672</v>
      </c>
      <c r="I559" s="4" t="s">
        <v>9453</v>
      </c>
      <c r="J559" s="4" t="n">
        <v>41.5261198</v>
      </c>
      <c r="K559" s="4" t="n">
        <v>-72.9973562</v>
      </c>
      <c r="L559" s="4" t="s">
        <v>14673</v>
      </c>
      <c r="M559" s="4" t="s">
        <v>14674</v>
      </c>
      <c r="N559" s="4" t="s">
        <v>9778</v>
      </c>
      <c r="O559" s="4" t="s">
        <v>9778</v>
      </c>
      <c r="P559" s="4" t="s">
        <v>9778</v>
      </c>
      <c r="Q559" s="4" t="s">
        <v>9778</v>
      </c>
      <c r="R559" s="4" t="s">
        <v>9778</v>
      </c>
      <c r="S559" s="4" t="s">
        <v>88</v>
      </c>
      <c r="T559" s="4" t="s">
        <v>88</v>
      </c>
      <c r="U559" s="4" t="s">
        <v>14675</v>
      </c>
      <c r="V559" s="4" t="s">
        <v>117</v>
      </c>
      <c r="W559" s="7" t="s">
        <v>14676</v>
      </c>
      <c r="X559" s="7" t="s">
        <v>14677</v>
      </c>
    </row>
    <row r="560" customFormat="false" ht="15" hidden="false" customHeight="false" outlineLevel="0" collapsed="false">
      <c r="A560" s="4" t="s">
        <v>14678</v>
      </c>
      <c r="B560" s="4" t="s">
        <v>14679</v>
      </c>
      <c r="C560" s="4" t="s">
        <v>9448</v>
      </c>
      <c r="D560" s="4" t="s">
        <v>12</v>
      </c>
      <c r="E560" s="4" t="s">
        <v>14680</v>
      </c>
      <c r="F560" s="4" t="s">
        <v>14681</v>
      </c>
      <c r="G560" s="4" t="s">
        <v>14100</v>
      </c>
      <c r="H560" s="4" t="s">
        <v>14682</v>
      </c>
      <c r="I560" s="4" t="s">
        <v>9453</v>
      </c>
      <c r="J560" s="4" t="n">
        <v>41.9268568</v>
      </c>
      <c r="K560" s="4" t="n">
        <v>-71.8761251999</v>
      </c>
      <c r="L560" s="4" t="s">
        <v>14683</v>
      </c>
      <c r="M560" s="4" t="s">
        <v>14684</v>
      </c>
      <c r="N560" s="4" t="s">
        <v>10803</v>
      </c>
      <c r="O560" s="4" t="s">
        <v>10803</v>
      </c>
      <c r="P560" s="4" t="s">
        <v>10803</v>
      </c>
      <c r="Q560" s="4" t="s">
        <v>10803</v>
      </c>
      <c r="R560" s="4" t="s">
        <v>10803</v>
      </c>
      <c r="S560" s="4" t="s">
        <v>88</v>
      </c>
      <c r="T560" s="4" t="s">
        <v>88</v>
      </c>
      <c r="U560" s="4" t="s">
        <v>14685</v>
      </c>
      <c r="V560" s="4" t="s">
        <v>117</v>
      </c>
      <c r="W560" s="7" t="s">
        <v>14686</v>
      </c>
      <c r="X560" s="7" t="s">
        <v>14687</v>
      </c>
    </row>
    <row r="561" customFormat="false" ht="15" hidden="false" customHeight="false" outlineLevel="0" collapsed="false">
      <c r="A561" s="4" t="s">
        <v>14688</v>
      </c>
      <c r="B561" s="4" t="s">
        <v>14689</v>
      </c>
      <c r="C561" s="4" t="s">
        <v>9448</v>
      </c>
      <c r="D561" s="4" t="s">
        <v>12</v>
      </c>
      <c r="E561" s="4" t="s">
        <v>14690</v>
      </c>
      <c r="F561" s="4" t="s">
        <v>14691</v>
      </c>
      <c r="G561" s="4" t="s">
        <v>14100</v>
      </c>
      <c r="H561" s="4" t="s">
        <v>14692</v>
      </c>
      <c r="I561" s="4" t="s">
        <v>9453</v>
      </c>
      <c r="J561" s="4" t="n">
        <v>41.2866413</v>
      </c>
      <c r="K561" s="4" t="n">
        <v>-73.4932973</v>
      </c>
      <c r="L561" s="4" t="s">
        <v>14693</v>
      </c>
      <c r="M561" s="4" t="s">
        <v>14694</v>
      </c>
      <c r="N561" s="4" t="s">
        <v>9778</v>
      </c>
      <c r="O561" s="4" t="s">
        <v>9778</v>
      </c>
      <c r="P561" s="4" t="s">
        <v>9778</v>
      </c>
      <c r="Q561" s="4" t="s">
        <v>9778</v>
      </c>
      <c r="R561" s="4" t="s">
        <v>9778</v>
      </c>
      <c r="S561" s="4" t="s">
        <v>9457</v>
      </c>
      <c r="T561" s="4" t="s">
        <v>88</v>
      </c>
      <c r="U561" s="4"/>
      <c r="V561" s="4" t="s">
        <v>117</v>
      </c>
      <c r="W561" s="7" t="s">
        <v>14695</v>
      </c>
      <c r="X561" s="7" t="s">
        <v>14696</v>
      </c>
    </row>
    <row r="562" customFormat="false" ht="15" hidden="false" customHeight="false" outlineLevel="0" collapsed="false">
      <c r="A562" s="4" t="s">
        <v>14697</v>
      </c>
      <c r="B562" s="4" t="s">
        <v>14698</v>
      </c>
      <c r="C562" s="4" t="s">
        <v>9448</v>
      </c>
      <c r="D562" s="4" t="s">
        <v>12</v>
      </c>
      <c r="E562" s="4" t="s">
        <v>14699</v>
      </c>
      <c r="F562" s="4" t="s">
        <v>14700</v>
      </c>
      <c r="G562" s="4" t="s">
        <v>14100</v>
      </c>
      <c r="H562" s="4" t="s">
        <v>14701</v>
      </c>
      <c r="I562" s="4" t="s">
        <v>9453</v>
      </c>
      <c r="J562" s="4" t="n">
        <v>41.28954682962</v>
      </c>
      <c r="K562" s="4" t="n">
        <v>-73.1121707617</v>
      </c>
      <c r="L562" s="4" t="s">
        <v>14702</v>
      </c>
      <c r="M562" s="4" t="s">
        <v>14703</v>
      </c>
      <c r="N562" s="4" t="s">
        <v>10265</v>
      </c>
      <c r="O562" s="4" t="s">
        <v>10265</v>
      </c>
      <c r="P562" s="4" t="s">
        <v>10265</v>
      </c>
      <c r="Q562" s="4" t="s">
        <v>10265</v>
      </c>
      <c r="R562" s="4" t="s">
        <v>10265</v>
      </c>
      <c r="S562" s="4" t="s">
        <v>9628</v>
      </c>
      <c r="T562" s="4" t="s">
        <v>88</v>
      </c>
      <c r="U562" s="4" t="s">
        <v>14704</v>
      </c>
      <c r="V562" s="4" t="s">
        <v>117</v>
      </c>
      <c r="W562" s="7" t="s">
        <v>14705</v>
      </c>
      <c r="X562" s="7" t="s">
        <v>14706</v>
      </c>
    </row>
    <row r="563" customFormat="false" ht="15" hidden="false" customHeight="false" outlineLevel="0" collapsed="false">
      <c r="A563" s="4" t="s">
        <v>14707</v>
      </c>
      <c r="B563" s="4" t="s">
        <v>14708</v>
      </c>
      <c r="C563" s="4" t="s">
        <v>9448</v>
      </c>
      <c r="D563" s="4" t="s">
        <v>12</v>
      </c>
      <c r="E563" s="4" t="s">
        <v>14709</v>
      </c>
      <c r="F563" s="4" t="s">
        <v>14710</v>
      </c>
      <c r="G563" s="4" t="s">
        <v>14100</v>
      </c>
      <c r="H563" s="4" t="s">
        <v>14711</v>
      </c>
      <c r="I563" s="4" t="s">
        <v>9453</v>
      </c>
      <c r="J563" s="4" t="n">
        <v>41.82695333188</v>
      </c>
      <c r="K563" s="4" t="n">
        <v>-72.5571229861</v>
      </c>
      <c r="L563" s="4" t="s">
        <v>14712</v>
      </c>
      <c r="M563" s="4" t="s">
        <v>14713</v>
      </c>
      <c r="N563" s="4" t="s">
        <v>9660</v>
      </c>
      <c r="O563" s="4" t="s">
        <v>9660</v>
      </c>
      <c r="P563" s="4" t="s">
        <v>9660</v>
      </c>
      <c r="Q563" s="4" t="s">
        <v>9660</v>
      </c>
      <c r="R563" s="4" t="s">
        <v>9660</v>
      </c>
      <c r="S563" s="4" t="s">
        <v>88</v>
      </c>
      <c r="T563" s="4" t="s">
        <v>88</v>
      </c>
      <c r="U563" s="4"/>
      <c r="V563" s="4" t="s">
        <v>117</v>
      </c>
      <c r="W563" s="7" t="s">
        <v>14714</v>
      </c>
      <c r="X563" s="7" t="s">
        <v>14715</v>
      </c>
    </row>
    <row r="564" customFormat="false" ht="15" hidden="false" customHeight="false" outlineLevel="0" collapsed="false">
      <c r="A564" s="4" t="s">
        <v>14716</v>
      </c>
      <c r="B564" s="4" t="s">
        <v>14717</v>
      </c>
      <c r="C564" s="4" t="s">
        <v>9448</v>
      </c>
      <c r="D564" s="4" t="s">
        <v>12</v>
      </c>
      <c r="E564" s="4" t="s">
        <v>14718</v>
      </c>
      <c r="F564" s="4" t="s">
        <v>14719</v>
      </c>
      <c r="G564" s="4" t="s">
        <v>14100</v>
      </c>
      <c r="H564" s="4" t="s">
        <v>14720</v>
      </c>
      <c r="I564" s="4" t="s">
        <v>9453</v>
      </c>
      <c r="J564" s="4" t="n">
        <v>41.471577</v>
      </c>
      <c r="K564" s="4" t="n">
        <v>-73.222946</v>
      </c>
      <c r="L564" s="4" t="s">
        <v>14721</v>
      </c>
      <c r="M564" s="4" t="s">
        <v>14722</v>
      </c>
      <c r="N564" s="4" t="s">
        <v>9778</v>
      </c>
      <c r="O564" s="4" t="s">
        <v>9778</v>
      </c>
      <c r="P564" s="4" t="s">
        <v>9778</v>
      </c>
      <c r="Q564" s="4" t="s">
        <v>9778</v>
      </c>
      <c r="R564" s="4" t="s">
        <v>9778</v>
      </c>
      <c r="S564" s="4" t="s">
        <v>9628</v>
      </c>
      <c r="T564" s="4" t="s">
        <v>88</v>
      </c>
      <c r="U564" s="4" t="s">
        <v>14723</v>
      </c>
      <c r="V564" s="4" t="s">
        <v>117</v>
      </c>
      <c r="W564" s="7" t="s">
        <v>14724</v>
      </c>
      <c r="X564" s="7" t="s">
        <v>14725</v>
      </c>
    </row>
    <row r="565" customFormat="false" ht="15" hidden="false" customHeight="false" outlineLevel="0" collapsed="false">
      <c r="A565" s="4" t="s">
        <v>14726</v>
      </c>
      <c r="B565" s="4" t="s">
        <v>14727</v>
      </c>
      <c r="C565" s="4" t="s">
        <v>9448</v>
      </c>
      <c r="D565" s="4" t="s">
        <v>12</v>
      </c>
      <c r="E565" s="4" t="s">
        <v>14728</v>
      </c>
      <c r="F565" s="4" t="s">
        <v>14729</v>
      </c>
      <c r="G565" s="4" t="s">
        <v>14100</v>
      </c>
      <c r="H565" s="4" t="s">
        <v>14730</v>
      </c>
      <c r="I565" s="4" t="s">
        <v>9453</v>
      </c>
      <c r="J565" s="4" t="n">
        <v>41.6139163</v>
      </c>
      <c r="K565" s="4" t="n">
        <v>-72.9006528</v>
      </c>
      <c r="L565" s="4" t="s">
        <v>14731</v>
      </c>
      <c r="M565" s="4" t="s">
        <v>14732</v>
      </c>
      <c r="N565" s="4" t="s">
        <v>10265</v>
      </c>
      <c r="O565" s="4" t="s">
        <v>10265</v>
      </c>
      <c r="P565" s="4" t="s">
        <v>10265</v>
      </c>
      <c r="Q565" s="4" t="s">
        <v>10265</v>
      </c>
      <c r="R565" s="4" t="s">
        <v>10265</v>
      </c>
      <c r="S565" s="4" t="s">
        <v>10618</v>
      </c>
      <c r="T565" s="4" t="s">
        <v>88</v>
      </c>
      <c r="U565" s="4" t="s">
        <v>9469</v>
      </c>
      <c r="V565" s="4" t="s">
        <v>117</v>
      </c>
      <c r="W565" s="7" t="s">
        <v>14733</v>
      </c>
      <c r="X565" s="7" t="s">
        <v>14734</v>
      </c>
    </row>
    <row r="566" customFormat="false" ht="15" hidden="false" customHeight="false" outlineLevel="0" collapsed="false">
      <c r="A566" s="4" t="s">
        <v>14735</v>
      </c>
      <c r="B566" s="4" t="s">
        <v>14736</v>
      </c>
      <c r="C566" s="4" t="s">
        <v>9448</v>
      </c>
      <c r="D566" s="4" t="s">
        <v>12</v>
      </c>
      <c r="E566" s="4" t="s">
        <v>14737</v>
      </c>
      <c r="F566" s="4" t="s">
        <v>14729</v>
      </c>
      <c r="G566" s="4" t="s">
        <v>14100</v>
      </c>
      <c r="H566" s="4" t="s">
        <v>14730</v>
      </c>
      <c r="I566" s="4" t="s">
        <v>9453</v>
      </c>
      <c r="J566" s="4" t="n">
        <v>41.6270272</v>
      </c>
      <c r="K566" s="4" t="n">
        <v>-72.872734</v>
      </c>
      <c r="L566" s="4" t="s">
        <v>14738</v>
      </c>
      <c r="M566" s="4" t="s">
        <v>14739</v>
      </c>
      <c r="N566" s="4" t="s">
        <v>9564</v>
      </c>
      <c r="O566" s="4" t="s">
        <v>9564</v>
      </c>
      <c r="P566" s="4" t="s">
        <v>9564</v>
      </c>
      <c r="Q566" s="4" t="s">
        <v>9564</v>
      </c>
      <c r="R566" s="4" t="s">
        <v>9564</v>
      </c>
      <c r="S566" s="4" t="s">
        <v>88</v>
      </c>
      <c r="T566" s="4" t="s">
        <v>88</v>
      </c>
      <c r="U566" s="4"/>
      <c r="V566" s="4" t="s">
        <v>117</v>
      </c>
      <c r="W566" s="7" t="s">
        <v>14740</v>
      </c>
      <c r="X566" s="7" t="s">
        <v>14741</v>
      </c>
    </row>
    <row r="567" customFormat="false" ht="15" hidden="false" customHeight="false" outlineLevel="0" collapsed="false">
      <c r="A567" s="4" t="s">
        <v>14742</v>
      </c>
      <c r="B567" s="4" t="s">
        <v>14743</v>
      </c>
      <c r="C567" s="4" t="s">
        <v>9448</v>
      </c>
      <c r="D567" s="4" t="s">
        <v>12</v>
      </c>
      <c r="E567" s="4" t="s">
        <v>14744</v>
      </c>
      <c r="F567" s="4" t="s">
        <v>14745</v>
      </c>
      <c r="G567" s="4" t="s">
        <v>14100</v>
      </c>
      <c r="H567" s="4" t="s">
        <v>14746</v>
      </c>
      <c r="I567" s="4" t="s">
        <v>9453</v>
      </c>
      <c r="J567" s="4" t="n">
        <v>41.0615973</v>
      </c>
      <c r="K567" s="4" t="n">
        <v>-73.5418909999</v>
      </c>
      <c r="L567" s="4" t="s">
        <v>14747</v>
      </c>
      <c r="M567" s="4" t="s">
        <v>14748</v>
      </c>
      <c r="N567" s="4" t="s">
        <v>10265</v>
      </c>
      <c r="O567" s="4" t="s">
        <v>10265</v>
      </c>
      <c r="P567" s="4" t="s">
        <v>10265</v>
      </c>
      <c r="Q567" s="4" t="s">
        <v>10265</v>
      </c>
      <c r="R567" s="4" t="s">
        <v>10265</v>
      </c>
      <c r="S567" s="4" t="s">
        <v>9628</v>
      </c>
      <c r="T567" s="4" t="s">
        <v>88</v>
      </c>
      <c r="U567" s="4" t="s">
        <v>14749</v>
      </c>
      <c r="V567" s="4" t="s">
        <v>117</v>
      </c>
      <c r="W567" s="7" t="s">
        <v>14750</v>
      </c>
      <c r="X567" s="7" t="s">
        <v>14751</v>
      </c>
    </row>
    <row r="568" customFormat="false" ht="15" hidden="false" customHeight="false" outlineLevel="0" collapsed="false">
      <c r="A568" s="4" t="s">
        <v>14752</v>
      </c>
      <c r="B568" s="4" t="s">
        <v>14753</v>
      </c>
      <c r="C568" s="4" t="s">
        <v>9448</v>
      </c>
      <c r="D568" s="4" t="s">
        <v>12</v>
      </c>
      <c r="E568" s="4" t="s">
        <v>14754</v>
      </c>
      <c r="F568" s="4" t="s">
        <v>448</v>
      </c>
      <c r="G568" s="4" t="s">
        <v>14100</v>
      </c>
      <c r="H568" s="4" t="s">
        <v>14755</v>
      </c>
      <c r="I568" s="4" t="s">
        <v>9453</v>
      </c>
      <c r="J568" s="4" t="n">
        <v>41.168518</v>
      </c>
      <c r="K568" s="4" t="n">
        <v>-73.1503323</v>
      </c>
      <c r="L568" s="4" t="s">
        <v>14756</v>
      </c>
      <c r="M568" s="4" t="s">
        <v>14757</v>
      </c>
      <c r="N568" s="4" t="s">
        <v>14758</v>
      </c>
      <c r="O568" s="4" t="s">
        <v>14758</v>
      </c>
      <c r="P568" s="4" t="s">
        <v>14758</v>
      </c>
      <c r="Q568" s="4" t="s">
        <v>14758</v>
      </c>
      <c r="R568" s="4" t="s">
        <v>14758</v>
      </c>
      <c r="S568" s="4" t="s">
        <v>88</v>
      </c>
      <c r="T568" s="4" t="s">
        <v>88</v>
      </c>
      <c r="U568" s="4"/>
      <c r="V568" s="4" t="s">
        <v>117</v>
      </c>
      <c r="W568" s="7" t="s">
        <v>14759</v>
      </c>
      <c r="X568" s="7" t="s">
        <v>14760</v>
      </c>
    </row>
    <row r="569" customFormat="false" ht="15" hidden="false" customHeight="false" outlineLevel="0" collapsed="false">
      <c r="A569" s="4" t="s">
        <v>14761</v>
      </c>
      <c r="B569" s="4" t="s">
        <v>14762</v>
      </c>
      <c r="C569" s="4" t="s">
        <v>9448</v>
      </c>
      <c r="D569" s="4" t="s">
        <v>12</v>
      </c>
      <c r="E569" s="4" t="s">
        <v>14763</v>
      </c>
      <c r="F569" s="4" t="s">
        <v>448</v>
      </c>
      <c r="G569" s="4" t="s">
        <v>14100</v>
      </c>
      <c r="H569" s="4" t="s">
        <v>14764</v>
      </c>
      <c r="I569" s="4" t="s">
        <v>9453</v>
      </c>
      <c r="J569" s="4" t="n">
        <v>41.19992999999</v>
      </c>
      <c r="K569" s="4" t="n">
        <v>-73.1299798</v>
      </c>
      <c r="L569" s="4" t="s">
        <v>14765</v>
      </c>
      <c r="M569" s="4" t="s">
        <v>14766</v>
      </c>
      <c r="N569" s="4" t="s">
        <v>10265</v>
      </c>
      <c r="O569" s="4" t="s">
        <v>10265</v>
      </c>
      <c r="P569" s="4" t="s">
        <v>10265</v>
      </c>
      <c r="Q569" s="4" t="s">
        <v>10265</v>
      </c>
      <c r="R569" s="4" t="s">
        <v>10265</v>
      </c>
      <c r="S569" s="4" t="s">
        <v>9628</v>
      </c>
      <c r="T569" s="4" t="s">
        <v>88</v>
      </c>
      <c r="U569" s="4"/>
      <c r="V569" s="4" t="s">
        <v>117</v>
      </c>
      <c r="W569" s="7" t="s">
        <v>14767</v>
      </c>
      <c r="X569" s="7" t="s">
        <v>14768</v>
      </c>
    </row>
    <row r="570" customFormat="false" ht="15" hidden="false" customHeight="false" outlineLevel="0" collapsed="false">
      <c r="A570" s="4" t="s">
        <v>14769</v>
      </c>
      <c r="B570" s="4" t="s">
        <v>14770</v>
      </c>
      <c r="C570" s="4" t="s">
        <v>9448</v>
      </c>
      <c r="D570" s="4" t="s">
        <v>12</v>
      </c>
      <c r="E570" s="4" t="s">
        <v>14771</v>
      </c>
      <c r="F570" s="4" t="s">
        <v>14772</v>
      </c>
      <c r="G570" s="4" t="s">
        <v>14100</v>
      </c>
      <c r="H570" s="4" t="s">
        <v>14773</v>
      </c>
      <c r="I570" s="4" t="s">
        <v>9453</v>
      </c>
      <c r="J570" s="4" t="n">
        <v>41.7920928</v>
      </c>
      <c r="K570" s="4" t="n">
        <v>-73.1339052</v>
      </c>
      <c r="L570" s="4" t="s">
        <v>14774</v>
      </c>
      <c r="M570" s="4" t="s">
        <v>14775</v>
      </c>
      <c r="N570" s="4" t="s">
        <v>10265</v>
      </c>
      <c r="O570" s="4" t="s">
        <v>10265</v>
      </c>
      <c r="P570" s="4" t="s">
        <v>10265</v>
      </c>
      <c r="Q570" s="4" t="s">
        <v>10265</v>
      </c>
      <c r="R570" s="4" t="s">
        <v>10265</v>
      </c>
      <c r="S570" s="4" t="s">
        <v>9628</v>
      </c>
      <c r="T570" s="4" t="s">
        <v>88</v>
      </c>
      <c r="U570" s="4" t="s">
        <v>14776</v>
      </c>
      <c r="V570" s="4" t="s">
        <v>117</v>
      </c>
      <c r="W570" s="7" t="s">
        <v>14777</v>
      </c>
      <c r="X570" s="7" t="s">
        <v>14778</v>
      </c>
    </row>
    <row r="571" customFormat="false" ht="15" hidden="false" customHeight="false" outlineLevel="0" collapsed="false">
      <c r="A571" s="4" t="s">
        <v>14779</v>
      </c>
      <c r="B571" s="4" t="s">
        <v>14780</v>
      </c>
      <c r="C571" s="4" t="s">
        <v>9448</v>
      </c>
      <c r="D571" s="4" t="s">
        <v>12</v>
      </c>
      <c r="E571" s="4" t="s">
        <v>14781</v>
      </c>
      <c r="F571" s="4" t="s">
        <v>14772</v>
      </c>
      <c r="G571" s="4" t="s">
        <v>14100</v>
      </c>
      <c r="H571" s="4" t="s">
        <v>14773</v>
      </c>
      <c r="I571" s="4" t="s">
        <v>9453</v>
      </c>
      <c r="J571" s="4" t="n">
        <v>41.821902</v>
      </c>
      <c r="K571" s="4" t="n">
        <v>-73.076533</v>
      </c>
      <c r="L571" s="4" t="s">
        <v>14782</v>
      </c>
      <c r="M571" s="4" t="s">
        <v>14783</v>
      </c>
      <c r="N571" s="4" t="s">
        <v>9778</v>
      </c>
      <c r="O571" s="4" t="s">
        <v>9778</v>
      </c>
      <c r="P571" s="4" t="s">
        <v>9778</v>
      </c>
      <c r="Q571" s="4" t="s">
        <v>9778</v>
      </c>
      <c r="R571" s="4" t="s">
        <v>9778</v>
      </c>
      <c r="S571" s="4" t="s">
        <v>9457</v>
      </c>
      <c r="T571" s="4" t="s">
        <v>88</v>
      </c>
      <c r="U571" s="4" t="s">
        <v>14784</v>
      </c>
      <c r="V571" s="4" t="s">
        <v>117</v>
      </c>
      <c r="W571" s="7" t="s">
        <v>14785</v>
      </c>
      <c r="X571" s="7" t="s">
        <v>14786</v>
      </c>
    </row>
    <row r="572" customFormat="false" ht="15" hidden="false" customHeight="false" outlineLevel="0" collapsed="false">
      <c r="A572" s="4" t="s">
        <v>14787</v>
      </c>
      <c r="B572" s="4" t="s">
        <v>14788</v>
      </c>
      <c r="C572" s="4" t="s">
        <v>9448</v>
      </c>
      <c r="D572" s="4" t="s">
        <v>12</v>
      </c>
      <c r="E572" s="4" t="s">
        <v>14789</v>
      </c>
      <c r="F572" s="4" t="s">
        <v>14790</v>
      </c>
      <c r="G572" s="4" t="s">
        <v>14100</v>
      </c>
      <c r="H572" s="4" t="s">
        <v>14791</v>
      </c>
      <c r="I572" s="4" t="s">
        <v>9453</v>
      </c>
      <c r="J572" s="4" t="n">
        <v>41.296445</v>
      </c>
      <c r="K572" s="4" t="n">
        <v>-73.2313089</v>
      </c>
      <c r="L572" s="4" t="s">
        <v>14792</v>
      </c>
      <c r="M572" s="4" t="s">
        <v>14793</v>
      </c>
      <c r="N572" s="4" t="s">
        <v>11498</v>
      </c>
      <c r="O572" s="4" t="s">
        <v>11498</v>
      </c>
      <c r="P572" s="4" t="s">
        <v>11498</v>
      </c>
      <c r="Q572" s="4" t="s">
        <v>11498</v>
      </c>
      <c r="R572" s="4" t="s">
        <v>11498</v>
      </c>
      <c r="S572" s="4" t="s">
        <v>9628</v>
      </c>
      <c r="T572" s="4" t="s">
        <v>88</v>
      </c>
      <c r="U572" s="4"/>
      <c r="V572" s="4" t="s">
        <v>117</v>
      </c>
      <c r="W572" s="7" t="s">
        <v>14794</v>
      </c>
      <c r="X572" s="7" t="s">
        <v>14795</v>
      </c>
    </row>
    <row r="573" customFormat="false" ht="15" hidden="false" customHeight="false" outlineLevel="0" collapsed="false">
      <c r="A573" s="4" t="s">
        <v>14796</v>
      </c>
      <c r="B573" s="4" t="s">
        <v>14797</v>
      </c>
      <c r="C573" s="4" t="s">
        <v>9448</v>
      </c>
      <c r="D573" s="4" t="s">
        <v>12</v>
      </c>
      <c r="E573" s="4" t="s">
        <v>14798</v>
      </c>
      <c r="F573" s="4" t="s">
        <v>14790</v>
      </c>
      <c r="G573" s="4" t="s">
        <v>14100</v>
      </c>
      <c r="H573" s="4" t="s">
        <v>14791</v>
      </c>
      <c r="I573" s="4" t="s">
        <v>9453</v>
      </c>
      <c r="J573" s="4" t="n">
        <v>41.24542659999</v>
      </c>
      <c r="K573" s="4" t="n">
        <v>-73.1971772999</v>
      </c>
      <c r="L573" s="4" t="s">
        <v>14799</v>
      </c>
      <c r="M573" s="4" t="s">
        <v>14800</v>
      </c>
      <c r="N573" s="4" t="s">
        <v>9895</v>
      </c>
      <c r="O573" s="4" t="s">
        <v>9895</v>
      </c>
      <c r="P573" s="4" t="s">
        <v>9895</v>
      </c>
      <c r="Q573" s="4" t="s">
        <v>9895</v>
      </c>
      <c r="R573" s="4" t="s">
        <v>9895</v>
      </c>
      <c r="S573" s="4" t="s">
        <v>88</v>
      </c>
      <c r="T573" s="4" t="s">
        <v>88</v>
      </c>
      <c r="U573" s="4"/>
      <c r="V573" s="4" t="s">
        <v>117</v>
      </c>
      <c r="W573" s="7" t="s">
        <v>14801</v>
      </c>
      <c r="X573" s="7" t="s">
        <v>14802</v>
      </c>
    </row>
    <row r="574" customFormat="false" ht="15" hidden="false" customHeight="false" outlineLevel="0" collapsed="false">
      <c r="A574" s="4" t="s">
        <v>14803</v>
      </c>
      <c r="B574" s="4" t="s">
        <v>14804</v>
      </c>
      <c r="C574" s="4" t="s">
        <v>9448</v>
      </c>
      <c r="D574" s="4" t="s">
        <v>12</v>
      </c>
      <c r="E574" s="4" t="s">
        <v>14805</v>
      </c>
      <c r="F574" s="4" t="s">
        <v>14806</v>
      </c>
      <c r="G574" s="4" t="s">
        <v>14100</v>
      </c>
      <c r="H574" s="4" t="s">
        <v>14807</v>
      </c>
      <c r="I574" s="4" t="s">
        <v>9453</v>
      </c>
      <c r="J574" s="4" t="n">
        <v>41.75629879162</v>
      </c>
      <c r="K574" s="4" t="n">
        <v>-72.8863048553</v>
      </c>
      <c r="L574" s="4" t="s">
        <v>14808</v>
      </c>
      <c r="M574" s="4" t="s">
        <v>14809</v>
      </c>
      <c r="N574" s="4" t="s">
        <v>14160</v>
      </c>
      <c r="O574" s="4" t="s">
        <v>14160</v>
      </c>
      <c r="P574" s="4" t="s">
        <v>14160</v>
      </c>
      <c r="Q574" s="4" t="s">
        <v>14160</v>
      </c>
      <c r="R574" s="4" t="s">
        <v>14160</v>
      </c>
      <c r="S574" s="4" t="s">
        <v>14810</v>
      </c>
      <c r="T574" s="4" t="s">
        <v>88</v>
      </c>
      <c r="U574" s="4"/>
      <c r="V574" s="4" t="s">
        <v>117</v>
      </c>
      <c r="W574" s="7" t="s">
        <v>14811</v>
      </c>
      <c r="X574" s="7" t="s">
        <v>14812</v>
      </c>
    </row>
    <row r="575" customFormat="false" ht="15" hidden="false" customHeight="false" outlineLevel="0" collapsed="false">
      <c r="A575" s="4" t="s">
        <v>14813</v>
      </c>
      <c r="B575" s="4" t="s">
        <v>14814</v>
      </c>
      <c r="C575" s="4" t="s">
        <v>9448</v>
      </c>
      <c r="D575" s="4" t="s">
        <v>12</v>
      </c>
      <c r="E575" s="4" t="s">
        <v>14815</v>
      </c>
      <c r="F575" s="4" t="s">
        <v>14816</v>
      </c>
      <c r="G575" s="4" t="s">
        <v>14100</v>
      </c>
      <c r="H575" s="4" t="s">
        <v>14817</v>
      </c>
      <c r="I575" s="4" t="s">
        <v>9453</v>
      </c>
      <c r="J575" s="4" t="n">
        <v>41.8288982</v>
      </c>
      <c r="K575" s="4" t="n">
        <v>-72.4808723</v>
      </c>
      <c r="L575" s="4" t="s">
        <v>14818</v>
      </c>
      <c r="M575" s="4" t="s">
        <v>14819</v>
      </c>
      <c r="N575" s="4" t="s">
        <v>9778</v>
      </c>
      <c r="O575" s="4" t="s">
        <v>9778</v>
      </c>
      <c r="P575" s="4" t="s">
        <v>9778</v>
      </c>
      <c r="Q575" s="4" t="s">
        <v>9778</v>
      </c>
      <c r="R575" s="4" t="s">
        <v>9778</v>
      </c>
      <c r="S575" s="4" t="s">
        <v>10618</v>
      </c>
      <c r="T575" s="4" t="s">
        <v>88</v>
      </c>
      <c r="U575" s="4" t="s">
        <v>14820</v>
      </c>
      <c r="V575" s="4" t="s">
        <v>117</v>
      </c>
      <c r="W575" s="7" t="s">
        <v>14821</v>
      </c>
      <c r="X575" s="7" t="s">
        <v>14822</v>
      </c>
    </row>
    <row r="576" customFormat="false" ht="15" hidden="false" customHeight="false" outlineLevel="0" collapsed="false">
      <c r="A576" s="4" t="s">
        <v>14823</v>
      </c>
      <c r="B576" s="4" t="s">
        <v>14824</v>
      </c>
      <c r="C576" s="4" t="s">
        <v>9448</v>
      </c>
      <c r="D576" s="4" t="s">
        <v>12</v>
      </c>
      <c r="E576" s="4" t="s">
        <v>14825</v>
      </c>
      <c r="F576" s="4" t="s">
        <v>14826</v>
      </c>
      <c r="G576" s="4" t="s">
        <v>14100</v>
      </c>
      <c r="H576" s="4" t="s">
        <v>14827</v>
      </c>
      <c r="I576" s="4" t="s">
        <v>9453</v>
      </c>
      <c r="J576" s="4" t="n">
        <v>41.4837238</v>
      </c>
      <c r="K576" s="4" t="n">
        <v>-72.8074385</v>
      </c>
      <c r="L576" s="4" t="s">
        <v>14828</v>
      </c>
      <c r="M576" s="4" t="s">
        <v>14829</v>
      </c>
      <c r="N576" s="4" t="s">
        <v>10403</v>
      </c>
      <c r="O576" s="4" t="s">
        <v>10403</v>
      </c>
      <c r="P576" s="4" t="s">
        <v>10403</v>
      </c>
      <c r="Q576" s="4" t="s">
        <v>10403</v>
      </c>
      <c r="R576" s="4" t="s">
        <v>10403</v>
      </c>
      <c r="S576" s="4" t="s">
        <v>14758</v>
      </c>
      <c r="T576" s="4" t="s">
        <v>88</v>
      </c>
      <c r="U576" s="4" t="s">
        <v>14830</v>
      </c>
      <c r="V576" s="4" t="s">
        <v>117</v>
      </c>
      <c r="W576" s="7" t="s">
        <v>14831</v>
      </c>
      <c r="X576" s="7" t="s">
        <v>14832</v>
      </c>
    </row>
    <row r="577" customFormat="false" ht="15" hidden="false" customHeight="false" outlineLevel="0" collapsed="false">
      <c r="A577" s="4" t="s">
        <v>14833</v>
      </c>
      <c r="B577" s="4" t="s">
        <v>14834</v>
      </c>
      <c r="C577" s="4" t="s">
        <v>9448</v>
      </c>
      <c r="D577" s="4" t="s">
        <v>12</v>
      </c>
      <c r="E577" s="4" t="s">
        <v>14835</v>
      </c>
      <c r="F577" s="4" t="s">
        <v>14836</v>
      </c>
      <c r="G577" s="4" t="s">
        <v>14100</v>
      </c>
      <c r="H577" s="4" t="s">
        <v>14837</v>
      </c>
      <c r="I577" s="4" t="s">
        <v>9453</v>
      </c>
      <c r="J577" s="4" t="n">
        <v>41.5491593</v>
      </c>
      <c r="K577" s="4" t="n">
        <v>-73.0656549999</v>
      </c>
      <c r="L577" s="4" t="s">
        <v>14838</v>
      </c>
      <c r="M577" s="4" t="s">
        <v>14839</v>
      </c>
      <c r="N577" s="4" t="s">
        <v>10265</v>
      </c>
      <c r="O577" s="4" t="s">
        <v>10265</v>
      </c>
      <c r="P577" s="4" t="s">
        <v>10265</v>
      </c>
      <c r="Q577" s="4" t="s">
        <v>10265</v>
      </c>
      <c r="R577" s="4" t="s">
        <v>10265</v>
      </c>
      <c r="S577" s="4" t="s">
        <v>9628</v>
      </c>
      <c r="T577" s="4" t="s">
        <v>88</v>
      </c>
      <c r="U577" s="4"/>
      <c r="V577" s="4" t="s">
        <v>117</v>
      </c>
      <c r="W577" s="7" t="s">
        <v>14840</v>
      </c>
      <c r="X577" s="7" t="s">
        <v>14841</v>
      </c>
    </row>
    <row r="578" customFormat="false" ht="15" hidden="false" customHeight="false" outlineLevel="0" collapsed="false">
      <c r="A578" s="4" t="s">
        <v>14842</v>
      </c>
      <c r="B578" s="4" t="s">
        <v>14843</v>
      </c>
      <c r="C578" s="4" t="s">
        <v>9448</v>
      </c>
      <c r="D578" s="4" t="s">
        <v>12</v>
      </c>
      <c r="E578" s="4" t="s">
        <v>14844</v>
      </c>
      <c r="F578" s="4" t="s">
        <v>14845</v>
      </c>
      <c r="G578" s="4" t="s">
        <v>14100</v>
      </c>
      <c r="H578" s="4" t="s">
        <v>14846</v>
      </c>
      <c r="I578" s="4" t="s">
        <v>9453</v>
      </c>
      <c r="J578" s="4" t="n">
        <v>41.7618734</v>
      </c>
      <c r="K578" s="4" t="n">
        <v>-72.7436117</v>
      </c>
      <c r="L578" s="4" t="s">
        <v>14847</v>
      </c>
      <c r="M578" s="4" t="s">
        <v>14848</v>
      </c>
      <c r="N578" s="4" t="s">
        <v>9778</v>
      </c>
      <c r="O578" s="4" t="s">
        <v>9778</v>
      </c>
      <c r="P578" s="4" t="s">
        <v>9778</v>
      </c>
      <c r="Q578" s="4" t="s">
        <v>9778</v>
      </c>
      <c r="R578" s="4" t="s">
        <v>9778</v>
      </c>
      <c r="S578" s="4" t="s">
        <v>9628</v>
      </c>
      <c r="T578" s="4" t="s">
        <v>88</v>
      </c>
      <c r="U578" s="4" t="s">
        <v>14849</v>
      </c>
      <c r="V578" s="4" t="s">
        <v>117</v>
      </c>
      <c r="W578" s="7" t="s">
        <v>14850</v>
      </c>
      <c r="X578" s="7" t="s">
        <v>14851</v>
      </c>
    </row>
    <row r="579" customFormat="false" ht="15" hidden="false" customHeight="false" outlineLevel="0" collapsed="false">
      <c r="A579" s="4" t="s">
        <v>14852</v>
      </c>
      <c r="B579" s="4" t="s">
        <v>14853</v>
      </c>
      <c r="C579" s="4" t="s">
        <v>9448</v>
      </c>
      <c r="D579" s="4" t="s">
        <v>12</v>
      </c>
      <c r="E579" s="4" t="s">
        <v>14854</v>
      </c>
      <c r="F579" s="4" t="s">
        <v>14855</v>
      </c>
      <c r="G579" s="4" t="s">
        <v>14100</v>
      </c>
      <c r="H579" s="4" t="s">
        <v>14856</v>
      </c>
      <c r="I579" s="4" t="s">
        <v>9453</v>
      </c>
      <c r="J579" s="4" t="n">
        <v>41.2769193</v>
      </c>
      <c r="K579" s="4" t="n">
        <v>-72.9530276999</v>
      </c>
      <c r="L579" s="4" t="s">
        <v>14857</v>
      </c>
      <c r="M579" s="4" t="s">
        <v>14858</v>
      </c>
      <c r="N579" s="4" t="s">
        <v>9456</v>
      </c>
      <c r="O579" s="4" t="s">
        <v>9456</v>
      </c>
      <c r="P579" s="4" t="s">
        <v>9456</v>
      </c>
      <c r="Q579" s="4" t="s">
        <v>9456</v>
      </c>
      <c r="R579" s="4" t="s">
        <v>9456</v>
      </c>
      <c r="S579" s="4" t="s">
        <v>9680</v>
      </c>
      <c r="T579" s="4" t="s">
        <v>88</v>
      </c>
      <c r="U579" s="4" t="s">
        <v>14859</v>
      </c>
      <c r="V579" s="4" t="s">
        <v>117</v>
      </c>
      <c r="W579" s="7" t="s">
        <v>14860</v>
      </c>
      <c r="X579" s="7" t="s">
        <v>14861</v>
      </c>
    </row>
    <row r="580" customFormat="false" ht="15" hidden="false" customHeight="false" outlineLevel="0" collapsed="false">
      <c r="A580" s="4" t="s">
        <v>14862</v>
      </c>
      <c r="B580" s="4" t="s">
        <v>14863</v>
      </c>
      <c r="C580" s="4" t="s">
        <v>9448</v>
      </c>
      <c r="D580" s="4" t="s">
        <v>12</v>
      </c>
      <c r="E580" s="4" t="s">
        <v>14864</v>
      </c>
      <c r="F580" s="4" t="s">
        <v>14865</v>
      </c>
      <c r="G580" s="4" t="s">
        <v>14100</v>
      </c>
      <c r="H580" s="4" t="s">
        <v>14866</v>
      </c>
      <c r="I580" s="4" t="s">
        <v>9453</v>
      </c>
      <c r="J580" s="4" t="n">
        <v>41.692804</v>
      </c>
      <c r="K580" s="4" t="n">
        <v>-72.6552381</v>
      </c>
      <c r="L580" s="4" t="s">
        <v>14867</v>
      </c>
      <c r="M580" s="4" t="s">
        <v>14868</v>
      </c>
      <c r="N580" s="4" t="s">
        <v>10265</v>
      </c>
      <c r="O580" s="4" t="s">
        <v>10265</v>
      </c>
      <c r="P580" s="4" t="s">
        <v>10265</v>
      </c>
      <c r="Q580" s="4" t="s">
        <v>10265</v>
      </c>
      <c r="R580" s="4" t="s">
        <v>10265</v>
      </c>
      <c r="S580" s="4" t="s">
        <v>9628</v>
      </c>
      <c r="T580" s="4" t="s">
        <v>88</v>
      </c>
      <c r="U580" s="4" t="s">
        <v>11387</v>
      </c>
      <c r="V580" s="4" t="s">
        <v>117</v>
      </c>
      <c r="W580" s="7" t="s">
        <v>14869</v>
      </c>
      <c r="X580" s="7" t="s">
        <v>14870</v>
      </c>
    </row>
    <row r="581" customFormat="false" ht="15" hidden="false" customHeight="false" outlineLevel="0" collapsed="false">
      <c r="A581" s="4" t="s">
        <v>14871</v>
      </c>
      <c r="B581" s="4" t="s">
        <v>14872</v>
      </c>
      <c r="C581" s="4" t="s">
        <v>9448</v>
      </c>
      <c r="D581" s="4" t="s">
        <v>12</v>
      </c>
      <c r="E581" s="4" t="s">
        <v>14873</v>
      </c>
      <c r="F581" s="4" t="s">
        <v>14874</v>
      </c>
      <c r="G581" s="4" t="s">
        <v>14100</v>
      </c>
      <c r="H581" s="4" t="s">
        <v>14875</v>
      </c>
      <c r="I581" s="4" t="s">
        <v>9453</v>
      </c>
      <c r="J581" s="4" t="n">
        <v>41.7236371</v>
      </c>
      <c r="K581" s="4" t="n">
        <v>-72.2375816</v>
      </c>
      <c r="L581" s="4" t="s">
        <v>14876</v>
      </c>
      <c r="M581" s="4" t="s">
        <v>14877</v>
      </c>
      <c r="N581" s="4" t="s">
        <v>9895</v>
      </c>
      <c r="O581" s="4" t="s">
        <v>9895</v>
      </c>
      <c r="P581" s="4" t="s">
        <v>9895</v>
      </c>
      <c r="Q581" s="4" t="s">
        <v>9895</v>
      </c>
      <c r="R581" s="4" t="s">
        <v>9895</v>
      </c>
      <c r="S581" s="4" t="s">
        <v>10618</v>
      </c>
      <c r="T581" s="4" t="s">
        <v>88</v>
      </c>
      <c r="U581" s="4"/>
      <c r="V581" s="4" t="s">
        <v>117</v>
      </c>
      <c r="W581" s="7" t="s">
        <v>14878</v>
      </c>
      <c r="X581" s="7" t="s">
        <v>14879</v>
      </c>
    </row>
    <row r="582" customFormat="false" ht="15" hidden="false" customHeight="false" outlineLevel="0" collapsed="false">
      <c r="A582" s="4" t="s">
        <v>14880</v>
      </c>
      <c r="B582" s="4" t="s">
        <v>14881</v>
      </c>
      <c r="C582" s="4" t="s">
        <v>9448</v>
      </c>
      <c r="D582" s="4" t="s">
        <v>12</v>
      </c>
      <c r="E582" s="4" t="s">
        <v>14882</v>
      </c>
      <c r="F582" s="4" t="s">
        <v>14883</v>
      </c>
      <c r="G582" s="4" t="s">
        <v>14100</v>
      </c>
      <c r="H582" s="4" t="s">
        <v>14884</v>
      </c>
      <c r="I582" s="4" t="s">
        <v>9453</v>
      </c>
      <c r="J582" s="4" t="n">
        <v>41.8547711</v>
      </c>
      <c r="K582" s="4" t="n">
        <v>-72.6534243999</v>
      </c>
      <c r="L582" s="4" t="s">
        <v>14885</v>
      </c>
      <c r="M582" s="4" t="s">
        <v>14886</v>
      </c>
      <c r="N582" s="4" t="s">
        <v>9778</v>
      </c>
      <c r="O582" s="4" t="s">
        <v>9778</v>
      </c>
      <c r="P582" s="4" t="s">
        <v>9778</v>
      </c>
      <c r="Q582" s="4" t="s">
        <v>9778</v>
      </c>
      <c r="R582" s="4" t="s">
        <v>9778</v>
      </c>
      <c r="S582" s="4" t="s">
        <v>88</v>
      </c>
      <c r="T582" s="4" t="s">
        <v>88</v>
      </c>
      <c r="U582" s="4"/>
      <c r="V582" s="4" t="s">
        <v>117</v>
      </c>
      <c r="W582" s="7" t="s">
        <v>14887</v>
      </c>
      <c r="X582" s="7" t="s">
        <v>14888</v>
      </c>
    </row>
    <row r="583" customFormat="false" ht="15" hidden="false" customHeight="false" outlineLevel="0" collapsed="false">
      <c r="A583" s="4" t="s">
        <v>14889</v>
      </c>
      <c r="B583" s="4" t="s">
        <v>14890</v>
      </c>
      <c r="C583" s="4" t="s">
        <v>9448</v>
      </c>
      <c r="D583" s="4" t="s">
        <v>12</v>
      </c>
      <c r="E583" s="4" t="s">
        <v>14891</v>
      </c>
      <c r="F583" s="4" t="s">
        <v>14892</v>
      </c>
      <c r="G583" s="4" t="s">
        <v>14100</v>
      </c>
      <c r="H583" s="4" t="s">
        <v>14893</v>
      </c>
      <c r="I583" s="4" t="s">
        <v>9453</v>
      </c>
      <c r="J583" s="4" t="n">
        <v>41.9212418</v>
      </c>
      <c r="K583" s="4" t="n">
        <v>-72.66704</v>
      </c>
      <c r="L583" s="4" t="s">
        <v>14894</v>
      </c>
      <c r="M583" s="4" t="s">
        <v>14895</v>
      </c>
      <c r="N583" s="4" t="s">
        <v>11468</v>
      </c>
      <c r="O583" s="4" t="s">
        <v>11468</v>
      </c>
      <c r="P583" s="4" t="s">
        <v>11468</v>
      </c>
      <c r="Q583" s="4" t="s">
        <v>11468</v>
      </c>
      <c r="R583" s="4" t="s">
        <v>11468</v>
      </c>
      <c r="S583" s="4" t="s">
        <v>88</v>
      </c>
      <c r="T583" s="4" t="s">
        <v>88</v>
      </c>
      <c r="U583" s="4" t="s">
        <v>14896</v>
      </c>
      <c r="V583" s="4" t="s">
        <v>117</v>
      </c>
      <c r="W583" s="7" t="s">
        <v>14897</v>
      </c>
      <c r="X583" s="7" t="s">
        <v>14898</v>
      </c>
    </row>
    <row r="584" customFormat="false" ht="15" hidden="false" customHeight="false" outlineLevel="0" collapsed="false">
      <c r="A584" s="4" t="s">
        <v>14899</v>
      </c>
      <c r="B584" s="4" t="s">
        <v>14900</v>
      </c>
      <c r="C584" s="4" t="s">
        <v>9448</v>
      </c>
      <c r="D584" s="4" t="s">
        <v>12</v>
      </c>
      <c r="E584" s="4" t="s">
        <v>14901</v>
      </c>
      <c r="F584" s="4" t="s">
        <v>14902</v>
      </c>
      <c r="G584" s="4" t="s">
        <v>14100</v>
      </c>
      <c r="H584" s="4" t="s">
        <v>14903</v>
      </c>
      <c r="I584" s="4" t="s">
        <v>9453</v>
      </c>
      <c r="J584" s="4" t="n">
        <v>41.9168697</v>
      </c>
      <c r="K584" s="4" t="n">
        <v>-73.056496</v>
      </c>
      <c r="L584" s="4" t="s">
        <v>14904</v>
      </c>
      <c r="M584" s="4" t="s">
        <v>14905</v>
      </c>
      <c r="N584" s="4" t="s">
        <v>14906</v>
      </c>
      <c r="O584" s="4" t="s">
        <v>14906</v>
      </c>
      <c r="P584" s="4" t="s">
        <v>14906</v>
      </c>
      <c r="Q584" s="4" t="s">
        <v>14906</v>
      </c>
      <c r="R584" s="4" t="s">
        <v>14906</v>
      </c>
      <c r="S584" s="4" t="s">
        <v>10618</v>
      </c>
      <c r="T584" s="4" t="s">
        <v>88</v>
      </c>
      <c r="U584" s="4" t="s">
        <v>14907</v>
      </c>
      <c r="V584" s="4" t="s">
        <v>117</v>
      </c>
      <c r="W584" s="7" t="s">
        <v>14908</v>
      </c>
      <c r="X584" s="7" t="s">
        <v>14909</v>
      </c>
    </row>
    <row r="585" customFormat="false" ht="15" hidden="false" customHeight="false" outlineLevel="0" collapsed="false">
      <c r="A585" s="4" t="s">
        <v>14910</v>
      </c>
      <c r="B585" s="4" t="s">
        <v>14911</v>
      </c>
      <c r="C585" s="4" t="s">
        <v>9448</v>
      </c>
      <c r="D585" s="4" t="s">
        <v>12</v>
      </c>
      <c r="E585" s="4" t="s">
        <v>14912</v>
      </c>
      <c r="F585" s="4" t="s">
        <v>14913</v>
      </c>
      <c r="G585" s="4" t="s">
        <v>14914</v>
      </c>
      <c r="H585" s="4" t="s">
        <v>14915</v>
      </c>
      <c r="I585" s="4" t="s">
        <v>9453</v>
      </c>
      <c r="J585" s="4" t="n">
        <v>38.9029568</v>
      </c>
      <c r="K585" s="4" t="n">
        <v>-77.0457423</v>
      </c>
      <c r="L585" s="4" t="s">
        <v>9595</v>
      </c>
      <c r="M585" s="4" t="s">
        <v>14916</v>
      </c>
      <c r="N585" s="4" t="s">
        <v>14040</v>
      </c>
      <c r="O585" s="4" t="s">
        <v>14040</v>
      </c>
      <c r="P585" s="4" t="s">
        <v>14040</v>
      </c>
      <c r="Q585" s="4" t="s">
        <v>14040</v>
      </c>
      <c r="R585" s="4" t="s">
        <v>14040</v>
      </c>
      <c r="S585" s="4" t="s">
        <v>88</v>
      </c>
      <c r="T585" s="4" t="s">
        <v>88</v>
      </c>
      <c r="U585" s="4" t="s">
        <v>14917</v>
      </c>
      <c r="V585" s="4" t="s">
        <v>117</v>
      </c>
      <c r="W585" s="7" t="s">
        <v>14918</v>
      </c>
      <c r="X585" s="7" t="s">
        <v>14919</v>
      </c>
    </row>
    <row r="586" customFormat="false" ht="15" hidden="false" customHeight="false" outlineLevel="0" collapsed="false">
      <c r="A586" s="4" t="s">
        <v>14920</v>
      </c>
      <c r="B586" s="4" t="s">
        <v>14921</v>
      </c>
      <c r="C586" s="4" t="s">
        <v>9448</v>
      </c>
      <c r="D586" s="4" t="s">
        <v>12</v>
      </c>
      <c r="E586" s="4" t="s">
        <v>14922</v>
      </c>
      <c r="F586" s="4" t="s">
        <v>14923</v>
      </c>
      <c r="G586" s="4" t="s">
        <v>83</v>
      </c>
      <c r="H586" s="4" t="s">
        <v>14924</v>
      </c>
      <c r="I586" s="4" t="s">
        <v>9453</v>
      </c>
      <c r="J586" s="4" t="n">
        <v>39.14365</v>
      </c>
      <c r="K586" s="4" t="n">
        <v>-75.517932</v>
      </c>
      <c r="L586" s="4" t="s">
        <v>14925</v>
      </c>
      <c r="M586" s="4" t="s">
        <v>14926</v>
      </c>
      <c r="N586" s="4" t="s">
        <v>9769</v>
      </c>
      <c r="O586" s="4" t="s">
        <v>9769</v>
      </c>
      <c r="P586" s="4" t="s">
        <v>9769</v>
      </c>
      <c r="Q586" s="4" t="s">
        <v>9769</v>
      </c>
      <c r="R586" s="4" t="s">
        <v>9769</v>
      </c>
      <c r="S586" s="4" t="s">
        <v>9457</v>
      </c>
      <c r="T586" s="4" t="s">
        <v>88</v>
      </c>
      <c r="U586" s="4" t="s">
        <v>14927</v>
      </c>
      <c r="V586" s="4" t="s">
        <v>117</v>
      </c>
      <c r="W586" s="7" t="s">
        <v>14928</v>
      </c>
      <c r="X586" s="7" t="s">
        <v>14929</v>
      </c>
    </row>
    <row r="587" customFormat="false" ht="15" hidden="false" customHeight="false" outlineLevel="0" collapsed="false">
      <c r="A587" s="4" t="s">
        <v>14930</v>
      </c>
      <c r="B587" s="4" t="s">
        <v>14931</v>
      </c>
      <c r="C587" s="4" t="s">
        <v>9448</v>
      </c>
      <c r="D587" s="4" t="s">
        <v>12</v>
      </c>
      <c r="E587" s="4" t="s">
        <v>14932</v>
      </c>
      <c r="F587" s="4" t="s">
        <v>14933</v>
      </c>
      <c r="G587" s="4" t="s">
        <v>83</v>
      </c>
      <c r="H587" s="4" t="s">
        <v>14934</v>
      </c>
      <c r="I587" s="4" t="s">
        <v>9453</v>
      </c>
      <c r="J587" s="4" t="n">
        <v>38.7515172</v>
      </c>
      <c r="K587" s="4" t="n">
        <v>-75.1644367</v>
      </c>
      <c r="L587" s="4" t="s">
        <v>14935</v>
      </c>
      <c r="M587" s="4" t="s">
        <v>14936</v>
      </c>
      <c r="N587" s="4" t="s">
        <v>14937</v>
      </c>
      <c r="O587" s="4" t="s">
        <v>14937</v>
      </c>
      <c r="P587" s="4" t="s">
        <v>14937</v>
      </c>
      <c r="Q587" s="4" t="s">
        <v>14937</v>
      </c>
      <c r="R587" s="4" t="s">
        <v>14937</v>
      </c>
      <c r="S587" s="4" t="s">
        <v>88</v>
      </c>
      <c r="T587" s="4" t="s">
        <v>88</v>
      </c>
      <c r="U587" s="4" t="s">
        <v>14938</v>
      </c>
      <c r="V587" s="4" t="s">
        <v>117</v>
      </c>
      <c r="W587" s="7" t="s">
        <v>14939</v>
      </c>
      <c r="X587" s="7" t="s">
        <v>14940</v>
      </c>
    </row>
    <row r="588" customFormat="false" ht="15" hidden="false" customHeight="false" outlineLevel="0" collapsed="false">
      <c r="A588" s="4" t="s">
        <v>14941</v>
      </c>
      <c r="B588" s="4" t="s">
        <v>14942</v>
      </c>
      <c r="C588" s="4" t="s">
        <v>9448</v>
      </c>
      <c r="D588" s="4" t="s">
        <v>12</v>
      </c>
      <c r="E588" s="4" t="s">
        <v>14943</v>
      </c>
      <c r="F588" s="4" t="s">
        <v>14461</v>
      </c>
      <c r="G588" s="4" t="s">
        <v>83</v>
      </c>
      <c r="H588" s="4" t="s">
        <v>14944</v>
      </c>
      <c r="I588" s="4" t="s">
        <v>9453</v>
      </c>
      <c r="J588" s="4" t="n">
        <v>39.4535409</v>
      </c>
      <c r="K588" s="4" t="n">
        <v>-75.735748</v>
      </c>
      <c r="L588" s="4" t="s">
        <v>14945</v>
      </c>
      <c r="M588" s="4" t="s">
        <v>14946</v>
      </c>
      <c r="N588" s="4" t="s">
        <v>9919</v>
      </c>
      <c r="O588" s="4" t="s">
        <v>9919</v>
      </c>
      <c r="P588" s="4" t="s">
        <v>9919</v>
      </c>
      <c r="Q588" s="4" t="s">
        <v>9919</v>
      </c>
      <c r="R588" s="4" t="s">
        <v>9919</v>
      </c>
      <c r="S588" s="4" t="s">
        <v>9457</v>
      </c>
      <c r="T588" s="4" t="s">
        <v>88</v>
      </c>
      <c r="U588" s="4" t="s">
        <v>14947</v>
      </c>
      <c r="V588" s="4" t="s">
        <v>117</v>
      </c>
      <c r="W588" s="7" t="s">
        <v>14948</v>
      </c>
      <c r="X588" s="7" t="s">
        <v>14949</v>
      </c>
    </row>
    <row r="589" customFormat="false" ht="15" hidden="false" customHeight="false" outlineLevel="0" collapsed="false">
      <c r="A589" s="4" t="s">
        <v>14950</v>
      </c>
      <c r="B589" s="4" t="s">
        <v>14951</v>
      </c>
      <c r="C589" s="4" t="s">
        <v>9448</v>
      </c>
      <c r="D589" s="4" t="s">
        <v>12</v>
      </c>
      <c r="E589" s="4" t="s">
        <v>14952</v>
      </c>
      <c r="F589" s="4" t="s">
        <v>14953</v>
      </c>
      <c r="G589" s="4" t="s">
        <v>83</v>
      </c>
      <c r="H589" s="4" t="s">
        <v>14954</v>
      </c>
      <c r="I589" s="4" t="s">
        <v>9453</v>
      </c>
      <c r="J589" s="4" t="n">
        <v>38.5458285</v>
      </c>
      <c r="K589" s="4" t="n">
        <v>-75.1087682</v>
      </c>
      <c r="L589" s="4" t="s">
        <v>14955</v>
      </c>
      <c r="M589" s="4" t="s">
        <v>14956</v>
      </c>
      <c r="N589" s="4" t="s">
        <v>9950</v>
      </c>
      <c r="O589" s="4" t="s">
        <v>9950</v>
      </c>
      <c r="P589" s="4" t="s">
        <v>9950</v>
      </c>
      <c r="Q589" s="4" t="s">
        <v>9950</v>
      </c>
      <c r="R589" s="4" t="s">
        <v>9950</v>
      </c>
      <c r="S589" s="4" t="s">
        <v>88</v>
      </c>
      <c r="T589" s="4" t="s">
        <v>88</v>
      </c>
      <c r="U589" s="4" t="s">
        <v>14957</v>
      </c>
      <c r="V589" s="4" t="s">
        <v>117</v>
      </c>
      <c r="W589" s="7" t="s">
        <v>14958</v>
      </c>
      <c r="X589" s="7" t="s">
        <v>14959</v>
      </c>
    </row>
    <row r="590" customFormat="false" ht="15" hidden="false" customHeight="false" outlineLevel="0" collapsed="false">
      <c r="A590" s="4" t="s">
        <v>14960</v>
      </c>
      <c r="B590" s="4" t="s">
        <v>14961</v>
      </c>
      <c r="C590" s="4" t="s">
        <v>9448</v>
      </c>
      <c r="D590" s="4" t="s">
        <v>12</v>
      </c>
      <c r="E590" s="4" t="s">
        <v>14962</v>
      </c>
      <c r="F590" s="4" t="s">
        <v>14963</v>
      </c>
      <c r="G590" s="4" t="s">
        <v>83</v>
      </c>
      <c r="H590" s="4" t="s">
        <v>14964</v>
      </c>
      <c r="I590" s="4" t="s">
        <v>9453</v>
      </c>
      <c r="J590" s="4" t="n">
        <v>39.65366119999</v>
      </c>
      <c r="K590" s="4" t="n">
        <v>-75.6220816999</v>
      </c>
      <c r="L590" s="4" t="s">
        <v>14965</v>
      </c>
      <c r="M590" s="4" t="s">
        <v>14966</v>
      </c>
      <c r="N590" s="4" t="s">
        <v>10647</v>
      </c>
      <c r="O590" s="4" t="s">
        <v>10647</v>
      </c>
      <c r="P590" s="4" t="s">
        <v>10647</v>
      </c>
      <c r="Q590" s="4" t="s">
        <v>10647</v>
      </c>
      <c r="R590" s="4" t="s">
        <v>10647</v>
      </c>
      <c r="S590" s="4" t="s">
        <v>14758</v>
      </c>
      <c r="T590" s="4" t="s">
        <v>88</v>
      </c>
      <c r="U590" s="4" t="s">
        <v>14967</v>
      </c>
      <c r="V590" s="4" t="s">
        <v>117</v>
      </c>
      <c r="W590" s="7" t="s">
        <v>14968</v>
      </c>
      <c r="X590" s="7" t="s">
        <v>14969</v>
      </c>
    </row>
    <row r="591" customFormat="false" ht="15" hidden="false" customHeight="false" outlineLevel="0" collapsed="false">
      <c r="A591" s="4" t="s">
        <v>14970</v>
      </c>
      <c r="B591" s="4" t="s">
        <v>14971</v>
      </c>
      <c r="C591" s="4" t="s">
        <v>9448</v>
      </c>
      <c r="D591" s="4" t="s">
        <v>12</v>
      </c>
      <c r="E591" s="4" t="s">
        <v>14972</v>
      </c>
      <c r="F591" s="4" t="s">
        <v>97</v>
      </c>
      <c r="G591" s="4" t="s">
        <v>83</v>
      </c>
      <c r="H591" s="4" t="s">
        <v>14973</v>
      </c>
      <c r="I591" s="4" t="s">
        <v>9453</v>
      </c>
      <c r="J591" s="4" t="n">
        <v>39.6013949</v>
      </c>
      <c r="K591" s="4" t="n">
        <v>-75.7554554999</v>
      </c>
      <c r="L591" s="4" t="s">
        <v>14974</v>
      </c>
      <c r="M591" s="4" t="s">
        <v>14975</v>
      </c>
      <c r="N591" s="4" t="s">
        <v>10813</v>
      </c>
      <c r="O591" s="4" t="s">
        <v>10813</v>
      </c>
      <c r="P591" s="4" t="s">
        <v>10813</v>
      </c>
      <c r="Q591" s="4" t="s">
        <v>10813</v>
      </c>
      <c r="R591" s="4" t="s">
        <v>10813</v>
      </c>
      <c r="S591" s="4" t="s">
        <v>88</v>
      </c>
      <c r="T591" s="4" t="s">
        <v>88</v>
      </c>
      <c r="U591" s="4" t="s">
        <v>14976</v>
      </c>
      <c r="V591" s="4" t="s">
        <v>117</v>
      </c>
      <c r="W591" s="7" t="s">
        <v>14977</v>
      </c>
      <c r="X591" s="7" t="s">
        <v>14978</v>
      </c>
    </row>
    <row r="592" customFormat="false" ht="15" hidden="false" customHeight="false" outlineLevel="0" collapsed="false">
      <c r="A592" s="4" t="s">
        <v>14979</v>
      </c>
      <c r="B592" s="4" t="s">
        <v>14980</v>
      </c>
      <c r="C592" s="4" t="s">
        <v>9448</v>
      </c>
      <c r="D592" s="4" t="s">
        <v>12</v>
      </c>
      <c r="E592" s="4" t="s">
        <v>14981</v>
      </c>
      <c r="F592" s="4" t="s">
        <v>97</v>
      </c>
      <c r="G592" s="4" t="s">
        <v>83</v>
      </c>
      <c r="H592" s="4" t="s">
        <v>98</v>
      </c>
      <c r="I592" s="4" t="s">
        <v>9453</v>
      </c>
      <c r="J592" s="4" t="n">
        <v>39.69211711036</v>
      </c>
      <c r="K592" s="4" t="n">
        <v>-75.674951913</v>
      </c>
      <c r="L592" s="4" t="s">
        <v>14982</v>
      </c>
      <c r="M592" s="4" t="s">
        <v>14983</v>
      </c>
      <c r="N592" s="4" t="s">
        <v>9950</v>
      </c>
      <c r="O592" s="4" t="s">
        <v>9950</v>
      </c>
      <c r="P592" s="4" t="s">
        <v>9950</v>
      </c>
      <c r="Q592" s="4" t="s">
        <v>9950</v>
      </c>
      <c r="R592" s="4" t="s">
        <v>9950</v>
      </c>
      <c r="S592" s="4" t="s">
        <v>9576</v>
      </c>
      <c r="T592" s="4" t="s">
        <v>88</v>
      </c>
      <c r="U592" s="4" t="s">
        <v>14984</v>
      </c>
      <c r="V592" s="4" t="s">
        <v>117</v>
      </c>
      <c r="W592" s="7" t="s">
        <v>14985</v>
      </c>
      <c r="X592" s="7" t="s">
        <v>14986</v>
      </c>
    </row>
    <row r="593" customFormat="false" ht="15" hidden="false" customHeight="false" outlineLevel="0" collapsed="false">
      <c r="A593" s="4" t="s">
        <v>14987</v>
      </c>
      <c r="B593" s="4" t="s">
        <v>14988</v>
      </c>
      <c r="C593" s="4" t="s">
        <v>9448</v>
      </c>
      <c r="D593" s="4" t="s">
        <v>12</v>
      </c>
      <c r="E593" s="4" t="s">
        <v>14989</v>
      </c>
      <c r="F593" s="4" t="s">
        <v>106</v>
      </c>
      <c r="G593" s="4" t="s">
        <v>83</v>
      </c>
      <c r="H593" s="4" t="s">
        <v>14990</v>
      </c>
      <c r="I593" s="4" t="s">
        <v>9453</v>
      </c>
      <c r="J593" s="4" t="n">
        <v>39.724501</v>
      </c>
      <c r="K593" s="4" t="n">
        <v>-75.6552021</v>
      </c>
      <c r="L593" s="4" t="s">
        <v>14991</v>
      </c>
      <c r="M593" s="4" t="s">
        <v>14992</v>
      </c>
      <c r="N593" s="4" t="s">
        <v>9778</v>
      </c>
      <c r="O593" s="4" t="s">
        <v>9778</v>
      </c>
      <c r="P593" s="4" t="s">
        <v>9778</v>
      </c>
      <c r="Q593" s="4" t="s">
        <v>9778</v>
      </c>
      <c r="R593" s="4" t="s">
        <v>9778</v>
      </c>
      <c r="S593" s="4" t="s">
        <v>88</v>
      </c>
      <c r="T593" s="4" t="s">
        <v>88</v>
      </c>
      <c r="U593" s="4" t="s">
        <v>14993</v>
      </c>
      <c r="V593" s="4" t="s">
        <v>117</v>
      </c>
      <c r="W593" s="7" t="s">
        <v>14994</v>
      </c>
      <c r="X593" s="7" t="s">
        <v>14995</v>
      </c>
    </row>
    <row r="594" customFormat="false" ht="15" hidden="false" customHeight="false" outlineLevel="0" collapsed="false">
      <c r="A594" s="4" t="s">
        <v>14996</v>
      </c>
      <c r="B594" s="4" t="s">
        <v>14997</v>
      </c>
      <c r="C594" s="4" t="s">
        <v>9448</v>
      </c>
      <c r="D594" s="4" t="s">
        <v>12</v>
      </c>
      <c r="E594" s="4" t="s">
        <v>14998</v>
      </c>
      <c r="F594" s="4" t="s">
        <v>106</v>
      </c>
      <c r="G594" s="4" t="s">
        <v>83</v>
      </c>
      <c r="H594" s="4" t="s">
        <v>107</v>
      </c>
      <c r="I594" s="4" t="s">
        <v>9453</v>
      </c>
      <c r="J594" s="4" t="n">
        <v>39.8105986</v>
      </c>
      <c r="K594" s="4" t="n">
        <v>-75.5202084</v>
      </c>
      <c r="L594" s="4" t="s">
        <v>14999</v>
      </c>
      <c r="M594" s="4" t="s">
        <v>15000</v>
      </c>
      <c r="N594" s="4" t="s">
        <v>9627</v>
      </c>
      <c r="O594" s="4" t="s">
        <v>9627</v>
      </c>
      <c r="P594" s="4" t="s">
        <v>9627</v>
      </c>
      <c r="Q594" s="4" t="s">
        <v>9627</v>
      </c>
      <c r="R594" s="4" t="s">
        <v>9627</v>
      </c>
      <c r="S594" s="4" t="s">
        <v>9457</v>
      </c>
      <c r="T594" s="4" t="s">
        <v>88</v>
      </c>
      <c r="U594" s="4" t="s">
        <v>15001</v>
      </c>
      <c r="V594" s="4" t="s">
        <v>117</v>
      </c>
      <c r="W594" s="7" t="s">
        <v>15002</v>
      </c>
      <c r="X594" s="7" t="s">
        <v>15003</v>
      </c>
    </row>
    <row r="595" customFormat="false" ht="15" hidden="false" customHeight="false" outlineLevel="0" collapsed="false">
      <c r="A595" s="4" t="s">
        <v>15004</v>
      </c>
      <c r="B595" s="4" t="s">
        <v>15005</v>
      </c>
      <c r="C595" s="4" t="s">
        <v>9448</v>
      </c>
      <c r="D595" s="4" t="s">
        <v>12</v>
      </c>
      <c r="E595" s="4" t="s">
        <v>15006</v>
      </c>
      <c r="F595" s="4" t="s">
        <v>106</v>
      </c>
      <c r="G595" s="4" t="s">
        <v>83</v>
      </c>
      <c r="H595" s="4" t="s">
        <v>14990</v>
      </c>
      <c r="I595" s="4" t="s">
        <v>9453</v>
      </c>
      <c r="J595" s="4" t="n">
        <v>39.744814</v>
      </c>
      <c r="K595" s="4" t="n">
        <v>-75.6932769999</v>
      </c>
      <c r="L595" s="4" t="s">
        <v>15007</v>
      </c>
      <c r="M595" s="4" t="s">
        <v>15008</v>
      </c>
      <c r="N595" s="4" t="s">
        <v>9950</v>
      </c>
      <c r="O595" s="4" t="s">
        <v>9950</v>
      </c>
      <c r="P595" s="4" t="s">
        <v>9950</v>
      </c>
      <c r="Q595" s="4" t="s">
        <v>9950</v>
      </c>
      <c r="R595" s="4" t="s">
        <v>9950</v>
      </c>
      <c r="S595" s="4" t="s">
        <v>9628</v>
      </c>
      <c r="T595" s="4" t="s">
        <v>88</v>
      </c>
      <c r="U595" s="4" t="s">
        <v>15009</v>
      </c>
      <c r="V595" s="4" t="s">
        <v>117</v>
      </c>
      <c r="W595" s="7" t="s">
        <v>15010</v>
      </c>
      <c r="X595" s="7" t="s">
        <v>15011</v>
      </c>
    </row>
    <row r="596" customFormat="false" ht="15" hidden="false" customHeight="false" outlineLevel="0" collapsed="false">
      <c r="A596" s="4" t="s">
        <v>15012</v>
      </c>
      <c r="B596" s="4" t="s">
        <v>15013</v>
      </c>
      <c r="C596" s="4" t="s">
        <v>9448</v>
      </c>
      <c r="D596" s="4" t="s">
        <v>12</v>
      </c>
      <c r="E596" s="4" t="s">
        <v>15014</v>
      </c>
      <c r="F596" s="4" t="s">
        <v>15015</v>
      </c>
      <c r="G596" s="4" t="s">
        <v>15016</v>
      </c>
      <c r="H596" s="4" t="s">
        <v>15017</v>
      </c>
      <c r="I596" s="4" t="s">
        <v>9453</v>
      </c>
      <c r="J596" s="4" t="n">
        <v>28.661696</v>
      </c>
      <c r="K596" s="4" t="n">
        <v>-81.3644659</v>
      </c>
      <c r="L596" s="4" t="s">
        <v>15018</v>
      </c>
      <c r="M596" s="4" t="s">
        <v>15019</v>
      </c>
      <c r="N596" s="4" t="s">
        <v>9769</v>
      </c>
      <c r="O596" s="4" t="s">
        <v>9769</v>
      </c>
      <c r="P596" s="4" t="s">
        <v>9769</v>
      </c>
      <c r="Q596" s="4" t="s">
        <v>9769</v>
      </c>
      <c r="R596" s="4" t="s">
        <v>9769</v>
      </c>
      <c r="S596" s="4" t="s">
        <v>15020</v>
      </c>
      <c r="T596" s="4" t="s">
        <v>88</v>
      </c>
      <c r="U596" s="4" t="s">
        <v>15021</v>
      </c>
      <c r="V596" s="4" t="s">
        <v>117</v>
      </c>
      <c r="W596" s="7" t="s">
        <v>15022</v>
      </c>
      <c r="X596" s="7" t="s">
        <v>15023</v>
      </c>
    </row>
    <row r="597" customFormat="false" ht="15" hidden="false" customHeight="false" outlineLevel="0" collapsed="false">
      <c r="A597" s="4" t="s">
        <v>15024</v>
      </c>
      <c r="B597" s="4" t="s">
        <v>15025</v>
      </c>
      <c r="C597" s="4" t="s">
        <v>9448</v>
      </c>
      <c r="D597" s="4" t="s">
        <v>12</v>
      </c>
      <c r="E597" s="4" t="s">
        <v>15026</v>
      </c>
      <c r="F597" s="4" t="s">
        <v>15027</v>
      </c>
      <c r="G597" s="4" t="s">
        <v>15016</v>
      </c>
      <c r="H597" s="4" t="s">
        <v>15028</v>
      </c>
      <c r="I597" s="4" t="s">
        <v>9453</v>
      </c>
      <c r="J597" s="4" t="n">
        <v>28.6730923</v>
      </c>
      <c r="K597" s="4" t="n">
        <v>-81.4707382</v>
      </c>
      <c r="L597" s="4" t="s">
        <v>15029</v>
      </c>
      <c r="M597" s="4" t="s">
        <v>15030</v>
      </c>
      <c r="N597" s="4" t="s">
        <v>10754</v>
      </c>
      <c r="O597" s="4" t="s">
        <v>10754</v>
      </c>
      <c r="P597" s="4" t="s">
        <v>10754</v>
      </c>
      <c r="Q597" s="4" t="s">
        <v>10754</v>
      </c>
      <c r="R597" s="4" t="s">
        <v>10754</v>
      </c>
      <c r="S597" s="4" t="s">
        <v>15020</v>
      </c>
      <c r="T597" s="4" t="s">
        <v>88</v>
      </c>
      <c r="U597" s="4" t="s">
        <v>15031</v>
      </c>
      <c r="V597" s="4" t="s">
        <v>117</v>
      </c>
      <c r="W597" s="7" t="s">
        <v>15032</v>
      </c>
      <c r="X597" s="7" t="s">
        <v>15033</v>
      </c>
    </row>
    <row r="598" customFormat="false" ht="15" hidden="false" customHeight="false" outlineLevel="0" collapsed="false">
      <c r="A598" s="4" t="s">
        <v>15034</v>
      </c>
      <c r="B598" s="4" t="s">
        <v>15035</v>
      </c>
      <c r="C598" s="4" t="s">
        <v>9448</v>
      </c>
      <c r="D598" s="4" t="s">
        <v>12</v>
      </c>
      <c r="E598" s="4" t="s">
        <v>15036</v>
      </c>
      <c r="F598" s="4" t="s">
        <v>10399</v>
      </c>
      <c r="G598" s="4" t="s">
        <v>15016</v>
      </c>
      <c r="H598" s="4" t="s">
        <v>15037</v>
      </c>
      <c r="I598" s="4" t="s">
        <v>9453</v>
      </c>
      <c r="J598" s="4" t="n">
        <v>27.2088651</v>
      </c>
      <c r="K598" s="4" t="n">
        <v>-81.8291317</v>
      </c>
      <c r="L598" s="4" t="s">
        <v>15038</v>
      </c>
      <c r="M598" s="4" t="s">
        <v>15039</v>
      </c>
      <c r="N598" s="4" t="s">
        <v>9778</v>
      </c>
      <c r="O598" s="4" t="s">
        <v>9778</v>
      </c>
      <c r="P598" s="4" t="s">
        <v>9778</v>
      </c>
      <c r="Q598" s="4" t="s">
        <v>9778</v>
      </c>
      <c r="R598" s="4" t="s">
        <v>9778</v>
      </c>
      <c r="S598" s="4" t="s">
        <v>10618</v>
      </c>
      <c r="T598" s="4" t="s">
        <v>88</v>
      </c>
      <c r="U598" s="4" t="s">
        <v>15040</v>
      </c>
      <c r="V598" s="4" t="s">
        <v>117</v>
      </c>
      <c r="W598" s="7" t="s">
        <v>15041</v>
      </c>
      <c r="X598" s="7" t="s">
        <v>15042</v>
      </c>
    </row>
    <row r="599" customFormat="false" ht="15" hidden="false" customHeight="false" outlineLevel="0" collapsed="false">
      <c r="A599" s="4" t="s">
        <v>15043</v>
      </c>
      <c r="B599" s="4" t="s">
        <v>15044</v>
      </c>
      <c r="C599" s="4" t="s">
        <v>9448</v>
      </c>
      <c r="D599" s="4" t="s">
        <v>12</v>
      </c>
      <c r="E599" s="4" t="s">
        <v>15045</v>
      </c>
      <c r="F599" s="4" t="s">
        <v>15046</v>
      </c>
      <c r="G599" s="4" t="s">
        <v>15016</v>
      </c>
      <c r="H599" s="4" t="s">
        <v>15047</v>
      </c>
      <c r="I599" s="4" t="s">
        <v>9453</v>
      </c>
      <c r="J599" s="4" t="n">
        <v>25.9652292</v>
      </c>
      <c r="K599" s="4" t="n">
        <v>-80.1432631</v>
      </c>
      <c r="L599" s="4" t="s">
        <v>15048</v>
      </c>
      <c r="M599" s="4" t="s">
        <v>15049</v>
      </c>
      <c r="N599" s="4" t="s">
        <v>10754</v>
      </c>
      <c r="O599" s="4" t="s">
        <v>10754</v>
      </c>
      <c r="P599" s="4" t="s">
        <v>10754</v>
      </c>
      <c r="Q599" s="4" t="s">
        <v>10754</v>
      </c>
      <c r="R599" s="4" t="s">
        <v>10754</v>
      </c>
      <c r="S599" s="4" t="s">
        <v>14160</v>
      </c>
      <c r="T599" s="4" t="s">
        <v>88</v>
      </c>
      <c r="U599" s="4" t="s">
        <v>15050</v>
      </c>
      <c r="V599" s="4" t="s">
        <v>117</v>
      </c>
      <c r="W599" s="7" t="s">
        <v>15051</v>
      </c>
      <c r="X599" s="7" t="s">
        <v>15052</v>
      </c>
    </row>
    <row r="600" customFormat="false" ht="15" hidden="false" customHeight="false" outlineLevel="0" collapsed="false">
      <c r="A600" s="4" t="s">
        <v>15053</v>
      </c>
      <c r="B600" s="4" t="s">
        <v>15054</v>
      </c>
      <c r="C600" s="4" t="s">
        <v>9448</v>
      </c>
      <c r="D600" s="4" t="s">
        <v>12</v>
      </c>
      <c r="E600" s="4" t="s">
        <v>15055</v>
      </c>
      <c r="F600" s="4" t="s">
        <v>15056</v>
      </c>
      <c r="G600" s="4" t="s">
        <v>15016</v>
      </c>
      <c r="H600" s="4" t="s">
        <v>15057</v>
      </c>
      <c r="I600" s="4" t="s">
        <v>9453</v>
      </c>
      <c r="J600" s="4" t="n">
        <v>27.5840753</v>
      </c>
      <c r="K600" s="4" t="n">
        <v>-81.5139743</v>
      </c>
      <c r="L600" s="4" t="s">
        <v>15058</v>
      </c>
      <c r="M600" s="4" t="s">
        <v>15059</v>
      </c>
      <c r="N600" s="4" t="s">
        <v>12558</v>
      </c>
      <c r="O600" s="4" t="s">
        <v>12558</v>
      </c>
      <c r="P600" s="4" t="s">
        <v>12558</v>
      </c>
      <c r="Q600" s="4" t="s">
        <v>12558</v>
      </c>
      <c r="R600" s="4" t="s">
        <v>12558</v>
      </c>
      <c r="S600" s="4" t="s">
        <v>10618</v>
      </c>
      <c r="T600" s="4" t="s">
        <v>88</v>
      </c>
      <c r="U600" s="4" t="s">
        <v>15060</v>
      </c>
      <c r="V600" s="4" t="s">
        <v>117</v>
      </c>
      <c r="W600" s="7" t="s">
        <v>15061</v>
      </c>
      <c r="X600" s="7" t="s">
        <v>15062</v>
      </c>
    </row>
    <row r="601" customFormat="false" ht="15" hidden="false" customHeight="false" outlineLevel="0" collapsed="false">
      <c r="A601" s="4" t="s">
        <v>15063</v>
      </c>
      <c r="B601" s="4" t="s">
        <v>15064</v>
      </c>
      <c r="C601" s="4" t="s">
        <v>9448</v>
      </c>
      <c r="D601" s="4" t="s">
        <v>12</v>
      </c>
      <c r="E601" s="4" t="s">
        <v>15065</v>
      </c>
      <c r="F601" s="4" t="s">
        <v>15066</v>
      </c>
      <c r="G601" s="4" t="s">
        <v>15016</v>
      </c>
      <c r="H601" s="4" t="s">
        <v>15067</v>
      </c>
      <c r="I601" s="4" t="s">
        <v>9453</v>
      </c>
      <c r="J601" s="4" t="n">
        <v>26.6833549</v>
      </c>
      <c r="K601" s="4" t="n">
        <v>-80.6679019</v>
      </c>
      <c r="L601" s="4" t="s">
        <v>15068</v>
      </c>
      <c r="M601" s="4" t="s">
        <v>15069</v>
      </c>
      <c r="N601" s="4" t="s">
        <v>10487</v>
      </c>
      <c r="O601" s="4" t="s">
        <v>10487</v>
      </c>
      <c r="P601" s="4" t="s">
        <v>10487</v>
      </c>
      <c r="Q601" s="4" t="s">
        <v>10487</v>
      </c>
      <c r="R601" s="4" t="s">
        <v>10487</v>
      </c>
      <c r="S601" s="4" t="s">
        <v>88</v>
      </c>
      <c r="T601" s="4" t="s">
        <v>88</v>
      </c>
      <c r="U601" s="4" t="s">
        <v>15070</v>
      </c>
      <c r="V601" s="4" t="s">
        <v>117</v>
      </c>
      <c r="W601" s="7" t="s">
        <v>15071</v>
      </c>
      <c r="X601" s="7" t="s">
        <v>15072</v>
      </c>
    </row>
    <row r="602" customFormat="false" ht="15" hidden="false" customHeight="false" outlineLevel="0" collapsed="false">
      <c r="A602" s="4" t="s">
        <v>15073</v>
      </c>
      <c r="B602" s="4" t="s">
        <v>15074</v>
      </c>
      <c r="C602" s="4" t="s">
        <v>9448</v>
      </c>
      <c r="D602" s="4" t="s">
        <v>12</v>
      </c>
      <c r="E602" s="4" t="s">
        <v>15075</v>
      </c>
      <c r="F602" s="4" t="s">
        <v>10544</v>
      </c>
      <c r="G602" s="4" t="s">
        <v>15016</v>
      </c>
      <c r="H602" s="4" t="s">
        <v>15076</v>
      </c>
      <c r="I602" s="4" t="s">
        <v>9453</v>
      </c>
      <c r="J602" s="4" t="n">
        <v>28.9164161</v>
      </c>
      <c r="K602" s="4" t="n">
        <v>-82.4708173</v>
      </c>
      <c r="L602" s="4" t="s">
        <v>15077</v>
      </c>
      <c r="M602" s="4" t="s">
        <v>15078</v>
      </c>
      <c r="N602" s="4" t="s">
        <v>9769</v>
      </c>
      <c r="O602" s="4" t="s">
        <v>9769</v>
      </c>
      <c r="P602" s="4" t="s">
        <v>9769</v>
      </c>
      <c r="Q602" s="4" t="s">
        <v>9769</v>
      </c>
      <c r="R602" s="4" t="s">
        <v>9769</v>
      </c>
      <c r="S602" s="4" t="s">
        <v>14810</v>
      </c>
      <c r="T602" s="4" t="s">
        <v>88</v>
      </c>
      <c r="U602" s="4" t="s">
        <v>15079</v>
      </c>
      <c r="V602" s="4" t="s">
        <v>117</v>
      </c>
      <c r="W602" s="7" t="s">
        <v>15080</v>
      </c>
      <c r="X602" s="7" t="s">
        <v>15081</v>
      </c>
    </row>
    <row r="603" customFormat="false" ht="15" hidden="false" customHeight="false" outlineLevel="0" collapsed="false">
      <c r="A603" s="4" t="s">
        <v>15082</v>
      </c>
      <c r="B603" s="4" t="s">
        <v>15083</v>
      </c>
      <c r="C603" s="4" t="s">
        <v>9448</v>
      </c>
      <c r="D603" s="4" t="s">
        <v>12</v>
      </c>
      <c r="E603" s="4" t="s">
        <v>15084</v>
      </c>
      <c r="F603" s="4" t="s">
        <v>15085</v>
      </c>
      <c r="G603" s="4" t="s">
        <v>15016</v>
      </c>
      <c r="H603" s="4" t="s">
        <v>15086</v>
      </c>
      <c r="I603" s="4" t="s">
        <v>9453</v>
      </c>
      <c r="J603" s="4" t="n">
        <v>26.3326426</v>
      </c>
      <c r="K603" s="4" t="n">
        <v>-80.1507838999</v>
      </c>
      <c r="L603" s="4" t="s">
        <v>15087</v>
      </c>
      <c r="M603" s="4" t="s">
        <v>15088</v>
      </c>
      <c r="N603" s="4" t="s">
        <v>9778</v>
      </c>
      <c r="O603" s="4" t="s">
        <v>9778</v>
      </c>
      <c r="P603" s="4" t="s">
        <v>9778</v>
      </c>
      <c r="Q603" s="4" t="s">
        <v>9778</v>
      </c>
      <c r="R603" s="4" t="s">
        <v>9778</v>
      </c>
      <c r="S603" s="4" t="s">
        <v>15089</v>
      </c>
      <c r="T603" s="4" t="s">
        <v>88</v>
      </c>
      <c r="U603" s="4" t="s">
        <v>15090</v>
      </c>
      <c r="V603" s="4" t="s">
        <v>117</v>
      </c>
      <c r="W603" s="7" t="s">
        <v>15091</v>
      </c>
      <c r="X603" s="7" t="s">
        <v>15092</v>
      </c>
    </row>
    <row r="604" customFormat="false" ht="15" hidden="false" customHeight="false" outlineLevel="0" collapsed="false">
      <c r="A604" s="4" t="s">
        <v>15093</v>
      </c>
      <c r="B604" s="4" t="s">
        <v>15094</v>
      </c>
      <c r="C604" s="4" t="s">
        <v>9448</v>
      </c>
      <c r="D604" s="4" t="s">
        <v>12</v>
      </c>
      <c r="E604" s="4" t="s">
        <v>15095</v>
      </c>
      <c r="F604" s="4" t="s">
        <v>15085</v>
      </c>
      <c r="G604" s="4" t="s">
        <v>15016</v>
      </c>
      <c r="H604" s="4" t="s">
        <v>15086</v>
      </c>
      <c r="I604" s="4" t="s">
        <v>9453</v>
      </c>
      <c r="J604" s="4" t="n">
        <v>26.3471234</v>
      </c>
      <c r="K604" s="4" t="n">
        <v>-80.1566172</v>
      </c>
      <c r="L604" s="4" t="s">
        <v>9595</v>
      </c>
      <c r="M604" s="4" t="s">
        <v>15096</v>
      </c>
      <c r="N604" s="4" t="s">
        <v>9769</v>
      </c>
      <c r="O604" s="4" t="s">
        <v>9769</v>
      </c>
      <c r="P604" s="4" t="s">
        <v>9769</v>
      </c>
      <c r="Q604" s="4" t="s">
        <v>9769</v>
      </c>
      <c r="R604" s="4" t="s">
        <v>9769</v>
      </c>
      <c r="S604" s="4" t="s">
        <v>15089</v>
      </c>
      <c r="T604" s="4" t="s">
        <v>88</v>
      </c>
      <c r="U604" s="4" t="s">
        <v>15097</v>
      </c>
      <c r="V604" s="4" t="s">
        <v>117</v>
      </c>
      <c r="W604" s="7" t="s">
        <v>15098</v>
      </c>
      <c r="X604" s="7" t="s">
        <v>15099</v>
      </c>
    </row>
    <row r="605" customFormat="false" ht="15" hidden="false" customHeight="false" outlineLevel="0" collapsed="false">
      <c r="A605" s="4" t="s">
        <v>15100</v>
      </c>
      <c r="B605" s="4" t="s">
        <v>15101</v>
      </c>
      <c r="C605" s="4" t="s">
        <v>9448</v>
      </c>
      <c r="D605" s="4" t="s">
        <v>12</v>
      </c>
      <c r="E605" s="4" t="s">
        <v>15102</v>
      </c>
      <c r="F605" s="4" t="s">
        <v>15085</v>
      </c>
      <c r="G605" s="4" t="s">
        <v>15016</v>
      </c>
      <c r="H605" s="4" t="s">
        <v>15103</v>
      </c>
      <c r="I605" s="4" t="s">
        <v>9453</v>
      </c>
      <c r="J605" s="4" t="n">
        <v>26.35217</v>
      </c>
      <c r="K605" s="4" t="n">
        <v>-80.20396</v>
      </c>
      <c r="L605" s="4" t="s">
        <v>15104</v>
      </c>
      <c r="M605" s="4" t="s">
        <v>15105</v>
      </c>
      <c r="N605" s="4" t="s">
        <v>10754</v>
      </c>
      <c r="O605" s="4" t="s">
        <v>10754</v>
      </c>
      <c r="P605" s="4" t="s">
        <v>10754</v>
      </c>
      <c r="Q605" s="4" t="s">
        <v>10754</v>
      </c>
      <c r="R605" s="4" t="s">
        <v>10754</v>
      </c>
      <c r="S605" s="4" t="s">
        <v>15089</v>
      </c>
      <c r="T605" s="4" t="s">
        <v>88</v>
      </c>
      <c r="U605" s="4" t="s">
        <v>15106</v>
      </c>
      <c r="V605" s="4" t="s">
        <v>117</v>
      </c>
      <c r="W605" s="7" t="s">
        <v>15107</v>
      </c>
      <c r="X605" s="7" t="s">
        <v>15108</v>
      </c>
    </row>
    <row r="606" customFormat="false" ht="15" hidden="false" customHeight="false" outlineLevel="0" collapsed="false">
      <c r="A606" s="4" t="s">
        <v>15109</v>
      </c>
      <c r="B606" s="4" t="s">
        <v>15110</v>
      </c>
      <c r="C606" s="4" t="s">
        <v>9448</v>
      </c>
      <c r="D606" s="4" t="s">
        <v>12</v>
      </c>
      <c r="E606" s="4" t="s">
        <v>15111</v>
      </c>
      <c r="F606" s="4" t="s">
        <v>15112</v>
      </c>
      <c r="G606" s="4" t="s">
        <v>15016</v>
      </c>
      <c r="H606" s="4" t="s">
        <v>15113</v>
      </c>
      <c r="I606" s="4" t="s">
        <v>9453</v>
      </c>
      <c r="J606" s="4" t="n">
        <v>26.33099918867</v>
      </c>
      <c r="K606" s="4" t="n">
        <v>-81.7943286895</v>
      </c>
      <c r="L606" s="4" t="s">
        <v>15114</v>
      </c>
      <c r="M606" s="4" t="s">
        <v>15115</v>
      </c>
      <c r="N606" s="4" t="s">
        <v>10265</v>
      </c>
      <c r="O606" s="4" t="s">
        <v>10265</v>
      </c>
      <c r="P606" s="4" t="s">
        <v>10265</v>
      </c>
      <c r="Q606" s="4" t="s">
        <v>10265</v>
      </c>
      <c r="R606" s="4" t="s">
        <v>10265</v>
      </c>
      <c r="S606" s="4" t="s">
        <v>14160</v>
      </c>
      <c r="T606" s="4" t="s">
        <v>88</v>
      </c>
      <c r="U606" s="4" t="s">
        <v>15116</v>
      </c>
      <c r="V606" s="4" t="s">
        <v>117</v>
      </c>
      <c r="W606" s="7" t="s">
        <v>15117</v>
      </c>
      <c r="X606" s="7" t="s">
        <v>15118</v>
      </c>
    </row>
    <row r="607" customFormat="false" ht="15" hidden="false" customHeight="false" outlineLevel="0" collapsed="false">
      <c r="A607" s="4" t="s">
        <v>15119</v>
      </c>
      <c r="B607" s="4" t="s">
        <v>15120</v>
      </c>
      <c r="C607" s="4" t="s">
        <v>9448</v>
      </c>
      <c r="D607" s="4" t="s">
        <v>12</v>
      </c>
      <c r="E607" s="4" t="s">
        <v>15121</v>
      </c>
      <c r="F607" s="4" t="s">
        <v>15122</v>
      </c>
      <c r="G607" s="4" t="s">
        <v>15016</v>
      </c>
      <c r="H607" s="4" t="s">
        <v>15123</v>
      </c>
      <c r="I607" s="4" t="s">
        <v>9453</v>
      </c>
      <c r="J607" s="4" t="n">
        <v>26.5140084</v>
      </c>
      <c r="K607" s="4" t="n">
        <v>-80.1230792</v>
      </c>
      <c r="L607" s="4" t="s">
        <v>15124</v>
      </c>
      <c r="M607" s="4" t="s">
        <v>15125</v>
      </c>
      <c r="N607" s="4" t="s">
        <v>10754</v>
      </c>
      <c r="O607" s="4" t="s">
        <v>10754</v>
      </c>
      <c r="P607" s="4" t="s">
        <v>10754</v>
      </c>
      <c r="Q607" s="4" t="s">
        <v>10754</v>
      </c>
      <c r="R607" s="4" t="s">
        <v>10754</v>
      </c>
      <c r="S607" s="4" t="s">
        <v>10618</v>
      </c>
      <c r="T607" s="4" t="s">
        <v>88</v>
      </c>
      <c r="U607" s="4" t="s">
        <v>15126</v>
      </c>
      <c r="V607" s="4" t="s">
        <v>117</v>
      </c>
      <c r="W607" s="7" t="s">
        <v>15127</v>
      </c>
      <c r="X607" s="7" t="s">
        <v>15128</v>
      </c>
    </row>
    <row r="608" customFormat="false" ht="15" hidden="false" customHeight="false" outlineLevel="0" collapsed="false">
      <c r="A608" s="4" t="s">
        <v>15129</v>
      </c>
      <c r="B608" s="4" t="s">
        <v>15130</v>
      </c>
      <c r="C608" s="4" t="s">
        <v>9448</v>
      </c>
      <c r="D608" s="4" t="s">
        <v>12</v>
      </c>
      <c r="E608" s="4" t="s">
        <v>15131</v>
      </c>
      <c r="F608" s="4" t="s">
        <v>15122</v>
      </c>
      <c r="G608" s="4" t="s">
        <v>15016</v>
      </c>
      <c r="H608" s="4" t="s">
        <v>15132</v>
      </c>
      <c r="I608" s="4" t="s">
        <v>9453</v>
      </c>
      <c r="J608" s="4" t="n">
        <v>26.525912</v>
      </c>
      <c r="K608" s="4" t="n">
        <v>-80.1676569999</v>
      </c>
      <c r="L608" s="4" t="s">
        <v>15133</v>
      </c>
      <c r="M608" s="4" t="s">
        <v>15134</v>
      </c>
      <c r="N608" s="4" t="s">
        <v>10754</v>
      </c>
      <c r="O608" s="4" t="s">
        <v>10754</v>
      </c>
      <c r="P608" s="4" t="s">
        <v>10754</v>
      </c>
      <c r="Q608" s="4" t="s">
        <v>10754</v>
      </c>
      <c r="R608" s="4" t="s">
        <v>10754</v>
      </c>
      <c r="S608" s="4" t="s">
        <v>10618</v>
      </c>
      <c r="T608" s="4" t="s">
        <v>88</v>
      </c>
      <c r="U608" s="4" t="s">
        <v>15135</v>
      </c>
      <c r="V608" s="4" t="s">
        <v>117</v>
      </c>
      <c r="W608" s="7" t="s">
        <v>15136</v>
      </c>
      <c r="X608" s="7" t="s">
        <v>15137</v>
      </c>
    </row>
    <row r="609" customFormat="false" ht="15" hidden="false" customHeight="false" outlineLevel="0" collapsed="false">
      <c r="A609" s="4" t="s">
        <v>15138</v>
      </c>
      <c r="B609" s="4" t="s">
        <v>15139</v>
      </c>
      <c r="C609" s="4" t="s">
        <v>9448</v>
      </c>
      <c r="D609" s="4" t="s">
        <v>12</v>
      </c>
      <c r="E609" s="4" t="s">
        <v>15140</v>
      </c>
      <c r="F609" s="4" t="s">
        <v>15122</v>
      </c>
      <c r="G609" s="4" t="s">
        <v>15016</v>
      </c>
      <c r="H609" s="4" t="s">
        <v>15141</v>
      </c>
      <c r="I609" s="4" t="s">
        <v>9453</v>
      </c>
      <c r="J609" s="4" t="n">
        <v>26.5052511</v>
      </c>
      <c r="K609" s="4" t="n">
        <v>-80.0691817</v>
      </c>
      <c r="L609" s="4" t="s">
        <v>15142</v>
      </c>
      <c r="M609" s="4" t="s">
        <v>15143</v>
      </c>
      <c r="N609" s="4" t="s">
        <v>10754</v>
      </c>
      <c r="O609" s="4" t="s">
        <v>10754</v>
      </c>
      <c r="P609" s="4" t="s">
        <v>10754</v>
      </c>
      <c r="Q609" s="4" t="s">
        <v>10754</v>
      </c>
      <c r="R609" s="4" t="s">
        <v>10754</v>
      </c>
      <c r="S609" s="4" t="s">
        <v>15089</v>
      </c>
      <c r="T609" s="4" t="s">
        <v>88</v>
      </c>
      <c r="U609" s="4" t="s">
        <v>15144</v>
      </c>
      <c r="V609" s="4" t="s">
        <v>117</v>
      </c>
      <c r="W609" s="7" t="s">
        <v>15145</v>
      </c>
      <c r="X609" s="7" t="s">
        <v>15146</v>
      </c>
    </row>
    <row r="610" customFormat="false" ht="15" hidden="false" customHeight="false" outlineLevel="0" collapsed="false">
      <c r="A610" s="4" t="s">
        <v>15147</v>
      </c>
      <c r="B610" s="4" t="s">
        <v>15148</v>
      </c>
      <c r="C610" s="4" t="s">
        <v>9448</v>
      </c>
      <c r="D610" s="4" t="s">
        <v>12</v>
      </c>
      <c r="E610" s="4" t="s">
        <v>15149</v>
      </c>
      <c r="F610" s="4" t="s">
        <v>15150</v>
      </c>
      <c r="G610" s="4" t="s">
        <v>15016</v>
      </c>
      <c r="H610" s="4" t="s">
        <v>15151</v>
      </c>
      <c r="I610" s="4" t="s">
        <v>9453</v>
      </c>
      <c r="J610" s="4" t="n">
        <v>27.49520894796</v>
      </c>
      <c r="K610" s="4" t="n">
        <v>-82.5687463951</v>
      </c>
      <c r="L610" s="4" t="s">
        <v>15152</v>
      </c>
      <c r="M610" s="4" t="s">
        <v>15153</v>
      </c>
      <c r="N610" s="4" t="s">
        <v>12368</v>
      </c>
      <c r="O610" s="4" t="s">
        <v>12368</v>
      </c>
      <c r="P610" s="4" t="s">
        <v>12368</v>
      </c>
      <c r="Q610" s="4" t="s">
        <v>12368</v>
      </c>
      <c r="R610" s="4" t="s">
        <v>12368</v>
      </c>
      <c r="S610" s="4" t="s">
        <v>10618</v>
      </c>
      <c r="T610" s="4" t="s">
        <v>88</v>
      </c>
      <c r="U610" s="4" t="s">
        <v>15154</v>
      </c>
      <c r="V610" s="4" t="s">
        <v>117</v>
      </c>
      <c r="W610" s="7" t="s">
        <v>15155</v>
      </c>
      <c r="X610" s="7" t="s">
        <v>15156</v>
      </c>
    </row>
    <row r="611" customFormat="false" ht="15" hidden="false" customHeight="false" outlineLevel="0" collapsed="false">
      <c r="A611" s="4" t="s">
        <v>15157</v>
      </c>
      <c r="B611" s="4" t="s">
        <v>15158</v>
      </c>
      <c r="C611" s="4" t="s">
        <v>9448</v>
      </c>
      <c r="D611" s="4" t="s">
        <v>12</v>
      </c>
      <c r="E611" s="4" t="s">
        <v>15159</v>
      </c>
      <c r="F611" s="4" t="s">
        <v>15150</v>
      </c>
      <c r="G611" s="4" t="s">
        <v>15016</v>
      </c>
      <c r="H611" s="4" t="s">
        <v>15160</v>
      </c>
      <c r="I611" s="4" t="s">
        <v>9453</v>
      </c>
      <c r="J611" s="4" t="n">
        <v>27.46368</v>
      </c>
      <c r="K611" s="4" t="n">
        <v>-82.617971</v>
      </c>
      <c r="L611" s="4" t="s">
        <v>15161</v>
      </c>
      <c r="M611" s="4" t="s">
        <v>15162</v>
      </c>
      <c r="N611" s="4" t="s">
        <v>15163</v>
      </c>
      <c r="O611" s="4" t="s">
        <v>15163</v>
      </c>
      <c r="P611" s="4" t="s">
        <v>15163</v>
      </c>
      <c r="Q611" s="4" t="s">
        <v>15163</v>
      </c>
      <c r="R611" s="4" t="s">
        <v>15163</v>
      </c>
      <c r="S611" s="4" t="s">
        <v>10618</v>
      </c>
      <c r="T611" s="4" t="s">
        <v>88</v>
      </c>
      <c r="U611" s="4" t="s">
        <v>15164</v>
      </c>
      <c r="V611" s="4" t="s">
        <v>117</v>
      </c>
      <c r="W611" s="7" t="s">
        <v>15165</v>
      </c>
      <c r="X611" s="7" t="s">
        <v>15166</v>
      </c>
    </row>
    <row r="612" customFormat="false" ht="15" hidden="false" customHeight="false" outlineLevel="0" collapsed="false">
      <c r="A612" s="4" t="s">
        <v>15167</v>
      </c>
      <c r="B612" s="4" t="s">
        <v>15168</v>
      </c>
      <c r="C612" s="4" t="s">
        <v>9448</v>
      </c>
      <c r="D612" s="4" t="s">
        <v>12</v>
      </c>
      <c r="E612" s="4" t="s">
        <v>15169</v>
      </c>
      <c r="F612" s="4" t="s">
        <v>15150</v>
      </c>
      <c r="G612" s="4" t="s">
        <v>15016</v>
      </c>
      <c r="H612" s="4" t="s">
        <v>15170</v>
      </c>
      <c r="I612" s="4" t="s">
        <v>9453</v>
      </c>
      <c r="J612" s="4" t="n">
        <v>27.4305063</v>
      </c>
      <c r="K612" s="4" t="n">
        <v>-82.4282451</v>
      </c>
      <c r="L612" s="4" t="s">
        <v>15171</v>
      </c>
      <c r="M612" s="4" t="s">
        <v>15172</v>
      </c>
      <c r="N612" s="4" t="s">
        <v>9769</v>
      </c>
      <c r="O612" s="4" t="s">
        <v>9769</v>
      </c>
      <c r="P612" s="4" t="s">
        <v>9769</v>
      </c>
      <c r="Q612" s="4" t="s">
        <v>9769</v>
      </c>
      <c r="R612" s="4" t="s">
        <v>9769</v>
      </c>
      <c r="S612" s="4" t="s">
        <v>14810</v>
      </c>
      <c r="T612" s="4" t="s">
        <v>88</v>
      </c>
      <c r="U612" s="4" t="s">
        <v>15173</v>
      </c>
      <c r="V612" s="4" t="s">
        <v>117</v>
      </c>
      <c r="W612" s="7" t="s">
        <v>15174</v>
      </c>
      <c r="X612" s="7" t="s">
        <v>15175</v>
      </c>
    </row>
    <row r="613" customFormat="false" ht="15" hidden="false" customHeight="false" outlineLevel="0" collapsed="false">
      <c r="A613" s="4" t="s">
        <v>15176</v>
      </c>
      <c r="B613" s="4" t="s">
        <v>15177</v>
      </c>
      <c r="C613" s="4" t="s">
        <v>9448</v>
      </c>
      <c r="D613" s="4" t="s">
        <v>12</v>
      </c>
      <c r="E613" s="4" t="s">
        <v>15178</v>
      </c>
      <c r="F613" s="4" t="s">
        <v>15179</v>
      </c>
      <c r="G613" s="4" t="s">
        <v>15016</v>
      </c>
      <c r="H613" s="4" t="s">
        <v>15180</v>
      </c>
      <c r="I613" s="4" t="s">
        <v>9453</v>
      </c>
      <c r="J613" s="4" t="n">
        <v>27.8935757</v>
      </c>
      <c r="K613" s="4" t="n">
        <v>-82.2844169</v>
      </c>
      <c r="L613" s="4" t="s">
        <v>15181</v>
      </c>
      <c r="M613" s="4" t="s">
        <v>15182</v>
      </c>
      <c r="N613" s="4" t="s">
        <v>10148</v>
      </c>
      <c r="O613" s="4" t="s">
        <v>10148</v>
      </c>
      <c r="P613" s="4" t="s">
        <v>10148</v>
      </c>
      <c r="Q613" s="4" t="s">
        <v>10148</v>
      </c>
      <c r="R613" s="4" t="s">
        <v>10148</v>
      </c>
      <c r="S613" s="4" t="s">
        <v>15020</v>
      </c>
      <c r="T613" s="4" t="s">
        <v>88</v>
      </c>
      <c r="U613" s="4" t="s">
        <v>15183</v>
      </c>
      <c r="V613" s="4" t="s">
        <v>117</v>
      </c>
      <c r="W613" s="7" t="s">
        <v>15184</v>
      </c>
      <c r="X613" s="7" t="s">
        <v>15185</v>
      </c>
    </row>
    <row r="614" customFormat="false" ht="15" hidden="false" customHeight="false" outlineLevel="0" collapsed="false">
      <c r="A614" s="4" t="s">
        <v>15186</v>
      </c>
      <c r="B614" s="4" t="s">
        <v>15187</v>
      </c>
      <c r="C614" s="4" t="s">
        <v>9448</v>
      </c>
      <c r="D614" s="4" t="s">
        <v>12</v>
      </c>
      <c r="E614" s="4" t="s">
        <v>15188</v>
      </c>
      <c r="F614" s="4" t="s">
        <v>15189</v>
      </c>
      <c r="G614" s="4" t="s">
        <v>15016</v>
      </c>
      <c r="H614" s="4" t="s">
        <v>15190</v>
      </c>
      <c r="I614" s="4" t="s">
        <v>9453</v>
      </c>
      <c r="J614" s="4" t="n">
        <v>28.54015772341</v>
      </c>
      <c r="K614" s="4" t="n">
        <v>-82.406001091</v>
      </c>
      <c r="L614" s="4" t="s">
        <v>15191</v>
      </c>
      <c r="M614" s="4" t="s">
        <v>15192</v>
      </c>
      <c r="N614" s="4" t="s">
        <v>9769</v>
      </c>
      <c r="O614" s="4" t="s">
        <v>9769</v>
      </c>
      <c r="P614" s="4" t="s">
        <v>9769</v>
      </c>
      <c r="Q614" s="4" t="s">
        <v>9769</v>
      </c>
      <c r="R614" s="4" t="s">
        <v>9769</v>
      </c>
      <c r="S614" s="4" t="s">
        <v>14810</v>
      </c>
      <c r="T614" s="4" t="s">
        <v>88</v>
      </c>
      <c r="U614" s="4" t="s">
        <v>15193</v>
      </c>
      <c r="V614" s="4" t="s">
        <v>117</v>
      </c>
      <c r="W614" s="7" t="s">
        <v>15194</v>
      </c>
      <c r="X614" s="7" t="s">
        <v>15195</v>
      </c>
    </row>
    <row r="615" customFormat="false" ht="15" hidden="false" customHeight="false" outlineLevel="0" collapsed="false">
      <c r="A615" s="4" t="s">
        <v>15196</v>
      </c>
      <c r="B615" s="4" t="s">
        <v>15197</v>
      </c>
      <c r="C615" s="4" t="s">
        <v>9448</v>
      </c>
      <c r="D615" s="4" t="s">
        <v>12</v>
      </c>
      <c r="E615" s="4" t="s">
        <v>15198</v>
      </c>
      <c r="F615" s="4" t="s">
        <v>15189</v>
      </c>
      <c r="G615" s="4" t="s">
        <v>15016</v>
      </c>
      <c r="H615" s="4" t="s">
        <v>15199</v>
      </c>
      <c r="I615" s="4" t="s">
        <v>9453</v>
      </c>
      <c r="J615" s="4" t="n">
        <v>28.52765390851</v>
      </c>
      <c r="K615" s="4" t="n">
        <v>-82.5519481407</v>
      </c>
      <c r="L615" s="4" t="s">
        <v>15200</v>
      </c>
      <c r="M615" s="4" t="s">
        <v>15201</v>
      </c>
      <c r="N615" s="4" t="s">
        <v>10754</v>
      </c>
      <c r="O615" s="4" t="s">
        <v>10754</v>
      </c>
      <c r="P615" s="4" t="s">
        <v>10754</v>
      </c>
      <c r="Q615" s="4" t="s">
        <v>10754</v>
      </c>
      <c r="R615" s="4" t="s">
        <v>10754</v>
      </c>
      <c r="S615" s="4" t="s">
        <v>14810</v>
      </c>
      <c r="T615" s="4" t="s">
        <v>88</v>
      </c>
      <c r="U615" s="4" t="s">
        <v>15202</v>
      </c>
      <c r="V615" s="4" t="s">
        <v>117</v>
      </c>
      <c r="W615" s="7" t="s">
        <v>15203</v>
      </c>
      <c r="X615" s="7" t="s">
        <v>15204</v>
      </c>
    </row>
    <row r="616" customFormat="false" ht="15" hidden="false" customHeight="false" outlineLevel="0" collapsed="false">
      <c r="A616" s="4" t="s">
        <v>15205</v>
      </c>
      <c r="B616" s="4" t="s">
        <v>15206</v>
      </c>
      <c r="C616" s="4" t="s">
        <v>9448</v>
      </c>
      <c r="D616" s="4" t="s">
        <v>12</v>
      </c>
      <c r="E616" s="4" t="s">
        <v>15207</v>
      </c>
      <c r="F616" s="4" t="s">
        <v>15208</v>
      </c>
      <c r="G616" s="4" t="s">
        <v>15016</v>
      </c>
      <c r="H616" s="4" t="s">
        <v>15209</v>
      </c>
      <c r="I616" s="4" t="s">
        <v>9453</v>
      </c>
      <c r="J616" s="4" t="n">
        <v>26.6100749</v>
      </c>
      <c r="K616" s="4" t="n">
        <v>-81.938559</v>
      </c>
      <c r="L616" s="4" t="s">
        <v>9595</v>
      </c>
      <c r="M616" s="4" t="s">
        <v>15210</v>
      </c>
      <c r="N616" s="4" t="s">
        <v>9769</v>
      </c>
      <c r="O616" s="4" t="s">
        <v>9769</v>
      </c>
      <c r="P616" s="4" t="s">
        <v>9769</v>
      </c>
      <c r="Q616" s="4" t="s">
        <v>9769</v>
      </c>
      <c r="R616" s="4" t="s">
        <v>9769</v>
      </c>
      <c r="S616" s="4" t="s">
        <v>15211</v>
      </c>
      <c r="T616" s="4" t="s">
        <v>88</v>
      </c>
      <c r="U616" s="4" t="s">
        <v>15212</v>
      </c>
      <c r="V616" s="4" t="s">
        <v>117</v>
      </c>
      <c r="W616" s="7" t="s">
        <v>15213</v>
      </c>
      <c r="X616" s="7" t="s">
        <v>15214</v>
      </c>
    </row>
    <row r="617" customFormat="false" ht="15" hidden="false" customHeight="false" outlineLevel="0" collapsed="false">
      <c r="A617" s="4" t="s">
        <v>15215</v>
      </c>
      <c r="B617" s="4" t="s">
        <v>15216</v>
      </c>
      <c r="C617" s="4" t="s">
        <v>9448</v>
      </c>
      <c r="D617" s="4" t="s">
        <v>12</v>
      </c>
      <c r="E617" s="4" t="s">
        <v>15217</v>
      </c>
      <c r="F617" s="4" t="s">
        <v>15208</v>
      </c>
      <c r="G617" s="4" t="s">
        <v>15016</v>
      </c>
      <c r="H617" s="4" t="s">
        <v>15218</v>
      </c>
      <c r="I617" s="4" t="s">
        <v>9453</v>
      </c>
      <c r="J617" s="4" t="n">
        <v>26.561798</v>
      </c>
      <c r="K617" s="4" t="n">
        <v>-81.9509</v>
      </c>
      <c r="L617" s="4" t="s">
        <v>15219</v>
      </c>
      <c r="M617" s="4" t="s">
        <v>15220</v>
      </c>
      <c r="N617" s="4" t="s">
        <v>9769</v>
      </c>
      <c r="O617" s="4" t="s">
        <v>9769</v>
      </c>
      <c r="P617" s="4" t="s">
        <v>9769</v>
      </c>
      <c r="Q617" s="4" t="s">
        <v>9769</v>
      </c>
      <c r="R617" s="4" t="s">
        <v>9769</v>
      </c>
      <c r="S617" s="4" t="s">
        <v>14160</v>
      </c>
      <c r="T617" s="4" t="s">
        <v>88</v>
      </c>
      <c r="U617" s="4" t="s">
        <v>15221</v>
      </c>
      <c r="V617" s="4" t="s">
        <v>117</v>
      </c>
      <c r="W617" s="7" t="s">
        <v>15222</v>
      </c>
      <c r="X617" s="7" t="s">
        <v>15223</v>
      </c>
    </row>
    <row r="618" customFormat="false" ht="15" hidden="false" customHeight="false" outlineLevel="0" collapsed="false">
      <c r="A618" s="4" t="s">
        <v>15224</v>
      </c>
      <c r="B618" s="4" t="s">
        <v>15225</v>
      </c>
      <c r="C618" s="4" t="s">
        <v>9448</v>
      </c>
      <c r="D618" s="4" t="s">
        <v>12</v>
      </c>
      <c r="E618" s="4" t="s">
        <v>15226</v>
      </c>
      <c r="F618" s="4" t="s">
        <v>15227</v>
      </c>
      <c r="G618" s="4" t="s">
        <v>15016</v>
      </c>
      <c r="H618" s="4" t="s">
        <v>15228</v>
      </c>
      <c r="I618" s="4" t="s">
        <v>9453</v>
      </c>
      <c r="J618" s="4" t="n">
        <v>28.6347516</v>
      </c>
      <c r="K618" s="4" t="n">
        <v>-81.3232663</v>
      </c>
      <c r="L618" s="4" t="s">
        <v>15229</v>
      </c>
      <c r="M618" s="4" t="s">
        <v>15230</v>
      </c>
      <c r="N618" s="4" t="s">
        <v>10754</v>
      </c>
      <c r="O618" s="4" t="s">
        <v>10754</v>
      </c>
      <c r="P618" s="4" t="s">
        <v>10754</v>
      </c>
      <c r="Q618" s="4" t="s">
        <v>10754</v>
      </c>
      <c r="R618" s="4" t="s">
        <v>10754</v>
      </c>
      <c r="S618" s="4" t="s">
        <v>15020</v>
      </c>
      <c r="T618" s="4" t="s">
        <v>88</v>
      </c>
      <c r="U618" s="4" t="s">
        <v>15231</v>
      </c>
      <c r="V618" s="4" t="s">
        <v>117</v>
      </c>
      <c r="W618" s="7" t="s">
        <v>15232</v>
      </c>
      <c r="X618" s="7" t="s">
        <v>15233</v>
      </c>
    </row>
    <row r="619" customFormat="false" ht="15" hidden="false" customHeight="false" outlineLevel="0" collapsed="false">
      <c r="A619" s="4" t="s">
        <v>15234</v>
      </c>
      <c r="B619" s="4" t="s">
        <v>15235</v>
      </c>
      <c r="C619" s="4" t="s">
        <v>9448</v>
      </c>
      <c r="D619" s="4" t="s">
        <v>12</v>
      </c>
      <c r="E619" s="4" t="s">
        <v>15236</v>
      </c>
      <c r="F619" s="4" t="s">
        <v>15237</v>
      </c>
      <c r="G619" s="4" t="s">
        <v>15016</v>
      </c>
      <c r="H619" s="4" t="s">
        <v>15238</v>
      </c>
      <c r="I619" s="4" t="s">
        <v>9453</v>
      </c>
      <c r="J619" s="4" t="n">
        <v>28.30985928467</v>
      </c>
      <c r="K619" s="4" t="n">
        <v>-81.5642488002</v>
      </c>
      <c r="L619" s="4" t="s">
        <v>15239</v>
      </c>
      <c r="M619" s="4" t="s">
        <v>15240</v>
      </c>
      <c r="N619" s="4" t="s">
        <v>10754</v>
      </c>
      <c r="O619" s="4" t="s">
        <v>10754</v>
      </c>
      <c r="P619" s="4" t="s">
        <v>10754</v>
      </c>
      <c r="Q619" s="4" t="s">
        <v>10754</v>
      </c>
      <c r="R619" s="4" t="s">
        <v>10754</v>
      </c>
      <c r="S619" s="4" t="s">
        <v>9769</v>
      </c>
      <c r="T619" s="4" t="s">
        <v>88</v>
      </c>
      <c r="U619" s="4" t="s">
        <v>15241</v>
      </c>
      <c r="V619" s="4" t="s">
        <v>117</v>
      </c>
      <c r="W619" s="7" t="s">
        <v>15242</v>
      </c>
      <c r="X619" s="7" t="s">
        <v>15243</v>
      </c>
    </row>
    <row r="620" customFormat="false" ht="15" hidden="false" customHeight="false" outlineLevel="0" collapsed="false">
      <c r="A620" s="4" t="s">
        <v>15244</v>
      </c>
      <c r="B620" s="4" t="s">
        <v>15245</v>
      </c>
      <c r="C620" s="4" t="s">
        <v>9448</v>
      </c>
      <c r="D620" s="4" t="s">
        <v>12</v>
      </c>
      <c r="E620" s="4" t="s">
        <v>15246</v>
      </c>
      <c r="F620" s="4" t="s">
        <v>15247</v>
      </c>
      <c r="G620" s="4" t="s">
        <v>15016</v>
      </c>
      <c r="H620" s="4" t="s">
        <v>15248</v>
      </c>
      <c r="I620" s="4" t="s">
        <v>9453</v>
      </c>
      <c r="J620" s="4" t="n">
        <v>30.7543783</v>
      </c>
      <c r="K620" s="4" t="n">
        <v>-85.5484477</v>
      </c>
      <c r="L620" s="4" t="s">
        <v>15249</v>
      </c>
      <c r="M620" s="4" t="s">
        <v>15250</v>
      </c>
      <c r="N620" s="4" t="s">
        <v>9778</v>
      </c>
      <c r="O620" s="4" t="s">
        <v>9778</v>
      </c>
      <c r="P620" s="4" t="s">
        <v>9778</v>
      </c>
      <c r="Q620" s="4" t="s">
        <v>9778</v>
      </c>
      <c r="R620" s="4" t="s">
        <v>9778</v>
      </c>
      <c r="S620" s="4" t="s">
        <v>88</v>
      </c>
      <c r="T620" s="4" t="s">
        <v>88</v>
      </c>
      <c r="U620" s="4" t="s">
        <v>15251</v>
      </c>
      <c r="V620" s="4" t="s">
        <v>117</v>
      </c>
      <c r="W620" s="7" t="s">
        <v>15252</v>
      </c>
      <c r="X620" s="7" t="s">
        <v>15253</v>
      </c>
    </row>
    <row r="621" customFormat="false" ht="15" hidden="false" customHeight="false" outlineLevel="0" collapsed="false">
      <c r="A621" s="4" t="s">
        <v>15254</v>
      </c>
      <c r="B621" s="4" t="s">
        <v>15255</v>
      </c>
      <c r="C621" s="4" t="s">
        <v>9448</v>
      </c>
      <c r="D621" s="4" t="s">
        <v>12</v>
      </c>
      <c r="E621" s="4" t="s">
        <v>15256</v>
      </c>
      <c r="F621" s="4" t="s">
        <v>15257</v>
      </c>
      <c r="G621" s="4" t="s">
        <v>15016</v>
      </c>
      <c r="H621" s="4" t="s">
        <v>15258</v>
      </c>
      <c r="I621" s="4" t="s">
        <v>9453</v>
      </c>
      <c r="J621" s="4" t="n">
        <v>27.9659</v>
      </c>
      <c r="K621" s="4" t="n">
        <v>-82.7869</v>
      </c>
      <c r="L621" s="4" t="s">
        <v>15259</v>
      </c>
      <c r="M621" s="4" t="s">
        <v>15260</v>
      </c>
      <c r="N621" s="4" t="s">
        <v>13780</v>
      </c>
      <c r="O621" s="4" t="s">
        <v>13780</v>
      </c>
      <c r="P621" s="4" t="s">
        <v>13780</v>
      </c>
      <c r="Q621" s="4" t="s">
        <v>13780</v>
      </c>
      <c r="R621" s="4" t="s">
        <v>13780</v>
      </c>
      <c r="S621" s="4" t="s">
        <v>9628</v>
      </c>
      <c r="T621" s="4" t="s">
        <v>88</v>
      </c>
      <c r="U621" s="4" t="s">
        <v>15261</v>
      </c>
      <c r="V621" s="4" t="s">
        <v>117</v>
      </c>
      <c r="W621" s="7" t="s">
        <v>15262</v>
      </c>
      <c r="X621" s="7" t="s">
        <v>15263</v>
      </c>
    </row>
    <row r="622" customFormat="false" ht="15" hidden="false" customHeight="false" outlineLevel="0" collapsed="false">
      <c r="A622" s="4" t="s">
        <v>15264</v>
      </c>
      <c r="B622" s="4" t="s">
        <v>15265</v>
      </c>
      <c r="C622" s="4" t="s">
        <v>9448</v>
      </c>
      <c r="D622" s="4" t="s">
        <v>12</v>
      </c>
      <c r="E622" s="4" t="s">
        <v>15266</v>
      </c>
      <c r="F622" s="4" t="s">
        <v>15257</v>
      </c>
      <c r="G622" s="4" t="s">
        <v>15016</v>
      </c>
      <c r="H622" s="4" t="s">
        <v>15267</v>
      </c>
      <c r="I622" s="4" t="s">
        <v>9453</v>
      </c>
      <c r="J622" s="4" t="n">
        <v>28.0390381</v>
      </c>
      <c r="K622" s="4" t="n">
        <v>-82.7092515</v>
      </c>
      <c r="L622" s="4" t="s">
        <v>15268</v>
      </c>
      <c r="M622" s="4" t="s">
        <v>15269</v>
      </c>
      <c r="N622" s="4" t="s">
        <v>9769</v>
      </c>
      <c r="O622" s="4" t="s">
        <v>9769</v>
      </c>
      <c r="P622" s="4" t="s">
        <v>9769</v>
      </c>
      <c r="Q622" s="4" t="s">
        <v>9769</v>
      </c>
      <c r="R622" s="4" t="s">
        <v>9769</v>
      </c>
      <c r="S622" s="4" t="s">
        <v>9628</v>
      </c>
      <c r="T622" s="4" t="s">
        <v>88</v>
      </c>
      <c r="U622" s="4" t="s">
        <v>15270</v>
      </c>
      <c r="V622" s="4" t="s">
        <v>117</v>
      </c>
      <c r="W622" s="7" t="s">
        <v>15271</v>
      </c>
      <c r="X622" s="7" t="s">
        <v>15272</v>
      </c>
    </row>
    <row r="623" customFormat="false" ht="15" hidden="false" customHeight="false" outlineLevel="0" collapsed="false">
      <c r="A623" s="4" t="s">
        <v>15273</v>
      </c>
      <c r="B623" s="4" t="s">
        <v>15274</v>
      </c>
      <c r="C623" s="4" t="s">
        <v>9448</v>
      </c>
      <c r="D623" s="4" t="s">
        <v>12</v>
      </c>
      <c r="E623" s="4" t="s">
        <v>15275</v>
      </c>
      <c r="F623" s="4" t="s">
        <v>15257</v>
      </c>
      <c r="G623" s="4" t="s">
        <v>15016</v>
      </c>
      <c r="H623" s="4" t="s">
        <v>15276</v>
      </c>
      <c r="I623" s="4" t="s">
        <v>9453</v>
      </c>
      <c r="J623" s="4" t="n">
        <v>27.9877764</v>
      </c>
      <c r="K623" s="4" t="n">
        <v>-82.7462702999</v>
      </c>
      <c r="L623" s="4" t="s">
        <v>15277</v>
      </c>
      <c r="M623" s="4" t="s">
        <v>15278</v>
      </c>
      <c r="N623" s="4" t="s">
        <v>9769</v>
      </c>
      <c r="O623" s="4" t="s">
        <v>9769</v>
      </c>
      <c r="P623" s="4" t="s">
        <v>9769</v>
      </c>
      <c r="Q623" s="4" t="s">
        <v>9769</v>
      </c>
      <c r="R623" s="4" t="s">
        <v>9769</v>
      </c>
      <c r="S623" s="4" t="s">
        <v>9628</v>
      </c>
      <c r="T623" s="4" t="s">
        <v>88</v>
      </c>
      <c r="U623" s="4" t="s">
        <v>15279</v>
      </c>
      <c r="V623" s="4" t="s">
        <v>117</v>
      </c>
      <c r="W623" s="7" t="s">
        <v>15280</v>
      </c>
      <c r="X623" s="7" t="s">
        <v>15281</v>
      </c>
    </row>
    <row r="624" customFormat="false" ht="15" hidden="false" customHeight="false" outlineLevel="0" collapsed="false">
      <c r="A624" s="4" t="s">
        <v>15282</v>
      </c>
      <c r="B624" s="4" t="s">
        <v>15283</v>
      </c>
      <c r="C624" s="4" t="s">
        <v>9448</v>
      </c>
      <c r="D624" s="4" t="s">
        <v>12</v>
      </c>
      <c r="E624" s="4" t="s">
        <v>15284</v>
      </c>
      <c r="F624" s="4" t="s">
        <v>15285</v>
      </c>
      <c r="G624" s="4" t="s">
        <v>15016</v>
      </c>
      <c r="H624" s="4" t="s">
        <v>15286</v>
      </c>
      <c r="I624" s="4" t="s">
        <v>9453</v>
      </c>
      <c r="J624" s="4" t="n">
        <v>28.5635138</v>
      </c>
      <c r="K624" s="4" t="n">
        <v>-81.7410178999</v>
      </c>
      <c r="L624" s="4" t="s">
        <v>15287</v>
      </c>
      <c r="M624" s="4" t="s">
        <v>15288</v>
      </c>
      <c r="N624" s="4" t="s">
        <v>10754</v>
      </c>
      <c r="O624" s="4" t="s">
        <v>10754</v>
      </c>
      <c r="P624" s="4" t="s">
        <v>10754</v>
      </c>
      <c r="Q624" s="4" t="s">
        <v>10754</v>
      </c>
      <c r="R624" s="4" t="s">
        <v>10754</v>
      </c>
      <c r="S624" s="4" t="s">
        <v>9576</v>
      </c>
      <c r="T624" s="4" t="s">
        <v>88</v>
      </c>
      <c r="U624" s="4" t="s">
        <v>15289</v>
      </c>
      <c r="V624" s="4" t="s">
        <v>117</v>
      </c>
      <c r="W624" s="7" t="s">
        <v>15290</v>
      </c>
      <c r="X624" s="7" t="s">
        <v>15291</v>
      </c>
    </row>
    <row r="625" customFormat="false" ht="15" hidden="false" customHeight="false" outlineLevel="0" collapsed="false">
      <c r="A625" s="4" t="s">
        <v>15292</v>
      </c>
      <c r="B625" s="4" t="s">
        <v>15293</v>
      </c>
      <c r="C625" s="4" t="s">
        <v>9448</v>
      </c>
      <c r="D625" s="4" t="s">
        <v>12</v>
      </c>
      <c r="E625" s="4" t="s">
        <v>15294</v>
      </c>
      <c r="F625" s="4" t="s">
        <v>15285</v>
      </c>
      <c r="G625" s="4" t="s">
        <v>15016</v>
      </c>
      <c r="H625" s="4" t="s">
        <v>15286</v>
      </c>
      <c r="I625" s="4" t="s">
        <v>9453</v>
      </c>
      <c r="J625" s="4" t="n">
        <v>28.499354</v>
      </c>
      <c r="K625" s="4" t="n">
        <v>-81.716631</v>
      </c>
      <c r="L625" s="4" t="s">
        <v>15295</v>
      </c>
      <c r="M625" s="4" t="s">
        <v>15296</v>
      </c>
      <c r="N625" s="4" t="s">
        <v>13780</v>
      </c>
      <c r="O625" s="4" t="s">
        <v>13780</v>
      </c>
      <c r="P625" s="4" t="s">
        <v>13780</v>
      </c>
      <c r="Q625" s="4" t="s">
        <v>13780</v>
      </c>
      <c r="R625" s="4" t="s">
        <v>13780</v>
      </c>
      <c r="S625" s="4" t="s">
        <v>9576</v>
      </c>
      <c r="T625" s="4" t="s">
        <v>88</v>
      </c>
      <c r="U625" s="4" t="s">
        <v>15297</v>
      </c>
      <c r="V625" s="4" t="s">
        <v>117</v>
      </c>
      <c r="W625" s="7" t="s">
        <v>15298</v>
      </c>
      <c r="X625" s="7" t="s">
        <v>15299</v>
      </c>
    </row>
    <row r="626" customFormat="false" ht="15" hidden="false" customHeight="false" outlineLevel="0" collapsed="false">
      <c r="A626" s="4" t="s">
        <v>15300</v>
      </c>
      <c r="B626" s="4" t="s">
        <v>15301</v>
      </c>
      <c r="C626" s="4" t="s">
        <v>9448</v>
      </c>
      <c r="D626" s="4" t="s">
        <v>12</v>
      </c>
      <c r="E626" s="4" t="s">
        <v>15302</v>
      </c>
      <c r="F626" s="4" t="s">
        <v>15285</v>
      </c>
      <c r="G626" s="4" t="s">
        <v>15016</v>
      </c>
      <c r="H626" s="4" t="s">
        <v>15303</v>
      </c>
      <c r="I626" s="4" t="s">
        <v>9453</v>
      </c>
      <c r="J626" s="4" t="n">
        <v>28.3484725</v>
      </c>
      <c r="K626" s="4" t="n">
        <v>-81.6657447</v>
      </c>
      <c r="L626" s="4" t="s">
        <v>15304</v>
      </c>
      <c r="M626" s="4" t="s">
        <v>15305</v>
      </c>
      <c r="N626" s="4" t="s">
        <v>13780</v>
      </c>
      <c r="O626" s="4" t="s">
        <v>13780</v>
      </c>
      <c r="P626" s="4" t="s">
        <v>15306</v>
      </c>
      <c r="Q626" s="4" t="s">
        <v>13780</v>
      </c>
      <c r="R626" s="4" t="s">
        <v>13780</v>
      </c>
      <c r="S626" s="4" t="s">
        <v>88</v>
      </c>
      <c r="T626" s="4" t="s">
        <v>88</v>
      </c>
      <c r="U626" s="4" t="s">
        <v>15307</v>
      </c>
      <c r="V626" s="4" t="s">
        <v>117</v>
      </c>
      <c r="W626" s="7" t="s">
        <v>15308</v>
      </c>
      <c r="X626" s="7" t="s">
        <v>15309</v>
      </c>
    </row>
    <row r="627" customFormat="false" ht="15" hidden="false" customHeight="false" outlineLevel="0" collapsed="false">
      <c r="A627" s="4" t="s">
        <v>15310</v>
      </c>
      <c r="B627" s="4" t="s">
        <v>15311</v>
      </c>
      <c r="C627" s="4" t="s">
        <v>9496</v>
      </c>
      <c r="D627" s="4" t="s">
        <v>15312</v>
      </c>
      <c r="E627" s="4" t="s">
        <v>15313</v>
      </c>
      <c r="F627" s="4" t="s">
        <v>15314</v>
      </c>
      <c r="G627" s="4" t="s">
        <v>15016</v>
      </c>
      <c r="H627" s="4" t="s">
        <v>15315</v>
      </c>
      <c r="I627" s="4" t="s">
        <v>9453</v>
      </c>
      <c r="J627" s="4" t="n">
        <v>26.7533275</v>
      </c>
      <c r="K627" s="4" t="n">
        <v>-80.9414507999</v>
      </c>
      <c r="L627" s="4" t="s">
        <v>15316</v>
      </c>
      <c r="M627" s="4"/>
      <c r="N627" s="4" t="s">
        <v>15317</v>
      </c>
      <c r="O627" s="4" t="s">
        <v>15317</v>
      </c>
      <c r="P627" s="4" t="s">
        <v>15317</v>
      </c>
      <c r="Q627" s="4" t="s">
        <v>15317</v>
      </c>
      <c r="R627" s="4" t="s">
        <v>15317</v>
      </c>
      <c r="S627" s="4" t="s">
        <v>88</v>
      </c>
      <c r="T627" s="4" t="s">
        <v>88</v>
      </c>
      <c r="U627" s="4"/>
      <c r="V627" s="4" t="s">
        <v>87</v>
      </c>
      <c r="W627" s="4"/>
      <c r="X627" s="7" t="s">
        <v>15318</v>
      </c>
    </row>
    <row r="628" customFormat="false" ht="15" hidden="false" customHeight="false" outlineLevel="0" collapsed="false">
      <c r="A628" s="4" t="s">
        <v>15319</v>
      </c>
      <c r="B628" s="4" t="s">
        <v>15320</v>
      </c>
      <c r="C628" s="4" t="s">
        <v>9448</v>
      </c>
      <c r="D628" s="4" t="s">
        <v>12</v>
      </c>
      <c r="E628" s="4" t="s">
        <v>15321</v>
      </c>
      <c r="F628" s="4" t="s">
        <v>15322</v>
      </c>
      <c r="G628" s="4" t="s">
        <v>15016</v>
      </c>
      <c r="H628" s="4" t="s">
        <v>15323</v>
      </c>
      <c r="I628" s="4" t="s">
        <v>9453</v>
      </c>
      <c r="J628" s="4" t="n">
        <v>26.267311</v>
      </c>
      <c r="K628" s="4" t="n">
        <v>-80.253671</v>
      </c>
      <c r="L628" s="4" t="s">
        <v>15324</v>
      </c>
      <c r="M628" s="4" t="s">
        <v>15325</v>
      </c>
      <c r="N628" s="4" t="s">
        <v>13599</v>
      </c>
      <c r="O628" s="4" t="s">
        <v>13599</v>
      </c>
      <c r="P628" s="4" t="s">
        <v>13599</v>
      </c>
      <c r="Q628" s="4" t="s">
        <v>13599</v>
      </c>
      <c r="R628" s="4" t="s">
        <v>13599</v>
      </c>
      <c r="S628" s="4" t="s">
        <v>14160</v>
      </c>
      <c r="T628" s="4" t="s">
        <v>88</v>
      </c>
      <c r="U628" s="4" t="s">
        <v>15326</v>
      </c>
      <c r="V628" s="4" t="s">
        <v>117</v>
      </c>
      <c r="W628" s="7" t="s">
        <v>15327</v>
      </c>
      <c r="X628" s="7" t="s">
        <v>15328</v>
      </c>
    </row>
    <row r="629" customFormat="false" ht="15" hidden="false" customHeight="false" outlineLevel="0" collapsed="false">
      <c r="A629" s="4" t="s">
        <v>15329</v>
      </c>
      <c r="B629" s="4" t="s">
        <v>15330</v>
      </c>
      <c r="C629" s="4" t="s">
        <v>9448</v>
      </c>
      <c r="D629" s="4" t="s">
        <v>12</v>
      </c>
      <c r="E629" s="4" t="s">
        <v>15331</v>
      </c>
      <c r="F629" s="4" t="s">
        <v>15332</v>
      </c>
      <c r="G629" s="4" t="s">
        <v>15016</v>
      </c>
      <c r="H629" s="4" t="s">
        <v>15333</v>
      </c>
      <c r="I629" s="4" t="s">
        <v>9453</v>
      </c>
      <c r="J629" s="4" t="n">
        <v>30.715984</v>
      </c>
      <c r="K629" s="4" t="n">
        <v>-86.569126</v>
      </c>
      <c r="L629" s="4" t="s">
        <v>15334</v>
      </c>
      <c r="M629" s="4" t="s">
        <v>15335</v>
      </c>
      <c r="N629" s="4" t="s">
        <v>9769</v>
      </c>
      <c r="O629" s="4" t="s">
        <v>9769</v>
      </c>
      <c r="P629" s="4" t="s">
        <v>9769</v>
      </c>
      <c r="Q629" s="4" t="s">
        <v>9769</v>
      </c>
      <c r="R629" s="4" t="s">
        <v>9769</v>
      </c>
      <c r="S629" s="4" t="s">
        <v>14810</v>
      </c>
      <c r="T629" s="4" t="s">
        <v>88</v>
      </c>
      <c r="U629" s="4" t="s">
        <v>15336</v>
      </c>
      <c r="V629" s="4" t="s">
        <v>117</v>
      </c>
      <c r="W629" s="7" t="s">
        <v>15337</v>
      </c>
      <c r="X629" s="7" t="s">
        <v>15338</v>
      </c>
    </row>
    <row r="630" customFormat="false" ht="15" hidden="false" customHeight="false" outlineLevel="0" collapsed="false">
      <c r="A630" s="4" t="s">
        <v>15339</v>
      </c>
      <c r="B630" s="4" t="s">
        <v>15340</v>
      </c>
      <c r="C630" s="4" t="s">
        <v>9448</v>
      </c>
      <c r="D630" s="4" t="s">
        <v>12</v>
      </c>
      <c r="E630" s="4" t="s">
        <v>15341</v>
      </c>
      <c r="F630" s="4" t="s">
        <v>15342</v>
      </c>
      <c r="G630" s="4" t="s">
        <v>15016</v>
      </c>
      <c r="H630" s="4" t="s">
        <v>15343</v>
      </c>
      <c r="I630" s="4" t="s">
        <v>9453</v>
      </c>
      <c r="J630" s="4" t="n">
        <v>28.8978489</v>
      </c>
      <c r="K630" s="4" t="n">
        <v>-82.5665068</v>
      </c>
      <c r="L630" s="4" t="s">
        <v>15344</v>
      </c>
      <c r="M630" s="4" t="s">
        <v>15345</v>
      </c>
      <c r="N630" s="4" t="s">
        <v>10754</v>
      </c>
      <c r="O630" s="4" t="s">
        <v>10754</v>
      </c>
      <c r="P630" s="4" t="s">
        <v>10754</v>
      </c>
      <c r="Q630" s="4" t="s">
        <v>10754</v>
      </c>
      <c r="R630" s="4" t="s">
        <v>10754</v>
      </c>
      <c r="S630" s="4" t="s">
        <v>88</v>
      </c>
      <c r="T630" s="4" t="s">
        <v>88</v>
      </c>
      <c r="U630" s="4" t="s">
        <v>15346</v>
      </c>
      <c r="V630" s="4" t="s">
        <v>117</v>
      </c>
      <c r="W630" s="7" t="s">
        <v>15347</v>
      </c>
      <c r="X630" s="7" t="s">
        <v>15348</v>
      </c>
    </row>
    <row r="631" customFormat="false" ht="15" hidden="false" customHeight="false" outlineLevel="0" collapsed="false">
      <c r="A631" s="4" t="s">
        <v>15349</v>
      </c>
      <c r="B631" s="4" t="s">
        <v>15350</v>
      </c>
      <c r="C631" s="4" t="s">
        <v>9448</v>
      </c>
      <c r="D631" s="4" t="s">
        <v>12</v>
      </c>
      <c r="E631" s="4" t="s">
        <v>15351</v>
      </c>
      <c r="F631" s="4" t="s">
        <v>15352</v>
      </c>
      <c r="G631" s="4" t="s">
        <v>15016</v>
      </c>
      <c r="H631" s="4" t="s">
        <v>15353</v>
      </c>
      <c r="I631" s="4" t="s">
        <v>9453</v>
      </c>
      <c r="J631" s="4" t="n">
        <v>25.588349</v>
      </c>
      <c r="K631" s="4" t="n">
        <v>-80.3607755</v>
      </c>
      <c r="L631" s="4" t="s">
        <v>15354</v>
      </c>
      <c r="M631" s="4" t="s">
        <v>15355</v>
      </c>
      <c r="N631" s="4" t="s">
        <v>13780</v>
      </c>
      <c r="O631" s="4" t="s">
        <v>13780</v>
      </c>
      <c r="P631" s="4" t="s">
        <v>13780</v>
      </c>
      <c r="Q631" s="4" t="s">
        <v>13780</v>
      </c>
      <c r="R631" s="4" t="s">
        <v>13780</v>
      </c>
      <c r="S631" s="4" t="s">
        <v>14160</v>
      </c>
      <c r="T631" s="4" t="s">
        <v>88</v>
      </c>
      <c r="U631" s="4" t="s">
        <v>15356</v>
      </c>
      <c r="V631" s="4" t="s">
        <v>117</v>
      </c>
      <c r="W631" s="7" t="s">
        <v>15357</v>
      </c>
      <c r="X631" s="7" t="s">
        <v>15358</v>
      </c>
    </row>
    <row r="632" customFormat="false" ht="15" hidden="false" customHeight="false" outlineLevel="0" collapsed="false">
      <c r="A632" s="4" t="s">
        <v>15359</v>
      </c>
      <c r="B632" s="4" t="s">
        <v>15360</v>
      </c>
      <c r="C632" s="4" t="s">
        <v>9448</v>
      </c>
      <c r="D632" s="4" t="s">
        <v>12</v>
      </c>
      <c r="E632" s="4" t="s">
        <v>15361</v>
      </c>
      <c r="F632" s="4" t="s">
        <v>15362</v>
      </c>
      <c r="G632" s="4" t="s">
        <v>15016</v>
      </c>
      <c r="H632" s="4" t="s">
        <v>15363</v>
      </c>
      <c r="I632" s="4" t="s">
        <v>9453</v>
      </c>
      <c r="J632" s="4" t="n">
        <v>28.1853846</v>
      </c>
      <c r="K632" s="4" t="n">
        <v>-81.6407955999</v>
      </c>
      <c r="L632" s="4" t="s">
        <v>15364</v>
      </c>
      <c r="M632" s="4" t="s">
        <v>15365</v>
      </c>
      <c r="N632" s="4" t="s">
        <v>12368</v>
      </c>
      <c r="O632" s="4" t="s">
        <v>12368</v>
      </c>
      <c r="P632" s="4" t="s">
        <v>12368</v>
      </c>
      <c r="Q632" s="4" t="s">
        <v>12368</v>
      </c>
      <c r="R632" s="4" t="s">
        <v>12368</v>
      </c>
      <c r="S632" s="4" t="s">
        <v>9769</v>
      </c>
      <c r="T632" s="4" t="s">
        <v>88</v>
      </c>
      <c r="U632" s="4" t="s">
        <v>15366</v>
      </c>
      <c r="V632" s="4" t="s">
        <v>117</v>
      </c>
      <c r="W632" s="7" t="s">
        <v>15367</v>
      </c>
      <c r="X632" s="7" t="s">
        <v>15368</v>
      </c>
    </row>
    <row r="633" customFormat="false" ht="15" hidden="false" customHeight="false" outlineLevel="0" collapsed="false">
      <c r="A633" s="4" t="s">
        <v>15369</v>
      </c>
      <c r="B633" s="4" t="s">
        <v>15370</v>
      </c>
      <c r="C633" s="4" t="s">
        <v>9448</v>
      </c>
      <c r="D633" s="4" t="s">
        <v>12</v>
      </c>
      <c r="E633" s="4" t="s">
        <v>15371</v>
      </c>
      <c r="F633" s="4" t="s">
        <v>15372</v>
      </c>
      <c r="G633" s="4" t="s">
        <v>15016</v>
      </c>
      <c r="H633" s="4" t="s">
        <v>15373</v>
      </c>
      <c r="I633" s="4" t="s">
        <v>9453</v>
      </c>
      <c r="J633" s="4" t="n">
        <v>26.0604864</v>
      </c>
      <c r="K633" s="4" t="n">
        <v>-80.2530567</v>
      </c>
      <c r="L633" s="4" t="s">
        <v>15374</v>
      </c>
      <c r="M633" s="4" t="s">
        <v>15375</v>
      </c>
      <c r="N633" s="4" t="s">
        <v>15376</v>
      </c>
      <c r="O633" s="4" t="s">
        <v>15376</v>
      </c>
      <c r="P633" s="4" t="s">
        <v>15376</v>
      </c>
      <c r="Q633" s="4" t="s">
        <v>15376</v>
      </c>
      <c r="R633" s="4" t="s">
        <v>15376</v>
      </c>
      <c r="S633" s="4" t="s">
        <v>15377</v>
      </c>
      <c r="T633" s="4" t="s">
        <v>88</v>
      </c>
      <c r="U633" s="4" t="s">
        <v>15378</v>
      </c>
      <c r="V633" s="4" t="s">
        <v>117</v>
      </c>
      <c r="W633" s="7" t="s">
        <v>15379</v>
      </c>
      <c r="X633" s="7" t="s">
        <v>15380</v>
      </c>
    </row>
    <row r="634" customFormat="false" ht="15" hidden="false" customHeight="false" outlineLevel="0" collapsed="false">
      <c r="A634" s="4" t="s">
        <v>15381</v>
      </c>
      <c r="B634" s="4" t="s">
        <v>15382</v>
      </c>
      <c r="C634" s="4" t="s">
        <v>9448</v>
      </c>
      <c r="D634" s="4" t="s">
        <v>12</v>
      </c>
      <c r="E634" s="4" t="s">
        <v>15383</v>
      </c>
      <c r="F634" s="4" t="s">
        <v>15384</v>
      </c>
      <c r="G634" s="4" t="s">
        <v>15016</v>
      </c>
      <c r="H634" s="4" t="s">
        <v>15385</v>
      </c>
      <c r="I634" s="4" t="s">
        <v>9453</v>
      </c>
      <c r="J634" s="4" t="n">
        <v>29.231213</v>
      </c>
      <c r="K634" s="4" t="n">
        <v>-81.08678</v>
      </c>
      <c r="L634" s="4" t="s">
        <v>15386</v>
      </c>
      <c r="M634" s="4" t="s">
        <v>15387</v>
      </c>
      <c r="N634" s="4" t="s">
        <v>9769</v>
      </c>
      <c r="O634" s="4" t="s">
        <v>9769</v>
      </c>
      <c r="P634" s="4" t="s">
        <v>9769</v>
      </c>
      <c r="Q634" s="4" t="s">
        <v>9769</v>
      </c>
      <c r="R634" s="4" t="s">
        <v>9769</v>
      </c>
      <c r="S634" s="4" t="s">
        <v>14160</v>
      </c>
      <c r="T634" s="4" t="s">
        <v>88</v>
      </c>
      <c r="U634" s="4" t="s">
        <v>15388</v>
      </c>
      <c r="V634" s="4" t="s">
        <v>117</v>
      </c>
      <c r="W634" s="7" t="s">
        <v>15389</v>
      </c>
      <c r="X634" s="7" t="s">
        <v>15390</v>
      </c>
    </row>
    <row r="635" customFormat="false" ht="15" hidden="false" customHeight="false" outlineLevel="0" collapsed="false">
      <c r="A635" s="4" t="s">
        <v>15391</v>
      </c>
      <c r="B635" s="4" t="s">
        <v>15392</v>
      </c>
      <c r="C635" s="4" t="s">
        <v>9448</v>
      </c>
      <c r="D635" s="4" t="s">
        <v>12</v>
      </c>
      <c r="E635" s="4" t="s">
        <v>15393</v>
      </c>
      <c r="F635" s="4" t="s">
        <v>15384</v>
      </c>
      <c r="G635" s="4" t="s">
        <v>15016</v>
      </c>
      <c r="H635" s="4" t="s">
        <v>15394</v>
      </c>
      <c r="I635" s="4" t="s">
        <v>9453</v>
      </c>
      <c r="J635" s="4" t="n">
        <v>29.1711385</v>
      </c>
      <c r="K635" s="4" t="n">
        <v>-81.0417501</v>
      </c>
      <c r="L635" s="4" t="s">
        <v>15395</v>
      </c>
      <c r="M635" s="4" t="s">
        <v>15396</v>
      </c>
      <c r="N635" s="4" t="s">
        <v>10754</v>
      </c>
      <c r="O635" s="4" t="s">
        <v>10754</v>
      </c>
      <c r="P635" s="4" t="s">
        <v>10754</v>
      </c>
      <c r="Q635" s="4" t="s">
        <v>10754</v>
      </c>
      <c r="R635" s="4" t="s">
        <v>10754</v>
      </c>
      <c r="S635" s="4" t="s">
        <v>88</v>
      </c>
      <c r="T635" s="4" t="s">
        <v>88</v>
      </c>
      <c r="U635" s="4" t="s">
        <v>15397</v>
      </c>
      <c r="V635" s="4" t="s">
        <v>117</v>
      </c>
      <c r="W635" s="7" t="s">
        <v>15398</v>
      </c>
      <c r="X635" s="7" t="s">
        <v>15399</v>
      </c>
    </row>
    <row r="636" customFormat="false" ht="15" hidden="false" customHeight="false" outlineLevel="0" collapsed="false">
      <c r="A636" s="4" t="s">
        <v>15400</v>
      </c>
      <c r="B636" s="4" t="s">
        <v>15401</v>
      </c>
      <c r="C636" s="4" t="s">
        <v>9448</v>
      </c>
      <c r="D636" s="4" t="s">
        <v>12</v>
      </c>
      <c r="E636" s="4" t="s">
        <v>15402</v>
      </c>
      <c r="F636" s="4" t="s">
        <v>15403</v>
      </c>
      <c r="G636" s="4" t="s">
        <v>15016</v>
      </c>
      <c r="H636" s="4" t="s">
        <v>15404</v>
      </c>
      <c r="I636" s="4" t="s">
        <v>9453</v>
      </c>
      <c r="J636" s="4" t="n">
        <v>26.3178697</v>
      </c>
      <c r="K636" s="4" t="n">
        <v>-80.1284400999</v>
      </c>
      <c r="L636" s="4" t="s">
        <v>15405</v>
      </c>
      <c r="M636" s="4" t="s">
        <v>15406</v>
      </c>
      <c r="N636" s="4" t="s">
        <v>9769</v>
      </c>
      <c r="O636" s="4" t="s">
        <v>9769</v>
      </c>
      <c r="P636" s="4" t="s">
        <v>9769</v>
      </c>
      <c r="Q636" s="4" t="s">
        <v>9769</v>
      </c>
      <c r="R636" s="4" t="s">
        <v>9769</v>
      </c>
      <c r="S636" s="4" t="s">
        <v>11308</v>
      </c>
      <c r="T636" s="4" t="s">
        <v>88</v>
      </c>
      <c r="U636" s="4" t="s">
        <v>15407</v>
      </c>
      <c r="V636" s="4" t="s">
        <v>117</v>
      </c>
      <c r="W636" s="7" t="s">
        <v>15408</v>
      </c>
      <c r="X636" s="7" t="s">
        <v>15409</v>
      </c>
    </row>
    <row r="637" customFormat="false" ht="15" hidden="false" customHeight="false" outlineLevel="0" collapsed="false">
      <c r="A637" s="4" t="s">
        <v>15410</v>
      </c>
      <c r="B637" s="4" t="s">
        <v>15411</v>
      </c>
      <c r="C637" s="4" t="s">
        <v>9448</v>
      </c>
      <c r="D637" s="4" t="s">
        <v>12</v>
      </c>
      <c r="E637" s="4" t="s">
        <v>15412</v>
      </c>
      <c r="F637" s="4" t="s">
        <v>15413</v>
      </c>
      <c r="G637" s="4" t="s">
        <v>15016</v>
      </c>
      <c r="H637" s="4" t="s">
        <v>15414</v>
      </c>
      <c r="I637" s="4" t="s">
        <v>9453</v>
      </c>
      <c r="J637" s="4" t="n">
        <v>29.0621036</v>
      </c>
      <c r="K637" s="4" t="n">
        <v>-81.3053039999</v>
      </c>
      <c r="L637" s="4" t="s">
        <v>15415</v>
      </c>
      <c r="M637" s="4" t="s">
        <v>15416</v>
      </c>
      <c r="N637" s="4" t="s">
        <v>9769</v>
      </c>
      <c r="O637" s="4" t="s">
        <v>9769</v>
      </c>
      <c r="P637" s="4" t="s">
        <v>9769</v>
      </c>
      <c r="Q637" s="4" t="s">
        <v>9769</v>
      </c>
      <c r="R637" s="4" t="s">
        <v>9769</v>
      </c>
      <c r="S637" s="4" t="s">
        <v>14160</v>
      </c>
      <c r="T637" s="4" t="s">
        <v>88</v>
      </c>
      <c r="U637" s="4" t="s">
        <v>15417</v>
      </c>
      <c r="V637" s="4" t="s">
        <v>117</v>
      </c>
      <c r="W637" s="7" t="s">
        <v>15418</v>
      </c>
      <c r="X637" s="7" t="s">
        <v>15419</v>
      </c>
    </row>
    <row r="638" customFormat="false" ht="15" hidden="false" customHeight="false" outlineLevel="0" collapsed="false">
      <c r="A638" s="4" t="s">
        <v>15420</v>
      </c>
      <c r="B638" s="4" t="s">
        <v>15421</v>
      </c>
      <c r="C638" s="4" t="s">
        <v>9448</v>
      </c>
      <c r="D638" s="4" t="s">
        <v>12</v>
      </c>
      <c r="E638" s="4" t="s">
        <v>15422</v>
      </c>
      <c r="F638" s="4" t="s">
        <v>15423</v>
      </c>
      <c r="G638" s="4" t="s">
        <v>15016</v>
      </c>
      <c r="H638" s="4" t="s">
        <v>15424</v>
      </c>
      <c r="I638" s="4" t="s">
        <v>9453</v>
      </c>
      <c r="J638" s="4" t="n">
        <v>26.4380409</v>
      </c>
      <c r="K638" s="4" t="n">
        <v>-80.1209049</v>
      </c>
      <c r="L638" s="4" t="s">
        <v>15425</v>
      </c>
      <c r="M638" s="4" t="s">
        <v>15426</v>
      </c>
      <c r="N638" s="4" t="s">
        <v>9769</v>
      </c>
      <c r="O638" s="4" t="s">
        <v>9769</v>
      </c>
      <c r="P638" s="4" t="s">
        <v>9769</v>
      </c>
      <c r="Q638" s="4" t="s">
        <v>9769</v>
      </c>
      <c r="R638" s="4" t="s">
        <v>9769</v>
      </c>
      <c r="S638" s="4" t="s">
        <v>15089</v>
      </c>
      <c r="T638" s="4" t="s">
        <v>88</v>
      </c>
      <c r="U638" s="4" t="s">
        <v>15427</v>
      </c>
      <c r="V638" s="4" t="s">
        <v>117</v>
      </c>
      <c r="W638" s="7" t="s">
        <v>15428</v>
      </c>
      <c r="X638" s="7" t="s">
        <v>15429</v>
      </c>
    </row>
    <row r="639" customFormat="false" ht="15" hidden="false" customHeight="false" outlineLevel="0" collapsed="false">
      <c r="A639" s="4" t="s">
        <v>15430</v>
      </c>
      <c r="B639" s="4" t="s">
        <v>15431</v>
      </c>
      <c r="C639" s="4" t="s">
        <v>9448</v>
      </c>
      <c r="D639" s="4" t="s">
        <v>12</v>
      </c>
      <c r="E639" s="4" t="s">
        <v>15432</v>
      </c>
      <c r="F639" s="4" t="s">
        <v>15433</v>
      </c>
      <c r="G639" s="4" t="s">
        <v>15016</v>
      </c>
      <c r="H639" s="4" t="s">
        <v>15434</v>
      </c>
      <c r="I639" s="4" t="s">
        <v>9453</v>
      </c>
      <c r="J639" s="4" t="n">
        <v>28.926678</v>
      </c>
      <c r="K639" s="4" t="n">
        <v>-81.188436</v>
      </c>
      <c r="L639" s="4" t="s">
        <v>15435</v>
      </c>
      <c r="M639" s="4" t="s">
        <v>15436</v>
      </c>
      <c r="N639" s="4" t="s">
        <v>9769</v>
      </c>
      <c r="O639" s="4" t="s">
        <v>9769</v>
      </c>
      <c r="P639" s="4" t="s">
        <v>9769</v>
      </c>
      <c r="Q639" s="4" t="s">
        <v>9769</v>
      </c>
      <c r="R639" s="4" t="s">
        <v>9769</v>
      </c>
      <c r="S639" s="4" t="s">
        <v>88</v>
      </c>
      <c r="T639" s="4" t="s">
        <v>88</v>
      </c>
      <c r="U639" s="4" t="s">
        <v>15437</v>
      </c>
      <c r="V639" s="4" t="s">
        <v>117</v>
      </c>
      <c r="W639" s="7" t="s">
        <v>15438</v>
      </c>
      <c r="X639" s="7" t="s">
        <v>15439</v>
      </c>
    </row>
    <row r="640" customFormat="false" ht="15" hidden="false" customHeight="false" outlineLevel="0" collapsed="false">
      <c r="A640" s="4" t="s">
        <v>15440</v>
      </c>
      <c r="B640" s="4" t="s">
        <v>15441</v>
      </c>
      <c r="C640" s="4" t="s">
        <v>9448</v>
      </c>
      <c r="D640" s="4" t="s">
        <v>12</v>
      </c>
      <c r="E640" s="4" t="s">
        <v>15442</v>
      </c>
      <c r="F640" s="4" t="s">
        <v>15433</v>
      </c>
      <c r="G640" s="4" t="s">
        <v>15016</v>
      </c>
      <c r="H640" s="4" t="s">
        <v>15443</v>
      </c>
      <c r="I640" s="4" t="s">
        <v>9453</v>
      </c>
      <c r="J640" s="4" t="n">
        <v>28.86776709999</v>
      </c>
      <c r="K640" s="4" t="n">
        <v>-81.252152</v>
      </c>
      <c r="L640" s="4" t="s">
        <v>15444</v>
      </c>
      <c r="M640" s="4" t="s">
        <v>15445</v>
      </c>
      <c r="N640" s="4" t="s">
        <v>9769</v>
      </c>
      <c r="O640" s="4" t="s">
        <v>9769</v>
      </c>
      <c r="P640" s="4" t="s">
        <v>9769</v>
      </c>
      <c r="Q640" s="4" t="s">
        <v>9769</v>
      </c>
      <c r="R640" s="4" t="s">
        <v>9769</v>
      </c>
      <c r="S640" s="4" t="s">
        <v>15020</v>
      </c>
      <c r="T640" s="4" t="s">
        <v>88</v>
      </c>
      <c r="U640" s="4" t="s">
        <v>15446</v>
      </c>
      <c r="V640" s="4" t="s">
        <v>117</v>
      </c>
      <c r="W640" s="7" t="s">
        <v>15447</v>
      </c>
      <c r="X640" s="7" t="s">
        <v>15448</v>
      </c>
    </row>
    <row r="641" customFormat="false" ht="15" hidden="false" customHeight="false" outlineLevel="0" collapsed="false">
      <c r="A641" s="4" t="s">
        <v>15449</v>
      </c>
      <c r="B641" s="4" t="s">
        <v>15450</v>
      </c>
      <c r="C641" s="4" t="s">
        <v>9448</v>
      </c>
      <c r="D641" s="4" t="s">
        <v>12</v>
      </c>
      <c r="E641" s="4" t="s">
        <v>15451</v>
      </c>
      <c r="F641" s="4" t="s">
        <v>15452</v>
      </c>
      <c r="G641" s="4" t="s">
        <v>15016</v>
      </c>
      <c r="H641" s="4" t="s">
        <v>15453</v>
      </c>
      <c r="I641" s="4" t="s">
        <v>9453</v>
      </c>
      <c r="J641" s="4" t="n">
        <v>25.7987815</v>
      </c>
      <c r="K641" s="4" t="n">
        <v>-80.3377092</v>
      </c>
      <c r="L641" s="4" t="s">
        <v>15454</v>
      </c>
      <c r="M641" s="4" t="s">
        <v>15455</v>
      </c>
      <c r="N641" s="4" t="s">
        <v>9769</v>
      </c>
      <c r="O641" s="4" t="s">
        <v>9769</v>
      </c>
      <c r="P641" s="4" t="s">
        <v>9769</v>
      </c>
      <c r="Q641" s="4" t="s">
        <v>9769</v>
      </c>
      <c r="R641" s="4" t="s">
        <v>9769</v>
      </c>
      <c r="S641" s="4" t="s">
        <v>14160</v>
      </c>
      <c r="T641" s="4" t="s">
        <v>88</v>
      </c>
      <c r="U641" s="4" t="s">
        <v>15456</v>
      </c>
      <c r="V641" s="4" t="s">
        <v>117</v>
      </c>
      <c r="W641" s="7" t="s">
        <v>15457</v>
      </c>
      <c r="X641" s="7" t="s">
        <v>15458</v>
      </c>
    </row>
    <row r="642" customFormat="false" ht="15" hidden="false" customHeight="false" outlineLevel="0" collapsed="false">
      <c r="A642" s="4" t="s">
        <v>15459</v>
      </c>
      <c r="B642" s="4" t="s">
        <v>15460</v>
      </c>
      <c r="C642" s="4" t="s">
        <v>9448</v>
      </c>
      <c r="D642" s="4" t="s">
        <v>12</v>
      </c>
      <c r="E642" s="4" t="s">
        <v>15461</v>
      </c>
      <c r="F642" s="4" t="s">
        <v>15462</v>
      </c>
      <c r="G642" s="4" t="s">
        <v>15016</v>
      </c>
      <c r="H642" s="4" t="s">
        <v>15463</v>
      </c>
      <c r="I642" s="4" t="s">
        <v>9453</v>
      </c>
      <c r="J642" s="4" t="n">
        <v>29.058342</v>
      </c>
      <c r="K642" s="4" t="n">
        <v>-82.454914</v>
      </c>
      <c r="L642" s="4" t="s">
        <v>15464</v>
      </c>
      <c r="M642" s="4" t="s">
        <v>15465</v>
      </c>
      <c r="N642" s="4" t="s">
        <v>13780</v>
      </c>
      <c r="O642" s="4" t="s">
        <v>13780</v>
      </c>
      <c r="P642" s="4" t="s">
        <v>13780</v>
      </c>
      <c r="Q642" s="4" t="s">
        <v>13780</v>
      </c>
      <c r="R642" s="4" t="s">
        <v>13780</v>
      </c>
      <c r="S642" s="4" t="s">
        <v>88</v>
      </c>
      <c r="T642" s="4" t="s">
        <v>88</v>
      </c>
      <c r="U642" s="4" t="s">
        <v>15466</v>
      </c>
      <c r="V642" s="4" t="s">
        <v>117</v>
      </c>
      <c r="W642" s="7" t="s">
        <v>15467</v>
      </c>
      <c r="X642" s="7" t="s">
        <v>15468</v>
      </c>
    </row>
    <row r="643" customFormat="false" ht="15" hidden="false" customHeight="false" outlineLevel="0" collapsed="false">
      <c r="A643" s="4" t="s">
        <v>15469</v>
      </c>
      <c r="B643" s="4" t="s">
        <v>15470</v>
      </c>
      <c r="C643" s="4" t="s">
        <v>9448</v>
      </c>
      <c r="D643" s="4" t="s">
        <v>12</v>
      </c>
      <c r="E643" s="4" t="s">
        <v>15471</v>
      </c>
      <c r="F643" s="4" t="s">
        <v>15472</v>
      </c>
      <c r="G643" s="4" t="s">
        <v>15016</v>
      </c>
      <c r="H643" s="4" t="s">
        <v>15473</v>
      </c>
      <c r="I643" s="4" t="s">
        <v>9453</v>
      </c>
      <c r="J643" s="4" t="n">
        <v>27.5347323</v>
      </c>
      <c r="K643" s="4" t="n">
        <v>-82.4931429</v>
      </c>
      <c r="L643" s="4" t="s">
        <v>15474</v>
      </c>
      <c r="M643" s="4" t="s">
        <v>15475</v>
      </c>
      <c r="N643" s="4" t="s">
        <v>9769</v>
      </c>
      <c r="O643" s="4" t="s">
        <v>9769</v>
      </c>
      <c r="P643" s="4" t="s">
        <v>9769</v>
      </c>
      <c r="Q643" s="4" t="s">
        <v>9769</v>
      </c>
      <c r="R643" s="4" t="s">
        <v>9769</v>
      </c>
      <c r="S643" s="4" t="s">
        <v>10618</v>
      </c>
      <c r="T643" s="4" t="s">
        <v>88</v>
      </c>
      <c r="U643" s="4" t="s">
        <v>15476</v>
      </c>
      <c r="V643" s="4" t="s">
        <v>117</v>
      </c>
      <c r="W643" s="7" t="s">
        <v>15477</v>
      </c>
      <c r="X643" s="7" t="s">
        <v>15478</v>
      </c>
    </row>
    <row r="644" customFormat="false" ht="15" hidden="false" customHeight="false" outlineLevel="0" collapsed="false">
      <c r="A644" s="4" t="s">
        <v>15479</v>
      </c>
      <c r="B644" s="4" t="s">
        <v>15480</v>
      </c>
      <c r="C644" s="4" t="s">
        <v>9448</v>
      </c>
      <c r="D644" s="4" t="s">
        <v>12</v>
      </c>
      <c r="E644" s="4" t="s">
        <v>15481</v>
      </c>
      <c r="F644" s="4" t="s">
        <v>15482</v>
      </c>
      <c r="G644" s="4" t="s">
        <v>15016</v>
      </c>
      <c r="H644" s="4" t="s">
        <v>15483</v>
      </c>
      <c r="I644" s="4" t="s">
        <v>9453</v>
      </c>
      <c r="J644" s="4" t="n">
        <v>28.824527</v>
      </c>
      <c r="K644" s="4" t="n">
        <v>-81.7020306</v>
      </c>
      <c r="L644" s="4" t="s">
        <v>15484</v>
      </c>
      <c r="M644" s="4" t="s">
        <v>15485</v>
      </c>
      <c r="N644" s="4" t="s">
        <v>12368</v>
      </c>
      <c r="O644" s="4" t="s">
        <v>12368</v>
      </c>
      <c r="P644" s="4" t="s">
        <v>12368</v>
      </c>
      <c r="Q644" s="4" t="s">
        <v>12368</v>
      </c>
      <c r="R644" s="4" t="s">
        <v>12368</v>
      </c>
      <c r="S644" s="4" t="s">
        <v>14160</v>
      </c>
      <c r="T644" s="4" t="s">
        <v>88</v>
      </c>
      <c r="U644" s="4" t="s">
        <v>15486</v>
      </c>
      <c r="V644" s="4" t="s">
        <v>117</v>
      </c>
      <c r="W644" s="7" t="s">
        <v>15487</v>
      </c>
      <c r="X644" s="7" t="s">
        <v>15488</v>
      </c>
    </row>
    <row r="645" customFormat="false" ht="15" hidden="false" customHeight="false" outlineLevel="0" collapsed="false">
      <c r="A645" s="4" t="s">
        <v>15489</v>
      </c>
      <c r="B645" s="4" t="s">
        <v>15490</v>
      </c>
      <c r="C645" s="4" t="s">
        <v>9448</v>
      </c>
      <c r="D645" s="4" t="s">
        <v>12</v>
      </c>
      <c r="E645" s="4" t="s">
        <v>15491</v>
      </c>
      <c r="F645" s="4" t="s">
        <v>15492</v>
      </c>
      <c r="G645" s="4" t="s">
        <v>15016</v>
      </c>
      <c r="H645" s="4" t="s">
        <v>15493</v>
      </c>
      <c r="I645" s="4" t="s">
        <v>9453</v>
      </c>
      <c r="J645" s="4" t="n">
        <v>30.648925</v>
      </c>
      <c r="K645" s="4" t="n">
        <v>-81.455366</v>
      </c>
      <c r="L645" s="4" t="s">
        <v>15494</v>
      </c>
      <c r="M645" s="4" t="s">
        <v>15495</v>
      </c>
      <c r="N645" s="4" t="s">
        <v>9778</v>
      </c>
      <c r="O645" s="4" t="s">
        <v>9778</v>
      </c>
      <c r="P645" s="4" t="s">
        <v>9778</v>
      </c>
      <c r="Q645" s="4" t="s">
        <v>9778</v>
      </c>
      <c r="R645" s="4" t="s">
        <v>9778</v>
      </c>
      <c r="S645" s="4" t="s">
        <v>88</v>
      </c>
      <c r="T645" s="4" t="s">
        <v>88</v>
      </c>
      <c r="U645" s="4" t="s">
        <v>15496</v>
      </c>
      <c r="V645" s="4" t="s">
        <v>117</v>
      </c>
      <c r="W645" s="7" t="s">
        <v>15497</v>
      </c>
      <c r="X645" s="7" t="s">
        <v>15498</v>
      </c>
    </row>
    <row r="646" customFormat="false" ht="15" hidden="false" customHeight="false" outlineLevel="0" collapsed="false">
      <c r="A646" s="4" t="s">
        <v>15499</v>
      </c>
      <c r="B646" s="4" t="s">
        <v>15500</v>
      </c>
      <c r="C646" s="4" t="s">
        <v>9448</v>
      </c>
      <c r="D646" s="4" t="s">
        <v>12</v>
      </c>
      <c r="E646" s="4" t="s">
        <v>15501</v>
      </c>
      <c r="F646" s="4" t="s">
        <v>15502</v>
      </c>
      <c r="G646" s="4" t="s">
        <v>15016</v>
      </c>
      <c r="H646" s="4" t="s">
        <v>15503</v>
      </c>
      <c r="I646" s="4" t="s">
        <v>9453</v>
      </c>
      <c r="J646" s="4" t="n">
        <v>26.5996397</v>
      </c>
      <c r="K646" s="4" t="n">
        <v>-81.8629437999</v>
      </c>
      <c r="L646" s="4" t="s">
        <v>15504</v>
      </c>
      <c r="M646" s="4" t="s">
        <v>15505</v>
      </c>
      <c r="N646" s="4" t="s">
        <v>9769</v>
      </c>
      <c r="O646" s="4" t="s">
        <v>9769</v>
      </c>
      <c r="P646" s="4" t="s">
        <v>9769</v>
      </c>
      <c r="Q646" s="4" t="s">
        <v>9769</v>
      </c>
      <c r="R646" s="4" t="s">
        <v>9769</v>
      </c>
      <c r="S646" s="4" t="s">
        <v>13010</v>
      </c>
      <c r="T646" s="4" t="s">
        <v>88</v>
      </c>
      <c r="U646" s="4" t="s">
        <v>15506</v>
      </c>
      <c r="V646" s="4" t="s">
        <v>117</v>
      </c>
      <c r="W646" s="7" t="s">
        <v>15507</v>
      </c>
      <c r="X646" s="7" t="s">
        <v>15508</v>
      </c>
    </row>
    <row r="647" customFormat="false" ht="15" hidden="false" customHeight="false" outlineLevel="0" collapsed="false">
      <c r="A647" s="4" t="s">
        <v>15509</v>
      </c>
      <c r="B647" s="4" t="s">
        <v>15510</v>
      </c>
      <c r="C647" s="4" t="s">
        <v>9448</v>
      </c>
      <c r="D647" s="4" t="s">
        <v>12</v>
      </c>
      <c r="E647" s="4" t="s">
        <v>15511</v>
      </c>
      <c r="F647" s="4" t="s">
        <v>15502</v>
      </c>
      <c r="G647" s="4" t="s">
        <v>15016</v>
      </c>
      <c r="H647" s="4" t="s">
        <v>15512</v>
      </c>
      <c r="I647" s="4" t="s">
        <v>9453</v>
      </c>
      <c r="J647" s="4" t="n">
        <v>26.514189</v>
      </c>
      <c r="K647" s="4" t="n">
        <v>-81.897568</v>
      </c>
      <c r="L647" s="4" t="s">
        <v>15513</v>
      </c>
      <c r="M647" s="4" t="s">
        <v>15514</v>
      </c>
      <c r="N647" s="4" t="s">
        <v>12212</v>
      </c>
      <c r="O647" s="4" t="s">
        <v>12212</v>
      </c>
      <c r="P647" s="4" t="s">
        <v>12212</v>
      </c>
      <c r="Q647" s="4" t="s">
        <v>12212</v>
      </c>
      <c r="R647" s="4" t="s">
        <v>12212</v>
      </c>
      <c r="S647" s="4" t="s">
        <v>13010</v>
      </c>
      <c r="T647" s="4" t="s">
        <v>88</v>
      </c>
      <c r="U647" s="4" t="s">
        <v>15515</v>
      </c>
      <c r="V647" s="4" t="s">
        <v>117</v>
      </c>
      <c r="W647" s="7" t="s">
        <v>15516</v>
      </c>
      <c r="X647" s="7" t="s">
        <v>15517</v>
      </c>
    </row>
    <row r="648" customFormat="false" ht="15" hidden="false" customHeight="false" outlineLevel="0" collapsed="false">
      <c r="A648" s="4" t="s">
        <v>15518</v>
      </c>
      <c r="B648" s="4" t="s">
        <v>15519</v>
      </c>
      <c r="C648" s="4" t="s">
        <v>9448</v>
      </c>
      <c r="D648" s="4" t="s">
        <v>12</v>
      </c>
      <c r="E648" s="4" t="s">
        <v>15520</v>
      </c>
      <c r="F648" s="4" t="s">
        <v>15521</v>
      </c>
      <c r="G648" s="4" t="s">
        <v>15016</v>
      </c>
      <c r="H648" s="4" t="s">
        <v>15522</v>
      </c>
      <c r="I648" s="4" t="s">
        <v>9453</v>
      </c>
      <c r="J648" s="4" t="n">
        <v>30.407028</v>
      </c>
      <c r="K648" s="4" t="n">
        <v>-86.636024</v>
      </c>
      <c r="L648" s="4" t="s">
        <v>15523</v>
      </c>
      <c r="M648" s="4" t="s">
        <v>15524</v>
      </c>
      <c r="N648" s="4" t="s">
        <v>9778</v>
      </c>
      <c r="O648" s="4" t="s">
        <v>9778</v>
      </c>
      <c r="P648" s="4" t="s">
        <v>9778</v>
      </c>
      <c r="Q648" s="4" t="s">
        <v>9778</v>
      </c>
      <c r="R648" s="4" t="s">
        <v>9778</v>
      </c>
      <c r="S648" s="4" t="s">
        <v>14810</v>
      </c>
      <c r="T648" s="4" t="s">
        <v>88</v>
      </c>
      <c r="U648" s="4" t="s">
        <v>15525</v>
      </c>
      <c r="V648" s="4" t="s">
        <v>117</v>
      </c>
      <c r="W648" s="7" t="s">
        <v>15526</v>
      </c>
      <c r="X648" s="7" t="s">
        <v>15527</v>
      </c>
    </row>
    <row r="649" customFormat="false" ht="15" hidden="false" customHeight="false" outlineLevel="0" collapsed="false">
      <c r="A649" s="4" t="s">
        <v>15528</v>
      </c>
      <c r="B649" s="4" t="s">
        <v>15529</v>
      </c>
      <c r="C649" s="4" t="s">
        <v>9448</v>
      </c>
      <c r="D649" s="4" t="s">
        <v>12</v>
      </c>
      <c r="E649" s="4" t="s">
        <v>15530</v>
      </c>
      <c r="F649" s="4" t="s">
        <v>15531</v>
      </c>
      <c r="G649" s="4" t="s">
        <v>15016</v>
      </c>
      <c r="H649" s="4" t="s">
        <v>15532</v>
      </c>
      <c r="I649" s="4" t="s">
        <v>9453</v>
      </c>
      <c r="J649" s="4" t="n">
        <v>26.1005035</v>
      </c>
      <c r="K649" s="4" t="n">
        <v>-80.1292549</v>
      </c>
      <c r="L649" s="4" t="s">
        <v>15533</v>
      </c>
      <c r="M649" s="4" t="s">
        <v>15534</v>
      </c>
      <c r="N649" s="4" t="s">
        <v>9769</v>
      </c>
      <c r="O649" s="4" t="s">
        <v>9769</v>
      </c>
      <c r="P649" s="4" t="s">
        <v>9769</v>
      </c>
      <c r="Q649" s="4" t="s">
        <v>9769</v>
      </c>
      <c r="R649" s="4" t="s">
        <v>9769</v>
      </c>
      <c r="S649" s="4" t="s">
        <v>11308</v>
      </c>
      <c r="T649" s="4" t="s">
        <v>88</v>
      </c>
      <c r="U649" s="4" t="s">
        <v>15535</v>
      </c>
      <c r="V649" s="4" t="s">
        <v>117</v>
      </c>
      <c r="W649" s="7" t="s">
        <v>15536</v>
      </c>
      <c r="X649" s="7" t="s">
        <v>15537</v>
      </c>
    </row>
    <row r="650" customFormat="false" ht="15" hidden="false" customHeight="false" outlineLevel="0" collapsed="false">
      <c r="A650" s="4" t="s">
        <v>15538</v>
      </c>
      <c r="B650" s="4" t="s">
        <v>15539</v>
      </c>
      <c r="C650" s="4" t="s">
        <v>9448</v>
      </c>
      <c r="D650" s="4" t="s">
        <v>12</v>
      </c>
      <c r="E650" s="4" t="s">
        <v>15540</v>
      </c>
      <c r="F650" s="4" t="s">
        <v>15541</v>
      </c>
      <c r="G650" s="4" t="s">
        <v>15016</v>
      </c>
      <c r="H650" s="4" t="s">
        <v>15542</v>
      </c>
      <c r="I650" s="4" t="s">
        <v>9453</v>
      </c>
      <c r="J650" s="4" t="n">
        <v>26.5453908</v>
      </c>
      <c r="K650" s="4" t="n">
        <v>-81.8423727</v>
      </c>
      <c r="L650" s="4" t="s">
        <v>15543</v>
      </c>
      <c r="M650" s="4" t="s">
        <v>15544</v>
      </c>
      <c r="N650" s="4" t="s">
        <v>9769</v>
      </c>
      <c r="O650" s="4" t="s">
        <v>9769</v>
      </c>
      <c r="P650" s="4" t="s">
        <v>9769</v>
      </c>
      <c r="Q650" s="4" t="s">
        <v>9769</v>
      </c>
      <c r="R650" s="4" t="s">
        <v>9769</v>
      </c>
      <c r="S650" s="4" t="s">
        <v>14160</v>
      </c>
      <c r="T650" s="4" t="s">
        <v>88</v>
      </c>
      <c r="U650" s="4" t="s">
        <v>15545</v>
      </c>
      <c r="V650" s="4" t="s">
        <v>117</v>
      </c>
      <c r="W650" s="7" t="s">
        <v>15546</v>
      </c>
      <c r="X650" s="7" t="s">
        <v>15547</v>
      </c>
    </row>
    <row r="651" customFormat="false" ht="15" hidden="false" customHeight="false" outlineLevel="0" collapsed="false">
      <c r="A651" s="4" t="s">
        <v>15548</v>
      </c>
      <c r="B651" s="4" t="s">
        <v>15549</v>
      </c>
      <c r="C651" s="4" t="s">
        <v>9448</v>
      </c>
      <c r="D651" s="4" t="s">
        <v>12</v>
      </c>
      <c r="E651" s="4" t="s">
        <v>15550</v>
      </c>
      <c r="F651" s="4" t="s">
        <v>15551</v>
      </c>
      <c r="G651" s="4" t="s">
        <v>15016</v>
      </c>
      <c r="H651" s="4" t="s">
        <v>15552</v>
      </c>
      <c r="I651" s="4" t="s">
        <v>9453</v>
      </c>
      <c r="J651" s="4" t="n">
        <v>27.4128106</v>
      </c>
      <c r="K651" s="4" t="n">
        <v>-80.3248536999</v>
      </c>
      <c r="L651" s="4" t="s">
        <v>15553</v>
      </c>
      <c r="M651" s="4" t="s">
        <v>15554</v>
      </c>
      <c r="N651" s="4" t="s">
        <v>15163</v>
      </c>
      <c r="O651" s="4" t="s">
        <v>15163</v>
      </c>
      <c r="P651" s="4" t="s">
        <v>15163</v>
      </c>
      <c r="Q651" s="4" t="s">
        <v>15163</v>
      </c>
      <c r="R651" s="4" t="s">
        <v>15163</v>
      </c>
      <c r="S651" s="4" t="s">
        <v>14160</v>
      </c>
      <c r="T651" s="4" t="s">
        <v>88</v>
      </c>
      <c r="U651" s="4" t="s">
        <v>15555</v>
      </c>
      <c r="V651" s="4" t="s">
        <v>117</v>
      </c>
      <c r="W651" s="7" t="s">
        <v>15556</v>
      </c>
      <c r="X651" s="7" t="s">
        <v>15557</v>
      </c>
    </row>
    <row r="652" customFormat="false" ht="15" hidden="false" customHeight="false" outlineLevel="0" collapsed="false">
      <c r="A652" s="4" t="s">
        <v>15558</v>
      </c>
      <c r="B652" s="4" t="s">
        <v>15559</v>
      </c>
      <c r="C652" s="4" t="s">
        <v>9448</v>
      </c>
      <c r="D652" s="4" t="s">
        <v>12</v>
      </c>
      <c r="E652" s="4" t="s">
        <v>15560</v>
      </c>
      <c r="F652" s="4" t="s">
        <v>15561</v>
      </c>
      <c r="G652" s="4" t="s">
        <v>15016</v>
      </c>
      <c r="H652" s="4" t="s">
        <v>15562</v>
      </c>
      <c r="I652" s="4" t="s">
        <v>9453</v>
      </c>
      <c r="J652" s="4" t="n">
        <v>29.66345</v>
      </c>
      <c r="K652" s="4" t="n">
        <v>-82.413669</v>
      </c>
      <c r="L652" s="4" t="s">
        <v>15563</v>
      </c>
      <c r="M652" s="4" t="s">
        <v>15564</v>
      </c>
      <c r="N652" s="4" t="s">
        <v>13780</v>
      </c>
      <c r="O652" s="4" t="s">
        <v>13780</v>
      </c>
      <c r="P652" s="4" t="s">
        <v>13780</v>
      </c>
      <c r="Q652" s="4" t="s">
        <v>13780</v>
      </c>
      <c r="R652" s="4" t="s">
        <v>13780</v>
      </c>
      <c r="S652" s="4" t="s">
        <v>15565</v>
      </c>
      <c r="T652" s="4" t="s">
        <v>88</v>
      </c>
      <c r="U652" s="4" t="s">
        <v>15566</v>
      </c>
      <c r="V652" s="4" t="s">
        <v>117</v>
      </c>
      <c r="W652" s="7" t="s">
        <v>15567</v>
      </c>
      <c r="X652" s="7" t="s">
        <v>15568</v>
      </c>
    </row>
    <row r="653" customFormat="false" ht="15" hidden="false" customHeight="false" outlineLevel="0" collapsed="false">
      <c r="A653" s="4" t="s">
        <v>15569</v>
      </c>
      <c r="B653" s="4" t="s">
        <v>15570</v>
      </c>
      <c r="C653" s="4" t="s">
        <v>9448</v>
      </c>
      <c r="D653" s="4" t="s">
        <v>12</v>
      </c>
      <c r="E653" s="4" t="s">
        <v>15571</v>
      </c>
      <c r="F653" s="4" t="s">
        <v>15561</v>
      </c>
      <c r="G653" s="4" t="s">
        <v>15016</v>
      </c>
      <c r="H653" s="4" t="s">
        <v>15572</v>
      </c>
      <c r="I653" s="4" t="s">
        <v>9453</v>
      </c>
      <c r="J653" s="4" t="n">
        <v>29.7082174</v>
      </c>
      <c r="K653" s="4" t="n">
        <v>-82.3560584</v>
      </c>
      <c r="L653" s="4" t="s">
        <v>15573</v>
      </c>
      <c r="M653" s="4" t="s">
        <v>15574</v>
      </c>
      <c r="N653" s="4" t="s">
        <v>9769</v>
      </c>
      <c r="O653" s="4" t="s">
        <v>9769</v>
      </c>
      <c r="P653" s="4" t="s">
        <v>9769</v>
      </c>
      <c r="Q653" s="4" t="s">
        <v>9769</v>
      </c>
      <c r="R653" s="4" t="s">
        <v>9769</v>
      </c>
      <c r="S653" s="4" t="s">
        <v>15565</v>
      </c>
      <c r="T653" s="4" t="s">
        <v>88</v>
      </c>
      <c r="U653" s="4" t="s">
        <v>15040</v>
      </c>
      <c r="V653" s="4" t="s">
        <v>117</v>
      </c>
      <c r="W653" s="7" t="s">
        <v>15575</v>
      </c>
      <c r="X653" s="7" t="s">
        <v>15576</v>
      </c>
    </row>
    <row r="654" customFormat="false" ht="15" hidden="false" customHeight="false" outlineLevel="0" collapsed="false">
      <c r="A654" s="4" t="s">
        <v>15577</v>
      </c>
      <c r="B654" s="4" t="s">
        <v>15578</v>
      </c>
      <c r="C654" s="4" t="s">
        <v>9448</v>
      </c>
      <c r="D654" s="4" t="s">
        <v>12</v>
      </c>
      <c r="E654" s="4" t="s">
        <v>15579</v>
      </c>
      <c r="F654" s="4" t="s">
        <v>15561</v>
      </c>
      <c r="G654" s="4" t="s">
        <v>15016</v>
      </c>
      <c r="H654" s="4" t="s">
        <v>15580</v>
      </c>
      <c r="I654" s="4" t="s">
        <v>9453</v>
      </c>
      <c r="J654" s="4" t="n">
        <v>29.6640051</v>
      </c>
      <c r="K654" s="4" t="n">
        <v>-82.3007814</v>
      </c>
      <c r="L654" s="4" t="s">
        <v>15581</v>
      </c>
      <c r="M654" s="4" t="s">
        <v>15582</v>
      </c>
      <c r="N654" s="4" t="s">
        <v>9769</v>
      </c>
      <c r="O654" s="4" t="s">
        <v>9769</v>
      </c>
      <c r="P654" s="4" t="s">
        <v>9769</v>
      </c>
      <c r="Q654" s="4" t="s">
        <v>9769</v>
      </c>
      <c r="R654" s="4" t="s">
        <v>9769</v>
      </c>
      <c r="S654" s="4" t="s">
        <v>15565</v>
      </c>
      <c r="T654" s="4" t="s">
        <v>88</v>
      </c>
      <c r="U654" s="4" t="s">
        <v>15583</v>
      </c>
      <c r="V654" s="4" t="s">
        <v>117</v>
      </c>
      <c r="W654" s="7" t="s">
        <v>15584</v>
      </c>
      <c r="X654" s="7" t="s">
        <v>15585</v>
      </c>
    </row>
    <row r="655" customFormat="false" ht="15" hidden="false" customHeight="false" outlineLevel="0" collapsed="false">
      <c r="A655" s="4" t="s">
        <v>15586</v>
      </c>
      <c r="B655" s="4" t="s">
        <v>15587</v>
      </c>
      <c r="C655" s="4" t="s">
        <v>9448</v>
      </c>
      <c r="D655" s="4" t="s">
        <v>12</v>
      </c>
      <c r="E655" s="4" t="s">
        <v>15588</v>
      </c>
      <c r="F655" s="4" t="s">
        <v>15561</v>
      </c>
      <c r="G655" s="4" t="s">
        <v>15016</v>
      </c>
      <c r="H655" s="4" t="s">
        <v>15589</v>
      </c>
      <c r="I655" s="4" t="s">
        <v>9453</v>
      </c>
      <c r="J655" s="4" t="n">
        <v>29.6012466</v>
      </c>
      <c r="K655" s="4" t="n">
        <v>-82.4170054</v>
      </c>
      <c r="L655" s="4" t="s">
        <v>15590</v>
      </c>
      <c r="M655" s="4" t="s">
        <v>15591</v>
      </c>
      <c r="N655" s="4" t="s">
        <v>13780</v>
      </c>
      <c r="O655" s="4" t="s">
        <v>13780</v>
      </c>
      <c r="P655" s="4" t="s">
        <v>13780</v>
      </c>
      <c r="Q655" s="4" t="s">
        <v>13780</v>
      </c>
      <c r="R655" s="4" t="s">
        <v>13780</v>
      </c>
      <c r="S655" s="4" t="s">
        <v>15565</v>
      </c>
      <c r="T655" s="4" t="s">
        <v>88</v>
      </c>
      <c r="U655" s="4" t="s">
        <v>15592</v>
      </c>
      <c r="V655" s="4" t="s">
        <v>117</v>
      </c>
      <c r="W655" s="7" t="s">
        <v>15593</v>
      </c>
      <c r="X655" s="7" t="s">
        <v>15594</v>
      </c>
    </row>
    <row r="656" customFormat="false" ht="15" hidden="false" customHeight="false" outlineLevel="0" collapsed="false">
      <c r="A656" s="4" t="s">
        <v>15595</v>
      </c>
      <c r="B656" s="4" t="s">
        <v>15596</v>
      </c>
      <c r="C656" s="4" t="s">
        <v>9448</v>
      </c>
      <c r="D656" s="4" t="s">
        <v>12</v>
      </c>
      <c r="E656" s="4" t="s">
        <v>15597</v>
      </c>
      <c r="F656" s="4" t="s">
        <v>15598</v>
      </c>
      <c r="G656" s="4" t="s">
        <v>15016</v>
      </c>
      <c r="H656" s="4" t="s">
        <v>15599</v>
      </c>
      <c r="I656" s="4" t="s">
        <v>9453</v>
      </c>
      <c r="J656" s="4" t="n">
        <v>25.845249</v>
      </c>
      <c r="K656" s="4" t="n">
        <v>-80.2665339</v>
      </c>
      <c r="L656" s="4" t="s">
        <v>15600</v>
      </c>
      <c r="M656" s="4" t="s">
        <v>15601</v>
      </c>
      <c r="N656" s="4" t="s">
        <v>12212</v>
      </c>
      <c r="O656" s="4" t="s">
        <v>12212</v>
      </c>
      <c r="P656" s="4" t="s">
        <v>12212</v>
      </c>
      <c r="Q656" s="4" t="s">
        <v>12212</v>
      </c>
      <c r="R656" s="4" t="s">
        <v>12212</v>
      </c>
      <c r="S656" s="4" t="s">
        <v>88</v>
      </c>
      <c r="T656" s="4" t="s">
        <v>88</v>
      </c>
      <c r="U656" s="4" t="s">
        <v>15602</v>
      </c>
      <c r="V656" s="4" t="s">
        <v>117</v>
      </c>
      <c r="W656" s="7" t="s">
        <v>15603</v>
      </c>
      <c r="X656" s="7" t="s">
        <v>15604</v>
      </c>
    </row>
    <row r="657" customFormat="false" ht="15" hidden="false" customHeight="false" outlineLevel="0" collapsed="false">
      <c r="A657" s="4" t="s">
        <v>15605</v>
      </c>
      <c r="B657" s="4" t="s">
        <v>15606</v>
      </c>
      <c r="C657" s="4" t="s">
        <v>9448</v>
      </c>
      <c r="D657" s="4" t="s">
        <v>12</v>
      </c>
      <c r="E657" s="4" t="s">
        <v>15607</v>
      </c>
      <c r="F657" s="4" t="s">
        <v>15598</v>
      </c>
      <c r="G657" s="4" t="s">
        <v>15016</v>
      </c>
      <c r="H657" s="4" t="s">
        <v>15608</v>
      </c>
      <c r="I657" s="4" t="s">
        <v>9453</v>
      </c>
      <c r="J657" s="4" t="n">
        <v>25.8553976</v>
      </c>
      <c r="K657" s="4" t="n">
        <v>-80.3208239</v>
      </c>
      <c r="L657" s="4" t="s">
        <v>15609</v>
      </c>
      <c r="M657" s="4" t="s">
        <v>15610</v>
      </c>
      <c r="N657" s="4" t="s">
        <v>9769</v>
      </c>
      <c r="O657" s="4" t="s">
        <v>9769</v>
      </c>
      <c r="P657" s="4" t="s">
        <v>9769</v>
      </c>
      <c r="Q657" s="4" t="s">
        <v>9769</v>
      </c>
      <c r="R657" s="4" t="s">
        <v>9769</v>
      </c>
      <c r="S657" s="4" t="s">
        <v>14160</v>
      </c>
      <c r="T657" s="4" t="s">
        <v>88</v>
      </c>
      <c r="U657" s="4" t="s">
        <v>15611</v>
      </c>
      <c r="V657" s="4" t="s">
        <v>117</v>
      </c>
      <c r="W657" s="7" t="s">
        <v>15612</v>
      </c>
      <c r="X657" s="7" t="s">
        <v>15613</v>
      </c>
    </row>
    <row r="658" customFormat="false" ht="15" hidden="false" customHeight="false" outlineLevel="0" collapsed="false">
      <c r="A658" s="4" t="s">
        <v>15614</v>
      </c>
      <c r="B658" s="4" t="s">
        <v>15615</v>
      </c>
      <c r="C658" s="4" t="s">
        <v>9448</v>
      </c>
      <c r="D658" s="4" t="s">
        <v>12</v>
      </c>
      <c r="E658" s="4" t="s">
        <v>15616</v>
      </c>
      <c r="F658" s="4" t="s">
        <v>15617</v>
      </c>
      <c r="G658" s="4" t="s">
        <v>15016</v>
      </c>
      <c r="H658" s="4" t="s">
        <v>15618</v>
      </c>
      <c r="I658" s="4" t="s">
        <v>9453</v>
      </c>
      <c r="J658" s="4" t="n">
        <v>26.0440373</v>
      </c>
      <c r="K658" s="4" t="n">
        <v>-80.2798243</v>
      </c>
      <c r="L658" s="4" t="s">
        <v>15619</v>
      </c>
      <c r="M658" s="4" t="s">
        <v>15620</v>
      </c>
      <c r="N658" s="4" t="s">
        <v>9895</v>
      </c>
      <c r="O658" s="4" t="s">
        <v>9895</v>
      </c>
      <c r="P658" s="4" t="s">
        <v>9895</v>
      </c>
      <c r="Q658" s="4" t="s">
        <v>9895</v>
      </c>
      <c r="R658" s="4" t="s">
        <v>9895</v>
      </c>
      <c r="S658" s="4" t="s">
        <v>88</v>
      </c>
      <c r="T658" s="4" t="s">
        <v>88</v>
      </c>
      <c r="U658" s="4" t="s">
        <v>15621</v>
      </c>
      <c r="V658" s="4" t="s">
        <v>117</v>
      </c>
      <c r="W658" s="7" t="s">
        <v>15622</v>
      </c>
      <c r="X658" s="7" t="s">
        <v>15623</v>
      </c>
    </row>
    <row r="659" customFormat="false" ht="15" hidden="false" customHeight="false" outlineLevel="0" collapsed="false">
      <c r="A659" s="4" t="s">
        <v>15624</v>
      </c>
      <c r="B659" s="4" t="s">
        <v>15625</v>
      </c>
      <c r="C659" s="4" t="s">
        <v>9448</v>
      </c>
      <c r="D659" s="4" t="s">
        <v>12</v>
      </c>
      <c r="E659" s="4" t="s">
        <v>15626</v>
      </c>
      <c r="F659" s="4" t="s">
        <v>15617</v>
      </c>
      <c r="G659" s="4" t="s">
        <v>15016</v>
      </c>
      <c r="H659" s="4" t="s">
        <v>15627</v>
      </c>
      <c r="I659" s="4" t="s">
        <v>9453</v>
      </c>
      <c r="J659" s="4" t="n">
        <v>26.033068</v>
      </c>
      <c r="K659" s="4" t="n">
        <v>-80.176666</v>
      </c>
      <c r="L659" s="4" t="s">
        <v>15628</v>
      </c>
      <c r="M659" s="4" t="s">
        <v>15629</v>
      </c>
      <c r="N659" s="4" t="s">
        <v>9895</v>
      </c>
      <c r="O659" s="4" t="s">
        <v>9895</v>
      </c>
      <c r="P659" s="4" t="s">
        <v>9895</v>
      </c>
      <c r="Q659" s="4" t="s">
        <v>9895</v>
      </c>
      <c r="R659" s="4" t="s">
        <v>9895</v>
      </c>
      <c r="S659" s="4" t="s">
        <v>14160</v>
      </c>
      <c r="T659" s="4" t="s">
        <v>88</v>
      </c>
      <c r="U659" s="4" t="s">
        <v>15630</v>
      </c>
      <c r="V659" s="4" t="s">
        <v>117</v>
      </c>
      <c r="W659" s="7" t="s">
        <v>15631</v>
      </c>
      <c r="X659" s="7" t="s">
        <v>15632</v>
      </c>
    </row>
    <row r="660" customFormat="false" ht="15" hidden="false" customHeight="false" outlineLevel="0" collapsed="false">
      <c r="A660" s="4" t="s">
        <v>15633</v>
      </c>
      <c r="B660" s="4" t="s">
        <v>15634</v>
      </c>
      <c r="C660" s="4" t="s">
        <v>9448</v>
      </c>
      <c r="D660" s="4" t="s">
        <v>12</v>
      </c>
      <c r="E660" s="4" t="s">
        <v>15635</v>
      </c>
      <c r="F660" s="4" t="s">
        <v>15636</v>
      </c>
      <c r="G660" s="4" t="s">
        <v>15016</v>
      </c>
      <c r="H660" s="4" t="s">
        <v>15637</v>
      </c>
      <c r="I660" s="4" t="s">
        <v>9453</v>
      </c>
      <c r="J660" s="4" t="n">
        <v>25.4771253</v>
      </c>
      <c r="K660" s="4" t="n">
        <v>-80.4498236</v>
      </c>
      <c r="L660" s="4" t="s">
        <v>15638</v>
      </c>
      <c r="M660" s="4" t="s">
        <v>15639</v>
      </c>
      <c r="N660" s="4" t="s">
        <v>13780</v>
      </c>
      <c r="O660" s="4" t="s">
        <v>13780</v>
      </c>
      <c r="P660" s="4" t="s">
        <v>13780</v>
      </c>
      <c r="Q660" s="4" t="s">
        <v>13780</v>
      </c>
      <c r="R660" s="4" t="s">
        <v>13780</v>
      </c>
      <c r="S660" s="4" t="s">
        <v>14160</v>
      </c>
      <c r="T660" s="4" t="s">
        <v>88</v>
      </c>
      <c r="U660" s="4"/>
      <c r="V660" s="4" t="s">
        <v>117</v>
      </c>
      <c r="W660" s="7" t="s">
        <v>15640</v>
      </c>
      <c r="X660" s="7" t="s">
        <v>15641</v>
      </c>
    </row>
    <row r="661" customFormat="false" ht="15" hidden="false" customHeight="false" outlineLevel="0" collapsed="false">
      <c r="A661" s="4" t="s">
        <v>15642</v>
      </c>
      <c r="B661" s="4" t="s">
        <v>15643</v>
      </c>
      <c r="C661" s="4" t="s">
        <v>9448</v>
      </c>
      <c r="D661" s="4" t="s">
        <v>12</v>
      </c>
      <c r="E661" s="4" t="s">
        <v>15644</v>
      </c>
      <c r="F661" s="4" t="s">
        <v>15645</v>
      </c>
      <c r="G661" s="4" t="s">
        <v>15016</v>
      </c>
      <c r="H661" s="4" t="s">
        <v>15646</v>
      </c>
      <c r="I661" s="4" t="s">
        <v>9453</v>
      </c>
      <c r="J661" s="4" t="n">
        <v>28.74093289999</v>
      </c>
      <c r="K661" s="4" t="n">
        <v>-82.5520078</v>
      </c>
      <c r="L661" s="4" t="s">
        <v>15647</v>
      </c>
      <c r="M661" s="4" t="s">
        <v>15648</v>
      </c>
      <c r="N661" s="4" t="s">
        <v>10754</v>
      </c>
      <c r="O661" s="4" t="s">
        <v>10754</v>
      </c>
      <c r="P661" s="4" t="s">
        <v>10754</v>
      </c>
      <c r="Q661" s="4" t="s">
        <v>10754</v>
      </c>
      <c r="R661" s="4" t="s">
        <v>10754</v>
      </c>
      <c r="S661" s="4" t="s">
        <v>14810</v>
      </c>
      <c r="T661" s="4" t="s">
        <v>88</v>
      </c>
      <c r="U661" s="4" t="s">
        <v>15649</v>
      </c>
      <c r="V661" s="4" t="s">
        <v>117</v>
      </c>
      <c r="W661" s="7" t="s">
        <v>15650</v>
      </c>
      <c r="X661" s="7" t="s">
        <v>15651</v>
      </c>
    </row>
    <row r="662" customFormat="false" ht="15" hidden="false" customHeight="false" outlineLevel="0" collapsed="false">
      <c r="A662" s="4" t="s">
        <v>15652</v>
      </c>
      <c r="B662" s="4" t="s">
        <v>15653</v>
      </c>
      <c r="C662" s="4" t="s">
        <v>9448</v>
      </c>
      <c r="D662" s="4" t="s">
        <v>12</v>
      </c>
      <c r="E662" s="4" t="s">
        <v>15654</v>
      </c>
      <c r="F662" s="4" t="s">
        <v>15655</v>
      </c>
      <c r="G662" s="4" t="s">
        <v>15016</v>
      </c>
      <c r="H662" s="4" t="s">
        <v>15656</v>
      </c>
      <c r="I662" s="4" t="s">
        <v>9453</v>
      </c>
      <c r="J662" s="4" t="n">
        <v>28.3324613</v>
      </c>
      <c r="K662" s="4" t="n">
        <v>-82.6908040999</v>
      </c>
      <c r="L662" s="4" t="s">
        <v>15657</v>
      </c>
      <c r="M662" s="4" t="s">
        <v>15658</v>
      </c>
      <c r="N662" s="4" t="s">
        <v>13780</v>
      </c>
      <c r="O662" s="4" t="s">
        <v>13780</v>
      </c>
      <c r="P662" s="4" t="s">
        <v>13780</v>
      </c>
      <c r="Q662" s="4" t="s">
        <v>13780</v>
      </c>
      <c r="R662" s="4" t="s">
        <v>13780</v>
      </c>
      <c r="S662" s="4" t="s">
        <v>14810</v>
      </c>
      <c r="T662" s="4" t="s">
        <v>88</v>
      </c>
      <c r="U662" s="4" t="s">
        <v>15659</v>
      </c>
      <c r="V662" s="4" t="s">
        <v>117</v>
      </c>
      <c r="W662" s="7" t="s">
        <v>15660</v>
      </c>
      <c r="X662" s="7" t="s">
        <v>15661</v>
      </c>
    </row>
    <row r="663" customFormat="false" ht="15" hidden="false" customHeight="false" outlineLevel="0" collapsed="false">
      <c r="A663" s="4" t="s">
        <v>15662</v>
      </c>
      <c r="B663" s="4" t="s">
        <v>15663</v>
      </c>
      <c r="C663" s="4" t="s">
        <v>9448</v>
      </c>
      <c r="D663" s="4" t="s">
        <v>12</v>
      </c>
      <c r="E663" s="4" t="s">
        <v>15664</v>
      </c>
      <c r="F663" s="4" t="s">
        <v>15665</v>
      </c>
      <c r="G663" s="4" t="s">
        <v>15016</v>
      </c>
      <c r="H663" s="4" t="s">
        <v>15666</v>
      </c>
      <c r="I663" s="4" t="s">
        <v>9453</v>
      </c>
      <c r="J663" s="4" t="n">
        <v>28.1406182</v>
      </c>
      <c r="K663" s="4" t="n">
        <v>-80.5964549</v>
      </c>
      <c r="L663" s="4" t="s">
        <v>9595</v>
      </c>
      <c r="M663" s="4" t="s">
        <v>15667</v>
      </c>
      <c r="N663" s="4" t="s">
        <v>10754</v>
      </c>
      <c r="O663" s="4" t="s">
        <v>10754</v>
      </c>
      <c r="P663" s="4" t="s">
        <v>10754</v>
      </c>
      <c r="Q663" s="4" t="s">
        <v>10754</v>
      </c>
      <c r="R663" s="4" t="s">
        <v>10754</v>
      </c>
      <c r="S663" s="4" t="s">
        <v>15020</v>
      </c>
      <c r="T663" s="4" t="s">
        <v>88</v>
      </c>
      <c r="U663" s="4"/>
      <c r="V663" s="4" t="s">
        <v>117</v>
      </c>
      <c r="W663" s="7" t="s">
        <v>15668</v>
      </c>
      <c r="X663" s="7" t="s">
        <v>15669</v>
      </c>
    </row>
    <row r="664" customFormat="false" ht="15" hidden="false" customHeight="false" outlineLevel="0" collapsed="false">
      <c r="A664" s="4" t="s">
        <v>15670</v>
      </c>
      <c r="B664" s="4" t="s">
        <v>15671</v>
      </c>
      <c r="C664" s="4" t="s">
        <v>9448</v>
      </c>
      <c r="D664" s="4" t="s">
        <v>12</v>
      </c>
      <c r="E664" s="4" t="s">
        <v>15672</v>
      </c>
      <c r="F664" s="4" t="s">
        <v>15673</v>
      </c>
      <c r="G664" s="4" t="s">
        <v>15016</v>
      </c>
      <c r="H664" s="4" t="s">
        <v>15674</v>
      </c>
      <c r="I664" s="4" t="s">
        <v>9453</v>
      </c>
      <c r="J664" s="4" t="n">
        <v>28.833548</v>
      </c>
      <c r="K664" s="4" t="n">
        <v>-82.330199</v>
      </c>
      <c r="L664" s="4" t="s">
        <v>15675</v>
      </c>
      <c r="M664" s="4" t="s">
        <v>15676</v>
      </c>
      <c r="N664" s="4" t="s">
        <v>9769</v>
      </c>
      <c r="O664" s="4" t="s">
        <v>9769</v>
      </c>
      <c r="P664" s="4" t="s">
        <v>9769</v>
      </c>
      <c r="Q664" s="4" t="s">
        <v>9769</v>
      </c>
      <c r="R664" s="4" t="s">
        <v>9769</v>
      </c>
      <c r="S664" s="4" t="s">
        <v>14810</v>
      </c>
      <c r="T664" s="4" t="s">
        <v>88</v>
      </c>
      <c r="U664" s="4" t="s">
        <v>15677</v>
      </c>
      <c r="V664" s="4" t="s">
        <v>117</v>
      </c>
      <c r="W664" s="7" t="s">
        <v>15678</v>
      </c>
      <c r="X664" s="7" t="s">
        <v>15679</v>
      </c>
    </row>
    <row r="665" customFormat="false" ht="15" hidden="false" customHeight="false" outlineLevel="0" collapsed="false">
      <c r="A665" s="4" t="s">
        <v>15680</v>
      </c>
      <c r="B665" s="4" t="s">
        <v>15681</v>
      </c>
      <c r="C665" s="4" t="s">
        <v>9448</v>
      </c>
      <c r="D665" s="4" t="s">
        <v>12</v>
      </c>
      <c r="E665" s="4" t="s">
        <v>15682</v>
      </c>
      <c r="F665" s="4" t="s">
        <v>15683</v>
      </c>
      <c r="G665" s="4" t="s">
        <v>15016</v>
      </c>
      <c r="H665" s="4" t="s">
        <v>15684</v>
      </c>
      <c r="I665" s="4" t="s">
        <v>9453</v>
      </c>
      <c r="J665" s="4" t="n">
        <v>30.22220909999</v>
      </c>
      <c r="K665" s="4" t="n">
        <v>-81.5798642</v>
      </c>
      <c r="L665" s="4" t="s">
        <v>15685</v>
      </c>
      <c r="M665" s="4" t="s">
        <v>15686</v>
      </c>
      <c r="N665" s="4" t="s">
        <v>10754</v>
      </c>
      <c r="O665" s="4" t="s">
        <v>10754</v>
      </c>
      <c r="P665" s="4" t="s">
        <v>10754</v>
      </c>
      <c r="Q665" s="4" t="s">
        <v>10754</v>
      </c>
      <c r="R665" s="4" t="s">
        <v>10754</v>
      </c>
      <c r="S665" s="4" t="s">
        <v>9628</v>
      </c>
      <c r="T665" s="4" t="s">
        <v>88</v>
      </c>
      <c r="U665" s="4" t="s">
        <v>15687</v>
      </c>
      <c r="V665" s="4" t="s">
        <v>117</v>
      </c>
      <c r="W665" s="7" t="s">
        <v>15688</v>
      </c>
      <c r="X665" s="7" t="s">
        <v>15689</v>
      </c>
    </row>
    <row r="666" customFormat="false" ht="15" hidden="false" customHeight="false" outlineLevel="0" collapsed="false">
      <c r="A666" s="4" t="s">
        <v>15690</v>
      </c>
      <c r="B666" s="4" t="s">
        <v>15691</v>
      </c>
      <c r="C666" s="4" t="s">
        <v>9448</v>
      </c>
      <c r="D666" s="4" t="s">
        <v>12</v>
      </c>
      <c r="E666" s="4" t="s">
        <v>15692</v>
      </c>
      <c r="F666" s="4" t="s">
        <v>15683</v>
      </c>
      <c r="G666" s="4" t="s">
        <v>15016</v>
      </c>
      <c r="H666" s="4" t="s">
        <v>15693</v>
      </c>
      <c r="I666" s="4" t="s">
        <v>9453</v>
      </c>
      <c r="J666" s="4" t="n">
        <v>30.34228509999</v>
      </c>
      <c r="K666" s="4" t="n">
        <v>-81.5454202999</v>
      </c>
      <c r="L666" s="4" t="s">
        <v>15694</v>
      </c>
      <c r="M666" s="4" t="s">
        <v>15695</v>
      </c>
      <c r="N666" s="4" t="s">
        <v>9778</v>
      </c>
      <c r="O666" s="4" t="s">
        <v>9778</v>
      </c>
      <c r="P666" s="4" t="s">
        <v>9778</v>
      </c>
      <c r="Q666" s="4" t="s">
        <v>9778</v>
      </c>
      <c r="R666" s="4" t="s">
        <v>9778</v>
      </c>
      <c r="S666" s="4" t="s">
        <v>9628</v>
      </c>
      <c r="T666" s="4" t="s">
        <v>88</v>
      </c>
      <c r="U666" s="4" t="s">
        <v>15696</v>
      </c>
      <c r="V666" s="4" t="s">
        <v>117</v>
      </c>
      <c r="W666" s="7" t="s">
        <v>15697</v>
      </c>
      <c r="X666" s="7" t="s">
        <v>15698</v>
      </c>
    </row>
    <row r="667" customFormat="false" ht="15" hidden="false" customHeight="false" outlineLevel="0" collapsed="false">
      <c r="A667" s="4" t="s">
        <v>15699</v>
      </c>
      <c r="B667" s="4" t="s">
        <v>15700</v>
      </c>
      <c r="C667" s="4" t="s">
        <v>9448</v>
      </c>
      <c r="D667" s="4" t="s">
        <v>12</v>
      </c>
      <c r="E667" s="4" t="s">
        <v>15701</v>
      </c>
      <c r="F667" s="4" t="s">
        <v>15683</v>
      </c>
      <c r="G667" s="4" t="s">
        <v>15016</v>
      </c>
      <c r="H667" s="4" t="s">
        <v>15702</v>
      </c>
      <c r="I667" s="4" t="s">
        <v>9453</v>
      </c>
      <c r="J667" s="4" t="n">
        <v>30.142006</v>
      </c>
      <c r="K667" s="4" t="n">
        <v>-81.553347</v>
      </c>
      <c r="L667" s="4" t="s">
        <v>15703</v>
      </c>
      <c r="M667" s="4" t="s">
        <v>15704</v>
      </c>
      <c r="N667" s="4" t="s">
        <v>10754</v>
      </c>
      <c r="O667" s="4" t="s">
        <v>10754</v>
      </c>
      <c r="P667" s="4" t="s">
        <v>10754</v>
      </c>
      <c r="Q667" s="4" t="s">
        <v>10754</v>
      </c>
      <c r="R667" s="4" t="s">
        <v>10754</v>
      </c>
      <c r="S667" s="4" t="s">
        <v>15020</v>
      </c>
      <c r="T667" s="4" t="s">
        <v>88</v>
      </c>
      <c r="U667" s="4" t="s">
        <v>15705</v>
      </c>
      <c r="V667" s="4" t="s">
        <v>117</v>
      </c>
      <c r="W667" s="7" t="s">
        <v>15706</v>
      </c>
      <c r="X667" s="7" t="s">
        <v>15707</v>
      </c>
    </row>
    <row r="668" customFormat="false" ht="15" hidden="false" customHeight="false" outlineLevel="0" collapsed="false">
      <c r="A668" s="4" t="s">
        <v>15708</v>
      </c>
      <c r="B668" s="4" t="s">
        <v>15709</v>
      </c>
      <c r="C668" s="4" t="s">
        <v>9448</v>
      </c>
      <c r="D668" s="4" t="s">
        <v>12</v>
      </c>
      <c r="E668" s="4" t="s">
        <v>15710</v>
      </c>
      <c r="F668" s="4" t="s">
        <v>15683</v>
      </c>
      <c r="G668" s="4" t="s">
        <v>15016</v>
      </c>
      <c r="H668" s="4" t="s">
        <v>15711</v>
      </c>
      <c r="I668" s="4" t="s">
        <v>9453</v>
      </c>
      <c r="J668" s="4" t="n">
        <v>30.25702399999</v>
      </c>
      <c r="K668" s="4" t="n">
        <v>-81.3904941</v>
      </c>
      <c r="L668" s="4" t="s">
        <v>15712</v>
      </c>
      <c r="M668" s="4" t="s">
        <v>15713</v>
      </c>
      <c r="N668" s="4" t="s">
        <v>12558</v>
      </c>
      <c r="O668" s="4" t="s">
        <v>12558</v>
      </c>
      <c r="P668" s="4" t="s">
        <v>12558</v>
      </c>
      <c r="Q668" s="4" t="s">
        <v>12558</v>
      </c>
      <c r="R668" s="4" t="s">
        <v>12558</v>
      </c>
      <c r="S668" s="4" t="s">
        <v>9628</v>
      </c>
      <c r="T668" s="4" t="s">
        <v>88</v>
      </c>
      <c r="U668" s="4" t="s">
        <v>15714</v>
      </c>
      <c r="V668" s="4" t="s">
        <v>117</v>
      </c>
      <c r="W668" s="7" t="s">
        <v>15715</v>
      </c>
      <c r="X668" s="7" t="s">
        <v>15716</v>
      </c>
    </row>
    <row r="669" customFormat="false" ht="15" hidden="false" customHeight="false" outlineLevel="0" collapsed="false">
      <c r="A669" s="4" t="s">
        <v>15717</v>
      </c>
      <c r="B669" s="4" t="s">
        <v>15718</v>
      </c>
      <c r="C669" s="4" t="s">
        <v>9448</v>
      </c>
      <c r="D669" s="4" t="s">
        <v>12</v>
      </c>
      <c r="E669" s="4" t="s">
        <v>15719</v>
      </c>
      <c r="F669" s="4" t="s">
        <v>15683</v>
      </c>
      <c r="G669" s="4" t="s">
        <v>15016</v>
      </c>
      <c r="H669" s="4" t="s">
        <v>15720</v>
      </c>
      <c r="I669" s="4" t="s">
        <v>9453</v>
      </c>
      <c r="J669" s="4" t="n">
        <v>30.2666485</v>
      </c>
      <c r="K669" s="4" t="n">
        <v>-81.5590484</v>
      </c>
      <c r="L669" s="4" t="s">
        <v>15721</v>
      </c>
      <c r="M669" s="4" t="s">
        <v>15722</v>
      </c>
      <c r="N669" s="4" t="s">
        <v>10754</v>
      </c>
      <c r="O669" s="4" t="s">
        <v>10754</v>
      </c>
      <c r="P669" s="4" t="s">
        <v>10754</v>
      </c>
      <c r="Q669" s="4" t="s">
        <v>10754</v>
      </c>
      <c r="R669" s="4" t="s">
        <v>10754</v>
      </c>
      <c r="S669" s="4" t="s">
        <v>9628</v>
      </c>
      <c r="T669" s="4" t="s">
        <v>88</v>
      </c>
      <c r="U669" s="4" t="s">
        <v>15723</v>
      </c>
      <c r="V669" s="4" t="s">
        <v>117</v>
      </c>
      <c r="W669" s="7" t="s">
        <v>15724</v>
      </c>
      <c r="X669" s="7" t="s">
        <v>15725</v>
      </c>
    </row>
    <row r="670" customFormat="false" ht="15" hidden="false" customHeight="false" outlineLevel="0" collapsed="false">
      <c r="A670" s="4" t="s">
        <v>15726</v>
      </c>
      <c r="B670" s="4" t="s">
        <v>15727</v>
      </c>
      <c r="C670" s="4" t="s">
        <v>9448</v>
      </c>
      <c r="D670" s="4" t="s">
        <v>12</v>
      </c>
      <c r="E670" s="4" t="s">
        <v>15728</v>
      </c>
      <c r="F670" s="4" t="s">
        <v>15683</v>
      </c>
      <c r="G670" s="4" t="s">
        <v>15016</v>
      </c>
      <c r="H670" s="4" t="s">
        <v>15729</v>
      </c>
      <c r="I670" s="4" t="s">
        <v>9453</v>
      </c>
      <c r="J670" s="4" t="n">
        <v>30.2881196</v>
      </c>
      <c r="K670" s="4" t="n">
        <v>-81.4614995</v>
      </c>
      <c r="L670" s="4" t="s">
        <v>15730</v>
      </c>
      <c r="M670" s="4" t="s">
        <v>15731</v>
      </c>
      <c r="N670" s="4" t="s">
        <v>15163</v>
      </c>
      <c r="O670" s="4" t="s">
        <v>15163</v>
      </c>
      <c r="P670" s="4" t="s">
        <v>15163</v>
      </c>
      <c r="Q670" s="4" t="s">
        <v>15163</v>
      </c>
      <c r="R670" s="4" t="s">
        <v>15163</v>
      </c>
      <c r="S670" s="4" t="s">
        <v>9628</v>
      </c>
      <c r="T670" s="4" t="s">
        <v>88</v>
      </c>
      <c r="U670" s="4" t="s">
        <v>15732</v>
      </c>
      <c r="V670" s="4" t="s">
        <v>117</v>
      </c>
      <c r="W670" s="7" t="s">
        <v>15733</v>
      </c>
      <c r="X670" s="7" t="s">
        <v>15734</v>
      </c>
    </row>
    <row r="671" customFormat="false" ht="15" hidden="false" customHeight="false" outlineLevel="0" collapsed="false">
      <c r="A671" s="4" t="s">
        <v>15735</v>
      </c>
      <c r="B671" s="4" t="s">
        <v>15736</v>
      </c>
      <c r="C671" s="4" t="s">
        <v>9448</v>
      </c>
      <c r="D671" s="4" t="s">
        <v>12</v>
      </c>
      <c r="E671" s="4" t="s">
        <v>15737</v>
      </c>
      <c r="F671" s="4" t="s">
        <v>15683</v>
      </c>
      <c r="G671" s="4" t="s">
        <v>15016</v>
      </c>
      <c r="H671" s="4" t="s">
        <v>15738</v>
      </c>
      <c r="I671" s="4" t="s">
        <v>9453</v>
      </c>
      <c r="J671" s="4" t="n">
        <v>30.1596123</v>
      </c>
      <c r="K671" s="4" t="n">
        <v>-81.6312503</v>
      </c>
      <c r="L671" s="4" t="s">
        <v>15739</v>
      </c>
      <c r="M671" s="4" t="s">
        <v>15740</v>
      </c>
      <c r="N671" s="4" t="s">
        <v>12558</v>
      </c>
      <c r="O671" s="4" t="s">
        <v>12558</v>
      </c>
      <c r="P671" s="4" t="s">
        <v>12558</v>
      </c>
      <c r="Q671" s="4" t="s">
        <v>12558</v>
      </c>
      <c r="R671" s="4" t="s">
        <v>12558</v>
      </c>
      <c r="S671" s="4" t="s">
        <v>15020</v>
      </c>
      <c r="T671" s="4" t="s">
        <v>88</v>
      </c>
      <c r="U671" s="4" t="s">
        <v>15741</v>
      </c>
      <c r="V671" s="4" t="s">
        <v>117</v>
      </c>
      <c r="W671" s="7" t="s">
        <v>15742</v>
      </c>
      <c r="X671" s="7" t="s">
        <v>15743</v>
      </c>
    </row>
    <row r="672" customFormat="false" ht="15" hidden="false" customHeight="false" outlineLevel="0" collapsed="false">
      <c r="A672" s="4" t="s">
        <v>15744</v>
      </c>
      <c r="B672" s="4" t="s">
        <v>15745</v>
      </c>
      <c r="C672" s="4" t="s">
        <v>9448</v>
      </c>
      <c r="D672" s="4" t="s">
        <v>12</v>
      </c>
      <c r="E672" s="4" t="s">
        <v>15746</v>
      </c>
      <c r="F672" s="4" t="s">
        <v>15683</v>
      </c>
      <c r="G672" s="4" t="s">
        <v>15016</v>
      </c>
      <c r="H672" s="4" t="s">
        <v>15747</v>
      </c>
      <c r="I672" s="4" t="s">
        <v>9453</v>
      </c>
      <c r="J672" s="4" t="n">
        <v>30.288904</v>
      </c>
      <c r="K672" s="4" t="n">
        <v>-81.721233</v>
      </c>
      <c r="L672" s="4" t="s">
        <v>15748</v>
      </c>
      <c r="M672" s="4" t="s">
        <v>15749</v>
      </c>
      <c r="N672" s="4" t="s">
        <v>9769</v>
      </c>
      <c r="O672" s="4" t="s">
        <v>9769</v>
      </c>
      <c r="P672" s="4" t="s">
        <v>9769</v>
      </c>
      <c r="Q672" s="4" t="s">
        <v>9769</v>
      </c>
      <c r="R672" s="4" t="s">
        <v>9769</v>
      </c>
      <c r="S672" s="4" t="s">
        <v>9628</v>
      </c>
      <c r="T672" s="4" t="s">
        <v>88</v>
      </c>
      <c r="U672" s="4" t="s">
        <v>15750</v>
      </c>
      <c r="V672" s="4" t="s">
        <v>117</v>
      </c>
      <c r="W672" s="7" t="s">
        <v>15751</v>
      </c>
      <c r="X672" s="7" t="s">
        <v>15752</v>
      </c>
    </row>
    <row r="673" customFormat="false" ht="15" hidden="false" customHeight="false" outlineLevel="0" collapsed="false">
      <c r="A673" s="4" t="s">
        <v>15753</v>
      </c>
      <c r="B673" s="4" t="s">
        <v>15754</v>
      </c>
      <c r="C673" s="4" t="s">
        <v>9448</v>
      </c>
      <c r="D673" s="4" t="s">
        <v>12</v>
      </c>
      <c r="E673" s="4" t="s">
        <v>15755</v>
      </c>
      <c r="F673" s="4" t="s">
        <v>15683</v>
      </c>
      <c r="G673" s="4" t="s">
        <v>15016</v>
      </c>
      <c r="H673" s="4" t="s">
        <v>15756</v>
      </c>
      <c r="I673" s="4" t="s">
        <v>9453</v>
      </c>
      <c r="J673" s="4" t="n">
        <v>30.4767931</v>
      </c>
      <c r="K673" s="4" t="n">
        <v>-81.634702</v>
      </c>
      <c r="L673" s="4" t="s">
        <v>15757</v>
      </c>
      <c r="M673" s="4" t="s">
        <v>15758</v>
      </c>
      <c r="N673" s="4" t="s">
        <v>9769</v>
      </c>
      <c r="O673" s="4" t="s">
        <v>9769</v>
      </c>
      <c r="P673" s="4" t="s">
        <v>9769</v>
      </c>
      <c r="Q673" s="4" t="s">
        <v>9769</v>
      </c>
      <c r="R673" s="4" t="s">
        <v>9769</v>
      </c>
      <c r="S673" s="4" t="s">
        <v>9628</v>
      </c>
      <c r="T673" s="4" t="s">
        <v>88</v>
      </c>
      <c r="U673" s="4" t="s">
        <v>15759</v>
      </c>
      <c r="V673" s="4" t="s">
        <v>117</v>
      </c>
      <c r="W673" s="7" t="s">
        <v>15760</v>
      </c>
      <c r="X673" s="7" t="s">
        <v>15761</v>
      </c>
    </row>
    <row r="674" customFormat="false" ht="15" hidden="false" customHeight="false" outlineLevel="0" collapsed="false">
      <c r="A674" s="4" t="s">
        <v>15762</v>
      </c>
      <c r="B674" s="4" t="s">
        <v>15763</v>
      </c>
      <c r="C674" s="4" t="s">
        <v>9448</v>
      </c>
      <c r="D674" s="4" t="s">
        <v>12</v>
      </c>
      <c r="E674" s="4" t="s">
        <v>15764</v>
      </c>
      <c r="F674" s="4" t="s">
        <v>15683</v>
      </c>
      <c r="G674" s="4" t="s">
        <v>15016</v>
      </c>
      <c r="H674" s="4" t="s">
        <v>15765</v>
      </c>
      <c r="I674" s="4" t="s">
        <v>9453</v>
      </c>
      <c r="J674" s="4" t="n">
        <v>30.205797</v>
      </c>
      <c r="K674" s="4" t="n">
        <v>-81.577383</v>
      </c>
      <c r="L674" s="4" t="s">
        <v>15766</v>
      </c>
      <c r="M674" s="4" t="s">
        <v>15767</v>
      </c>
      <c r="N674" s="4" t="s">
        <v>10754</v>
      </c>
      <c r="O674" s="4" t="s">
        <v>10754</v>
      </c>
      <c r="P674" s="4" t="s">
        <v>10754</v>
      </c>
      <c r="Q674" s="4" t="s">
        <v>10754</v>
      </c>
      <c r="R674" s="4" t="s">
        <v>10754</v>
      </c>
      <c r="S674" s="4" t="s">
        <v>88</v>
      </c>
      <c r="T674" s="4" t="s">
        <v>88</v>
      </c>
      <c r="U674" s="4" t="s">
        <v>15768</v>
      </c>
      <c r="V674" s="4" t="s">
        <v>117</v>
      </c>
      <c r="W674" s="7" t="s">
        <v>15769</v>
      </c>
      <c r="X674" s="7" t="s">
        <v>15770</v>
      </c>
    </row>
    <row r="675" customFormat="false" ht="15" hidden="false" customHeight="false" outlineLevel="0" collapsed="false">
      <c r="A675" s="4" t="s">
        <v>15771</v>
      </c>
      <c r="B675" s="4" t="s">
        <v>15772</v>
      </c>
      <c r="C675" s="4" t="s">
        <v>9448</v>
      </c>
      <c r="D675" s="4" t="s">
        <v>12</v>
      </c>
      <c r="E675" s="4" t="s">
        <v>15773</v>
      </c>
      <c r="F675" s="4" t="s">
        <v>15683</v>
      </c>
      <c r="G675" s="4" t="s">
        <v>15016</v>
      </c>
      <c r="H675" s="4" t="s">
        <v>15774</v>
      </c>
      <c r="I675" s="4" t="s">
        <v>9453</v>
      </c>
      <c r="J675" s="4" t="n">
        <v>30.291973</v>
      </c>
      <c r="K675" s="4" t="n">
        <v>-81.602446</v>
      </c>
      <c r="L675" s="4" t="s">
        <v>15775</v>
      </c>
      <c r="M675" s="4" t="s">
        <v>15776</v>
      </c>
      <c r="N675" s="4" t="s">
        <v>15163</v>
      </c>
      <c r="O675" s="4" t="s">
        <v>15163</v>
      </c>
      <c r="P675" s="4" t="s">
        <v>15163</v>
      </c>
      <c r="Q675" s="4" t="s">
        <v>15163</v>
      </c>
      <c r="R675" s="4" t="s">
        <v>15163</v>
      </c>
      <c r="S675" s="4" t="s">
        <v>9628</v>
      </c>
      <c r="T675" s="4" t="s">
        <v>88</v>
      </c>
      <c r="U675" s="4" t="s">
        <v>15777</v>
      </c>
      <c r="V675" s="4" t="s">
        <v>117</v>
      </c>
      <c r="W675" s="7" t="s">
        <v>15778</v>
      </c>
      <c r="X675" s="7" t="s">
        <v>15779</v>
      </c>
    </row>
    <row r="676" customFormat="false" ht="15" hidden="false" customHeight="false" outlineLevel="0" collapsed="false">
      <c r="A676" s="4" t="s">
        <v>15780</v>
      </c>
      <c r="B676" s="4" t="s">
        <v>15781</v>
      </c>
      <c r="C676" s="4" t="s">
        <v>9496</v>
      </c>
      <c r="D676" s="4" t="s">
        <v>15780</v>
      </c>
      <c r="E676" s="4" t="s">
        <v>15782</v>
      </c>
      <c r="F676" s="4" t="s">
        <v>15783</v>
      </c>
      <c r="G676" s="4" t="s">
        <v>15016</v>
      </c>
      <c r="H676" s="4" t="s">
        <v>15784</v>
      </c>
      <c r="I676" s="4" t="s">
        <v>9453</v>
      </c>
      <c r="J676" s="4" t="n">
        <v>30.941269</v>
      </c>
      <c r="K676" s="4" t="n">
        <v>-87.15596</v>
      </c>
      <c r="L676" s="4" t="s">
        <v>15785</v>
      </c>
      <c r="M676" s="4" t="s">
        <v>15786</v>
      </c>
      <c r="N676" s="4" t="s">
        <v>9500</v>
      </c>
      <c r="O676" s="4" t="s">
        <v>9500</v>
      </c>
      <c r="P676" s="4" t="s">
        <v>9500</v>
      </c>
      <c r="Q676" s="4" t="s">
        <v>9500</v>
      </c>
      <c r="R676" s="4" t="s">
        <v>9500</v>
      </c>
      <c r="S676" s="4" t="s">
        <v>88</v>
      </c>
      <c r="T676" s="4" t="s">
        <v>88</v>
      </c>
      <c r="U676" s="4"/>
      <c r="V676" s="4" t="s">
        <v>87</v>
      </c>
      <c r="W676" s="4"/>
      <c r="X676" s="7" t="s">
        <v>15787</v>
      </c>
    </row>
    <row r="677" customFormat="false" ht="15" hidden="false" customHeight="false" outlineLevel="0" collapsed="false">
      <c r="A677" s="4" t="s">
        <v>15788</v>
      </c>
      <c r="B677" s="4" t="s">
        <v>15789</v>
      </c>
      <c r="C677" s="4" t="s">
        <v>9448</v>
      </c>
      <c r="D677" s="4" t="s">
        <v>12</v>
      </c>
      <c r="E677" s="4" t="s">
        <v>15790</v>
      </c>
      <c r="F677" s="4" t="s">
        <v>15791</v>
      </c>
      <c r="G677" s="4" t="s">
        <v>15016</v>
      </c>
      <c r="H677" s="4" t="s">
        <v>15792</v>
      </c>
      <c r="I677" s="4" t="s">
        <v>9453</v>
      </c>
      <c r="J677" s="4" t="n">
        <v>26.8915897</v>
      </c>
      <c r="K677" s="4" t="n">
        <v>-80.103875</v>
      </c>
      <c r="L677" s="4" t="s">
        <v>15793</v>
      </c>
      <c r="M677" s="4" t="s">
        <v>15794</v>
      </c>
      <c r="N677" s="4" t="s">
        <v>9769</v>
      </c>
      <c r="O677" s="4" t="s">
        <v>9769</v>
      </c>
      <c r="P677" s="4" t="s">
        <v>9769</v>
      </c>
      <c r="Q677" s="4" t="s">
        <v>9769</v>
      </c>
      <c r="R677" s="4" t="s">
        <v>9769</v>
      </c>
      <c r="S677" s="4" t="s">
        <v>10618</v>
      </c>
      <c r="T677" s="4" t="s">
        <v>88</v>
      </c>
      <c r="U677" s="4" t="s">
        <v>15795</v>
      </c>
      <c r="V677" s="4" t="s">
        <v>117</v>
      </c>
      <c r="W677" s="7" t="s">
        <v>15796</v>
      </c>
      <c r="X677" s="7" t="s">
        <v>15797</v>
      </c>
    </row>
    <row r="678" customFormat="false" ht="15" hidden="false" customHeight="false" outlineLevel="0" collapsed="false">
      <c r="A678" s="4" t="s">
        <v>15798</v>
      </c>
      <c r="B678" s="4" t="s">
        <v>15799</v>
      </c>
      <c r="C678" s="4" t="s">
        <v>9448</v>
      </c>
      <c r="D678" s="4" t="s">
        <v>12</v>
      </c>
      <c r="E678" s="4" t="s">
        <v>15800</v>
      </c>
      <c r="F678" s="4" t="s">
        <v>15791</v>
      </c>
      <c r="G678" s="4" t="s">
        <v>15016</v>
      </c>
      <c r="H678" s="4" t="s">
        <v>15792</v>
      </c>
      <c r="I678" s="4" t="s">
        <v>9453</v>
      </c>
      <c r="J678" s="4" t="n">
        <v>26.9343195</v>
      </c>
      <c r="K678" s="4" t="n">
        <v>-80.1113907</v>
      </c>
      <c r="L678" s="4" t="s">
        <v>15801</v>
      </c>
      <c r="M678" s="4" t="s">
        <v>15802</v>
      </c>
      <c r="N678" s="4" t="s">
        <v>9778</v>
      </c>
      <c r="O678" s="4" t="s">
        <v>9778</v>
      </c>
      <c r="P678" s="4" t="s">
        <v>9778</v>
      </c>
      <c r="Q678" s="4" t="s">
        <v>9778</v>
      </c>
      <c r="R678" s="4" t="s">
        <v>9778</v>
      </c>
      <c r="S678" s="4" t="s">
        <v>10618</v>
      </c>
      <c r="T678" s="4" t="s">
        <v>88</v>
      </c>
      <c r="U678" s="4" t="s">
        <v>15803</v>
      </c>
      <c r="V678" s="4" t="s">
        <v>117</v>
      </c>
      <c r="W678" s="7" t="s">
        <v>15804</v>
      </c>
      <c r="X678" s="7" t="s">
        <v>15805</v>
      </c>
    </row>
    <row r="679" customFormat="false" ht="15" hidden="false" customHeight="false" outlineLevel="0" collapsed="false">
      <c r="A679" s="4" t="s">
        <v>15806</v>
      </c>
      <c r="B679" s="4" t="s">
        <v>15807</v>
      </c>
      <c r="C679" s="4" t="s">
        <v>9496</v>
      </c>
      <c r="D679" s="4" t="s">
        <v>15808</v>
      </c>
      <c r="E679" s="4" t="s">
        <v>15809</v>
      </c>
      <c r="F679" s="4" t="s">
        <v>15810</v>
      </c>
      <c r="G679" s="4" t="s">
        <v>15016</v>
      </c>
      <c r="H679" s="4" t="s">
        <v>15811</v>
      </c>
      <c r="I679" s="4" t="s">
        <v>9453</v>
      </c>
      <c r="J679" s="4" t="n">
        <v>25.1027101</v>
      </c>
      <c r="K679" s="4" t="n">
        <v>-80.4325217</v>
      </c>
      <c r="L679" s="4" t="s">
        <v>15812</v>
      </c>
      <c r="M679" s="4"/>
      <c r="N679" s="4" t="s">
        <v>9500</v>
      </c>
      <c r="O679" s="4" t="s">
        <v>9500</v>
      </c>
      <c r="P679" s="4" t="s">
        <v>9500</v>
      </c>
      <c r="Q679" s="4" t="s">
        <v>9500</v>
      </c>
      <c r="R679" s="4" t="s">
        <v>9500</v>
      </c>
      <c r="S679" s="4" t="s">
        <v>88</v>
      </c>
      <c r="T679" s="4" t="s">
        <v>88</v>
      </c>
      <c r="U679" s="4"/>
      <c r="V679" s="4" t="s">
        <v>87</v>
      </c>
      <c r="W679" s="4"/>
      <c r="X679" s="7" t="s">
        <v>15813</v>
      </c>
    </row>
    <row r="680" customFormat="false" ht="15" hidden="false" customHeight="false" outlineLevel="0" collapsed="false">
      <c r="A680" s="4" t="s">
        <v>15814</v>
      </c>
      <c r="B680" s="4" t="s">
        <v>15815</v>
      </c>
      <c r="C680" s="4" t="s">
        <v>9448</v>
      </c>
      <c r="D680" s="4" t="s">
        <v>12</v>
      </c>
      <c r="E680" s="4" t="s">
        <v>15816</v>
      </c>
      <c r="F680" s="4" t="s">
        <v>15817</v>
      </c>
      <c r="G680" s="4" t="s">
        <v>15016</v>
      </c>
      <c r="H680" s="4" t="s">
        <v>15818</v>
      </c>
      <c r="I680" s="4" t="s">
        <v>9453</v>
      </c>
      <c r="J680" s="4" t="n">
        <v>24.5653119</v>
      </c>
      <c r="K680" s="4" t="n">
        <v>-81.7715779</v>
      </c>
      <c r="L680" s="4" t="s">
        <v>15819</v>
      </c>
      <c r="M680" s="4" t="s">
        <v>15820</v>
      </c>
      <c r="N680" s="4" t="s">
        <v>10487</v>
      </c>
      <c r="O680" s="4" t="s">
        <v>10487</v>
      </c>
      <c r="P680" s="4" t="s">
        <v>10487</v>
      </c>
      <c r="Q680" s="4" t="s">
        <v>10487</v>
      </c>
      <c r="R680" s="4" t="s">
        <v>10487</v>
      </c>
      <c r="S680" s="4" t="s">
        <v>88</v>
      </c>
      <c r="T680" s="4" t="s">
        <v>88</v>
      </c>
      <c r="U680" s="4" t="s">
        <v>15821</v>
      </c>
      <c r="V680" s="4" t="s">
        <v>117</v>
      </c>
      <c r="W680" s="7" t="s">
        <v>15822</v>
      </c>
      <c r="X680" s="7" t="s">
        <v>15823</v>
      </c>
    </row>
    <row r="681" customFormat="false" ht="15" hidden="false" customHeight="false" outlineLevel="0" collapsed="false">
      <c r="A681" s="4" t="s">
        <v>15824</v>
      </c>
      <c r="B681" s="4" t="s">
        <v>15825</v>
      </c>
      <c r="C681" s="4" t="s">
        <v>9448</v>
      </c>
      <c r="D681" s="4" t="s">
        <v>12</v>
      </c>
      <c r="E681" s="4" t="s">
        <v>15826</v>
      </c>
      <c r="F681" s="4" t="s">
        <v>15827</v>
      </c>
      <c r="G681" s="4" t="s">
        <v>15016</v>
      </c>
      <c r="H681" s="4" t="s">
        <v>15828</v>
      </c>
      <c r="I681" s="4" t="s">
        <v>9453</v>
      </c>
      <c r="J681" s="4" t="n">
        <v>28.2837577</v>
      </c>
      <c r="K681" s="4" t="n">
        <v>-81.3508916999</v>
      </c>
      <c r="L681" s="4" t="s">
        <v>15829</v>
      </c>
      <c r="M681" s="4" t="s">
        <v>15830</v>
      </c>
      <c r="N681" s="4" t="s">
        <v>9769</v>
      </c>
      <c r="O681" s="4" t="s">
        <v>9769</v>
      </c>
      <c r="P681" s="4" t="s">
        <v>9769</v>
      </c>
      <c r="Q681" s="4" t="s">
        <v>9769</v>
      </c>
      <c r="R681" s="4" t="s">
        <v>9769</v>
      </c>
      <c r="S681" s="4" t="s">
        <v>9769</v>
      </c>
      <c r="T681" s="4" t="s">
        <v>88</v>
      </c>
      <c r="U681" s="4" t="s">
        <v>15831</v>
      </c>
      <c r="V681" s="4" t="s">
        <v>117</v>
      </c>
      <c r="W681" s="7" t="s">
        <v>15832</v>
      </c>
      <c r="X681" s="7" t="s">
        <v>15833</v>
      </c>
    </row>
    <row r="682" customFormat="false" ht="15" hidden="false" customHeight="false" outlineLevel="0" collapsed="false">
      <c r="A682" s="4" t="s">
        <v>15834</v>
      </c>
      <c r="B682" s="4" t="s">
        <v>15835</v>
      </c>
      <c r="C682" s="4" t="s">
        <v>9448</v>
      </c>
      <c r="D682" s="4" t="s">
        <v>12</v>
      </c>
      <c r="E682" s="4" t="s">
        <v>15836</v>
      </c>
      <c r="F682" s="4" t="s">
        <v>15827</v>
      </c>
      <c r="G682" s="4" t="s">
        <v>15016</v>
      </c>
      <c r="H682" s="4" t="s">
        <v>15837</v>
      </c>
      <c r="I682" s="4" t="s">
        <v>9453</v>
      </c>
      <c r="J682" s="4" t="n">
        <v>28.30174902517</v>
      </c>
      <c r="K682" s="4" t="n">
        <v>-81.4094206212</v>
      </c>
      <c r="L682" s="4" t="s">
        <v>15838</v>
      </c>
      <c r="M682" s="4" t="s">
        <v>15839</v>
      </c>
      <c r="N682" s="4" t="s">
        <v>10352</v>
      </c>
      <c r="O682" s="4" t="s">
        <v>10352</v>
      </c>
      <c r="P682" s="4" t="s">
        <v>10352</v>
      </c>
      <c r="Q682" s="4" t="s">
        <v>10352</v>
      </c>
      <c r="R682" s="4" t="s">
        <v>10352</v>
      </c>
      <c r="S682" s="4" t="s">
        <v>9769</v>
      </c>
      <c r="T682" s="4" t="s">
        <v>88</v>
      </c>
      <c r="U682" s="4" t="s">
        <v>15840</v>
      </c>
      <c r="V682" s="4" t="s">
        <v>117</v>
      </c>
      <c r="W682" s="7" t="s">
        <v>15841</v>
      </c>
      <c r="X682" s="7" t="s">
        <v>15842</v>
      </c>
    </row>
    <row r="683" customFormat="false" ht="15" hidden="false" customHeight="false" outlineLevel="0" collapsed="false">
      <c r="A683" s="4" t="s">
        <v>15843</v>
      </c>
      <c r="B683" s="4" t="s">
        <v>15844</v>
      </c>
      <c r="C683" s="4" t="s">
        <v>9448</v>
      </c>
      <c r="D683" s="4" t="s">
        <v>12</v>
      </c>
      <c r="E683" s="4" t="s">
        <v>15845</v>
      </c>
      <c r="F683" s="4" t="s">
        <v>15827</v>
      </c>
      <c r="G683" s="4" t="s">
        <v>15016</v>
      </c>
      <c r="H683" s="4" t="s">
        <v>15828</v>
      </c>
      <c r="I683" s="4" t="s">
        <v>9453</v>
      </c>
      <c r="J683" s="4" t="n">
        <v>28.34336909999</v>
      </c>
      <c r="K683" s="4" t="n">
        <v>-81.3877466153</v>
      </c>
      <c r="L683" s="4" t="s">
        <v>15846</v>
      </c>
      <c r="M683" s="4" t="s">
        <v>15847</v>
      </c>
      <c r="N683" s="4" t="s">
        <v>13780</v>
      </c>
      <c r="O683" s="4" t="s">
        <v>13780</v>
      </c>
      <c r="P683" s="4" t="s">
        <v>13780</v>
      </c>
      <c r="Q683" s="4" t="s">
        <v>13780</v>
      </c>
      <c r="R683" s="4" t="s">
        <v>13780</v>
      </c>
      <c r="S683" s="4" t="s">
        <v>9769</v>
      </c>
      <c r="T683" s="4" t="s">
        <v>88</v>
      </c>
      <c r="U683" s="4" t="s">
        <v>15848</v>
      </c>
      <c r="V683" s="4" t="s">
        <v>117</v>
      </c>
      <c r="W683" s="7" t="s">
        <v>15849</v>
      </c>
      <c r="X683" s="7" t="s">
        <v>15850</v>
      </c>
    </row>
    <row r="684" customFormat="false" ht="15" hidden="false" customHeight="false" outlineLevel="0" collapsed="false">
      <c r="A684" s="4" t="s">
        <v>15851</v>
      </c>
      <c r="B684" s="4" t="s">
        <v>15852</v>
      </c>
      <c r="C684" s="4" t="s">
        <v>9448</v>
      </c>
      <c r="D684" s="4" t="s">
        <v>12</v>
      </c>
      <c r="E684" s="4" t="s">
        <v>15853</v>
      </c>
      <c r="F684" s="4" t="s">
        <v>15827</v>
      </c>
      <c r="G684" s="4" t="s">
        <v>15016</v>
      </c>
      <c r="H684" s="4" t="s">
        <v>15854</v>
      </c>
      <c r="I684" s="4" t="s">
        <v>9453</v>
      </c>
      <c r="J684" s="4" t="n">
        <v>28.26239639393</v>
      </c>
      <c r="K684" s="4" t="n">
        <v>-81.4367649034</v>
      </c>
      <c r="L684" s="4" t="s">
        <v>15855</v>
      </c>
      <c r="M684" s="4" t="s">
        <v>15856</v>
      </c>
      <c r="N684" s="4" t="s">
        <v>9769</v>
      </c>
      <c r="O684" s="4" t="s">
        <v>9769</v>
      </c>
      <c r="P684" s="4" t="s">
        <v>9769</v>
      </c>
      <c r="Q684" s="4" t="s">
        <v>9769</v>
      </c>
      <c r="R684" s="4" t="s">
        <v>9769</v>
      </c>
      <c r="S684" s="4" t="s">
        <v>9769</v>
      </c>
      <c r="T684" s="4" t="s">
        <v>88</v>
      </c>
      <c r="U684" s="4" t="s">
        <v>15857</v>
      </c>
      <c r="V684" s="4" t="s">
        <v>117</v>
      </c>
      <c r="W684" s="7" t="s">
        <v>15858</v>
      </c>
      <c r="X684" s="7" t="s">
        <v>15859</v>
      </c>
    </row>
    <row r="685" customFormat="false" ht="15" hidden="false" customHeight="false" outlineLevel="0" collapsed="false">
      <c r="A685" s="4" t="s">
        <v>15860</v>
      </c>
      <c r="B685" s="4" t="s">
        <v>15861</v>
      </c>
      <c r="C685" s="4" t="s">
        <v>9448</v>
      </c>
      <c r="D685" s="4" t="s">
        <v>12</v>
      </c>
      <c r="E685" s="4" t="s">
        <v>15862</v>
      </c>
      <c r="F685" s="4" t="s">
        <v>15827</v>
      </c>
      <c r="G685" s="4" t="s">
        <v>15016</v>
      </c>
      <c r="H685" s="4" t="s">
        <v>15863</v>
      </c>
      <c r="I685" s="4" t="s">
        <v>9453</v>
      </c>
      <c r="J685" s="4" t="n">
        <v>28.1525579</v>
      </c>
      <c r="K685" s="4" t="n">
        <v>-81.4400484</v>
      </c>
      <c r="L685" s="4" t="s">
        <v>15864</v>
      </c>
      <c r="M685" s="4" t="s">
        <v>15865</v>
      </c>
      <c r="N685" s="4" t="s">
        <v>13780</v>
      </c>
      <c r="O685" s="4" t="s">
        <v>13780</v>
      </c>
      <c r="P685" s="4" t="s">
        <v>13780</v>
      </c>
      <c r="Q685" s="4" t="s">
        <v>13780</v>
      </c>
      <c r="R685" s="4" t="s">
        <v>13780</v>
      </c>
      <c r="S685" s="4" t="s">
        <v>9769</v>
      </c>
      <c r="T685" s="4" t="s">
        <v>88</v>
      </c>
      <c r="U685" s="4" t="s">
        <v>15866</v>
      </c>
      <c r="V685" s="4" t="s">
        <v>117</v>
      </c>
      <c r="W685" s="7" t="s">
        <v>15867</v>
      </c>
      <c r="X685" s="7" t="s">
        <v>15868</v>
      </c>
    </row>
    <row r="686" customFormat="false" ht="15" hidden="false" customHeight="false" outlineLevel="0" collapsed="false">
      <c r="A686" s="4" t="s">
        <v>15869</v>
      </c>
      <c r="B686" s="4" t="s">
        <v>15870</v>
      </c>
      <c r="C686" s="4" t="s">
        <v>9448</v>
      </c>
      <c r="D686" s="4" t="s">
        <v>12</v>
      </c>
      <c r="E686" s="4" t="s">
        <v>15871</v>
      </c>
      <c r="F686" s="4" t="s">
        <v>15872</v>
      </c>
      <c r="G686" s="4" t="s">
        <v>15016</v>
      </c>
      <c r="H686" s="4" t="s">
        <v>15873</v>
      </c>
      <c r="I686" s="4" t="s">
        <v>9453</v>
      </c>
      <c r="J686" s="4" t="n">
        <v>28.931955</v>
      </c>
      <c r="K686" s="4" t="n">
        <v>-81.9363201</v>
      </c>
      <c r="L686" s="4" t="s">
        <v>15874</v>
      </c>
      <c r="M686" s="4" t="s">
        <v>15875</v>
      </c>
      <c r="N686" s="4" t="s">
        <v>15163</v>
      </c>
      <c r="O686" s="4" t="s">
        <v>15163</v>
      </c>
      <c r="P686" s="4" t="s">
        <v>15163</v>
      </c>
      <c r="Q686" s="4" t="s">
        <v>15163</v>
      </c>
      <c r="R686" s="4" t="s">
        <v>15163</v>
      </c>
      <c r="S686" s="4" t="s">
        <v>10733</v>
      </c>
      <c r="T686" s="4" t="s">
        <v>88</v>
      </c>
      <c r="U686" s="4" t="s">
        <v>15876</v>
      </c>
      <c r="V686" s="4" t="s">
        <v>117</v>
      </c>
      <c r="W686" s="7" t="s">
        <v>15877</v>
      </c>
      <c r="X686" s="7" t="s">
        <v>15878</v>
      </c>
    </row>
    <row r="687" customFormat="false" ht="15" hidden="false" customHeight="false" outlineLevel="0" collapsed="false">
      <c r="A687" s="4" t="s">
        <v>15879</v>
      </c>
      <c r="B687" s="4" t="s">
        <v>15880</v>
      </c>
      <c r="C687" s="4" t="s">
        <v>9496</v>
      </c>
      <c r="D687" s="4" t="s">
        <v>15881</v>
      </c>
      <c r="E687" s="4" t="s">
        <v>15882</v>
      </c>
      <c r="F687" s="4" t="s">
        <v>15883</v>
      </c>
      <c r="G687" s="4" t="s">
        <v>15016</v>
      </c>
      <c r="H687" s="4" t="s">
        <v>15884</v>
      </c>
      <c r="I687" s="4" t="s">
        <v>9453</v>
      </c>
      <c r="J687" s="4" t="n">
        <v>30.02274899999</v>
      </c>
      <c r="K687" s="4" t="n">
        <v>-82.3269609</v>
      </c>
      <c r="L687" s="4" t="s">
        <v>15885</v>
      </c>
      <c r="M687" s="4"/>
      <c r="N687" s="4" t="s">
        <v>9509</v>
      </c>
      <c r="O687" s="4" t="s">
        <v>9509</v>
      </c>
      <c r="P687" s="4" t="s">
        <v>9509</v>
      </c>
      <c r="Q687" s="4" t="s">
        <v>9509</v>
      </c>
      <c r="R687" s="4" t="s">
        <v>9509</v>
      </c>
      <c r="S687" s="4" t="s">
        <v>88</v>
      </c>
      <c r="T687" s="4" t="s">
        <v>88</v>
      </c>
      <c r="U687" s="4"/>
      <c r="V687" s="4" t="s">
        <v>87</v>
      </c>
      <c r="W687" s="4"/>
      <c r="X687" s="7" t="s">
        <v>15886</v>
      </c>
    </row>
    <row r="688" customFormat="false" ht="15" hidden="false" customHeight="false" outlineLevel="0" collapsed="false">
      <c r="A688" s="4" t="s">
        <v>15887</v>
      </c>
      <c r="B688" s="4" t="s">
        <v>15888</v>
      </c>
      <c r="C688" s="4" t="s">
        <v>9448</v>
      </c>
      <c r="D688" s="4" t="s">
        <v>12</v>
      </c>
      <c r="E688" s="4" t="s">
        <v>15889</v>
      </c>
      <c r="F688" s="4" t="s">
        <v>15890</v>
      </c>
      <c r="G688" s="4" t="s">
        <v>15016</v>
      </c>
      <c r="H688" s="4" t="s">
        <v>15891</v>
      </c>
      <c r="I688" s="4" t="s">
        <v>9453</v>
      </c>
      <c r="J688" s="4" t="n">
        <v>30.1812252</v>
      </c>
      <c r="K688" s="4" t="n">
        <v>-82.7070739</v>
      </c>
      <c r="L688" s="4" t="s">
        <v>15892</v>
      </c>
      <c r="M688" s="4" t="s">
        <v>15893</v>
      </c>
      <c r="N688" s="4" t="s">
        <v>12558</v>
      </c>
      <c r="O688" s="4" t="s">
        <v>12558</v>
      </c>
      <c r="P688" s="4" t="s">
        <v>12558</v>
      </c>
      <c r="Q688" s="4" t="s">
        <v>12558</v>
      </c>
      <c r="R688" s="4" t="s">
        <v>12558</v>
      </c>
      <c r="S688" s="4" t="s">
        <v>10618</v>
      </c>
      <c r="T688" s="4" t="s">
        <v>88</v>
      </c>
      <c r="U688" s="4" t="s">
        <v>15894</v>
      </c>
      <c r="V688" s="4" t="s">
        <v>117</v>
      </c>
      <c r="W688" s="7" t="s">
        <v>15895</v>
      </c>
      <c r="X688" s="7" t="s">
        <v>15896</v>
      </c>
    </row>
    <row r="689" customFormat="false" ht="15" hidden="false" customHeight="false" outlineLevel="0" collapsed="false">
      <c r="A689" s="4" t="s">
        <v>15897</v>
      </c>
      <c r="B689" s="4" t="s">
        <v>15898</v>
      </c>
      <c r="C689" s="4" t="s">
        <v>9448</v>
      </c>
      <c r="D689" s="4" t="s">
        <v>12</v>
      </c>
      <c r="E689" s="4" t="s">
        <v>15899</v>
      </c>
      <c r="F689" s="4" t="s">
        <v>15900</v>
      </c>
      <c r="G689" s="4" t="s">
        <v>15016</v>
      </c>
      <c r="H689" s="4" t="s">
        <v>15901</v>
      </c>
      <c r="I689" s="4" t="s">
        <v>9453</v>
      </c>
      <c r="J689" s="4" t="n">
        <v>28.758243</v>
      </c>
      <c r="K689" s="4" t="n">
        <v>-81.3676536999</v>
      </c>
      <c r="L689" s="4" t="s">
        <v>15902</v>
      </c>
      <c r="M689" s="4" t="s">
        <v>15903</v>
      </c>
      <c r="N689" s="4" t="s">
        <v>10754</v>
      </c>
      <c r="O689" s="4" t="s">
        <v>10754</v>
      </c>
      <c r="P689" s="4" t="s">
        <v>10754</v>
      </c>
      <c r="Q689" s="4" t="s">
        <v>10754</v>
      </c>
      <c r="R689" s="4" t="s">
        <v>10754</v>
      </c>
      <c r="S689" s="4" t="s">
        <v>15020</v>
      </c>
      <c r="T689" s="4" t="s">
        <v>88</v>
      </c>
      <c r="U689" s="4" t="s">
        <v>15904</v>
      </c>
      <c r="V689" s="4" t="s">
        <v>117</v>
      </c>
      <c r="W689" s="7" t="s">
        <v>15905</v>
      </c>
      <c r="X689" s="7" t="s">
        <v>15906</v>
      </c>
    </row>
    <row r="690" customFormat="false" ht="15" hidden="false" customHeight="false" outlineLevel="0" collapsed="false">
      <c r="A690" s="4" t="s">
        <v>15907</v>
      </c>
      <c r="B690" s="4" t="s">
        <v>15908</v>
      </c>
      <c r="C690" s="4" t="s">
        <v>9448</v>
      </c>
      <c r="D690" s="4" t="s">
        <v>12</v>
      </c>
      <c r="E690" s="4" t="s">
        <v>15909</v>
      </c>
      <c r="F690" s="4" t="s">
        <v>15900</v>
      </c>
      <c r="G690" s="4" t="s">
        <v>15016</v>
      </c>
      <c r="H690" s="4" t="s">
        <v>15901</v>
      </c>
      <c r="I690" s="4" t="s">
        <v>9453</v>
      </c>
      <c r="J690" s="4" t="n">
        <v>28.75650927782</v>
      </c>
      <c r="K690" s="4" t="n">
        <v>-81.3245880603</v>
      </c>
      <c r="L690" s="4" t="s">
        <v>15910</v>
      </c>
      <c r="M690" s="4" t="s">
        <v>15911</v>
      </c>
      <c r="N690" s="4" t="s">
        <v>9769</v>
      </c>
      <c r="O690" s="4" t="s">
        <v>9769</v>
      </c>
      <c r="P690" s="4" t="s">
        <v>9769</v>
      </c>
      <c r="Q690" s="4" t="s">
        <v>9769</v>
      </c>
      <c r="R690" s="4" t="s">
        <v>9769</v>
      </c>
      <c r="S690" s="4" t="s">
        <v>88</v>
      </c>
      <c r="T690" s="4" t="s">
        <v>88</v>
      </c>
      <c r="U690" s="4" t="s">
        <v>15912</v>
      </c>
      <c r="V690" s="4" t="s">
        <v>117</v>
      </c>
      <c r="W690" s="7" t="s">
        <v>15913</v>
      </c>
      <c r="X690" s="7" t="s">
        <v>15914</v>
      </c>
    </row>
    <row r="691" customFormat="false" ht="15" hidden="false" customHeight="false" outlineLevel="0" collapsed="false">
      <c r="A691" s="4" t="s">
        <v>15915</v>
      </c>
      <c r="B691" s="4" t="s">
        <v>15916</v>
      </c>
      <c r="C691" s="4" t="s">
        <v>9448</v>
      </c>
      <c r="D691" s="4" t="s">
        <v>12</v>
      </c>
      <c r="E691" s="4" t="s">
        <v>15917</v>
      </c>
      <c r="F691" s="4" t="s">
        <v>15918</v>
      </c>
      <c r="G691" s="4" t="s">
        <v>15016</v>
      </c>
      <c r="H691" s="4" t="s">
        <v>15919</v>
      </c>
      <c r="I691" s="4" t="s">
        <v>9453</v>
      </c>
      <c r="J691" s="4" t="n">
        <v>27.2995241063</v>
      </c>
      <c r="K691" s="4" t="n">
        <v>-81.3575792312</v>
      </c>
      <c r="L691" s="4" t="s">
        <v>15920</v>
      </c>
      <c r="M691" s="4" t="s">
        <v>15921</v>
      </c>
      <c r="N691" s="4" t="s">
        <v>10180</v>
      </c>
      <c r="O691" s="4" t="s">
        <v>10180</v>
      </c>
      <c r="P691" s="4" t="s">
        <v>10180</v>
      </c>
      <c r="Q691" s="4" t="s">
        <v>10180</v>
      </c>
      <c r="R691" s="4" t="s">
        <v>10180</v>
      </c>
      <c r="S691" s="4" t="s">
        <v>88</v>
      </c>
      <c r="T691" s="4" t="s">
        <v>88</v>
      </c>
      <c r="U691" s="4" t="s">
        <v>15922</v>
      </c>
      <c r="V691" s="4" t="s">
        <v>117</v>
      </c>
      <c r="W691" s="7" t="s">
        <v>15923</v>
      </c>
      <c r="X691" s="7" t="s">
        <v>15924</v>
      </c>
    </row>
    <row r="692" customFormat="false" ht="15" hidden="false" customHeight="false" outlineLevel="0" collapsed="false">
      <c r="A692" s="4" t="s">
        <v>15925</v>
      </c>
      <c r="B692" s="4" t="s">
        <v>15926</v>
      </c>
      <c r="C692" s="4" t="s">
        <v>9448</v>
      </c>
      <c r="D692" s="4" t="s">
        <v>12</v>
      </c>
      <c r="E692" s="4" t="s">
        <v>15927</v>
      </c>
      <c r="F692" s="4" t="s">
        <v>15928</v>
      </c>
      <c r="G692" s="4" t="s">
        <v>15016</v>
      </c>
      <c r="H692" s="4" t="s">
        <v>15929</v>
      </c>
      <c r="I692" s="4" t="s">
        <v>9453</v>
      </c>
      <c r="J692" s="4" t="n">
        <v>27.8939573</v>
      </c>
      <c r="K692" s="4" t="n">
        <v>-81.5597429</v>
      </c>
      <c r="L692" s="4" t="s">
        <v>15930</v>
      </c>
      <c r="M692" s="4" t="s">
        <v>15931</v>
      </c>
      <c r="N692" s="4" t="s">
        <v>9769</v>
      </c>
      <c r="O692" s="4" t="s">
        <v>9769</v>
      </c>
      <c r="P692" s="4" t="s">
        <v>9769</v>
      </c>
      <c r="Q692" s="4" t="s">
        <v>9769</v>
      </c>
      <c r="R692" s="4" t="s">
        <v>9769</v>
      </c>
      <c r="S692" s="4" t="s">
        <v>88</v>
      </c>
      <c r="T692" s="4" t="s">
        <v>88</v>
      </c>
      <c r="U692" s="4" t="s">
        <v>15932</v>
      </c>
      <c r="V692" s="4" t="s">
        <v>117</v>
      </c>
      <c r="W692" s="7" t="s">
        <v>15933</v>
      </c>
      <c r="X692" s="7" t="s">
        <v>15934</v>
      </c>
    </row>
    <row r="693" customFormat="false" ht="15" hidden="false" customHeight="false" outlineLevel="0" collapsed="false">
      <c r="A693" s="4" t="s">
        <v>15935</v>
      </c>
      <c r="B693" s="4" t="s">
        <v>15936</v>
      </c>
      <c r="C693" s="4" t="s">
        <v>9448</v>
      </c>
      <c r="D693" s="4" t="s">
        <v>12</v>
      </c>
      <c r="E693" s="4" t="s">
        <v>15937</v>
      </c>
      <c r="F693" s="4" t="s">
        <v>15938</v>
      </c>
      <c r="G693" s="4" t="s">
        <v>15016</v>
      </c>
      <c r="H693" s="4" t="s">
        <v>15939</v>
      </c>
      <c r="I693" s="4" t="s">
        <v>9453</v>
      </c>
      <c r="J693" s="4" t="n">
        <v>26.617533</v>
      </c>
      <c r="K693" s="4" t="n">
        <v>-80.169044</v>
      </c>
      <c r="L693" s="4" t="s">
        <v>15940</v>
      </c>
      <c r="M693" s="4" t="s">
        <v>15941</v>
      </c>
      <c r="N693" s="4" t="s">
        <v>10754</v>
      </c>
      <c r="O693" s="4" t="s">
        <v>10754</v>
      </c>
      <c r="P693" s="4" t="s">
        <v>10754</v>
      </c>
      <c r="Q693" s="4" t="s">
        <v>10754</v>
      </c>
      <c r="R693" s="4" t="s">
        <v>10754</v>
      </c>
      <c r="S693" s="4" t="s">
        <v>88</v>
      </c>
      <c r="T693" s="4" t="s">
        <v>88</v>
      </c>
      <c r="U693" s="4" t="s">
        <v>15942</v>
      </c>
      <c r="V693" s="4" t="s">
        <v>117</v>
      </c>
      <c r="W693" s="7" t="s">
        <v>15943</v>
      </c>
      <c r="X693" s="7" t="s">
        <v>15944</v>
      </c>
    </row>
    <row r="694" customFormat="false" ht="15" hidden="false" customHeight="false" outlineLevel="0" collapsed="false">
      <c r="A694" s="4" t="s">
        <v>15945</v>
      </c>
      <c r="B694" s="4" t="s">
        <v>15946</v>
      </c>
      <c r="C694" s="4" t="s">
        <v>9448</v>
      </c>
      <c r="D694" s="4" t="s">
        <v>12</v>
      </c>
      <c r="E694" s="4" t="s">
        <v>15947</v>
      </c>
      <c r="F694" s="4" t="s">
        <v>15948</v>
      </c>
      <c r="G694" s="4" t="s">
        <v>15016</v>
      </c>
      <c r="H694" s="4" t="s">
        <v>15949</v>
      </c>
      <c r="I694" s="4" t="s">
        <v>9453</v>
      </c>
      <c r="J694" s="4" t="n">
        <v>28.0798484</v>
      </c>
      <c r="K694" s="4" t="n">
        <v>-81.9527143999</v>
      </c>
      <c r="L694" s="4" t="s">
        <v>15950</v>
      </c>
      <c r="M694" s="4" t="s">
        <v>15951</v>
      </c>
      <c r="N694" s="4" t="s">
        <v>9769</v>
      </c>
      <c r="O694" s="4" t="s">
        <v>9769</v>
      </c>
      <c r="P694" s="4" t="s">
        <v>9769</v>
      </c>
      <c r="Q694" s="4" t="s">
        <v>9769</v>
      </c>
      <c r="R694" s="4" t="s">
        <v>9769</v>
      </c>
      <c r="S694" s="4" t="s">
        <v>9769</v>
      </c>
      <c r="T694" s="4" t="s">
        <v>88</v>
      </c>
      <c r="U694" s="4" t="s">
        <v>15952</v>
      </c>
      <c r="V694" s="4" t="s">
        <v>117</v>
      </c>
      <c r="W694" s="7" t="s">
        <v>15953</v>
      </c>
      <c r="X694" s="7" t="s">
        <v>15954</v>
      </c>
    </row>
    <row r="695" customFormat="false" ht="15" hidden="false" customHeight="false" outlineLevel="0" collapsed="false">
      <c r="A695" s="4" t="s">
        <v>15955</v>
      </c>
      <c r="B695" s="4" t="s">
        <v>15956</v>
      </c>
      <c r="C695" s="4" t="s">
        <v>9448</v>
      </c>
      <c r="D695" s="4" t="s">
        <v>12</v>
      </c>
      <c r="E695" s="4" t="s">
        <v>15957</v>
      </c>
      <c r="F695" s="4" t="s">
        <v>15948</v>
      </c>
      <c r="G695" s="4" t="s">
        <v>15016</v>
      </c>
      <c r="H695" s="4" t="s">
        <v>15958</v>
      </c>
      <c r="I695" s="4" t="s">
        <v>9453</v>
      </c>
      <c r="J695" s="4" t="n">
        <v>27.98042</v>
      </c>
      <c r="K695" s="4" t="n">
        <v>-81.8919998</v>
      </c>
      <c r="L695" s="4" t="s">
        <v>15959</v>
      </c>
      <c r="M695" s="4" t="s">
        <v>15960</v>
      </c>
      <c r="N695" s="4" t="s">
        <v>13780</v>
      </c>
      <c r="O695" s="4" t="s">
        <v>13780</v>
      </c>
      <c r="P695" s="4" t="s">
        <v>13780</v>
      </c>
      <c r="Q695" s="4" t="s">
        <v>13780</v>
      </c>
      <c r="R695" s="4" t="s">
        <v>13780</v>
      </c>
      <c r="S695" s="4" t="s">
        <v>88</v>
      </c>
      <c r="T695" s="4" t="s">
        <v>88</v>
      </c>
      <c r="U695" s="4" t="s">
        <v>15961</v>
      </c>
      <c r="V695" s="4" t="s">
        <v>117</v>
      </c>
      <c r="W695" s="7" t="s">
        <v>15962</v>
      </c>
      <c r="X695" s="7" t="s">
        <v>15963</v>
      </c>
    </row>
    <row r="696" customFormat="false" ht="15" hidden="false" customHeight="false" outlineLevel="0" collapsed="false">
      <c r="A696" s="4" t="s">
        <v>15964</v>
      </c>
      <c r="B696" s="4" t="s">
        <v>15965</v>
      </c>
      <c r="C696" s="4" t="s">
        <v>9448</v>
      </c>
      <c r="D696" s="4" t="s">
        <v>12</v>
      </c>
      <c r="E696" s="4" t="s">
        <v>15966</v>
      </c>
      <c r="F696" s="4" t="s">
        <v>15967</v>
      </c>
      <c r="G696" s="4" t="s">
        <v>15016</v>
      </c>
      <c r="H696" s="4" t="s">
        <v>15968</v>
      </c>
      <c r="I696" s="4" t="s">
        <v>9453</v>
      </c>
      <c r="J696" s="4" t="n">
        <v>27.9145193</v>
      </c>
      <c r="K696" s="4" t="n">
        <v>-82.8021201</v>
      </c>
      <c r="L696" s="4" t="s">
        <v>15969</v>
      </c>
      <c r="M696" s="4" t="s">
        <v>15970</v>
      </c>
      <c r="N696" s="4" t="s">
        <v>10754</v>
      </c>
      <c r="O696" s="4" t="s">
        <v>10754</v>
      </c>
      <c r="P696" s="4" t="s">
        <v>10754</v>
      </c>
      <c r="Q696" s="4" t="s">
        <v>10754</v>
      </c>
      <c r="R696" s="4" t="s">
        <v>10754</v>
      </c>
      <c r="S696" s="4" t="s">
        <v>88</v>
      </c>
      <c r="T696" s="4" t="s">
        <v>88</v>
      </c>
      <c r="U696" s="4" t="s">
        <v>15971</v>
      </c>
      <c r="V696" s="4" t="s">
        <v>117</v>
      </c>
      <c r="W696" s="7" t="s">
        <v>15972</v>
      </c>
      <c r="X696" s="7" t="s">
        <v>15973</v>
      </c>
    </row>
    <row r="697" customFormat="false" ht="15" hidden="false" customHeight="false" outlineLevel="0" collapsed="false">
      <c r="A697" s="4" t="s">
        <v>15974</v>
      </c>
      <c r="B697" s="4" t="s">
        <v>15975</v>
      </c>
      <c r="C697" s="4" t="s">
        <v>9448</v>
      </c>
      <c r="D697" s="4" t="s">
        <v>12</v>
      </c>
      <c r="E697" s="4" t="s">
        <v>15976</v>
      </c>
      <c r="F697" s="4" t="s">
        <v>15977</v>
      </c>
      <c r="G697" s="4" t="s">
        <v>15016</v>
      </c>
      <c r="H697" s="4" t="s">
        <v>15978</v>
      </c>
      <c r="I697" s="4" t="s">
        <v>9453</v>
      </c>
      <c r="J697" s="4" t="n">
        <v>28.8182799</v>
      </c>
      <c r="K697" s="4" t="n">
        <v>-81.8889641</v>
      </c>
      <c r="L697" s="4" t="s">
        <v>15979</v>
      </c>
      <c r="M697" s="4" t="s">
        <v>15980</v>
      </c>
      <c r="N697" s="4" t="s">
        <v>12558</v>
      </c>
      <c r="O697" s="4" t="s">
        <v>12558</v>
      </c>
      <c r="P697" s="4" t="s">
        <v>12558</v>
      </c>
      <c r="Q697" s="4" t="s">
        <v>12558</v>
      </c>
      <c r="R697" s="4" t="s">
        <v>12558</v>
      </c>
      <c r="S697" s="4" t="s">
        <v>9576</v>
      </c>
      <c r="T697" s="4" t="s">
        <v>88</v>
      </c>
      <c r="U697" s="4" t="s">
        <v>15981</v>
      </c>
      <c r="V697" s="4" t="s">
        <v>117</v>
      </c>
      <c r="W697" s="7" t="s">
        <v>15982</v>
      </c>
      <c r="X697" s="7" t="s">
        <v>15983</v>
      </c>
    </row>
    <row r="698" customFormat="false" ht="15" hidden="false" customHeight="false" outlineLevel="0" collapsed="false">
      <c r="A698" s="4" t="s">
        <v>15984</v>
      </c>
      <c r="B698" s="4" t="s">
        <v>15985</v>
      </c>
      <c r="C698" s="4" t="s">
        <v>9448</v>
      </c>
      <c r="D698" s="4" t="s">
        <v>12</v>
      </c>
      <c r="E698" s="4" t="s">
        <v>15986</v>
      </c>
      <c r="F698" s="4" t="s">
        <v>15987</v>
      </c>
      <c r="G698" s="4" t="s">
        <v>15016</v>
      </c>
      <c r="H698" s="4" t="s">
        <v>15988</v>
      </c>
      <c r="I698" s="4" t="s">
        <v>9453</v>
      </c>
      <c r="J698" s="4" t="n">
        <v>26.617723</v>
      </c>
      <c r="K698" s="4" t="n">
        <v>-81.687337</v>
      </c>
      <c r="L698" s="4" t="s">
        <v>15989</v>
      </c>
      <c r="M698" s="4" t="s">
        <v>15990</v>
      </c>
      <c r="N698" s="4" t="s">
        <v>9769</v>
      </c>
      <c r="O698" s="4" t="s">
        <v>9769</v>
      </c>
      <c r="P698" s="4" t="s">
        <v>9769</v>
      </c>
      <c r="Q698" s="4" t="s">
        <v>9769</v>
      </c>
      <c r="R698" s="4" t="s">
        <v>9769</v>
      </c>
      <c r="S698" s="4" t="s">
        <v>15211</v>
      </c>
      <c r="T698" s="4" t="s">
        <v>88</v>
      </c>
      <c r="U698" s="4" t="s">
        <v>15991</v>
      </c>
      <c r="V698" s="4" t="s">
        <v>117</v>
      </c>
      <c r="W698" s="7" t="s">
        <v>15992</v>
      </c>
      <c r="X698" s="7" t="s">
        <v>15993</v>
      </c>
    </row>
    <row r="699" customFormat="false" ht="15" hidden="false" customHeight="false" outlineLevel="0" collapsed="false">
      <c r="A699" s="4" t="s">
        <v>15994</v>
      </c>
      <c r="B699" s="4" t="s">
        <v>15995</v>
      </c>
      <c r="C699" s="4" t="s">
        <v>9448</v>
      </c>
      <c r="D699" s="4" t="s">
        <v>12</v>
      </c>
      <c r="E699" s="4" t="s">
        <v>15996</v>
      </c>
      <c r="F699" s="4" t="s">
        <v>15997</v>
      </c>
      <c r="G699" s="4" t="s">
        <v>15016</v>
      </c>
      <c r="H699" s="4" t="s">
        <v>15998</v>
      </c>
      <c r="I699" s="4" t="s">
        <v>9453</v>
      </c>
      <c r="J699" s="4" t="n">
        <v>30.2979317</v>
      </c>
      <c r="K699" s="4" t="n">
        <v>-82.9903183</v>
      </c>
      <c r="L699" s="4" t="s">
        <v>15999</v>
      </c>
      <c r="M699" s="4" t="s">
        <v>16000</v>
      </c>
      <c r="N699" s="4" t="s">
        <v>10754</v>
      </c>
      <c r="O699" s="4" t="s">
        <v>10754</v>
      </c>
      <c r="P699" s="4" t="s">
        <v>10754</v>
      </c>
      <c r="Q699" s="4" t="s">
        <v>10754</v>
      </c>
      <c r="R699" s="4" t="s">
        <v>10754</v>
      </c>
      <c r="S699" s="4" t="s">
        <v>88</v>
      </c>
      <c r="T699" s="4" t="s">
        <v>88</v>
      </c>
      <c r="U699" s="4" t="s">
        <v>16001</v>
      </c>
      <c r="V699" s="4" t="s">
        <v>117</v>
      </c>
      <c r="W699" s="7" t="s">
        <v>16002</v>
      </c>
      <c r="X699" s="7" t="s">
        <v>16003</v>
      </c>
    </row>
    <row r="700" customFormat="false" ht="15" hidden="false" customHeight="false" outlineLevel="0" collapsed="false">
      <c r="A700" s="4" t="s">
        <v>16004</v>
      </c>
      <c r="B700" s="4" t="s">
        <v>16005</v>
      </c>
      <c r="C700" s="4" t="s">
        <v>9448</v>
      </c>
      <c r="D700" s="4" t="s">
        <v>12</v>
      </c>
      <c r="E700" s="4" t="s">
        <v>16006</v>
      </c>
      <c r="F700" s="4" t="s">
        <v>16007</v>
      </c>
      <c r="G700" s="4" t="s">
        <v>15016</v>
      </c>
      <c r="H700" s="4" t="s">
        <v>16008</v>
      </c>
      <c r="I700" s="4" t="s">
        <v>9453</v>
      </c>
      <c r="J700" s="4" t="n">
        <v>28.6916676</v>
      </c>
      <c r="K700" s="4" t="n">
        <v>-81.3872753</v>
      </c>
      <c r="L700" s="4" t="s">
        <v>16009</v>
      </c>
      <c r="M700" s="4" t="s">
        <v>16010</v>
      </c>
      <c r="N700" s="4" t="s">
        <v>9769</v>
      </c>
      <c r="O700" s="4" t="s">
        <v>9769</v>
      </c>
      <c r="P700" s="4" t="s">
        <v>9769</v>
      </c>
      <c r="Q700" s="4" t="s">
        <v>9769</v>
      </c>
      <c r="R700" s="4" t="s">
        <v>9769</v>
      </c>
      <c r="S700" s="4" t="s">
        <v>15020</v>
      </c>
      <c r="T700" s="4" t="s">
        <v>88</v>
      </c>
      <c r="U700" s="4" t="s">
        <v>16011</v>
      </c>
      <c r="V700" s="4" t="s">
        <v>117</v>
      </c>
      <c r="W700" s="7" t="s">
        <v>16012</v>
      </c>
      <c r="X700" s="7" t="s">
        <v>16013</v>
      </c>
    </row>
    <row r="701" customFormat="false" ht="15" hidden="false" customHeight="false" outlineLevel="0" collapsed="false">
      <c r="A701" s="4" t="s">
        <v>16014</v>
      </c>
      <c r="B701" s="4" t="s">
        <v>16015</v>
      </c>
      <c r="C701" s="4" t="s">
        <v>9448</v>
      </c>
      <c r="D701" s="4" t="s">
        <v>12</v>
      </c>
      <c r="E701" s="4" t="s">
        <v>16016</v>
      </c>
      <c r="F701" s="4" t="s">
        <v>16017</v>
      </c>
      <c r="G701" s="4" t="s">
        <v>15016</v>
      </c>
      <c r="H701" s="4" t="s">
        <v>16018</v>
      </c>
      <c r="I701" s="4" t="s">
        <v>9453</v>
      </c>
      <c r="J701" s="4" t="n">
        <v>28.1897969</v>
      </c>
      <c r="K701" s="4" t="n">
        <v>-82.5410001</v>
      </c>
      <c r="L701" s="4" t="s">
        <v>16019</v>
      </c>
      <c r="M701" s="4" t="s">
        <v>16020</v>
      </c>
      <c r="N701" s="4" t="s">
        <v>10754</v>
      </c>
      <c r="O701" s="4" t="s">
        <v>10754</v>
      </c>
      <c r="P701" s="4" t="s">
        <v>10754</v>
      </c>
      <c r="Q701" s="4" t="s">
        <v>10754</v>
      </c>
      <c r="R701" s="4" t="s">
        <v>10754</v>
      </c>
      <c r="S701" s="4" t="s">
        <v>16021</v>
      </c>
      <c r="T701" s="4" t="s">
        <v>88</v>
      </c>
      <c r="U701" s="4" t="s">
        <v>16022</v>
      </c>
      <c r="V701" s="4" t="s">
        <v>117</v>
      </c>
      <c r="W701" s="7" t="s">
        <v>16023</v>
      </c>
      <c r="X701" s="7" t="s">
        <v>16024</v>
      </c>
    </row>
    <row r="702" customFormat="false" ht="15" hidden="false" customHeight="false" outlineLevel="0" collapsed="false">
      <c r="A702" s="4" t="s">
        <v>16025</v>
      </c>
      <c r="B702" s="4" t="s">
        <v>16026</v>
      </c>
      <c r="C702" s="4" t="s">
        <v>9448</v>
      </c>
      <c r="D702" s="4" t="s">
        <v>12</v>
      </c>
      <c r="E702" s="4" t="s">
        <v>16027</v>
      </c>
      <c r="F702" s="4" t="s">
        <v>16028</v>
      </c>
      <c r="G702" s="4" t="s">
        <v>15016</v>
      </c>
      <c r="H702" s="4" t="s">
        <v>16029</v>
      </c>
      <c r="I702" s="4" t="s">
        <v>9453</v>
      </c>
      <c r="J702" s="4" t="n">
        <v>30.2264335</v>
      </c>
      <c r="K702" s="4" t="n">
        <v>-85.6463772999</v>
      </c>
      <c r="L702" s="4" t="s">
        <v>16030</v>
      </c>
      <c r="M702" s="4" t="s">
        <v>16031</v>
      </c>
      <c r="N702" s="4" t="s">
        <v>9778</v>
      </c>
      <c r="O702" s="4" t="s">
        <v>9778</v>
      </c>
      <c r="P702" s="4" t="s">
        <v>9778</v>
      </c>
      <c r="Q702" s="4" t="s">
        <v>9778</v>
      </c>
      <c r="R702" s="4" t="s">
        <v>9778</v>
      </c>
      <c r="S702" s="4" t="s">
        <v>9628</v>
      </c>
      <c r="T702" s="4" t="s">
        <v>88</v>
      </c>
      <c r="U702" s="4" t="s">
        <v>16032</v>
      </c>
      <c r="V702" s="4" t="s">
        <v>117</v>
      </c>
      <c r="W702" s="7" t="s">
        <v>16033</v>
      </c>
      <c r="X702" s="7" t="s">
        <v>16034</v>
      </c>
    </row>
    <row r="703" customFormat="false" ht="15" hidden="false" customHeight="false" outlineLevel="0" collapsed="false">
      <c r="A703" s="4" t="s">
        <v>16035</v>
      </c>
      <c r="B703" s="4" t="s">
        <v>16036</v>
      </c>
      <c r="C703" s="4" t="s">
        <v>9496</v>
      </c>
      <c r="D703" s="4" t="s">
        <v>16037</v>
      </c>
      <c r="E703" s="4" t="s">
        <v>16038</v>
      </c>
      <c r="F703" s="4" t="s">
        <v>16039</v>
      </c>
      <c r="G703" s="4" t="s">
        <v>15016</v>
      </c>
      <c r="H703" s="4" t="s">
        <v>16040</v>
      </c>
      <c r="I703" s="4" t="s">
        <v>9453</v>
      </c>
      <c r="J703" s="4" t="n">
        <v>24.709863</v>
      </c>
      <c r="K703" s="4" t="n">
        <v>-81.0982042999</v>
      </c>
      <c r="L703" s="4" t="s">
        <v>16041</v>
      </c>
      <c r="M703" s="4" t="s">
        <v>16042</v>
      </c>
      <c r="N703" s="4" t="s">
        <v>88</v>
      </c>
      <c r="O703" s="4" t="s">
        <v>16043</v>
      </c>
      <c r="P703" s="4" t="s">
        <v>16044</v>
      </c>
      <c r="Q703" s="4" t="s">
        <v>16043</v>
      </c>
      <c r="R703" s="4" t="s">
        <v>16044</v>
      </c>
      <c r="S703" s="4" t="s">
        <v>16045</v>
      </c>
      <c r="T703" s="4" t="s">
        <v>88</v>
      </c>
      <c r="U703" s="4"/>
      <c r="V703" s="4" t="s">
        <v>87</v>
      </c>
      <c r="W703" s="4"/>
      <c r="X703" s="7" t="s">
        <v>16046</v>
      </c>
    </row>
    <row r="704" customFormat="false" ht="15" hidden="false" customHeight="false" outlineLevel="0" collapsed="false">
      <c r="A704" s="4" t="s">
        <v>16047</v>
      </c>
      <c r="B704" s="4" t="s">
        <v>16048</v>
      </c>
      <c r="C704" s="4" t="s">
        <v>9448</v>
      </c>
      <c r="D704" s="4" t="s">
        <v>12</v>
      </c>
      <c r="E704" s="4" t="s">
        <v>16049</v>
      </c>
      <c r="F704" s="4" t="s">
        <v>16050</v>
      </c>
      <c r="G704" s="4" t="s">
        <v>15016</v>
      </c>
      <c r="H704" s="4" t="s">
        <v>16051</v>
      </c>
      <c r="I704" s="4" t="s">
        <v>9453</v>
      </c>
      <c r="J704" s="4" t="n">
        <v>25.9549839</v>
      </c>
      <c r="K704" s="4" t="n">
        <v>-81.7254909999</v>
      </c>
      <c r="L704" s="4" t="s">
        <v>16052</v>
      </c>
      <c r="M704" s="4" t="s">
        <v>16053</v>
      </c>
      <c r="N704" s="4" t="s">
        <v>10180</v>
      </c>
      <c r="O704" s="4" t="s">
        <v>10180</v>
      </c>
      <c r="P704" s="4" t="s">
        <v>10180</v>
      </c>
      <c r="Q704" s="4" t="s">
        <v>10180</v>
      </c>
      <c r="R704" s="4" t="s">
        <v>10180</v>
      </c>
      <c r="S704" s="4" t="s">
        <v>88</v>
      </c>
      <c r="T704" s="4" t="s">
        <v>88</v>
      </c>
      <c r="U704" s="4" t="s">
        <v>16054</v>
      </c>
      <c r="V704" s="4" t="s">
        <v>117</v>
      </c>
      <c r="W704" s="7" t="s">
        <v>16055</v>
      </c>
      <c r="X704" s="7" t="s">
        <v>16056</v>
      </c>
    </row>
    <row r="705" customFormat="false" ht="15" hidden="false" customHeight="false" outlineLevel="0" collapsed="false">
      <c r="A705" s="4" t="s">
        <v>16057</v>
      </c>
      <c r="B705" s="4" t="s">
        <v>16058</v>
      </c>
      <c r="C705" s="4" t="s">
        <v>9448</v>
      </c>
      <c r="D705" s="4" t="s">
        <v>12</v>
      </c>
      <c r="E705" s="4" t="s">
        <v>16059</v>
      </c>
      <c r="F705" s="4" t="s">
        <v>16060</v>
      </c>
      <c r="G705" s="4" t="s">
        <v>15016</v>
      </c>
      <c r="H705" s="4" t="s">
        <v>16061</v>
      </c>
      <c r="I705" s="4" t="s">
        <v>9453</v>
      </c>
      <c r="J705" s="4" t="n">
        <v>26.262727</v>
      </c>
      <c r="K705" s="4" t="n">
        <v>-80.204419</v>
      </c>
      <c r="L705" s="4" t="s">
        <v>16062</v>
      </c>
      <c r="M705" s="4" t="s">
        <v>16063</v>
      </c>
      <c r="N705" s="4" t="s">
        <v>12558</v>
      </c>
      <c r="O705" s="4" t="s">
        <v>12558</v>
      </c>
      <c r="P705" s="4" t="s">
        <v>12558</v>
      </c>
      <c r="Q705" s="4" t="s">
        <v>12558</v>
      </c>
      <c r="R705" s="4" t="s">
        <v>12558</v>
      </c>
      <c r="S705" s="4" t="s">
        <v>12559</v>
      </c>
      <c r="T705" s="4" t="s">
        <v>88</v>
      </c>
      <c r="U705" s="4" t="s">
        <v>16064</v>
      </c>
      <c r="V705" s="4" t="s">
        <v>117</v>
      </c>
      <c r="W705" s="7" t="s">
        <v>16065</v>
      </c>
      <c r="X705" s="7" t="s">
        <v>16066</v>
      </c>
    </row>
    <row r="706" customFormat="false" ht="15" hidden="false" customHeight="false" outlineLevel="0" collapsed="false">
      <c r="A706" s="4" t="s">
        <v>16067</v>
      </c>
      <c r="B706" s="4" t="s">
        <v>16068</v>
      </c>
      <c r="C706" s="4" t="s">
        <v>9448</v>
      </c>
      <c r="D706" s="4" t="s">
        <v>12</v>
      </c>
      <c r="E706" s="4" t="s">
        <v>16069</v>
      </c>
      <c r="F706" s="4" t="s">
        <v>16070</v>
      </c>
      <c r="G706" s="4" t="s">
        <v>15016</v>
      </c>
      <c r="H706" s="4" t="s">
        <v>16071</v>
      </c>
      <c r="I706" s="4" t="s">
        <v>9453</v>
      </c>
      <c r="J706" s="4" t="n">
        <v>30.7737308</v>
      </c>
      <c r="K706" s="4" t="n">
        <v>-85.2187157</v>
      </c>
      <c r="L706" s="4" t="s">
        <v>16072</v>
      </c>
      <c r="M706" s="4" t="s">
        <v>16073</v>
      </c>
      <c r="N706" s="4" t="s">
        <v>9778</v>
      </c>
      <c r="O706" s="4" t="s">
        <v>9778</v>
      </c>
      <c r="P706" s="4" t="s">
        <v>9778</v>
      </c>
      <c r="Q706" s="4" t="s">
        <v>9778</v>
      </c>
      <c r="R706" s="4" t="s">
        <v>9778</v>
      </c>
      <c r="S706" s="4" t="s">
        <v>10618</v>
      </c>
      <c r="T706" s="4" t="s">
        <v>88</v>
      </c>
      <c r="U706" s="4" t="s">
        <v>16074</v>
      </c>
      <c r="V706" s="4" t="s">
        <v>117</v>
      </c>
      <c r="W706" s="7" t="s">
        <v>16075</v>
      </c>
      <c r="X706" s="7" t="s">
        <v>16076</v>
      </c>
    </row>
    <row r="707" customFormat="false" ht="15" hidden="false" customHeight="false" outlineLevel="0" collapsed="false">
      <c r="A707" s="4" t="s">
        <v>16077</v>
      </c>
      <c r="B707" s="4" t="s">
        <v>16078</v>
      </c>
      <c r="C707" s="4" t="s">
        <v>9448</v>
      </c>
      <c r="D707" s="4" t="s">
        <v>12</v>
      </c>
      <c r="E707" s="4" t="s">
        <v>16079</v>
      </c>
      <c r="F707" s="4" t="s">
        <v>16080</v>
      </c>
      <c r="G707" s="4" t="s">
        <v>15016</v>
      </c>
      <c r="H707" s="4" t="s">
        <v>16081</v>
      </c>
      <c r="I707" s="4" t="s">
        <v>9453</v>
      </c>
      <c r="J707" s="4" t="n">
        <v>28.2332293</v>
      </c>
      <c r="K707" s="4" t="n">
        <v>-80.7243105</v>
      </c>
      <c r="L707" s="4" t="s">
        <v>16082</v>
      </c>
      <c r="M707" s="4" t="s">
        <v>16083</v>
      </c>
      <c r="N707" s="4" t="s">
        <v>10754</v>
      </c>
      <c r="O707" s="4" t="s">
        <v>10754</v>
      </c>
      <c r="P707" s="4" t="s">
        <v>10754</v>
      </c>
      <c r="Q707" s="4" t="s">
        <v>10754</v>
      </c>
      <c r="R707" s="4" t="s">
        <v>10754</v>
      </c>
      <c r="S707" s="4" t="s">
        <v>15020</v>
      </c>
      <c r="T707" s="4" t="s">
        <v>88</v>
      </c>
      <c r="U707" s="4" t="s">
        <v>16084</v>
      </c>
      <c r="V707" s="4" t="s">
        <v>117</v>
      </c>
      <c r="W707" s="7" t="s">
        <v>16085</v>
      </c>
      <c r="X707" s="7" t="s">
        <v>16086</v>
      </c>
    </row>
    <row r="708" customFormat="false" ht="15" hidden="false" customHeight="false" outlineLevel="0" collapsed="false">
      <c r="A708" s="4" t="s">
        <v>16087</v>
      </c>
      <c r="B708" s="4" t="s">
        <v>16088</v>
      </c>
      <c r="C708" s="4" t="s">
        <v>9448</v>
      </c>
      <c r="D708" s="4" t="s">
        <v>12</v>
      </c>
      <c r="E708" s="4" t="s">
        <v>16089</v>
      </c>
      <c r="F708" s="4" t="s">
        <v>16080</v>
      </c>
      <c r="G708" s="4" t="s">
        <v>15016</v>
      </c>
      <c r="H708" s="4" t="s">
        <v>16090</v>
      </c>
      <c r="I708" s="4" t="s">
        <v>9453</v>
      </c>
      <c r="J708" s="4" t="n">
        <v>28.0795926</v>
      </c>
      <c r="K708" s="4" t="n">
        <v>-80.6211503999</v>
      </c>
      <c r="L708" s="4" t="s">
        <v>16091</v>
      </c>
      <c r="M708" s="4" t="s">
        <v>16092</v>
      </c>
      <c r="N708" s="4" t="s">
        <v>13780</v>
      </c>
      <c r="O708" s="4" t="s">
        <v>13780</v>
      </c>
      <c r="P708" s="4" t="s">
        <v>13780</v>
      </c>
      <c r="Q708" s="4" t="s">
        <v>13780</v>
      </c>
      <c r="R708" s="4" t="s">
        <v>13780</v>
      </c>
      <c r="S708" s="4" t="s">
        <v>14160</v>
      </c>
      <c r="T708" s="4" t="s">
        <v>88</v>
      </c>
      <c r="U708" s="4" t="s">
        <v>16093</v>
      </c>
      <c r="V708" s="4" t="s">
        <v>117</v>
      </c>
      <c r="W708" s="7" t="s">
        <v>16094</v>
      </c>
      <c r="X708" s="7" t="s">
        <v>16095</v>
      </c>
    </row>
    <row r="709" customFormat="false" ht="15" hidden="false" customHeight="false" outlineLevel="0" collapsed="false">
      <c r="A709" s="4" t="s">
        <v>16096</v>
      </c>
      <c r="B709" s="4" t="s">
        <v>16097</v>
      </c>
      <c r="C709" s="4" t="s">
        <v>9448</v>
      </c>
      <c r="D709" s="4" t="s">
        <v>12</v>
      </c>
      <c r="E709" s="4" t="s">
        <v>16098</v>
      </c>
      <c r="F709" s="4" t="s">
        <v>16080</v>
      </c>
      <c r="G709" s="4" t="s">
        <v>15016</v>
      </c>
      <c r="H709" s="4" t="s">
        <v>16090</v>
      </c>
      <c r="I709" s="4" t="s">
        <v>9453</v>
      </c>
      <c r="J709" s="4" t="n">
        <v>28.086667</v>
      </c>
      <c r="K709" s="4" t="n">
        <v>-80.6522006</v>
      </c>
      <c r="L709" s="4" t="s">
        <v>16099</v>
      </c>
      <c r="M709" s="4" t="s">
        <v>16100</v>
      </c>
      <c r="N709" s="4" t="s">
        <v>9769</v>
      </c>
      <c r="O709" s="4" t="s">
        <v>9769</v>
      </c>
      <c r="P709" s="4" t="s">
        <v>9769</v>
      </c>
      <c r="Q709" s="4" t="s">
        <v>9769</v>
      </c>
      <c r="R709" s="4" t="s">
        <v>9769</v>
      </c>
      <c r="S709" s="4" t="s">
        <v>14160</v>
      </c>
      <c r="T709" s="4" t="s">
        <v>88</v>
      </c>
      <c r="U709" s="4" t="s">
        <v>16101</v>
      </c>
      <c r="V709" s="4" t="s">
        <v>117</v>
      </c>
      <c r="W709" s="7" t="s">
        <v>16102</v>
      </c>
      <c r="X709" s="7" t="s">
        <v>16103</v>
      </c>
    </row>
    <row r="710" customFormat="false" ht="15" hidden="false" customHeight="false" outlineLevel="0" collapsed="false">
      <c r="A710" s="4" t="s">
        <v>16104</v>
      </c>
      <c r="B710" s="4" t="s">
        <v>16105</v>
      </c>
      <c r="C710" s="4" t="s">
        <v>9448</v>
      </c>
      <c r="D710" s="4" t="s">
        <v>12</v>
      </c>
      <c r="E710" s="4" t="s">
        <v>16106</v>
      </c>
      <c r="F710" s="4" t="s">
        <v>16080</v>
      </c>
      <c r="G710" s="4" t="s">
        <v>15016</v>
      </c>
      <c r="H710" s="4" t="s">
        <v>16081</v>
      </c>
      <c r="I710" s="4" t="s">
        <v>9453</v>
      </c>
      <c r="J710" s="4" t="n">
        <v>28.2159374</v>
      </c>
      <c r="K710" s="4" t="n">
        <v>-80.6735823</v>
      </c>
      <c r="L710" s="4" t="s">
        <v>16107</v>
      </c>
      <c r="M710" s="4" t="s">
        <v>16108</v>
      </c>
      <c r="N710" s="4" t="s">
        <v>15163</v>
      </c>
      <c r="O710" s="4" t="s">
        <v>15163</v>
      </c>
      <c r="P710" s="4" t="s">
        <v>15163</v>
      </c>
      <c r="Q710" s="4" t="s">
        <v>15163</v>
      </c>
      <c r="R710" s="4" t="s">
        <v>15163</v>
      </c>
      <c r="S710" s="4" t="s">
        <v>14160</v>
      </c>
      <c r="T710" s="4" t="s">
        <v>88</v>
      </c>
      <c r="U710" s="4" t="s">
        <v>16109</v>
      </c>
      <c r="V710" s="4" t="s">
        <v>117</v>
      </c>
      <c r="W710" s="7" t="s">
        <v>16110</v>
      </c>
      <c r="X710" s="7" t="s">
        <v>16111</v>
      </c>
    </row>
    <row r="711" customFormat="false" ht="15" hidden="false" customHeight="false" outlineLevel="0" collapsed="false">
      <c r="A711" s="4" t="s">
        <v>16112</v>
      </c>
      <c r="B711" s="4" t="s">
        <v>16113</v>
      </c>
      <c r="C711" s="4" t="s">
        <v>9448</v>
      </c>
      <c r="D711" s="4" t="s">
        <v>12</v>
      </c>
      <c r="E711" s="4" t="s">
        <v>16114</v>
      </c>
      <c r="F711" s="4" t="s">
        <v>16115</v>
      </c>
      <c r="G711" s="4" t="s">
        <v>15016</v>
      </c>
      <c r="H711" s="4" t="s">
        <v>16116</v>
      </c>
      <c r="I711" s="4" t="s">
        <v>9453</v>
      </c>
      <c r="J711" s="4" t="n">
        <v>28.3733158</v>
      </c>
      <c r="K711" s="4" t="n">
        <v>-80.7017326</v>
      </c>
      <c r="L711" s="4" t="s">
        <v>9595</v>
      </c>
      <c r="M711" s="4" t="s">
        <v>16117</v>
      </c>
      <c r="N711" s="4" t="s">
        <v>9769</v>
      </c>
      <c r="O711" s="4" t="s">
        <v>9769</v>
      </c>
      <c r="P711" s="4" t="s">
        <v>9769</v>
      </c>
      <c r="Q711" s="4" t="s">
        <v>9769</v>
      </c>
      <c r="R711" s="4" t="s">
        <v>9769</v>
      </c>
      <c r="S711" s="4" t="s">
        <v>15020</v>
      </c>
      <c r="T711" s="4" t="s">
        <v>88</v>
      </c>
      <c r="U711" s="4" t="s">
        <v>16118</v>
      </c>
      <c r="V711" s="4" t="s">
        <v>117</v>
      </c>
      <c r="W711" s="7" t="s">
        <v>16119</v>
      </c>
      <c r="X711" s="7" t="s">
        <v>16120</v>
      </c>
    </row>
    <row r="712" customFormat="false" ht="15" hidden="false" customHeight="false" outlineLevel="0" collapsed="false">
      <c r="A712" s="4" t="s">
        <v>16121</v>
      </c>
      <c r="B712" s="4" t="s">
        <v>16122</v>
      </c>
      <c r="C712" s="4" t="s">
        <v>9448</v>
      </c>
      <c r="D712" s="4" t="s">
        <v>12</v>
      </c>
      <c r="E712" s="4" t="s">
        <v>16123</v>
      </c>
      <c r="F712" s="4" t="s">
        <v>16124</v>
      </c>
      <c r="G712" s="4" t="s">
        <v>15016</v>
      </c>
      <c r="H712" s="4" t="s">
        <v>16125</v>
      </c>
      <c r="I712" s="4" t="s">
        <v>9453</v>
      </c>
      <c r="J712" s="4" t="n">
        <v>25.7340551</v>
      </c>
      <c r="K712" s="4" t="n">
        <v>-80.2883486</v>
      </c>
      <c r="L712" s="4" t="s">
        <v>16126</v>
      </c>
      <c r="M712" s="4" t="s">
        <v>16127</v>
      </c>
      <c r="N712" s="4" t="s">
        <v>9769</v>
      </c>
      <c r="O712" s="4" t="s">
        <v>9769</v>
      </c>
      <c r="P712" s="4" t="s">
        <v>9769</v>
      </c>
      <c r="Q712" s="4" t="s">
        <v>9769</v>
      </c>
      <c r="R712" s="4" t="s">
        <v>9769</v>
      </c>
      <c r="S712" s="4" t="s">
        <v>14160</v>
      </c>
      <c r="T712" s="4" t="s">
        <v>88</v>
      </c>
      <c r="U712" s="4" t="s">
        <v>16128</v>
      </c>
      <c r="V712" s="4" t="s">
        <v>117</v>
      </c>
      <c r="W712" s="7" t="s">
        <v>16129</v>
      </c>
      <c r="X712" s="7" t="s">
        <v>16130</v>
      </c>
    </row>
    <row r="713" customFormat="false" ht="15" hidden="false" customHeight="false" outlineLevel="0" collapsed="false">
      <c r="A713" s="4" t="s">
        <v>16131</v>
      </c>
      <c r="B713" s="4" t="s">
        <v>16132</v>
      </c>
      <c r="C713" s="4" t="s">
        <v>9448</v>
      </c>
      <c r="D713" s="4" t="s">
        <v>12</v>
      </c>
      <c r="E713" s="4" t="s">
        <v>16133</v>
      </c>
      <c r="F713" s="4" t="s">
        <v>16124</v>
      </c>
      <c r="G713" s="4" t="s">
        <v>15016</v>
      </c>
      <c r="H713" s="4" t="s">
        <v>16134</v>
      </c>
      <c r="I713" s="4" t="s">
        <v>9453</v>
      </c>
      <c r="J713" s="4" t="n">
        <v>25.7698014</v>
      </c>
      <c r="K713" s="4" t="n">
        <v>-80.3298729</v>
      </c>
      <c r="L713" s="4" t="s">
        <v>16135</v>
      </c>
      <c r="M713" s="4" t="s">
        <v>16136</v>
      </c>
      <c r="N713" s="4" t="s">
        <v>9769</v>
      </c>
      <c r="O713" s="4" t="s">
        <v>9769</v>
      </c>
      <c r="P713" s="4" t="s">
        <v>9769</v>
      </c>
      <c r="Q713" s="4" t="s">
        <v>9769</v>
      </c>
      <c r="R713" s="4" t="s">
        <v>9769</v>
      </c>
      <c r="S713" s="4" t="s">
        <v>14160</v>
      </c>
      <c r="T713" s="4" t="s">
        <v>88</v>
      </c>
      <c r="U713" s="4" t="s">
        <v>16137</v>
      </c>
      <c r="V713" s="4" t="s">
        <v>117</v>
      </c>
      <c r="W713" s="7" t="s">
        <v>16138</v>
      </c>
      <c r="X713" s="7" t="s">
        <v>16139</v>
      </c>
    </row>
    <row r="714" customFormat="false" ht="15" hidden="false" customHeight="false" outlineLevel="0" collapsed="false">
      <c r="A714" s="4" t="s">
        <v>16140</v>
      </c>
      <c r="B714" s="4" t="s">
        <v>16141</v>
      </c>
      <c r="C714" s="4" t="s">
        <v>9448</v>
      </c>
      <c r="D714" s="4" t="s">
        <v>12</v>
      </c>
      <c r="E714" s="4" t="s">
        <v>16142</v>
      </c>
      <c r="F714" s="4" t="s">
        <v>16124</v>
      </c>
      <c r="G714" s="4" t="s">
        <v>15016</v>
      </c>
      <c r="H714" s="4" t="s">
        <v>16143</v>
      </c>
      <c r="I714" s="4" t="s">
        <v>9453</v>
      </c>
      <c r="J714" s="4" t="n">
        <v>25.685514</v>
      </c>
      <c r="K714" s="4" t="n">
        <v>-80.3811339999</v>
      </c>
      <c r="L714" s="4" t="s">
        <v>16144</v>
      </c>
      <c r="M714" s="4" t="s">
        <v>16145</v>
      </c>
      <c r="N714" s="4" t="s">
        <v>12368</v>
      </c>
      <c r="O714" s="4" t="s">
        <v>12368</v>
      </c>
      <c r="P714" s="4" t="s">
        <v>12368</v>
      </c>
      <c r="Q714" s="4" t="s">
        <v>12368</v>
      </c>
      <c r="R714" s="4" t="s">
        <v>12368</v>
      </c>
      <c r="S714" s="4" t="s">
        <v>16146</v>
      </c>
      <c r="T714" s="4" t="s">
        <v>88</v>
      </c>
      <c r="U714" s="4" t="s">
        <v>16147</v>
      </c>
      <c r="V714" s="4" t="s">
        <v>117</v>
      </c>
      <c r="W714" s="7" t="s">
        <v>16148</v>
      </c>
      <c r="X714" s="7" t="s">
        <v>16149</v>
      </c>
    </row>
    <row r="715" customFormat="false" ht="15" hidden="false" customHeight="false" outlineLevel="0" collapsed="false">
      <c r="A715" s="4" t="s">
        <v>16150</v>
      </c>
      <c r="B715" s="4" t="s">
        <v>16151</v>
      </c>
      <c r="C715" s="4" t="s">
        <v>9448</v>
      </c>
      <c r="D715" s="4" t="s">
        <v>12</v>
      </c>
      <c r="E715" s="4" t="s">
        <v>16152</v>
      </c>
      <c r="F715" s="4" t="s">
        <v>16124</v>
      </c>
      <c r="G715" s="4" t="s">
        <v>15016</v>
      </c>
      <c r="H715" s="4" t="s">
        <v>16153</v>
      </c>
      <c r="I715" s="4" t="s">
        <v>9453</v>
      </c>
      <c r="J715" s="4" t="n">
        <v>25.6840925</v>
      </c>
      <c r="K715" s="4" t="n">
        <v>-80.4576521</v>
      </c>
      <c r="L715" s="4" t="s">
        <v>16154</v>
      </c>
      <c r="M715" s="4" t="s">
        <v>16155</v>
      </c>
      <c r="N715" s="4" t="s">
        <v>11974</v>
      </c>
      <c r="O715" s="4" t="s">
        <v>11974</v>
      </c>
      <c r="P715" s="4" t="s">
        <v>11974</v>
      </c>
      <c r="Q715" s="4" t="s">
        <v>11974</v>
      </c>
      <c r="R715" s="4" t="s">
        <v>11974</v>
      </c>
      <c r="S715" s="4" t="s">
        <v>16146</v>
      </c>
      <c r="T715" s="4" t="s">
        <v>88</v>
      </c>
      <c r="U715" s="4" t="s">
        <v>16156</v>
      </c>
      <c r="V715" s="4" t="s">
        <v>117</v>
      </c>
      <c r="W715" s="7" t="s">
        <v>16157</v>
      </c>
      <c r="X715" s="7" t="s">
        <v>16158</v>
      </c>
    </row>
    <row r="716" customFormat="false" ht="15" hidden="false" customHeight="false" outlineLevel="0" collapsed="false">
      <c r="A716" s="4" t="s">
        <v>16159</v>
      </c>
      <c r="B716" s="4" t="s">
        <v>16160</v>
      </c>
      <c r="C716" s="4" t="s">
        <v>9448</v>
      </c>
      <c r="D716" s="4" t="s">
        <v>12</v>
      </c>
      <c r="E716" s="4" t="s">
        <v>16161</v>
      </c>
      <c r="F716" s="4" t="s">
        <v>16124</v>
      </c>
      <c r="G716" s="4" t="s">
        <v>15016</v>
      </c>
      <c r="H716" s="4" t="s">
        <v>16162</v>
      </c>
      <c r="I716" s="4" t="s">
        <v>9453</v>
      </c>
      <c r="J716" s="4" t="n">
        <v>25.6556452</v>
      </c>
      <c r="K716" s="4" t="n">
        <v>-80.3973066</v>
      </c>
      <c r="L716" s="4" t="s">
        <v>16163</v>
      </c>
      <c r="M716" s="4" t="s">
        <v>16164</v>
      </c>
      <c r="N716" s="4" t="s">
        <v>10148</v>
      </c>
      <c r="O716" s="4" t="s">
        <v>10148</v>
      </c>
      <c r="P716" s="4" t="s">
        <v>10148</v>
      </c>
      <c r="Q716" s="4" t="s">
        <v>10148</v>
      </c>
      <c r="R716" s="4" t="s">
        <v>10148</v>
      </c>
      <c r="S716" s="4" t="s">
        <v>16146</v>
      </c>
      <c r="T716" s="4" t="s">
        <v>88</v>
      </c>
      <c r="U716" s="4" t="s">
        <v>16165</v>
      </c>
      <c r="V716" s="4" t="s">
        <v>117</v>
      </c>
      <c r="W716" s="7" t="s">
        <v>16166</v>
      </c>
      <c r="X716" s="7" t="s">
        <v>16167</v>
      </c>
    </row>
    <row r="717" customFormat="false" ht="15" hidden="false" customHeight="false" outlineLevel="0" collapsed="false">
      <c r="A717" s="4" t="s">
        <v>16168</v>
      </c>
      <c r="B717" s="4" t="s">
        <v>16169</v>
      </c>
      <c r="C717" s="4" t="s">
        <v>9448</v>
      </c>
      <c r="D717" s="4" t="s">
        <v>12</v>
      </c>
      <c r="E717" s="4" t="s">
        <v>16170</v>
      </c>
      <c r="F717" s="4" t="s">
        <v>16124</v>
      </c>
      <c r="G717" s="4" t="s">
        <v>15016</v>
      </c>
      <c r="H717" s="4" t="s">
        <v>16171</v>
      </c>
      <c r="I717" s="4" t="s">
        <v>9453</v>
      </c>
      <c r="J717" s="4" t="n">
        <v>25.9441902</v>
      </c>
      <c r="K717" s="4" t="n">
        <v>-80.3441341999</v>
      </c>
      <c r="L717" s="4" t="s">
        <v>16172</v>
      </c>
      <c r="M717" s="4" t="s">
        <v>16173</v>
      </c>
      <c r="N717" s="4" t="s">
        <v>9769</v>
      </c>
      <c r="O717" s="4" t="s">
        <v>9769</v>
      </c>
      <c r="P717" s="4" t="s">
        <v>9769</v>
      </c>
      <c r="Q717" s="4" t="s">
        <v>9769</v>
      </c>
      <c r="R717" s="4" t="s">
        <v>9769</v>
      </c>
      <c r="S717" s="4" t="s">
        <v>14160</v>
      </c>
      <c r="T717" s="4" t="s">
        <v>88</v>
      </c>
      <c r="U717" s="4" t="s">
        <v>16174</v>
      </c>
      <c r="V717" s="4" t="s">
        <v>117</v>
      </c>
      <c r="W717" s="7" t="s">
        <v>16175</v>
      </c>
      <c r="X717" s="7" t="s">
        <v>16176</v>
      </c>
    </row>
    <row r="718" customFormat="false" ht="15" hidden="false" customHeight="false" outlineLevel="0" collapsed="false">
      <c r="A718" s="4" t="s">
        <v>16177</v>
      </c>
      <c r="B718" s="4" t="s">
        <v>16178</v>
      </c>
      <c r="C718" s="4" t="s">
        <v>9448</v>
      </c>
      <c r="D718" s="4" t="s">
        <v>12</v>
      </c>
      <c r="E718" s="4" t="s">
        <v>16179</v>
      </c>
      <c r="F718" s="4" t="s">
        <v>16124</v>
      </c>
      <c r="G718" s="4" t="s">
        <v>15016</v>
      </c>
      <c r="H718" s="4" t="s">
        <v>16180</v>
      </c>
      <c r="I718" s="4" t="s">
        <v>9453</v>
      </c>
      <c r="J718" s="4" t="n">
        <v>25.8762009</v>
      </c>
      <c r="K718" s="4" t="n">
        <v>-80.169647</v>
      </c>
      <c r="L718" s="4" t="s">
        <v>16181</v>
      </c>
      <c r="M718" s="4" t="s">
        <v>16182</v>
      </c>
      <c r="N718" s="4" t="s">
        <v>9769</v>
      </c>
      <c r="O718" s="4" t="s">
        <v>9769</v>
      </c>
      <c r="P718" s="4" t="s">
        <v>9769</v>
      </c>
      <c r="Q718" s="4" t="s">
        <v>9769</v>
      </c>
      <c r="R718" s="4" t="s">
        <v>9769</v>
      </c>
      <c r="S718" s="4" t="s">
        <v>14160</v>
      </c>
      <c r="T718" s="4" t="s">
        <v>88</v>
      </c>
      <c r="U718" s="4" t="s">
        <v>16183</v>
      </c>
      <c r="V718" s="4" t="s">
        <v>117</v>
      </c>
      <c r="W718" s="7" t="s">
        <v>16184</v>
      </c>
      <c r="X718" s="7" t="s">
        <v>16185</v>
      </c>
    </row>
    <row r="719" customFormat="false" ht="15" hidden="false" customHeight="false" outlineLevel="0" collapsed="false">
      <c r="A719" s="4" t="s">
        <v>16186</v>
      </c>
      <c r="B719" s="4" t="s">
        <v>16187</v>
      </c>
      <c r="C719" s="4" t="s">
        <v>9448</v>
      </c>
      <c r="D719" s="4" t="s">
        <v>12</v>
      </c>
      <c r="E719" s="4" t="s">
        <v>16188</v>
      </c>
      <c r="F719" s="4" t="s">
        <v>16124</v>
      </c>
      <c r="G719" s="4" t="s">
        <v>15016</v>
      </c>
      <c r="H719" s="4" t="s">
        <v>16189</v>
      </c>
      <c r="I719" s="4" t="s">
        <v>9453</v>
      </c>
      <c r="J719" s="4" t="n">
        <v>25.7595851</v>
      </c>
      <c r="K719" s="4" t="n">
        <v>-80.4192097999</v>
      </c>
      <c r="L719" s="4" t="s">
        <v>16190</v>
      </c>
      <c r="M719" s="4" t="s">
        <v>16191</v>
      </c>
      <c r="N719" s="4" t="s">
        <v>9769</v>
      </c>
      <c r="O719" s="4" t="s">
        <v>9769</v>
      </c>
      <c r="P719" s="4" t="s">
        <v>9769</v>
      </c>
      <c r="Q719" s="4" t="s">
        <v>9769</v>
      </c>
      <c r="R719" s="4" t="s">
        <v>9769</v>
      </c>
      <c r="S719" s="4" t="s">
        <v>14810</v>
      </c>
      <c r="T719" s="4" t="s">
        <v>88</v>
      </c>
      <c r="U719" s="4" t="s">
        <v>16192</v>
      </c>
      <c r="V719" s="4" t="s">
        <v>117</v>
      </c>
      <c r="W719" s="7" t="s">
        <v>16193</v>
      </c>
      <c r="X719" s="7" t="s">
        <v>16194</v>
      </c>
    </row>
    <row r="720" customFormat="false" ht="15" hidden="false" customHeight="false" outlineLevel="0" collapsed="false">
      <c r="A720" s="4" t="s">
        <v>16195</v>
      </c>
      <c r="B720" s="4" t="s">
        <v>16196</v>
      </c>
      <c r="C720" s="4" t="s">
        <v>9448</v>
      </c>
      <c r="D720" s="4" t="s">
        <v>12</v>
      </c>
      <c r="E720" s="4" t="s">
        <v>16197</v>
      </c>
      <c r="F720" s="4" t="s">
        <v>16124</v>
      </c>
      <c r="G720" s="4" t="s">
        <v>15016</v>
      </c>
      <c r="H720" s="4" t="s">
        <v>16198</v>
      </c>
      <c r="I720" s="4" t="s">
        <v>9453</v>
      </c>
      <c r="J720" s="4" t="n">
        <v>25.787382</v>
      </c>
      <c r="K720" s="4" t="n">
        <v>-80.2125236999</v>
      </c>
      <c r="L720" s="4" t="s">
        <v>16199</v>
      </c>
      <c r="M720" s="4" t="s">
        <v>16200</v>
      </c>
      <c r="N720" s="4" t="s">
        <v>10668</v>
      </c>
      <c r="O720" s="4" t="s">
        <v>10668</v>
      </c>
      <c r="P720" s="4" t="s">
        <v>10668</v>
      </c>
      <c r="Q720" s="4" t="s">
        <v>10668</v>
      </c>
      <c r="R720" s="4" t="s">
        <v>10668</v>
      </c>
      <c r="S720" s="4" t="s">
        <v>14160</v>
      </c>
      <c r="T720" s="4" t="s">
        <v>88</v>
      </c>
      <c r="U720" s="4" t="s">
        <v>16201</v>
      </c>
      <c r="V720" s="4" t="s">
        <v>117</v>
      </c>
      <c r="W720" s="7" t="s">
        <v>16202</v>
      </c>
      <c r="X720" s="7" t="s">
        <v>16203</v>
      </c>
    </row>
    <row r="721" customFormat="false" ht="15" hidden="false" customHeight="false" outlineLevel="0" collapsed="false">
      <c r="A721" s="4" t="s">
        <v>16204</v>
      </c>
      <c r="B721" s="4" t="s">
        <v>16205</v>
      </c>
      <c r="C721" s="4" t="s">
        <v>9448</v>
      </c>
      <c r="D721" s="4" t="s">
        <v>12</v>
      </c>
      <c r="E721" s="4" t="s">
        <v>16206</v>
      </c>
      <c r="F721" s="4" t="s">
        <v>16124</v>
      </c>
      <c r="G721" s="4" t="s">
        <v>15016</v>
      </c>
      <c r="H721" s="4" t="s">
        <v>16207</v>
      </c>
      <c r="I721" s="4" t="s">
        <v>9453</v>
      </c>
      <c r="J721" s="4" t="n">
        <v>25.7344831</v>
      </c>
      <c r="K721" s="4" t="n">
        <v>-80.3803705</v>
      </c>
      <c r="L721" s="4" t="s">
        <v>16208</v>
      </c>
      <c r="M721" s="4" t="s">
        <v>16209</v>
      </c>
      <c r="N721" s="4" t="s">
        <v>9769</v>
      </c>
      <c r="O721" s="4" t="s">
        <v>9769</v>
      </c>
      <c r="P721" s="4" t="s">
        <v>9769</v>
      </c>
      <c r="Q721" s="4" t="s">
        <v>9769</v>
      </c>
      <c r="R721" s="4" t="s">
        <v>9769</v>
      </c>
      <c r="S721" s="4" t="s">
        <v>14160</v>
      </c>
      <c r="T721" s="4" t="s">
        <v>88</v>
      </c>
      <c r="U721" s="4" t="s">
        <v>16210</v>
      </c>
      <c r="V721" s="4" t="s">
        <v>117</v>
      </c>
      <c r="W721" s="7" t="s">
        <v>16211</v>
      </c>
      <c r="X721" s="7" t="s">
        <v>16212</v>
      </c>
    </row>
    <row r="722" customFormat="false" ht="15" hidden="false" customHeight="false" outlineLevel="0" collapsed="false">
      <c r="A722" s="4" t="s">
        <v>16213</v>
      </c>
      <c r="B722" s="4" t="s">
        <v>16214</v>
      </c>
      <c r="C722" s="4" t="s">
        <v>9448</v>
      </c>
      <c r="D722" s="4" t="s">
        <v>12</v>
      </c>
      <c r="E722" s="4" t="s">
        <v>16215</v>
      </c>
      <c r="F722" s="4" t="s">
        <v>16216</v>
      </c>
      <c r="G722" s="4" t="s">
        <v>15016</v>
      </c>
      <c r="H722" s="4" t="s">
        <v>16217</v>
      </c>
      <c r="I722" s="4" t="s">
        <v>9453</v>
      </c>
      <c r="J722" s="4" t="n">
        <v>25.7739503</v>
      </c>
      <c r="K722" s="4" t="n">
        <v>-80.1385842</v>
      </c>
      <c r="L722" s="4" t="s">
        <v>16218</v>
      </c>
      <c r="M722" s="4" t="s">
        <v>16219</v>
      </c>
      <c r="N722" s="4" t="s">
        <v>9778</v>
      </c>
      <c r="O722" s="4" t="s">
        <v>9778</v>
      </c>
      <c r="P722" s="4" t="s">
        <v>9778</v>
      </c>
      <c r="Q722" s="4" t="s">
        <v>9778</v>
      </c>
      <c r="R722" s="4" t="s">
        <v>9778</v>
      </c>
      <c r="S722" s="4" t="s">
        <v>10618</v>
      </c>
      <c r="T722" s="4" t="s">
        <v>88</v>
      </c>
      <c r="U722" s="4" t="s">
        <v>16220</v>
      </c>
      <c r="V722" s="4" t="s">
        <v>117</v>
      </c>
      <c r="W722" s="7" t="s">
        <v>16221</v>
      </c>
      <c r="X722" s="7" t="s">
        <v>16222</v>
      </c>
    </row>
    <row r="723" customFormat="false" ht="15" hidden="false" customHeight="false" outlineLevel="0" collapsed="false">
      <c r="A723" s="4" t="s">
        <v>16223</v>
      </c>
      <c r="B723" s="4" t="s">
        <v>16224</v>
      </c>
      <c r="C723" s="4" t="s">
        <v>9496</v>
      </c>
      <c r="D723" s="4" t="s">
        <v>16225</v>
      </c>
      <c r="E723" s="4" t="s">
        <v>16226</v>
      </c>
      <c r="F723" s="4" t="s">
        <v>16227</v>
      </c>
      <c r="G723" s="4" t="s">
        <v>15016</v>
      </c>
      <c r="H723" s="4" t="s">
        <v>16228</v>
      </c>
      <c r="I723" s="4" t="s">
        <v>9453</v>
      </c>
      <c r="J723" s="4" t="n">
        <v>30.1057319</v>
      </c>
      <c r="K723" s="4" t="n">
        <v>-81.8337071999</v>
      </c>
      <c r="L723" s="4" t="s">
        <v>16229</v>
      </c>
      <c r="M723" s="4" t="s">
        <v>16230</v>
      </c>
      <c r="N723" s="4" t="s">
        <v>9627</v>
      </c>
      <c r="O723" s="4" t="s">
        <v>9627</v>
      </c>
      <c r="P723" s="4" t="s">
        <v>9627</v>
      </c>
      <c r="Q723" s="4" t="s">
        <v>9627</v>
      </c>
      <c r="R723" s="4" t="s">
        <v>9627</v>
      </c>
      <c r="S723" s="4" t="s">
        <v>10618</v>
      </c>
      <c r="T723" s="4" t="s">
        <v>88</v>
      </c>
      <c r="U723" s="4" t="s">
        <v>16231</v>
      </c>
      <c r="V723" s="4" t="s">
        <v>117</v>
      </c>
      <c r="W723" s="7" t="s">
        <v>16232</v>
      </c>
      <c r="X723" s="7" t="s">
        <v>16233</v>
      </c>
    </row>
    <row r="724" customFormat="false" ht="15" hidden="false" customHeight="false" outlineLevel="0" collapsed="false">
      <c r="A724" s="4" t="s">
        <v>16234</v>
      </c>
      <c r="B724" s="4" t="s">
        <v>16235</v>
      </c>
      <c r="C724" s="4" t="s">
        <v>9448</v>
      </c>
      <c r="D724" s="4" t="s">
        <v>12</v>
      </c>
      <c r="E724" s="4" t="s">
        <v>16236</v>
      </c>
      <c r="F724" s="4" t="s">
        <v>16237</v>
      </c>
      <c r="G724" s="4" t="s">
        <v>15016</v>
      </c>
      <c r="H724" s="4" t="s">
        <v>16238</v>
      </c>
      <c r="I724" s="4" t="s">
        <v>9453</v>
      </c>
      <c r="J724" s="4" t="n">
        <v>28.7485831</v>
      </c>
      <c r="K724" s="4" t="n">
        <v>-82.0102698</v>
      </c>
      <c r="L724" s="4" t="s">
        <v>9595</v>
      </c>
      <c r="M724" s="4"/>
      <c r="N724" s="4" t="s">
        <v>9769</v>
      </c>
      <c r="O724" s="4" t="s">
        <v>9769</v>
      </c>
      <c r="P724" s="4" t="s">
        <v>9769</v>
      </c>
      <c r="Q724" s="4" t="s">
        <v>9769</v>
      </c>
      <c r="R724" s="4" t="s">
        <v>9769</v>
      </c>
      <c r="S724" s="4" t="s">
        <v>9628</v>
      </c>
      <c r="T724" s="4" t="s">
        <v>88</v>
      </c>
      <c r="U724" s="4" t="s">
        <v>9469</v>
      </c>
      <c r="V724" s="4" t="s">
        <v>117</v>
      </c>
      <c r="W724" s="7" t="s">
        <v>16239</v>
      </c>
      <c r="X724" s="7" t="s">
        <v>16240</v>
      </c>
    </row>
    <row r="725" customFormat="false" ht="15" hidden="false" customHeight="false" outlineLevel="0" collapsed="false">
      <c r="A725" s="4" t="s">
        <v>16241</v>
      </c>
      <c r="B725" s="4" t="s">
        <v>16242</v>
      </c>
      <c r="C725" s="4" t="s">
        <v>9448</v>
      </c>
      <c r="D725" s="4" t="s">
        <v>12</v>
      </c>
      <c r="E725" s="4" t="s">
        <v>16243</v>
      </c>
      <c r="F725" s="4" t="s">
        <v>16244</v>
      </c>
      <c r="G725" s="4" t="s">
        <v>15016</v>
      </c>
      <c r="H725" s="4" t="s">
        <v>16245</v>
      </c>
      <c r="I725" s="4" t="s">
        <v>9453</v>
      </c>
      <c r="J725" s="4" t="n">
        <v>30.6011841</v>
      </c>
      <c r="K725" s="4" t="n">
        <v>-87.1164774</v>
      </c>
      <c r="L725" s="4" t="s">
        <v>16246</v>
      </c>
      <c r="M725" s="4" t="s">
        <v>16247</v>
      </c>
      <c r="N725" s="4" t="s">
        <v>10668</v>
      </c>
      <c r="O725" s="4" t="s">
        <v>10668</v>
      </c>
      <c r="P725" s="4" t="s">
        <v>10668</v>
      </c>
      <c r="Q725" s="4" t="s">
        <v>10668</v>
      </c>
      <c r="R725" s="4" t="s">
        <v>10668</v>
      </c>
      <c r="S725" s="4" t="s">
        <v>11308</v>
      </c>
      <c r="T725" s="4" t="s">
        <v>88</v>
      </c>
      <c r="U725" s="4" t="s">
        <v>16248</v>
      </c>
      <c r="V725" s="4" t="s">
        <v>117</v>
      </c>
      <c r="W725" s="7" t="s">
        <v>16249</v>
      </c>
      <c r="X725" s="7" t="s">
        <v>16250</v>
      </c>
    </row>
    <row r="726" customFormat="false" ht="15" hidden="false" customHeight="false" outlineLevel="0" collapsed="false">
      <c r="A726" s="4" t="s">
        <v>16251</v>
      </c>
      <c r="B726" s="4" t="s">
        <v>16252</v>
      </c>
      <c r="C726" s="4" t="s">
        <v>9448</v>
      </c>
      <c r="D726" s="4" t="s">
        <v>12</v>
      </c>
      <c r="E726" s="4" t="s">
        <v>16253</v>
      </c>
      <c r="F726" s="4" t="s">
        <v>16254</v>
      </c>
      <c r="G726" s="4" t="s">
        <v>15016</v>
      </c>
      <c r="H726" s="4" t="s">
        <v>16255</v>
      </c>
      <c r="I726" s="4" t="s">
        <v>9453</v>
      </c>
      <c r="J726" s="4" t="n">
        <v>25.9787</v>
      </c>
      <c r="K726" s="4" t="n">
        <v>-80.3749106</v>
      </c>
      <c r="L726" s="4" t="s">
        <v>16256</v>
      </c>
      <c r="M726" s="4" t="s">
        <v>16257</v>
      </c>
      <c r="N726" s="4" t="s">
        <v>9769</v>
      </c>
      <c r="O726" s="4" t="s">
        <v>9769</v>
      </c>
      <c r="P726" s="4" t="s">
        <v>9769</v>
      </c>
      <c r="Q726" s="4" t="s">
        <v>9769</v>
      </c>
      <c r="R726" s="4" t="s">
        <v>9769</v>
      </c>
      <c r="S726" s="4" t="s">
        <v>11308</v>
      </c>
      <c r="T726" s="4" t="s">
        <v>88</v>
      </c>
      <c r="U726" s="4" t="s">
        <v>16258</v>
      </c>
      <c r="V726" s="4" t="s">
        <v>117</v>
      </c>
      <c r="W726" s="7" t="s">
        <v>16259</v>
      </c>
      <c r="X726" s="7" t="s">
        <v>16260</v>
      </c>
    </row>
    <row r="727" customFormat="false" ht="15" hidden="false" customHeight="false" outlineLevel="0" collapsed="false">
      <c r="A727" s="4" t="s">
        <v>16261</v>
      </c>
      <c r="B727" s="4" t="s">
        <v>16262</v>
      </c>
      <c r="C727" s="4" t="s">
        <v>9448</v>
      </c>
      <c r="D727" s="4" t="s">
        <v>12</v>
      </c>
      <c r="E727" s="4" t="s">
        <v>16263</v>
      </c>
      <c r="F727" s="4" t="s">
        <v>16264</v>
      </c>
      <c r="G727" s="4" t="s">
        <v>15016</v>
      </c>
      <c r="H727" s="4" t="s">
        <v>16265</v>
      </c>
      <c r="I727" s="4" t="s">
        <v>9453</v>
      </c>
      <c r="J727" s="4" t="n">
        <v>28.8241555</v>
      </c>
      <c r="K727" s="4" t="n">
        <v>-81.6437092</v>
      </c>
      <c r="L727" s="4" t="s">
        <v>16266</v>
      </c>
      <c r="M727" s="4" t="s">
        <v>16267</v>
      </c>
      <c r="N727" s="4" t="s">
        <v>10352</v>
      </c>
      <c r="O727" s="4" t="s">
        <v>10352</v>
      </c>
      <c r="P727" s="4" t="s">
        <v>10352</v>
      </c>
      <c r="Q727" s="4" t="s">
        <v>10352</v>
      </c>
      <c r="R727" s="4" t="s">
        <v>10352</v>
      </c>
      <c r="S727" s="4" t="s">
        <v>88</v>
      </c>
      <c r="T727" s="4" t="s">
        <v>88</v>
      </c>
      <c r="U727" s="4" t="s">
        <v>16268</v>
      </c>
      <c r="V727" s="4" t="s">
        <v>117</v>
      </c>
      <c r="W727" s="7" t="s">
        <v>16269</v>
      </c>
      <c r="X727" s="7" t="s">
        <v>16270</v>
      </c>
    </row>
    <row r="728" customFormat="false" ht="15" hidden="false" customHeight="false" outlineLevel="0" collapsed="false">
      <c r="A728" s="4" t="s">
        <v>16271</v>
      </c>
      <c r="B728" s="4" t="s">
        <v>16272</v>
      </c>
      <c r="C728" s="4" t="s">
        <v>9448</v>
      </c>
      <c r="D728" s="4" t="s">
        <v>12</v>
      </c>
      <c r="E728" s="4" t="s">
        <v>16273</v>
      </c>
      <c r="F728" s="4" t="s">
        <v>16274</v>
      </c>
      <c r="G728" s="4" t="s">
        <v>15016</v>
      </c>
      <c r="H728" s="4" t="s">
        <v>16265</v>
      </c>
      <c r="I728" s="4" t="s">
        <v>9453</v>
      </c>
      <c r="J728" s="4" t="n">
        <v>28.7798804</v>
      </c>
      <c r="K728" s="4" t="n">
        <v>-81.6225171</v>
      </c>
      <c r="L728" s="4" t="s">
        <v>16275</v>
      </c>
      <c r="M728" s="4" t="s">
        <v>16276</v>
      </c>
      <c r="N728" s="4" t="s">
        <v>10754</v>
      </c>
      <c r="O728" s="4" t="s">
        <v>10754</v>
      </c>
      <c r="P728" s="4" t="s">
        <v>10754</v>
      </c>
      <c r="Q728" s="4" t="s">
        <v>10754</v>
      </c>
      <c r="R728" s="4" t="s">
        <v>10754</v>
      </c>
      <c r="S728" s="4" t="s">
        <v>14160</v>
      </c>
      <c r="T728" s="4" t="s">
        <v>88</v>
      </c>
      <c r="U728" s="4" t="s">
        <v>16277</v>
      </c>
      <c r="V728" s="4" t="s">
        <v>117</v>
      </c>
      <c r="W728" s="7" t="s">
        <v>16278</v>
      </c>
      <c r="X728" s="7" t="s">
        <v>16279</v>
      </c>
    </row>
    <row r="729" customFormat="false" ht="15" hidden="false" customHeight="false" outlineLevel="0" collapsed="false">
      <c r="A729" s="4" t="s">
        <v>16280</v>
      </c>
      <c r="B729" s="4" t="s">
        <v>16281</v>
      </c>
      <c r="C729" s="4" t="s">
        <v>9448</v>
      </c>
      <c r="D729" s="4" t="s">
        <v>12</v>
      </c>
      <c r="E729" s="4" t="s">
        <v>16282</v>
      </c>
      <c r="F729" s="4" t="s">
        <v>16283</v>
      </c>
      <c r="G729" s="4" t="s">
        <v>15016</v>
      </c>
      <c r="H729" s="4" t="s">
        <v>16284</v>
      </c>
      <c r="I729" s="4" t="s">
        <v>9453</v>
      </c>
      <c r="J729" s="4" t="n">
        <v>26.13737502684</v>
      </c>
      <c r="K729" s="4" t="n">
        <v>-81.7474544386</v>
      </c>
      <c r="L729" s="4" t="s">
        <v>16285</v>
      </c>
      <c r="M729" s="4" t="s">
        <v>16286</v>
      </c>
      <c r="N729" s="4" t="s">
        <v>9769</v>
      </c>
      <c r="O729" s="4" t="s">
        <v>9769</v>
      </c>
      <c r="P729" s="4" t="s">
        <v>9769</v>
      </c>
      <c r="Q729" s="4" t="s">
        <v>9769</v>
      </c>
      <c r="R729" s="4" t="s">
        <v>9769</v>
      </c>
      <c r="S729" s="4" t="s">
        <v>14810</v>
      </c>
      <c r="T729" s="4" t="s">
        <v>88</v>
      </c>
      <c r="U729" s="4" t="s">
        <v>16287</v>
      </c>
      <c r="V729" s="4" t="s">
        <v>117</v>
      </c>
      <c r="W729" s="7" t="s">
        <v>16288</v>
      </c>
      <c r="X729" s="7" t="s">
        <v>16289</v>
      </c>
    </row>
    <row r="730" customFormat="false" ht="15" hidden="false" customHeight="false" outlineLevel="0" collapsed="false">
      <c r="A730" s="4" t="s">
        <v>16290</v>
      </c>
      <c r="B730" s="4" t="s">
        <v>16291</v>
      </c>
      <c r="C730" s="4" t="s">
        <v>9448</v>
      </c>
      <c r="D730" s="4" t="s">
        <v>12</v>
      </c>
      <c r="E730" s="4" t="s">
        <v>16292</v>
      </c>
      <c r="F730" s="4" t="s">
        <v>16283</v>
      </c>
      <c r="G730" s="4" t="s">
        <v>15016</v>
      </c>
      <c r="H730" s="4" t="s">
        <v>16293</v>
      </c>
      <c r="I730" s="4" t="s">
        <v>9453</v>
      </c>
      <c r="J730" s="4" t="n">
        <v>26.2728254</v>
      </c>
      <c r="K730" s="4" t="n">
        <v>-81.7907077</v>
      </c>
      <c r="L730" s="4" t="s">
        <v>16294</v>
      </c>
      <c r="M730" s="4" t="s">
        <v>16295</v>
      </c>
      <c r="N730" s="4" t="s">
        <v>9769</v>
      </c>
      <c r="O730" s="4" t="s">
        <v>9769</v>
      </c>
      <c r="P730" s="4" t="s">
        <v>9769</v>
      </c>
      <c r="Q730" s="4" t="s">
        <v>9769</v>
      </c>
      <c r="R730" s="4" t="s">
        <v>9769</v>
      </c>
      <c r="S730" s="4" t="s">
        <v>14810</v>
      </c>
      <c r="T730" s="4" t="s">
        <v>88</v>
      </c>
      <c r="U730" s="4" t="s">
        <v>16296</v>
      </c>
      <c r="V730" s="4" t="s">
        <v>117</v>
      </c>
      <c r="W730" s="7" t="s">
        <v>16297</v>
      </c>
      <c r="X730" s="7" t="s">
        <v>16298</v>
      </c>
    </row>
    <row r="731" customFormat="false" ht="15" hidden="false" customHeight="false" outlineLevel="0" collapsed="false">
      <c r="A731" s="4" t="s">
        <v>16299</v>
      </c>
      <c r="B731" s="4" t="s">
        <v>16300</v>
      </c>
      <c r="C731" s="4" t="s">
        <v>9448</v>
      </c>
      <c r="D731" s="4" t="s">
        <v>12</v>
      </c>
      <c r="E731" s="4" t="s">
        <v>16301</v>
      </c>
      <c r="F731" s="4" t="s">
        <v>16283</v>
      </c>
      <c r="G731" s="4" t="s">
        <v>15016</v>
      </c>
      <c r="H731" s="4" t="s">
        <v>16302</v>
      </c>
      <c r="I731" s="4" t="s">
        <v>9453</v>
      </c>
      <c r="J731" s="4" t="n">
        <v>26.2026457</v>
      </c>
      <c r="K731" s="4" t="n">
        <v>-81.8029466999</v>
      </c>
      <c r="L731" s="4" t="s">
        <v>16303</v>
      </c>
      <c r="M731" s="4" t="s">
        <v>16304</v>
      </c>
      <c r="N731" s="4" t="s">
        <v>9769</v>
      </c>
      <c r="O731" s="4" t="s">
        <v>9769</v>
      </c>
      <c r="P731" s="4" t="s">
        <v>9769</v>
      </c>
      <c r="Q731" s="4" t="s">
        <v>9769</v>
      </c>
      <c r="R731" s="4" t="s">
        <v>9769</v>
      </c>
      <c r="S731" s="4" t="s">
        <v>14810</v>
      </c>
      <c r="T731" s="4" t="s">
        <v>88</v>
      </c>
      <c r="U731" s="4" t="s">
        <v>16305</v>
      </c>
      <c r="V731" s="4" t="s">
        <v>117</v>
      </c>
      <c r="W731" s="7" t="s">
        <v>16306</v>
      </c>
      <c r="X731" s="7" t="s">
        <v>16307</v>
      </c>
    </row>
    <row r="732" customFormat="false" ht="15" hidden="false" customHeight="false" outlineLevel="0" collapsed="false">
      <c r="A732" s="4" t="s">
        <v>16308</v>
      </c>
      <c r="B732" s="4" t="s">
        <v>16309</v>
      </c>
      <c r="C732" s="4" t="s">
        <v>9448</v>
      </c>
      <c r="D732" s="4" t="s">
        <v>12</v>
      </c>
      <c r="E732" s="4" t="s">
        <v>16310</v>
      </c>
      <c r="F732" s="4" t="s">
        <v>16283</v>
      </c>
      <c r="G732" s="4" t="s">
        <v>15016</v>
      </c>
      <c r="H732" s="4" t="s">
        <v>16311</v>
      </c>
      <c r="I732" s="4" t="s">
        <v>9453</v>
      </c>
      <c r="J732" s="4" t="n">
        <v>26.2733507</v>
      </c>
      <c r="K732" s="4" t="n">
        <v>-81.6884127999</v>
      </c>
      <c r="L732" s="4" t="s">
        <v>16312</v>
      </c>
      <c r="M732" s="4" t="s">
        <v>16313</v>
      </c>
      <c r="N732" s="4" t="s">
        <v>10148</v>
      </c>
      <c r="O732" s="4" t="s">
        <v>10148</v>
      </c>
      <c r="P732" s="4" t="s">
        <v>10148</v>
      </c>
      <c r="Q732" s="4" t="s">
        <v>10148</v>
      </c>
      <c r="R732" s="4" t="s">
        <v>10148</v>
      </c>
      <c r="S732" s="4" t="s">
        <v>14810</v>
      </c>
      <c r="T732" s="4" t="s">
        <v>88</v>
      </c>
      <c r="U732" s="4" t="s">
        <v>16314</v>
      </c>
      <c r="V732" s="4" t="s">
        <v>117</v>
      </c>
      <c r="W732" s="7" t="s">
        <v>16315</v>
      </c>
      <c r="X732" s="7" t="s">
        <v>16316</v>
      </c>
    </row>
    <row r="733" customFormat="false" ht="15" hidden="false" customHeight="false" outlineLevel="0" collapsed="false">
      <c r="A733" s="4" t="s">
        <v>16317</v>
      </c>
      <c r="B733" s="4" t="s">
        <v>16318</v>
      </c>
      <c r="C733" s="4" t="s">
        <v>9448</v>
      </c>
      <c r="D733" s="4" t="s">
        <v>12</v>
      </c>
      <c r="E733" s="4" t="s">
        <v>16319</v>
      </c>
      <c r="F733" s="4" t="s">
        <v>16320</v>
      </c>
      <c r="G733" s="4" t="s">
        <v>15016</v>
      </c>
      <c r="H733" s="4" t="s">
        <v>16321</v>
      </c>
      <c r="I733" s="4" t="s">
        <v>9453</v>
      </c>
      <c r="J733" s="4" t="n">
        <v>28.2282164</v>
      </c>
      <c r="K733" s="4" t="n">
        <v>-82.7319091</v>
      </c>
      <c r="L733" s="4" t="s">
        <v>16322</v>
      </c>
      <c r="M733" s="4" t="s">
        <v>16323</v>
      </c>
      <c r="N733" s="4" t="s">
        <v>9769</v>
      </c>
      <c r="O733" s="4" t="s">
        <v>9769</v>
      </c>
      <c r="P733" s="4" t="s">
        <v>9769</v>
      </c>
      <c r="Q733" s="4" t="s">
        <v>9769</v>
      </c>
      <c r="R733" s="4" t="s">
        <v>9769</v>
      </c>
      <c r="S733" s="4" t="s">
        <v>16021</v>
      </c>
      <c r="T733" s="4" t="s">
        <v>88</v>
      </c>
      <c r="U733" s="4" t="s">
        <v>16324</v>
      </c>
      <c r="V733" s="4" t="s">
        <v>117</v>
      </c>
      <c r="W733" s="7" t="s">
        <v>16325</v>
      </c>
      <c r="X733" s="7" t="s">
        <v>16326</v>
      </c>
    </row>
    <row r="734" customFormat="false" ht="15" hidden="false" customHeight="false" outlineLevel="0" collapsed="false">
      <c r="A734" s="4" t="s">
        <v>16327</v>
      </c>
      <c r="B734" s="4" t="s">
        <v>16328</v>
      </c>
      <c r="C734" s="4" t="s">
        <v>9448</v>
      </c>
      <c r="D734" s="4" t="s">
        <v>12</v>
      </c>
      <c r="E734" s="4" t="s">
        <v>16329</v>
      </c>
      <c r="F734" s="4" t="s">
        <v>16330</v>
      </c>
      <c r="G734" s="4" t="s">
        <v>15016</v>
      </c>
      <c r="H734" s="4" t="s">
        <v>16331</v>
      </c>
      <c r="I734" s="4" t="s">
        <v>9453</v>
      </c>
      <c r="J734" s="4" t="n">
        <v>29.0119774</v>
      </c>
      <c r="K734" s="4" t="n">
        <v>-80.9477716</v>
      </c>
      <c r="L734" s="4" t="s">
        <v>16332</v>
      </c>
      <c r="M734" s="4" t="s">
        <v>16333</v>
      </c>
      <c r="N734" s="4" t="s">
        <v>9769</v>
      </c>
      <c r="O734" s="4" t="s">
        <v>9769</v>
      </c>
      <c r="P734" s="4" t="s">
        <v>9769</v>
      </c>
      <c r="Q734" s="4" t="s">
        <v>9769</v>
      </c>
      <c r="R734" s="4" t="s">
        <v>9769</v>
      </c>
      <c r="S734" s="4" t="s">
        <v>14160</v>
      </c>
      <c r="T734" s="4" t="s">
        <v>88</v>
      </c>
      <c r="U734" s="4" t="s">
        <v>16334</v>
      </c>
      <c r="V734" s="4" t="s">
        <v>117</v>
      </c>
      <c r="W734" s="7" t="s">
        <v>16335</v>
      </c>
      <c r="X734" s="7" t="s">
        <v>16336</v>
      </c>
    </row>
    <row r="735" customFormat="false" ht="15" hidden="false" customHeight="false" outlineLevel="0" collapsed="false">
      <c r="A735" s="4" t="s">
        <v>16337</v>
      </c>
      <c r="B735" s="4" t="s">
        <v>16338</v>
      </c>
      <c r="C735" s="4" t="s">
        <v>9448</v>
      </c>
      <c r="D735" s="4" t="s">
        <v>12</v>
      </c>
      <c r="E735" s="4" t="s">
        <v>16339</v>
      </c>
      <c r="F735" s="4" t="s">
        <v>16340</v>
      </c>
      <c r="G735" s="4" t="s">
        <v>15016</v>
      </c>
      <c r="H735" s="4" t="s">
        <v>16341</v>
      </c>
      <c r="I735" s="4" t="s">
        <v>9453</v>
      </c>
      <c r="J735" s="4" t="n">
        <v>30.48028</v>
      </c>
      <c r="K735" s="4" t="n">
        <v>-86.413918</v>
      </c>
      <c r="L735" s="4" t="s">
        <v>16342</v>
      </c>
      <c r="M735" s="4" t="s">
        <v>16343</v>
      </c>
      <c r="N735" s="4" t="s">
        <v>9769</v>
      </c>
      <c r="O735" s="4" t="s">
        <v>9769</v>
      </c>
      <c r="P735" s="4" t="s">
        <v>9769</v>
      </c>
      <c r="Q735" s="4" t="s">
        <v>9769</v>
      </c>
      <c r="R735" s="4" t="s">
        <v>9769</v>
      </c>
      <c r="S735" s="4" t="s">
        <v>14810</v>
      </c>
      <c r="T735" s="4" t="s">
        <v>88</v>
      </c>
      <c r="U735" s="4" t="s">
        <v>16344</v>
      </c>
      <c r="V735" s="4" t="s">
        <v>117</v>
      </c>
      <c r="W735" s="7" t="s">
        <v>16345</v>
      </c>
      <c r="X735" s="7" t="s">
        <v>16346</v>
      </c>
    </row>
    <row r="736" customFormat="false" ht="15" hidden="false" customHeight="false" outlineLevel="0" collapsed="false">
      <c r="A736" s="4" t="s">
        <v>16347</v>
      </c>
      <c r="B736" s="4" t="s">
        <v>16348</v>
      </c>
      <c r="C736" s="4" t="s">
        <v>9448</v>
      </c>
      <c r="D736" s="4" t="s">
        <v>12</v>
      </c>
      <c r="E736" s="4" t="s">
        <v>16349</v>
      </c>
      <c r="F736" s="4" t="s">
        <v>16350</v>
      </c>
      <c r="G736" s="4" t="s">
        <v>15016</v>
      </c>
      <c r="H736" s="4" t="s">
        <v>16351</v>
      </c>
      <c r="I736" s="4" t="s">
        <v>9453</v>
      </c>
      <c r="J736" s="4" t="n">
        <v>26.6863861</v>
      </c>
      <c r="K736" s="4" t="n">
        <v>-81.9041965999</v>
      </c>
      <c r="L736" s="4" t="s">
        <v>9595</v>
      </c>
      <c r="M736" s="4" t="s">
        <v>16352</v>
      </c>
      <c r="N736" s="4" t="s">
        <v>9769</v>
      </c>
      <c r="O736" s="4" t="s">
        <v>9769</v>
      </c>
      <c r="P736" s="4" t="s">
        <v>9769</v>
      </c>
      <c r="Q736" s="4" t="s">
        <v>9769</v>
      </c>
      <c r="R736" s="4" t="s">
        <v>9769</v>
      </c>
      <c r="S736" s="4" t="s">
        <v>15211</v>
      </c>
      <c r="T736" s="4" t="s">
        <v>88</v>
      </c>
      <c r="U736" s="4" t="s">
        <v>16353</v>
      </c>
      <c r="V736" s="4" t="s">
        <v>117</v>
      </c>
      <c r="W736" s="7" t="s">
        <v>16354</v>
      </c>
      <c r="X736" s="7" t="s">
        <v>16355</v>
      </c>
    </row>
    <row r="737" customFormat="false" ht="15" hidden="false" customHeight="false" outlineLevel="0" collapsed="false">
      <c r="A737" s="4" t="s">
        <v>16356</v>
      </c>
      <c r="B737" s="4" t="s">
        <v>16357</v>
      </c>
      <c r="C737" s="4" t="s">
        <v>9448</v>
      </c>
      <c r="D737" s="4" t="s">
        <v>12</v>
      </c>
      <c r="E737" s="4" t="s">
        <v>16358</v>
      </c>
      <c r="F737" s="4" t="s">
        <v>16359</v>
      </c>
      <c r="G737" s="4" t="s">
        <v>15016</v>
      </c>
      <c r="H737" s="4" t="s">
        <v>16360</v>
      </c>
      <c r="I737" s="4" t="s">
        <v>9453</v>
      </c>
      <c r="J737" s="4" t="n">
        <v>25.9306251</v>
      </c>
      <c r="K737" s="4" t="n">
        <v>-80.2025001</v>
      </c>
      <c r="L737" s="4" t="s">
        <v>16361</v>
      </c>
      <c r="M737" s="4" t="s">
        <v>16362</v>
      </c>
      <c r="N737" s="4" t="s">
        <v>9769</v>
      </c>
      <c r="O737" s="4" t="s">
        <v>9769</v>
      </c>
      <c r="P737" s="4" t="s">
        <v>9769</v>
      </c>
      <c r="Q737" s="4" t="s">
        <v>9769</v>
      </c>
      <c r="R737" s="4" t="s">
        <v>9769</v>
      </c>
      <c r="S737" s="4" t="s">
        <v>11308</v>
      </c>
      <c r="T737" s="4" t="s">
        <v>88</v>
      </c>
      <c r="U737" s="4" t="s">
        <v>16363</v>
      </c>
      <c r="V737" s="4" t="s">
        <v>117</v>
      </c>
      <c r="W737" s="7" t="s">
        <v>16364</v>
      </c>
      <c r="X737" s="7" t="s">
        <v>16365</v>
      </c>
    </row>
    <row r="738" customFormat="false" ht="15" hidden="false" customHeight="false" outlineLevel="0" collapsed="false">
      <c r="A738" s="4" t="s">
        <v>16366</v>
      </c>
      <c r="B738" s="4" t="s">
        <v>16367</v>
      </c>
      <c r="C738" s="4" t="s">
        <v>9448</v>
      </c>
      <c r="D738" s="4" t="s">
        <v>12</v>
      </c>
      <c r="E738" s="4" t="s">
        <v>16368</v>
      </c>
      <c r="F738" s="4" t="s">
        <v>16369</v>
      </c>
      <c r="G738" s="4" t="s">
        <v>15016</v>
      </c>
      <c r="H738" s="4" t="s">
        <v>16370</v>
      </c>
      <c r="I738" s="4" t="s">
        <v>9453</v>
      </c>
      <c r="J738" s="4" t="n">
        <v>27.0386616</v>
      </c>
      <c r="K738" s="4" t="n">
        <v>-82.2209424999</v>
      </c>
      <c r="L738" s="4" t="s">
        <v>16371</v>
      </c>
      <c r="M738" s="4" t="s">
        <v>16372</v>
      </c>
      <c r="N738" s="4" t="s">
        <v>13780</v>
      </c>
      <c r="O738" s="4" t="s">
        <v>13780</v>
      </c>
      <c r="P738" s="4" t="s">
        <v>13780</v>
      </c>
      <c r="Q738" s="4" t="s">
        <v>13780</v>
      </c>
      <c r="R738" s="4" t="s">
        <v>13780</v>
      </c>
      <c r="S738" s="4" t="s">
        <v>13010</v>
      </c>
      <c r="T738" s="4" t="s">
        <v>88</v>
      </c>
      <c r="U738" s="4" t="s">
        <v>16373</v>
      </c>
      <c r="V738" s="4" t="s">
        <v>117</v>
      </c>
      <c r="W738" s="7" t="s">
        <v>16374</v>
      </c>
      <c r="X738" s="7" t="s">
        <v>16375</v>
      </c>
    </row>
    <row r="739" customFormat="false" ht="15" hidden="false" customHeight="false" outlineLevel="0" collapsed="false">
      <c r="A739" s="4" t="s">
        <v>16376</v>
      </c>
      <c r="B739" s="4" t="s">
        <v>16377</v>
      </c>
      <c r="C739" s="4" t="s">
        <v>9448</v>
      </c>
      <c r="D739" s="4" t="s">
        <v>12</v>
      </c>
      <c r="E739" s="4" t="s">
        <v>16378</v>
      </c>
      <c r="F739" s="4" t="s">
        <v>16379</v>
      </c>
      <c r="G739" s="4" t="s">
        <v>15016</v>
      </c>
      <c r="H739" s="4" t="s">
        <v>16380</v>
      </c>
      <c r="I739" s="4" t="s">
        <v>9453</v>
      </c>
      <c r="J739" s="4" t="n">
        <v>28.57134</v>
      </c>
      <c r="K739" s="4" t="n">
        <v>-81.418076</v>
      </c>
      <c r="L739" s="4" t="s">
        <v>16381</v>
      </c>
      <c r="M739" s="4" t="s">
        <v>16382</v>
      </c>
      <c r="N739" s="4" t="s">
        <v>10754</v>
      </c>
      <c r="O739" s="4" t="s">
        <v>10754</v>
      </c>
      <c r="P739" s="4" t="s">
        <v>10754</v>
      </c>
      <c r="Q739" s="4" t="s">
        <v>10754</v>
      </c>
      <c r="R739" s="4" t="s">
        <v>10754</v>
      </c>
      <c r="S739" s="4" t="s">
        <v>88</v>
      </c>
      <c r="T739" s="4" t="s">
        <v>88</v>
      </c>
      <c r="U739" s="4" t="s">
        <v>16383</v>
      </c>
      <c r="V739" s="4" t="s">
        <v>117</v>
      </c>
      <c r="W739" s="7" t="s">
        <v>16384</v>
      </c>
      <c r="X739" s="7" t="s">
        <v>16385</v>
      </c>
    </row>
    <row r="740" customFormat="false" ht="15" hidden="false" customHeight="false" outlineLevel="0" collapsed="false">
      <c r="A740" s="4" t="s">
        <v>16386</v>
      </c>
      <c r="B740" s="4" t="s">
        <v>16387</v>
      </c>
      <c r="C740" s="4" t="s">
        <v>9448</v>
      </c>
      <c r="D740" s="4" t="s">
        <v>12</v>
      </c>
      <c r="E740" s="4" t="s">
        <v>16388</v>
      </c>
      <c r="F740" s="4" t="s">
        <v>16389</v>
      </c>
      <c r="G740" s="4" t="s">
        <v>15016</v>
      </c>
      <c r="H740" s="4" t="s">
        <v>16390</v>
      </c>
      <c r="I740" s="4" t="s">
        <v>9453</v>
      </c>
      <c r="J740" s="4" t="n">
        <v>26.1909075</v>
      </c>
      <c r="K740" s="4" t="n">
        <v>-80.1355318999</v>
      </c>
      <c r="L740" s="4" t="s">
        <v>16391</v>
      </c>
      <c r="M740" s="4" t="s">
        <v>16392</v>
      </c>
      <c r="N740" s="4" t="s">
        <v>9769</v>
      </c>
      <c r="O740" s="4" t="s">
        <v>9769</v>
      </c>
      <c r="P740" s="4" t="s">
        <v>9769</v>
      </c>
      <c r="Q740" s="4" t="s">
        <v>9769</v>
      </c>
      <c r="R740" s="4" t="s">
        <v>9769</v>
      </c>
      <c r="S740" s="4" t="s">
        <v>11308</v>
      </c>
      <c r="T740" s="4" t="s">
        <v>88</v>
      </c>
      <c r="U740" s="4" t="s">
        <v>16393</v>
      </c>
      <c r="V740" s="4" t="s">
        <v>117</v>
      </c>
      <c r="W740" s="7" t="s">
        <v>16394</v>
      </c>
      <c r="X740" s="7" t="s">
        <v>16395</v>
      </c>
    </row>
    <row r="741" customFormat="false" ht="15" hidden="false" customHeight="false" outlineLevel="0" collapsed="false">
      <c r="A741" s="4" t="s">
        <v>16396</v>
      </c>
      <c r="B741" s="4" t="s">
        <v>16397</v>
      </c>
      <c r="C741" s="4" t="s">
        <v>9448</v>
      </c>
      <c r="D741" s="4" t="s">
        <v>12</v>
      </c>
      <c r="E741" s="4" t="s">
        <v>16398</v>
      </c>
      <c r="F741" s="4" t="s">
        <v>16399</v>
      </c>
      <c r="G741" s="4" t="s">
        <v>15016</v>
      </c>
      <c r="H741" s="4" t="s">
        <v>16400</v>
      </c>
      <c r="I741" s="4" t="s">
        <v>9453</v>
      </c>
      <c r="J741" s="4" t="n">
        <v>29.1732183</v>
      </c>
      <c r="K741" s="4" t="n">
        <v>-82.1325268</v>
      </c>
      <c r="L741" s="4" t="s">
        <v>16401</v>
      </c>
      <c r="M741" s="4" t="s">
        <v>16402</v>
      </c>
      <c r="N741" s="4" t="s">
        <v>13599</v>
      </c>
      <c r="O741" s="4" t="s">
        <v>13599</v>
      </c>
      <c r="P741" s="4" t="s">
        <v>13599</v>
      </c>
      <c r="Q741" s="4" t="s">
        <v>13599</v>
      </c>
      <c r="R741" s="4" t="s">
        <v>13599</v>
      </c>
      <c r="S741" s="4" t="s">
        <v>10180</v>
      </c>
      <c r="T741" s="4" t="s">
        <v>88</v>
      </c>
      <c r="U741" s="4" t="s">
        <v>16403</v>
      </c>
      <c r="V741" s="4" t="s">
        <v>117</v>
      </c>
      <c r="W741" s="7" t="s">
        <v>16404</v>
      </c>
      <c r="X741" s="7" t="s">
        <v>16405</v>
      </c>
    </row>
    <row r="742" customFormat="false" ht="15" hidden="false" customHeight="false" outlineLevel="0" collapsed="false">
      <c r="A742" s="4" t="s">
        <v>16406</v>
      </c>
      <c r="B742" s="4" t="s">
        <v>16407</v>
      </c>
      <c r="C742" s="4" t="s">
        <v>9448</v>
      </c>
      <c r="D742" s="4" t="s">
        <v>12</v>
      </c>
      <c r="E742" s="4" t="s">
        <v>16408</v>
      </c>
      <c r="F742" s="4" t="s">
        <v>16399</v>
      </c>
      <c r="G742" s="4" t="s">
        <v>15016</v>
      </c>
      <c r="H742" s="4" t="s">
        <v>16409</v>
      </c>
      <c r="I742" s="4" t="s">
        <v>9453</v>
      </c>
      <c r="J742" s="4" t="n">
        <v>29.0734764</v>
      </c>
      <c r="K742" s="4" t="n">
        <v>-82.2616398</v>
      </c>
      <c r="L742" s="4" t="s">
        <v>16410</v>
      </c>
      <c r="M742" s="4" t="s">
        <v>16411</v>
      </c>
      <c r="N742" s="4" t="s">
        <v>13599</v>
      </c>
      <c r="O742" s="4" t="s">
        <v>13599</v>
      </c>
      <c r="P742" s="4" t="s">
        <v>13599</v>
      </c>
      <c r="Q742" s="4" t="s">
        <v>13599</v>
      </c>
      <c r="R742" s="4" t="s">
        <v>13599</v>
      </c>
      <c r="S742" s="4" t="s">
        <v>10180</v>
      </c>
      <c r="T742" s="4" t="s">
        <v>88</v>
      </c>
      <c r="U742" s="4" t="s">
        <v>16412</v>
      </c>
      <c r="V742" s="4" t="s">
        <v>117</v>
      </c>
      <c r="W742" s="7" t="s">
        <v>16413</v>
      </c>
      <c r="X742" s="7" t="s">
        <v>16414</v>
      </c>
    </row>
    <row r="743" customFormat="false" ht="15" hidden="false" customHeight="false" outlineLevel="0" collapsed="false">
      <c r="A743" s="4" t="s">
        <v>16415</v>
      </c>
      <c r="B743" s="4" t="s">
        <v>16416</v>
      </c>
      <c r="C743" s="4" t="s">
        <v>9448</v>
      </c>
      <c r="D743" s="4" t="s">
        <v>12</v>
      </c>
      <c r="E743" s="4" t="s">
        <v>16417</v>
      </c>
      <c r="F743" s="4" t="s">
        <v>16399</v>
      </c>
      <c r="G743" s="4" t="s">
        <v>15016</v>
      </c>
      <c r="H743" s="4" t="s">
        <v>16400</v>
      </c>
      <c r="I743" s="4" t="s">
        <v>9453</v>
      </c>
      <c r="J743" s="4" t="n">
        <v>29.156485</v>
      </c>
      <c r="K743" s="4" t="n">
        <v>-82.167672</v>
      </c>
      <c r="L743" s="4" t="s">
        <v>16418</v>
      </c>
      <c r="M743" s="4" t="s">
        <v>16419</v>
      </c>
      <c r="N743" s="4" t="s">
        <v>15376</v>
      </c>
      <c r="O743" s="4" t="s">
        <v>15376</v>
      </c>
      <c r="P743" s="4" t="s">
        <v>15376</v>
      </c>
      <c r="Q743" s="4" t="s">
        <v>15376</v>
      </c>
      <c r="R743" s="4" t="s">
        <v>15376</v>
      </c>
      <c r="S743" s="4" t="s">
        <v>14160</v>
      </c>
      <c r="T743" s="4" t="s">
        <v>88</v>
      </c>
      <c r="U743" s="4" t="s">
        <v>16420</v>
      </c>
      <c r="V743" s="4" t="s">
        <v>117</v>
      </c>
      <c r="W743" s="7" t="s">
        <v>16421</v>
      </c>
      <c r="X743" s="7" t="s">
        <v>16422</v>
      </c>
    </row>
    <row r="744" customFormat="false" ht="15" hidden="false" customHeight="false" outlineLevel="0" collapsed="false">
      <c r="A744" s="4" t="s">
        <v>16423</v>
      </c>
      <c r="B744" s="4" t="s">
        <v>16424</v>
      </c>
      <c r="C744" s="4" t="s">
        <v>9448</v>
      </c>
      <c r="D744" s="4" t="s">
        <v>12</v>
      </c>
      <c r="E744" s="4" t="s">
        <v>16425</v>
      </c>
      <c r="F744" s="4" t="s">
        <v>16426</v>
      </c>
      <c r="G744" s="4" t="s">
        <v>15016</v>
      </c>
      <c r="H744" s="4" t="s">
        <v>16427</v>
      </c>
      <c r="I744" s="4" t="s">
        <v>9453</v>
      </c>
      <c r="J744" s="4" t="n">
        <v>28.528843</v>
      </c>
      <c r="K744" s="4" t="n">
        <v>-81.541165</v>
      </c>
      <c r="L744" s="4" t="s">
        <v>16428</v>
      </c>
      <c r="M744" s="4" t="s">
        <v>16429</v>
      </c>
      <c r="N744" s="4" t="s">
        <v>12368</v>
      </c>
      <c r="O744" s="4" t="s">
        <v>12368</v>
      </c>
      <c r="P744" s="4" t="s">
        <v>12368</v>
      </c>
      <c r="Q744" s="4" t="s">
        <v>12368</v>
      </c>
      <c r="R744" s="4" t="s">
        <v>12368</v>
      </c>
      <c r="S744" s="4" t="s">
        <v>16430</v>
      </c>
      <c r="T744" s="4" t="s">
        <v>88</v>
      </c>
      <c r="U744" s="4" t="s">
        <v>16431</v>
      </c>
      <c r="V744" s="4" t="s">
        <v>117</v>
      </c>
      <c r="W744" s="7" t="s">
        <v>16432</v>
      </c>
      <c r="X744" s="7" t="s">
        <v>16433</v>
      </c>
    </row>
    <row r="745" customFormat="false" ht="15" hidden="false" customHeight="false" outlineLevel="0" collapsed="false">
      <c r="A745" s="4" t="s">
        <v>16434</v>
      </c>
      <c r="B745" s="4" t="s">
        <v>16435</v>
      </c>
      <c r="C745" s="4" t="s">
        <v>9448</v>
      </c>
      <c r="D745" s="4" t="s">
        <v>12</v>
      </c>
      <c r="E745" s="4" t="s">
        <v>16436</v>
      </c>
      <c r="F745" s="4" t="s">
        <v>16426</v>
      </c>
      <c r="G745" s="4" t="s">
        <v>15016</v>
      </c>
      <c r="H745" s="4" t="s">
        <v>16427</v>
      </c>
      <c r="I745" s="4" t="s">
        <v>9453</v>
      </c>
      <c r="J745" s="4" t="n">
        <v>28.5523375</v>
      </c>
      <c r="K745" s="4" t="n">
        <v>-81.5263933999</v>
      </c>
      <c r="L745" s="4" t="s">
        <v>16437</v>
      </c>
      <c r="M745" s="4" t="s">
        <v>16438</v>
      </c>
      <c r="N745" s="4" t="s">
        <v>9769</v>
      </c>
      <c r="O745" s="4" t="s">
        <v>9769</v>
      </c>
      <c r="P745" s="4" t="s">
        <v>9769</v>
      </c>
      <c r="Q745" s="4" t="s">
        <v>9769</v>
      </c>
      <c r="R745" s="4" t="s">
        <v>9769</v>
      </c>
      <c r="S745" s="4" t="s">
        <v>16430</v>
      </c>
      <c r="T745" s="4" t="s">
        <v>88</v>
      </c>
      <c r="U745" s="4" t="s">
        <v>16439</v>
      </c>
      <c r="V745" s="4" t="s">
        <v>117</v>
      </c>
      <c r="W745" s="7" t="s">
        <v>16440</v>
      </c>
      <c r="X745" s="7" t="s">
        <v>16441</v>
      </c>
    </row>
    <row r="746" customFormat="false" ht="15" hidden="false" customHeight="false" outlineLevel="0" collapsed="false">
      <c r="A746" s="4" t="s">
        <v>16442</v>
      </c>
      <c r="B746" s="4" t="s">
        <v>16443</v>
      </c>
      <c r="C746" s="4" t="s">
        <v>9448</v>
      </c>
      <c r="D746" s="4" t="s">
        <v>12</v>
      </c>
      <c r="E746" s="4" t="s">
        <v>16444</v>
      </c>
      <c r="F746" s="4" t="s">
        <v>16445</v>
      </c>
      <c r="G746" s="4" t="s">
        <v>15016</v>
      </c>
      <c r="H746" s="4" t="s">
        <v>16446</v>
      </c>
      <c r="I746" s="4" t="s">
        <v>9453</v>
      </c>
      <c r="J746" s="4" t="n">
        <v>27.261267</v>
      </c>
      <c r="K746" s="4" t="n">
        <v>-80.828934</v>
      </c>
      <c r="L746" s="4" t="s">
        <v>16447</v>
      </c>
      <c r="M746" s="4" t="s">
        <v>16448</v>
      </c>
      <c r="N746" s="4" t="s">
        <v>10754</v>
      </c>
      <c r="O746" s="4" t="s">
        <v>10754</v>
      </c>
      <c r="P746" s="4" t="s">
        <v>10754</v>
      </c>
      <c r="Q746" s="4" t="s">
        <v>10754</v>
      </c>
      <c r="R746" s="4" t="s">
        <v>10754</v>
      </c>
      <c r="S746" s="4" t="s">
        <v>88</v>
      </c>
      <c r="T746" s="4" t="s">
        <v>88</v>
      </c>
      <c r="U746" s="4" t="s">
        <v>16449</v>
      </c>
      <c r="V746" s="4" t="s">
        <v>117</v>
      </c>
      <c r="W746" s="7" t="s">
        <v>16450</v>
      </c>
      <c r="X746" s="7" t="s">
        <v>16451</v>
      </c>
    </row>
    <row r="747" customFormat="false" ht="15" hidden="false" customHeight="false" outlineLevel="0" collapsed="false">
      <c r="A747" s="4" t="s">
        <v>16452</v>
      </c>
      <c r="B747" s="4" t="s">
        <v>16453</v>
      </c>
      <c r="C747" s="4" t="s">
        <v>9448</v>
      </c>
      <c r="D747" s="4" t="s">
        <v>12</v>
      </c>
      <c r="E747" s="4" t="s">
        <v>16454</v>
      </c>
      <c r="F747" s="4" t="s">
        <v>16455</v>
      </c>
      <c r="G747" s="4" t="s">
        <v>15016</v>
      </c>
      <c r="H747" s="4" t="s">
        <v>16456</v>
      </c>
      <c r="I747" s="4" t="s">
        <v>9453</v>
      </c>
      <c r="J747" s="4" t="n">
        <v>28.0435561</v>
      </c>
      <c r="K747" s="4" t="n">
        <v>-82.6736459</v>
      </c>
      <c r="L747" s="4" t="s">
        <v>16457</v>
      </c>
      <c r="M747" s="4" t="s">
        <v>16458</v>
      </c>
      <c r="N747" s="4" t="s">
        <v>10754</v>
      </c>
      <c r="O747" s="4" t="s">
        <v>10754</v>
      </c>
      <c r="P747" s="4" t="s">
        <v>10754</v>
      </c>
      <c r="Q747" s="4" t="s">
        <v>10754</v>
      </c>
      <c r="R747" s="4" t="s">
        <v>10754</v>
      </c>
      <c r="S747" s="4" t="s">
        <v>9628</v>
      </c>
      <c r="T747" s="4" t="s">
        <v>88</v>
      </c>
      <c r="U747" s="4" t="s">
        <v>15696</v>
      </c>
      <c r="V747" s="4" t="s">
        <v>117</v>
      </c>
      <c r="W747" s="7" t="s">
        <v>16459</v>
      </c>
      <c r="X747" s="7" t="s">
        <v>16460</v>
      </c>
    </row>
    <row r="748" customFormat="false" ht="15" hidden="false" customHeight="false" outlineLevel="0" collapsed="false">
      <c r="A748" s="4" t="s">
        <v>16461</v>
      </c>
      <c r="B748" s="4" t="s">
        <v>16462</v>
      </c>
      <c r="C748" s="4" t="s">
        <v>9448</v>
      </c>
      <c r="D748" s="4" t="s">
        <v>12</v>
      </c>
      <c r="E748" s="4" t="s">
        <v>16463</v>
      </c>
      <c r="F748" s="4" t="s">
        <v>16464</v>
      </c>
      <c r="G748" s="4" t="s">
        <v>15016</v>
      </c>
      <c r="H748" s="4" t="s">
        <v>16465</v>
      </c>
      <c r="I748" s="4" t="s">
        <v>9453</v>
      </c>
      <c r="J748" s="4" t="n">
        <v>28.9058628</v>
      </c>
      <c r="K748" s="4" t="n">
        <v>-81.2890628</v>
      </c>
      <c r="L748" s="4" t="s">
        <v>16466</v>
      </c>
      <c r="M748" s="4" t="s">
        <v>16467</v>
      </c>
      <c r="N748" s="4" t="s">
        <v>9769</v>
      </c>
      <c r="O748" s="4" t="s">
        <v>9769</v>
      </c>
      <c r="P748" s="4" t="s">
        <v>9769</v>
      </c>
      <c r="Q748" s="4" t="s">
        <v>9769</v>
      </c>
      <c r="R748" s="4" t="s">
        <v>9769</v>
      </c>
      <c r="S748" s="4" t="s">
        <v>14160</v>
      </c>
      <c r="T748" s="4" t="s">
        <v>88</v>
      </c>
      <c r="U748" s="4" t="s">
        <v>16468</v>
      </c>
      <c r="V748" s="4" t="s">
        <v>117</v>
      </c>
      <c r="W748" s="7" t="s">
        <v>16469</v>
      </c>
      <c r="X748" s="7" t="s">
        <v>16470</v>
      </c>
    </row>
    <row r="749" customFormat="false" ht="15" hidden="false" customHeight="false" outlineLevel="0" collapsed="false">
      <c r="A749" s="4" t="s">
        <v>16471</v>
      </c>
      <c r="B749" s="4" t="s">
        <v>16472</v>
      </c>
      <c r="C749" s="4" t="s">
        <v>9448</v>
      </c>
      <c r="D749" s="4" t="s">
        <v>12</v>
      </c>
      <c r="E749" s="4" t="s">
        <v>16473</v>
      </c>
      <c r="F749" s="4" t="s">
        <v>16474</v>
      </c>
      <c r="G749" s="4" t="s">
        <v>15016</v>
      </c>
      <c r="H749" s="4" t="s">
        <v>16475</v>
      </c>
      <c r="I749" s="4" t="s">
        <v>9453</v>
      </c>
      <c r="J749" s="4" t="n">
        <v>30.105824</v>
      </c>
      <c r="K749" s="4" t="n">
        <v>-81.70562</v>
      </c>
      <c r="L749" s="4" t="s">
        <v>16476</v>
      </c>
      <c r="M749" s="4" t="s">
        <v>16477</v>
      </c>
      <c r="N749" s="4" t="s">
        <v>9895</v>
      </c>
      <c r="O749" s="4" t="s">
        <v>9895</v>
      </c>
      <c r="P749" s="4" t="s">
        <v>9895</v>
      </c>
      <c r="Q749" s="4" t="s">
        <v>9895</v>
      </c>
      <c r="R749" s="4" t="s">
        <v>9895</v>
      </c>
      <c r="S749" s="4" t="s">
        <v>9628</v>
      </c>
      <c r="T749" s="4" t="s">
        <v>88</v>
      </c>
      <c r="U749" s="4" t="s">
        <v>16478</v>
      </c>
      <c r="V749" s="4" t="s">
        <v>117</v>
      </c>
      <c r="W749" s="7" t="s">
        <v>16479</v>
      </c>
      <c r="X749" s="7" t="s">
        <v>16480</v>
      </c>
    </row>
    <row r="750" customFormat="false" ht="15" hidden="false" customHeight="false" outlineLevel="0" collapsed="false">
      <c r="A750" s="4" t="s">
        <v>16481</v>
      </c>
      <c r="B750" s="4" t="s">
        <v>16482</v>
      </c>
      <c r="C750" s="4" t="s">
        <v>9448</v>
      </c>
      <c r="D750" s="4" t="s">
        <v>12</v>
      </c>
      <c r="E750" s="4" t="s">
        <v>16483</v>
      </c>
      <c r="F750" s="4" t="s">
        <v>16474</v>
      </c>
      <c r="G750" s="4" t="s">
        <v>15016</v>
      </c>
      <c r="H750" s="4" t="s">
        <v>16484</v>
      </c>
      <c r="I750" s="4" t="s">
        <v>9453</v>
      </c>
      <c r="J750" s="4" t="n">
        <v>30.166355</v>
      </c>
      <c r="K750" s="4" t="n">
        <v>-81.7262079999</v>
      </c>
      <c r="L750" s="4" t="s">
        <v>16485</v>
      </c>
      <c r="M750" s="4" t="s">
        <v>16486</v>
      </c>
      <c r="N750" s="4" t="s">
        <v>11252</v>
      </c>
      <c r="O750" s="4" t="s">
        <v>11252</v>
      </c>
      <c r="P750" s="4" t="s">
        <v>11252</v>
      </c>
      <c r="Q750" s="4" t="s">
        <v>11252</v>
      </c>
      <c r="R750" s="4" t="s">
        <v>11252</v>
      </c>
      <c r="S750" s="4" t="s">
        <v>9628</v>
      </c>
      <c r="T750" s="4" t="s">
        <v>88</v>
      </c>
      <c r="U750" s="4" t="s">
        <v>16487</v>
      </c>
      <c r="V750" s="4" t="s">
        <v>117</v>
      </c>
      <c r="W750" s="7" t="s">
        <v>16488</v>
      </c>
      <c r="X750" s="7" t="s">
        <v>16489</v>
      </c>
    </row>
    <row r="751" customFormat="false" ht="15" hidden="false" customHeight="false" outlineLevel="0" collapsed="false">
      <c r="A751" s="4" t="s">
        <v>16490</v>
      </c>
      <c r="B751" s="4" t="s">
        <v>16491</v>
      </c>
      <c r="C751" s="4" t="s">
        <v>9448</v>
      </c>
      <c r="D751" s="4" t="s">
        <v>12</v>
      </c>
      <c r="E751" s="4" t="s">
        <v>16492</v>
      </c>
      <c r="F751" s="4" t="s">
        <v>16493</v>
      </c>
      <c r="G751" s="4" t="s">
        <v>15016</v>
      </c>
      <c r="H751" s="4" t="s">
        <v>16494</v>
      </c>
      <c r="I751" s="4" t="s">
        <v>9453</v>
      </c>
      <c r="J751" s="4" t="n">
        <v>28.415177</v>
      </c>
      <c r="K751" s="4" t="n">
        <v>-81.240948</v>
      </c>
      <c r="L751" s="4" t="s">
        <v>16495</v>
      </c>
      <c r="M751" s="4" t="s">
        <v>16496</v>
      </c>
      <c r="N751" s="4" t="s">
        <v>9769</v>
      </c>
      <c r="O751" s="4" t="s">
        <v>9769</v>
      </c>
      <c r="P751" s="4" t="s">
        <v>9769</v>
      </c>
      <c r="Q751" s="4" t="s">
        <v>9769</v>
      </c>
      <c r="R751" s="4" t="s">
        <v>9769</v>
      </c>
      <c r="S751" s="4" t="s">
        <v>9769</v>
      </c>
      <c r="T751" s="4" t="s">
        <v>88</v>
      </c>
      <c r="U751" s="4" t="s">
        <v>16497</v>
      </c>
      <c r="V751" s="4" t="s">
        <v>117</v>
      </c>
      <c r="W751" s="7" t="s">
        <v>16498</v>
      </c>
      <c r="X751" s="7" t="s">
        <v>16499</v>
      </c>
    </row>
    <row r="752" customFormat="false" ht="15" hidden="false" customHeight="false" outlineLevel="0" collapsed="false">
      <c r="A752" s="4" t="s">
        <v>16500</v>
      </c>
      <c r="B752" s="4" t="s">
        <v>16501</v>
      </c>
      <c r="C752" s="4" t="s">
        <v>9448</v>
      </c>
      <c r="D752" s="4" t="s">
        <v>12</v>
      </c>
      <c r="E752" s="4" t="s">
        <v>16502</v>
      </c>
      <c r="F752" s="4" t="s">
        <v>16493</v>
      </c>
      <c r="G752" s="4" t="s">
        <v>15016</v>
      </c>
      <c r="H752" s="4" t="s">
        <v>16503</v>
      </c>
      <c r="I752" s="4" t="s">
        <v>9453</v>
      </c>
      <c r="J752" s="4" t="n">
        <v>28.4570998</v>
      </c>
      <c r="K752" s="4" t="n">
        <v>-81.3108934999</v>
      </c>
      <c r="L752" s="4" t="s">
        <v>16504</v>
      </c>
      <c r="M752" s="4" t="s">
        <v>16505</v>
      </c>
      <c r="N752" s="4" t="s">
        <v>9769</v>
      </c>
      <c r="O752" s="4" t="s">
        <v>9769</v>
      </c>
      <c r="P752" s="4" t="s">
        <v>9769</v>
      </c>
      <c r="Q752" s="4" t="s">
        <v>9769</v>
      </c>
      <c r="R752" s="4" t="s">
        <v>9769</v>
      </c>
      <c r="S752" s="4" t="s">
        <v>14160</v>
      </c>
      <c r="T752" s="4" t="s">
        <v>88</v>
      </c>
      <c r="U752" s="4" t="s">
        <v>16506</v>
      </c>
      <c r="V752" s="4" t="s">
        <v>117</v>
      </c>
      <c r="W752" s="7" t="s">
        <v>16507</v>
      </c>
      <c r="X752" s="7" t="s">
        <v>16508</v>
      </c>
    </row>
    <row r="753" customFormat="false" ht="15" hidden="false" customHeight="false" outlineLevel="0" collapsed="false">
      <c r="A753" s="4" t="s">
        <v>16509</v>
      </c>
      <c r="B753" s="4" t="s">
        <v>16510</v>
      </c>
      <c r="C753" s="4" t="s">
        <v>9448</v>
      </c>
      <c r="D753" s="4" t="s">
        <v>12</v>
      </c>
      <c r="E753" s="4" t="s">
        <v>16511</v>
      </c>
      <c r="F753" s="4" t="s">
        <v>16493</v>
      </c>
      <c r="G753" s="4" t="s">
        <v>15016</v>
      </c>
      <c r="H753" s="4" t="s">
        <v>16512</v>
      </c>
      <c r="I753" s="4" t="s">
        <v>9453</v>
      </c>
      <c r="J753" s="4" t="n">
        <v>28.5643218</v>
      </c>
      <c r="K753" s="4" t="n">
        <v>-81.3651560999</v>
      </c>
      <c r="L753" s="4" t="s">
        <v>16513</v>
      </c>
      <c r="M753" s="4" t="s">
        <v>16514</v>
      </c>
      <c r="N753" s="4" t="s">
        <v>10754</v>
      </c>
      <c r="O753" s="4" t="s">
        <v>10754</v>
      </c>
      <c r="P753" s="4" t="s">
        <v>10754</v>
      </c>
      <c r="Q753" s="4" t="s">
        <v>10754</v>
      </c>
      <c r="R753" s="4" t="s">
        <v>10754</v>
      </c>
      <c r="S753" s="4" t="s">
        <v>15020</v>
      </c>
      <c r="T753" s="4" t="s">
        <v>11906</v>
      </c>
      <c r="U753" s="4" t="s">
        <v>16515</v>
      </c>
      <c r="V753" s="4" t="s">
        <v>117</v>
      </c>
      <c r="W753" s="7" t="s">
        <v>16516</v>
      </c>
      <c r="X753" s="7" t="s">
        <v>16517</v>
      </c>
    </row>
    <row r="754" customFormat="false" ht="15" hidden="false" customHeight="false" outlineLevel="0" collapsed="false">
      <c r="A754" s="4" t="s">
        <v>16518</v>
      </c>
      <c r="B754" s="4" t="s">
        <v>16519</v>
      </c>
      <c r="C754" s="4" t="s">
        <v>9448</v>
      </c>
      <c r="D754" s="4" t="s">
        <v>12</v>
      </c>
      <c r="E754" s="4" t="s">
        <v>16520</v>
      </c>
      <c r="F754" s="4" t="s">
        <v>16493</v>
      </c>
      <c r="G754" s="4" t="s">
        <v>15016</v>
      </c>
      <c r="H754" s="4" t="s">
        <v>16521</v>
      </c>
      <c r="I754" s="4" t="s">
        <v>9453</v>
      </c>
      <c r="J754" s="4" t="n">
        <v>28.57156485424</v>
      </c>
      <c r="K754" s="4" t="n">
        <v>-81.2081863951</v>
      </c>
      <c r="L754" s="4" t="s">
        <v>16522</v>
      </c>
      <c r="M754" s="4" t="s">
        <v>16523</v>
      </c>
      <c r="N754" s="4" t="s">
        <v>15163</v>
      </c>
      <c r="O754" s="4" t="s">
        <v>15163</v>
      </c>
      <c r="P754" s="4" t="s">
        <v>16524</v>
      </c>
      <c r="Q754" s="4" t="s">
        <v>15163</v>
      </c>
      <c r="R754" s="4" t="s">
        <v>15163</v>
      </c>
      <c r="S754" s="4" t="s">
        <v>14160</v>
      </c>
      <c r="T754" s="4" t="s">
        <v>88</v>
      </c>
      <c r="U754" s="4" t="s">
        <v>16525</v>
      </c>
      <c r="V754" s="4" t="s">
        <v>117</v>
      </c>
      <c r="W754" s="7" t="s">
        <v>16526</v>
      </c>
      <c r="X754" s="7" t="s">
        <v>16527</v>
      </c>
    </row>
    <row r="755" customFormat="false" ht="15" hidden="false" customHeight="false" outlineLevel="0" collapsed="false">
      <c r="A755" s="4" t="s">
        <v>16528</v>
      </c>
      <c r="B755" s="4" t="s">
        <v>16529</v>
      </c>
      <c r="C755" s="4" t="s">
        <v>9448</v>
      </c>
      <c r="D755" s="4" t="s">
        <v>12</v>
      </c>
      <c r="E755" s="4" t="s">
        <v>16530</v>
      </c>
      <c r="F755" s="4" t="s">
        <v>16493</v>
      </c>
      <c r="G755" s="4" t="s">
        <v>15016</v>
      </c>
      <c r="H755" s="4" t="s">
        <v>16531</v>
      </c>
      <c r="I755" s="4" t="s">
        <v>9453</v>
      </c>
      <c r="J755" s="4" t="n">
        <v>28.361203</v>
      </c>
      <c r="K755" s="4" t="n">
        <v>-81.4207629</v>
      </c>
      <c r="L755" s="4" t="s">
        <v>16532</v>
      </c>
      <c r="M755" s="4" t="s">
        <v>16533</v>
      </c>
      <c r="N755" s="4" t="s">
        <v>15163</v>
      </c>
      <c r="O755" s="4" t="s">
        <v>15163</v>
      </c>
      <c r="P755" s="4" t="s">
        <v>15163</v>
      </c>
      <c r="Q755" s="4" t="s">
        <v>15163</v>
      </c>
      <c r="R755" s="4" t="s">
        <v>15163</v>
      </c>
      <c r="S755" s="4" t="s">
        <v>9769</v>
      </c>
      <c r="T755" s="4" t="s">
        <v>88</v>
      </c>
      <c r="U755" s="4" t="s">
        <v>16534</v>
      </c>
      <c r="V755" s="4" t="s">
        <v>117</v>
      </c>
      <c r="W755" s="7" t="s">
        <v>16535</v>
      </c>
      <c r="X755" s="7" t="s">
        <v>16536</v>
      </c>
    </row>
    <row r="756" customFormat="false" ht="15" hidden="false" customHeight="false" outlineLevel="0" collapsed="false">
      <c r="A756" s="4" t="s">
        <v>16537</v>
      </c>
      <c r="B756" s="4" t="s">
        <v>16538</v>
      </c>
      <c r="C756" s="4" t="s">
        <v>9448</v>
      </c>
      <c r="D756" s="4" t="s">
        <v>12</v>
      </c>
      <c r="E756" s="4" t="s">
        <v>16539</v>
      </c>
      <c r="F756" s="4" t="s">
        <v>16493</v>
      </c>
      <c r="G756" s="4" t="s">
        <v>15016</v>
      </c>
      <c r="H756" s="4" t="s">
        <v>16540</v>
      </c>
      <c r="I756" s="4" t="s">
        <v>9453</v>
      </c>
      <c r="J756" s="4" t="n">
        <v>28.53893436296</v>
      </c>
      <c r="K756" s="4" t="n">
        <v>-81.2802840378</v>
      </c>
      <c r="L756" s="4" t="s">
        <v>16541</v>
      </c>
      <c r="M756" s="4" t="s">
        <v>16542</v>
      </c>
      <c r="N756" s="4" t="s">
        <v>15376</v>
      </c>
      <c r="O756" s="4" t="s">
        <v>15376</v>
      </c>
      <c r="P756" s="4" t="s">
        <v>15376</v>
      </c>
      <c r="Q756" s="4" t="s">
        <v>15376</v>
      </c>
      <c r="R756" s="4" t="s">
        <v>15376</v>
      </c>
      <c r="S756" s="4" t="s">
        <v>14160</v>
      </c>
      <c r="T756" s="4" t="s">
        <v>88</v>
      </c>
      <c r="U756" s="4" t="s">
        <v>16543</v>
      </c>
      <c r="V756" s="4" t="s">
        <v>117</v>
      </c>
      <c r="W756" s="7" t="s">
        <v>16544</v>
      </c>
      <c r="X756" s="7" t="s">
        <v>16545</v>
      </c>
    </row>
    <row r="757" customFormat="false" ht="15" hidden="false" customHeight="false" outlineLevel="0" collapsed="false">
      <c r="A757" s="4" t="s">
        <v>16546</v>
      </c>
      <c r="B757" s="4" t="s">
        <v>16547</v>
      </c>
      <c r="C757" s="4" t="s">
        <v>9448</v>
      </c>
      <c r="D757" s="4" t="s">
        <v>12</v>
      </c>
      <c r="E757" s="4" t="s">
        <v>16548</v>
      </c>
      <c r="F757" s="4" t="s">
        <v>16493</v>
      </c>
      <c r="G757" s="4" t="s">
        <v>15016</v>
      </c>
      <c r="H757" s="4" t="s">
        <v>16549</v>
      </c>
      <c r="I757" s="4" t="s">
        <v>9453</v>
      </c>
      <c r="J757" s="4" t="n">
        <v>28.522352</v>
      </c>
      <c r="K757" s="4" t="n">
        <v>-81.379585</v>
      </c>
      <c r="L757" s="4" t="s">
        <v>16550</v>
      </c>
      <c r="M757" s="4" t="s">
        <v>16551</v>
      </c>
      <c r="N757" s="4" t="s">
        <v>9769</v>
      </c>
      <c r="O757" s="4" t="s">
        <v>9769</v>
      </c>
      <c r="P757" s="4" t="s">
        <v>9769</v>
      </c>
      <c r="Q757" s="4" t="s">
        <v>9769</v>
      </c>
      <c r="R757" s="4" t="s">
        <v>9769</v>
      </c>
      <c r="S757" s="4" t="s">
        <v>15020</v>
      </c>
      <c r="T757" s="4" t="s">
        <v>88</v>
      </c>
      <c r="U757" s="4" t="s">
        <v>16552</v>
      </c>
      <c r="V757" s="4" t="s">
        <v>117</v>
      </c>
      <c r="W757" s="7" t="s">
        <v>16553</v>
      </c>
      <c r="X757" s="7" t="s">
        <v>16554</v>
      </c>
    </row>
    <row r="758" customFormat="false" ht="15" hidden="false" customHeight="false" outlineLevel="0" collapsed="false">
      <c r="A758" s="4" t="s">
        <v>16555</v>
      </c>
      <c r="B758" s="4" t="s">
        <v>16556</v>
      </c>
      <c r="C758" s="4" t="s">
        <v>9448</v>
      </c>
      <c r="D758" s="4" t="s">
        <v>12</v>
      </c>
      <c r="E758" s="4" t="s">
        <v>16557</v>
      </c>
      <c r="F758" s="4" t="s">
        <v>16493</v>
      </c>
      <c r="G758" s="4" t="s">
        <v>15016</v>
      </c>
      <c r="H758" s="4" t="s">
        <v>16558</v>
      </c>
      <c r="I758" s="4" t="s">
        <v>9453</v>
      </c>
      <c r="J758" s="4" t="n">
        <v>28.523354</v>
      </c>
      <c r="K758" s="4" t="n">
        <v>-81.470879</v>
      </c>
      <c r="L758" s="4" t="s">
        <v>16559</v>
      </c>
      <c r="M758" s="4" t="s">
        <v>16560</v>
      </c>
      <c r="N758" s="4" t="s">
        <v>12368</v>
      </c>
      <c r="O758" s="4" t="s">
        <v>12368</v>
      </c>
      <c r="P758" s="4" t="s">
        <v>12368</v>
      </c>
      <c r="Q758" s="4" t="s">
        <v>12368</v>
      </c>
      <c r="R758" s="4" t="s">
        <v>12368</v>
      </c>
      <c r="S758" s="4" t="s">
        <v>16430</v>
      </c>
      <c r="T758" s="4" t="s">
        <v>88</v>
      </c>
      <c r="U758" s="4" t="s">
        <v>16561</v>
      </c>
      <c r="V758" s="4" t="s">
        <v>117</v>
      </c>
      <c r="W758" s="7" t="s">
        <v>16562</v>
      </c>
      <c r="X758" s="7" t="s">
        <v>16563</v>
      </c>
    </row>
    <row r="759" customFormat="false" ht="15" hidden="false" customHeight="false" outlineLevel="0" collapsed="false">
      <c r="A759" s="4" t="s">
        <v>16564</v>
      </c>
      <c r="B759" s="4" t="s">
        <v>16565</v>
      </c>
      <c r="C759" s="4" t="s">
        <v>9448</v>
      </c>
      <c r="D759" s="4" t="s">
        <v>12</v>
      </c>
      <c r="E759" s="4" t="s">
        <v>16566</v>
      </c>
      <c r="F759" s="4" t="s">
        <v>16493</v>
      </c>
      <c r="G759" s="4" t="s">
        <v>15016</v>
      </c>
      <c r="H759" s="4" t="s">
        <v>16567</v>
      </c>
      <c r="I759" s="4" t="s">
        <v>9453</v>
      </c>
      <c r="J759" s="4" t="n">
        <v>28.432192</v>
      </c>
      <c r="K759" s="4" t="n">
        <v>-81.475189</v>
      </c>
      <c r="L759" s="4" t="s">
        <v>16568</v>
      </c>
      <c r="M759" s="4" t="s">
        <v>16569</v>
      </c>
      <c r="N759" s="4" t="s">
        <v>10754</v>
      </c>
      <c r="O759" s="4" t="s">
        <v>10754</v>
      </c>
      <c r="P759" s="4" t="s">
        <v>10754</v>
      </c>
      <c r="Q759" s="4" t="s">
        <v>10754</v>
      </c>
      <c r="R759" s="4" t="s">
        <v>10754</v>
      </c>
      <c r="S759" s="4" t="s">
        <v>88</v>
      </c>
      <c r="T759" s="4" t="s">
        <v>88</v>
      </c>
      <c r="U759" s="4" t="s">
        <v>16570</v>
      </c>
      <c r="V759" s="4" t="s">
        <v>117</v>
      </c>
      <c r="W759" s="7" t="s">
        <v>16571</v>
      </c>
      <c r="X759" s="7" t="s">
        <v>16572</v>
      </c>
    </row>
    <row r="760" customFormat="false" ht="15" hidden="false" customHeight="false" outlineLevel="0" collapsed="false">
      <c r="A760" s="4" t="s">
        <v>16573</v>
      </c>
      <c r="B760" s="4" t="s">
        <v>16574</v>
      </c>
      <c r="C760" s="4" t="s">
        <v>9448</v>
      </c>
      <c r="D760" s="4" t="s">
        <v>12</v>
      </c>
      <c r="E760" s="4" t="s">
        <v>16575</v>
      </c>
      <c r="F760" s="4" t="s">
        <v>16493</v>
      </c>
      <c r="G760" s="4" t="s">
        <v>15016</v>
      </c>
      <c r="H760" s="4" t="s">
        <v>16576</v>
      </c>
      <c r="I760" s="4" t="s">
        <v>9453</v>
      </c>
      <c r="J760" s="4" t="n">
        <v>28.5975849</v>
      </c>
      <c r="K760" s="4" t="n">
        <v>-81.2433002999</v>
      </c>
      <c r="L760" s="4" t="s">
        <v>16577</v>
      </c>
      <c r="M760" s="4" t="s">
        <v>16578</v>
      </c>
      <c r="N760" s="4" t="s">
        <v>13780</v>
      </c>
      <c r="O760" s="4" t="s">
        <v>13780</v>
      </c>
      <c r="P760" s="4" t="s">
        <v>13780</v>
      </c>
      <c r="Q760" s="4" t="s">
        <v>13780</v>
      </c>
      <c r="R760" s="4" t="s">
        <v>13780</v>
      </c>
      <c r="S760" s="4" t="s">
        <v>14160</v>
      </c>
      <c r="T760" s="4" t="s">
        <v>88</v>
      </c>
      <c r="U760" s="4" t="s">
        <v>16579</v>
      </c>
      <c r="V760" s="4" t="s">
        <v>117</v>
      </c>
      <c r="W760" s="7" t="s">
        <v>16580</v>
      </c>
      <c r="X760" s="7" t="s">
        <v>16581</v>
      </c>
    </row>
    <row r="761" customFormat="false" ht="15" hidden="false" customHeight="false" outlineLevel="0" collapsed="false">
      <c r="A761" s="4" t="s">
        <v>16582</v>
      </c>
      <c r="B761" s="4" t="s">
        <v>16583</v>
      </c>
      <c r="C761" s="4" t="s">
        <v>9448</v>
      </c>
      <c r="D761" s="4" t="s">
        <v>12</v>
      </c>
      <c r="E761" s="4" t="s">
        <v>16584</v>
      </c>
      <c r="F761" s="4" t="s">
        <v>16493</v>
      </c>
      <c r="G761" s="4" t="s">
        <v>15016</v>
      </c>
      <c r="H761" s="4" t="s">
        <v>16585</v>
      </c>
      <c r="I761" s="4" t="s">
        <v>9453</v>
      </c>
      <c r="J761" s="4" t="n">
        <v>28.55561889647</v>
      </c>
      <c r="K761" s="4" t="n">
        <v>-81.2087433022</v>
      </c>
      <c r="L761" s="4" t="s">
        <v>16586</v>
      </c>
      <c r="M761" s="4" t="s">
        <v>16587</v>
      </c>
      <c r="N761" s="4" t="s">
        <v>9769</v>
      </c>
      <c r="O761" s="4" t="s">
        <v>9769</v>
      </c>
      <c r="P761" s="4" t="s">
        <v>9769</v>
      </c>
      <c r="Q761" s="4" t="s">
        <v>9769</v>
      </c>
      <c r="R761" s="4" t="s">
        <v>9769</v>
      </c>
      <c r="S761" s="4" t="s">
        <v>14160</v>
      </c>
      <c r="T761" s="4" t="s">
        <v>88</v>
      </c>
      <c r="U761" s="4" t="s">
        <v>16588</v>
      </c>
      <c r="V761" s="4" t="s">
        <v>117</v>
      </c>
      <c r="W761" s="7" t="s">
        <v>16589</v>
      </c>
      <c r="X761" s="7" t="s">
        <v>16590</v>
      </c>
    </row>
    <row r="762" customFormat="false" ht="15" hidden="false" customHeight="false" outlineLevel="0" collapsed="false">
      <c r="A762" s="4" t="s">
        <v>16591</v>
      </c>
      <c r="B762" s="4" t="s">
        <v>16592</v>
      </c>
      <c r="C762" s="4" t="s">
        <v>9448</v>
      </c>
      <c r="D762" s="4" t="s">
        <v>12</v>
      </c>
      <c r="E762" s="4" t="s">
        <v>16593</v>
      </c>
      <c r="F762" s="4" t="s">
        <v>16594</v>
      </c>
      <c r="G762" s="4" t="s">
        <v>15016</v>
      </c>
      <c r="H762" s="4" t="s">
        <v>16595</v>
      </c>
      <c r="I762" s="4" t="s">
        <v>9453</v>
      </c>
      <c r="J762" s="4" t="n">
        <v>29.2810278</v>
      </c>
      <c r="K762" s="4" t="n">
        <v>-81.06758</v>
      </c>
      <c r="L762" s="4" t="s">
        <v>16596</v>
      </c>
      <c r="M762" s="4" t="s">
        <v>16597</v>
      </c>
      <c r="N762" s="4" t="s">
        <v>9769</v>
      </c>
      <c r="O762" s="4" t="s">
        <v>9769</v>
      </c>
      <c r="P762" s="4" t="s">
        <v>9769</v>
      </c>
      <c r="Q762" s="4" t="s">
        <v>9769</v>
      </c>
      <c r="R762" s="4" t="s">
        <v>9769</v>
      </c>
      <c r="S762" s="4" t="s">
        <v>14160</v>
      </c>
      <c r="T762" s="4" t="s">
        <v>88</v>
      </c>
      <c r="U762" s="4" t="s">
        <v>16598</v>
      </c>
      <c r="V762" s="4" t="s">
        <v>117</v>
      </c>
      <c r="W762" s="7" t="s">
        <v>16599</v>
      </c>
      <c r="X762" s="7" t="s">
        <v>16600</v>
      </c>
    </row>
    <row r="763" customFormat="false" ht="15" hidden="false" customHeight="false" outlineLevel="0" collapsed="false">
      <c r="A763" s="4" t="s">
        <v>16601</v>
      </c>
      <c r="B763" s="4" t="s">
        <v>16602</v>
      </c>
      <c r="C763" s="4" t="s">
        <v>9448</v>
      </c>
      <c r="D763" s="4" t="s">
        <v>12</v>
      </c>
      <c r="E763" s="4" t="s">
        <v>16603</v>
      </c>
      <c r="F763" s="4" t="s">
        <v>16604</v>
      </c>
      <c r="G763" s="4" t="s">
        <v>15016</v>
      </c>
      <c r="H763" s="4" t="s">
        <v>16605</v>
      </c>
      <c r="I763" s="4" t="s">
        <v>9453</v>
      </c>
      <c r="J763" s="4" t="n">
        <v>28.6534317</v>
      </c>
      <c r="K763" s="4" t="n">
        <v>-81.2289341</v>
      </c>
      <c r="L763" s="4" t="s">
        <v>16606</v>
      </c>
      <c r="M763" s="4" t="s">
        <v>16607</v>
      </c>
      <c r="N763" s="4" t="s">
        <v>9769</v>
      </c>
      <c r="O763" s="4" t="s">
        <v>9769</v>
      </c>
      <c r="P763" s="4" t="s">
        <v>9769</v>
      </c>
      <c r="Q763" s="4" t="s">
        <v>9769</v>
      </c>
      <c r="R763" s="4" t="s">
        <v>9769</v>
      </c>
      <c r="S763" s="4" t="s">
        <v>14160</v>
      </c>
      <c r="T763" s="4" t="s">
        <v>88</v>
      </c>
      <c r="U763" s="4" t="s">
        <v>16608</v>
      </c>
      <c r="V763" s="4" t="s">
        <v>117</v>
      </c>
      <c r="W763" s="7" t="s">
        <v>16609</v>
      </c>
      <c r="X763" s="7" t="s">
        <v>16610</v>
      </c>
    </row>
    <row r="764" customFormat="false" ht="15" hidden="false" customHeight="false" outlineLevel="0" collapsed="false">
      <c r="A764" s="4" t="s">
        <v>16611</v>
      </c>
      <c r="B764" s="4" t="s">
        <v>16612</v>
      </c>
      <c r="C764" s="4" t="s">
        <v>9496</v>
      </c>
      <c r="D764" s="4" t="s">
        <v>16613</v>
      </c>
      <c r="E764" s="4" t="s">
        <v>16614</v>
      </c>
      <c r="F764" s="4" t="s">
        <v>16615</v>
      </c>
      <c r="G764" s="4" t="s">
        <v>15016</v>
      </c>
      <c r="H764" s="4" t="s">
        <v>16245</v>
      </c>
      <c r="I764" s="4" t="s">
        <v>9453</v>
      </c>
      <c r="J764" s="4" t="n">
        <v>30.5993002</v>
      </c>
      <c r="K764" s="4" t="n">
        <v>-87.1627407</v>
      </c>
      <c r="L764" s="4" t="s">
        <v>16616</v>
      </c>
      <c r="M764" s="4" t="s">
        <v>16617</v>
      </c>
      <c r="N764" s="4" t="s">
        <v>16618</v>
      </c>
      <c r="O764" s="4" t="s">
        <v>16618</v>
      </c>
      <c r="P764" s="4" t="s">
        <v>16618</v>
      </c>
      <c r="Q764" s="4" t="s">
        <v>16618</v>
      </c>
      <c r="R764" s="4" t="s">
        <v>16618</v>
      </c>
      <c r="S764" s="4" t="s">
        <v>88</v>
      </c>
      <c r="T764" s="4" t="s">
        <v>88</v>
      </c>
      <c r="U764" s="4"/>
      <c r="V764" s="4" t="s">
        <v>87</v>
      </c>
      <c r="W764" s="4"/>
      <c r="X764" s="7" t="s">
        <v>16619</v>
      </c>
    </row>
    <row r="765" customFormat="false" ht="15" hidden="false" customHeight="false" outlineLevel="0" collapsed="false">
      <c r="A765" s="4" t="s">
        <v>16620</v>
      </c>
      <c r="B765" s="4" t="s">
        <v>16621</v>
      </c>
      <c r="C765" s="4" t="s">
        <v>9448</v>
      </c>
      <c r="D765" s="4" t="s">
        <v>12</v>
      </c>
      <c r="E765" s="4" t="s">
        <v>16622</v>
      </c>
      <c r="F765" s="4" t="s">
        <v>16623</v>
      </c>
      <c r="G765" s="4" t="s">
        <v>15016</v>
      </c>
      <c r="H765" s="4" t="s">
        <v>16624</v>
      </c>
      <c r="I765" s="4" t="s">
        <v>9453</v>
      </c>
      <c r="J765" s="4" t="n">
        <v>29.5732741</v>
      </c>
      <c r="K765" s="4" t="n">
        <v>-81.7221865</v>
      </c>
      <c r="L765" s="4" t="s">
        <v>16625</v>
      </c>
      <c r="M765" s="4" t="s">
        <v>16626</v>
      </c>
      <c r="N765" s="4" t="s">
        <v>9895</v>
      </c>
      <c r="O765" s="4" t="s">
        <v>9895</v>
      </c>
      <c r="P765" s="4" t="s">
        <v>9895</v>
      </c>
      <c r="Q765" s="4" t="s">
        <v>9895</v>
      </c>
      <c r="R765" s="4" t="s">
        <v>9895</v>
      </c>
      <c r="S765" s="4" t="s">
        <v>15565</v>
      </c>
      <c r="T765" s="4" t="s">
        <v>88</v>
      </c>
      <c r="U765" s="4" t="s">
        <v>16627</v>
      </c>
      <c r="V765" s="4" t="s">
        <v>117</v>
      </c>
      <c r="W765" s="7" t="s">
        <v>16628</v>
      </c>
      <c r="X765" s="7" t="s">
        <v>16629</v>
      </c>
    </row>
    <row r="766" customFormat="false" ht="15" hidden="false" customHeight="false" outlineLevel="0" collapsed="false">
      <c r="A766" s="4" t="s">
        <v>16630</v>
      </c>
      <c r="B766" s="4" t="s">
        <v>16631</v>
      </c>
      <c r="C766" s="4" t="s">
        <v>9448</v>
      </c>
      <c r="D766" s="4" t="s">
        <v>12</v>
      </c>
      <c r="E766" s="4" t="s">
        <v>16632</v>
      </c>
      <c r="F766" s="4" t="s">
        <v>16633</v>
      </c>
      <c r="G766" s="4" t="s">
        <v>15016</v>
      </c>
      <c r="H766" s="4" t="s">
        <v>16634</v>
      </c>
      <c r="I766" s="4" t="s">
        <v>9453</v>
      </c>
      <c r="J766" s="4" t="n">
        <v>27.9966604</v>
      </c>
      <c r="K766" s="4" t="n">
        <v>-80.6417907</v>
      </c>
      <c r="L766" s="4" t="s">
        <v>16635</v>
      </c>
      <c r="M766" s="4" t="s">
        <v>16636</v>
      </c>
      <c r="N766" s="4" t="s">
        <v>10754</v>
      </c>
      <c r="O766" s="4" t="s">
        <v>10754</v>
      </c>
      <c r="P766" s="4" t="s">
        <v>10754</v>
      </c>
      <c r="Q766" s="4" t="s">
        <v>10754</v>
      </c>
      <c r="R766" s="4" t="s">
        <v>10754</v>
      </c>
      <c r="S766" s="4" t="s">
        <v>88</v>
      </c>
      <c r="T766" s="4" t="s">
        <v>88</v>
      </c>
      <c r="U766" s="4" t="s">
        <v>15696</v>
      </c>
      <c r="V766" s="4" t="s">
        <v>117</v>
      </c>
      <c r="W766" s="7" t="s">
        <v>16637</v>
      </c>
      <c r="X766" s="7" t="s">
        <v>16638</v>
      </c>
    </row>
    <row r="767" customFormat="false" ht="15" hidden="false" customHeight="false" outlineLevel="0" collapsed="false">
      <c r="A767" s="4" t="s">
        <v>16639</v>
      </c>
      <c r="B767" s="4" t="s">
        <v>16640</v>
      </c>
      <c r="C767" s="4" t="s">
        <v>9448</v>
      </c>
      <c r="D767" s="4" t="s">
        <v>12</v>
      </c>
      <c r="E767" s="4" t="s">
        <v>16641</v>
      </c>
      <c r="F767" s="4" t="s">
        <v>16633</v>
      </c>
      <c r="G767" s="4" t="s">
        <v>15016</v>
      </c>
      <c r="H767" s="4" t="s">
        <v>16634</v>
      </c>
      <c r="I767" s="4" t="s">
        <v>9453</v>
      </c>
      <c r="J767" s="4" t="n">
        <v>27.9981565</v>
      </c>
      <c r="K767" s="4" t="n">
        <v>-80.656347</v>
      </c>
      <c r="L767" s="4" t="s">
        <v>16642</v>
      </c>
      <c r="M767" s="4" t="s">
        <v>16643</v>
      </c>
      <c r="N767" s="4" t="s">
        <v>12368</v>
      </c>
      <c r="O767" s="4" t="s">
        <v>12368</v>
      </c>
      <c r="P767" s="4" t="s">
        <v>12368</v>
      </c>
      <c r="Q767" s="4" t="s">
        <v>12368</v>
      </c>
      <c r="R767" s="4" t="s">
        <v>12368</v>
      </c>
      <c r="S767" s="4" t="s">
        <v>14160</v>
      </c>
      <c r="T767" s="4" t="s">
        <v>88</v>
      </c>
      <c r="U767" s="4" t="s">
        <v>16644</v>
      </c>
      <c r="V767" s="4" t="s">
        <v>117</v>
      </c>
      <c r="W767" s="7" t="s">
        <v>16645</v>
      </c>
      <c r="X767" s="7" t="s">
        <v>16646</v>
      </c>
    </row>
    <row r="768" customFormat="false" ht="15" hidden="false" customHeight="false" outlineLevel="0" collapsed="false">
      <c r="A768" s="4" t="s">
        <v>16647</v>
      </c>
      <c r="B768" s="4" t="s">
        <v>16648</v>
      </c>
      <c r="C768" s="4" t="s">
        <v>9448</v>
      </c>
      <c r="D768" s="4" t="s">
        <v>12</v>
      </c>
      <c r="E768" s="4" t="s">
        <v>16649</v>
      </c>
      <c r="F768" s="4" t="s">
        <v>16650</v>
      </c>
      <c r="G768" s="4" t="s">
        <v>15016</v>
      </c>
      <c r="H768" s="4" t="s">
        <v>16651</v>
      </c>
      <c r="I768" s="4" t="s">
        <v>9453</v>
      </c>
      <c r="J768" s="4" t="n">
        <v>26.8452524</v>
      </c>
      <c r="K768" s="4" t="n">
        <v>-80.0889893</v>
      </c>
      <c r="L768" s="4" t="s">
        <v>16652</v>
      </c>
      <c r="M768" s="4" t="s">
        <v>16653</v>
      </c>
      <c r="N768" s="4" t="s">
        <v>9660</v>
      </c>
      <c r="O768" s="4" t="s">
        <v>9660</v>
      </c>
      <c r="P768" s="4" t="s">
        <v>9660</v>
      </c>
      <c r="Q768" s="4" t="s">
        <v>9660</v>
      </c>
      <c r="R768" s="4" t="s">
        <v>9660</v>
      </c>
      <c r="S768" s="4" t="s">
        <v>10618</v>
      </c>
      <c r="T768" s="4" t="s">
        <v>88</v>
      </c>
      <c r="U768" s="4" t="s">
        <v>16654</v>
      </c>
      <c r="V768" s="4" t="s">
        <v>117</v>
      </c>
      <c r="W768" s="7" t="s">
        <v>16655</v>
      </c>
      <c r="X768" s="7" t="s">
        <v>16656</v>
      </c>
    </row>
    <row r="769" customFormat="false" ht="15" hidden="false" customHeight="false" outlineLevel="0" collapsed="false">
      <c r="A769" s="4" t="s">
        <v>16657</v>
      </c>
      <c r="B769" s="4" t="s">
        <v>16658</v>
      </c>
      <c r="C769" s="4" t="s">
        <v>9448</v>
      </c>
      <c r="D769" s="4" t="s">
        <v>12</v>
      </c>
      <c r="E769" s="4" t="s">
        <v>16659</v>
      </c>
      <c r="F769" s="4" t="s">
        <v>16650</v>
      </c>
      <c r="G769" s="4" t="s">
        <v>15016</v>
      </c>
      <c r="H769" s="4" t="s">
        <v>16651</v>
      </c>
      <c r="I769" s="4" t="s">
        <v>9453</v>
      </c>
      <c r="J769" s="4" t="n">
        <v>26.8233152</v>
      </c>
      <c r="K769" s="4" t="n">
        <v>-80.0850456</v>
      </c>
      <c r="L769" s="4" t="s">
        <v>16660</v>
      </c>
      <c r="M769" s="4" t="s">
        <v>16661</v>
      </c>
      <c r="N769" s="4" t="s">
        <v>9769</v>
      </c>
      <c r="O769" s="4" t="s">
        <v>9769</v>
      </c>
      <c r="P769" s="4" t="s">
        <v>9769</v>
      </c>
      <c r="Q769" s="4" t="s">
        <v>9769</v>
      </c>
      <c r="R769" s="4" t="s">
        <v>9769</v>
      </c>
      <c r="S769" s="4" t="s">
        <v>10618</v>
      </c>
      <c r="T769" s="4" t="s">
        <v>88</v>
      </c>
      <c r="U769" s="4" t="s">
        <v>16662</v>
      </c>
      <c r="V769" s="4" t="s">
        <v>117</v>
      </c>
      <c r="W769" s="7" t="s">
        <v>16663</v>
      </c>
      <c r="X769" s="7" t="s">
        <v>16664</v>
      </c>
    </row>
    <row r="770" customFormat="false" ht="15" hidden="false" customHeight="false" outlineLevel="0" collapsed="false">
      <c r="A770" s="4" t="s">
        <v>16665</v>
      </c>
      <c r="B770" s="4" t="s">
        <v>16666</v>
      </c>
      <c r="C770" s="4" t="s">
        <v>9448</v>
      </c>
      <c r="D770" s="4" t="s">
        <v>12</v>
      </c>
      <c r="E770" s="4" t="s">
        <v>16667</v>
      </c>
      <c r="F770" s="4" t="s">
        <v>16668</v>
      </c>
      <c r="G770" s="4" t="s">
        <v>15016</v>
      </c>
      <c r="H770" s="4" t="s">
        <v>16669</v>
      </c>
      <c r="I770" s="4" t="s">
        <v>9453</v>
      </c>
      <c r="J770" s="4" t="n">
        <v>27.17204043512</v>
      </c>
      <c r="K770" s="4" t="n">
        <v>-80.2934503555</v>
      </c>
      <c r="L770" s="4" t="s">
        <v>16670</v>
      </c>
      <c r="M770" s="4" t="s">
        <v>16671</v>
      </c>
      <c r="N770" s="4" t="s">
        <v>9895</v>
      </c>
      <c r="O770" s="4" t="s">
        <v>9895</v>
      </c>
      <c r="P770" s="4" t="s">
        <v>9895</v>
      </c>
      <c r="Q770" s="4" t="s">
        <v>9895</v>
      </c>
      <c r="R770" s="4" t="s">
        <v>9895</v>
      </c>
      <c r="S770" s="4" t="s">
        <v>10618</v>
      </c>
      <c r="T770" s="4" t="s">
        <v>88</v>
      </c>
      <c r="U770" s="4" t="s">
        <v>16672</v>
      </c>
      <c r="V770" s="4" t="s">
        <v>117</v>
      </c>
      <c r="W770" s="7" t="s">
        <v>16673</v>
      </c>
      <c r="X770" s="7" t="s">
        <v>16674</v>
      </c>
    </row>
    <row r="771" customFormat="false" ht="15" hidden="false" customHeight="false" outlineLevel="0" collapsed="false">
      <c r="A771" s="4" t="s">
        <v>16675</v>
      </c>
      <c r="B771" s="4" t="s">
        <v>16676</v>
      </c>
      <c r="C771" s="4" t="s">
        <v>9448</v>
      </c>
      <c r="D771" s="4" t="s">
        <v>12</v>
      </c>
      <c r="E771" s="4" t="s">
        <v>16677</v>
      </c>
      <c r="F771" s="4" t="s">
        <v>16678</v>
      </c>
      <c r="G771" s="4" t="s">
        <v>15016</v>
      </c>
      <c r="H771" s="4" t="s">
        <v>16679</v>
      </c>
      <c r="I771" s="4" t="s">
        <v>9453</v>
      </c>
      <c r="J771" s="4" t="n">
        <v>29.560803</v>
      </c>
      <c r="K771" s="4" t="n">
        <v>-81.221699</v>
      </c>
      <c r="L771" s="4" t="s">
        <v>16680</v>
      </c>
      <c r="M771" s="4" t="s">
        <v>16681</v>
      </c>
      <c r="N771" s="4" t="s">
        <v>9769</v>
      </c>
      <c r="O771" s="4" t="s">
        <v>9769</v>
      </c>
      <c r="P771" s="4" t="s">
        <v>9769</v>
      </c>
      <c r="Q771" s="4" t="s">
        <v>9769</v>
      </c>
      <c r="R771" s="4" t="s">
        <v>9769</v>
      </c>
      <c r="S771" s="4" t="s">
        <v>14160</v>
      </c>
      <c r="T771" s="4" t="s">
        <v>88</v>
      </c>
      <c r="U771" s="4" t="s">
        <v>16682</v>
      </c>
      <c r="V771" s="4" t="s">
        <v>117</v>
      </c>
      <c r="W771" s="7" t="s">
        <v>16683</v>
      </c>
      <c r="X771" s="7" t="s">
        <v>16684</v>
      </c>
    </row>
    <row r="772" customFormat="false" ht="15" hidden="false" customHeight="false" outlineLevel="0" collapsed="false">
      <c r="A772" s="4" t="s">
        <v>16685</v>
      </c>
      <c r="B772" s="4" t="s">
        <v>16686</v>
      </c>
      <c r="C772" s="4" t="s">
        <v>9448</v>
      </c>
      <c r="D772" s="4" t="s">
        <v>12</v>
      </c>
      <c r="E772" s="4" t="s">
        <v>16687</v>
      </c>
      <c r="F772" s="4" t="s">
        <v>16678</v>
      </c>
      <c r="G772" s="4" t="s">
        <v>15016</v>
      </c>
      <c r="H772" s="4" t="s">
        <v>16688</v>
      </c>
      <c r="I772" s="4" t="s">
        <v>9453</v>
      </c>
      <c r="J772" s="4" t="n">
        <v>29.4732739</v>
      </c>
      <c r="K772" s="4" t="n">
        <v>-81.1912408</v>
      </c>
      <c r="L772" s="4" t="s">
        <v>16689</v>
      </c>
      <c r="M772" s="4" t="s">
        <v>16690</v>
      </c>
      <c r="N772" s="4" t="s">
        <v>9769</v>
      </c>
      <c r="O772" s="4" t="s">
        <v>9769</v>
      </c>
      <c r="P772" s="4" t="s">
        <v>9769</v>
      </c>
      <c r="Q772" s="4" t="s">
        <v>9769</v>
      </c>
      <c r="R772" s="4" t="s">
        <v>9769</v>
      </c>
      <c r="S772" s="4" t="s">
        <v>14160</v>
      </c>
      <c r="T772" s="4" t="s">
        <v>88</v>
      </c>
      <c r="U772" s="4" t="s">
        <v>9469</v>
      </c>
      <c r="V772" s="4" t="s">
        <v>117</v>
      </c>
      <c r="W772" s="7" t="s">
        <v>16691</v>
      </c>
      <c r="X772" s="7" t="s">
        <v>16692</v>
      </c>
    </row>
    <row r="773" customFormat="false" ht="15" hidden="false" customHeight="false" outlineLevel="0" collapsed="false">
      <c r="A773" s="4" t="s">
        <v>16693</v>
      </c>
      <c r="B773" s="4" t="s">
        <v>16694</v>
      </c>
      <c r="C773" s="4" t="s">
        <v>9448</v>
      </c>
      <c r="D773" s="4" t="s">
        <v>12</v>
      </c>
      <c r="E773" s="4" t="s">
        <v>16695</v>
      </c>
      <c r="F773" s="4" t="s">
        <v>16696</v>
      </c>
      <c r="G773" s="4" t="s">
        <v>15016</v>
      </c>
      <c r="H773" s="4" t="s">
        <v>16697</v>
      </c>
      <c r="I773" s="4" t="s">
        <v>9453</v>
      </c>
      <c r="J773" s="4" t="n">
        <v>28.06625208223</v>
      </c>
      <c r="K773" s="4" t="n">
        <v>-82.7389309109</v>
      </c>
      <c r="L773" s="4" t="s">
        <v>16698</v>
      </c>
      <c r="M773" s="4" t="s">
        <v>16699</v>
      </c>
      <c r="N773" s="4" t="s">
        <v>10352</v>
      </c>
      <c r="O773" s="4" t="s">
        <v>10352</v>
      </c>
      <c r="P773" s="4" t="s">
        <v>10352</v>
      </c>
      <c r="Q773" s="4" t="s">
        <v>10352</v>
      </c>
      <c r="R773" s="4" t="s">
        <v>10352</v>
      </c>
      <c r="S773" s="4" t="s">
        <v>14160</v>
      </c>
      <c r="T773" s="4" t="s">
        <v>88</v>
      </c>
      <c r="U773" s="4" t="s">
        <v>16700</v>
      </c>
      <c r="V773" s="4" t="s">
        <v>117</v>
      </c>
      <c r="W773" s="7" t="s">
        <v>16701</v>
      </c>
      <c r="X773" s="7" t="s">
        <v>16702</v>
      </c>
    </row>
    <row r="774" customFormat="false" ht="15" hidden="false" customHeight="false" outlineLevel="0" collapsed="false">
      <c r="A774" s="4" t="s">
        <v>16703</v>
      </c>
      <c r="B774" s="4" t="s">
        <v>16704</v>
      </c>
      <c r="C774" s="4" t="s">
        <v>9448</v>
      </c>
      <c r="D774" s="4" t="s">
        <v>12</v>
      </c>
      <c r="E774" s="4" t="s">
        <v>16705</v>
      </c>
      <c r="F774" s="4" t="s">
        <v>12402</v>
      </c>
      <c r="G774" s="4" t="s">
        <v>15016</v>
      </c>
      <c r="H774" s="4" t="s">
        <v>16706</v>
      </c>
      <c r="I774" s="4" t="s">
        <v>9453</v>
      </c>
      <c r="J774" s="4" t="n">
        <v>26.6261345</v>
      </c>
      <c r="K774" s="4" t="n">
        <v>-80.0888754999</v>
      </c>
      <c r="L774" s="4" t="s">
        <v>16707</v>
      </c>
      <c r="M774" s="4" t="s">
        <v>16708</v>
      </c>
      <c r="N774" s="4" t="s">
        <v>9627</v>
      </c>
      <c r="O774" s="4" t="s">
        <v>9627</v>
      </c>
      <c r="P774" s="4" t="s">
        <v>9627</v>
      </c>
      <c r="Q774" s="4" t="s">
        <v>9627</v>
      </c>
      <c r="R774" s="4" t="s">
        <v>9627</v>
      </c>
      <c r="S774" s="4" t="s">
        <v>10618</v>
      </c>
      <c r="T774" s="4" t="s">
        <v>88</v>
      </c>
      <c r="U774" s="4" t="s">
        <v>16709</v>
      </c>
      <c r="V774" s="4" t="s">
        <v>117</v>
      </c>
      <c r="W774" s="7" t="s">
        <v>16710</v>
      </c>
      <c r="X774" s="7" t="s">
        <v>16711</v>
      </c>
    </row>
    <row r="775" customFormat="false" ht="15" hidden="false" customHeight="false" outlineLevel="0" collapsed="false">
      <c r="A775" s="4" t="s">
        <v>16712</v>
      </c>
      <c r="B775" s="4" t="s">
        <v>16713</v>
      </c>
      <c r="C775" s="4" t="s">
        <v>9448</v>
      </c>
      <c r="D775" s="4" t="s">
        <v>12</v>
      </c>
      <c r="E775" s="4" t="s">
        <v>16714</v>
      </c>
      <c r="F775" s="4" t="s">
        <v>16715</v>
      </c>
      <c r="G775" s="4" t="s">
        <v>15016</v>
      </c>
      <c r="H775" s="4" t="s">
        <v>16716</v>
      </c>
      <c r="I775" s="4" t="s">
        <v>9453</v>
      </c>
      <c r="J775" s="4" t="n">
        <v>30.2032605</v>
      </c>
      <c r="K775" s="4" t="n">
        <v>-85.6504715</v>
      </c>
      <c r="L775" s="4" t="s">
        <v>9595</v>
      </c>
      <c r="M775" s="4" t="s">
        <v>16717</v>
      </c>
      <c r="N775" s="4" t="s">
        <v>9895</v>
      </c>
      <c r="O775" s="4" t="s">
        <v>9895</v>
      </c>
      <c r="P775" s="4" t="s">
        <v>9895</v>
      </c>
      <c r="Q775" s="4" t="s">
        <v>9895</v>
      </c>
      <c r="R775" s="4" t="s">
        <v>9895</v>
      </c>
      <c r="S775" s="4" t="s">
        <v>14810</v>
      </c>
      <c r="T775" s="4" t="s">
        <v>88</v>
      </c>
      <c r="U775" s="4" t="s">
        <v>16718</v>
      </c>
      <c r="V775" s="4" t="s">
        <v>117</v>
      </c>
      <c r="W775" s="7" t="s">
        <v>16719</v>
      </c>
      <c r="X775" s="7" t="s">
        <v>16720</v>
      </c>
    </row>
    <row r="776" customFormat="false" ht="15" hidden="false" customHeight="false" outlineLevel="0" collapsed="false">
      <c r="A776" s="4" t="s">
        <v>16721</v>
      </c>
      <c r="B776" s="4" t="s">
        <v>16722</v>
      </c>
      <c r="C776" s="4" t="s">
        <v>9448</v>
      </c>
      <c r="D776" s="4" t="s">
        <v>12</v>
      </c>
      <c r="E776" s="4" t="s">
        <v>16723</v>
      </c>
      <c r="F776" s="4" t="s">
        <v>16724</v>
      </c>
      <c r="G776" s="4" t="s">
        <v>15016</v>
      </c>
      <c r="H776" s="4" t="s">
        <v>16725</v>
      </c>
      <c r="I776" s="4" t="s">
        <v>9453</v>
      </c>
      <c r="J776" s="4" t="n">
        <v>30.20359726208</v>
      </c>
      <c r="K776" s="4" t="n">
        <v>-85.8268260955</v>
      </c>
      <c r="L776" s="4" t="s">
        <v>16726</v>
      </c>
      <c r="M776" s="4" t="s">
        <v>16727</v>
      </c>
      <c r="N776" s="4" t="s">
        <v>9895</v>
      </c>
      <c r="O776" s="4" t="s">
        <v>9895</v>
      </c>
      <c r="P776" s="4" t="s">
        <v>9895</v>
      </c>
      <c r="Q776" s="4" t="s">
        <v>9895</v>
      </c>
      <c r="R776" s="4" t="s">
        <v>9895</v>
      </c>
      <c r="S776" s="4" t="s">
        <v>9628</v>
      </c>
      <c r="T776" s="4" t="s">
        <v>88</v>
      </c>
      <c r="U776" s="4" t="s">
        <v>16728</v>
      </c>
      <c r="V776" s="4" t="s">
        <v>117</v>
      </c>
      <c r="W776" s="7" t="s">
        <v>16729</v>
      </c>
      <c r="X776" s="7" t="s">
        <v>16730</v>
      </c>
    </row>
    <row r="777" customFormat="false" ht="15" hidden="false" customHeight="false" outlineLevel="0" collapsed="false">
      <c r="A777" s="4" t="s">
        <v>16731</v>
      </c>
      <c r="B777" s="4" t="s">
        <v>16732</v>
      </c>
      <c r="C777" s="4" t="s">
        <v>9448</v>
      </c>
      <c r="D777" s="4" t="s">
        <v>12</v>
      </c>
      <c r="E777" s="4" t="s">
        <v>16733</v>
      </c>
      <c r="F777" s="4" t="s">
        <v>16734</v>
      </c>
      <c r="G777" s="4" t="s">
        <v>15016</v>
      </c>
      <c r="H777" s="4" t="s">
        <v>16735</v>
      </c>
      <c r="I777" s="4" t="s">
        <v>9453</v>
      </c>
      <c r="J777" s="4" t="n">
        <v>25.9933081</v>
      </c>
      <c r="K777" s="4" t="n">
        <v>-80.3088267</v>
      </c>
      <c r="L777" s="4" t="s">
        <v>16736</v>
      </c>
      <c r="M777" s="4" t="s">
        <v>16737</v>
      </c>
      <c r="N777" s="4" t="s">
        <v>9895</v>
      </c>
      <c r="O777" s="4" t="s">
        <v>9895</v>
      </c>
      <c r="P777" s="4" t="s">
        <v>9895</v>
      </c>
      <c r="Q777" s="4" t="s">
        <v>9895</v>
      </c>
      <c r="R777" s="4" t="s">
        <v>9895</v>
      </c>
      <c r="S777" s="4" t="s">
        <v>14160</v>
      </c>
      <c r="T777" s="4" t="s">
        <v>88</v>
      </c>
      <c r="U777" s="4" t="s">
        <v>16738</v>
      </c>
      <c r="V777" s="4" t="s">
        <v>117</v>
      </c>
      <c r="W777" s="7" t="s">
        <v>16739</v>
      </c>
      <c r="X777" s="7" t="s">
        <v>16740</v>
      </c>
    </row>
    <row r="778" customFormat="false" ht="15" hidden="false" customHeight="false" outlineLevel="0" collapsed="false">
      <c r="A778" s="4" t="s">
        <v>16741</v>
      </c>
      <c r="B778" s="4" t="s">
        <v>16742</v>
      </c>
      <c r="C778" s="4" t="s">
        <v>9448</v>
      </c>
      <c r="D778" s="4" t="s">
        <v>12</v>
      </c>
      <c r="E778" s="4" t="s">
        <v>16743</v>
      </c>
      <c r="F778" s="4" t="s">
        <v>16734</v>
      </c>
      <c r="G778" s="4" t="s">
        <v>15016</v>
      </c>
      <c r="H778" s="4" t="s">
        <v>16744</v>
      </c>
      <c r="I778" s="4" t="s">
        <v>9453</v>
      </c>
      <c r="J778" s="4" t="n">
        <v>26.009216</v>
      </c>
      <c r="K778" s="4" t="n">
        <v>-80.387238</v>
      </c>
      <c r="L778" s="4" t="s">
        <v>16745</v>
      </c>
      <c r="M778" s="4" t="s">
        <v>16746</v>
      </c>
      <c r="N778" s="4" t="s">
        <v>9769</v>
      </c>
      <c r="O778" s="4" t="s">
        <v>9769</v>
      </c>
      <c r="P778" s="4" t="s">
        <v>9769</v>
      </c>
      <c r="Q778" s="4" t="s">
        <v>9769</v>
      </c>
      <c r="R778" s="4" t="s">
        <v>9769</v>
      </c>
      <c r="S778" s="4" t="s">
        <v>14160</v>
      </c>
      <c r="T778" s="4" t="s">
        <v>88</v>
      </c>
      <c r="U778" s="4" t="s">
        <v>16747</v>
      </c>
      <c r="V778" s="4" t="s">
        <v>117</v>
      </c>
      <c r="W778" s="7" t="s">
        <v>16748</v>
      </c>
      <c r="X778" s="7" t="s">
        <v>16749</v>
      </c>
    </row>
    <row r="779" customFormat="false" ht="15" hidden="false" customHeight="false" outlineLevel="0" collapsed="false">
      <c r="A779" s="4" t="s">
        <v>16750</v>
      </c>
      <c r="B779" s="4" t="s">
        <v>16751</v>
      </c>
      <c r="C779" s="4" t="s">
        <v>9496</v>
      </c>
      <c r="D779" s="4" t="s">
        <v>16752</v>
      </c>
      <c r="E779" s="4" t="s">
        <v>16753</v>
      </c>
      <c r="F779" s="4" t="s">
        <v>16754</v>
      </c>
      <c r="G779" s="4" t="s">
        <v>15016</v>
      </c>
      <c r="H779" s="4" t="s">
        <v>16755</v>
      </c>
      <c r="I779" s="4" t="s">
        <v>9453</v>
      </c>
      <c r="J779" s="4" t="n">
        <v>30.4685701</v>
      </c>
      <c r="K779" s="4" t="n">
        <v>-87.2296418999</v>
      </c>
      <c r="L779" s="4" t="s">
        <v>16756</v>
      </c>
      <c r="M779" s="4"/>
      <c r="N779" s="4" t="s">
        <v>9521</v>
      </c>
      <c r="O779" s="4" t="s">
        <v>9521</v>
      </c>
      <c r="P779" s="4" t="s">
        <v>9521</v>
      </c>
      <c r="Q779" s="4" t="s">
        <v>9521</v>
      </c>
      <c r="R779" s="4" t="s">
        <v>9521</v>
      </c>
      <c r="S779" s="4" t="s">
        <v>88</v>
      </c>
      <c r="T779" s="4" t="s">
        <v>88</v>
      </c>
      <c r="U779" s="4" t="s">
        <v>9469</v>
      </c>
      <c r="V779" s="4" t="s">
        <v>87</v>
      </c>
      <c r="W779" s="4"/>
      <c r="X779" s="7" t="s">
        <v>16757</v>
      </c>
    </row>
    <row r="780" customFormat="false" ht="15" hidden="false" customHeight="false" outlineLevel="0" collapsed="false">
      <c r="A780" s="4" t="s">
        <v>16758</v>
      </c>
      <c r="B780" s="4" t="s">
        <v>16759</v>
      </c>
      <c r="C780" s="4" t="s">
        <v>9496</v>
      </c>
      <c r="D780" s="4" t="s">
        <v>16760</v>
      </c>
      <c r="E780" s="4" t="s">
        <v>16761</v>
      </c>
      <c r="F780" s="4" t="s">
        <v>16754</v>
      </c>
      <c r="G780" s="4" t="s">
        <v>15016</v>
      </c>
      <c r="H780" s="4" t="s">
        <v>16762</v>
      </c>
      <c r="I780" s="4" t="s">
        <v>9453</v>
      </c>
      <c r="J780" s="4" t="n">
        <v>30.4750036</v>
      </c>
      <c r="K780" s="4" t="n">
        <v>-87.1981296</v>
      </c>
      <c r="L780" s="4" t="s">
        <v>16763</v>
      </c>
      <c r="M780" s="4" t="s">
        <v>16764</v>
      </c>
      <c r="N780" s="4" t="s">
        <v>9769</v>
      </c>
      <c r="O780" s="4" t="s">
        <v>9769</v>
      </c>
      <c r="P780" s="4" t="s">
        <v>9769</v>
      </c>
      <c r="Q780" s="4" t="s">
        <v>9769</v>
      </c>
      <c r="R780" s="4" t="s">
        <v>9769</v>
      </c>
      <c r="S780" s="4" t="s">
        <v>10618</v>
      </c>
      <c r="T780" s="4" t="s">
        <v>88</v>
      </c>
      <c r="U780" s="4"/>
      <c r="V780" s="4" t="s">
        <v>87</v>
      </c>
      <c r="W780" s="4"/>
      <c r="X780" s="7" t="s">
        <v>16765</v>
      </c>
    </row>
    <row r="781" customFormat="false" ht="15" hidden="false" customHeight="false" outlineLevel="0" collapsed="false">
      <c r="A781" s="4" t="s">
        <v>16766</v>
      </c>
      <c r="B781" s="4" t="s">
        <v>16767</v>
      </c>
      <c r="C781" s="4" t="s">
        <v>9496</v>
      </c>
      <c r="D781" s="4" t="s">
        <v>16768</v>
      </c>
      <c r="E781" s="4" t="s">
        <v>16769</v>
      </c>
      <c r="F781" s="4" t="s">
        <v>16754</v>
      </c>
      <c r="G781" s="4" t="s">
        <v>15016</v>
      </c>
      <c r="H781" s="4" t="s">
        <v>16770</v>
      </c>
      <c r="I781" s="4" t="s">
        <v>9453</v>
      </c>
      <c r="J781" s="4" t="n">
        <v>30.4303646</v>
      </c>
      <c r="K781" s="4" t="n">
        <v>-87.2304975</v>
      </c>
      <c r="L781" s="4" t="s">
        <v>16771</v>
      </c>
      <c r="M781" s="4" t="s">
        <v>16772</v>
      </c>
      <c r="N781" s="4" t="s">
        <v>16618</v>
      </c>
      <c r="O781" s="4" t="s">
        <v>16618</v>
      </c>
      <c r="P781" s="4" t="s">
        <v>16618</v>
      </c>
      <c r="Q781" s="4" t="s">
        <v>16618</v>
      </c>
      <c r="R781" s="4" t="s">
        <v>16618</v>
      </c>
      <c r="S781" s="4" t="s">
        <v>88</v>
      </c>
      <c r="T781" s="4" t="s">
        <v>88</v>
      </c>
      <c r="U781" s="4"/>
      <c r="V781" s="4" t="s">
        <v>87</v>
      </c>
      <c r="W781" s="4"/>
      <c r="X781" s="7" t="s">
        <v>16773</v>
      </c>
    </row>
    <row r="782" customFormat="false" ht="15" hidden="false" customHeight="false" outlineLevel="0" collapsed="false">
      <c r="A782" s="4" t="s">
        <v>16774</v>
      </c>
      <c r="B782" s="4" t="s">
        <v>16775</v>
      </c>
      <c r="C782" s="4" t="s">
        <v>9448</v>
      </c>
      <c r="D782" s="4" t="s">
        <v>12</v>
      </c>
      <c r="E782" s="4" t="s">
        <v>16776</v>
      </c>
      <c r="F782" s="4" t="s">
        <v>16754</v>
      </c>
      <c r="G782" s="4" t="s">
        <v>15016</v>
      </c>
      <c r="H782" s="4" t="s">
        <v>16755</v>
      </c>
      <c r="I782" s="4" t="s">
        <v>9453</v>
      </c>
      <c r="J782" s="4" t="n">
        <v>30.4699532</v>
      </c>
      <c r="K782" s="4" t="n">
        <v>-87.2066992999</v>
      </c>
      <c r="L782" s="4" t="s">
        <v>16777</v>
      </c>
      <c r="M782" s="4" t="s">
        <v>16778</v>
      </c>
      <c r="N782" s="4" t="s">
        <v>10754</v>
      </c>
      <c r="O782" s="4" t="s">
        <v>10754</v>
      </c>
      <c r="P782" s="4" t="s">
        <v>10754</v>
      </c>
      <c r="Q782" s="4" t="s">
        <v>10754</v>
      </c>
      <c r="R782" s="4" t="s">
        <v>10754</v>
      </c>
      <c r="S782" s="4" t="s">
        <v>9628</v>
      </c>
      <c r="T782" s="4" t="s">
        <v>88</v>
      </c>
      <c r="U782" s="4" t="s">
        <v>16779</v>
      </c>
      <c r="V782" s="4" t="s">
        <v>117</v>
      </c>
      <c r="W782" s="7" t="s">
        <v>16780</v>
      </c>
      <c r="X782" s="7" t="s">
        <v>16781</v>
      </c>
    </row>
    <row r="783" customFormat="false" ht="15" hidden="false" customHeight="false" outlineLevel="0" collapsed="false">
      <c r="A783" s="4" t="s">
        <v>16782</v>
      </c>
      <c r="B783" s="4" t="s">
        <v>16783</v>
      </c>
      <c r="C783" s="4" t="s">
        <v>9448</v>
      </c>
      <c r="D783" s="4" t="s">
        <v>12</v>
      </c>
      <c r="E783" s="4" t="s">
        <v>16784</v>
      </c>
      <c r="F783" s="4" t="s">
        <v>16754</v>
      </c>
      <c r="G783" s="4" t="s">
        <v>15016</v>
      </c>
      <c r="H783" s="4" t="s">
        <v>16785</v>
      </c>
      <c r="I783" s="4" t="s">
        <v>9453</v>
      </c>
      <c r="J783" s="4" t="n">
        <v>30.417733</v>
      </c>
      <c r="K783" s="4" t="n">
        <v>-87.204757</v>
      </c>
      <c r="L783" s="4" t="s">
        <v>16786</v>
      </c>
      <c r="M783" s="4" t="s">
        <v>16787</v>
      </c>
      <c r="N783" s="4" t="s">
        <v>10668</v>
      </c>
      <c r="O783" s="4" t="s">
        <v>10668</v>
      </c>
      <c r="P783" s="4" t="s">
        <v>10668</v>
      </c>
      <c r="Q783" s="4" t="s">
        <v>10668</v>
      </c>
      <c r="R783" s="4" t="s">
        <v>10668</v>
      </c>
      <c r="S783" s="4" t="s">
        <v>14810</v>
      </c>
      <c r="T783" s="4" t="s">
        <v>88</v>
      </c>
      <c r="U783" s="4" t="s">
        <v>16788</v>
      </c>
      <c r="V783" s="4" t="s">
        <v>117</v>
      </c>
      <c r="W783" s="7" t="s">
        <v>16789</v>
      </c>
      <c r="X783" s="7" t="s">
        <v>16790</v>
      </c>
    </row>
    <row r="784" customFormat="false" ht="15" hidden="false" customHeight="false" outlineLevel="0" collapsed="false">
      <c r="A784" s="4" t="s">
        <v>16791</v>
      </c>
      <c r="B784" s="4" t="s">
        <v>16792</v>
      </c>
      <c r="C784" s="4" t="s">
        <v>9448</v>
      </c>
      <c r="D784" s="4" t="s">
        <v>12</v>
      </c>
      <c r="E784" s="4" t="s">
        <v>16793</v>
      </c>
      <c r="F784" s="4" t="s">
        <v>16754</v>
      </c>
      <c r="G784" s="4" t="s">
        <v>15016</v>
      </c>
      <c r="H784" s="4" t="s">
        <v>16794</v>
      </c>
      <c r="I784" s="4" t="s">
        <v>9453</v>
      </c>
      <c r="J784" s="4" t="n">
        <v>30.5161208</v>
      </c>
      <c r="K784" s="4" t="n">
        <v>-87.2184247999</v>
      </c>
      <c r="L784" s="4" t="s">
        <v>16795</v>
      </c>
      <c r="M784" s="4" t="s">
        <v>16796</v>
      </c>
      <c r="N784" s="4" t="s">
        <v>10668</v>
      </c>
      <c r="O784" s="4" t="s">
        <v>10668</v>
      </c>
      <c r="P784" s="4" t="s">
        <v>10668</v>
      </c>
      <c r="Q784" s="4" t="s">
        <v>10668</v>
      </c>
      <c r="R784" s="4" t="s">
        <v>10668</v>
      </c>
      <c r="S784" s="4" t="s">
        <v>88</v>
      </c>
      <c r="T784" s="4" t="s">
        <v>88</v>
      </c>
      <c r="U784" s="4" t="s">
        <v>16797</v>
      </c>
      <c r="V784" s="4" t="s">
        <v>117</v>
      </c>
      <c r="W784" s="7" t="s">
        <v>16798</v>
      </c>
      <c r="X784" s="7" t="s">
        <v>16799</v>
      </c>
    </row>
    <row r="785" customFormat="false" ht="15" hidden="false" customHeight="false" outlineLevel="0" collapsed="false">
      <c r="A785" s="4" t="s">
        <v>16800</v>
      </c>
      <c r="B785" s="4" t="s">
        <v>16801</v>
      </c>
      <c r="C785" s="4" t="s">
        <v>9448</v>
      </c>
      <c r="D785" s="4" t="s">
        <v>12</v>
      </c>
      <c r="E785" s="4" t="s">
        <v>16802</v>
      </c>
      <c r="F785" s="4" t="s">
        <v>16803</v>
      </c>
      <c r="G785" s="4" t="s">
        <v>15016</v>
      </c>
      <c r="H785" s="4" t="s">
        <v>16804</v>
      </c>
      <c r="I785" s="4" t="s">
        <v>9453</v>
      </c>
      <c r="J785" s="4" t="n">
        <v>25.6826851</v>
      </c>
      <c r="K785" s="4" t="n">
        <v>-80.3145532</v>
      </c>
      <c r="L785" s="4" t="s">
        <v>16805</v>
      </c>
      <c r="M785" s="4" t="s">
        <v>16806</v>
      </c>
      <c r="N785" s="4" t="s">
        <v>15163</v>
      </c>
      <c r="O785" s="4" t="s">
        <v>15163</v>
      </c>
      <c r="P785" s="4" t="s">
        <v>15163</v>
      </c>
      <c r="Q785" s="4" t="s">
        <v>15163</v>
      </c>
      <c r="R785" s="4" t="s">
        <v>15163</v>
      </c>
      <c r="S785" s="4" t="s">
        <v>16146</v>
      </c>
      <c r="T785" s="4" t="s">
        <v>88</v>
      </c>
      <c r="U785" s="4" t="s">
        <v>16807</v>
      </c>
      <c r="V785" s="4" t="s">
        <v>117</v>
      </c>
      <c r="W785" s="7" t="s">
        <v>16808</v>
      </c>
      <c r="X785" s="7" t="s">
        <v>16809</v>
      </c>
    </row>
    <row r="786" customFormat="false" ht="15" hidden="false" customHeight="false" outlineLevel="0" collapsed="false">
      <c r="A786" s="4" t="s">
        <v>16810</v>
      </c>
      <c r="B786" s="4" t="s">
        <v>16811</v>
      </c>
      <c r="C786" s="4" t="s">
        <v>9448</v>
      </c>
      <c r="D786" s="4" t="s">
        <v>12</v>
      </c>
      <c r="E786" s="4" t="s">
        <v>16812</v>
      </c>
      <c r="F786" s="4" t="s">
        <v>16813</v>
      </c>
      <c r="G786" s="4" t="s">
        <v>15016</v>
      </c>
      <c r="H786" s="4" t="s">
        <v>16814</v>
      </c>
      <c r="I786" s="4" t="s">
        <v>9453</v>
      </c>
      <c r="J786" s="4" t="n">
        <v>27.9897877</v>
      </c>
      <c r="K786" s="4" t="n">
        <v>-82.1229448</v>
      </c>
      <c r="L786" s="4" t="s">
        <v>16815</v>
      </c>
      <c r="M786" s="4" t="s">
        <v>16816</v>
      </c>
      <c r="N786" s="4" t="s">
        <v>9769</v>
      </c>
      <c r="O786" s="4" t="s">
        <v>9769</v>
      </c>
      <c r="P786" s="4" t="s">
        <v>9769</v>
      </c>
      <c r="Q786" s="4" t="s">
        <v>9769</v>
      </c>
      <c r="R786" s="4" t="s">
        <v>9769</v>
      </c>
      <c r="S786" s="4" t="s">
        <v>9769</v>
      </c>
      <c r="T786" s="4" t="s">
        <v>88</v>
      </c>
      <c r="U786" s="4" t="s">
        <v>16817</v>
      </c>
      <c r="V786" s="4" t="s">
        <v>117</v>
      </c>
      <c r="W786" s="7" t="s">
        <v>16818</v>
      </c>
      <c r="X786" s="7" t="s">
        <v>16819</v>
      </c>
    </row>
    <row r="787" customFormat="false" ht="15" hidden="false" customHeight="false" outlineLevel="0" collapsed="false">
      <c r="A787" s="4" t="s">
        <v>16820</v>
      </c>
      <c r="B787" s="4" t="s">
        <v>16821</v>
      </c>
      <c r="C787" s="4" t="s">
        <v>9448</v>
      </c>
      <c r="D787" s="4" t="s">
        <v>12</v>
      </c>
      <c r="E787" s="4" t="s">
        <v>16822</v>
      </c>
      <c r="F787" s="4" t="s">
        <v>16823</v>
      </c>
      <c r="G787" s="4" t="s">
        <v>15016</v>
      </c>
      <c r="H787" s="4" t="s">
        <v>16824</v>
      </c>
      <c r="I787" s="4" t="s">
        <v>9453</v>
      </c>
      <c r="J787" s="4" t="n">
        <v>26.1487936</v>
      </c>
      <c r="K787" s="4" t="n">
        <v>-80.2703423</v>
      </c>
      <c r="L787" s="4" t="s">
        <v>9595</v>
      </c>
      <c r="M787" s="4" t="s">
        <v>16825</v>
      </c>
      <c r="N787" s="4" t="s">
        <v>13599</v>
      </c>
      <c r="O787" s="4" t="s">
        <v>13599</v>
      </c>
      <c r="P787" s="4" t="s">
        <v>13599</v>
      </c>
      <c r="Q787" s="4" t="s">
        <v>13599</v>
      </c>
      <c r="R787" s="4" t="s">
        <v>13599</v>
      </c>
      <c r="S787" s="4" t="s">
        <v>14160</v>
      </c>
      <c r="T787" s="4" t="s">
        <v>88</v>
      </c>
      <c r="U787" s="4" t="s">
        <v>16826</v>
      </c>
      <c r="V787" s="4" t="s">
        <v>117</v>
      </c>
      <c r="W787" s="7" t="s">
        <v>16827</v>
      </c>
      <c r="X787" s="7" t="s">
        <v>16828</v>
      </c>
    </row>
    <row r="788" customFormat="false" ht="15" hidden="false" customHeight="false" outlineLevel="0" collapsed="false">
      <c r="A788" s="4" t="s">
        <v>16829</v>
      </c>
      <c r="B788" s="4" t="s">
        <v>16830</v>
      </c>
      <c r="C788" s="4" t="s">
        <v>9448</v>
      </c>
      <c r="D788" s="4" t="s">
        <v>12</v>
      </c>
      <c r="E788" s="4" t="s">
        <v>16831</v>
      </c>
      <c r="F788" s="4" t="s">
        <v>16832</v>
      </c>
      <c r="G788" s="4" t="s">
        <v>15016</v>
      </c>
      <c r="H788" s="4" t="s">
        <v>16833</v>
      </c>
      <c r="I788" s="4" t="s">
        <v>9453</v>
      </c>
      <c r="J788" s="4" t="n">
        <v>26.2402202</v>
      </c>
      <c r="K788" s="4" t="n">
        <v>-80.1017655</v>
      </c>
      <c r="L788" s="4" t="s">
        <v>16834</v>
      </c>
      <c r="M788" s="4" t="s">
        <v>16835</v>
      </c>
      <c r="N788" s="4" t="s">
        <v>9769</v>
      </c>
      <c r="O788" s="4" t="s">
        <v>9769</v>
      </c>
      <c r="P788" s="4" t="s">
        <v>9769</v>
      </c>
      <c r="Q788" s="4" t="s">
        <v>9769</v>
      </c>
      <c r="R788" s="4" t="s">
        <v>9769</v>
      </c>
      <c r="S788" s="4" t="s">
        <v>11308</v>
      </c>
      <c r="T788" s="4" t="s">
        <v>88</v>
      </c>
      <c r="U788" s="4" t="s">
        <v>16836</v>
      </c>
      <c r="V788" s="4" t="s">
        <v>117</v>
      </c>
      <c r="W788" s="7" t="s">
        <v>16837</v>
      </c>
      <c r="X788" s="7" t="s">
        <v>16838</v>
      </c>
    </row>
    <row r="789" customFormat="false" ht="15" hidden="false" customHeight="false" outlineLevel="0" collapsed="false">
      <c r="A789" s="4" t="s">
        <v>16839</v>
      </c>
      <c r="B789" s="4" t="s">
        <v>16840</v>
      </c>
      <c r="C789" s="4" t="s">
        <v>9448</v>
      </c>
      <c r="D789" s="4" t="s">
        <v>12</v>
      </c>
      <c r="E789" s="4" t="s">
        <v>16841</v>
      </c>
      <c r="F789" s="4" t="s">
        <v>16842</v>
      </c>
      <c r="G789" s="4" t="s">
        <v>15016</v>
      </c>
      <c r="H789" s="4" t="s">
        <v>16843</v>
      </c>
      <c r="I789" s="4" t="s">
        <v>9453</v>
      </c>
      <c r="J789" s="4" t="n">
        <v>27.01688773581</v>
      </c>
      <c r="K789" s="4" t="n">
        <v>-82.0550601846</v>
      </c>
      <c r="L789" s="4" t="s">
        <v>16844</v>
      </c>
      <c r="M789" s="4" t="s">
        <v>16845</v>
      </c>
      <c r="N789" s="4" t="s">
        <v>13780</v>
      </c>
      <c r="O789" s="4" t="s">
        <v>13780</v>
      </c>
      <c r="P789" s="4" t="s">
        <v>13780</v>
      </c>
      <c r="Q789" s="4" t="s">
        <v>13780</v>
      </c>
      <c r="R789" s="4" t="s">
        <v>13780</v>
      </c>
      <c r="S789" s="4" t="s">
        <v>13010</v>
      </c>
      <c r="T789" s="4" t="s">
        <v>88</v>
      </c>
      <c r="U789" s="4" t="s">
        <v>16846</v>
      </c>
      <c r="V789" s="4" t="s">
        <v>117</v>
      </c>
      <c r="W789" s="7" t="s">
        <v>16847</v>
      </c>
      <c r="X789" s="7" t="s">
        <v>16848</v>
      </c>
    </row>
    <row r="790" customFormat="false" ht="15" hidden="false" customHeight="false" outlineLevel="0" collapsed="false">
      <c r="A790" s="4" t="s">
        <v>16849</v>
      </c>
      <c r="B790" s="4" t="s">
        <v>16850</v>
      </c>
      <c r="C790" s="4" t="s">
        <v>9448</v>
      </c>
      <c r="D790" s="4" t="s">
        <v>12</v>
      </c>
      <c r="E790" s="4" t="s">
        <v>16851</v>
      </c>
      <c r="F790" s="4" t="s">
        <v>16842</v>
      </c>
      <c r="G790" s="4" t="s">
        <v>15016</v>
      </c>
      <c r="H790" s="4" t="s">
        <v>16852</v>
      </c>
      <c r="I790" s="4" t="s">
        <v>9453</v>
      </c>
      <c r="J790" s="4" t="n">
        <v>26.989924</v>
      </c>
      <c r="K790" s="4" t="n">
        <v>-82.1021839999</v>
      </c>
      <c r="L790" s="4" t="s">
        <v>16853</v>
      </c>
      <c r="M790" s="4" t="s">
        <v>16854</v>
      </c>
      <c r="N790" s="4" t="s">
        <v>13780</v>
      </c>
      <c r="O790" s="4" t="s">
        <v>13780</v>
      </c>
      <c r="P790" s="4" t="s">
        <v>13780</v>
      </c>
      <c r="Q790" s="4" t="s">
        <v>13780</v>
      </c>
      <c r="R790" s="4" t="s">
        <v>13780</v>
      </c>
      <c r="S790" s="4" t="s">
        <v>88</v>
      </c>
      <c r="T790" s="4" t="s">
        <v>88</v>
      </c>
      <c r="U790" s="4" t="s">
        <v>16855</v>
      </c>
      <c r="V790" s="4" t="s">
        <v>117</v>
      </c>
      <c r="W790" s="7" t="s">
        <v>16856</v>
      </c>
      <c r="X790" s="7" t="s">
        <v>16857</v>
      </c>
    </row>
    <row r="791" customFormat="false" ht="15" hidden="false" customHeight="false" outlineLevel="0" collapsed="false">
      <c r="A791" s="4" t="s">
        <v>16858</v>
      </c>
      <c r="B791" s="4" t="s">
        <v>16859</v>
      </c>
      <c r="C791" s="4" t="s">
        <v>9448</v>
      </c>
      <c r="D791" s="4" t="s">
        <v>12</v>
      </c>
      <c r="E791" s="4" t="s">
        <v>16860</v>
      </c>
      <c r="F791" s="4" t="s">
        <v>16861</v>
      </c>
      <c r="G791" s="4" t="s">
        <v>15016</v>
      </c>
      <c r="H791" s="4" t="s">
        <v>16862</v>
      </c>
      <c r="I791" s="4" t="s">
        <v>9453</v>
      </c>
      <c r="J791" s="4" t="n">
        <v>29.1249012</v>
      </c>
      <c r="K791" s="4" t="n">
        <v>-81.0020928999</v>
      </c>
      <c r="L791" s="4" t="s">
        <v>16863</v>
      </c>
      <c r="M791" s="4" t="s">
        <v>16864</v>
      </c>
      <c r="N791" s="4" t="s">
        <v>9769</v>
      </c>
      <c r="O791" s="4" t="s">
        <v>9769</v>
      </c>
      <c r="P791" s="4" t="s">
        <v>9769</v>
      </c>
      <c r="Q791" s="4" t="s">
        <v>9769</v>
      </c>
      <c r="R791" s="4" t="s">
        <v>9769</v>
      </c>
      <c r="S791" s="4" t="s">
        <v>14160</v>
      </c>
      <c r="T791" s="4" t="s">
        <v>88</v>
      </c>
      <c r="U791" s="4" t="s">
        <v>16865</v>
      </c>
      <c r="V791" s="4" t="s">
        <v>117</v>
      </c>
      <c r="W791" s="7" t="s">
        <v>16866</v>
      </c>
      <c r="X791" s="7" t="s">
        <v>16867</v>
      </c>
    </row>
    <row r="792" customFormat="false" ht="15" hidden="false" customHeight="false" outlineLevel="0" collapsed="false">
      <c r="A792" s="4" t="s">
        <v>16868</v>
      </c>
      <c r="B792" s="4" t="s">
        <v>16869</v>
      </c>
      <c r="C792" s="4" t="s">
        <v>9448</v>
      </c>
      <c r="D792" s="4" t="s">
        <v>12</v>
      </c>
      <c r="E792" s="4" t="s">
        <v>16870</v>
      </c>
      <c r="F792" s="4" t="s">
        <v>16871</v>
      </c>
      <c r="G792" s="4" t="s">
        <v>15016</v>
      </c>
      <c r="H792" s="4" t="s">
        <v>16872</v>
      </c>
      <c r="I792" s="4" t="s">
        <v>9453</v>
      </c>
      <c r="J792" s="4" t="n">
        <v>27.2626349</v>
      </c>
      <c r="K792" s="4" t="n">
        <v>-80.4048988</v>
      </c>
      <c r="L792" s="4" t="s">
        <v>16873</v>
      </c>
      <c r="M792" s="4" t="s">
        <v>16874</v>
      </c>
      <c r="N792" s="4" t="s">
        <v>10265</v>
      </c>
      <c r="O792" s="4" t="s">
        <v>10265</v>
      </c>
      <c r="P792" s="4" t="s">
        <v>10265</v>
      </c>
      <c r="Q792" s="4" t="s">
        <v>10265</v>
      </c>
      <c r="R792" s="4" t="s">
        <v>10265</v>
      </c>
      <c r="S792" s="4" t="s">
        <v>14758</v>
      </c>
      <c r="T792" s="4" t="s">
        <v>88</v>
      </c>
      <c r="U792" s="4" t="s">
        <v>16248</v>
      </c>
      <c r="V792" s="4" t="s">
        <v>117</v>
      </c>
      <c r="W792" s="7" t="s">
        <v>16875</v>
      </c>
      <c r="X792" s="7" t="s">
        <v>16876</v>
      </c>
    </row>
    <row r="793" customFormat="false" ht="15" hidden="false" customHeight="false" outlineLevel="0" collapsed="false">
      <c r="A793" s="4" t="s">
        <v>16877</v>
      </c>
      <c r="B793" s="4" t="s">
        <v>16878</v>
      </c>
      <c r="C793" s="4" t="s">
        <v>9448</v>
      </c>
      <c r="D793" s="4" t="s">
        <v>12</v>
      </c>
      <c r="E793" s="4" t="s">
        <v>16879</v>
      </c>
      <c r="F793" s="4" t="s">
        <v>16880</v>
      </c>
      <c r="G793" s="4" t="s">
        <v>15016</v>
      </c>
      <c r="H793" s="4" t="s">
        <v>16881</v>
      </c>
      <c r="I793" s="4" t="s">
        <v>9453</v>
      </c>
      <c r="J793" s="4" t="n">
        <v>29.8146656</v>
      </c>
      <c r="K793" s="4" t="n">
        <v>-85.3045657999</v>
      </c>
      <c r="L793" s="4" t="s">
        <v>16882</v>
      </c>
      <c r="M793" s="4" t="s">
        <v>16883</v>
      </c>
      <c r="N793" s="4" t="s">
        <v>10754</v>
      </c>
      <c r="O793" s="4" t="s">
        <v>10754</v>
      </c>
      <c r="P793" s="4" t="s">
        <v>10754</v>
      </c>
      <c r="Q793" s="4" t="s">
        <v>10754</v>
      </c>
      <c r="R793" s="4" t="s">
        <v>10754</v>
      </c>
      <c r="S793" s="4" t="s">
        <v>88</v>
      </c>
      <c r="T793" s="4" t="s">
        <v>88</v>
      </c>
      <c r="U793" s="4" t="s">
        <v>16884</v>
      </c>
      <c r="V793" s="4" t="s">
        <v>117</v>
      </c>
      <c r="W793" s="7" t="s">
        <v>16885</v>
      </c>
      <c r="X793" s="7" t="s">
        <v>16886</v>
      </c>
    </row>
    <row r="794" customFormat="false" ht="15" hidden="false" customHeight="false" outlineLevel="0" collapsed="false">
      <c r="A794" s="4" t="s">
        <v>16887</v>
      </c>
      <c r="B794" s="4" t="s">
        <v>16888</v>
      </c>
      <c r="C794" s="4" t="s">
        <v>9448</v>
      </c>
      <c r="D794" s="4" t="s">
        <v>12</v>
      </c>
      <c r="E794" s="4" t="s">
        <v>16889</v>
      </c>
      <c r="F794" s="4" t="s">
        <v>16890</v>
      </c>
      <c r="G794" s="4" t="s">
        <v>15016</v>
      </c>
      <c r="H794" s="4" t="s">
        <v>16891</v>
      </c>
      <c r="I794" s="4" t="s">
        <v>9453</v>
      </c>
      <c r="J794" s="4" t="n">
        <v>27.3151974</v>
      </c>
      <c r="K794" s="4" t="n">
        <v>-80.4021518</v>
      </c>
      <c r="L794" s="4" t="s">
        <v>16892</v>
      </c>
      <c r="M794" s="4" t="s">
        <v>16893</v>
      </c>
      <c r="N794" s="4" t="s">
        <v>10265</v>
      </c>
      <c r="O794" s="4" t="s">
        <v>10265</v>
      </c>
      <c r="P794" s="4" t="s">
        <v>10265</v>
      </c>
      <c r="Q794" s="4" t="s">
        <v>10265</v>
      </c>
      <c r="R794" s="4" t="s">
        <v>10265</v>
      </c>
      <c r="S794" s="4" t="s">
        <v>14758</v>
      </c>
      <c r="T794" s="4" t="s">
        <v>88</v>
      </c>
      <c r="U794" s="4" t="s">
        <v>15040</v>
      </c>
      <c r="V794" s="4" t="s">
        <v>117</v>
      </c>
      <c r="W794" s="7" t="s">
        <v>16894</v>
      </c>
      <c r="X794" s="7" t="s">
        <v>16895</v>
      </c>
    </row>
    <row r="795" customFormat="false" ht="15" hidden="false" customHeight="false" outlineLevel="0" collapsed="false">
      <c r="A795" s="4" t="s">
        <v>16896</v>
      </c>
      <c r="B795" s="4" t="s">
        <v>16897</v>
      </c>
      <c r="C795" s="4" t="s">
        <v>9448</v>
      </c>
      <c r="D795" s="4" t="s">
        <v>12</v>
      </c>
      <c r="E795" s="4" t="s">
        <v>16898</v>
      </c>
      <c r="F795" s="4" t="s">
        <v>16890</v>
      </c>
      <c r="G795" s="4" t="s">
        <v>15016</v>
      </c>
      <c r="H795" s="4" t="s">
        <v>16899</v>
      </c>
      <c r="I795" s="4" t="s">
        <v>9453</v>
      </c>
      <c r="J795" s="4" t="n">
        <v>27.2841534</v>
      </c>
      <c r="K795" s="4" t="n">
        <v>-80.2950394</v>
      </c>
      <c r="L795" s="4" t="s">
        <v>16900</v>
      </c>
      <c r="M795" s="4" t="s">
        <v>16901</v>
      </c>
      <c r="N795" s="4" t="s">
        <v>9895</v>
      </c>
      <c r="O795" s="4" t="s">
        <v>9895</v>
      </c>
      <c r="P795" s="4" t="s">
        <v>9895</v>
      </c>
      <c r="Q795" s="4" t="s">
        <v>9895</v>
      </c>
      <c r="R795" s="4" t="s">
        <v>9895</v>
      </c>
      <c r="S795" s="4" t="s">
        <v>14758</v>
      </c>
      <c r="T795" s="4" t="s">
        <v>88</v>
      </c>
      <c r="U795" s="4" t="s">
        <v>16902</v>
      </c>
      <c r="V795" s="4" t="s">
        <v>117</v>
      </c>
      <c r="W795" s="7" t="s">
        <v>16903</v>
      </c>
      <c r="X795" s="7" t="s">
        <v>16904</v>
      </c>
    </row>
    <row r="796" customFormat="false" ht="15" hidden="false" customHeight="false" outlineLevel="0" collapsed="false">
      <c r="A796" s="4" t="s">
        <v>16905</v>
      </c>
      <c r="B796" s="4" t="s">
        <v>16906</v>
      </c>
      <c r="C796" s="4" t="s">
        <v>9448</v>
      </c>
      <c r="D796" s="4" t="s">
        <v>12</v>
      </c>
      <c r="E796" s="4" t="s">
        <v>16907</v>
      </c>
      <c r="F796" s="4" t="s">
        <v>16890</v>
      </c>
      <c r="G796" s="4" t="s">
        <v>15016</v>
      </c>
      <c r="H796" s="4" t="s">
        <v>16891</v>
      </c>
      <c r="I796" s="4" t="s">
        <v>9453</v>
      </c>
      <c r="J796" s="4" t="n">
        <v>27.31634057797</v>
      </c>
      <c r="K796" s="4" t="n">
        <v>-80.3848171234</v>
      </c>
      <c r="L796" s="4" t="s">
        <v>16908</v>
      </c>
      <c r="M796" s="4" t="s">
        <v>16909</v>
      </c>
      <c r="N796" s="4" t="s">
        <v>10754</v>
      </c>
      <c r="O796" s="4" t="s">
        <v>10754</v>
      </c>
      <c r="P796" s="4" t="s">
        <v>10754</v>
      </c>
      <c r="Q796" s="4" t="s">
        <v>10754</v>
      </c>
      <c r="R796" s="4" t="s">
        <v>10754</v>
      </c>
      <c r="S796" s="4" t="s">
        <v>14758</v>
      </c>
      <c r="T796" s="4" t="s">
        <v>88</v>
      </c>
      <c r="U796" s="4" t="s">
        <v>16910</v>
      </c>
      <c r="V796" s="4" t="s">
        <v>117</v>
      </c>
      <c r="W796" s="7" t="s">
        <v>16911</v>
      </c>
      <c r="X796" s="7" t="s">
        <v>16912</v>
      </c>
    </row>
    <row r="797" customFormat="false" ht="15" hidden="false" customHeight="false" outlineLevel="0" collapsed="false">
      <c r="A797" s="4" t="s">
        <v>16913</v>
      </c>
      <c r="B797" s="4" t="s">
        <v>16914</v>
      </c>
      <c r="C797" s="4" t="s">
        <v>9448</v>
      </c>
      <c r="D797" s="4" t="s">
        <v>12</v>
      </c>
      <c r="E797" s="4" t="s">
        <v>16915</v>
      </c>
      <c r="F797" s="4" t="s">
        <v>16916</v>
      </c>
      <c r="G797" s="4" t="s">
        <v>15016</v>
      </c>
      <c r="H797" s="4" t="s">
        <v>16917</v>
      </c>
      <c r="I797" s="4" t="s">
        <v>9453</v>
      </c>
      <c r="J797" s="4" t="n">
        <v>27.793231</v>
      </c>
      <c r="K797" s="4" t="n">
        <v>-82.329057</v>
      </c>
      <c r="L797" s="4" t="s">
        <v>16918</v>
      </c>
      <c r="M797" s="4" t="s">
        <v>16919</v>
      </c>
      <c r="N797" s="4" t="s">
        <v>10148</v>
      </c>
      <c r="O797" s="4" t="s">
        <v>10148</v>
      </c>
      <c r="P797" s="4" t="s">
        <v>10148</v>
      </c>
      <c r="Q797" s="4" t="s">
        <v>10148</v>
      </c>
      <c r="R797" s="4" t="s">
        <v>10148</v>
      </c>
      <c r="S797" s="4" t="s">
        <v>15020</v>
      </c>
      <c r="T797" s="4" t="s">
        <v>88</v>
      </c>
      <c r="U797" s="4" t="s">
        <v>16920</v>
      </c>
      <c r="V797" s="4" t="s">
        <v>117</v>
      </c>
      <c r="W797" s="7" t="s">
        <v>16921</v>
      </c>
      <c r="X797" s="7" t="s">
        <v>16922</v>
      </c>
    </row>
    <row r="798" customFormat="false" ht="15" hidden="false" customHeight="false" outlineLevel="0" collapsed="false">
      <c r="A798" s="4" t="s">
        <v>16923</v>
      </c>
      <c r="B798" s="4" t="s">
        <v>16924</v>
      </c>
      <c r="C798" s="4" t="s">
        <v>9448</v>
      </c>
      <c r="D798" s="4" t="s">
        <v>12</v>
      </c>
      <c r="E798" s="4" t="s">
        <v>16925</v>
      </c>
      <c r="F798" s="4" t="s">
        <v>16916</v>
      </c>
      <c r="G798" s="4" t="s">
        <v>15016</v>
      </c>
      <c r="H798" s="4" t="s">
        <v>16926</v>
      </c>
      <c r="I798" s="4" t="s">
        <v>9453</v>
      </c>
      <c r="J798" s="4" t="n">
        <v>27.7950704</v>
      </c>
      <c r="K798" s="4" t="n">
        <v>-82.3360253</v>
      </c>
      <c r="L798" s="4" t="s">
        <v>16927</v>
      </c>
      <c r="M798" s="4" t="s">
        <v>16928</v>
      </c>
      <c r="N798" s="4" t="s">
        <v>9769</v>
      </c>
      <c r="O798" s="4" t="s">
        <v>9769</v>
      </c>
      <c r="P798" s="4" t="s">
        <v>9769</v>
      </c>
      <c r="Q798" s="4" t="s">
        <v>9769</v>
      </c>
      <c r="R798" s="4" t="s">
        <v>9769</v>
      </c>
      <c r="S798" s="4" t="s">
        <v>88</v>
      </c>
      <c r="T798" s="4" t="s">
        <v>88</v>
      </c>
      <c r="U798" s="4" t="s">
        <v>16929</v>
      </c>
      <c r="V798" s="4" t="s">
        <v>117</v>
      </c>
      <c r="W798" s="7" t="s">
        <v>16930</v>
      </c>
      <c r="X798" s="7" t="s">
        <v>16931</v>
      </c>
    </row>
    <row r="799" customFormat="false" ht="15" hidden="false" customHeight="false" outlineLevel="0" collapsed="false">
      <c r="A799" s="4" t="s">
        <v>16932</v>
      </c>
      <c r="B799" s="4" t="s">
        <v>16933</v>
      </c>
      <c r="C799" s="4" t="s">
        <v>9496</v>
      </c>
      <c r="D799" s="4" t="s">
        <v>16934</v>
      </c>
      <c r="E799" s="4" t="s">
        <v>16935</v>
      </c>
      <c r="F799" s="4" t="s">
        <v>16916</v>
      </c>
      <c r="G799" s="4" t="s">
        <v>15016</v>
      </c>
      <c r="H799" s="4" t="s">
        <v>16926</v>
      </c>
      <c r="I799" s="4" t="s">
        <v>9453</v>
      </c>
      <c r="J799" s="4" t="n">
        <v>27.7950704</v>
      </c>
      <c r="K799" s="4" t="n">
        <v>-82.3360253</v>
      </c>
      <c r="L799" s="4" t="s">
        <v>16936</v>
      </c>
      <c r="M799" s="4"/>
      <c r="N799" s="4" t="s">
        <v>9769</v>
      </c>
      <c r="O799" s="4" t="s">
        <v>9769</v>
      </c>
      <c r="P799" s="4" t="s">
        <v>9769</v>
      </c>
      <c r="Q799" s="4" t="s">
        <v>9769</v>
      </c>
      <c r="R799" s="4" t="s">
        <v>9769</v>
      </c>
      <c r="S799" s="4" t="s">
        <v>88</v>
      </c>
      <c r="T799" s="4" t="s">
        <v>88</v>
      </c>
      <c r="U799" s="4" t="s">
        <v>16937</v>
      </c>
      <c r="V799" s="4" t="s">
        <v>87</v>
      </c>
      <c r="W799" s="4"/>
      <c r="X799" s="7" t="s">
        <v>16938</v>
      </c>
    </row>
    <row r="800" customFormat="false" ht="15" hidden="false" customHeight="false" outlineLevel="0" collapsed="false">
      <c r="A800" s="4" t="s">
        <v>16939</v>
      </c>
      <c r="B800" s="4" t="s">
        <v>16940</v>
      </c>
      <c r="C800" s="4" t="s">
        <v>9448</v>
      </c>
      <c r="D800" s="4" t="s">
        <v>12</v>
      </c>
      <c r="E800" s="4" t="s">
        <v>16941</v>
      </c>
      <c r="F800" s="4" t="s">
        <v>3290</v>
      </c>
      <c r="G800" s="4" t="s">
        <v>15016</v>
      </c>
      <c r="H800" s="4" t="s">
        <v>16942</v>
      </c>
      <c r="I800" s="4" t="s">
        <v>9453</v>
      </c>
      <c r="J800" s="4" t="n">
        <v>28.3399249</v>
      </c>
      <c r="K800" s="4" t="n">
        <v>-80.7272553999</v>
      </c>
      <c r="L800" s="4" t="s">
        <v>16943</v>
      </c>
      <c r="M800" s="4" t="s">
        <v>16944</v>
      </c>
      <c r="N800" s="4" t="s">
        <v>12558</v>
      </c>
      <c r="O800" s="4" t="s">
        <v>12558</v>
      </c>
      <c r="P800" s="4" t="s">
        <v>12558</v>
      </c>
      <c r="Q800" s="4" t="s">
        <v>12558</v>
      </c>
      <c r="R800" s="4" t="s">
        <v>12558</v>
      </c>
      <c r="S800" s="4" t="s">
        <v>15020</v>
      </c>
      <c r="T800" s="4" t="s">
        <v>88</v>
      </c>
      <c r="U800" s="4" t="s">
        <v>16945</v>
      </c>
      <c r="V800" s="4" t="s">
        <v>117</v>
      </c>
      <c r="W800" s="7" t="s">
        <v>16946</v>
      </c>
      <c r="X800" s="7" t="s">
        <v>16947</v>
      </c>
    </row>
    <row r="801" customFormat="false" ht="15" hidden="false" customHeight="false" outlineLevel="0" collapsed="false">
      <c r="A801" s="4" t="s">
        <v>16948</v>
      </c>
      <c r="B801" s="4" t="s">
        <v>16949</v>
      </c>
      <c r="C801" s="4" t="s">
        <v>9448</v>
      </c>
      <c r="D801" s="4" t="s">
        <v>12</v>
      </c>
      <c r="E801" s="4" t="s">
        <v>16950</v>
      </c>
      <c r="F801" s="4" t="s">
        <v>16951</v>
      </c>
      <c r="G801" s="4" t="s">
        <v>15016</v>
      </c>
      <c r="H801" s="4" t="s">
        <v>16952</v>
      </c>
      <c r="I801" s="4" t="s">
        <v>9453</v>
      </c>
      <c r="J801" s="4" t="n">
        <v>26.677769</v>
      </c>
      <c r="K801" s="4" t="n">
        <v>-80.2025829999</v>
      </c>
      <c r="L801" s="4" t="s">
        <v>16953</v>
      </c>
      <c r="M801" s="4" t="s">
        <v>16954</v>
      </c>
      <c r="N801" s="4" t="s">
        <v>9895</v>
      </c>
      <c r="O801" s="4" t="s">
        <v>9895</v>
      </c>
      <c r="P801" s="4" t="s">
        <v>9895</v>
      </c>
      <c r="Q801" s="4" t="s">
        <v>9895</v>
      </c>
      <c r="R801" s="4" t="s">
        <v>9895</v>
      </c>
      <c r="S801" s="4" t="s">
        <v>9628</v>
      </c>
      <c r="T801" s="4" t="s">
        <v>88</v>
      </c>
      <c r="U801" s="4" t="s">
        <v>16955</v>
      </c>
      <c r="V801" s="4" t="s">
        <v>117</v>
      </c>
      <c r="W801" s="7" t="s">
        <v>16956</v>
      </c>
      <c r="X801" s="7" t="s">
        <v>16957</v>
      </c>
    </row>
    <row r="802" customFormat="false" ht="15" hidden="false" customHeight="false" outlineLevel="0" collapsed="false">
      <c r="A802" s="4" t="s">
        <v>16958</v>
      </c>
      <c r="B802" s="4" t="s">
        <v>16959</v>
      </c>
      <c r="C802" s="4" t="s">
        <v>9448</v>
      </c>
      <c r="D802" s="4" t="s">
        <v>12</v>
      </c>
      <c r="E802" s="4" t="s">
        <v>16960</v>
      </c>
      <c r="F802" s="4" t="s">
        <v>16961</v>
      </c>
      <c r="G802" s="4" t="s">
        <v>15016</v>
      </c>
      <c r="H802" s="4" t="s">
        <v>16962</v>
      </c>
      <c r="I802" s="4" t="s">
        <v>9453</v>
      </c>
      <c r="J802" s="4" t="n">
        <v>27.712534</v>
      </c>
      <c r="K802" s="4" t="n">
        <v>-82.376602</v>
      </c>
      <c r="L802" s="4" t="s">
        <v>16963</v>
      </c>
      <c r="M802" s="4" t="s">
        <v>16964</v>
      </c>
      <c r="N802" s="4" t="s">
        <v>9769</v>
      </c>
      <c r="O802" s="4" t="s">
        <v>9769</v>
      </c>
      <c r="P802" s="4" t="s">
        <v>9769</v>
      </c>
      <c r="Q802" s="4" t="s">
        <v>9769</v>
      </c>
      <c r="R802" s="4" t="s">
        <v>9769</v>
      </c>
      <c r="S802" s="4" t="s">
        <v>15020</v>
      </c>
      <c r="T802" s="4" t="s">
        <v>88</v>
      </c>
      <c r="U802" s="4" t="s">
        <v>16965</v>
      </c>
      <c r="V802" s="4" t="s">
        <v>117</v>
      </c>
      <c r="W802" s="7" t="s">
        <v>16966</v>
      </c>
      <c r="X802" s="7" t="s">
        <v>16967</v>
      </c>
    </row>
    <row r="803" customFormat="false" ht="15" hidden="false" customHeight="false" outlineLevel="0" collapsed="false">
      <c r="A803" s="4" t="s">
        <v>16968</v>
      </c>
      <c r="B803" s="4" t="s">
        <v>16969</v>
      </c>
      <c r="C803" s="4" t="s">
        <v>9448</v>
      </c>
      <c r="D803" s="4" t="s">
        <v>12</v>
      </c>
      <c r="E803" s="4" t="s">
        <v>16970</v>
      </c>
      <c r="F803" s="4" t="s">
        <v>16971</v>
      </c>
      <c r="G803" s="4" t="s">
        <v>15016</v>
      </c>
      <c r="H803" s="4" t="s">
        <v>16972</v>
      </c>
      <c r="I803" s="4" t="s">
        <v>9453</v>
      </c>
      <c r="J803" s="4" t="n">
        <v>28.244657</v>
      </c>
      <c r="K803" s="4" t="n">
        <v>-81.243286</v>
      </c>
      <c r="L803" s="4" t="s">
        <v>16973</v>
      </c>
      <c r="M803" s="4" t="s">
        <v>16974</v>
      </c>
      <c r="N803" s="4" t="s">
        <v>15163</v>
      </c>
      <c r="O803" s="4" t="s">
        <v>15163</v>
      </c>
      <c r="P803" s="4" t="s">
        <v>15163</v>
      </c>
      <c r="Q803" s="4" t="s">
        <v>15163</v>
      </c>
      <c r="R803" s="4" t="s">
        <v>15163</v>
      </c>
      <c r="S803" s="4" t="s">
        <v>9769</v>
      </c>
      <c r="T803" s="4" t="s">
        <v>88</v>
      </c>
      <c r="U803" s="4" t="s">
        <v>16975</v>
      </c>
      <c r="V803" s="4" t="s">
        <v>117</v>
      </c>
      <c r="W803" s="7" t="s">
        <v>16976</v>
      </c>
      <c r="X803" s="7" t="s">
        <v>16977</v>
      </c>
    </row>
    <row r="804" customFormat="false" ht="15" hidden="false" customHeight="false" outlineLevel="0" collapsed="false">
      <c r="A804" s="4" t="s">
        <v>16978</v>
      </c>
      <c r="B804" s="4" t="s">
        <v>16979</v>
      </c>
      <c r="C804" s="4" t="s">
        <v>9448</v>
      </c>
      <c r="D804" s="4" t="s">
        <v>12</v>
      </c>
      <c r="E804" s="4" t="s">
        <v>16980</v>
      </c>
      <c r="F804" s="4" t="s">
        <v>16971</v>
      </c>
      <c r="G804" s="4" t="s">
        <v>15016</v>
      </c>
      <c r="H804" s="4" t="s">
        <v>16981</v>
      </c>
      <c r="I804" s="4" t="s">
        <v>9453</v>
      </c>
      <c r="J804" s="4" t="n">
        <v>28.242631</v>
      </c>
      <c r="K804" s="4" t="n">
        <v>-81.3060239</v>
      </c>
      <c r="L804" s="4" t="s">
        <v>16982</v>
      </c>
      <c r="M804" s="4" t="s">
        <v>16983</v>
      </c>
      <c r="N804" s="4" t="s">
        <v>9769</v>
      </c>
      <c r="O804" s="4" t="s">
        <v>9769</v>
      </c>
      <c r="P804" s="4" t="s">
        <v>9769</v>
      </c>
      <c r="Q804" s="4" t="s">
        <v>9769</v>
      </c>
      <c r="R804" s="4" t="s">
        <v>9769</v>
      </c>
      <c r="S804" s="4" t="s">
        <v>88</v>
      </c>
      <c r="T804" s="4" t="s">
        <v>88</v>
      </c>
      <c r="U804" s="4" t="s">
        <v>16984</v>
      </c>
      <c r="V804" s="4" t="s">
        <v>117</v>
      </c>
      <c r="W804" s="7" t="s">
        <v>16985</v>
      </c>
      <c r="X804" s="7" t="s">
        <v>16986</v>
      </c>
    </row>
    <row r="805" customFormat="false" ht="15" hidden="false" customHeight="false" outlineLevel="0" collapsed="false">
      <c r="A805" s="4" t="s">
        <v>16987</v>
      </c>
      <c r="B805" s="4" t="s">
        <v>16988</v>
      </c>
      <c r="C805" s="4" t="s">
        <v>9448</v>
      </c>
      <c r="D805" s="4" t="s">
        <v>12</v>
      </c>
      <c r="E805" s="4" t="s">
        <v>16989</v>
      </c>
      <c r="F805" s="4" t="s">
        <v>16990</v>
      </c>
      <c r="G805" s="4" t="s">
        <v>15016</v>
      </c>
      <c r="H805" s="4" t="s">
        <v>16991</v>
      </c>
      <c r="I805" s="4" t="s">
        <v>9453</v>
      </c>
      <c r="J805" s="4" t="n">
        <v>28.8115791</v>
      </c>
      <c r="K805" s="4" t="n">
        <v>-81.2820516</v>
      </c>
      <c r="L805" s="4" t="s">
        <v>16992</v>
      </c>
      <c r="M805" s="4" t="s">
        <v>16993</v>
      </c>
      <c r="N805" s="4" t="s">
        <v>10754</v>
      </c>
      <c r="O805" s="4" t="s">
        <v>10754</v>
      </c>
      <c r="P805" s="4" t="s">
        <v>10754</v>
      </c>
      <c r="Q805" s="4" t="s">
        <v>10754</v>
      </c>
      <c r="R805" s="4" t="s">
        <v>10754</v>
      </c>
      <c r="S805" s="4" t="s">
        <v>15020</v>
      </c>
      <c r="T805" s="4" t="s">
        <v>88</v>
      </c>
      <c r="U805" s="4" t="s">
        <v>16994</v>
      </c>
      <c r="V805" s="4" t="s">
        <v>117</v>
      </c>
      <c r="W805" s="7" t="s">
        <v>16995</v>
      </c>
      <c r="X805" s="7" t="s">
        <v>16996</v>
      </c>
    </row>
    <row r="806" customFormat="false" ht="15" hidden="false" customHeight="false" outlineLevel="0" collapsed="false">
      <c r="A806" s="4" t="s">
        <v>16997</v>
      </c>
      <c r="B806" s="4" t="s">
        <v>16998</v>
      </c>
      <c r="C806" s="4" t="s">
        <v>9448</v>
      </c>
      <c r="D806" s="4" t="s">
        <v>12</v>
      </c>
      <c r="E806" s="4" t="s">
        <v>16999</v>
      </c>
      <c r="F806" s="4" t="s">
        <v>17000</v>
      </c>
      <c r="G806" s="4" t="s">
        <v>15016</v>
      </c>
      <c r="H806" s="4" t="s">
        <v>17001</v>
      </c>
      <c r="I806" s="4" t="s">
        <v>9453</v>
      </c>
      <c r="J806" s="4" t="n">
        <v>27.3023526</v>
      </c>
      <c r="K806" s="4" t="n">
        <v>-82.4509896</v>
      </c>
      <c r="L806" s="4" t="s">
        <v>17002</v>
      </c>
      <c r="M806" s="4" t="s">
        <v>17003</v>
      </c>
      <c r="N806" s="4" t="s">
        <v>9769</v>
      </c>
      <c r="O806" s="4" t="s">
        <v>9769</v>
      </c>
      <c r="P806" s="4" t="s">
        <v>9769</v>
      </c>
      <c r="Q806" s="4" t="s">
        <v>9769</v>
      </c>
      <c r="R806" s="4" t="s">
        <v>9769</v>
      </c>
      <c r="S806" s="4" t="s">
        <v>10618</v>
      </c>
      <c r="T806" s="4" t="s">
        <v>88</v>
      </c>
      <c r="U806" s="4" t="s">
        <v>17004</v>
      </c>
      <c r="V806" s="4" t="s">
        <v>117</v>
      </c>
      <c r="W806" s="7" t="s">
        <v>17005</v>
      </c>
      <c r="X806" s="7" t="s">
        <v>17006</v>
      </c>
    </row>
    <row r="807" customFormat="false" ht="15" hidden="false" customHeight="false" outlineLevel="0" collapsed="false">
      <c r="A807" s="4" t="s">
        <v>17007</v>
      </c>
      <c r="B807" s="4" t="s">
        <v>17008</v>
      </c>
      <c r="C807" s="4" t="s">
        <v>9448</v>
      </c>
      <c r="D807" s="4" t="s">
        <v>12</v>
      </c>
      <c r="E807" s="4" t="s">
        <v>17009</v>
      </c>
      <c r="F807" s="4" t="s">
        <v>17000</v>
      </c>
      <c r="G807" s="4" t="s">
        <v>15016</v>
      </c>
      <c r="H807" s="4" t="s">
        <v>17010</v>
      </c>
      <c r="I807" s="4" t="s">
        <v>9453</v>
      </c>
      <c r="J807" s="4" t="n">
        <v>27.3218285</v>
      </c>
      <c r="K807" s="4" t="n">
        <v>-82.5269098999</v>
      </c>
      <c r="L807" s="4" t="s">
        <v>17011</v>
      </c>
      <c r="M807" s="4" t="s">
        <v>17012</v>
      </c>
      <c r="N807" s="4" t="s">
        <v>10180</v>
      </c>
      <c r="O807" s="4" t="s">
        <v>10180</v>
      </c>
      <c r="P807" s="4" t="s">
        <v>10180</v>
      </c>
      <c r="Q807" s="4" t="s">
        <v>10180</v>
      </c>
      <c r="R807" s="4" t="s">
        <v>10180</v>
      </c>
      <c r="S807" s="4" t="s">
        <v>14810</v>
      </c>
      <c r="T807" s="4" t="s">
        <v>88</v>
      </c>
      <c r="U807" s="4" t="s">
        <v>17013</v>
      </c>
      <c r="V807" s="4" t="s">
        <v>117</v>
      </c>
      <c r="W807" s="7" t="s">
        <v>17014</v>
      </c>
      <c r="X807" s="7" t="s">
        <v>17015</v>
      </c>
    </row>
    <row r="808" customFormat="false" ht="15" hidden="false" customHeight="false" outlineLevel="0" collapsed="false">
      <c r="A808" s="4" t="s">
        <v>17016</v>
      </c>
      <c r="B808" s="4" t="s">
        <v>17017</v>
      </c>
      <c r="C808" s="4" t="s">
        <v>9448</v>
      </c>
      <c r="D808" s="4" t="s">
        <v>12</v>
      </c>
      <c r="E808" s="4" t="s">
        <v>17018</v>
      </c>
      <c r="F808" s="4" t="s">
        <v>17000</v>
      </c>
      <c r="G808" s="4" t="s">
        <v>15016</v>
      </c>
      <c r="H808" s="4" t="s">
        <v>17019</v>
      </c>
      <c r="I808" s="4" t="s">
        <v>9453</v>
      </c>
      <c r="J808" s="4" t="n">
        <v>27.390864</v>
      </c>
      <c r="K808" s="4" t="n">
        <v>-82.5215739999</v>
      </c>
      <c r="L808" s="4" t="s">
        <v>17020</v>
      </c>
      <c r="M808" s="4" t="s">
        <v>17021</v>
      </c>
      <c r="N808" s="4" t="s">
        <v>9895</v>
      </c>
      <c r="O808" s="4" t="s">
        <v>9895</v>
      </c>
      <c r="P808" s="4" t="s">
        <v>9895</v>
      </c>
      <c r="Q808" s="4" t="s">
        <v>9895</v>
      </c>
      <c r="R808" s="4" t="s">
        <v>9895</v>
      </c>
      <c r="S808" s="4" t="s">
        <v>10618</v>
      </c>
      <c r="T808" s="4" t="s">
        <v>88</v>
      </c>
      <c r="U808" s="4" t="s">
        <v>17022</v>
      </c>
      <c r="V808" s="4" t="s">
        <v>117</v>
      </c>
      <c r="W808" s="7" t="s">
        <v>17023</v>
      </c>
      <c r="X808" s="7" t="s">
        <v>17024</v>
      </c>
    </row>
    <row r="809" customFormat="false" ht="15" hidden="false" customHeight="false" outlineLevel="0" collapsed="false">
      <c r="A809" s="4" t="s">
        <v>17025</v>
      </c>
      <c r="B809" s="4" t="s">
        <v>17026</v>
      </c>
      <c r="C809" s="4" t="s">
        <v>9448</v>
      </c>
      <c r="D809" s="4" t="s">
        <v>12</v>
      </c>
      <c r="E809" s="4" t="s">
        <v>17027</v>
      </c>
      <c r="F809" s="4" t="s">
        <v>17028</v>
      </c>
      <c r="G809" s="4" t="s">
        <v>15016</v>
      </c>
      <c r="H809" s="4" t="s">
        <v>17029</v>
      </c>
      <c r="I809" s="4" t="s">
        <v>9453</v>
      </c>
      <c r="J809" s="4" t="n">
        <v>27.8359591</v>
      </c>
      <c r="K809" s="4" t="n">
        <v>-80.4840878999</v>
      </c>
      <c r="L809" s="4" t="s">
        <v>17030</v>
      </c>
      <c r="M809" s="4" t="s">
        <v>17031</v>
      </c>
      <c r="N809" s="4" t="s">
        <v>9769</v>
      </c>
      <c r="O809" s="4" t="s">
        <v>9769</v>
      </c>
      <c r="P809" s="4" t="s">
        <v>9769</v>
      </c>
      <c r="Q809" s="4" t="s">
        <v>9769</v>
      </c>
      <c r="R809" s="4" t="s">
        <v>9769</v>
      </c>
      <c r="S809" s="4" t="s">
        <v>14160</v>
      </c>
      <c r="T809" s="4" t="s">
        <v>88</v>
      </c>
      <c r="U809" s="4" t="s">
        <v>17032</v>
      </c>
      <c r="V809" s="4" t="s">
        <v>117</v>
      </c>
      <c r="W809" s="7" t="s">
        <v>17033</v>
      </c>
      <c r="X809" s="7" t="s">
        <v>17034</v>
      </c>
    </row>
    <row r="810" customFormat="false" ht="15" hidden="false" customHeight="false" outlineLevel="0" collapsed="false">
      <c r="A810" s="4" t="s">
        <v>17035</v>
      </c>
      <c r="B810" s="4" t="s">
        <v>17036</v>
      </c>
      <c r="C810" s="4" t="s">
        <v>9448</v>
      </c>
      <c r="D810" s="4" t="s">
        <v>12</v>
      </c>
      <c r="E810" s="4" t="s">
        <v>17037</v>
      </c>
      <c r="F810" s="4" t="s">
        <v>17038</v>
      </c>
      <c r="G810" s="4" t="s">
        <v>15016</v>
      </c>
      <c r="H810" s="4" t="s">
        <v>17039</v>
      </c>
      <c r="I810" s="4" t="s">
        <v>9453</v>
      </c>
      <c r="J810" s="4" t="n">
        <v>27.8411107</v>
      </c>
      <c r="K810" s="4" t="n">
        <v>-82.7945690999</v>
      </c>
      <c r="L810" s="4" t="s">
        <v>17040</v>
      </c>
      <c r="M810" s="4" t="s">
        <v>17041</v>
      </c>
      <c r="N810" s="4" t="s">
        <v>9769</v>
      </c>
      <c r="O810" s="4" t="s">
        <v>9769</v>
      </c>
      <c r="P810" s="4" t="s">
        <v>9769</v>
      </c>
      <c r="Q810" s="4" t="s">
        <v>9769</v>
      </c>
      <c r="R810" s="4" t="s">
        <v>9769</v>
      </c>
      <c r="S810" s="4" t="s">
        <v>14810</v>
      </c>
      <c r="T810" s="4" t="s">
        <v>88</v>
      </c>
      <c r="U810" s="4" t="s">
        <v>17042</v>
      </c>
      <c r="V810" s="4" t="s">
        <v>117</v>
      </c>
      <c r="W810" s="7" t="s">
        <v>17043</v>
      </c>
      <c r="X810" s="7" t="s">
        <v>17044</v>
      </c>
    </row>
    <row r="811" customFormat="false" ht="15" hidden="false" customHeight="false" outlineLevel="0" collapsed="false">
      <c r="A811" s="4" t="s">
        <v>17045</v>
      </c>
      <c r="B811" s="4" t="s">
        <v>17046</v>
      </c>
      <c r="C811" s="4" t="s">
        <v>9448</v>
      </c>
      <c r="D811" s="4" t="s">
        <v>12</v>
      </c>
      <c r="E811" s="4" t="s">
        <v>17047</v>
      </c>
      <c r="F811" s="4" t="s">
        <v>17048</v>
      </c>
      <c r="G811" s="4" t="s">
        <v>15016</v>
      </c>
      <c r="H811" s="4" t="s">
        <v>17049</v>
      </c>
      <c r="I811" s="4" t="s">
        <v>9453</v>
      </c>
      <c r="J811" s="4" t="n">
        <v>27.7571735</v>
      </c>
      <c r="K811" s="4" t="n">
        <v>-82.732742</v>
      </c>
      <c r="L811" s="4" t="s">
        <v>17050</v>
      </c>
      <c r="M811" s="4" t="s">
        <v>17051</v>
      </c>
      <c r="N811" s="4" t="s">
        <v>10754</v>
      </c>
      <c r="O811" s="4" t="s">
        <v>10754</v>
      </c>
      <c r="P811" s="4" t="s">
        <v>10754</v>
      </c>
      <c r="Q811" s="4" t="s">
        <v>10754</v>
      </c>
      <c r="R811" s="4" t="s">
        <v>10754</v>
      </c>
      <c r="S811" s="4" t="s">
        <v>14810</v>
      </c>
      <c r="T811" s="4" t="s">
        <v>88</v>
      </c>
      <c r="U811" s="4" t="s">
        <v>17052</v>
      </c>
      <c r="V811" s="4" t="s">
        <v>117</v>
      </c>
      <c r="W811" s="7" t="s">
        <v>17053</v>
      </c>
      <c r="X811" s="7" t="s">
        <v>17054</v>
      </c>
    </row>
    <row r="812" customFormat="false" ht="15" hidden="false" customHeight="false" outlineLevel="0" collapsed="false">
      <c r="A812" s="4" t="s">
        <v>17055</v>
      </c>
      <c r="B812" s="4" t="s">
        <v>17056</v>
      </c>
      <c r="C812" s="4" t="s">
        <v>9448</v>
      </c>
      <c r="D812" s="4" t="s">
        <v>12</v>
      </c>
      <c r="E812" s="4" t="s">
        <v>17057</v>
      </c>
      <c r="F812" s="4" t="s">
        <v>17058</v>
      </c>
      <c r="G812" s="4" t="s">
        <v>15016</v>
      </c>
      <c r="H812" s="4" t="s">
        <v>17059</v>
      </c>
      <c r="I812" s="4" t="s">
        <v>9453</v>
      </c>
      <c r="J812" s="4" t="n">
        <v>28.43424191721</v>
      </c>
      <c r="K812" s="4" t="n">
        <v>-82.5354766845</v>
      </c>
      <c r="L812" s="4" t="s">
        <v>17060</v>
      </c>
      <c r="M812" s="4" t="s">
        <v>17061</v>
      </c>
      <c r="N812" s="4" t="s">
        <v>10754</v>
      </c>
      <c r="O812" s="4" t="s">
        <v>10754</v>
      </c>
      <c r="P812" s="4" t="s">
        <v>10754</v>
      </c>
      <c r="Q812" s="4" t="s">
        <v>10754</v>
      </c>
      <c r="R812" s="4" t="s">
        <v>10754</v>
      </c>
      <c r="S812" s="4" t="s">
        <v>14810</v>
      </c>
      <c r="T812" s="4" t="s">
        <v>88</v>
      </c>
      <c r="U812" s="4" t="s">
        <v>17062</v>
      </c>
      <c r="V812" s="4" t="s">
        <v>117</v>
      </c>
      <c r="W812" s="7" t="s">
        <v>17063</v>
      </c>
      <c r="X812" s="7" t="s">
        <v>17064</v>
      </c>
    </row>
    <row r="813" customFormat="false" ht="15" hidden="false" customHeight="false" outlineLevel="0" collapsed="false">
      <c r="A813" s="4" t="s">
        <v>17065</v>
      </c>
      <c r="B813" s="4" t="s">
        <v>17066</v>
      </c>
      <c r="C813" s="4" t="s">
        <v>9448</v>
      </c>
      <c r="D813" s="4" t="s">
        <v>12</v>
      </c>
      <c r="E813" s="4" t="s">
        <v>17067</v>
      </c>
      <c r="F813" s="4" t="s">
        <v>17058</v>
      </c>
      <c r="G813" s="4" t="s">
        <v>15016</v>
      </c>
      <c r="H813" s="4" t="s">
        <v>17068</v>
      </c>
      <c r="I813" s="4" t="s">
        <v>9453</v>
      </c>
      <c r="J813" s="4" t="n">
        <v>28.48324306986</v>
      </c>
      <c r="K813" s="4" t="n">
        <v>-82.5453042984</v>
      </c>
      <c r="L813" s="4" t="s">
        <v>17069</v>
      </c>
      <c r="M813" s="4" t="s">
        <v>17070</v>
      </c>
      <c r="N813" s="4" t="s">
        <v>13780</v>
      </c>
      <c r="O813" s="4" t="s">
        <v>13780</v>
      </c>
      <c r="P813" s="4" t="s">
        <v>13780</v>
      </c>
      <c r="Q813" s="4" t="s">
        <v>13780</v>
      </c>
      <c r="R813" s="4" t="s">
        <v>13780</v>
      </c>
      <c r="S813" s="4" t="s">
        <v>14810</v>
      </c>
      <c r="T813" s="4" t="s">
        <v>88</v>
      </c>
      <c r="U813" s="4" t="s">
        <v>17071</v>
      </c>
      <c r="V813" s="4" t="s">
        <v>117</v>
      </c>
      <c r="W813" s="7" t="s">
        <v>17072</v>
      </c>
      <c r="X813" s="7" t="s">
        <v>17073</v>
      </c>
    </row>
    <row r="814" customFormat="false" ht="15" hidden="false" customHeight="false" outlineLevel="0" collapsed="false">
      <c r="A814" s="4" t="s">
        <v>17074</v>
      </c>
      <c r="B814" s="4" t="s">
        <v>17075</v>
      </c>
      <c r="C814" s="4" t="s">
        <v>9448</v>
      </c>
      <c r="D814" s="4" t="s">
        <v>12</v>
      </c>
      <c r="E814" s="4" t="s">
        <v>17076</v>
      </c>
      <c r="F814" s="4" t="s">
        <v>17077</v>
      </c>
      <c r="G814" s="4" t="s">
        <v>15016</v>
      </c>
      <c r="H814" s="4" t="s">
        <v>17078</v>
      </c>
      <c r="I814" s="4" t="s">
        <v>9453</v>
      </c>
      <c r="J814" s="4" t="n">
        <v>29.8081912</v>
      </c>
      <c r="K814" s="4" t="n">
        <v>-81.3224774</v>
      </c>
      <c r="L814" s="4" t="s">
        <v>17079</v>
      </c>
      <c r="M814" s="4" t="s">
        <v>17080</v>
      </c>
      <c r="N814" s="4" t="s">
        <v>9769</v>
      </c>
      <c r="O814" s="4" t="s">
        <v>9769</v>
      </c>
      <c r="P814" s="4" t="s">
        <v>9769</v>
      </c>
      <c r="Q814" s="4" t="s">
        <v>9769</v>
      </c>
      <c r="R814" s="4" t="s">
        <v>9769</v>
      </c>
      <c r="S814" s="4" t="s">
        <v>88</v>
      </c>
      <c r="T814" s="4" t="s">
        <v>88</v>
      </c>
      <c r="U814" s="4" t="s">
        <v>17081</v>
      </c>
      <c r="V814" s="4" t="s">
        <v>117</v>
      </c>
      <c r="W814" s="7" t="s">
        <v>17082</v>
      </c>
      <c r="X814" s="7" t="s">
        <v>17083</v>
      </c>
    </row>
    <row r="815" customFormat="false" ht="15" hidden="false" customHeight="false" outlineLevel="0" collapsed="false">
      <c r="A815" s="4" t="s">
        <v>17084</v>
      </c>
      <c r="B815" s="4" t="s">
        <v>17085</v>
      </c>
      <c r="C815" s="4" t="s">
        <v>9448</v>
      </c>
      <c r="D815" s="4" t="s">
        <v>12</v>
      </c>
      <c r="E815" s="4" t="s">
        <v>17086</v>
      </c>
      <c r="F815" s="4" t="s">
        <v>17077</v>
      </c>
      <c r="G815" s="4" t="s">
        <v>15016</v>
      </c>
      <c r="H815" s="4" t="s">
        <v>17078</v>
      </c>
      <c r="I815" s="4" t="s">
        <v>9453</v>
      </c>
      <c r="J815" s="4" t="n">
        <v>29.8653234</v>
      </c>
      <c r="K815" s="4" t="n">
        <v>-81.3316606</v>
      </c>
      <c r="L815" s="4" t="s">
        <v>17087</v>
      </c>
      <c r="M815" s="4" t="s">
        <v>17088</v>
      </c>
      <c r="N815" s="4" t="s">
        <v>9769</v>
      </c>
      <c r="O815" s="4" t="s">
        <v>9769</v>
      </c>
      <c r="P815" s="4" t="s">
        <v>9769</v>
      </c>
      <c r="Q815" s="4" t="s">
        <v>9769</v>
      </c>
      <c r="R815" s="4" t="s">
        <v>9769</v>
      </c>
      <c r="S815" s="4" t="s">
        <v>15020</v>
      </c>
      <c r="T815" s="4" t="s">
        <v>88</v>
      </c>
      <c r="U815" s="4" t="s">
        <v>17089</v>
      </c>
      <c r="V815" s="4" t="s">
        <v>117</v>
      </c>
      <c r="W815" s="7" t="s">
        <v>17090</v>
      </c>
      <c r="X815" s="7" t="s">
        <v>17091</v>
      </c>
    </row>
    <row r="816" customFormat="false" ht="15" hidden="false" customHeight="false" outlineLevel="0" collapsed="false">
      <c r="A816" s="4" t="s">
        <v>17092</v>
      </c>
      <c r="B816" s="4" t="s">
        <v>17093</v>
      </c>
      <c r="C816" s="4" t="s">
        <v>9448</v>
      </c>
      <c r="D816" s="4" t="s">
        <v>12</v>
      </c>
      <c r="E816" s="4" t="s">
        <v>17094</v>
      </c>
      <c r="F816" s="4" t="s">
        <v>17095</v>
      </c>
      <c r="G816" s="4" t="s">
        <v>15016</v>
      </c>
      <c r="H816" s="4" t="s">
        <v>17096</v>
      </c>
      <c r="I816" s="4" t="s">
        <v>9453</v>
      </c>
      <c r="J816" s="4" t="n">
        <v>27.8284751</v>
      </c>
      <c r="K816" s="4" t="n">
        <v>-82.6506587</v>
      </c>
      <c r="L816" s="4" t="s">
        <v>17097</v>
      </c>
      <c r="M816" s="4" t="s">
        <v>17098</v>
      </c>
      <c r="N816" s="4" t="s">
        <v>9769</v>
      </c>
      <c r="O816" s="4" t="s">
        <v>9769</v>
      </c>
      <c r="P816" s="4" t="s">
        <v>9769</v>
      </c>
      <c r="Q816" s="4" t="s">
        <v>9769</v>
      </c>
      <c r="R816" s="4" t="s">
        <v>9769</v>
      </c>
      <c r="S816" s="4" t="s">
        <v>14810</v>
      </c>
      <c r="T816" s="4" t="s">
        <v>88</v>
      </c>
      <c r="U816" s="4" t="s">
        <v>17099</v>
      </c>
      <c r="V816" s="4" t="s">
        <v>117</v>
      </c>
      <c r="W816" s="7" t="s">
        <v>17100</v>
      </c>
      <c r="X816" s="7" t="s">
        <v>17101</v>
      </c>
    </row>
    <row r="817" customFormat="false" ht="15" hidden="false" customHeight="false" outlineLevel="0" collapsed="false">
      <c r="A817" s="4" t="s">
        <v>17102</v>
      </c>
      <c r="B817" s="4" t="s">
        <v>17103</v>
      </c>
      <c r="C817" s="4" t="s">
        <v>9448</v>
      </c>
      <c r="D817" s="4" t="s">
        <v>12</v>
      </c>
      <c r="E817" s="4" t="s">
        <v>17104</v>
      </c>
      <c r="F817" s="4" t="s">
        <v>17095</v>
      </c>
      <c r="G817" s="4" t="s">
        <v>15016</v>
      </c>
      <c r="H817" s="4" t="s">
        <v>17105</v>
      </c>
      <c r="I817" s="4" t="s">
        <v>9453</v>
      </c>
      <c r="J817" s="4" t="n">
        <v>27.782943</v>
      </c>
      <c r="K817" s="4" t="n">
        <v>-82.6790998999</v>
      </c>
      <c r="L817" s="4" t="s">
        <v>17106</v>
      </c>
      <c r="M817" s="4" t="s">
        <v>17107</v>
      </c>
      <c r="N817" s="4" t="s">
        <v>10754</v>
      </c>
      <c r="O817" s="4" t="s">
        <v>10754</v>
      </c>
      <c r="P817" s="4" t="s">
        <v>10754</v>
      </c>
      <c r="Q817" s="4" t="s">
        <v>10754</v>
      </c>
      <c r="R817" s="4" t="s">
        <v>10754</v>
      </c>
      <c r="S817" s="4" t="s">
        <v>14810</v>
      </c>
      <c r="T817" s="4" t="s">
        <v>88</v>
      </c>
      <c r="U817" s="4" t="s">
        <v>17108</v>
      </c>
      <c r="V817" s="4" t="s">
        <v>117</v>
      </c>
      <c r="W817" s="7" t="s">
        <v>17109</v>
      </c>
      <c r="X817" s="7" t="s">
        <v>17110</v>
      </c>
    </row>
    <row r="818" customFormat="false" ht="15" hidden="false" customHeight="false" outlineLevel="0" collapsed="false">
      <c r="A818" s="4" t="s">
        <v>17111</v>
      </c>
      <c r="B818" s="4" t="s">
        <v>17112</v>
      </c>
      <c r="C818" s="4" t="s">
        <v>9448</v>
      </c>
      <c r="D818" s="4" t="s">
        <v>12</v>
      </c>
      <c r="E818" s="4" t="s">
        <v>17113</v>
      </c>
      <c r="F818" s="4" t="s">
        <v>17114</v>
      </c>
      <c r="G818" s="4" t="s">
        <v>15016</v>
      </c>
      <c r="H818" s="4" t="s">
        <v>17115</v>
      </c>
      <c r="I818" s="4" t="s">
        <v>9453</v>
      </c>
      <c r="J818" s="4" t="n">
        <v>27.196964</v>
      </c>
      <c r="K818" s="4" t="n">
        <v>-80.2370609999</v>
      </c>
      <c r="L818" s="4" t="s">
        <v>17116</v>
      </c>
      <c r="M818" s="4" t="s">
        <v>17117</v>
      </c>
      <c r="N818" s="4" t="s">
        <v>9895</v>
      </c>
      <c r="O818" s="4" t="s">
        <v>9895</v>
      </c>
      <c r="P818" s="4" t="s">
        <v>9895</v>
      </c>
      <c r="Q818" s="4" t="s">
        <v>9895</v>
      </c>
      <c r="R818" s="4" t="s">
        <v>9895</v>
      </c>
      <c r="S818" s="4" t="s">
        <v>10733</v>
      </c>
      <c r="T818" s="4" t="s">
        <v>88</v>
      </c>
      <c r="U818" s="4" t="s">
        <v>17118</v>
      </c>
      <c r="V818" s="4" t="s">
        <v>117</v>
      </c>
      <c r="W818" s="7" t="s">
        <v>17119</v>
      </c>
      <c r="X818" s="7" t="s">
        <v>17120</v>
      </c>
    </row>
    <row r="819" customFormat="false" ht="15" hidden="false" customHeight="false" outlineLevel="0" collapsed="false">
      <c r="A819" s="4" t="s">
        <v>17121</v>
      </c>
      <c r="B819" s="4" t="s">
        <v>17122</v>
      </c>
      <c r="C819" s="4" t="s">
        <v>9448</v>
      </c>
      <c r="D819" s="4" t="s">
        <v>12</v>
      </c>
      <c r="E819" s="4" t="s">
        <v>17123</v>
      </c>
      <c r="F819" s="4" t="s">
        <v>17124</v>
      </c>
      <c r="G819" s="4" t="s">
        <v>15016</v>
      </c>
      <c r="H819" s="4" t="s">
        <v>17125</v>
      </c>
      <c r="I819" s="4" t="s">
        <v>9453</v>
      </c>
      <c r="J819" s="4" t="n">
        <v>28.7449901</v>
      </c>
      <c r="K819" s="4" t="n">
        <v>-82.063418</v>
      </c>
      <c r="L819" s="4" t="s">
        <v>17126</v>
      </c>
      <c r="M819" s="4" t="s">
        <v>17127</v>
      </c>
      <c r="N819" s="4" t="s">
        <v>17128</v>
      </c>
      <c r="O819" s="4" t="s">
        <v>17128</v>
      </c>
      <c r="P819" s="4" t="s">
        <v>17128</v>
      </c>
      <c r="Q819" s="4" t="s">
        <v>17128</v>
      </c>
      <c r="R819" s="4" t="s">
        <v>17128</v>
      </c>
      <c r="S819" s="4" t="s">
        <v>88</v>
      </c>
      <c r="T819" s="4" t="s">
        <v>88</v>
      </c>
      <c r="U819" s="4"/>
      <c r="V819" s="4" t="s">
        <v>117</v>
      </c>
      <c r="W819" s="7" t="s">
        <v>17129</v>
      </c>
      <c r="X819" s="7" t="s">
        <v>17130</v>
      </c>
    </row>
    <row r="820" customFormat="false" ht="15" hidden="false" customHeight="false" outlineLevel="0" collapsed="false">
      <c r="A820" s="4" t="s">
        <v>17131</v>
      </c>
      <c r="B820" s="4" t="s">
        <v>17132</v>
      </c>
      <c r="C820" s="4" t="s">
        <v>9448</v>
      </c>
      <c r="D820" s="4" t="s">
        <v>12</v>
      </c>
      <c r="E820" s="4" t="s">
        <v>17133</v>
      </c>
      <c r="F820" s="4" t="s">
        <v>17134</v>
      </c>
      <c r="G820" s="4" t="s">
        <v>15016</v>
      </c>
      <c r="H820" s="4" t="s">
        <v>17135</v>
      </c>
      <c r="I820" s="4" t="s">
        <v>9453</v>
      </c>
      <c r="J820" s="4" t="n">
        <v>26.1685047</v>
      </c>
      <c r="K820" s="4" t="n">
        <v>-80.2860153</v>
      </c>
      <c r="L820" s="4" t="s">
        <v>9595</v>
      </c>
      <c r="M820" s="4" t="s">
        <v>17136</v>
      </c>
      <c r="N820" s="4" t="s">
        <v>10148</v>
      </c>
      <c r="O820" s="4" t="s">
        <v>10148</v>
      </c>
      <c r="P820" s="4" t="s">
        <v>10148</v>
      </c>
      <c r="Q820" s="4" t="s">
        <v>10148</v>
      </c>
      <c r="R820" s="4" t="s">
        <v>10148</v>
      </c>
      <c r="S820" s="4" t="s">
        <v>14160</v>
      </c>
      <c r="T820" s="4" t="s">
        <v>88</v>
      </c>
      <c r="U820" s="4" t="s">
        <v>17137</v>
      </c>
      <c r="V820" s="4" t="s">
        <v>117</v>
      </c>
      <c r="W820" s="7" t="s">
        <v>17138</v>
      </c>
      <c r="X820" s="7" t="s">
        <v>17139</v>
      </c>
    </row>
    <row r="821" customFormat="false" ht="15" hidden="false" customHeight="false" outlineLevel="0" collapsed="false">
      <c r="A821" s="4" t="s">
        <v>17140</v>
      </c>
      <c r="B821" s="4" t="s">
        <v>17141</v>
      </c>
      <c r="C821" s="4" t="s">
        <v>9448</v>
      </c>
      <c r="D821" s="4" t="s">
        <v>12</v>
      </c>
      <c r="E821" s="4" t="s">
        <v>17142</v>
      </c>
      <c r="F821" s="4" t="s">
        <v>17143</v>
      </c>
      <c r="G821" s="4" t="s">
        <v>15016</v>
      </c>
      <c r="H821" s="4" t="s">
        <v>17144</v>
      </c>
      <c r="I821" s="4" t="s">
        <v>9453</v>
      </c>
      <c r="J821" s="4" t="n">
        <v>30.456689</v>
      </c>
      <c r="K821" s="4" t="n">
        <v>-84.237956</v>
      </c>
      <c r="L821" s="4" t="s">
        <v>17145</v>
      </c>
      <c r="M821" s="4" t="s">
        <v>17146</v>
      </c>
      <c r="N821" s="4" t="s">
        <v>12368</v>
      </c>
      <c r="O821" s="4" t="s">
        <v>12368</v>
      </c>
      <c r="P821" s="4" t="s">
        <v>12368</v>
      </c>
      <c r="Q821" s="4" t="s">
        <v>12368</v>
      </c>
      <c r="R821" s="4" t="s">
        <v>12368</v>
      </c>
      <c r="S821" s="4" t="s">
        <v>9628</v>
      </c>
      <c r="T821" s="4" t="s">
        <v>88</v>
      </c>
      <c r="U821" s="4" t="s">
        <v>17147</v>
      </c>
      <c r="V821" s="4" t="s">
        <v>117</v>
      </c>
      <c r="W821" s="7" t="s">
        <v>17148</v>
      </c>
      <c r="X821" s="7" t="s">
        <v>17149</v>
      </c>
    </row>
    <row r="822" customFormat="false" ht="15" hidden="false" customHeight="false" outlineLevel="0" collapsed="false">
      <c r="A822" s="4" t="s">
        <v>17150</v>
      </c>
      <c r="B822" s="4" t="s">
        <v>17151</v>
      </c>
      <c r="C822" s="4" t="s">
        <v>9448</v>
      </c>
      <c r="D822" s="4" t="s">
        <v>12</v>
      </c>
      <c r="E822" s="4" t="s">
        <v>17152</v>
      </c>
      <c r="F822" s="4" t="s">
        <v>17143</v>
      </c>
      <c r="G822" s="4" t="s">
        <v>15016</v>
      </c>
      <c r="H822" s="4" t="s">
        <v>17153</v>
      </c>
      <c r="I822" s="4" t="s">
        <v>9453</v>
      </c>
      <c r="J822" s="4" t="n">
        <v>30.4723855</v>
      </c>
      <c r="K822" s="4" t="n">
        <v>-84.3621331</v>
      </c>
      <c r="L822" s="4" t="s">
        <v>17154</v>
      </c>
      <c r="M822" s="4" t="s">
        <v>17155</v>
      </c>
      <c r="N822" s="4" t="s">
        <v>10754</v>
      </c>
      <c r="O822" s="4" t="s">
        <v>10754</v>
      </c>
      <c r="P822" s="4" t="s">
        <v>10754</v>
      </c>
      <c r="Q822" s="4" t="s">
        <v>10754</v>
      </c>
      <c r="R822" s="4" t="s">
        <v>10754</v>
      </c>
      <c r="S822" s="4" t="s">
        <v>10618</v>
      </c>
      <c r="T822" s="4" t="s">
        <v>88</v>
      </c>
      <c r="U822" s="4" t="s">
        <v>17156</v>
      </c>
      <c r="V822" s="4" t="s">
        <v>117</v>
      </c>
      <c r="W822" s="7" t="s">
        <v>17157</v>
      </c>
      <c r="X822" s="7" t="s">
        <v>17158</v>
      </c>
    </row>
    <row r="823" customFormat="false" ht="15" hidden="false" customHeight="false" outlineLevel="0" collapsed="false">
      <c r="A823" s="4" t="s">
        <v>17159</v>
      </c>
      <c r="B823" s="4" t="s">
        <v>17160</v>
      </c>
      <c r="C823" s="4" t="s">
        <v>9448</v>
      </c>
      <c r="D823" s="4" t="s">
        <v>12</v>
      </c>
      <c r="E823" s="4" t="s">
        <v>17161</v>
      </c>
      <c r="F823" s="4" t="s">
        <v>17162</v>
      </c>
      <c r="G823" s="4" t="s">
        <v>15016</v>
      </c>
      <c r="H823" s="4" t="s">
        <v>17163</v>
      </c>
      <c r="I823" s="4" t="s">
        <v>9453</v>
      </c>
      <c r="J823" s="4" t="n">
        <v>26.2077408</v>
      </c>
      <c r="K823" s="4" t="n">
        <v>-80.2522816</v>
      </c>
      <c r="L823" s="4" t="s">
        <v>17164</v>
      </c>
      <c r="M823" s="4" t="s">
        <v>17165</v>
      </c>
      <c r="N823" s="4" t="s">
        <v>15376</v>
      </c>
      <c r="O823" s="4" t="s">
        <v>15376</v>
      </c>
      <c r="P823" s="4" t="s">
        <v>15376</v>
      </c>
      <c r="Q823" s="4" t="s">
        <v>15376</v>
      </c>
      <c r="R823" s="4" t="s">
        <v>15376</v>
      </c>
      <c r="S823" s="4" t="s">
        <v>15377</v>
      </c>
      <c r="T823" s="4" t="s">
        <v>88</v>
      </c>
      <c r="U823" s="4" t="s">
        <v>17166</v>
      </c>
      <c r="V823" s="4" t="s">
        <v>117</v>
      </c>
      <c r="W823" s="7" t="s">
        <v>17167</v>
      </c>
      <c r="X823" s="7" t="s">
        <v>17168</v>
      </c>
    </row>
    <row r="824" customFormat="false" ht="15" hidden="false" customHeight="false" outlineLevel="0" collapsed="false">
      <c r="A824" s="4" t="s">
        <v>17169</v>
      </c>
      <c r="B824" s="4" t="s">
        <v>17170</v>
      </c>
      <c r="C824" s="4" t="s">
        <v>9448</v>
      </c>
      <c r="D824" s="4" t="s">
        <v>12</v>
      </c>
      <c r="E824" s="4" t="s">
        <v>17171</v>
      </c>
      <c r="F824" s="4" t="s">
        <v>17172</v>
      </c>
      <c r="G824" s="4" t="s">
        <v>15016</v>
      </c>
      <c r="H824" s="4" t="s">
        <v>17173</v>
      </c>
      <c r="I824" s="4" t="s">
        <v>9453</v>
      </c>
      <c r="J824" s="4" t="n">
        <v>28.1554126</v>
      </c>
      <c r="K824" s="4" t="n">
        <v>-82.3565997</v>
      </c>
      <c r="L824" s="4" t="s">
        <v>17174</v>
      </c>
      <c r="M824" s="4" t="s">
        <v>17175</v>
      </c>
      <c r="N824" s="4" t="s">
        <v>9769</v>
      </c>
      <c r="O824" s="4" t="s">
        <v>9769</v>
      </c>
      <c r="P824" s="4" t="s">
        <v>9769</v>
      </c>
      <c r="Q824" s="4" t="s">
        <v>9769</v>
      </c>
      <c r="R824" s="4" t="s">
        <v>9769</v>
      </c>
      <c r="S824" s="4" t="s">
        <v>15020</v>
      </c>
      <c r="T824" s="4" t="s">
        <v>88</v>
      </c>
      <c r="U824" s="4" t="s">
        <v>17176</v>
      </c>
      <c r="V824" s="4" t="s">
        <v>117</v>
      </c>
      <c r="W824" s="7" t="s">
        <v>17177</v>
      </c>
      <c r="X824" s="7" t="s">
        <v>17178</v>
      </c>
    </row>
    <row r="825" customFormat="false" ht="15" hidden="false" customHeight="false" outlineLevel="0" collapsed="false">
      <c r="A825" s="4" t="s">
        <v>17179</v>
      </c>
      <c r="B825" s="4" t="s">
        <v>17180</v>
      </c>
      <c r="C825" s="4" t="s">
        <v>9448</v>
      </c>
      <c r="D825" s="4" t="s">
        <v>12</v>
      </c>
      <c r="E825" s="4" t="s">
        <v>17181</v>
      </c>
      <c r="F825" s="4" t="s">
        <v>17172</v>
      </c>
      <c r="G825" s="4" t="s">
        <v>15016</v>
      </c>
      <c r="H825" s="4" t="s">
        <v>17182</v>
      </c>
      <c r="I825" s="4" t="s">
        <v>9453</v>
      </c>
      <c r="J825" s="4" t="n">
        <v>28.035388</v>
      </c>
      <c r="K825" s="4" t="n">
        <v>-82.4973517</v>
      </c>
      <c r="L825" s="4" t="s">
        <v>17183</v>
      </c>
      <c r="M825" s="4" t="s">
        <v>17184</v>
      </c>
      <c r="N825" s="4" t="s">
        <v>9778</v>
      </c>
      <c r="O825" s="4" t="s">
        <v>9778</v>
      </c>
      <c r="P825" s="4" t="s">
        <v>9778</v>
      </c>
      <c r="Q825" s="4" t="s">
        <v>9778</v>
      </c>
      <c r="R825" s="4" t="s">
        <v>9778</v>
      </c>
      <c r="S825" s="4" t="s">
        <v>88</v>
      </c>
      <c r="T825" s="4" t="s">
        <v>88</v>
      </c>
      <c r="U825" s="4" t="s">
        <v>17185</v>
      </c>
      <c r="V825" s="4" t="s">
        <v>117</v>
      </c>
      <c r="W825" s="7" t="s">
        <v>17186</v>
      </c>
      <c r="X825" s="7" t="s">
        <v>17187</v>
      </c>
    </row>
    <row r="826" customFormat="false" ht="15" hidden="false" customHeight="false" outlineLevel="0" collapsed="false">
      <c r="A826" s="4" t="s">
        <v>17188</v>
      </c>
      <c r="B826" s="4" t="s">
        <v>17189</v>
      </c>
      <c r="C826" s="4" t="s">
        <v>9448</v>
      </c>
      <c r="D826" s="4" t="s">
        <v>12</v>
      </c>
      <c r="E826" s="4" t="s">
        <v>17190</v>
      </c>
      <c r="F826" s="4" t="s">
        <v>17172</v>
      </c>
      <c r="G826" s="4" t="s">
        <v>15016</v>
      </c>
      <c r="H826" s="4" t="s">
        <v>17182</v>
      </c>
      <c r="I826" s="4" t="s">
        <v>9453</v>
      </c>
      <c r="J826" s="4" t="n">
        <v>28.083731</v>
      </c>
      <c r="K826" s="4" t="n">
        <v>-82.505348</v>
      </c>
      <c r="L826" s="4" t="s">
        <v>17191</v>
      </c>
      <c r="M826" s="4" t="s">
        <v>17192</v>
      </c>
      <c r="N826" s="4" t="s">
        <v>10754</v>
      </c>
      <c r="O826" s="4" t="s">
        <v>10754</v>
      </c>
      <c r="P826" s="4" t="s">
        <v>10754</v>
      </c>
      <c r="Q826" s="4" t="s">
        <v>10754</v>
      </c>
      <c r="R826" s="4" t="s">
        <v>10754</v>
      </c>
      <c r="S826" s="4" t="s">
        <v>9628</v>
      </c>
      <c r="T826" s="4" t="s">
        <v>88</v>
      </c>
      <c r="U826" s="4" t="s">
        <v>17193</v>
      </c>
      <c r="V826" s="4" t="s">
        <v>117</v>
      </c>
      <c r="W826" s="7" t="s">
        <v>17194</v>
      </c>
      <c r="X826" s="7" t="s">
        <v>17195</v>
      </c>
    </row>
    <row r="827" customFormat="false" ht="15" hidden="false" customHeight="false" outlineLevel="0" collapsed="false">
      <c r="A827" s="4" t="s">
        <v>17196</v>
      </c>
      <c r="B827" s="4" t="s">
        <v>17197</v>
      </c>
      <c r="C827" s="4" t="s">
        <v>9448</v>
      </c>
      <c r="D827" s="4" t="s">
        <v>12</v>
      </c>
      <c r="E827" s="4" t="s">
        <v>17198</v>
      </c>
      <c r="F827" s="4" t="s">
        <v>17172</v>
      </c>
      <c r="G827" s="4" t="s">
        <v>15016</v>
      </c>
      <c r="H827" s="4" t="s">
        <v>17199</v>
      </c>
      <c r="I827" s="4" t="s">
        <v>9453</v>
      </c>
      <c r="J827" s="4" t="n">
        <v>27.9808263</v>
      </c>
      <c r="K827" s="4" t="n">
        <v>-82.5003444</v>
      </c>
      <c r="L827" s="4" t="s">
        <v>17200</v>
      </c>
      <c r="M827" s="4" t="s">
        <v>17201</v>
      </c>
      <c r="N827" s="4" t="s">
        <v>9769</v>
      </c>
      <c r="O827" s="4" t="s">
        <v>9769</v>
      </c>
      <c r="P827" s="4" t="s">
        <v>9769</v>
      </c>
      <c r="Q827" s="4" t="s">
        <v>9769</v>
      </c>
      <c r="R827" s="4" t="s">
        <v>9769</v>
      </c>
      <c r="S827" s="4" t="s">
        <v>88</v>
      </c>
      <c r="T827" s="4" t="s">
        <v>88</v>
      </c>
      <c r="U827" s="4" t="s">
        <v>17202</v>
      </c>
      <c r="V827" s="4" t="s">
        <v>117</v>
      </c>
      <c r="W827" s="7" t="s">
        <v>17203</v>
      </c>
      <c r="X827" s="7" t="s">
        <v>17204</v>
      </c>
    </row>
    <row r="828" customFormat="false" ht="15" hidden="false" customHeight="false" outlineLevel="0" collapsed="false">
      <c r="A828" s="4" t="s">
        <v>17205</v>
      </c>
      <c r="B828" s="4" t="s">
        <v>17206</v>
      </c>
      <c r="C828" s="4" t="s">
        <v>9448</v>
      </c>
      <c r="D828" s="4" t="s">
        <v>12</v>
      </c>
      <c r="E828" s="4" t="s">
        <v>17207</v>
      </c>
      <c r="F828" s="4" t="s">
        <v>17172</v>
      </c>
      <c r="G828" s="4" t="s">
        <v>15016</v>
      </c>
      <c r="H828" s="4" t="s">
        <v>17208</v>
      </c>
      <c r="I828" s="4" t="s">
        <v>9453</v>
      </c>
      <c r="J828" s="4" t="n">
        <v>28.054445</v>
      </c>
      <c r="K828" s="4" t="n">
        <v>-82.582528</v>
      </c>
      <c r="L828" s="4" t="s">
        <v>17209</v>
      </c>
      <c r="M828" s="4" t="s">
        <v>17184</v>
      </c>
      <c r="N828" s="4" t="s">
        <v>10754</v>
      </c>
      <c r="O828" s="4" t="s">
        <v>10403</v>
      </c>
      <c r="P828" s="4" t="s">
        <v>10754</v>
      </c>
      <c r="Q828" s="4" t="s">
        <v>10403</v>
      </c>
      <c r="R828" s="4" t="s">
        <v>10754</v>
      </c>
      <c r="S828" s="4" t="s">
        <v>15377</v>
      </c>
      <c r="T828" s="4" t="s">
        <v>88</v>
      </c>
      <c r="U828" s="4" t="s">
        <v>17210</v>
      </c>
      <c r="V828" s="4" t="s">
        <v>117</v>
      </c>
      <c r="W828" s="7" t="s">
        <v>17211</v>
      </c>
      <c r="X828" s="7" t="s">
        <v>17212</v>
      </c>
    </row>
    <row r="829" customFormat="false" ht="15" hidden="false" customHeight="false" outlineLevel="0" collapsed="false">
      <c r="A829" s="4" t="s">
        <v>17213</v>
      </c>
      <c r="B829" s="4" t="s">
        <v>17214</v>
      </c>
      <c r="C829" s="4" t="s">
        <v>9448</v>
      </c>
      <c r="D829" s="4" t="s">
        <v>12</v>
      </c>
      <c r="E829" s="4" t="s">
        <v>17215</v>
      </c>
      <c r="F829" s="4" t="s">
        <v>17172</v>
      </c>
      <c r="G829" s="4" t="s">
        <v>15016</v>
      </c>
      <c r="H829" s="4" t="s">
        <v>17216</v>
      </c>
      <c r="I829" s="4" t="s">
        <v>9453</v>
      </c>
      <c r="J829" s="4" t="n">
        <v>27.9437625</v>
      </c>
      <c r="K829" s="4" t="n">
        <v>-82.4929866</v>
      </c>
      <c r="L829" s="4" t="s">
        <v>17217</v>
      </c>
      <c r="M829" s="4" t="s">
        <v>17218</v>
      </c>
      <c r="N829" s="4" t="s">
        <v>9769</v>
      </c>
      <c r="O829" s="4" t="s">
        <v>9769</v>
      </c>
      <c r="P829" s="4" t="s">
        <v>9769</v>
      </c>
      <c r="Q829" s="4" t="s">
        <v>9769</v>
      </c>
      <c r="R829" s="4" t="s">
        <v>9769</v>
      </c>
      <c r="S829" s="4" t="s">
        <v>9628</v>
      </c>
      <c r="T829" s="4" t="s">
        <v>88</v>
      </c>
      <c r="U829" s="4" t="s">
        <v>17219</v>
      </c>
      <c r="V829" s="4" t="s">
        <v>117</v>
      </c>
      <c r="W829" s="7" t="s">
        <v>17220</v>
      </c>
      <c r="X829" s="7" t="s">
        <v>17221</v>
      </c>
    </row>
    <row r="830" customFormat="false" ht="15" hidden="false" customHeight="false" outlineLevel="0" collapsed="false">
      <c r="A830" s="4" t="s">
        <v>17222</v>
      </c>
      <c r="B830" s="4" t="s">
        <v>17223</v>
      </c>
      <c r="C830" s="4" t="s">
        <v>9448</v>
      </c>
      <c r="D830" s="4" t="s">
        <v>12</v>
      </c>
      <c r="E830" s="4" t="s">
        <v>17224</v>
      </c>
      <c r="F830" s="4" t="s">
        <v>17172</v>
      </c>
      <c r="G830" s="4" t="s">
        <v>15016</v>
      </c>
      <c r="H830" s="4" t="s">
        <v>17225</v>
      </c>
      <c r="I830" s="4" t="s">
        <v>9453</v>
      </c>
      <c r="J830" s="4" t="n">
        <v>28.071453</v>
      </c>
      <c r="K830" s="4" t="n">
        <v>-82.429733</v>
      </c>
      <c r="L830" s="4" t="s">
        <v>17226</v>
      </c>
      <c r="M830" s="4" t="s">
        <v>17227</v>
      </c>
      <c r="N830" s="4" t="s">
        <v>9769</v>
      </c>
      <c r="O830" s="4" t="s">
        <v>9769</v>
      </c>
      <c r="P830" s="4" t="s">
        <v>9769</v>
      </c>
      <c r="Q830" s="4" t="s">
        <v>9769</v>
      </c>
      <c r="R830" s="4" t="s">
        <v>9769</v>
      </c>
      <c r="S830" s="4" t="s">
        <v>15020</v>
      </c>
      <c r="T830" s="4" t="s">
        <v>88</v>
      </c>
      <c r="U830" s="4" t="s">
        <v>17228</v>
      </c>
      <c r="V830" s="4" t="s">
        <v>117</v>
      </c>
      <c r="W830" s="7" t="s">
        <v>17229</v>
      </c>
      <c r="X830" s="7" t="s">
        <v>17230</v>
      </c>
    </row>
    <row r="831" customFormat="false" ht="15" hidden="false" customHeight="false" outlineLevel="0" collapsed="false">
      <c r="A831" s="4" t="s">
        <v>17231</v>
      </c>
      <c r="B831" s="4" t="s">
        <v>17232</v>
      </c>
      <c r="C831" s="4" t="s">
        <v>9448</v>
      </c>
      <c r="D831" s="4" t="s">
        <v>12</v>
      </c>
      <c r="E831" s="4" t="s">
        <v>17233</v>
      </c>
      <c r="F831" s="4" t="s">
        <v>17234</v>
      </c>
      <c r="G831" s="4" t="s">
        <v>15016</v>
      </c>
      <c r="H831" s="4" t="s">
        <v>17235</v>
      </c>
      <c r="I831" s="4" t="s">
        <v>9453</v>
      </c>
      <c r="J831" s="4" t="n">
        <v>28.140137</v>
      </c>
      <c r="K831" s="4" t="n">
        <v>-82.7563802</v>
      </c>
      <c r="L831" s="4" t="s">
        <v>17236</v>
      </c>
      <c r="M831" s="4" t="s">
        <v>17237</v>
      </c>
      <c r="N831" s="4" t="s">
        <v>13780</v>
      </c>
      <c r="O831" s="4" t="s">
        <v>13780</v>
      </c>
      <c r="P831" s="4" t="s">
        <v>13780</v>
      </c>
      <c r="Q831" s="4" t="s">
        <v>13780</v>
      </c>
      <c r="R831" s="4" t="s">
        <v>13780</v>
      </c>
      <c r="S831" s="4" t="s">
        <v>88</v>
      </c>
      <c r="T831" s="4" t="s">
        <v>88</v>
      </c>
      <c r="U831" s="4" t="s">
        <v>17238</v>
      </c>
      <c r="V831" s="4" t="s">
        <v>117</v>
      </c>
      <c r="W831" s="7" t="s">
        <v>17239</v>
      </c>
      <c r="X831" s="7" t="s">
        <v>17240</v>
      </c>
    </row>
    <row r="832" customFormat="false" ht="15" hidden="false" customHeight="false" outlineLevel="0" collapsed="false">
      <c r="A832" s="4" t="s">
        <v>17241</v>
      </c>
      <c r="B832" s="4" t="s">
        <v>17242</v>
      </c>
      <c r="C832" s="4" t="s">
        <v>9448</v>
      </c>
      <c r="D832" s="4" t="s">
        <v>12</v>
      </c>
      <c r="E832" s="4" t="s">
        <v>17243</v>
      </c>
      <c r="F832" s="4" t="s">
        <v>17244</v>
      </c>
      <c r="G832" s="4" t="s">
        <v>15016</v>
      </c>
      <c r="H832" s="4" t="s">
        <v>17245</v>
      </c>
      <c r="I832" s="4" t="s">
        <v>9453</v>
      </c>
      <c r="J832" s="4" t="n">
        <v>28.84477593577</v>
      </c>
      <c r="K832" s="4" t="n">
        <v>-82.0279839737</v>
      </c>
      <c r="L832" s="4" t="s">
        <v>17246</v>
      </c>
      <c r="M832" s="4" t="s">
        <v>17247</v>
      </c>
      <c r="N832" s="4" t="s">
        <v>9769</v>
      </c>
      <c r="O832" s="4" t="s">
        <v>9769</v>
      </c>
      <c r="P832" s="4" t="s">
        <v>9769</v>
      </c>
      <c r="Q832" s="4" t="s">
        <v>9769</v>
      </c>
      <c r="R832" s="4" t="s">
        <v>9769</v>
      </c>
      <c r="S832" s="4" t="s">
        <v>9628</v>
      </c>
      <c r="T832" s="4" t="s">
        <v>88</v>
      </c>
      <c r="U832" s="4" t="s">
        <v>17248</v>
      </c>
      <c r="V832" s="4" t="s">
        <v>117</v>
      </c>
      <c r="W832" s="7" t="s">
        <v>17249</v>
      </c>
      <c r="X832" s="7" t="s">
        <v>17250</v>
      </c>
    </row>
    <row r="833" customFormat="false" ht="15" hidden="false" customHeight="false" outlineLevel="0" collapsed="false">
      <c r="A833" s="4" t="s">
        <v>17251</v>
      </c>
      <c r="B833" s="4" t="s">
        <v>17252</v>
      </c>
      <c r="C833" s="4" t="s">
        <v>9448</v>
      </c>
      <c r="D833" s="4" t="s">
        <v>12</v>
      </c>
      <c r="E833" s="4" t="s">
        <v>17253</v>
      </c>
      <c r="F833" s="4" t="s">
        <v>17244</v>
      </c>
      <c r="G833" s="4" t="s">
        <v>15016</v>
      </c>
      <c r="H833" s="4" t="s">
        <v>17245</v>
      </c>
      <c r="I833" s="4" t="s">
        <v>9453</v>
      </c>
      <c r="J833" s="4" t="n">
        <v>28.8637493</v>
      </c>
      <c r="K833" s="4" t="n">
        <v>-81.9569846</v>
      </c>
      <c r="L833" s="4" t="s">
        <v>17254</v>
      </c>
      <c r="M833" s="4" t="s">
        <v>17255</v>
      </c>
      <c r="N833" s="4" t="s">
        <v>15163</v>
      </c>
      <c r="O833" s="4" t="s">
        <v>15163</v>
      </c>
      <c r="P833" s="4" t="s">
        <v>15163</v>
      </c>
      <c r="Q833" s="4" t="s">
        <v>15163</v>
      </c>
      <c r="R833" s="4" t="s">
        <v>15163</v>
      </c>
      <c r="S833" s="4" t="s">
        <v>9628</v>
      </c>
      <c r="T833" s="4" t="s">
        <v>88</v>
      </c>
      <c r="U833" s="4" t="s">
        <v>17256</v>
      </c>
      <c r="V833" s="4" t="s">
        <v>117</v>
      </c>
      <c r="W833" s="7" t="s">
        <v>17257</v>
      </c>
      <c r="X833" s="7" t="s">
        <v>17258</v>
      </c>
    </row>
    <row r="834" customFormat="false" ht="15" hidden="false" customHeight="false" outlineLevel="0" collapsed="false">
      <c r="A834" s="4" t="s">
        <v>17259</v>
      </c>
      <c r="B834" s="4" t="s">
        <v>17260</v>
      </c>
      <c r="C834" s="4" t="s">
        <v>9448</v>
      </c>
      <c r="D834" s="4" t="s">
        <v>12</v>
      </c>
      <c r="E834" s="4" t="s">
        <v>17261</v>
      </c>
      <c r="F834" s="4" t="s">
        <v>17244</v>
      </c>
      <c r="G834" s="4" t="s">
        <v>15016</v>
      </c>
      <c r="H834" s="4" t="s">
        <v>17262</v>
      </c>
      <c r="I834" s="4" t="s">
        <v>9453</v>
      </c>
      <c r="J834" s="4" t="n">
        <v>28.9284123</v>
      </c>
      <c r="K834" s="4" t="n">
        <v>-82.013252</v>
      </c>
      <c r="L834" s="4" t="s">
        <v>17263</v>
      </c>
      <c r="M834" s="4" t="s">
        <v>17264</v>
      </c>
      <c r="N834" s="4" t="s">
        <v>9769</v>
      </c>
      <c r="O834" s="4" t="s">
        <v>9769</v>
      </c>
      <c r="P834" s="4" t="s">
        <v>9769</v>
      </c>
      <c r="Q834" s="4" t="s">
        <v>9769</v>
      </c>
      <c r="R834" s="4" t="s">
        <v>9769</v>
      </c>
      <c r="S834" s="4" t="s">
        <v>9628</v>
      </c>
      <c r="T834" s="4" t="s">
        <v>88</v>
      </c>
      <c r="U834" s="4" t="s">
        <v>17265</v>
      </c>
      <c r="V834" s="4" t="s">
        <v>117</v>
      </c>
      <c r="W834" s="7" t="s">
        <v>17266</v>
      </c>
      <c r="X834" s="7" t="s">
        <v>17267</v>
      </c>
    </row>
    <row r="835" customFormat="false" ht="15" hidden="false" customHeight="false" outlineLevel="0" collapsed="false">
      <c r="A835" s="4" t="s">
        <v>17268</v>
      </c>
      <c r="B835" s="4" t="s">
        <v>17269</v>
      </c>
      <c r="C835" s="4" t="s">
        <v>9448</v>
      </c>
      <c r="D835" s="4" t="s">
        <v>12</v>
      </c>
      <c r="E835" s="4" t="s">
        <v>17270</v>
      </c>
      <c r="F835" s="4" t="s">
        <v>17244</v>
      </c>
      <c r="G835" s="4" t="s">
        <v>15016</v>
      </c>
      <c r="H835" s="4" t="s">
        <v>15873</v>
      </c>
      <c r="I835" s="4" t="s">
        <v>9453</v>
      </c>
      <c r="J835" s="4" t="n">
        <v>28.9518178</v>
      </c>
      <c r="K835" s="4" t="n">
        <v>-81.9600324</v>
      </c>
      <c r="L835" s="4" t="s">
        <v>17271</v>
      </c>
      <c r="M835" s="4" t="s">
        <v>17272</v>
      </c>
      <c r="N835" s="4" t="s">
        <v>9769</v>
      </c>
      <c r="O835" s="4" t="s">
        <v>9769</v>
      </c>
      <c r="P835" s="4" t="s">
        <v>9769</v>
      </c>
      <c r="Q835" s="4" t="s">
        <v>9769</v>
      </c>
      <c r="R835" s="4" t="s">
        <v>9769</v>
      </c>
      <c r="S835" s="4" t="s">
        <v>9628</v>
      </c>
      <c r="T835" s="4" t="s">
        <v>88</v>
      </c>
      <c r="U835" s="4" t="s">
        <v>17273</v>
      </c>
      <c r="V835" s="4" t="s">
        <v>117</v>
      </c>
      <c r="W835" s="7" t="s">
        <v>17274</v>
      </c>
      <c r="X835" s="7" t="s">
        <v>17275</v>
      </c>
    </row>
    <row r="836" customFormat="false" ht="15" hidden="false" customHeight="false" outlineLevel="0" collapsed="false">
      <c r="A836" s="4" t="s">
        <v>17276</v>
      </c>
      <c r="B836" s="4" t="s">
        <v>17277</v>
      </c>
      <c r="C836" s="4" t="s">
        <v>9448</v>
      </c>
      <c r="D836" s="4" t="s">
        <v>12</v>
      </c>
      <c r="E836" s="4" t="s">
        <v>17278</v>
      </c>
      <c r="F836" s="4" t="s">
        <v>17244</v>
      </c>
      <c r="G836" s="4" t="s">
        <v>15016</v>
      </c>
      <c r="H836" s="4" t="s">
        <v>17245</v>
      </c>
      <c r="I836" s="4" t="s">
        <v>9453</v>
      </c>
      <c r="J836" s="4" t="n">
        <v>28.8017246</v>
      </c>
      <c r="K836" s="4" t="n">
        <v>-82.0081048999</v>
      </c>
      <c r="L836" s="4" t="s">
        <v>17279</v>
      </c>
      <c r="M836" s="4" t="s">
        <v>17280</v>
      </c>
      <c r="N836" s="4" t="s">
        <v>10754</v>
      </c>
      <c r="O836" s="4" t="s">
        <v>10754</v>
      </c>
      <c r="P836" s="4" t="s">
        <v>10754</v>
      </c>
      <c r="Q836" s="4" t="s">
        <v>10754</v>
      </c>
      <c r="R836" s="4" t="s">
        <v>10754</v>
      </c>
      <c r="S836" s="4" t="s">
        <v>9628</v>
      </c>
      <c r="T836" s="4" t="s">
        <v>88</v>
      </c>
      <c r="U836" s="4" t="s">
        <v>17281</v>
      </c>
      <c r="V836" s="4" t="s">
        <v>117</v>
      </c>
      <c r="W836" s="7" t="s">
        <v>17282</v>
      </c>
      <c r="X836" s="7" t="s">
        <v>17283</v>
      </c>
    </row>
    <row r="837" customFormat="false" ht="15" hidden="false" customHeight="false" outlineLevel="0" collapsed="false">
      <c r="A837" s="4" t="s">
        <v>17284</v>
      </c>
      <c r="B837" s="4" t="s">
        <v>17285</v>
      </c>
      <c r="C837" s="4" t="s">
        <v>9448</v>
      </c>
      <c r="D837" s="4" t="s">
        <v>12</v>
      </c>
      <c r="E837" s="4" t="s">
        <v>17286</v>
      </c>
      <c r="F837" s="4" t="s">
        <v>17287</v>
      </c>
      <c r="G837" s="4" t="s">
        <v>15016</v>
      </c>
      <c r="H837" s="4" t="s">
        <v>17288</v>
      </c>
      <c r="I837" s="4" t="s">
        <v>9453</v>
      </c>
      <c r="J837" s="4" t="n">
        <v>28.6186615</v>
      </c>
      <c r="K837" s="4" t="n">
        <v>-80.8429934999</v>
      </c>
      <c r="L837" s="4" t="s">
        <v>17289</v>
      </c>
      <c r="M837" s="4" t="s">
        <v>17290</v>
      </c>
      <c r="N837" s="4" t="s">
        <v>15163</v>
      </c>
      <c r="O837" s="4" t="s">
        <v>15163</v>
      </c>
      <c r="P837" s="4" t="s">
        <v>15163</v>
      </c>
      <c r="Q837" s="4" t="s">
        <v>15163</v>
      </c>
      <c r="R837" s="4" t="s">
        <v>15163</v>
      </c>
      <c r="S837" s="4" t="s">
        <v>14160</v>
      </c>
      <c r="T837" s="4" t="s">
        <v>88</v>
      </c>
      <c r="U837" s="4" t="s">
        <v>17291</v>
      </c>
      <c r="V837" s="4" t="s">
        <v>117</v>
      </c>
      <c r="W837" s="7" t="s">
        <v>17292</v>
      </c>
      <c r="X837" s="7" t="s">
        <v>17293</v>
      </c>
    </row>
    <row r="838" customFormat="false" ht="15" hidden="false" customHeight="false" outlineLevel="0" collapsed="false">
      <c r="A838" s="4" t="s">
        <v>17294</v>
      </c>
      <c r="B838" s="4" t="s">
        <v>17295</v>
      </c>
      <c r="C838" s="4" t="s">
        <v>9448</v>
      </c>
      <c r="D838" s="4" t="s">
        <v>12</v>
      </c>
      <c r="E838" s="4" t="s">
        <v>17296</v>
      </c>
      <c r="F838" s="4" t="s">
        <v>17297</v>
      </c>
      <c r="G838" s="4" t="s">
        <v>15016</v>
      </c>
      <c r="H838" s="4" t="s">
        <v>17298</v>
      </c>
      <c r="I838" s="4" t="s">
        <v>9453</v>
      </c>
      <c r="J838" s="4" t="n">
        <v>28.1925077</v>
      </c>
      <c r="K838" s="4" t="n">
        <v>-82.6378942</v>
      </c>
      <c r="L838" s="4" t="s">
        <v>17299</v>
      </c>
      <c r="M838" s="4" t="s">
        <v>17300</v>
      </c>
      <c r="N838" s="4" t="s">
        <v>9769</v>
      </c>
      <c r="O838" s="4" t="s">
        <v>9769</v>
      </c>
      <c r="P838" s="4" t="s">
        <v>9769</v>
      </c>
      <c r="Q838" s="4" t="s">
        <v>9769</v>
      </c>
      <c r="R838" s="4" t="s">
        <v>9769</v>
      </c>
      <c r="S838" s="4" t="s">
        <v>14160</v>
      </c>
      <c r="T838" s="4" t="s">
        <v>88</v>
      </c>
      <c r="U838" s="4" t="s">
        <v>17301</v>
      </c>
      <c r="V838" s="4" t="s">
        <v>117</v>
      </c>
      <c r="W838" s="7" t="s">
        <v>17302</v>
      </c>
      <c r="X838" s="7" t="s">
        <v>17303</v>
      </c>
    </row>
    <row r="839" customFormat="false" ht="15" hidden="false" customHeight="false" outlineLevel="0" collapsed="false">
      <c r="A839" s="4" t="s">
        <v>17304</v>
      </c>
      <c r="B839" s="4" t="s">
        <v>17305</v>
      </c>
      <c r="C839" s="4" t="s">
        <v>9448</v>
      </c>
      <c r="D839" s="4" t="s">
        <v>12</v>
      </c>
      <c r="E839" s="4" t="s">
        <v>17306</v>
      </c>
      <c r="F839" s="4" t="s">
        <v>17307</v>
      </c>
      <c r="G839" s="4" t="s">
        <v>15016</v>
      </c>
      <c r="H839" s="4" t="s">
        <v>17308</v>
      </c>
      <c r="I839" s="4" t="s">
        <v>9453</v>
      </c>
      <c r="J839" s="4" t="n">
        <v>27.9377302</v>
      </c>
      <c r="K839" s="4" t="n">
        <v>-82.2572265</v>
      </c>
      <c r="L839" s="4" t="s">
        <v>17309</v>
      </c>
      <c r="M839" s="4" t="s">
        <v>17310</v>
      </c>
      <c r="N839" s="4" t="s">
        <v>10148</v>
      </c>
      <c r="O839" s="4" t="s">
        <v>10148</v>
      </c>
      <c r="P839" s="4" t="s">
        <v>10148</v>
      </c>
      <c r="Q839" s="4" t="s">
        <v>10148</v>
      </c>
      <c r="R839" s="4" t="s">
        <v>10148</v>
      </c>
      <c r="S839" s="4" t="s">
        <v>15020</v>
      </c>
      <c r="T839" s="4" t="s">
        <v>88</v>
      </c>
      <c r="U839" s="4" t="s">
        <v>17311</v>
      </c>
      <c r="V839" s="4" t="s">
        <v>117</v>
      </c>
      <c r="W839" s="7" t="s">
        <v>17312</v>
      </c>
      <c r="X839" s="7" t="s">
        <v>17313</v>
      </c>
    </row>
    <row r="840" customFormat="false" ht="15" hidden="false" customHeight="false" outlineLevel="0" collapsed="false">
      <c r="A840" s="4" t="s">
        <v>17314</v>
      </c>
      <c r="B840" s="4" t="s">
        <v>17315</v>
      </c>
      <c r="C840" s="4" t="s">
        <v>9448</v>
      </c>
      <c r="D840" s="4" t="s">
        <v>12</v>
      </c>
      <c r="E840" s="4" t="s">
        <v>17316</v>
      </c>
      <c r="F840" s="4" t="s">
        <v>17317</v>
      </c>
      <c r="G840" s="4" t="s">
        <v>15016</v>
      </c>
      <c r="H840" s="4" t="s">
        <v>17318</v>
      </c>
      <c r="I840" s="4" t="s">
        <v>9453</v>
      </c>
      <c r="J840" s="4" t="n">
        <v>27.0477089</v>
      </c>
      <c r="K840" s="4" t="n">
        <v>-82.3951766</v>
      </c>
      <c r="L840" s="4" t="s">
        <v>17319</v>
      </c>
      <c r="M840" s="4" t="s">
        <v>17320</v>
      </c>
      <c r="N840" s="4" t="s">
        <v>12212</v>
      </c>
      <c r="O840" s="4" t="s">
        <v>12212</v>
      </c>
      <c r="P840" s="4" t="s">
        <v>12212</v>
      </c>
      <c r="Q840" s="4" t="s">
        <v>12212</v>
      </c>
      <c r="R840" s="4" t="s">
        <v>12212</v>
      </c>
      <c r="S840" s="4" t="s">
        <v>9628</v>
      </c>
      <c r="T840" s="4" t="s">
        <v>88</v>
      </c>
      <c r="U840" s="4" t="s">
        <v>17321</v>
      </c>
      <c r="V840" s="4" t="s">
        <v>117</v>
      </c>
      <c r="W840" s="7" t="s">
        <v>17322</v>
      </c>
      <c r="X840" s="7" t="s">
        <v>17323</v>
      </c>
    </row>
    <row r="841" customFormat="false" ht="15" hidden="false" customHeight="false" outlineLevel="0" collapsed="false">
      <c r="A841" s="4" t="s">
        <v>17324</v>
      </c>
      <c r="B841" s="4" t="s">
        <v>17325</v>
      </c>
      <c r="C841" s="4" t="s">
        <v>9448</v>
      </c>
      <c r="D841" s="4" t="s">
        <v>12</v>
      </c>
      <c r="E841" s="4" t="s">
        <v>17326</v>
      </c>
      <c r="F841" s="4" t="s">
        <v>17317</v>
      </c>
      <c r="G841" s="4" t="s">
        <v>15016</v>
      </c>
      <c r="H841" s="4" t="s">
        <v>17327</v>
      </c>
      <c r="I841" s="4" t="s">
        <v>9453</v>
      </c>
      <c r="J841" s="4" t="n">
        <v>27.0998103</v>
      </c>
      <c r="K841" s="4" t="n">
        <v>-82.4151064</v>
      </c>
      <c r="L841" s="4" t="s">
        <v>17328</v>
      </c>
      <c r="M841" s="4" t="s">
        <v>17329</v>
      </c>
      <c r="N841" s="4" t="s">
        <v>13780</v>
      </c>
      <c r="O841" s="4" t="s">
        <v>13780</v>
      </c>
      <c r="P841" s="4" t="s">
        <v>13780</v>
      </c>
      <c r="Q841" s="4" t="s">
        <v>13780</v>
      </c>
      <c r="R841" s="4" t="s">
        <v>13780</v>
      </c>
      <c r="S841" s="4" t="s">
        <v>88</v>
      </c>
      <c r="T841" s="4" t="s">
        <v>88</v>
      </c>
      <c r="U841" s="4" t="s">
        <v>17330</v>
      </c>
      <c r="V841" s="4" t="s">
        <v>117</v>
      </c>
      <c r="W841" s="7" t="s">
        <v>17331</v>
      </c>
      <c r="X841" s="7" t="s">
        <v>17332</v>
      </c>
    </row>
    <row r="842" customFormat="false" ht="15" hidden="false" customHeight="false" outlineLevel="0" collapsed="false">
      <c r="A842" s="4" t="s">
        <v>17333</v>
      </c>
      <c r="B842" s="4" t="s">
        <v>17334</v>
      </c>
      <c r="C842" s="4" t="s">
        <v>9448</v>
      </c>
      <c r="D842" s="4" t="s">
        <v>12</v>
      </c>
      <c r="E842" s="4" t="s">
        <v>17335</v>
      </c>
      <c r="F842" s="4" t="s">
        <v>17336</v>
      </c>
      <c r="G842" s="4" t="s">
        <v>15016</v>
      </c>
      <c r="H842" s="4" t="s">
        <v>17337</v>
      </c>
      <c r="I842" s="4" t="s">
        <v>9453</v>
      </c>
      <c r="J842" s="4" t="n">
        <v>27.6365377</v>
      </c>
      <c r="K842" s="4" t="n">
        <v>-80.4427329</v>
      </c>
      <c r="L842" s="4" t="s">
        <v>17338</v>
      </c>
      <c r="M842" s="4" t="s">
        <v>17339</v>
      </c>
      <c r="N842" s="4" t="s">
        <v>9778</v>
      </c>
      <c r="O842" s="4" t="s">
        <v>9778</v>
      </c>
      <c r="P842" s="4" t="s">
        <v>9778</v>
      </c>
      <c r="Q842" s="4" t="s">
        <v>9778</v>
      </c>
      <c r="R842" s="4" t="s">
        <v>9778</v>
      </c>
      <c r="S842" s="4" t="s">
        <v>14160</v>
      </c>
      <c r="T842" s="4" t="s">
        <v>10618</v>
      </c>
      <c r="U842" s="4" t="s">
        <v>17340</v>
      </c>
      <c r="V842" s="4" t="s">
        <v>117</v>
      </c>
      <c r="W842" s="7" t="s">
        <v>17341</v>
      </c>
      <c r="X842" s="7" t="s">
        <v>17342</v>
      </c>
    </row>
    <row r="843" customFormat="false" ht="15" hidden="false" customHeight="false" outlineLevel="0" collapsed="false">
      <c r="A843" s="4" t="s">
        <v>17343</v>
      </c>
      <c r="B843" s="4" t="s">
        <v>17344</v>
      </c>
      <c r="C843" s="4" t="s">
        <v>9448</v>
      </c>
      <c r="D843" s="4" t="s">
        <v>12</v>
      </c>
      <c r="E843" s="4" t="s">
        <v>17345</v>
      </c>
      <c r="F843" s="4" t="s">
        <v>17336</v>
      </c>
      <c r="G843" s="4" t="s">
        <v>15016</v>
      </c>
      <c r="H843" s="4" t="s">
        <v>17346</v>
      </c>
      <c r="I843" s="4" t="s">
        <v>9453</v>
      </c>
      <c r="J843" s="4" t="n">
        <v>27.640266</v>
      </c>
      <c r="K843" s="4" t="n">
        <v>-80.3836539999</v>
      </c>
      <c r="L843" s="4" t="s">
        <v>17347</v>
      </c>
      <c r="M843" s="4" t="s">
        <v>17348</v>
      </c>
      <c r="N843" s="4" t="s">
        <v>12558</v>
      </c>
      <c r="O843" s="4" t="s">
        <v>12558</v>
      </c>
      <c r="P843" s="4" t="s">
        <v>12558</v>
      </c>
      <c r="Q843" s="4" t="s">
        <v>12558</v>
      </c>
      <c r="R843" s="4" t="s">
        <v>12558</v>
      </c>
      <c r="S843" s="4" t="s">
        <v>88</v>
      </c>
      <c r="T843" s="4" t="s">
        <v>88</v>
      </c>
      <c r="U843" s="4" t="s">
        <v>17349</v>
      </c>
      <c r="V843" s="4" t="s">
        <v>117</v>
      </c>
      <c r="W843" s="7" t="s">
        <v>17350</v>
      </c>
      <c r="X843" s="7" t="s">
        <v>17351</v>
      </c>
    </row>
    <row r="844" customFormat="false" ht="15" hidden="false" customHeight="false" outlineLevel="0" collapsed="false">
      <c r="A844" s="4" t="s">
        <v>17352</v>
      </c>
      <c r="B844" s="4" t="s">
        <v>17353</v>
      </c>
      <c r="C844" s="4" t="s">
        <v>9448</v>
      </c>
      <c r="D844" s="4" t="s">
        <v>12</v>
      </c>
      <c r="E844" s="4" t="s">
        <v>17354</v>
      </c>
      <c r="F844" s="4" t="s">
        <v>17336</v>
      </c>
      <c r="G844" s="4" t="s">
        <v>15016</v>
      </c>
      <c r="H844" s="4" t="s">
        <v>17346</v>
      </c>
      <c r="I844" s="4" t="s">
        <v>9453</v>
      </c>
      <c r="J844" s="4" t="n">
        <v>27.66171</v>
      </c>
      <c r="K844" s="4" t="n">
        <v>-80.393415</v>
      </c>
      <c r="L844" s="4" t="s">
        <v>17355</v>
      </c>
      <c r="M844" s="4" t="s">
        <v>17356</v>
      </c>
      <c r="N844" s="4" t="s">
        <v>9769</v>
      </c>
      <c r="O844" s="4" t="s">
        <v>9769</v>
      </c>
      <c r="P844" s="4" t="s">
        <v>9769</v>
      </c>
      <c r="Q844" s="4" t="s">
        <v>9769</v>
      </c>
      <c r="R844" s="4" t="s">
        <v>9769</v>
      </c>
      <c r="S844" s="4" t="s">
        <v>14160</v>
      </c>
      <c r="T844" s="4" t="s">
        <v>88</v>
      </c>
      <c r="U844" s="4" t="s">
        <v>17357</v>
      </c>
      <c r="V844" s="4" t="s">
        <v>117</v>
      </c>
      <c r="W844" s="7" t="s">
        <v>17358</v>
      </c>
      <c r="X844" s="7" t="s">
        <v>17359</v>
      </c>
    </row>
    <row r="845" customFormat="false" ht="15" hidden="false" customHeight="false" outlineLevel="0" collapsed="false">
      <c r="A845" s="4" t="s">
        <v>17360</v>
      </c>
      <c r="B845" s="4" t="s">
        <v>17361</v>
      </c>
      <c r="C845" s="4" t="s">
        <v>9448</v>
      </c>
      <c r="D845" s="4" t="s">
        <v>12</v>
      </c>
      <c r="E845" s="4" t="s">
        <v>17362</v>
      </c>
      <c r="F845" s="4" t="s">
        <v>17336</v>
      </c>
      <c r="G845" s="4" t="s">
        <v>15016</v>
      </c>
      <c r="H845" s="4" t="s">
        <v>17346</v>
      </c>
      <c r="I845" s="4" t="s">
        <v>9453</v>
      </c>
      <c r="J845" s="4" t="n">
        <v>27.63808022662</v>
      </c>
      <c r="K845" s="4" t="n">
        <v>-80.4264309539</v>
      </c>
      <c r="L845" s="4" t="s">
        <v>17363</v>
      </c>
      <c r="M845" s="4" t="s">
        <v>17364</v>
      </c>
      <c r="N845" s="4" t="s">
        <v>9769</v>
      </c>
      <c r="O845" s="4" t="s">
        <v>9769</v>
      </c>
      <c r="P845" s="4" t="s">
        <v>9769</v>
      </c>
      <c r="Q845" s="4" t="s">
        <v>9769</v>
      </c>
      <c r="R845" s="4" t="s">
        <v>9769</v>
      </c>
      <c r="S845" s="4" t="s">
        <v>14160</v>
      </c>
      <c r="T845" s="4" t="s">
        <v>88</v>
      </c>
      <c r="U845" s="4" t="s">
        <v>17365</v>
      </c>
      <c r="V845" s="4" t="s">
        <v>117</v>
      </c>
      <c r="W845" s="7" t="s">
        <v>17366</v>
      </c>
      <c r="X845" s="7" t="s">
        <v>17367</v>
      </c>
    </row>
    <row r="846" customFormat="false" ht="15" hidden="false" customHeight="false" outlineLevel="0" collapsed="false">
      <c r="A846" s="4" t="s">
        <v>17368</v>
      </c>
      <c r="B846" s="4" t="s">
        <v>17369</v>
      </c>
      <c r="C846" s="4" t="s">
        <v>9448</v>
      </c>
      <c r="D846" s="4" t="s">
        <v>12</v>
      </c>
      <c r="E846" s="4" t="s">
        <v>17370</v>
      </c>
      <c r="F846" s="4" t="s">
        <v>17371</v>
      </c>
      <c r="G846" s="4" t="s">
        <v>15016</v>
      </c>
      <c r="H846" s="4" t="s">
        <v>17372</v>
      </c>
      <c r="I846" s="4" t="s">
        <v>9453</v>
      </c>
      <c r="J846" s="4" t="n">
        <v>27.5440399</v>
      </c>
      <c r="K846" s="4" t="n">
        <v>-81.8114624</v>
      </c>
      <c r="L846" s="4" t="s">
        <v>17373</v>
      </c>
      <c r="M846" s="4" t="s">
        <v>17374</v>
      </c>
      <c r="N846" s="4" t="s">
        <v>17375</v>
      </c>
      <c r="O846" s="4" t="s">
        <v>17375</v>
      </c>
      <c r="P846" s="4" t="s">
        <v>17375</v>
      </c>
      <c r="Q846" s="4" t="s">
        <v>17375</v>
      </c>
      <c r="R846" s="4" t="s">
        <v>17375</v>
      </c>
      <c r="S846" s="4" t="s">
        <v>88</v>
      </c>
      <c r="T846" s="4" t="s">
        <v>88</v>
      </c>
      <c r="U846" s="4" t="s">
        <v>17376</v>
      </c>
      <c r="V846" s="4" t="s">
        <v>117</v>
      </c>
      <c r="W846" s="7" t="s">
        <v>17377</v>
      </c>
      <c r="X846" s="7" t="s">
        <v>17378</v>
      </c>
    </row>
    <row r="847" customFormat="false" ht="15" hidden="false" customHeight="false" outlineLevel="0" collapsed="false">
      <c r="A847" s="4" t="s">
        <v>17379</v>
      </c>
      <c r="B847" s="4" t="s">
        <v>17380</v>
      </c>
      <c r="C847" s="4" t="s">
        <v>9448</v>
      </c>
      <c r="D847" s="4" t="s">
        <v>12</v>
      </c>
      <c r="E847" s="4" t="s">
        <v>17381</v>
      </c>
      <c r="F847" s="4" t="s">
        <v>17382</v>
      </c>
      <c r="G847" s="4" t="s">
        <v>15016</v>
      </c>
      <c r="H847" s="4" t="s">
        <v>17383</v>
      </c>
      <c r="I847" s="4" t="s">
        <v>9453</v>
      </c>
      <c r="J847" s="4" t="n">
        <v>28.2378503</v>
      </c>
      <c r="K847" s="4" t="n">
        <v>-82.3436545</v>
      </c>
      <c r="L847" s="4" t="s">
        <v>17384</v>
      </c>
      <c r="M847" s="4" t="s">
        <v>17385</v>
      </c>
      <c r="N847" s="4" t="s">
        <v>9769</v>
      </c>
      <c r="O847" s="4" t="s">
        <v>9769</v>
      </c>
      <c r="P847" s="4" t="s">
        <v>9769</v>
      </c>
      <c r="Q847" s="4" t="s">
        <v>9769</v>
      </c>
      <c r="R847" s="4" t="s">
        <v>9769</v>
      </c>
      <c r="S847" s="4" t="s">
        <v>88</v>
      </c>
      <c r="T847" s="4" t="s">
        <v>88</v>
      </c>
      <c r="U847" s="4" t="s">
        <v>15040</v>
      </c>
      <c r="V847" s="4" t="s">
        <v>117</v>
      </c>
      <c r="W847" s="7" t="s">
        <v>17386</v>
      </c>
      <c r="X847" s="7" t="s">
        <v>17387</v>
      </c>
    </row>
    <row r="848" customFormat="false" ht="15" hidden="false" customHeight="false" outlineLevel="0" collapsed="false">
      <c r="A848" s="4" t="s">
        <v>17388</v>
      </c>
      <c r="B848" s="4" t="s">
        <v>17389</v>
      </c>
      <c r="C848" s="4" t="s">
        <v>9448</v>
      </c>
      <c r="D848" s="4" t="s">
        <v>12</v>
      </c>
      <c r="E848" s="4" t="s">
        <v>17390</v>
      </c>
      <c r="F848" s="4" t="s">
        <v>17382</v>
      </c>
      <c r="G848" s="4" t="s">
        <v>15016</v>
      </c>
      <c r="H848" s="4" t="s">
        <v>17391</v>
      </c>
      <c r="I848" s="4" t="s">
        <v>9453</v>
      </c>
      <c r="J848" s="4" t="n">
        <v>28.189567</v>
      </c>
      <c r="K848" s="4" t="n">
        <v>-82.3722681</v>
      </c>
      <c r="L848" s="4" t="s">
        <v>17392</v>
      </c>
      <c r="M848" s="4" t="s">
        <v>17393</v>
      </c>
      <c r="N848" s="4" t="s">
        <v>9769</v>
      </c>
      <c r="O848" s="4" t="s">
        <v>9769</v>
      </c>
      <c r="P848" s="4" t="s">
        <v>9769</v>
      </c>
      <c r="Q848" s="4" t="s">
        <v>9769</v>
      </c>
      <c r="R848" s="4" t="s">
        <v>9769</v>
      </c>
      <c r="S848" s="4" t="s">
        <v>15020</v>
      </c>
      <c r="T848" s="4" t="s">
        <v>88</v>
      </c>
      <c r="U848" s="4" t="s">
        <v>17394</v>
      </c>
      <c r="V848" s="4" t="s">
        <v>117</v>
      </c>
      <c r="W848" s="7" t="s">
        <v>17395</v>
      </c>
      <c r="X848" s="7" t="s">
        <v>17396</v>
      </c>
    </row>
    <row r="849" customFormat="false" ht="15" hidden="false" customHeight="false" outlineLevel="0" collapsed="false">
      <c r="A849" s="4" t="s">
        <v>17397</v>
      </c>
      <c r="B849" s="4" t="s">
        <v>17398</v>
      </c>
      <c r="C849" s="4" t="s">
        <v>9448</v>
      </c>
      <c r="D849" s="4" t="s">
        <v>12</v>
      </c>
      <c r="E849" s="4" t="s">
        <v>17399</v>
      </c>
      <c r="F849" s="4" t="s">
        <v>17400</v>
      </c>
      <c r="G849" s="4" t="s">
        <v>15016</v>
      </c>
      <c r="H849" s="4" t="s">
        <v>17401</v>
      </c>
      <c r="I849" s="4" t="s">
        <v>9453</v>
      </c>
      <c r="J849" s="4" t="n">
        <v>26.725872</v>
      </c>
      <c r="K849" s="4" t="n">
        <v>-80.0509139999</v>
      </c>
      <c r="L849" s="4" t="s">
        <v>17402</v>
      </c>
      <c r="M849" s="4" t="s">
        <v>17403</v>
      </c>
      <c r="N849" s="4" t="s">
        <v>9778</v>
      </c>
      <c r="O849" s="4" t="s">
        <v>9778</v>
      </c>
      <c r="P849" s="4" t="s">
        <v>9778</v>
      </c>
      <c r="Q849" s="4" t="s">
        <v>9778</v>
      </c>
      <c r="R849" s="4" t="s">
        <v>9778</v>
      </c>
      <c r="S849" s="4" t="s">
        <v>88</v>
      </c>
      <c r="T849" s="4" t="s">
        <v>88</v>
      </c>
      <c r="U849" s="4" t="s">
        <v>17404</v>
      </c>
      <c r="V849" s="4" t="s">
        <v>117</v>
      </c>
      <c r="W849" s="7" t="s">
        <v>17405</v>
      </c>
      <c r="X849" s="7" t="s">
        <v>17406</v>
      </c>
    </row>
    <row r="850" customFormat="false" ht="15" hidden="false" customHeight="false" outlineLevel="0" collapsed="false">
      <c r="A850" s="4" t="s">
        <v>17407</v>
      </c>
      <c r="B850" s="4" t="s">
        <v>17408</v>
      </c>
      <c r="C850" s="4" t="s">
        <v>9448</v>
      </c>
      <c r="D850" s="4" t="s">
        <v>12</v>
      </c>
      <c r="E850" s="4" t="s">
        <v>17409</v>
      </c>
      <c r="F850" s="4" t="s">
        <v>17400</v>
      </c>
      <c r="G850" s="4" t="s">
        <v>15016</v>
      </c>
      <c r="H850" s="4" t="s">
        <v>17410</v>
      </c>
      <c r="I850" s="4" t="s">
        <v>9453</v>
      </c>
      <c r="J850" s="4" t="n">
        <v>26.7072409</v>
      </c>
      <c r="K850" s="4" t="n">
        <v>-80.171115</v>
      </c>
      <c r="L850" s="4" t="s">
        <v>17411</v>
      </c>
      <c r="M850" s="4" t="s">
        <v>17412</v>
      </c>
      <c r="N850" s="4" t="s">
        <v>10754</v>
      </c>
      <c r="O850" s="4" t="s">
        <v>10754</v>
      </c>
      <c r="P850" s="4" t="s">
        <v>10754</v>
      </c>
      <c r="Q850" s="4" t="s">
        <v>10754</v>
      </c>
      <c r="R850" s="4" t="s">
        <v>10754</v>
      </c>
      <c r="S850" s="4" t="s">
        <v>9628</v>
      </c>
      <c r="T850" s="4" t="s">
        <v>88</v>
      </c>
      <c r="U850" s="4" t="s">
        <v>17413</v>
      </c>
      <c r="V850" s="4" t="s">
        <v>117</v>
      </c>
      <c r="W850" s="7" t="s">
        <v>17414</v>
      </c>
      <c r="X850" s="7" t="s">
        <v>17415</v>
      </c>
    </row>
    <row r="851" customFormat="false" ht="15" hidden="false" customHeight="false" outlineLevel="0" collapsed="false">
      <c r="A851" s="4" t="s">
        <v>17416</v>
      </c>
      <c r="B851" s="4" t="s">
        <v>17417</v>
      </c>
      <c r="C851" s="4" t="s">
        <v>9448</v>
      </c>
      <c r="D851" s="4" t="s">
        <v>12</v>
      </c>
      <c r="E851" s="4" t="s">
        <v>17418</v>
      </c>
      <c r="F851" s="4" t="s">
        <v>17400</v>
      </c>
      <c r="G851" s="4" t="s">
        <v>15016</v>
      </c>
      <c r="H851" s="4" t="s">
        <v>17419</v>
      </c>
      <c r="I851" s="4" t="s">
        <v>9453</v>
      </c>
      <c r="J851" s="4" t="n">
        <v>26.761245</v>
      </c>
      <c r="K851" s="4" t="n">
        <v>-80.087156</v>
      </c>
      <c r="L851" s="4" t="s">
        <v>17420</v>
      </c>
      <c r="M851" s="4" t="s">
        <v>17421</v>
      </c>
      <c r="N851" s="4" t="s">
        <v>9919</v>
      </c>
      <c r="O851" s="4" t="s">
        <v>9919</v>
      </c>
      <c r="P851" s="4" t="s">
        <v>9919</v>
      </c>
      <c r="Q851" s="4" t="s">
        <v>9919</v>
      </c>
      <c r="R851" s="4" t="s">
        <v>9919</v>
      </c>
      <c r="S851" s="4" t="s">
        <v>9628</v>
      </c>
      <c r="T851" s="4" t="s">
        <v>88</v>
      </c>
      <c r="U851" s="4" t="s">
        <v>17422</v>
      </c>
      <c r="V851" s="4" t="s">
        <v>117</v>
      </c>
      <c r="W851" s="7" t="s">
        <v>17423</v>
      </c>
      <c r="X851" s="7" t="s">
        <v>17424</v>
      </c>
    </row>
    <row r="852" customFormat="false" ht="15" hidden="false" customHeight="false" outlineLevel="0" collapsed="false">
      <c r="A852" s="4" t="s">
        <v>17425</v>
      </c>
      <c r="B852" s="4" t="s">
        <v>17426</v>
      </c>
      <c r="C852" s="4" t="s">
        <v>9448</v>
      </c>
      <c r="D852" s="4" t="s">
        <v>12</v>
      </c>
      <c r="E852" s="4" t="s">
        <v>17427</v>
      </c>
      <c r="F852" s="4" t="s">
        <v>17400</v>
      </c>
      <c r="G852" s="4" t="s">
        <v>15016</v>
      </c>
      <c r="H852" s="4" t="s">
        <v>17419</v>
      </c>
      <c r="I852" s="4" t="s">
        <v>9453</v>
      </c>
      <c r="J852" s="4" t="n">
        <v>26.7630866</v>
      </c>
      <c r="K852" s="4" t="n">
        <v>-80.0848334</v>
      </c>
      <c r="L852" s="4" t="s">
        <v>17428</v>
      </c>
      <c r="M852" s="4" t="s">
        <v>17429</v>
      </c>
      <c r="N852" s="4" t="s">
        <v>11468</v>
      </c>
      <c r="O852" s="4" t="s">
        <v>11468</v>
      </c>
      <c r="P852" s="4" t="s">
        <v>11468</v>
      </c>
      <c r="Q852" s="4" t="s">
        <v>11468</v>
      </c>
      <c r="R852" s="4" t="s">
        <v>11468</v>
      </c>
      <c r="S852" s="4" t="s">
        <v>88</v>
      </c>
      <c r="T852" s="4" t="s">
        <v>88</v>
      </c>
      <c r="U852" s="4" t="s">
        <v>17430</v>
      </c>
      <c r="V852" s="4" t="s">
        <v>117</v>
      </c>
      <c r="W852" s="7" t="s">
        <v>17431</v>
      </c>
      <c r="X852" s="7" t="s">
        <v>17432</v>
      </c>
    </row>
    <row r="853" customFormat="false" ht="15" hidden="false" customHeight="false" outlineLevel="0" collapsed="false">
      <c r="A853" s="4" t="s">
        <v>17433</v>
      </c>
      <c r="B853" s="4" t="s">
        <v>17434</v>
      </c>
      <c r="C853" s="4" t="s">
        <v>9448</v>
      </c>
      <c r="D853" s="4" t="s">
        <v>12</v>
      </c>
      <c r="E853" s="4" t="s">
        <v>17435</v>
      </c>
      <c r="F853" s="4" t="s">
        <v>17436</v>
      </c>
      <c r="G853" s="4" t="s">
        <v>15016</v>
      </c>
      <c r="H853" s="4" t="s">
        <v>17437</v>
      </c>
      <c r="I853" s="4" t="s">
        <v>9453</v>
      </c>
      <c r="J853" s="4" t="n">
        <v>26.08449</v>
      </c>
      <c r="K853" s="4" t="n">
        <v>-80.373217</v>
      </c>
      <c r="L853" s="4" t="s">
        <v>17438</v>
      </c>
      <c r="M853" s="4" t="s">
        <v>17439</v>
      </c>
      <c r="N853" s="4" t="s">
        <v>15376</v>
      </c>
      <c r="O853" s="4" t="s">
        <v>15376</v>
      </c>
      <c r="P853" s="4" t="s">
        <v>15376</v>
      </c>
      <c r="Q853" s="4" t="s">
        <v>15376</v>
      </c>
      <c r="R853" s="4" t="s">
        <v>15376</v>
      </c>
      <c r="S853" s="4" t="s">
        <v>15377</v>
      </c>
      <c r="T853" s="4" t="s">
        <v>88</v>
      </c>
      <c r="U853" s="4" t="s">
        <v>17440</v>
      </c>
      <c r="V853" s="4" t="s">
        <v>117</v>
      </c>
      <c r="W853" s="7" t="s">
        <v>17441</v>
      </c>
      <c r="X853" s="7" t="s">
        <v>17442</v>
      </c>
    </row>
    <row r="854" customFormat="false" ht="15" hidden="false" customHeight="false" outlineLevel="0" collapsed="false">
      <c r="A854" s="4" t="s">
        <v>17443</v>
      </c>
      <c r="B854" s="4" t="s">
        <v>17444</v>
      </c>
      <c r="C854" s="4" t="s">
        <v>9448</v>
      </c>
      <c r="D854" s="4" t="s">
        <v>12</v>
      </c>
      <c r="E854" s="4" t="s">
        <v>17445</v>
      </c>
      <c r="F854" s="4" t="s">
        <v>17446</v>
      </c>
      <c r="G854" s="4" t="s">
        <v>15016</v>
      </c>
      <c r="H854" s="4" t="s">
        <v>17447</v>
      </c>
      <c r="I854" s="4" t="s">
        <v>9453</v>
      </c>
      <c r="J854" s="4" t="n">
        <v>27.7146674</v>
      </c>
      <c r="K854" s="4" t="n">
        <v>-82.3335594999</v>
      </c>
      <c r="L854" s="4" t="s">
        <v>17448</v>
      </c>
      <c r="M854" s="4" t="s">
        <v>17449</v>
      </c>
      <c r="N854" s="4" t="s">
        <v>9769</v>
      </c>
      <c r="O854" s="4" t="s">
        <v>9769</v>
      </c>
      <c r="P854" s="4" t="s">
        <v>9769</v>
      </c>
      <c r="Q854" s="4" t="s">
        <v>9769</v>
      </c>
      <c r="R854" s="4" t="s">
        <v>9769</v>
      </c>
      <c r="S854" s="4" t="s">
        <v>88</v>
      </c>
      <c r="T854" s="4" t="s">
        <v>88</v>
      </c>
      <c r="U854" s="4" t="s">
        <v>17450</v>
      </c>
      <c r="V854" s="4" t="s">
        <v>117</v>
      </c>
      <c r="W854" s="7" t="s">
        <v>17451</v>
      </c>
      <c r="X854" s="7" t="s">
        <v>17452</v>
      </c>
    </row>
    <row r="855" customFormat="false" ht="15" hidden="false" customHeight="false" outlineLevel="0" collapsed="false">
      <c r="A855" s="4" t="s">
        <v>17453</v>
      </c>
      <c r="B855" s="4" t="s">
        <v>17454</v>
      </c>
      <c r="C855" s="4" t="s">
        <v>9448</v>
      </c>
      <c r="D855" s="4" t="s">
        <v>12</v>
      </c>
      <c r="E855" s="4" t="s">
        <v>17455</v>
      </c>
      <c r="F855" s="4" t="s">
        <v>17456</v>
      </c>
      <c r="G855" s="4" t="s">
        <v>15016</v>
      </c>
      <c r="H855" s="4" t="s">
        <v>17457</v>
      </c>
      <c r="I855" s="4" t="s">
        <v>9453</v>
      </c>
      <c r="J855" s="4" t="n">
        <v>28.0338846824</v>
      </c>
      <c r="K855" s="4" t="n">
        <v>-81.7340697903</v>
      </c>
      <c r="L855" s="4" t="s">
        <v>17458</v>
      </c>
      <c r="M855" s="4" t="s">
        <v>17459</v>
      </c>
      <c r="N855" s="4" t="s">
        <v>10754</v>
      </c>
      <c r="O855" s="4" t="s">
        <v>10754</v>
      </c>
      <c r="P855" s="4" t="s">
        <v>10754</v>
      </c>
      <c r="Q855" s="4" t="s">
        <v>10754</v>
      </c>
      <c r="R855" s="4" t="s">
        <v>10754</v>
      </c>
      <c r="S855" s="4" t="s">
        <v>9769</v>
      </c>
      <c r="T855" s="4" t="s">
        <v>88</v>
      </c>
      <c r="U855" s="4" t="s">
        <v>15723</v>
      </c>
      <c r="V855" s="4" t="s">
        <v>117</v>
      </c>
      <c r="W855" s="7" t="s">
        <v>17460</v>
      </c>
      <c r="X855" s="7" t="s">
        <v>17461</v>
      </c>
    </row>
    <row r="856" customFormat="false" ht="15" hidden="false" customHeight="false" outlineLevel="0" collapsed="false">
      <c r="A856" s="4" t="s">
        <v>17462</v>
      </c>
      <c r="B856" s="4" t="s">
        <v>17463</v>
      </c>
      <c r="C856" s="4" t="s">
        <v>9448</v>
      </c>
      <c r="D856" s="4" t="s">
        <v>12</v>
      </c>
      <c r="E856" s="4" t="s">
        <v>17464</v>
      </c>
      <c r="F856" s="4" t="s">
        <v>17465</v>
      </c>
      <c r="G856" s="4" t="s">
        <v>15016</v>
      </c>
      <c r="H856" s="4" t="s">
        <v>17466</v>
      </c>
      <c r="I856" s="4" t="s">
        <v>9453</v>
      </c>
      <c r="J856" s="4" t="n">
        <v>28.5999902</v>
      </c>
      <c r="K856" s="4" t="n">
        <v>-81.3244955999</v>
      </c>
      <c r="L856" s="4" t="s">
        <v>17467</v>
      </c>
      <c r="M856" s="4" t="s">
        <v>17468</v>
      </c>
      <c r="N856" s="4" t="s">
        <v>10754</v>
      </c>
      <c r="O856" s="4" t="s">
        <v>10754</v>
      </c>
      <c r="P856" s="4" t="s">
        <v>10754</v>
      </c>
      <c r="Q856" s="4" t="s">
        <v>10754</v>
      </c>
      <c r="R856" s="4" t="s">
        <v>10754</v>
      </c>
      <c r="S856" s="4" t="s">
        <v>15020</v>
      </c>
      <c r="T856" s="4" t="s">
        <v>88</v>
      </c>
      <c r="U856" s="4" t="s">
        <v>17469</v>
      </c>
      <c r="V856" s="4" t="s">
        <v>117</v>
      </c>
      <c r="W856" s="7" t="s">
        <v>17470</v>
      </c>
      <c r="X856" s="7" t="s">
        <v>17471</v>
      </c>
    </row>
    <row r="857" customFormat="false" ht="15" hidden="false" customHeight="false" outlineLevel="0" collapsed="false">
      <c r="A857" s="4" t="s">
        <v>17472</v>
      </c>
      <c r="B857" s="4" t="s">
        <v>17473</v>
      </c>
      <c r="C857" s="4" t="s">
        <v>9448</v>
      </c>
      <c r="D857" s="4" t="s">
        <v>12</v>
      </c>
      <c r="E857" s="4" t="s">
        <v>17474</v>
      </c>
      <c r="F857" s="4" t="s">
        <v>17475</v>
      </c>
      <c r="G857" s="4" t="s">
        <v>15016</v>
      </c>
      <c r="H857" s="4" t="s">
        <v>17476</v>
      </c>
      <c r="I857" s="4" t="s">
        <v>9453</v>
      </c>
      <c r="J857" s="4" t="n">
        <v>28.6993997</v>
      </c>
      <c r="K857" s="4" t="n">
        <v>-81.2647974</v>
      </c>
      <c r="L857" s="4" t="s">
        <v>17477</v>
      </c>
      <c r="M857" s="4" t="s">
        <v>17478</v>
      </c>
      <c r="N857" s="4" t="s">
        <v>9769</v>
      </c>
      <c r="O857" s="4" t="s">
        <v>9769</v>
      </c>
      <c r="P857" s="4" t="s">
        <v>9769</v>
      </c>
      <c r="Q857" s="4" t="s">
        <v>9769</v>
      </c>
      <c r="R857" s="4" t="s">
        <v>9769</v>
      </c>
      <c r="S857" s="4" t="s">
        <v>15020</v>
      </c>
      <c r="T857" s="4" t="s">
        <v>88</v>
      </c>
      <c r="U857" s="4" t="s">
        <v>17479</v>
      </c>
      <c r="V857" s="4" t="s">
        <v>117</v>
      </c>
      <c r="W857" s="7" t="s">
        <v>17480</v>
      </c>
      <c r="X857" s="7" t="s">
        <v>17481</v>
      </c>
    </row>
    <row r="858" customFormat="false" ht="15" hidden="false" customHeight="false" outlineLevel="0" collapsed="false">
      <c r="A858" s="4" t="s">
        <v>17482</v>
      </c>
      <c r="B858" s="4" t="s">
        <v>17483</v>
      </c>
      <c r="C858" s="4" t="s">
        <v>9448</v>
      </c>
      <c r="D858" s="4" t="s">
        <v>12</v>
      </c>
      <c r="E858" s="4" t="s">
        <v>17484</v>
      </c>
      <c r="F858" s="4" t="s">
        <v>17485</v>
      </c>
      <c r="G858" s="4" t="s">
        <v>15016</v>
      </c>
      <c r="H858" s="4" t="s">
        <v>17486</v>
      </c>
      <c r="I858" s="4" t="s">
        <v>9453</v>
      </c>
      <c r="J858" s="4" t="n">
        <v>30.6198478</v>
      </c>
      <c r="K858" s="4" t="n">
        <v>-81.5344738</v>
      </c>
      <c r="L858" s="4" t="s">
        <v>17487</v>
      </c>
      <c r="M858" s="4" t="s">
        <v>17488</v>
      </c>
      <c r="N858" s="4" t="s">
        <v>9778</v>
      </c>
      <c r="O858" s="4" t="s">
        <v>9778</v>
      </c>
      <c r="P858" s="4" t="s">
        <v>9778</v>
      </c>
      <c r="Q858" s="4" t="s">
        <v>9778</v>
      </c>
      <c r="R858" s="4" t="s">
        <v>9778</v>
      </c>
      <c r="S858" s="4" t="s">
        <v>9628</v>
      </c>
      <c r="T858" s="4" t="s">
        <v>88</v>
      </c>
      <c r="U858" s="4" t="s">
        <v>17489</v>
      </c>
      <c r="V858" s="4" t="s">
        <v>117</v>
      </c>
      <c r="W858" s="7" t="s">
        <v>17490</v>
      </c>
      <c r="X858" s="7" t="s">
        <v>17491</v>
      </c>
    </row>
    <row r="859" customFormat="false" ht="15" hidden="false" customHeight="false" outlineLevel="0" collapsed="false">
      <c r="A859" s="4" t="s">
        <v>17492</v>
      </c>
      <c r="B859" s="4" t="s">
        <v>17493</v>
      </c>
      <c r="C859" s="4" t="s">
        <v>9448</v>
      </c>
      <c r="D859" s="4" t="s">
        <v>12</v>
      </c>
      <c r="E859" s="4" t="s">
        <v>17494</v>
      </c>
      <c r="F859" s="4" t="s">
        <v>17495</v>
      </c>
      <c r="G859" s="4" t="s">
        <v>15016</v>
      </c>
      <c r="H859" s="4" t="s">
        <v>17496</v>
      </c>
      <c r="I859" s="4" t="s">
        <v>9453</v>
      </c>
      <c r="J859" s="4" t="n">
        <v>28.2552272</v>
      </c>
      <c r="K859" s="4" t="n">
        <v>-82.1890794</v>
      </c>
      <c r="L859" s="4" t="s">
        <v>17497</v>
      </c>
      <c r="M859" s="4" t="s">
        <v>17498</v>
      </c>
      <c r="N859" s="4" t="s">
        <v>9769</v>
      </c>
      <c r="O859" s="4" t="s">
        <v>9769</v>
      </c>
      <c r="P859" s="4" t="s">
        <v>9769</v>
      </c>
      <c r="Q859" s="4" t="s">
        <v>9769</v>
      </c>
      <c r="R859" s="4" t="s">
        <v>9769</v>
      </c>
      <c r="S859" s="4" t="s">
        <v>15020</v>
      </c>
      <c r="T859" s="4" t="s">
        <v>88</v>
      </c>
      <c r="U859" s="4" t="s">
        <v>17499</v>
      </c>
      <c r="V859" s="4" t="s">
        <v>117</v>
      </c>
      <c r="W859" s="7" t="s">
        <v>17500</v>
      </c>
      <c r="X859" s="7" t="s">
        <v>17501</v>
      </c>
    </row>
    <row r="860" customFormat="false" ht="15" hidden="false" customHeight="false" outlineLevel="0" collapsed="false">
      <c r="A860" s="4" t="s">
        <v>17502</v>
      </c>
      <c r="B860" s="4" t="s">
        <v>17503</v>
      </c>
      <c r="C860" s="4" t="s">
        <v>9448</v>
      </c>
      <c r="D860" s="4" t="s">
        <v>12</v>
      </c>
      <c r="E860" s="4" t="s">
        <v>17504</v>
      </c>
      <c r="F860" s="4" t="s">
        <v>17505</v>
      </c>
      <c r="G860" s="4" t="s">
        <v>17506</v>
      </c>
      <c r="H860" s="4" t="s">
        <v>17507</v>
      </c>
      <c r="I860" s="4" t="s">
        <v>9453</v>
      </c>
      <c r="J860" s="4" t="n">
        <v>34.3773121</v>
      </c>
      <c r="K860" s="4" t="n">
        <v>-84.9276464</v>
      </c>
      <c r="L860" s="4" t="s">
        <v>17508</v>
      </c>
      <c r="M860" s="4" t="s">
        <v>17509</v>
      </c>
      <c r="N860" s="4" t="s">
        <v>17510</v>
      </c>
      <c r="O860" s="4" t="s">
        <v>17510</v>
      </c>
      <c r="P860" s="4" t="s">
        <v>17510</v>
      </c>
      <c r="Q860" s="4" t="s">
        <v>17510</v>
      </c>
      <c r="R860" s="4" t="s">
        <v>17510</v>
      </c>
      <c r="S860" s="4" t="s">
        <v>88</v>
      </c>
      <c r="T860" s="4" t="s">
        <v>88</v>
      </c>
      <c r="U860" s="4" t="s">
        <v>17511</v>
      </c>
      <c r="V860" s="4" t="s">
        <v>87</v>
      </c>
      <c r="W860" s="4"/>
      <c r="X860" s="7" t="s">
        <v>17512</v>
      </c>
    </row>
    <row r="861" customFormat="false" ht="15" hidden="false" customHeight="false" outlineLevel="0" collapsed="false">
      <c r="A861" s="4" t="s">
        <v>17513</v>
      </c>
      <c r="B861" s="4" t="s">
        <v>17514</v>
      </c>
      <c r="C861" s="4" t="s">
        <v>9448</v>
      </c>
      <c r="D861" s="4" t="s">
        <v>12</v>
      </c>
      <c r="E861" s="4" t="s">
        <v>17515</v>
      </c>
      <c r="F861" s="4" t="s">
        <v>17516</v>
      </c>
      <c r="G861" s="4" t="s">
        <v>17506</v>
      </c>
      <c r="H861" s="4" t="s">
        <v>17517</v>
      </c>
      <c r="I861" s="4" t="s">
        <v>9453</v>
      </c>
      <c r="J861" s="4" t="n">
        <v>31.587354</v>
      </c>
      <c r="K861" s="4" t="n">
        <v>-84.1565279999</v>
      </c>
      <c r="L861" s="4" t="s">
        <v>17518</v>
      </c>
      <c r="M861" s="4" t="s">
        <v>17519</v>
      </c>
      <c r="N861" s="4" t="s">
        <v>9456</v>
      </c>
      <c r="O861" s="4" t="s">
        <v>9456</v>
      </c>
      <c r="P861" s="4" t="s">
        <v>9456</v>
      </c>
      <c r="Q861" s="4" t="s">
        <v>9456</v>
      </c>
      <c r="R861" s="4" t="s">
        <v>9456</v>
      </c>
      <c r="S861" s="4" t="s">
        <v>88</v>
      </c>
      <c r="T861" s="4" t="s">
        <v>88</v>
      </c>
      <c r="U861" s="4" t="s">
        <v>17520</v>
      </c>
      <c r="V861" s="4" t="s">
        <v>117</v>
      </c>
      <c r="W861" s="7" t="s">
        <v>17521</v>
      </c>
      <c r="X861" s="7" t="s">
        <v>17522</v>
      </c>
    </row>
    <row r="862" customFormat="false" ht="15" hidden="false" customHeight="false" outlineLevel="0" collapsed="false">
      <c r="A862" s="4" t="s">
        <v>17523</v>
      </c>
      <c r="B862" s="4" t="s">
        <v>17524</v>
      </c>
      <c r="C862" s="4" t="s">
        <v>9448</v>
      </c>
      <c r="D862" s="4" t="s">
        <v>12</v>
      </c>
      <c r="E862" s="4" t="s">
        <v>17525</v>
      </c>
      <c r="F862" s="4" t="s">
        <v>17526</v>
      </c>
      <c r="G862" s="4" t="s">
        <v>17506</v>
      </c>
      <c r="H862" s="4" t="s">
        <v>17527</v>
      </c>
      <c r="I862" s="4" t="s">
        <v>9453</v>
      </c>
      <c r="J862" s="4" t="n">
        <v>34.0754481</v>
      </c>
      <c r="K862" s="4" t="n">
        <v>-84.2606792999</v>
      </c>
      <c r="L862" s="4" t="s">
        <v>17528</v>
      </c>
      <c r="M862" s="4" t="s">
        <v>17529</v>
      </c>
      <c r="N862" s="4" t="s">
        <v>9660</v>
      </c>
      <c r="O862" s="4" t="s">
        <v>9660</v>
      </c>
      <c r="P862" s="4" t="s">
        <v>9660</v>
      </c>
      <c r="Q862" s="4" t="s">
        <v>9660</v>
      </c>
      <c r="R862" s="4" t="s">
        <v>9660</v>
      </c>
      <c r="S862" s="4" t="s">
        <v>9640</v>
      </c>
      <c r="T862" s="4" t="s">
        <v>88</v>
      </c>
      <c r="U862" s="4" t="s">
        <v>17530</v>
      </c>
      <c r="V862" s="4" t="s">
        <v>117</v>
      </c>
      <c r="W862" s="7" t="s">
        <v>17531</v>
      </c>
      <c r="X862" s="7" t="s">
        <v>17532</v>
      </c>
    </row>
    <row r="863" customFormat="false" ht="15" hidden="false" customHeight="false" outlineLevel="0" collapsed="false">
      <c r="A863" s="4" t="s">
        <v>17533</v>
      </c>
      <c r="B863" s="4" t="s">
        <v>17534</v>
      </c>
      <c r="C863" s="4" t="s">
        <v>9448</v>
      </c>
      <c r="D863" s="4" t="s">
        <v>12</v>
      </c>
      <c r="E863" s="4" t="s">
        <v>17535</v>
      </c>
      <c r="F863" s="4" t="s">
        <v>17526</v>
      </c>
      <c r="G863" s="4" t="s">
        <v>17506</v>
      </c>
      <c r="H863" s="4" t="s">
        <v>17527</v>
      </c>
      <c r="I863" s="4" t="s">
        <v>9453</v>
      </c>
      <c r="J863" s="4" t="n">
        <v>34.0723225</v>
      </c>
      <c r="K863" s="4" t="n">
        <v>-84.2633604999</v>
      </c>
      <c r="L863" s="4" t="s">
        <v>17536</v>
      </c>
      <c r="M863" s="4"/>
      <c r="N863" s="4" t="s">
        <v>9509</v>
      </c>
      <c r="O863" s="4" t="s">
        <v>9509</v>
      </c>
      <c r="P863" s="4" t="s">
        <v>9509</v>
      </c>
      <c r="Q863" s="4" t="s">
        <v>9509</v>
      </c>
      <c r="R863" s="4" t="s">
        <v>9509</v>
      </c>
      <c r="S863" s="4" t="s">
        <v>88</v>
      </c>
      <c r="T863" s="4" t="s">
        <v>88</v>
      </c>
      <c r="U863" s="4" t="s">
        <v>17537</v>
      </c>
      <c r="V863" s="4" t="s">
        <v>117</v>
      </c>
      <c r="W863" s="7" t="s">
        <v>17538</v>
      </c>
      <c r="X863" s="7" t="s">
        <v>17539</v>
      </c>
    </row>
    <row r="864" customFormat="false" ht="15" hidden="false" customHeight="false" outlineLevel="0" collapsed="false">
      <c r="A864" s="4" t="s">
        <v>17540</v>
      </c>
      <c r="B864" s="4" t="s">
        <v>17541</v>
      </c>
      <c r="C864" s="4" t="s">
        <v>9496</v>
      </c>
      <c r="D864" s="4" t="s">
        <v>17542</v>
      </c>
      <c r="E864" s="4" t="s">
        <v>17543</v>
      </c>
      <c r="F864" s="4" t="s">
        <v>17544</v>
      </c>
      <c r="G864" s="4" t="s">
        <v>17506</v>
      </c>
      <c r="H864" s="4" t="s">
        <v>17527</v>
      </c>
      <c r="I864" s="4" t="s">
        <v>9453</v>
      </c>
      <c r="J864" s="4" t="n">
        <v>34.0739127</v>
      </c>
      <c r="K864" s="4" t="n">
        <v>-84.2619327</v>
      </c>
      <c r="L864" s="4" t="s">
        <v>17545</v>
      </c>
      <c r="M864" s="4"/>
      <c r="N864" s="4" t="s">
        <v>12962</v>
      </c>
      <c r="O864" s="4" t="s">
        <v>12962</v>
      </c>
      <c r="P864" s="4" t="s">
        <v>12962</v>
      </c>
      <c r="Q864" s="4" t="s">
        <v>12962</v>
      </c>
      <c r="R864" s="4" t="s">
        <v>12962</v>
      </c>
      <c r="S864" s="4" t="s">
        <v>88</v>
      </c>
      <c r="T864" s="4" t="s">
        <v>88</v>
      </c>
      <c r="U864" s="4"/>
      <c r="V864" s="4" t="s">
        <v>87</v>
      </c>
      <c r="W864" s="4"/>
      <c r="X864" s="7" t="s">
        <v>17546</v>
      </c>
    </row>
    <row r="865" customFormat="false" ht="15" hidden="false" customHeight="false" outlineLevel="0" collapsed="false">
      <c r="A865" s="4" t="s">
        <v>17547</v>
      </c>
      <c r="B865" s="4" t="s">
        <v>17548</v>
      </c>
      <c r="C865" s="4" t="s">
        <v>9448</v>
      </c>
      <c r="D865" s="4" t="s">
        <v>12</v>
      </c>
      <c r="E865" s="4" t="s">
        <v>17549</v>
      </c>
      <c r="F865" s="4" t="s">
        <v>17550</v>
      </c>
      <c r="G865" s="4" t="s">
        <v>17506</v>
      </c>
      <c r="H865" s="4" t="s">
        <v>17551</v>
      </c>
      <c r="I865" s="4" t="s">
        <v>9453</v>
      </c>
      <c r="J865" s="4" t="n">
        <v>33.9697175</v>
      </c>
      <c r="K865" s="4" t="n">
        <v>-83.4127956999</v>
      </c>
      <c r="L865" s="4" t="s">
        <v>17552</v>
      </c>
      <c r="M865" s="4" t="s">
        <v>17553</v>
      </c>
      <c r="N865" s="4" t="s">
        <v>9778</v>
      </c>
      <c r="O865" s="4" t="s">
        <v>9778</v>
      </c>
      <c r="P865" s="4" t="s">
        <v>9778</v>
      </c>
      <c r="Q865" s="4" t="s">
        <v>9778</v>
      </c>
      <c r="R865" s="4" t="s">
        <v>9778</v>
      </c>
      <c r="S865" s="4" t="s">
        <v>88</v>
      </c>
      <c r="T865" s="4" t="s">
        <v>88</v>
      </c>
      <c r="U865" s="4" t="s">
        <v>17554</v>
      </c>
      <c r="V865" s="4" t="s">
        <v>117</v>
      </c>
      <c r="W865" s="7" t="s">
        <v>17555</v>
      </c>
      <c r="X865" s="7" t="s">
        <v>17556</v>
      </c>
    </row>
    <row r="866" customFormat="false" ht="15" hidden="false" customHeight="false" outlineLevel="0" collapsed="false">
      <c r="A866" s="4" t="s">
        <v>17557</v>
      </c>
      <c r="B866" s="4" t="s">
        <v>17558</v>
      </c>
      <c r="C866" s="4" t="s">
        <v>9448</v>
      </c>
      <c r="D866" s="4" t="s">
        <v>12</v>
      </c>
      <c r="E866" s="4" t="s">
        <v>17559</v>
      </c>
      <c r="F866" s="4" t="s">
        <v>17560</v>
      </c>
      <c r="G866" s="4" t="s">
        <v>17506</v>
      </c>
      <c r="H866" s="4" t="s">
        <v>17561</v>
      </c>
      <c r="I866" s="4" t="s">
        <v>9453</v>
      </c>
      <c r="J866" s="4" t="n">
        <v>33.7684926</v>
      </c>
      <c r="K866" s="4" t="n">
        <v>-84.3861173999</v>
      </c>
      <c r="L866" s="4" t="s">
        <v>17562</v>
      </c>
      <c r="M866" s="4" t="s">
        <v>17563</v>
      </c>
      <c r="N866" s="4" t="s">
        <v>9468</v>
      </c>
      <c r="O866" s="4" t="s">
        <v>9468</v>
      </c>
      <c r="P866" s="4" t="s">
        <v>9468</v>
      </c>
      <c r="Q866" s="4" t="s">
        <v>9468</v>
      </c>
      <c r="R866" s="4" t="s">
        <v>9468</v>
      </c>
      <c r="S866" s="4" t="s">
        <v>88</v>
      </c>
      <c r="T866" s="4" t="s">
        <v>88</v>
      </c>
      <c r="U866" s="4" t="s">
        <v>17564</v>
      </c>
      <c r="V866" s="4" t="s">
        <v>117</v>
      </c>
      <c r="W866" s="7" t="s">
        <v>17565</v>
      </c>
      <c r="X866" s="7" t="s">
        <v>17566</v>
      </c>
    </row>
    <row r="867" customFormat="false" ht="15" hidden="false" customHeight="false" outlineLevel="0" collapsed="false">
      <c r="A867" s="4" t="s">
        <v>17567</v>
      </c>
      <c r="B867" s="4" t="s">
        <v>17568</v>
      </c>
      <c r="C867" s="4" t="s">
        <v>9448</v>
      </c>
      <c r="D867" s="4" t="s">
        <v>12</v>
      </c>
      <c r="E867" s="4" t="s">
        <v>17569</v>
      </c>
      <c r="F867" s="4" t="s">
        <v>17560</v>
      </c>
      <c r="G867" s="4" t="s">
        <v>17506</v>
      </c>
      <c r="H867" s="4" t="s">
        <v>17570</v>
      </c>
      <c r="I867" s="4" t="s">
        <v>9453</v>
      </c>
      <c r="J867" s="4" t="n">
        <v>33.9094989</v>
      </c>
      <c r="K867" s="4" t="n">
        <v>-84.3508969999</v>
      </c>
      <c r="L867" s="4" t="s">
        <v>17571</v>
      </c>
      <c r="M867" s="4" t="s">
        <v>17572</v>
      </c>
      <c r="N867" s="4" t="s">
        <v>9500</v>
      </c>
      <c r="O867" s="4" t="s">
        <v>9500</v>
      </c>
      <c r="P867" s="4" t="s">
        <v>9500</v>
      </c>
      <c r="Q867" s="4" t="s">
        <v>9500</v>
      </c>
      <c r="R867" s="4" t="s">
        <v>9500</v>
      </c>
      <c r="S867" s="4" t="s">
        <v>88</v>
      </c>
      <c r="T867" s="4" t="s">
        <v>88</v>
      </c>
      <c r="U867" s="4" t="s">
        <v>17573</v>
      </c>
      <c r="V867" s="4" t="s">
        <v>117</v>
      </c>
      <c r="W867" s="7" t="s">
        <v>17574</v>
      </c>
      <c r="X867" s="7" t="s">
        <v>17575</v>
      </c>
    </row>
    <row r="868" customFormat="false" ht="15" hidden="false" customHeight="false" outlineLevel="0" collapsed="false">
      <c r="A868" s="4" t="s">
        <v>17576</v>
      </c>
      <c r="B868" s="4" t="s">
        <v>17577</v>
      </c>
      <c r="C868" s="4" t="s">
        <v>9448</v>
      </c>
      <c r="D868" s="4" t="s">
        <v>12</v>
      </c>
      <c r="E868" s="4" t="s">
        <v>17578</v>
      </c>
      <c r="F868" s="4" t="s">
        <v>17560</v>
      </c>
      <c r="G868" s="4" t="s">
        <v>17506</v>
      </c>
      <c r="H868" s="4" t="s">
        <v>17570</v>
      </c>
      <c r="I868" s="4" t="s">
        <v>9453</v>
      </c>
      <c r="J868" s="4" t="n">
        <v>33.9103244</v>
      </c>
      <c r="K868" s="4" t="n">
        <v>-84.3503518999</v>
      </c>
      <c r="L868" s="4" t="s">
        <v>17579</v>
      </c>
      <c r="M868" s="4" t="s">
        <v>17580</v>
      </c>
      <c r="N868" s="4" t="s">
        <v>9500</v>
      </c>
      <c r="O868" s="4" t="s">
        <v>9500</v>
      </c>
      <c r="P868" s="4" t="s">
        <v>9500</v>
      </c>
      <c r="Q868" s="4" t="s">
        <v>9500</v>
      </c>
      <c r="R868" s="4" t="s">
        <v>9500</v>
      </c>
      <c r="S868" s="4" t="s">
        <v>88</v>
      </c>
      <c r="T868" s="4" t="s">
        <v>88</v>
      </c>
      <c r="U868" s="4" t="s">
        <v>17581</v>
      </c>
      <c r="V868" s="4" t="s">
        <v>117</v>
      </c>
      <c r="W868" s="7" t="s">
        <v>17582</v>
      </c>
      <c r="X868" s="7" t="s">
        <v>17583</v>
      </c>
    </row>
    <row r="869" customFormat="false" ht="15" hidden="false" customHeight="false" outlineLevel="0" collapsed="false">
      <c r="A869" s="4" t="s">
        <v>17584</v>
      </c>
      <c r="B869" s="4" t="s">
        <v>17585</v>
      </c>
      <c r="C869" s="4" t="s">
        <v>9448</v>
      </c>
      <c r="D869" s="4" t="s">
        <v>12</v>
      </c>
      <c r="E869" s="4" t="s">
        <v>17586</v>
      </c>
      <c r="F869" s="4" t="s">
        <v>17587</v>
      </c>
      <c r="G869" s="4" t="s">
        <v>17506</v>
      </c>
      <c r="H869" s="4" t="s">
        <v>17588</v>
      </c>
      <c r="I869" s="4" t="s">
        <v>9453</v>
      </c>
      <c r="J869" s="4" t="n">
        <v>33.8612254</v>
      </c>
      <c r="K869" s="4" t="n">
        <v>-84.6022409</v>
      </c>
      <c r="L869" s="4" t="s">
        <v>17589</v>
      </c>
      <c r="M869" s="4" t="s">
        <v>17590</v>
      </c>
      <c r="N869" s="4" t="s">
        <v>9456</v>
      </c>
      <c r="O869" s="4" t="s">
        <v>9456</v>
      </c>
      <c r="P869" s="4" t="s">
        <v>9456</v>
      </c>
      <c r="Q869" s="4" t="s">
        <v>9456</v>
      </c>
      <c r="R869" s="4" t="s">
        <v>9456</v>
      </c>
      <c r="S869" s="4" t="s">
        <v>9640</v>
      </c>
      <c r="T869" s="4" t="s">
        <v>88</v>
      </c>
      <c r="U869" s="4" t="s">
        <v>17591</v>
      </c>
      <c r="V869" s="4" t="s">
        <v>117</v>
      </c>
      <c r="W869" s="7" t="s">
        <v>17592</v>
      </c>
      <c r="X869" s="7" t="s">
        <v>17593</v>
      </c>
    </row>
    <row r="870" customFormat="false" ht="15" hidden="false" customHeight="false" outlineLevel="0" collapsed="false">
      <c r="A870" s="4" t="s">
        <v>17594</v>
      </c>
      <c r="B870" s="4" t="s">
        <v>17595</v>
      </c>
      <c r="C870" s="4" t="s">
        <v>9496</v>
      </c>
      <c r="D870" s="4" t="s">
        <v>17596</v>
      </c>
      <c r="E870" s="4" t="s">
        <v>17597</v>
      </c>
      <c r="F870" s="4" t="s">
        <v>17598</v>
      </c>
      <c r="G870" s="4" t="s">
        <v>17506</v>
      </c>
      <c r="H870" s="4" t="s">
        <v>17599</v>
      </c>
      <c r="I870" s="4" t="s">
        <v>9453</v>
      </c>
      <c r="J870" s="4" t="n">
        <v>34.8794659</v>
      </c>
      <c r="K870" s="4" t="n">
        <v>-84.3019104</v>
      </c>
      <c r="L870" s="4" t="s">
        <v>17600</v>
      </c>
      <c r="M870" s="4" t="s">
        <v>17601</v>
      </c>
      <c r="N870" s="4" t="s">
        <v>9509</v>
      </c>
      <c r="O870" s="4" t="s">
        <v>9509</v>
      </c>
      <c r="P870" s="4" t="s">
        <v>9509</v>
      </c>
      <c r="Q870" s="4" t="s">
        <v>9509</v>
      </c>
      <c r="R870" s="4" t="s">
        <v>9457</v>
      </c>
      <c r="S870" s="4" t="s">
        <v>88</v>
      </c>
      <c r="T870" s="4" t="s">
        <v>88</v>
      </c>
      <c r="U870" s="4" t="s">
        <v>17602</v>
      </c>
      <c r="V870" s="4" t="s">
        <v>87</v>
      </c>
      <c r="W870" s="4"/>
      <c r="X870" s="7" t="s">
        <v>17603</v>
      </c>
    </row>
    <row r="871" customFormat="false" ht="15" hidden="false" customHeight="false" outlineLevel="0" collapsed="false">
      <c r="A871" s="4" t="s">
        <v>17604</v>
      </c>
      <c r="B871" s="4" t="s">
        <v>17605</v>
      </c>
      <c r="C871" s="4" t="s">
        <v>9496</v>
      </c>
      <c r="D871" s="4" t="s">
        <v>17606</v>
      </c>
      <c r="E871" s="4" t="s">
        <v>17607</v>
      </c>
      <c r="F871" s="4" t="s">
        <v>17608</v>
      </c>
      <c r="G871" s="4" t="s">
        <v>17506</v>
      </c>
      <c r="H871" s="4" t="s">
        <v>17609</v>
      </c>
      <c r="I871" s="4" t="s">
        <v>9453</v>
      </c>
      <c r="J871" s="4" t="n">
        <v>33.7168342</v>
      </c>
      <c r="K871" s="4" t="n">
        <v>-85.1448575</v>
      </c>
      <c r="L871" s="4" t="s">
        <v>17610</v>
      </c>
      <c r="M871" s="4"/>
      <c r="N871" s="4" t="s">
        <v>9618</v>
      </c>
      <c r="O871" s="4" t="s">
        <v>9618</v>
      </c>
      <c r="P871" s="4" t="s">
        <v>9618</v>
      </c>
      <c r="Q871" s="4" t="s">
        <v>9618</v>
      </c>
      <c r="R871" s="4" t="s">
        <v>9618</v>
      </c>
      <c r="S871" s="4" t="s">
        <v>88</v>
      </c>
      <c r="T871" s="4" t="s">
        <v>88</v>
      </c>
      <c r="U871" s="4" t="s">
        <v>17611</v>
      </c>
      <c r="V871" s="4" t="s">
        <v>87</v>
      </c>
      <c r="W871" s="4"/>
      <c r="X871" s="7" t="s">
        <v>17612</v>
      </c>
    </row>
    <row r="872" customFormat="false" ht="15" hidden="false" customHeight="false" outlineLevel="0" collapsed="false">
      <c r="A872" s="4" t="s">
        <v>17613</v>
      </c>
      <c r="B872" s="4" t="s">
        <v>17614</v>
      </c>
      <c r="C872" s="4" t="s">
        <v>9448</v>
      </c>
      <c r="D872" s="4" t="s">
        <v>12</v>
      </c>
      <c r="E872" s="4" t="s">
        <v>17615</v>
      </c>
      <c r="F872" s="4" t="s">
        <v>17608</v>
      </c>
      <c r="G872" s="4" t="s">
        <v>17506</v>
      </c>
      <c r="H872" s="4" t="s">
        <v>17609</v>
      </c>
      <c r="I872" s="4" t="s">
        <v>9453</v>
      </c>
      <c r="J872" s="4" t="n">
        <v>33.7113655</v>
      </c>
      <c r="K872" s="4" t="n">
        <v>-85.1418807</v>
      </c>
      <c r="L872" s="4" t="s">
        <v>17616</v>
      </c>
      <c r="M872" s="4" t="s">
        <v>17617</v>
      </c>
      <c r="N872" s="4" t="s">
        <v>88</v>
      </c>
      <c r="O872" s="4" t="s">
        <v>17618</v>
      </c>
      <c r="P872" s="4" t="s">
        <v>17618</v>
      </c>
      <c r="Q872" s="4" t="s">
        <v>17618</v>
      </c>
      <c r="R872" s="4" t="s">
        <v>17619</v>
      </c>
      <c r="S872" s="4" t="s">
        <v>88</v>
      </c>
      <c r="T872" s="4" t="s">
        <v>88</v>
      </c>
      <c r="U872" s="4" t="s">
        <v>9469</v>
      </c>
      <c r="V872" s="4" t="s">
        <v>87</v>
      </c>
      <c r="W872" s="4"/>
      <c r="X872" s="7" t="s">
        <v>17620</v>
      </c>
    </row>
    <row r="873" customFormat="false" ht="15" hidden="false" customHeight="false" outlineLevel="0" collapsed="false">
      <c r="A873" s="4" t="s">
        <v>17621</v>
      </c>
      <c r="B873" s="4" t="s">
        <v>17622</v>
      </c>
      <c r="C873" s="4" t="s">
        <v>9448</v>
      </c>
      <c r="D873" s="4" t="s">
        <v>12</v>
      </c>
      <c r="E873" s="4" t="s">
        <v>17623</v>
      </c>
      <c r="F873" s="4" t="s">
        <v>17624</v>
      </c>
      <c r="G873" s="4" t="s">
        <v>17506</v>
      </c>
      <c r="H873" s="4" t="s">
        <v>17625</v>
      </c>
      <c r="I873" s="4" t="s">
        <v>9453</v>
      </c>
      <c r="J873" s="4" t="n">
        <v>31.2129066</v>
      </c>
      <c r="K873" s="4" t="n">
        <v>-81.4853931999</v>
      </c>
      <c r="L873" s="4" t="s">
        <v>17626</v>
      </c>
      <c r="M873" s="4" t="s">
        <v>17627</v>
      </c>
      <c r="N873" s="4" t="s">
        <v>9778</v>
      </c>
      <c r="O873" s="4" t="s">
        <v>9778</v>
      </c>
      <c r="P873" s="4" t="s">
        <v>9778</v>
      </c>
      <c r="Q873" s="4" t="s">
        <v>9778</v>
      </c>
      <c r="R873" s="4" t="s">
        <v>9778</v>
      </c>
      <c r="S873" s="4" t="s">
        <v>9628</v>
      </c>
      <c r="T873" s="4" t="s">
        <v>88</v>
      </c>
      <c r="U873" s="4" t="s">
        <v>17628</v>
      </c>
      <c r="V873" s="4" t="s">
        <v>117</v>
      </c>
      <c r="W873" s="7" t="s">
        <v>17629</v>
      </c>
      <c r="X873" s="7" t="s">
        <v>17630</v>
      </c>
    </row>
    <row r="874" customFormat="false" ht="15" hidden="false" customHeight="false" outlineLevel="0" collapsed="false">
      <c r="A874" s="4" t="s">
        <v>17631</v>
      </c>
      <c r="B874" s="4" t="s">
        <v>17632</v>
      </c>
      <c r="C874" s="4" t="s">
        <v>9448</v>
      </c>
      <c r="D874" s="4" t="s">
        <v>12</v>
      </c>
      <c r="E874" s="4" t="s">
        <v>17633</v>
      </c>
      <c r="F874" s="4" t="s">
        <v>17634</v>
      </c>
      <c r="G874" s="4" t="s">
        <v>17506</v>
      </c>
      <c r="H874" s="4" t="s">
        <v>17635</v>
      </c>
      <c r="I874" s="4" t="s">
        <v>9453</v>
      </c>
      <c r="J874" s="4" t="n">
        <v>34.5139194</v>
      </c>
      <c r="K874" s="4" t="n">
        <v>-84.9252874</v>
      </c>
      <c r="L874" s="4" t="s">
        <v>17636</v>
      </c>
      <c r="M874" s="4" t="s">
        <v>17637</v>
      </c>
      <c r="N874" s="4" t="s">
        <v>9618</v>
      </c>
      <c r="O874" s="4" t="s">
        <v>9618</v>
      </c>
      <c r="P874" s="4" t="s">
        <v>9618</v>
      </c>
      <c r="Q874" s="4" t="s">
        <v>9618</v>
      </c>
      <c r="R874" s="4" t="s">
        <v>9618</v>
      </c>
      <c r="S874" s="4" t="s">
        <v>88</v>
      </c>
      <c r="T874" s="4" t="s">
        <v>88</v>
      </c>
      <c r="U874" s="4" t="s">
        <v>17638</v>
      </c>
      <c r="V874" s="4" t="s">
        <v>87</v>
      </c>
      <c r="W874" s="4"/>
      <c r="X874" s="7" t="s">
        <v>17639</v>
      </c>
    </row>
    <row r="875" customFormat="false" ht="15" hidden="false" customHeight="false" outlineLevel="0" collapsed="false">
      <c r="A875" s="4" t="s">
        <v>17640</v>
      </c>
      <c r="B875" s="4" t="s">
        <v>17641</v>
      </c>
      <c r="C875" s="4" t="s">
        <v>9448</v>
      </c>
      <c r="D875" s="4" t="s">
        <v>12</v>
      </c>
      <c r="E875" s="4" t="s">
        <v>17642</v>
      </c>
      <c r="F875" s="4" t="s">
        <v>17643</v>
      </c>
      <c r="G875" s="4" t="s">
        <v>17506</v>
      </c>
      <c r="H875" s="4" t="s">
        <v>17644</v>
      </c>
      <c r="I875" s="4" t="s">
        <v>9453</v>
      </c>
      <c r="J875" s="4" t="n">
        <v>34.247955</v>
      </c>
      <c r="K875" s="4" t="n">
        <v>-84.488983</v>
      </c>
      <c r="L875" s="4" t="s">
        <v>17645</v>
      </c>
      <c r="M875" s="4" t="s">
        <v>17646</v>
      </c>
      <c r="N875" s="4" t="s">
        <v>9500</v>
      </c>
      <c r="O875" s="4" t="s">
        <v>9500</v>
      </c>
      <c r="P875" s="4" t="s">
        <v>9500</v>
      </c>
      <c r="Q875" s="4" t="s">
        <v>9500</v>
      </c>
      <c r="R875" s="4" t="s">
        <v>9500</v>
      </c>
      <c r="S875" s="4" t="s">
        <v>9640</v>
      </c>
      <c r="T875" s="4" t="s">
        <v>88</v>
      </c>
      <c r="U875" s="4" t="s">
        <v>17647</v>
      </c>
      <c r="V875" s="4" t="s">
        <v>117</v>
      </c>
      <c r="W875" s="7" t="s">
        <v>17648</v>
      </c>
      <c r="X875" s="7" t="s">
        <v>17649</v>
      </c>
    </row>
    <row r="876" customFormat="false" ht="15" hidden="false" customHeight="false" outlineLevel="0" collapsed="false">
      <c r="A876" s="4" t="s">
        <v>17650</v>
      </c>
      <c r="B876" s="4" t="s">
        <v>17651</v>
      </c>
      <c r="C876" s="4" t="s">
        <v>9496</v>
      </c>
      <c r="D876" s="4" t="s">
        <v>17652</v>
      </c>
      <c r="E876" s="4" t="s">
        <v>17653</v>
      </c>
      <c r="F876" s="4" t="s">
        <v>17654</v>
      </c>
      <c r="G876" s="4" t="s">
        <v>17506</v>
      </c>
      <c r="H876" s="4" t="s">
        <v>17655</v>
      </c>
      <c r="I876" s="4" t="s">
        <v>9453</v>
      </c>
      <c r="J876" s="4" t="n">
        <v>33.56992</v>
      </c>
      <c r="K876" s="4" t="n">
        <v>-85.072372</v>
      </c>
      <c r="L876" s="4" t="s">
        <v>17656</v>
      </c>
      <c r="M876" s="4"/>
      <c r="N876" s="4" t="s">
        <v>9672</v>
      </c>
      <c r="O876" s="4" t="s">
        <v>9672</v>
      </c>
      <c r="P876" s="4" t="s">
        <v>9672</v>
      </c>
      <c r="Q876" s="4" t="s">
        <v>9672</v>
      </c>
      <c r="R876" s="4" t="s">
        <v>9672</v>
      </c>
      <c r="S876" s="4" t="s">
        <v>88</v>
      </c>
      <c r="T876" s="4" t="s">
        <v>88</v>
      </c>
      <c r="U876" s="4"/>
      <c r="V876" s="4" t="s">
        <v>87</v>
      </c>
      <c r="W876" s="4"/>
      <c r="X876" s="7" t="s">
        <v>17657</v>
      </c>
    </row>
    <row r="877" customFormat="false" ht="15" hidden="false" customHeight="false" outlineLevel="0" collapsed="false">
      <c r="A877" s="4" t="s">
        <v>17658</v>
      </c>
      <c r="B877" s="4" t="s">
        <v>17659</v>
      </c>
      <c r="C877" s="4" t="s">
        <v>9448</v>
      </c>
      <c r="D877" s="4" t="s">
        <v>12</v>
      </c>
      <c r="E877" s="4" t="s">
        <v>17660</v>
      </c>
      <c r="F877" s="4" t="s">
        <v>17661</v>
      </c>
      <c r="G877" s="4" t="s">
        <v>17506</v>
      </c>
      <c r="H877" s="4" t="s">
        <v>17662</v>
      </c>
      <c r="I877" s="4" t="s">
        <v>9453</v>
      </c>
      <c r="J877" s="4" t="n">
        <v>34.202953</v>
      </c>
      <c r="K877" s="4" t="n">
        <v>-84.7950829999</v>
      </c>
      <c r="L877" s="4" t="s">
        <v>9595</v>
      </c>
      <c r="M877" s="4" t="s">
        <v>17663</v>
      </c>
      <c r="N877" s="4" t="s">
        <v>17664</v>
      </c>
      <c r="O877" s="4" t="s">
        <v>17664</v>
      </c>
      <c r="P877" s="4" t="s">
        <v>17664</v>
      </c>
      <c r="Q877" s="4" t="s">
        <v>17664</v>
      </c>
      <c r="R877" s="4" t="s">
        <v>17664</v>
      </c>
      <c r="S877" s="4" t="s">
        <v>88</v>
      </c>
      <c r="T877" s="4" t="s">
        <v>88</v>
      </c>
      <c r="U877" s="4" t="s">
        <v>17665</v>
      </c>
      <c r="V877" s="4" t="s">
        <v>87</v>
      </c>
      <c r="W877" s="4"/>
      <c r="X877" s="7" t="s">
        <v>17666</v>
      </c>
    </row>
    <row r="878" customFormat="false" ht="15" hidden="false" customHeight="false" outlineLevel="0" collapsed="false">
      <c r="A878" s="4" t="s">
        <v>17667</v>
      </c>
      <c r="B878" s="4" t="s">
        <v>17668</v>
      </c>
      <c r="C878" s="4" t="s">
        <v>9448</v>
      </c>
      <c r="D878" s="4" t="s">
        <v>12</v>
      </c>
      <c r="E878" s="4" t="s">
        <v>17669</v>
      </c>
      <c r="F878" s="4" t="s">
        <v>17670</v>
      </c>
      <c r="G878" s="4" t="s">
        <v>17506</v>
      </c>
      <c r="H878" s="4" t="s">
        <v>17671</v>
      </c>
      <c r="I878" s="4" t="s">
        <v>9453</v>
      </c>
      <c r="J878" s="4" t="n">
        <v>34.0327205</v>
      </c>
      <c r="K878" s="4" t="n">
        <v>-85.2454712999</v>
      </c>
      <c r="L878" s="4" t="s">
        <v>17672</v>
      </c>
      <c r="M878" s="4" t="s">
        <v>17673</v>
      </c>
      <c r="N878" s="4" t="s">
        <v>17674</v>
      </c>
      <c r="O878" s="4" t="s">
        <v>17674</v>
      </c>
      <c r="P878" s="4" t="s">
        <v>17674</v>
      </c>
      <c r="Q878" s="4" t="s">
        <v>17674</v>
      </c>
      <c r="R878" s="4" t="s">
        <v>17675</v>
      </c>
      <c r="S878" s="4" t="s">
        <v>88</v>
      </c>
      <c r="T878" s="4" t="s">
        <v>88</v>
      </c>
      <c r="U878" s="4" t="s">
        <v>17638</v>
      </c>
      <c r="V878" s="4" t="s">
        <v>87</v>
      </c>
      <c r="W878" s="4"/>
      <c r="X878" s="7" t="s">
        <v>17676</v>
      </c>
    </row>
    <row r="879" customFormat="false" ht="15" hidden="false" customHeight="false" outlineLevel="0" collapsed="false">
      <c r="A879" s="4" t="s">
        <v>17677</v>
      </c>
      <c r="B879" s="4" t="s">
        <v>17678</v>
      </c>
      <c r="C879" s="4" t="s">
        <v>9448</v>
      </c>
      <c r="D879" s="4" t="s">
        <v>12</v>
      </c>
      <c r="E879" s="4" t="s">
        <v>17679</v>
      </c>
      <c r="F879" s="4" t="s">
        <v>17680</v>
      </c>
      <c r="G879" s="4" t="s">
        <v>17506</v>
      </c>
      <c r="H879" s="4" t="s">
        <v>17681</v>
      </c>
      <c r="I879" s="4" t="s">
        <v>9453</v>
      </c>
      <c r="J879" s="4" t="n">
        <v>34.7820998</v>
      </c>
      <c r="K879" s="4" t="n">
        <v>-84.7878898</v>
      </c>
      <c r="L879" s="4" t="s">
        <v>9595</v>
      </c>
      <c r="M879" s="4" t="s">
        <v>17682</v>
      </c>
      <c r="N879" s="4" t="s">
        <v>17674</v>
      </c>
      <c r="O879" s="4" t="s">
        <v>17674</v>
      </c>
      <c r="P879" s="4" t="s">
        <v>17674</v>
      </c>
      <c r="Q879" s="4" t="s">
        <v>17674</v>
      </c>
      <c r="R879" s="4" t="s">
        <v>17674</v>
      </c>
      <c r="S879" s="4" t="s">
        <v>88</v>
      </c>
      <c r="T879" s="4" t="s">
        <v>88</v>
      </c>
      <c r="U879" s="4" t="s">
        <v>17638</v>
      </c>
      <c r="V879" s="4" t="s">
        <v>87</v>
      </c>
      <c r="W879" s="4"/>
      <c r="X879" s="7" t="s">
        <v>17683</v>
      </c>
    </row>
    <row r="880" customFormat="false" ht="15" hidden="false" customHeight="false" outlineLevel="0" collapsed="false">
      <c r="A880" s="4" t="s">
        <v>17684</v>
      </c>
      <c r="B880" s="4" t="s">
        <v>17685</v>
      </c>
      <c r="C880" s="4" t="s">
        <v>9496</v>
      </c>
      <c r="D880" s="4" t="s">
        <v>17686</v>
      </c>
      <c r="E880" s="4" t="s">
        <v>17687</v>
      </c>
      <c r="F880" s="4" t="s">
        <v>17688</v>
      </c>
      <c r="G880" s="4" t="s">
        <v>17506</v>
      </c>
      <c r="H880" s="4" t="s">
        <v>17689</v>
      </c>
      <c r="I880" s="4" t="s">
        <v>9453</v>
      </c>
      <c r="J880" s="4" t="n">
        <v>32.16756262443</v>
      </c>
      <c r="K880" s="4" t="n">
        <v>-81.9017430699</v>
      </c>
      <c r="L880" s="4" t="s">
        <v>17690</v>
      </c>
      <c r="M880" s="4" t="s">
        <v>17691</v>
      </c>
      <c r="N880" s="4" t="s">
        <v>9500</v>
      </c>
      <c r="O880" s="4" t="s">
        <v>9500</v>
      </c>
      <c r="P880" s="4" t="s">
        <v>9500</v>
      </c>
      <c r="Q880" s="4" t="s">
        <v>9500</v>
      </c>
      <c r="R880" s="4" t="s">
        <v>9500</v>
      </c>
      <c r="S880" s="4" t="s">
        <v>88</v>
      </c>
      <c r="T880" s="4" t="s">
        <v>88</v>
      </c>
      <c r="U880" s="4"/>
      <c r="V880" s="4" t="s">
        <v>87</v>
      </c>
      <c r="W880" s="4"/>
      <c r="X880" s="7" t="s">
        <v>17692</v>
      </c>
    </row>
    <row r="881" customFormat="false" ht="15" hidden="false" customHeight="false" outlineLevel="0" collapsed="false">
      <c r="A881" s="4" t="s">
        <v>17693</v>
      </c>
      <c r="B881" s="4" t="s">
        <v>17694</v>
      </c>
      <c r="C881" s="4" t="s">
        <v>9448</v>
      </c>
      <c r="D881" s="4" t="s">
        <v>12</v>
      </c>
      <c r="E881" s="4" t="s">
        <v>17695</v>
      </c>
      <c r="F881" s="4" t="s">
        <v>17696</v>
      </c>
      <c r="G881" s="4" t="s">
        <v>17506</v>
      </c>
      <c r="H881" s="4" t="s">
        <v>17697</v>
      </c>
      <c r="I881" s="4" t="s">
        <v>9453</v>
      </c>
      <c r="J881" s="4" t="n">
        <v>32.5409966</v>
      </c>
      <c r="K881" s="4" t="n">
        <v>-84.9468385999</v>
      </c>
      <c r="L881" s="4" t="s">
        <v>17698</v>
      </c>
      <c r="M881" s="4" t="s">
        <v>17699</v>
      </c>
      <c r="N881" s="4" t="s">
        <v>9778</v>
      </c>
      <c r="O881" s="4" t="s">
        <v>9778</v>
      </c>
      <c r="P881" s="4" t="s">
        <v>9778</v>
      </c>
      <c r="Q881" s="4" t="s">
        <v>9778</v>
      </c>
      <c r="R881" s="4" t="s">
        <v>9778</v>
      </c>
      <c r="S881" s="4" t="s">
        <v>9640</v>
      </c>
      <c r="T881" s="4" t="s">
        <v>88</v>
      </c>
      <c r="U881" s="4" t="s">
        <v>17700</v>
      </c>
      <c r="V881" s="4" t="s">
        <v>117</v>
      </c>
      <c r="W881" s="7" t="s">
        <v>17701</v>
      </c>
      <c r="X881" s="7" t="s">
        <v>17702</v>
      </c>
    </row>
    <row r="882" customFormat="false" ht="15" hidden="false" customHeight="false" outlineLevel="0" collapsed="false">
      <c r="A882" s="4" t="s">
        <v>17703</v>
      </c>
      <c r="B882" s="4" t="s">
        <v>17704</v>
      </c>
      <c r="C882" s="4" t="s">
        <v>9496</v>
      </c>
      <c r="D882" s="4" t="s">
        <v>17705</v>
      </c>
      <c r="E882" s="4" t="s">
        <v>17706</v>
      </c>
      <c r="F882" s="4" t="s">
        <v>17707</v>
      </c>
      <c r="G882" s="4" t="s">
        <v>17506</v>
      </c>
      <c r="H882" s="4" t="s">
        <v>17708</v>
      </c>
      <c r="I882" s="4" t="s">
        <v>9453</v>
      </c>
      <c r="J882" s="4" t="n">
        <v>33.602528</v>
      </c>
      <c r="K882" s="4" t="n">
        <v>-83.848045</v>
      </c>
      <c r="L882" s="4" t="s">
        <v>17709</v>
      </c>
      <c r="M882" s="4"/>
      <c r="N882" s="4" t="s">
        <v>9521</v>
      </c>
      <c r="O882" s="4" t="s">
        <v>9521</v>
      </c>
      <c r="P882" s="4" t="s">
        <v>9521</v>
      </c>
      <c r="Q882" s="4" t="s">
        <v>9521</v>
      </c>
      <c r="R882" s="4" t="s">
        <v>9521</v>
      </c>
      <c r="S882" s="4" t="s">
        <v>88</v>
      </c>
      <c r="T882" s="4" t="s">
        <v>88</v>
      </c>
      <c r="U882" s="4"/>
      <c r="V882" s="4" t="s">
        <v>87</v>
      </c>
      <c r="W882" s="4"/>
      <c r="X882" s="7" t="s">
        <v>17710</v>
      </c>
    </row>
    <row r="883" customFormat="false" ht="15" hidden="false" customHeight="false" outlineLevel="0" collapsed="false">
      <c r="A883" s="4" t="s">
        <v>17711</v>
      </c>
      <c r="B883" s="4" t="s">
        <v>17712</v>
      </c>
      <c r="C883" s="4" t="s">
        <v>9448</v>
      </c>
      <c r="D883" s="4" t="s">
        <v>12</v>
      </c>
      <c r="E883" s="4" t="s">
        <v>17713</v>
      </c>
      <c r="F883" s="4" t="s">
        <v>17714</v>
      </c>
      <c r="G883" s="4" t="s">
        <v>17506</v>
      </c>
      <c r="H883" s="4" t="s">
        <v>17715</v>
      </c>
      <c r="I883" s="4" t="s">
        <v>9453</v>
      </c>
      <c r="J883" s="4" t="n">
        <v>34.1847387</v>
      </c>
      <c r="K883" s="4" t="n">
        <v>-84.1317911</v>
      </c>
      <c r="L883" s="4" t="s">
        <v>17716</v>
      </c>
      <c r="M883" s="4" t="s">
        <v>17717</v>
      </c>
      <c r="N883" s="4" t="s">
        <v>9500</v>
      </c>
      <c r="O883" s="4" t="s">
        <v>9500</v>
      </c>
      <c r="P883" s="4" t="s">
        <v>9500</v>
      </c>
      <c r="Q883" s="4" t="s">
        <v>9500</v>
      </c>
      <c r="R883" s="4" t="s">
        <v>9500</v>
      </c>
      <c r="S883" s="4" t="s">
        <v>9640</v>
      </c>
      <c r="T883" s="4" t="s">
        <v>88</v>
      </c>
      <c r="U883" s="4" t="s">
        <v>17718</v>
      </c>
      <c r="V883" s="4" t="s">
        <v>117</v>
      </c>
      <c r="W883" s="7" t="s">
        <v>17719</v>
      </c>
      <c r="X883" s="7" t="s">
        <v>17720</v>
      </c>
    </row>
    <row r="884" customFormat="false" ht="15" hidden="false" customHeight="false" outlineLevel="0" collapsed="false">
      <c r="A884" s="4" t="s">
        <v>17721</v>
      </c>
      <c r="B884" s="4" t="s">
        <v>17722</v>
      </c>
      <c r="C884" s="4" t="s">
        <v>9448</v>
      </c>
      <c r="D884" s="4" t="s">
        <v>12</v>
      </c>
      <c r="E884" s="4" t="s">
        <v>17723</v>
      </c>
      <c r="F884" s="4" t="s">
        <v>17724</v>
      </c>
      <c r="G884" s="4" t="s">
        <v>17506</v>
      </c>
      <c r="H884" s="4" t="s">
        <v>17725</v>
      </c>
      <c r="I884" s="4" t="s">
        <v>9453</v>
      </c>
      <c r="J884" s="4" t="n">
        <v>33.7904261</v>
      </c>
      <c r="K884" s="4" t="n">
        <v>-84.2799579999</v>
      </c>
      <c r="L884" s="4" t="s">
        <v>17726</v>
      </c>
      <c r="M884" s="4" t="s">
        <v>17727</v>
      </c>
      <c r="N884" s="4" t="s">
        <v>9468</v>
      </c>
      <c r="O884" s="4" t="s">
        <v>9468</v>
      </c>
      <c r="P884" s="4" t="s">
        <v>9468</v>
      </c>
      <c r="Q884" s="4" t="s">
        <v>9468</v>
      </c>
      <c r="R884" s="4" t="s">
        <v>9468</v>
      </c>
      <c r="S884" s="4" t="s">
        <v>9457</v>
      </c>
      <c r="T884" s="4" t="s">
        <v>88</v>
      </c>
      <c r="U884" s="4" t="s">
        <v>17728</v>
      </c>
      <c r="V884" s="4" t="s">
        <v>117</v>
      </c>
      <c r="W884" s="7" t="s">
        <v>17729</v>
      </c>
      <c r="X884" s="7" t="s">
        <v>17730</v>
      </c>
    </row>
    <row r="885" customFormat="false" ht="15" hidden="false" customHeight="false" outlineLevel="0" collapsed="false">
      <c r="A885" s="4" t="s">
        <v>17731</v>
      </c>
      <c r="B885" s="4" t="s">
        <v>17732</v>
      </c>
      <c r="C885" s="4" t="s">
        <v>9448</v>
      </c>
      <c r="D885" s="4" t="s">
        <v>12</v>
      </c>
      <c r="E885" s="4" t="s">
        <v>17733</v>
      </c>
      <c r="F885" s="4" t="s">
        <v>17734</v>
      </c>
      <c r="G885" s="4" t="s">
        <v>17506</v>
      </c>
      <c r="H885" s="4" t="s">
        <v>17735</v>
      </c>
      <c r="I885" s="4" t="s">
        <v>9453</v>
      </c>
      <c r="J885" s="4" t="n">
        <v>34.5831779</v>
      </c>
      <c r="K885" s="4" t="n">
        <v>-83.535929</v>
      </c>
      <c r="L885" s="4" t="s">
        <v>17736</v>
      </c>
      <c r="M885" s="4" t="s">
        <v>17737</v>
      </c>
      <c r="N885" s="4" t="s">
        <v>17738</v>
      </c>
      <c r="O885" s="4" t="s">
        <v>17738</v>
      </c>
      <c r="P885" s="4" t="s">
        <v>17738</v>
      </c>
      <c r="Q885" s="4" t="s">
        <v>17738</v>
      </c>
      <c r="R885" s="4" t="s">
        <v>17738</v>
      </c>
      <c r="S885" s="4" t="s">
        <v>88</v>
      </c>
      <c r="T885" s="4" t="s">
        <v>88</v>
      </c>
      <c r="U885" s="4" t="s">
        <v>17739</v>
      </c>
      <c r="V885" s="4" t="s">
        <v>117</v>
      </c>
      <c r="W885" s="7" t="s">
        <v>17740</v>
      </c>
      <c r="X885" s="7" t="s">
        <v>17741</v>
      </c>
    </row>
    <row r="886" customFormat="false" ht="15" hidden="false" customHeight="false" outlineLevel="0" collapsed="false">
      <c r="A886" s="4" t="s">
        <v>17742</v>
      </c>
      <c r="B886" s="4" t="s">
        <v>17743</v>
      </c>
      <c r="C886" s="4" t="s">
        <v>9448</v>
      </c>
      <c r="D886" s="4" t="s">
        <v>12</v>
      </c>
      <c r="E886" s="4" t="s">
        <v>17744</v>
      </c>
      <c r="F886" s="4" t="s">
        <v>17745</v>
      </c>
      <c r="G886" s="4" t="s">
        <v>17506</v>
      </c>
      <c r="H886" s="4" t="s">
        <v>17746</v>
      </c>
      <c r="I886" s="4" t="s">
        <v>9453</v>
      </c>
      <c r="J886" s="4" t="n">
        <v>31.5147936</v>
      </c>
      <c r="K886" s="4" t="n">
        <v>-82.8766172</v>
      </c>
      <c r="L886" s="4" t="s">
        <v>17747</v>
      </c>
      <c r="M886" s="4" t="s">
        <v>17748</v>
      </c>
      <c r="N886" s="4" t="s">
        <v>9456</v>
      </c>
      <c r="O886" s="4" t="s">
        <v>9456</v>
      </c>
      <c r="P886" s="4" t="s">
        <v>9456</v>
      </c>
      <c r="Q886" s="4" t="s">
        <v>9456</v>
      </c>
      <c r="R886" s="4" t="s">
        <v>9456</v>
      </c>
      <c r="S886" s="4" t="s">
        <v>9457</v>
      </c>
      <c r="T886" s="4" t="s">
        <v>88</v>
      </c>
      <c r="U886" s="4" t="s">
        <v>17749</v>
      </c>
      <c r="V886" s="4" t="s">
        <v>117</v>
      </c>
      <c r="W886" s="7" t="s">
        <v>17750</v>
      </c>
      <c r="X886" s="7" t="s">
        <v>17751</v>
      </c>
    </row>
    <row r="887" customFormat="false" ht="15" hidden="false" customHeight="false" outlineLevel="0" collapsed="false">
      <c r="A887" s="4" t="s">
        <v>17752</v>
      </c>
      <c r="B887" s="4" t="s">
        <v>17753</v>
      </c>
      <c r="C887" s="4" t="s">
        <v>9496</v>
      </c>
      <c r="D887" s="4" t="s">
        <v>17754</v>
      </c>
      <c r="E887" s="4" t="s">
        <v>17755</v>
      </c>
      <c r="F887" s="4" t="s">
        <v>17756</v>
      </c>
      <c r="G887" s="4" t="s">
        <v>17506</v>
      </c>
      <c r="H887" s="4" t="s">
        <v>17757</v>
      </c>
      <c r="I887" s="4" t="s">
        <v>9453</v>
      </c>
      <c r="J887" s="4" t="n">
        <v>33.9667765</v>
      </c>
      <c r="K887" s="4" t="n">
        <v>-84.1013499846</v>
      </c>
      <c r="L887" s="4" t="s">
        <v>17758</v>
      </c>
      <c r="M887" s="4" t="s">
        <v>17759</v>
      </c>
      <c r="N887" s="4" t="s">
        <v>12962</v>
      </c>
      <c r="O887" s="4" t="s">
        <v>12962</v>
      </c>
      <c r="P887" s="4" t="s">
        <v>12962</v>
      </c>
      <c r="Q887" s="4" t="s">
        <v>12962</v>
      </c>
      <c r="R887" s="4" t="s">
        <v>12962</v>
      </c>
      <c r="S887" s="4" t="s">
        <v>88</v>
      </c>
      <c r="T887" s="4" t="s">
        <v>88</v>
      </c>
      <c r="U887" s="4"/>
      <c r="V887" s="4" t="s">
        <v>87</v>
      </c>
      <c r="W887" s="4"/>
      <c r="X887" s="7" t="s">
        <v>17760</v>
      </c>
    </row>
    <row r="888" customFormat="false" ht="15" hidden="false" customHeight="false" outlineLevel="0" collapsed="false">
      <c r="A888" s="4" t="s">
        <v>17761</v>
      </c>
      <c r="B888" s="4" t="s">
        <v>17762</v>
      </c>
      <c r="C888" s="4" t="s">
        <v>9448</v>
      </c>
      <c r="D888" s="4" t="s">
        <v>12</v>
      </c>
      <c r="E888" s="4" t="s">
        <v>17763</v>
      </c>
      <c r="F888" s="4" t="s">
        <v>17764</v>
      </c>
      <c r="G888" s="4" t="s">
        <v>17506</v>
      </c>
      <c r="H888" s="4" t="s">
        <v>17765</v>
      </c>
      <c r="I888" s="4" t="s">
        <v>9453</v>
      </c>
      <c r="J888" s="4" t="n">
        <v>33.4237005</v>
      </c>
      <c r="K888" s="4" t="n">
        <v>-83.2699597</v>
      </c>
      <c r="L888" s="4" t="s">
        <v>9595</v>
      </c>
      <c r="M888" s="4" t="s">
        <v>17766</v>
      </c>
      <c r="N888" s="4" t="s">
        <v>14081</v>
      </c>
      <c r="O888" s="4" t="s">
        <v>14081</v>
      </c>
      <c r="P888" s="4" t="s">
        <v>14081</v>
      </c>
      <c r="Q888" s="4" t="s">
        <v>14081</v>
      </c>
      <c r="R888" s="4" t="s">
        <v>14081</v>
      </c>
      <c r="S888" s="4" t="s">
        <v>9457</v>
      </c>
      <c r="T888" s="4" t="s">
        <v>88</v>
      </c>
      <c r="U888" s="4" t="s">
        <v>17767</v>
      </c>
      <c r="V888" s="4" t="s">
        <v>117</v>
      </c>
      <c r="W888" s="7" t="s">
        <v>17768</v>
      </c>
      <c r="X888" s="7" t="s">
        <v>17769</v>
      </c>
    </row>
    <row r="889" customFormat="false" ht="15" hidden="false" customHeight="false" outlineLevel="0" collapsed="false">
      <c r="A889" s="4" t="s">
        <v>17770</v>
      </c>
      <c r="B889" s="4" t="s">
        <v>17771</v>
      </c>
      <c r="C889" s="4" t="s">
        <v>9448</v>
      </c>
      <c r="D889" s="4" t="s">
        <v>12</v>
      </c>
      <c r="E889" s="4" t="s">
        <v>17772</v>
      </c>
      <c r="F889" s="4" t="s">
        <v>17773</v>
      </c>
      <c r="G889" s="4" t="s">
        <v>17506</v>
      </c>
      <c r="H889" s="4" t="s">
        <v>17774</v>
      </c>
      <c r="I889" s="4" t="s">
        <v>9453</v>
      </c>
      <c r="J889" s="4" t="n">
        <v>33.5459158</v>
      </c>
      <c r="K889" s="4" t="n">
        <v>-82.1422362</v>
      </c>
      <c r="L889" s="4" t="s">
        <v>17775</v>
      </c>
      <c r="M889" s="4" t="s">
        <v>17776</v>
      </c>
      <c r="N889" s="4" t="s">
        <v>9778</v>
      </c>
      <c r="O889" s="4" t="s">
        <v>9778</v>
      </c>
      <c r="P889" s="4" t="s">
        <v>9778</v>
      </c>
      <c r="Q889" s="4" t="s">
        <v>9778</v>
      </c>
      <c r="R889" s="4" t="s">
        <v>9778</v>
      </c>
      <c r="S889" s="4" t="s">
        <v>9457</v>
      </c>
      <c r="T889" s="4" t="s">
        <v>88</v>
      </c>
      <c r="U889" s="4" t="s">
        <v>17777</v>
      </c>
      <c r="V889" s="4" t="s">
        <v>117</v>
      </c>
      <c r="W889" s="7" t="s">
        <v>17778</v>
      </c>
      <c r="X889" s="7" t="s">
        <v>17779</v>
      </c>
    </row>
    <row r="890" customFormat="false" ht="15" hidden="false" customHeight="false" outlineLevel="0" collapsed="false">
      <c r="A890" s="4" t="s">
        <v>17780</v>
      </c>
      <c r="B890" s="4" t="s">
        <v>17781</v>
      </c>
      <c r="C890" s="4" t="s">
        <v>9496</v>
      </c>
      <c r="D890" s="4" t="s">
        <v>17782</v>
      </c>
      <c r="E890" s="4" t="s">
        <v>17783</v>
      </c>
      <c r="F890" s="4" t="s">
        <v>9656</v>
      </c>
      <c r="G890" s="4" t="s">
        <v>17506</v>
      </c>
      <c r="H890" s="4" t="s">
        <v>17784</v>
      </c>
      <c r="I890" s="4" t="s">
        <v>9453</v>
      </c>
      <c r="J890" s="4" t="n">
        <v>33.4482</v>
      </c>
      <c r="K890" s="4" t="n">
        <v>-84.496498</v>
      </c>
      <c r="L890" s="4" t="s">
        <v>17785</v>
      </c>
      <c r="M890" s="4" t="s">
        <v>17786</v>
      </c>
      <c r="N890" s="4" t="s">
        <v>9500</v>
      </c>
      <c r="O890" s="4" t="s">
        <v>9500</v>
      </c>
      <c r="P890" s="4" t="s">
        <v>9500</v>
      </c>
      <c r="Q890" s="4" t="s">
        <v>9500</v>
      </c>
      <c r="R890" s="4" t="s">
        <v>9500</v>
      </c>
      <c r="S890" s="4" t="s">
        <v>88</v>
      </c>
      <c r="T890" s="4" t="s">
        <v>88</v>
      </c>
      <c r="U890" s="4"/>
      <c r="V890" s="4" t="s">
        <v>87</v>
      </c>
      <c r="W890" s="4"/>
      <c r="X890" s="7" t="s">
        <v>17787</v>
      </c>
    </row>
    <row r="891" customFormat="false" ht="15" hidden="false" customHeight="false" outlineLevel="0" collapsed="false">
      <c r="A891" s="4" t="s">
        <v>17788</v>
      </c>
      <c r="B891" s="4" t="s">
        <v>17789</v>
      </c>
      <c r="C891" s="4" t="s">
        <v>9448</v>
      </c>
      <c r="D891" s="4" t="s">
        <v>12</v>
      </c>
      <c r="E891" s="4" t="s">
        <v>17790</v>
      </c>
      <c r="F891" s="4" t="s">
        <v>9656</v>
      </c>
      <c r="G891" s="4" t="s">
        <v>17506</v>
      </c>
      <c r="H891" s="4" t="s">
        <v>17784</v>
      </c>
      <c r="I891" s="4" t="s">
        <v>9453</v>
      </c>
      <c r="J891" s="4" t="n">
        <v>33.4495037</v>
      </c>
      <c r="K891" s="4" t="n">
        <v>-84.4778830999</v>
      </c>
      <c r="L891" s="4" t="s">
        <v>17791</v>
      </c>
      <c r="M891" s="4" t="s">
        <v>17792</v>
      </c>
      <c r="N891" s="4" t="s">
        <v>9778</v>
      </c>
      <c r="O891" s="4" t="s">
        <v>9778</v>
      </c>
      <c r="P891" s="4" t="s">
        <v>9778</v>
      </c>
      <c r="Q891" s="4" t="s">
        <v>9778</v>
      </c>
      <c r="R891" s="4" t="s">
        <v>9778</v>
      </c>
      <c r="S891" s="4" t="s">
        <v>88</v>
      </c>
      <c r="T891" s="4" t="s">
        <v>88</v>
      </c>
      <c r="U891" s="4" t="s">
        <v>17793</v>
      </c>
      <c r="V891" s="4" t="s">
        <v>117</v>
      </c>
      <c r="W891" s="7" t="s">
        <v>17794</v>
      </c>
      <c r="X891" s="7" t="s">
        <v>17795</v>
      </c>
    </row>
    <row r="892" customFormat="false" ht="15" hidden="false" customHeight="false" outlineLevel="0" collapsed="false">
      <c r="A892" s="4" t="s">
        <v>17796</v>
      </c>
      <c r="B892" s="4" t="s">
        <v>17797</v>
      </c>
      <c r="C892" s="4" t="s">
        <v>9448</v>
      </c>
      <c r="D892" s="4" t="s">
        <v>12</v>
      </c>
      <c r="E892" s="4" t="s">
        <v>17798</v>
      </c>
      <c r="F892" s="4" t="s">
        <v>15561</v>
      </c>
      <c r="G892" s="4" t="s">
        <v>17506</v>
      </c>
      <c r="H892" s="4" t="s">
        <v>17799</v>
      </c>
      <c r="I892" s="4" t="s">
        <v>9453</v>
      </c>
      <c r="J892" s="4" t="n">
        <v>34.3188319</v>
      </c>
      <c r="K892" s="4" t="n">
        <v>-83.8165399999</v>
      </c>
      <c r="L892" s="4" t="s">
        <v>17800</v>
      </c>
      <c r="M892" s="4" t="s">
        <v>17801</v>
      </c>
      <c r="N892" s="4" t="s">
        <v>10609</v>
      </c>
      <c r="O892" s="4" t="s">
        <v>10609</v>
      </c>
      <c r="P892" s="4" t="s">
        <v>10609</v>
      </c>
      <c r="Q892" s="4" t="s">
        <v>10609</v>
      </c>
      <c r="R892" s="4" t="s">
        <v>10609</v>
      </c>
      <c r="S892" s="4" t="s">
        <v>9457</v>
      </c>
      <c r="T892" s="4" t="s">
        <v>88</v>
      </c>
      <c r="U892" s="4"/>
      <c r="V892" s="4" t="s">
        <v>117</v>
      </c>
      <c r="W892" s="7" t="s">
        <v>17802</v>
      </c>
      <c r="X892" s="7" t="s">
        <v>17803</v>
      </c>
    </row>
    <row r="893" customFormat="false" ht="15" hidden="false" customHeight="false" outlineLevel="0" collapsed="false">
      <c r="A893" s="4" t="s">
        <v>17804</v>
      </c>
      <c r="B893" s="4" t="s">
        <v>17805</v>
      </c>
      <c r="C893" s="4" t="s">
        <v>9448</v>
      </c>
      <c r="D893" s="4" t="s">
        <v>12</v>
      </c>
      <c r="E893" s="4" t="s">
        <v>17806</v>
      </c>
      <c r="F893" s="4" t="s">
        <v>17807</v>
      </c>
      <c r="G893" s="4" t="s">
        <v>17506</v>
      </c>
      <c r="H893" s="4" t="s">
        <v>17808</v>
      </c>
      <c r="I893" s="4" t="s">
        <v>9453</v>
      </c>
      <c r="J893" s="4" t="n">
        <v>33.2444261</v>
      </c>
      <c r="K893" s="4" t="n">
        <v>-84.2640896</v>
      </c>
      <c r="L893" s="4" t="s">
        <v>17809</v>
      </c>
      <c r="M893" s="4" t="s">
        <v>17810</v>
      </c>
      <c r="N893" s="4" t="s">
        <v>9521</v>
      </c>
      <c r="O893" s="4" t="s">
        <v>9521</v>
      </c>
      <c r="P893" s="4" t="s">
        <v>9521</v>
      </c>
      <c r="Q893" s="4" t="s">
        <v>9521</v>
      </c>
      <c r="R893" s="4" t="s">
        <v>9521</v>
      </c>
      <c r="S893" s="4" t="s">
        <v>9457</v>
      </c>
      <c r="T893" s="4" t="s">
        <v>88</v>
      </c>
      <c r="U893" s="4" t="s">
        <v>17811</v>
      </c>
      <c r="V893" s="4" t="s">
        <v>117</v>
      </c>
      <c r="W893" s="7" t="s">
        <v>17812</v>
      </c>
      <c r="X893" s="7" t="s">
        <v>17813</v>
      </c>
    </row>
    <row r="894" customFormat="false" ht="15" hidden="false" customHeight="false" outlineLevel="0" collapsed="false">
      <c r="A894" s="4" t="s">
        <v>17814</v>
      </c>
      <c r="B894" s="4" t="s">
        <v>17815</v>
      </c>
      <c r="C894" s="4" t="s">
        <v>9496</v>
      </c>
      <c r="D894" s="4" t="s">
        <v>17814</v>
      </c>
      <c r="E894" s="4" t="s">
        <v>17816</v>
      </c>
      <c r="F894" s="4" t="s">
        <v>17817</v>
      </c>
      <c r="G894" s="4" t="s">
        <v>17506</v>
      </c>
      <c r="H894" s="4" t="s">
        <v>17818</v>
      </c>
      <c r="I894" s="4" t="s">
        <v>9453</v>
      </c>
      <c r="J894" s="4" t="n">
        <v>34.9421814</v>
      </c>
      <c r="K894" s="4" t="n">
        <v>-83.7505819</v>
      </c>
      <c r="L894" s="4" t="s">
        <v>17819</v>
      </c>
      <c r="M894" s="4"/>
      <c r="N894" s="4" t="s">
        <v>9457</v>
      </c>
      <c r="O894" s="4" t="s">
        <v>9457</v>
      </c>
      <c r="P894" s="4" t="s">
        <v>9457</v>
      </c>
      <c r="Q894" s="4" t="s">
        <v>9457</v>
      </c>
      <c r="R894" s="4" t="s">
        <v>88</v>
      </c>
      <c r="S894" s="4" t="s">
        <v>88</v>
      </c>
      <c r="T894" s="4" t="s">
        <v>88</v>
      </c>
      <c r="U894" s="4"/>
      <c r="V894" s="4" t="s">
        <v>87</v>
      </c>
      <c r="W894" s="4"/>
      <c r="X894" s="7" t="s">
        <v>17820</v>
      </c>
    </row>
    <row r="895" customFormat="false" ht="15" hidden="false" customHeight="false" outlineLevel="0" collapsed="false">
      <c r="A895" s="4" t="s">
        <v>17821</v>
      </c>
      <c r="B895" s="4" t="s">
        <v>17822</v>
      </c>
      <c r="C895" s="4" t="s">
        <v>9496</v>
      </c>
      <c r="D895" s="4" t="s">
        <v>17823</v>
      </c>
      <c r="E895" s="4" t="s">
        <v>17824</v>
      </c>
      <c r="F895" s="4" t="s">
        <v>17825</v>
      </c>
      <c r="G895" s="4" t="s">
        <v>17506</v>
      </c>
      <c r="H895" s="4" t="s">
        <v>17826</v>
      </c>
      <c r="I895" s="4" t="s">
        <v>9453</v>
      </c>
      <c r="J895" s="4" t="n">
        <v>34.0261679</v>
      </c>
      <c r="K895" s="4" t="n">
        <v>-84.569304</v>
      </c>
      <c r="L895" s="4" t="s">
        <v>17827</v>
      </c>
      <c r="M895" s="4"/>
      <c r="N895" s="4" t="s">
        <v>12962</v>
      </c>
      <c r="O895" s="4" t="s">
        <v>12962</v>
      </c>
      <c r="P895" s="4" t="s">
        <v>12962</v>
      </c>
      <c r="Q895" s="4" t="s">
        <v>12962</v>
      </c>
      <c r="R895" s="4" t="s">
        <v>12962</v>
      </c>
      <c r="S895" s="4" t="s">
        <v>88</v>
      </c>
      <c r="T895" s="4" t="s">
        <v>88</v>
      </c>
      <c r="U895" s="4"/>
      <c r="V895" s="4" t="s">
        <v>87</v>
      </c>
      <c r="W895" s="4"/>
      <c r="X895" s="7" t="s">
        <v>17828</v>
      </c>
    </row>
    <row r="896" customFormat="false" ht="15" hidden="false" customHeight="false" outlineLevel="0" collapsed="false">
      <c r="A896" s="4" t="s">
        <v>17829</v>
      </c>
      <c r="B896" s="4" t="s">
        <v>17830</v>
      </c>
      <c r="C896" s="4" t="s">
        <v>9448</v>
      </c>
      <c r="D896" s="4" t="s">
        <v>12</v>
      </c>
      <c r="E896" s="4" t="s">
        <v>17831</v>
      </c>
      <c r="F896" s="4" t="s">
        <v>15948</v>
      </c>
      <c r="G896" s="4" t="s">
        <v>17506</v>
      </c>
      <c r="H896" s="4" t="s">
        <v>17832</v>
      </c>
      <c r="I896" s="4" t="s">
        <v>9453</v>
      </c>
      <c r="J896" s="4" t="n">
        <v>31.0413002</v>
      </c>
      <c r="K896" s="4" t="n">
        <v>-83.074483</v>
      </c>
      <c r="L896" s="4" t="s">
        <v>17833</v>
      </c>
      <c r="M896" s="4" t="s">
        <v>17834</v>
      </c>
      <c r="N896" s="4" t="s">
        <v>9640</v>
      </c>
      <c r="O896" s="4" t="s">
        <v>9640</v>
      </c>
      <c r="P896" s="4" t="s">
        <v>9640</v>
      </c>
      <c r="Q896" s="4" t="s">
        <v>9640</v>
      </c>
      <c r="R896" s="4" t="s">
        <v>9640</v>
      </c>
      <c r="S896" s="4" t="s">
        <v>88</v>
      </c>
      <c r="T896" s="4" t="s">
        <v>88</v>
      </c>
      <c r="U896" s="4"/>
      <c r="V896" s="4" t="s">
        <v>117</v>
      </c>
      <c r="W896" s="7" t="s">
        <v>17835</v>
      </c>
      <c r="X896" s="7" t="s">
        <v>17836</v>
      </c>
    </row>
    <row r="897" customFormat="false" ht="15" hidden="false" customHeight="false" outlineLevel="0" collapsed="false">
      <c r="A897" s="4" t="s">
        <v>17837</v>
      </c>
      <c r="B897" s="4" t="s">
        <v>17838</v>
      </c>
      <c r="C897" s="4" t="s">
        <v>9448</v>
      </c>
      <c r="D897" s="4" t="s">
        <v>12</v>
      </c>
      <c r="E897" s="4" t="s">
        <v>17839</v>
      </c>
      <c r="F897" s="4" t="s">
        <v>17840</v>
      </c>
      <c r="G897" s="4" t="s">
        <v>17506</v>
      </c>
      <c r="H897" s="4" t="s">
        <v>17841</v>
      </c>
      <c r="I897" s="4" t="s">
        <v>9453</v>
      </c>
      <c r="J897" s="4" t="n">
        <v>33.9411783</v>
      </c>
      <c r="K897" s="4" t="n">
        <v>-84.1182724</v>
      </c>
      <c r="L897" s="4" t="s">
        <v>9595</v>
      </c>
      <c r="M897" s="4" t="s">
        <v>17842</v>
      </c>
      <c r="N897" s="4" t="s">
        <v>9500</v>
      </c>
      <c r="O897" s="4" t="s">
        <v>9500</v>
      </c>
      <c r="P897" s="4" t="s">
        <v>9500</v>
      </c>
      <c r="Q897" s="4" t="s">
        <v>9500</v>
      </c>
      <c r="R897" s="4" t="s">
        <v>9500</v>
      </c>
      <c r="S897" s="4" t="s">
        <v>9640</v>
      </c>
      <c r="T897" s="4" t="s">
        <v>88</v>
      </c>
      <c r="U897" s="4"/>
      <c r="V897" s="4" t="s">
        <v>117</v>
      </c>
      <c r="W897" s="7" t="s">
        <v>17843</v>
      </c>
      <c r="X897" s="7" t="s">
        <v>17844</v>
      </c>
    </row>
    <row r="898" customFormat="false" ht="15" hidden="false" customHeight="false" outlineLevel="0" collapsed="false">
      <c r="A898" s="4" t="s">
        <v>17845</v>
      </c>
      <c r="B898" s="4" t="s">
        <v>17846</v>
      </c>
      <c r="C898" s="4" t="s">
        <v>9448</v>
      </c>
      <c r="D898" s="4" t="s">
        <v>12</v>
      </c>
      <c r="E898" s="4" t="s">
        <v>17847</v>
      </c>
      <c r="F898" s="4" t="s">
        <v>17840</v>
      </c>
      <c r="G898" s="4" t="s">
        <v>17506</v>
      </c>
      <c r="H898" s="4" t="s">
        <v>17848</v>
      </c>
      <c r="I898" s="4" t="s">
        <v>9453</v>
      </c>
      <c r="J898" s="4" t="n">
        <v>33.9651217</v>
      </c>
      <c r="K898" s="4" t="n">
        <v>-84.0122114999</v>
      </c>
      <c r="L898" s="4" t="s">
        <v>17849</v>
      </c>
      <c r="M898" s="4" t="s">
        <v>17850</v>
      </c>
      <c r="N898" s="4" t="s">
        <v>10792</v>
      </c>
      <c r="O898" s="4" t="s">
        <v>10792</v>
      </c>
      <c r="P898" s="4" t="s">
        <v>10792</v>
      </c>
      <c r="Q898" s="4" t="s">
        <v>10792</v>
      </c>
      <c r="R898" s="4" t="s">
        <v>10792</v>
      </c>
      <c r="S898" s="4" t="s">
        <v>14092</v>
      </c>
      <c r="T898" s="4" t="s">
        <v>88</v>
      </c>
      <c r="U898" s="4" t="s">
        <v>9469</v>
      </c>
      <c r="V898" s="4" t="s">
        <v>117</v>
      </c>
      <c r="W898" s="7" t="s">
        <v>17851</v>
      </c>
      <c r="X898" s="7" t="s">
        <v>17852</v>
      </c>
    </row>
    <row r="899" customFormat="false" ht="15" hidden="false" customHeight="false" outlineLevel="0" collapsed="false">
      <c r="A899" s="4" t="s">
        <v>17853</v>
      </c>
      <c r="B899" s="4" t="s">
        <v>17854</v>
      </c>
      <c r="C899" s="4" t="s">
        <v>9448</v>
      </c>
      <c r="D899" s="4" t="s">
        <v>12</v>
      </c>
      <c r="E899" s="4" t="s">
        <v>17855</v>
      </c>
      <c r="F899" s="4" t="s">
        <v>17856</v>
      </c>
      <c r="G899" s="4" t="s">
        <v>17506</v>
      </c>
      <c r="H899" s="4" t="s">
        <v>17857</v>
      </c>
      <c r="I899" s="4" t="s">
        <v>9453</v>
      </c>
      <c r="J899" s="4" t="n">
        <v>33.8312349</v>
      </c>
      <c r="K899" s="4" t="n">
        <v>-83.8728413</v>
      </c>
      <c r="L899" s="4" t="s">
        <v>17858</v>
      </c>
      <c r="M899" s="4" t="s">
        <v>17859</v>
      </c>
      <c r="N899" s="4" t="s">
        <v>9468</v>
      </c>
      <c r="O899" s="4" t="s">
        <v>9468</v>
      </c>
      <c r="P899" s="4" t="s">
        <v>9468</v>
      </c>
      <c r="Q899" s="4" t="s">
        <v>9468</v>
      </c>
      <c r="R899" s="4" t="s">
        <v>9468</v>
      </c>
      <c r="S899" s="4" t="s">
        <v>9457</v>
      </c>
      <c r="T899" s="4" t="s">
        <v>88</v>
      </c>
      <c r="U899" s="4" t="s">
        <v>17860</v>
      </c>
      <c r="V899" s="4" t="s">
        <v>117</v>
      </c>
      <c r="W899" s="7" t="s">
        <v>17861</v>
      </c>
      <c r="X899" s="7" t="s">
        <v>17862</v>
      </c>
    </row>
    <row r="900" customFormat="false" ht="15" hidden="false" customHeight="false" outlineLevel="0" collapsed="false">
      <c r="A900" s="4" t="s">
        <v>17863</v>
      </c>
      <c r="B900" s="4" t="s">
        <v>17864</v>
      </c>
      <c r="C900" s="4" t="s">
        <v>9448</v>
      </c>
      <c r="D900" s="4" t="s">
        <v>12</v>
      </c>
      <c r="E900" s="4" t="s">
        <v>17865</v>
      </c>
      <c r="F900" s="4" t="s">
        <v>17866</v>
      </c>
      <c r="G900" s="4" t="s">
        <v>17506</v>
      </c>
      <c r="H900" s="4" t="s">
        <v>17867</v>
      </c>
      <c r="I900" s="4" t="s">
        <v>9453</v>
      </c>
      <c r="J900" s="4" t="n">
        <v>32.909</v>
      </c>
      <c r="K900" s="4" t="n">
        <v>-83.6878438999</v>
      </c>
      <c r="L900" s="4" t="s">
        <v>17868</v>
      </c>
      <c r="M900" s="4" t="s">
        <v>17869</v>
      </c>
      <c r="N900" s="4" t="s">
        <v>12962</v>
      </c>
      <c r="O900" s="4" t="s">
        <v>12962</v>
      </c>
      <c r="P900" s="4" t="s">
        <v>12962</v>
      </c>
      <c r="Q900" s="4" t="s">
        <v>12962</v>
      </c>
      <c r="R900" s="4" t="s">
        <v>9457</v>
      </c>
      <c r="S900" s="4" t="s">
        <v>9457</v>
      </c>
      <c r="T900" s="4" t="s">
        <v>88</v>
      </c>
      <c r="U900" s="4"/>
      <c r="V900" s="4" t="s">
        <v>117</v>
      </c>
      <c r="W900" s="7" t="s">
        <v>17870</v>
      </c>
      <c r="X900" s="7" t="s">
        <v>17871</v>
      </c>
    </row>
    <row r="901" customFormat="false" ht="15" hidden="false" customHeight="false" outlineLevel="0" collapsed="false">
      <c r="A901" s="4" t="s">
        <v>17872</v>
      </c>
      <c r="B901" s="4" t="s">
        <v>17873</v>
      </c>
      <c r="C901" s="4" t="s">
        <v>9448</v>
      </c>
      <c r="D901" s="4" t="s">
        <v>12</v>
      </c>
      <c r="E901" s="4" t="s">
        <v>17874</v>
      </c>
      <c r="F901" s="4" t="s">
        <v>17875</v>
      </c>
      <c r="G901" s="4" t="s">
        <v>17506</v>
      </c>
      <c r="H901" s="4" t="s">
        <v>17876</v>
      </c>
      <c r="I901" s="4" t="s">
        <v>9453</v>
      </c>
      <c r="J901" s="4" t="n">
        <v>33.970591</v>
      </c>
      <c r="K901" s="4" t="n">
        <v>-84.550288</v>
      </c>
      <c r="L901" s="4" t="s">
        <v>17877</v>
      </c>
      <c r="M901" s="4" t="s">
        <v>17878</v>
      </c>
      <c r="N901" s="4" t="s">
        <v>10609</v>
      </c>
      <c r="O901" s="4" t="s">
        <v>10609</v>
      </c>
      <c r="P901" s="4" t="s">
        <v>10609</v>
      </c>
      <c r="Q901" s="4" t="s">
        <v>10609</v>
      </c>
      <c r="R901" s="4" t="s">
        <v>10609</v>
      </c>
      <c r="S901" s="4" t="s">
        <v>9640</v>
      </c>
      <c r="T901" s="4" t="s">
        <v>88</v>
      </c>
      <c r="U901" s="4"/>
      <c r="V901" s="4" t="s">
        <v>117</v>
      </c>
      <c r="W901" s="7" t="s">
        <v>17879</v>
      </c>
      <c r="X901" s="7" t="s">
        <v>17880</v>
      </c>
    </row>
    <row r="902" customFormat="false" ht="15" hidden="false" customHeight="false" outlineLevel="0" collapsed="false">
      <c r="A902" s="4" t="s">
        <v>17881</v>
      </c>
      <c r="B902" s="4" t="s">
        <v>17882</v>
      </c>
      <c r="C902" s="4" t="s">
        <v>9448</v>
      </c>
      <c r="D902" s="4" t="s">
        <v>12</v>
      </c>
      <c r="E902" s="4" t="s">
        <v>17883</v>
      </c>
      <c r="F902" s="4" t="s">
        <v>17884</v>
      </c>
      <c r="G902" s="4" t="s">
        <v>17506</v>
      </c>
      <c r="H902" s="4" t="s">
        <v>17885</v>
      </c>
      <c r="I902" s="4" t="s">
        <v>9453</v>
      </c>
      <c r="J902" s="4" t="n">
        <v>31.8012232</v>
      </c>
      <c r="K902" s="4" t="n">
        <v>-81.4197483</v>
      </c>
      <c r="L902" s="4" t="s">
        <v>17886</v>
      </c>
      <c r="M902" s="4" t="s">
        <v>17887</v>
      </c>
      <c r="N902" s="4" t="s">
        <v>17888</v>
      </c>
      <c r="O902" s="4" t="s">
        <v>17888</v>
      </c>
      <c r="P902" s="4" t="s">
        <v>17888</v>
      </c>
      <c r="Q902" s="4" t="s">
        <v>17888</v>
      </c>
      <c r="R902" s="4" t="s">
        <v>17888</v>
      </c>
      <c r="S902" s="4" t="s">
        <v>88</v>
      </c>
      <c r="T902" s="4" t="s">
        <v>88</v>
      </c>
      <c r="U902" s="4"/>
      <c r="V902" s="4" t="s">
        <v>117</v>
      </c>
      <c r="W902" s="7" t="s">
        <v>17889</v>
      </c>
      <c r="X902" s="7" t="s">
        <v>17890</v>
      </c>
    </row>
    <row r="903" customFormat="false" ht="15" hidden="false" customHeight="false" outlineLevel="0" collapsed="false">
      <c r="A903" s="4" t="s">
        <v>17891</v>
      </c>
      <c r="B903" s="4" t="s">
        <v>17892</v>
      </c>
      <c r="C903" s="4" t="s">
        <v>9448</v>
      </c>
      <c r="D903" s="4" t="s">
        <v>12</v>
      </c>
      <c r="E903" s="4" t="s">
        <v>17893</v>
      </c>
      <c r="F903" s="4" t="s">
        <v>17894</v>
      </c>
      <c r="G903" s="4" t="s">
        <v>17506</v>
      </c>
      <c r="H903" s="4" t="s">
        <v>17895</v>
      </c>
      <c r="I903" s="4" t="s">
        <v>9453</v>
      </c>
      <c r="J903" s="4" t="n">
        <v>33.4099233</v>
      </c>
      <c r="K903" s="4" t="n">
        <v>-84.681744</v>
      </c>
      <c r="L903" s="4" t="s">
        <v>17896</v>
      </c>
      <c r="M903" s="4" t="s">
        <v>17897</v>
      </c>
      <c r="N903" s="4" t="s">
        <v>9778</v>
      </c>
      <c r="O903" s="4" t="s">
        <v>9778</v>
      </c>
      <c r="P903" s="4" t="s">
        <v>9778</v>
      </c>
      <c r="Q903" s="4" t="s">
        <v>9778</v>
      </c>
      <c r="R903" s="4" t="s">
        <v>9778</v>
      </c>
      <c r="S903" s="4" t="s">
        <v>9640</v>
      </c>
      <c r="T903" s="4" t="s">
        <v>88</v>
      </c>
      <c r="U903" s="4" t="s">
        <v>17898</v>
      </c>
      <c r="V903" s="4" t="s">
        <v>117</v>
      </c>
      <c r="W903" s="7" t="s">
        <v>17899</v>
      </c>
      <c r="X903" s="7" t="s">
        <v>17900</v>
      </c>
    </row>
    <row r="904" customFormat="false" ht="15" hidden="false" customHeight="false" outlineLevel="0" collapsed="false">
      <c r="A904" s="4" t="s">
        <v>17901</v>
      </c>
      <c r="B904" s="4" t="s">
        <v>17902</v>
      </c>
      <c r="C904" s="4" t="s">
        <v>9448</v>
      </c>
      <c r="D904" s="4" t="s">
        <v>12</v>
      </c>
      <c r="E904" s="4" t="s">
        <v>17903</v>
      </c>
      <c r="F904" s="4" t="s">
        <v>17904</v>
      </c>
      <c r="G904" s="4" t="s">
        <v>17506</v>
      </c>
      <c r="H904" s="4" t="s">
        <v>17905</v>
      </c>
      <c r="I904" s="4" t="s">
        <v>9453</v>
      </c>
      <c r="J904" s="4" t="n">
        <v>33.4232639</v>
      </c>
      <c r="K904" s="4" t="n">
        <v>-84.6031408</v>
      </c>
      <c r="L904" s="4" t="s">
        <v>17906</v>
      </c>
      <c r="M904" s="4" t="s">
        <v>17907</v>
      </c>
      <c r="N904" s="4" t="s">
        <v>9618</v>
      </c>
      <c r="O904" s="4" t="s">
        <v>9618</v>
      </c>
      <c r="P904" s="4" t="s">
        <v>9618</v>
      </c>
      <c r="Q904" s="4" t="s">
        <v>9618</v>
      </c>
      <c r="R904" s="4" t="s">
        <v>9618</v>
      </c>
      <c r="S904" s="4" t="s">
        <v>88</v>
      </c>
      <c r="T904" s="4" t="s">
        <v>88</v>
      </c>
      <c r="U904" s="4" t="s">
        <v>17638</v>
      </c>
      <c r="V904" s="4" t="s">
        <v>87</v>
      </c>
      <c r="W904" s="4"/>
      <c r="X904" s="7" t="s">
        <v>17908</v>
      </c>
    </row>
    <row r="905" customFormat="false" ht="15" hidden="false" customHeight="false" outlineLevel="0" collapsed="false">
      <c r="A905" s="4" t="s">
        <v>17909</v>
      </c>
      <c r="B905" s="4" t="s">
        <v>17910</v>
      </c>
      <c r="C905" s="4" t="s">
        <v>9448</v>
      </c>
      <c r="D905" s="4" t="s">
        <v>12</v>
      </c>
      <c r="E905" s="4" t="s">
        <v>17911</v>
      </c>
      <c r="F905" s="4" t="s">
        <v>17904</v>
      </c>
      <c r="G905" s="4" t="s">
        <v>17506</v>
      </c>
      <c r="H905" s="4" t="s">
        <v>17905</v>
      </c>
      <c r="I905" s="4" t="s">
        <v>9453</v>
      </c>
      <c r="J905" s="4" t="n">
        <v>33.4146723</v>
      </c>
      <c r="K905" s="4" t="n">
        <v>-84.5600678999</v>
      </c>
      <c r="L905" s="4" t="s">
        <v>17912</v>
      </c>
      <c r="M905" s="4" t="s">
        <v>17913</v>
      </c>
      <c r="N905" s="4" t="s">
        <v>10609</v>
      </c>
      <c r="O905" s="4" t="s">
        <v>10609</v>
      </c>
      <c r="P905" s="4" t="s">
        <v>10609</v>
      </c>
      <c r="Q905" s="4" t="s">
        <v>10609</v>
      </c>
      <c r="R905" s="4" t="s">
        <v>10609</v>
      </c>
      <c r="S905" s="4" t="s">
        <v>9457</v>
      </c>
      <c r="T905" s="4" t="s">
        <v>88</v>
      </c>
      <c r="U905" s="4" t="s">
        <v>17914</v>
      </c>
      <c r="V905" s="4" t="s">
        <v>117</v>
      </c>
      <c r="W905" s="7" t="s">
        <v>17915</v>
      </c>
      <c r="X905" s="7" t="s">
        <v>17916</v>
      </c>
    </row>
    <row r="906" customFormat="false" ht="15" hidden="false" customHeight="false" outlineLevel="0" collapsed="false">
      <c r="A906" s="4" t="s">
        <v>17917</v>
      </c>
      <c r="B906" s="4" t="s">
        <v>17918</v>
      </c>
      <c r="C906" s="4" t="s">
        <v>9448</v>
      </c>
      <c r="D906" s="4" t="s">
        <v>12</v>
      </c>
      <c r="E906" s="4" t="s">
        <v>17919</v>
      </c>
      <c r="F906" s="4" t="s">
        <v>17920</v>
      </c>
      <c r="G906" s="4" t="s">
        <v>17506</v>
      </c>
      <c r="H906" s="4" t="s">
        <v>17921</v>
      </c>
      <c r="I906" s="4" t="s">
        <v>9453</v>
      </c>
      <c r="J906" s="4" t="n">
        <v>32.4595268</v>
      </c>
      <c r="K906" s="4" t="n">
        <v>-83.7117356</v>
      </c>
      <c r="L906" s="4" t="s">
        <v>17922</v>
      </c>
      <c r="M906" s="4" t="s">
        <v>17923</v>
      </c>
      <c r="N906" s="4" t="s">
        <v>17924</v>
      </c>
      <c r="O906" s="4" t="s">
        <v>17924</v>
      </c>
      <c r="P906" s="4" t="s">
        <v>17924</v>
      </c>
      <c r="Q906" s="4" t="s">
        <v>17924</v>
      </c>
      <c r="R906" s="4" t="s">
        <v>17925</v>
      </c>
      <c r="S906" s="4" t="s">
        <v>88</v>
      </c>
      <c r="T906" s="4" t="s">
        <v>88</v>
      </c>
      <c r="U906" s="4" t="s">
        <v>17926</v>
      </c>
      <c r="V906" s="4" t="s">
        <v>87</v>
      </c>
      <c r="W906" s="4"/>
      <c r="X906" s="7" t="s">
        <v>17927</v>
      </c>
    </row>
    <row r="907" customFormat="false" ht="15" hidden="false" customHeight="false" outlineLevel="0" collapsed="false">
      <c r="A907" s="4" t="s">
        <v>17928</v>
      </c>
      <c r="B907" s="4" t="s">
        <v>17929</v>
      </c>
      <c r="C907" s="4" t="s">
        <v>9448</v>
      </c>
      <c r="D907" s="4" t="s">
        <v>12</v>
      </c>
      <c r="E907" s="4" t="s">
        <v>17930</v>
      </c>
      <c r="F907" s="4" t="s">
        <v>17931</v>
      </c>
      <c r="G907" s="4" t="s">
        <v>17506</v>
      </c>
      <c r="H907" s="4" t="s">
        <v>17932</v>
      </c>
      <c r="I907" s="4" t="s">
        <v>9453</v>
      </c>
      <c r="J907" s="4" t="n">
        <v>33.5780991</v>
      </c>
      <c r="K907" s="4" t="n">
        <v>-84.3920663</v>
      </c>
      <c r="L907" s="4" t="s">
        <v>17933</v>
      </c>
      <c r="M907" s="4" t="s">
        <v>17934</v>
      </c>
      <c r="N907" s="4" t="s">
        <v>9778</v>
      </c>
      <c r="O907" s="4" t="s">
        <v>9778</v>
      </c>
      <c r="P907" s="4" t="s">
        <v>9778</v>
      </c>
      <c r="Q907" s="4" t="s">
        <v>9778</v>
      </c>
      <c r="R907" s="4" t="s">
        <v>9778</v>
      </c>
      <c r="S907" s="4" t="s">
        <v>88</v>
      </c>
      <c r="T907" s="4" t="s">
        <v>88</v>
      </c>
      <c r="U907" s="4" t="s">
        <v>17935</v>
      </c>
      <c r="V907" s="4" t="s">
        <v>117</v>
      </c>
      <c r="W907" s="7" t="s">
        <v>17936</v>
      </c>
      <c r="X907" s="7" t="s">
        <v>17937</v>
      </c>
    </row>
    <row r="908" customFormat="false" ht="15" hidden="false" customHeight="false" outlineLevel="0" collapsed="false">
      <c r="A908" s="4" t="s">
        <v>17938</v>
      </c>
      <c r="B908" s="4" t="s">
        <v>17939</v>
      </c>
      <c r="C908" s="4" t="s">
        <v>9448</v>
      </c>
      <c r="D908" s="4" t="s">
        <v>12</v>
      </c>
      <c r="E908" s="4" t="s">
        <v>17940</v>
      </c>
      <c r="F908" s="4" t="s">
        <v>17941</v>
      </c>
      <c r="G908" s="4" t="s">
        <v>17506</v>
      </c>
      <c r="H908" s="4" t="s">
        <v>17942</v>
      </c>
      <c r="I908" s="4" t="s">
        <v>9453</v>
      </c>
      <c r="J908" s="4" t="n">
        <v>34.2723</v>
      </c>
      <c r="K908" s="4" t="n">
        <v>-85.2246</v>
      </c>
      <c r="L908" s="4" t="s">
        <v>17943</v>
      </c>
      <c r="M908" s="4"/>
      <c r="N908" s="4" t="s">
        <v>17674</v>
      </c>
      <c r="O908" s="4" t="s">
        <v>17674</v>
      </c>
      <c r="P908" s="4" t="s">
        <v>17674</v>
      </c>
      <c r="Q908" s="4" t="s">
        <v>17674</v>
      </c>
      <c r="R908" s="4" t="s">
        <v>17619</v>
      </c>
      <c r="S908" s="4" t="s">
        <v>88</v>
      </c>
      <c r="T908" s="4" t="s">
        <v>88</v>
      </c>
      <c r="U908" s="4" t="s">
        <v>17638</v>
      </c>
      <c r="V908" s="4" t="s">
        <v>87</v>
      </c>
      <c r="W908" s="4"/>
      <c r="X908" s="7" t="s">
        <v>17944</v>
      </c>
    </row>
    <row r="909" customFormat="false" ht="15" hidden="false" customHeight="false" outlineLevel="0" collapsed="false">
      <c r="A909" s="4" t="s">
        <v>17945</v>
      </c>
      <c r="B909" s="4" t="s">
        <v>17946</v>
      </c>
      <c r="C909" s="4" t="s">
        <v>9448</v>
      </c>
      <c r="D909" s="4" t="s">
        <v>12</v>
      </c>
      <c r="E909" s="4" t="s">
        <v>17947</v>
      </c>
      <c r="F909" s="4" t="s">
        <v>17948</v>
      </c>
      <c r="G909" s="4" t="s">
        <v>17506</v>
      </c>
      <c r="H909" s="4" t="s">
        <v>17949</v>
      </c>
      <c r="I909" s="4" t="s">
        <v>9453</v>
      </c>
      <c r="J909" s="4" t="n">
        <v>30.761349</v>
      </c>
      <c r="K909" s="4" t="n">
        <v>-81.5370234</v>
      </c>
      <c r="L909" s="4" t="s">
        <v>17950</v>
      </c>
      <c r="M909" s="4" t="s">
        <v>17951</v>
      </c>
      <c r="N909" s="4" t="s">
        <v>9778</v>
      </c>
      <c r="O909" s="4" t="s">
        <v>9778</v>
      </c>
      <c r="P909" s="4" t="s">
        <v>9778</v>
      </c>
      <c r="Q909" s="4" t="s">
        <v>9778</v>
      </c>
      <c r="R909" s="4" t="s">
        <v>9778</v>
      </c>
      <c r="S909" s="4" t="s">
        <v>9457</v>
      </c>
      <c r="T909" s="4" t="s">
        <v>88</v>
      </c>
      <c r="U909" s="4" t="s">
        <v>17952</v>
      </c>
      <c r="V909" s="4" t="s">
        <v>117</v>
      </c>
      <c r="W909" s="7" t="s">
        <v>17953</v>
      </c>
      <c r="X909" s="7" t="s">
        <v>17954</v>
      </c>
    </row>
    <row r="910" customFormat="false" ht="15" hidden="false" customHeight="false" outlineLevel="0" collapsed="false">
      <c r="A910" s="4" t="s">
        <v>17955</v>
      </c>
      <c r="B910" s="4" t="s">
        <v>17956</v>
      </c>
      <c r="C910" s="4" t="s">
        <v>9448</v>
      </c>
      <c r="D910" s="4" t="s">
        <v>12</v>
      </c>
      <c r="E910" s="4" t="s">
        <v>17957</v>
      </c>
      <c r="F910" s="4" t="s">
        <v>17958</v>
      </c>
      <c r="G910" s="4" t="s">
        <v>17506</v>
      </c>
      <c r="H910" s="4" t="s">
        <v>17959</v>
      </c>
      <c r="I910" s="4" t="s">
        <v>9453</v>
      </c>
      <c r="J910" s="4" t="n">
        <v>32.0593342</v>
      </c>
      <c r="K910" s="4" t="n">
        <v>-81.1042317999</v>
      </c>
      <c r="L910" s="4" t="s">
        <v>17960</v>
      </c>
      <c r="M910" s="4" t="s">
        <v>17961</v>
      </c>
      <c r="N910" s="4" t="s">
        <v>9778</v>
      </c>
      <c r="O910" s="4" t="s">
        <v>9778</v>
      </c>
      <c r="P910" s="4" t="s">
        <v>9778</v>
      </c>
      <c r="Q910" s="4" t="s">
        <v>9778</v>
      </c>
      <c r="R910" s="4" t="s">
        <v>9778</v>
      </c>
      <c r="S910" s="4" t="s">
        <v>9640</v>
      </c>
      <c r="T910" s="4" t="s">
        <v>88</v>
      </c>
      <c r="U910" s="4" t="s">
        <v>17962</v>
      </c>
      <c r="V910" s="4" t="s">
        <v>117</v>
      </c>
      <c r="W910" s="7" t="s">
        <v>17963</v>
      </c>
      <c r="X910" s="7" t="s">
        <v>17964</v>
      </c>
    </row>
    <row r="911" customFormat="false" ht="15" hidden="false" customHeight="false" outlineLevel="0" collapsed="false">
      <c r="A911" s="4" t="s">
        <v>17965</v>
      </c>
      <c r="B911" s="4" t="s">
        <v>17966</v>
      </c>
      <c r="C911" s="4" t="s">
        <v>9448</v>
      </c>
      <c r="D911" s="4" t="s">
        <v>12</v>
      </c>
      <c r="E911" s="4" t="s">
        <v>17967</v>
      </c>
      <c r="F911" s="4" t="s">
        <v>17968</v>
      </c>
      <c r="G911" s="4" t="s">
        <v>17506</v>
      </c>
      <c r="H911" s="4" t="s">
        <v>17969</v>
      </c>
      <c r="I911" s="4" t="s">
        <v>9453</v>
      </c>
      <c r="J911" s="4" t="n">
        <v>33.8823946</v>
      </c>
      <c r="K911" s="4" t="n">
        <v>-84.0110697</v>
      </c>
      <c r="L911" s="4" t="s">
        <v>17970</v>
      </c>
      <c r="M911" s="4" t="s">
        <v>17971</v>
      </c>
      <c r="N911" s="4" t="s">
        <v>9456</v>
      </c>
      <c r="O911" s="4" t="s">
        <v>9456</v>
      </c>
      <c r="P911" s="4" t="s">
        <v>9456</v>
      </c>
      <c r="Q911" s="4" t="s">
        <v>9456</v>
      </c>
      <c r="R911" s="4" t="s">
        <v>9456</v>
      </c>
      <c r="S911" s="4" t="s">
        <v>9628</v>
      </c>
      <c r="T911" s="4" t="s">
        <v>88</v>
      </c>
      <c r="U911" s="4" t="s">
        <v>17972</v>
      </c>
      <c r="V911" s="4" t="s">
        <v>117</v>
      </c>
      <c r="W911" s="7" t="s">
        <v>17973</v>
      </c>
      <c r="X911" s="7" t="s">
        <v>17974</v>
      </c>
    </row>
    <row r="912" customFormat="false" ht="15" hidden="false" customHeight="false" outlineLevel="0" collapsed="false">
      <c r="A912" s="4" t="s">
        <v>17975</v>
      </c>
      <c r="B912" s="4" t="s">
        <v>17976</v>
      </c>
      <c r="C912" s="4" t="s">
        <v>9448</v>
      </c>
      <c r="D912" s="4" t="s">
        <v>12</v>
      </c>
      <c r="E912" s="4" t="s">
        <v>17977</v>
      </c>
      <c r="F912" s="4" t="s">
        <v>17978</v>
      </c>
      <c r="G912" s="4" t="s">
        <v>17506</v>
      </c>
      <c r="H912" s="4" t="s">
        <v>17979</v>
      </c>
      <c r="I912" s="4" t="s">
        <v>9453</v>
      </c>
      <c r="J912" s="4" t="n">
        <v>32.408994</v>
      </c>
      <c r="K912" s="4" t="n">
        <v>-81.7653909</v>
      </c>
      <c r="L912" s="4" t="s">
        <v>17980</v>
      </c>
      <c r="M912" s="4" t="s">
        <v>17981</v>
      </c>
      <c r="N912" s="4" t="s">
        <v>9456</v>
      </c>
      <c r="O912" s="4" t="s">
        <v>9456</v>
      </c>
      <c r="P912" s="4" t="s">
        <v>9456</v>
      </c>
      <c r="Q912" s="4" t="s">
        <v>9456</v>
      </c>
      <c r="R912" s="4" t="s">
        <v>14092</v>
      </c>
      <c r="S912" s="4" t="s">
        <v>88</v>
      </c>
      <c r="T912" s="4" t="s">
        <v>88</v>
      </c>
      <c r="U912" s="4" t="s">
        <v>17982</v>
      </c>
      <c r="V912" s="4" t="s">
        <v>117</v>
      </c>
      <c r="W912" s="7" t="s">
        <v>17983</v>
      </c>
      <c r="X912" s="7" t="s">
        <v>17984</v>
      </c>
    </row>
    <row r="913" customFormat="false" ht="15" hidden="false" customHeight="false" outlineLevel="0" collapsed="false">
      <c r="A913" s="4" t="s">
        <v>17985</v>
      </c>
      <c r="B913" s="4" t="s">
        <v>17986</v>
      </c>
      <c r="C913" s="4" t="s">
        <v>9448</v>
      </c>
      <c r="D913" s="4" t="s">
        <v>12</v>
      </c>
      <c r="E913" s="4" t="s">
        <v>17987</v>
      </c>
      <c r="F913" s="4" t="s">
        <v>17988</v>
      </c>
      <c r="G913" s="4" t="s">
        <v>17506</v>
      </c>
      <c r="H913" s="4" t="s">
        <v>17989</v>
      </c>
      <c r="I913" s="4" t="s">
        <v>9453</v>
      </c>
      <c r="J913" s="4" t="n">
        <v>33.507687</v>
      </c>
      <c r="K913" s="4" t="n">
        <v>-84.2213338999</v>
      </c>
      <c r="L913" s="4" t="s">
        <v>17990</v>
      </c>
      <c r="M913" s="4" t="s">
        <v>17991</v>
      </c>
      <c r="N913" s="4" t="s">
        <v>9778</v>
      </c>
      <c r="O913" s="4" t="s">
        <v>9778</v>
      </c>
      <c r="P913" s="4" t="s">
        <v>9778</v>
      </c>
      <c r="Q913" s="4" t="s">
        <v>9778</v>
      </c>
      <c r="R913" s="4" t="s">
        <v>9778</v>
      </c>
      <c r="S913" s="4" t="s">
        <v>9457</v>
      </c>
      <c r="T913" s="4" t="s">
        <v>88</v>
      </c>
      <c r="U913" s="4" t="s">
        <v>17992</v>
      </c>
      <c r="V913" s="4" t="s">
        <v>117</v>
      </c>
      <c r="W913" s="7" t="s">
        <v>17993</v>
      </c>
      <c r="X913" s="7" t="s">
        <v>17994</v>
      </c>
    </row>
    <row r="914" customFormat="false" ht="15" hidden="false" customHeight="false" outlineLevel="0" collapsed="false">
      <c r="A914" s="4" t="s">
        <v>17995</v>
      </c>
      <c r="B914" s="4" t="s">
        <v>17996</v>
      </c>
      <c r="C914" s="4" t="s">
        <v>9448</v>
      </c>
      <c r="D914" s="4" t="s">
        <v>12</v>
      </c>
      <c r="E914" s="4" t="s">
        <v>17997</v>
      </c>
      <c r="F914" s="4" t="s">
        <v>17998</v>
      </c>
      <c r="G914" s="4" t="s">
        <v>17506</v>
      </c>
      <c r="H914" s="4" t="s">
        <v>17999</v>
      </c>
      <c r="I914" s="4" t="s">
        <v>9453</v>
      </c>
      <c r="J914" s="4" t="n">
        <v>34.4774651</v>
      </c>
      <c r="K914" s="4" t="n">
        <v>-85.3483904</v>
      </c>
      <c r="L914" s="4" t="s">
        <v>9595</v>
      </c>
      <c r="M914" s="4"/>
      <c r="N914" s="4" t="s">
        <v>18000</v>
      </c>
      <c r="O914" s="4" t="s">
        <v>18000</v>
      </c>
      <c r="P914" s="4" t="s">
        <v>18000</v>
      </c>
      <c r="Q914" s="4" t="s">
        <v>18000</v>
      </c>
      <c r="R914" s="4" t="s">
        <v>18000</v>
      </c>
      <c r="S914" s="4" t="s">
        <v>88</v>
      </c>
      <c r="T914" s="4" t="s">
        <v>88</v>
      </c>
      <c r="U914" s="4"/>
      <c r="V914" s="4" t="s">
        <v>87</v>
      </c>
      <c r="W914" s="4"/>
      <c r="X914" s="7" t="s">
        <v>18001</v>
      </c>
    </row>
    <row r="915" customFormat="false" ht="15" hidden="false" customHeight="false" outlineLevel="0" collapsed="false">
      <c r="A915" s="4" t="s">
        <v>18002</v>
      </c>
      <c r="B915" s="4" t="s">
        <v>18003</v>
      </c>
      <c r="C915" s="4" t="s">
        <v>9448</v>
      </c>
      <c r="D915" s="4" t="s">
        <v>12</v>
      </c>
      <c r="E915" s="4" t="s">
        <v>18004</v>
      </c>
      <c r="F915" s="4" t="s">
        <v>18005</v>
      </c>
      <c r="G915" s="4" t="s">
        <v>17506</v>
      </c>
      <c r="H915" s="4" t="s">
        <v>18006</v>
      </c>
      <c r="I915" s="4" t="s">
        <v>9453</v>
      </c>
      <c r="J915" s="4" t="n">
        <v>34.0689924</v>
      </c>
      <c r="K915" s="4" t="n">
        <v>-84.1632116</v>
      </c>
      <c r="L915" s="4" t="s">
        <v>18007</v>
      </c>
      <c r="M915" s="4" t="s">
        <v>18008</v>
      </c>
      <c r="N915" s="4" t="s">
        <v>10300</v>
      </c>
      <c r="O915" s="4" t="s">
        <v>10300</v>
      </c>
      <c r="P915" s="4" t="s">
        <v>10300</v>
      </c>
      <c r="Q915" s="4" t="s">
        <v>10300</v>
      </c>
      <c r="R915" s="4" t="s">
        <v>10300</v>
      </c>
      <c r="S915" s="4" t="s">
        <v>9640</v>
      </c>
      <c r="T915" s="4" t="s">
        <v>88</v>
      </c>
      <c r="U915" s="4" t="s">
        <v>18009</v>
      </c>
      <c r="V915" s="4" t="s">
        <v>117</v>
      </c>
      <c r="W915" s="7" t="s">
        <v>18010</v>
      </c>
      <c r="X915" s="7" t="s">
        <v>18011</v>
      </c>
    </row>
    <row r="916" customFormat="false" ht="15" hidden="false" customHeight="false" outlineLevel="0" collapsed="false">
      <c r="A916" s="4" t="s">
        <v>18012</v>
      </c>
      <c r="B916" s="4" t="s">
        <v>18013</v>
      </c>
      <c r="C916" s="4" t="s">
        <v>9448</v>
      </c>
      <c r="D916" s="4" t="s">
        <v>12</v>
      </c>
      <c r="E916" s="4" t="s">
        <v>18014</v>
      </c>
      <c r="F916" s="4" t="s">
        <v>18015</v>
      </c>
      <c r="G916" s="4" t="s">
        <v>17506</v>
      </c>
      <c r="H916" s="4" t="s">
        <v>18016</v>
      </c>
      <c r="I916" s="4" t="s">
        <v>9453</v>
      </c>
      <c r="J916" s="4" t="n">
        <v>34.5431216</v>
      </c>
      <c r="K916" s="4" t="n">
        <v>-85.3100436</v>
      </c>
      <c r="L916" s="4" t="s">
        <v>18017</v>
      </c>
      <c r="M916" s="4" t="s">
        <v>18018</v>
      </c>
      <c r="N916" s="4" t="s">
        <v>18019</v>
      </c>
      <c r="O916" s="4" t="s">
        <v>18019</v>
      </c>
      <c r="P916" s="4" t="s">
        <v>18019</v>
      </c>
      <c r="Q916" s="4" t="s">
        <v>18019</v>
      </c>
      <c r="R916" s="4" t="s">
        <v>18019</v>
      </c>
      <c r="S916" s="4" t="s">
        <v>88</v>
      </c>
      <c r="T916" s="4" t="s">
        <v>88</v>
      </c>
      <c r="U916" s="4" t="s">
        <v>18020</v>
      </c>
      <c r="V916" s="4" t="s">
        <v>87</v>
      </c>
      <c r="W916" s="4"/>
      <c r="X916" s="7" t="s">
        <v>18021</v>
      </c>
    </row>
    <row r="917" customFormat="false" ht="15" hidden="false" customHeight="false" outlineLevel="0" collapsed="false">
      <c r="A917" s="4" t="s">
        <v>18022</v>
      </c>
      <c r="B917" s="4" t="s">
        <v>18023</v>
      </c>
      <c r="C917" s="4" t="s">
        <v>9496</v>
      </c>
      <c r="D917" s="4" t="s">
        <v>18024</v>
      </c>
      <c r="E917" s="4" t="s">
        <v>18025</v>
      </c>
      <c r="F917" s="4" t="s">
        <v>18026</v>
      </c>
      <c r="G917" s="4" t="s">
        <v>17506</v>
      </c>
      <c r="H917" s="4" t="s">
        <v>18027</v>
      </c>
      <c r="I917" s="4" t="s">
        <v>9453</v>
      </c>
      <c r="J917" s="4" t="n">
        <v>33.8321</v>
      </c>
      <c r="K917" s="4" t="n">
        <v>-84.25567</v>
      </c>
      <c r="L917" s="4" t="s">
        <v>18028</v>
      </c>
      <c r="M917" s="4" t="s">
        <v>18029</v>
      </c>
      <c r="N917" s="4" t="s">
        <v>18030</v>
      </c>
      <c r="O917" s="4" t="s">
        <v>18030</v>
      </c>
      <c r="P917" s="4" t="s">
        <v>18030</v>
      </c>
      <c r="Q917" s="4" t="s">
        <v>18030</v>
      </c>
      <c r="R917" s="4" t="s">
        <v>18030</v>
      </c>
      <c r="S917" s="4" t="s">
        <v>9457</v>
      </c>
      <c r="T917" s="4" t="s">
        <v>88</v>
      </c>
      <c r="U917" s="4" t="s">
        <v>18031</v>
      </c>
      <c r="V917" s="4" t="s">
        <v>117</v>
      </c>
      <c r="W917" s="7" t="s">
        <v>18032</v>
      </c>
      <c r="X917" s="7" t="s">
        <v>18033</v>
      </c>
    </row>
    <row r="918" customFormat="false" ht="15" hidden="false" customHeight="false" outlineLevel="0" collapsed="false">
      <c r="A918" s="4" t="s">
        <v>18034</v>
      </c>
      <c r="B918" s="4" t="s">
        <v>18035</v>
      </c>
      <c r="C918" s="4" t="s">
        <v>9448</v>
      </c>
      <c r="D918" s="4" t="s">
        <v>12</v>
      </c>
      <c r="E918" s="4" t="s">
        <v>18036</v>
      </c>
      <c r="F918" s="4" t="s">
        <v>18037</v>
      </c>
      <c r="G918" s="4" t="s">
        <v>17506</v>
      </c>
      <c r="H918" s="4" t="s">
        <v>18038</v>
      </c>
      <c r="I918" s="4" t="s">
        <v>9453</v>
      </c>
      <c r="J918" s="4" t="n">
        <v>30.8704116</v>
      </c>
      <c r="K918" s="4" t="n">
        <v>-83.2837455999</v>
      </c>
      <c r="L918" s="4" t="s">
        <v>18039</v>
      </c>
      <c r="M918" s="4" t="s">
        <v>18040</v>
      </c>
      <c r="N918" s="4" t="s">
        <v>9778</v>
      </c>
      <c r="O918" s="4" t="s">
        <v>9778</v>
      </c>
      <c r="P918" s="4" t="s">
        <v>9778</v>
      </c>
      <c r="Q918" s="4" t="s">
        <v>9778</v>
      </c>
      <c r="R918" s="4" t="s">
        <v>9778</v>
      </c>
      <c r="S918" s="4" t="s">
        <v>9457</v>
      </c>
      <c r="T918" s="4" t="s">
        <v>88</v>
      </c>
      <c r="U918" s="4" t="s">
        <v>18041</v>
      </c>
      <c r="V918" s="4" t="s">
        <v>117</v>
      </c>
      <c r="W918" s="7" t="s">
        <v>18042</v>
      </c>
      <c r="X918" s="7" t="s">
        <v>18043</v>
      </c>
    </row>
    <row r="919" customFormat="false" ht="15" hidden="false" customHeight="false" outlineLevel="0" collapsed="false">
      <c r="A919" s="4" t="s">
        <v>18044</v>
      </c>
      <c r="B919" s="4" t="s">
        <v>18045</v>
      </c>
      <c r="C919" s="4" t="s">
        <v>9448</v>
      </c>
      <c r="D919" s="4" t="s">
        <v>12</v>
      </c>
      <c r="E919" s="4" t="s">
        <v>18046</v>
      </c>
      <c r="F919" s="4" t="s">
        <v>18047</v>
      </c>
      <c r="G919" s="4" t="s">
        <v>17506</v>
      </c>
      <c r="H919" s="4" t="s">
        <v>18048</v>
      </c>
      <c r="I919" s="4" t="s">
        <v>9453</v>
      </c>
      <c r="J919" s="4" t="n">
        <v>32.2021172</v>
      </c>
      <c r="K919" s="4" t="n">
        <v>-82.3915506999</v>
      </c>
      <c r="L919" s="4" t="s">
        <v>18049</v>
      </c>
      <c r="M919" s="4" t="s">
        <v>18050</v>
      </c>
      <c r="N919" s="4" t="s">
        <v>11925</v>
      </c>
      <c r="O919" s="4" t="s">
        <v>11925</v>
      </c>
      <c r="P919" s="4" t="s">
        <v>11925</v>
      </c>
      <c r="Q919" s="4" t="s">
        <v>11925</v>
      </c>
      <c r="R919" s="4" t="s">
        <v>14092</v>
      </c>
      <c r="S919" s="4" t="s">
        <v>88</v>
      </c>
      <c r="T919" s="4" t="s">
        <v>88</v>
      </c>
      <c r="U919" s="4" t="s">
        <v>18051</v>
      </c>
      <c r="V919" s="4" t="s">
        <v>117</v>
      </c>
      <c r="W919" s="7" t="s">
        <v>18052</v>
      </c>
      <c r="X919" s="7" t="s">
        <v>18053</v>
      </c>
    </row>
    <row r="920" customFormat="false" ht="15" hidden="false" customHeight="false" outlineLevel="0" collapsed="false">
      <c r="A920" s="4" t="s">
        <v>18054</v>
      </c>
      <c r="B920" s="4" t="s">
        <v>18055</v>
      </c>
      <c r="C920" s="4" t="s">
        <v>9448</v>
      </c>
      <c r="D920" s="4" t="s">
        <v>12</v>
      </c>
      <c r="E920" s="4" t="s">
        <v>18056</v>
      </c>
      <c r="F920" s="4" t="s">
        <v>18057</v>
      </c>
      <c r="G920" s="4" t="s">
        <v>17506</v>
      </c>
      <c r="H920" s="4" t="s">
        <v>18058</v>
      </c>
      <c r="I920" s="4" t="s">
        <v>9453</v>
      </c>
      <c r="J920" s="4" t="n">
        <v>31.2059469</v>
      </c>
      <c r="K920" s="4" t="n">
        <v>-82.3329327</v>
      </c>
      <c r="L920" s="4" t="s">
        <v>18059</v>
      </c>
      <c r="M920" s="4" t="s">
        <v>18060</v>
      </c>
      <c r="N920" s="4" t="s">
        <v>18061</v>
      </c>
      <c r="O920" s="4" t="s">
        <v>18061</v>
      </c>
      <c r="P920" s="4" t="s">
        <v>18061</v>
      </c>
      <c r="Q920" s="4" t="s">
        <v>18061</v>
      </c>
      <c r="R920" s="4" t="s">
        <v>18061</v>
      </c>
      <c r="S920" s="4" t="s">
        <v>9457</v>
      </c>
      <c r="T920" s="4" t="s">
        <v>88</v>
      </c>
      <c r="U920" s="4" t="s">
        <v>18062</v>
      </c>
      <c r="V920" s="4" t="s">
        <v>117</v>
      </c>
      <c r="W920" s="7" t="s">
        <v>18063</v>
      </c>
      <c r="X920" s="7" t="s">
        <v>18064</v>
      </c>
    </row>
    <row r="921" customFormat="false" ht="15" hidden="false" customHeight="false" outlineLevel="0" collapsed="false">
      <c r="A921" s="4" t="s">
        <v>15359</v>
      </c>
      <c r="B921" s="4" t="s">
        <v>18065</v>
      </c>
      <c r="C921" s="4" t="s">
        <v>9448</v>
      </c>
      <c r="D921" s="4" t="s">
        <v>12</v>
      </c>
      <c r="E921" s="4" t="s">
        <v>18066</v>
      </c>
      <c r="F921" s="4" t="s">
        <v>15362</v>
      </c>
      <c r="G921" s="4" t="s">
        <v>18067</v>
      </c>
      <c r="H921" s="4" t="s">
        <v>18068</v>
      </c>
      <c r="I921" s="4" t="s">
        <v>9453</v>
      </c>
      <c r="J921" s="4" t="n">
        <v>41.555851</v>
      </c>
      <c r="K921" s="4" t="n">
        <v>-90.541916</v>
      </c>
      <c r="L921" s="4" t="s">
        <v>18069</v>
      </c>
      <c r="M921" s="4" t="s">
        <v>18070</v>
      </c>
      <c r="N921" s="4" t="s">
        <v>9660</v>
      </c>
      <c r="O921" s="4" t="s">
        <v>9660</v>
      </c>
      <c r="P921" s="4" t="s">
        <v>9660</v>
      </c>
      <c r="Q921" s="4" t="s">
        <v>9660</v>
      </c>
      <c r="R921" s="4" t="s">
        <v>9660</v>
      </c>
      <c r="S921" s="4" t="s">
        <v>88</v>
      </c>
      <c r="T921" s="4" t="s">
        <v>88</v>
      </c>
      <c r="U921" s="4" t="s">
        <v>18071</v>
      </c>
      <c r="V921" s="4" t="s">
        <v>117</v>
      </c>
      <c r="W921" s="7" t="s">
        <v>18072</v>
      </c>
      <c r="X921" s="7" t="s">
        <v>18073</v>
      </c>
    </row>
    <row r="922" customFormat="false" ht="15" hidden="false" customHeight="false" outlineLevel="0" collapsed="false">
      <c r="A922" s="4" t="s">
        <v>18074</v>
      </c>
      <c r="B922" s="4" t="s">
        <v>18075</v>
      </c>
      <c r="C922" s="4" t="s">
        <v>9448</v>
      </c>
      <c r="D922" s="4" t="s">
        <v>12</v>
      </c>
      <c r="E922" s="4" t="s">
        <v>18076</v>
      </c>
      <c r="F922" s="4" t="s">
        <v>18077</v>
      </c>
      <c r="G922" s="4" t="s">
        <v>18067</v>
      </c>
      <c r="H922" s="4" t="s">
        <v>18078</v>
      </c>
      <c r="I922" s="4" t="s">
        <v>9453</v>
      </c>
      <c r="J922" s="4" t="n">
        <v>41.6380905</v>
      </c>
      <c r="K922" s="4" t="n">
        <v>-93.7731463999</v>
      </c>
      <c r="L922" s="4" t="s">
        <v>18079</v>
      </c>
      <c r="M922" s="4" t="s">
        <v>18080</v>
      </c>
      <c r="N922" s="4" t="s">
        <v>9456</v>
      </c>
      <c r="O922" s="4" t="s">
        <v>9456</v>
      </c>
      <c r="P922" s="4" t="s">
        <v>9456</v>
      </c>
      <c r="Q922" s="4" t="s">
        <v>9456</v>
      </c>
      <c r="R922" s="4" t="s">
        <v>9456</v>
      </c>
      <c r="S922" s="4" t="s">
        <v>88</v>
      </c>
      <c r="T922" s="4" t="s">
        <v>88</v>
      </c>
      <c r="U922" s="4" t="s">
        <v>18081</v>
      </c>
      <c r="V922" s="4" t="s">
        <v>117</v>
      </c>
      <c r="W922" s="7" t="s">
        <v>18082</v>
      </c>
      <c r="X922" s="7" t="s">
        <v>18083</v>
      </c>
    </row>
    <row r="923" customFormat="false" ht="15" hidden="false" customHeight="false" outlineLevel="0" collapsed="false">
      <c r="A923" s="4" t="s">
        <v>18084</v>
      </c>
      <c r="B923" s="4" t="s">
        <v>18085</v>
      </c>
      <c r="C923" s="4" t="s">
        <v>9448</v>
      </c>
      <c r="D923" s="4" t="s">
        <v>12</v>
      </c>
      <c r="E923" s="4" t="s">
        <v>18086</v>
      </c>
      <c r="F923" s="4" t="s">
        <v>18087</v>
      </c>
      <c r="G923" s="4" t="s">
        <v>18088</v>
      </c>
      <c r="H923" s="4" t="s">
        <v>18089</v>
      </c>
      <c r="I923" s="4" t="s">
        <v>9453</v>
      </c>
      <c r="J923" s="4" t="n">
        <v>47.6952485</v>
      </c>
      <c r="K923" s="4" t="n">
        <v>-116.7969147</v>
      </c>
      <c r="L923" s="4" t="s">
        <v>18090</v>
      </c>
      <c r="M923" s="4" t="s">
        <v>18091</v>
      </c>
      <c r="N923" s="4" t="s">
        <v>9456</v>
      </c>
      <c r="O923" s="4" t="s">
        <v>9456</v>
      </c>
      <c r="P923" s="4" t="s">
        <v>9456</v>
      </c>
      <c r="Q923" s="4" t="s">
        <v>9456</v>
      </c>
      <c r="R923" s="4" t="s">
        <v>9456</v>
      </c>
      <c r="S923" s="4" t="s">
        <v>88</v>
      </c>
      <c r="T923" s="4" t="s">
        <v>88</v>
      </c>
      <c r="U923" s="4" t="s">
        <v>18092</v>
      </c>
      <c r="V923" s="4" t="s">
        <v>117</v>
      </c>
      <c r="W923" s="7" t="s">
        <v>18093</v>
      </c>
      <c r="X923" s="7" t="s">
        <v>18094</v>
      </c>
    </row>
    <row r="924" customFormat="false" ht="15" hidden="false" customHeight="false" outlineLevel="0" collapsed="false">
      <c r="A924" s="4" t="s">
        <v>18095</v>
      </c>
      <c r="B924" s="4" t="s">
        <v>18096</v>
      </c>
      <c r="C924" s="4" t="s">
        <v>9448</v>
      </c>
      <c r="D924" s="4" t="s">
        <v>12</v>
      </c>
      <c r="E924" s="4" t="s">
        <v>18097</v>
      </c>
      <c r="F924" s="4" t="s">
        <v>18098</v>
      </c>
      <c r="G924" s="4" t="s">
        <v>18088</v>
      </c>
      <c r="H924" s="4" t="s">
        <v>18099</v>
      </c>
      <c r="I924" s="4" t="s">
        <v>9453</v>
      </c>
      <c r="J924" s="4" t="n">
        <v>43.60283219999</v>
      </c>
      <c r="K924" s="4" t="n">
        <v>-116.3529957</v>
      </c>
      <c r="L924" s="4" t="s">
        <v>18100</v>
      </c>
      <c r="M924" s="4" t="s">
        <v>18101</v>
      </c>
      <c r="N924" s="4" t="s">
        <v>9456</v>
      </c>
      <c r="O924" s="4" t="s">
        <v>9456</v>
      </c>
      <c r="P924" s="4" t="s">
        <v>9456</v>
      </c>
      <c r="Q924" s="4" t="s">
        <v>9456</v>
      </c>
      <c r="R924" s="4" t="s">
        <v>9456</v>
      </c>
      <c r="S924" s="4" t="s">
        <v>9457</v>
      </c>
      <c r="T924" s="4" t="s">
        <v>88</v>
      </c>
      <c r="U924" s="4" t="s">
        <v>18102</v>
      </c>
      <c r="V924" s="4" t="s">
        <v>117</v>
      </c>
      <c r="W924" s="7" t="s">
        <v>18103</v>
      </c>
      <c r="X924" s="7" t="s">
        <v>18104</v>
      </c>
    </row>
    <row r="925" customFormat="false" ht="15" hidden="false" customHeight="false" outlineLevel="0" collapsed="false">
      <c r="A925" s="4" t="s">
        <v>18105</v>
      </c>
      <c r="B925" s="4" t="s">
        <v>18106</v>
      </c>
      <c r="C925" s="4" t="s">
        <v>9448</v>
      </c>
      <c r="D925" s="4" t="s">
        <v>12</v>
      </c>
      <c r="E925" s="4" t="s">
        <v>18107</v>
      </c>
      <c r="F925" s="4" t="s">
        <v>18108</v>
      </c>
      <c r="G925" s="4" t="s">
        <v>9705</v>
      </c>
      <c r="H925" s="4" t="s">
        <v>18109</v>
      </c>
      <c r="I925" s="4" t="s">
        <v>9453</v>
      </c>
      <c r="J925" s="4" t="n">
        <v>38.9262101</v>
      </c>
      <c r="K925" s="4" t="n">
        <v>-90.172197</v>
      </c>
      <c r="L925" s="4" t="s">
        <v>18110</v>
      </c>
      <c r="M925" s="4" t="s">
        <v>18111</v>
      </c>
      <c r="N925" s="4" t="s">
        <v>9778</v>
      </c>
      <c r="O925" s="4" t="s">
        <v>9778</v>
      </c>
      <c r="P925" s="4" t="s">
        <v>9778</v>
      </c>
      <c r="Q925" s="4" t="s">
        <v>9778</v>
      </c>
      <c r="R925" s="4" t="s">
        <v>9778</v>
      </c>
      <c r="S925" s="4" t="s">
        <v>10733</v>
      </c>
      <c r="T925" s="4" t="s">
        <v>88</v>
      </c>
      <c r="U925" s="4" t="s">
        <v>18112</v>
      </c>
      <c r="V925" s="4" t="s">
        <v>117</v>
      </c>
      <c r="W925" s="7" t="s">
        <v>18113</v>
      </c>
      <c r="X925" s="7" t="s">
        <v>18114</v>
      </c>
    </row>
    <row r="926" customFormat="false" ht="15" hidden="false" customHeight="false" outlineLevel="0" collapsed="false">
      <c r="A926" s="4" t="s">
        <v>18115</v>
      </c>
      <c r="B926" s="4" t="s">
        <v>18116</v>
      </c>
      <c r="C926" s="4" t="s">
        <v>9448</v>
      </c>
      <c r="D926" s="4" t="s">
        <v>12</v>
      </c>
      <c r="E926" s="4" t="s">
        <v>18117</v>
      </c>
      <c r="F926" s="4" t="s">
        <v>18118</v>
      </c>
      <c r="G926" s="4" t="s">
        <v>9705</v>
      </c>
      <c r="H926" s="4" t="s">
        <v>18119</v>
      </c>
      <c r="I926" s="4" t="s">
        <v>9453</v>
      </c>
      <c r="J926" s="4" t="n">
        <v>42.0677329</v>
      </c>
      <c r="K926" s="4" t="n">
        <v>-87.995578</v>
      </c>
      <c r="L926" s="4" t="s">
        <v>18120</v>
      </c>
      <c r="M926" s="4" t="s">
        <v>18121</v>
      </c>
      <c r="N926" s="4" t="s">
        <v>11468</v>
      </c>
      <c r="O926" s="4" t="s">
        <v>11468</v>
      </c>
      <c r="P926" s="4" t="s">
        <v>11468</v>
      </c>
      <c r="Q926" s="4" t="s">
        <v>11468</v>
      </c>
      <c r="R926" s="4" t="s">
        <v>11468</v>
      </c>
      <c r="S926" s="4" t="s">
        <v>18122</v>
      </c>
      <c r="T926" s="4" t="s">
        <v>88</v>
      </c>
      <c r="U926" s="4" t="s">
        <v>18123</v>
      </c>
      <c r="V926" s="4" t="s">
        <v>117</v>
      </c>
      <c r="W926" s="7" t="s">
        <v>18124</v>
      </c>
      <c r="X926" s="7" t="s">
        <v>18125</v>
      </c>
    </row>
    <row r="927" customFormat="false" ht="15" hidden="false" customHeight="false" outlineLevel="0" collapsed="false">
      <c r="A927" s="4" t="s">
        <v>18126</v>
      </c>
      <c r="B927" s="4" t="s">
        <v>18127</v>
      </c>
      <c r="C927" s="4" t="s">
        <v>9448</v>
      </c>
      <c r="D927" s="4" t="s">
        <v>12</v>
      </c>
      <c r="E927" s="4" t="s">
        <v>18128</v>
      </c>
      <c r="F927" s="4" t="s">
        <v>13839</v>
      </c>
      <c r="G927" s="4" t="s">
        <v>9705</v>
      </c>
      <c r="H927" s="4" t="s">
        <v>18129</v>
      </c>
      <c r="I927" s="4" t="s">
        <v>9453</v>
      </c>
      <c r="J927" s="4" t="n">
        <v>41.724201</v>
      </c>
      <c r="K927" s="4" t="n">
        <v>-88.273499</v>
      </c>
      <c r="L927" s="4" t="s">
        <v>18130</v>
      </c>
      <c r="M927" s="4" t="s">
        <v>18131</v>
      </c>
      <c r="N927" s="4" t="s">
        <v>11498</v>
      </c>
      <c r="O927" s="4" t="s">
        <v>11498</v>
      </c>
      <c r="P927" s="4" t="s">
        <v>11498</v>
      </c>
      <c r="Q927" s="4" t="s">
        <v>11498</v>
      </c>
      <c r="R927" s="4" t="s">
        <v>11498</v>
      </c>
      <c r="S927" s="4" t="s">
        <v>15565</v>
      </c>
      <c r="T927" s="4" t="s">
        <v>88</v>
      </c>
      <c r="U927" s="4" t="s">
        <v>18132</v>
      </c>
      <c r="V927" s="4" t="s">
        <v>117</v>
      </c>
      <c r="W927" s="7" t="s">
        <v>18133</v>
      </c>
      <c r="X927" s="7" t="s">
        <v>18134</v>
      </c>
    </row>
    <row r="928" customFormat="false" ht="15" hidden="false" customHeight="false" outlineLevel="0" collapsed="false">
      <c r="A928" s="4" t="s">
        <v>18135</v>
      </c>
      <c r="B928" s="4" t="s">
        <v>18136</v>
      </c>
      <c r="C928" s="4" t="s">
        <v>9448</v>
      </c>
      <c r="D928" s="4" t="s">
        <v>12</v>
      </c>
      <c r="E928" s="4" t="s">
        <v>18137</v>
      </c>
      <c r="F928" s="4" t="s">
        <v>18138</v>
      </c>
      <c r="G928" s="4" t="s">
        <v>9705</v>
      </c>
      <c r="H928" s="4" t="s">
        <v>18139</v>
      </c>
      <c r="I928" s="4" t="s">
        <v>9453</v>
      </c>
      <c r="J928" s="4" t="n">
        <v>42.1880953</v>
      </c>
      <c r="K928" s="4" t="n">
        <v>-88.1822025999</v>
      </c>
      <c r="L928" s="4" t="s">
        <v>18140</v>
      </c>
      <c r="M928" s="4" t="s">
        <v>18141</v>
      </c>
      <c r="N928" s="4" t="s">
        <v>11468</v>
      </c>
      <c r="O928" s="4" t="s">
        <v>11468</v>
      </c>
      <c r="P928" s="4" t="s">
        <v>11468</v>
      </c>
      <c r="Q928" s="4" t="s">
        <v>11468</v>
      </c>
      <c r="R928" s="4" t="s">
        <v>11468</v>
      </c>
      <c r="S928" s="4" t="s">
        <v>88</v>
      </c>
      <c r="T928" s="4" t="s">
        <v>88</v>
      </c>
      <c r="U928" s="4" t="s">
        <v>18142</v>
      </c>
      <c r="V928" s="4" t="s">
        <v>117</v>
      </c>
      <c r="W928" s="7" t="s">
        <v>18143</v>
      </c>
      <c r="X928" s="7" t="s">
        <v>18144</v>
      </c>
    </row>
    <row r="929" customFormat="false" ht="15" hidden="false" customHeight="false" outlineLevel="0" collapsed="false">
      <c r="A929" s="4" t="s">
        <v>18145</v>
      </c>
      <c r="B929" s="4" t="s">
        <v>18146</v>
      </c>
      <c r="C929" s="4" t="s">
        <v>9448</v>
      </c>
      <c r="D929" s="4" t="s">
        <v>12</v>
      </c>
      <c r="E929" s="4" t="s">
        <v>18147</v>
      </c>
      <c r="F929" s="4" t="s">
        <v>18148</v>
      </c>
      <c r="G929" s="4" t="s">
        <v>9705</v>
      </c>
      <c r="H929" s="4" t="s">
        <v>18149</v>
      </c>
      <c r="I929" s="4" t="s">
        <v>9453</v>
      </c>
      <c r="J929" s="4" t="n">
        <v>41.8494257</v>
      </c>
      <c r="K929" s="4" t="n">
        <v>-88.3282259</v>
      </c>
      <c r="L929" s="4" t="s">
        <v>18150</v>
      </c>
      <c r="M929" s="4" t="s">
        <v>18151</v>
      </c>
      <c r="N929" s="4" t="s">
        <v>11468</v>
      </c>
      <c r="O929" s="4" t="s">
        <v>11468</v>
      </c>
      <c r="P929" s="4" t="s">
        <v>11468</v>
      </c>
      <c r="Q929" s="4" t="s">
        <v>11468</v>
      </c>
      <c r="R929" s="4" t="s">
        <v>11468</v>
      </c>
      <c r="S929" s="4" t="s">
        <v>9628</v>
      </c>
      <c r="T929" s="4" t="s">
        <v>88</v>
      </c>
      <c r="U929" s="4" t="s">
        <v>18152</v>
      </c>
      <c r="V929" s="4" t="s">
        <v>117</v>
      </c>
      <c r="W929" s="7" t="s">
        <v>18153</v>
      </c>
      <c r="X929" s="7" t="s">
        <v>18154</v>
      </c>
    </row>
    <row r="930" customFormat="false" ht="15" hidden="false" customHeight="false" outlineLevel="0" collapsed="false">
      <c r="A930" s="4" t="s">
        <v>18155</v>
      </c>
      <c r="B930" s="4" t="s">
        <v>18156</v>
      </c>
      <c r="C930" s="4" t="s">
        <v>9448</v>
      </c>
      <c r="D930" s="4" t="s">
        <v>12</v>
      </c>
      <c r="E930" s="4" t="s">
        <v>18157</v>
      </c>
      <c r="F930" s="4" t="s">
        <v>18158</v>
      </c>
      <c r="G930" s="4" t="s">
        <v>9705</v>
      </c>
      <c r="H930" s="4" t="s">
        <v>18159</v>
      </c>
      <c r="I930" s="4" t="s">
        <v>9453</v>
      </c>
      <c r="J930" s="4" t="n">
        <v>41.7655335</v>
      </c>
      <c r="K930" s="4" t="n">
        <v>-87.7455320999</v>
      </c>
      <c r="L930" s="4" t="s">
        <v>18160</v>
      </c>
      <c r="M930" s="4" t="s">
        <v>18161</v>
      </c>
      <c r="N930" s="4" t="s">
        <v>9778</v>
      </c>
      <c r="O930" s="4" t="s">
        <v>9778</v>
      </c>
      <c r="P930" s="4" t="s">
        <v>9778</v>
      </c>
      <c r="Q930" s="4" t="s">
        <v>9778</v>
      </c>
      <c r="R930" s="4" t="s">
        <v>9778</v>
      </c>
      <c r="S930" s="4" t="s">
        <v>14758</v>
      </c>
      <c r="T930" s="4" t="s">
        <v>88</v>
      </c>
      <c r="U930" s="4" t="s">
        <v>18162</v>
      </c>
      <c r="V930" s="4" t="s">
        <v>117</v>
      </c>
      <c r="W930" s="7" t="s">
        <v>18163</v>
      </c>
      <c r="X930" s="7" t="s">
        <v>18164</v>
      </c>
    </row>
    <row r="931" customFormat="false" ht="15" hidden="false" customHeight="false" outlineLevel="0" collapsed="false">
      <c r="A931" s="4" t="s">
        <v>18165</v>
      </c>
      <c r="B931" s="4" t="s">
        <v>18166</v>
      </c>
      <c r="C931" s="4" t="s">
        <v>9448</v>
      </c>
      <c r="D931" s="4" t="s">
        <v>12</v>
      </c>
      <c r="E931" s="4" t="s">
        <v>18167</v>
      </c>
      <c r="F931" s="4" t="s">
        <v>18168</v>
      </c>
      <c r="G931" s="4" t="s">
        <v>9705</v>
      </c>
      <c r="H931" s="4" t="s">
        <v>18169</v>
      </c>
      <c r="I931" s="4" t="s">
        <v>9453</v>
      </c>
      <c r="J931" s="4" t="n">
        <v>38.5355561</v>
      </c>
      <c r="K931" s="4" t="n">
        <v>-90.035708</v>
      </c>
      <c r="L931" s="4" t="s">
        <v>18170</v>
      </c>
      <c r="M931" s="4" t="s">
        <v>18171</v>
      </c>
      <c r="N931" s="4" t="s">
        <v>11498</v>
      </c>
      <c r="O931" s="4" t="s">
        <v>11498</v>
      </c>
      <c r="P931" s="4" t="s">
        <v>11498</v>
      </c>
      <c r="Q931" s="4" t="s">
        <v>11498</v>
      </c>
      <c r="R931" s="4" t="s">
        <v>11498</v>
      </c>
      <c r="S931" s="4" t="s">
        <v>10733</v>
      </c>
      <c r="T931" s="4" t="s">
        <v>88</v>
      </c>
      <c r="U931" s="4" t="s">
        <v>18172</v>
      </c>
      <c r="V931" s="4" t="s">
        <v>117</v>
      </c>
      <c r="W931" s="7" t="s">
        <v>18173</v>
      </c>
      <c r="X931" s="7" t="s">
        <v>18174</v>
      </c>
    </row>
    <row r="932" customFormat="false" ht="15" hidden="false" customHeight="false" outlineLevel="0" collapsed="false">
      <c r="A932" s="4" t="s">
        <v>18175</v>
      </c>
      <c r="B932" s="4" t="s">
        <v>18176</v>
      </c>
      <c r="C932" s="4" t="s">
        <v>9448</v>
      </c>
      <c r="D932" s="4" t="s">
        <v>12</v>
      </c>
      <c r="E932" s="4" t="s">
        <v>18177</v>
      </c>
      <c r="F932" s="4" t="s">
        <v>18178</v>
      </c>
      <c r="G932" s="4" t="s">
        <v>9705</v>
      </c>
      <c r="H932" s="4" t="s">
        <v>18179</v>
      </c>
      <c r="I932" s="4" t="s">
        <v>9453</v>
      </c>
      <c r="J932" s="4" t="n">
        <v>41.9389671</v>
      </c>
      <c r="K932" s="4" t="n">
        <v>-88.1024383</v>
      </c>
      <c r="L932" s="4" t="s">
        <v>18180</v>
      </c>
      <c r="M932" s="4" t="s">
        <v>18181</v>
      </c>
      <c r="N932" s="4" t="s">
        <v>9521</v>
      </c>
      <c r="O932" s="4" t="s">
        <v>9521</v>
      </c>
      <c r="P932" s="4" t="s">
        <v>9521</v>
      </c>
      <c r="Q932" s="4" t="s">
        <v>9521</v>
      </c>
      <c r="R932" s="4" t="s">
        <v>9521</v>
      </c>
      <c r="S932" s="4" t="s">
        <v>9628</v>
      </c>
      <c r="T932" s="4" t="s">
        <v>88</v>
      </c>
      <c r="U932" s="4" t="s">
        <v>18182</v>
      </c>
      <c r="V932" s="4" t="s">
        <v>117</v>
      </c>
      <c r="W932" s="7" t="s">
        <v>18183</v>
      </c>
      <c r="X932" s="7" t="s">
        <v>18184</v>
      </c>
    </row>
    <row r="933" customFormat="false" ht="15" hidden="false" customHeight="false" outlineLevel="0" collapsed="false">
      <c r="A933" s="4" t="s">
        <v>18185</v>
      </c>
      <c r="B933" s="4" t="s">
        <v>18186</v>
      </c>
      <c r="C933" s="4" t="s">
        <v>9448</v>
      </c>
      <c r="D933" s="4" t="s">
        <v>12</v>
      </c>
      <c r="E933" s="4" t="s">
        <v>18187</v>
      </c>
      <c r="F933" s="4" t="s">
        <v>18188</v>
      </c>
      <c r="G933" s="4" t="s">
        <v>9705</v>
      </c>
      <c r="H933" s="4" t="s">
        <v>18189</v>
      </c>
      <c r="I933" s="4" t="s">
        <v>9453</v>
      </c>
      <c r="J933" s="4" t="n">
        <v>40.4878024</v>
      </c>
      <c r="K933" s="4" t="n">
        <v>-88.9406008999</v>
      </c>
      <c r="L933" s="4" t="s">
        <v>18190</v>
      </c>
      <c r="M933" s="4" t="s">
        <v>18191</v>
      </c>
      <c r="N933" s="4" t="s">
        <v>9778</v>
      </c>
      <c r="O933" s="4" t="s">
        <v>9778</v>
      </c>
      <c r="P933" s="4" t="s">
        <v>9778</v>
      </c>
      <c r="Q933" s="4" t="s">
        <v>9778</v>
      </c>
      <c r="R933" s="4" t="s">
        <v>9778</v>
      </c>
      <c r="S933" s="4" t="s">
        <v>88</v>
      </c>
      <c r="T933" s="4" t="s">
        <v>88</v>
      </c>
      <c r="U933" s="4" t="s">
        <v>18192</v>
      </c>
      <c r="V933" s="4" t="s">
        <v>117</v>
      </c>
      <c r="W933" s="7" t="s">
        <v>18193</v>
      </c>
      <c r="X933" s="7" t="s">
        <v>18194</v>
      </c>
    </row>
    <row r="934" customFormat="false" ht="15" hidden="false" customHeight="false" outlineLevel="0" collapsed="false">
      <c r="A934" s="4" t="s">
        <v>18195</v>
      </c>
      <c r="B934" s="4" t="s">
        <v>18196</v>
      </c>
      <c r="C934" s="4" t="s">
        <v>9448</v>
      </c>
      <c r="D934" s="4" t="s">
        <v>12</v>
      </c>
      <c r="E934" s="4" t="s">
        <v>18197</v>
      </c>
      <c r="F934" s="4" t="s">
        <v>18198</v>
      </c>
      <c r="G934" s="4" t="s">
        <v>9705</v>
      </c>
      <c r="H934" s="4" t="s">
        <v>18199</v>
      </c>
      <c r="I934" s="4" t="s">
        <v>9453</v>
      </c>
      <c r="J934" s="4" t="n">
        <v>41.7084527</v>
      </c>
      <c r="K934" s="4" t="n">
        <v>-88.0859720999</v>
      </c>
      <c r="L934" s="4" t="s">
        <v>18200</v>
      </c>
      <c r="M934" s="4" t="s">
        <v>18201</v>
      </c>
      <c r="N934" s="4" t="s">
        <v>9456</v>
      </c>
      <c r="O934" s="4" t="s">
        <v>9456</v>
      </c>
      <c r="P934" s="4" t="s">
        <v>9456</v>
      </c>
      <c r="Q934" s="4" t="s">
        <v>9456</v>
      </c>
      <c r="R934" s="4" t="s">
        <v>9456</v>
      </c>
      <c r="S934" s="4" t="s">
        <v>9628</v>
      </c>
      <c r="T934" s="4" t="s">
        <v>88</v>
      </c>
      <c r="U934" s="4" t="s">
        <v>18202</v>
      </c>
      <c r="V934" s="4" t="s">
        <v>117</v>
      </c>
      <c r="W934" s="7" t="s">
        <v>18203</v>
      </c>
      <c r="X934" s="7" t="s">
        <v>18204</v>
      </c>
    </row>
    <row r="935" customFormat="false" ht="15" hidden="false" customHeight="false" outlineLevel="0" collapsed="false">
      <c r="A935" s="4" t="s">
        <v>18205</v>
      </c>
      <c r="B935" s="4" t="s">
        <v>18206</v>
      </c>
      <c r="C935" s="4" t="s">
        <v>9448</v>
      </c>
      <c r="D935" s="4" t="s">
        <v>12</v>
      </c>
      <c r="E935" s="4" t="s">
        <v>18207</v>
      </c>
      <c r="F935" s="4" t="s">
        <v>18208</v>
      </c>
      <c r="G935" s="4" t="s">
        <v>9705</v>
      </c>
      <c r="H935" s="4" t="s">
        <v>18209</v>
      </c>
      <c r="I935" s="4" t="s">
        <v>9453</v>
      </c>
      <c r="J935" s="4" t="n">
        <v>41.17002053587</v>
      </c>
      <c r="K935" s="4" t="n">
        <v>-87.8753063705</v>
      </c>
      <c r="L935" s="4" t="s">
        <v>18210</v>
      </c>
      <c r="M935" s="4" t="s">
        <v>18211</v>
      </c>
      <c r="N935" s="4" t="s">
        <v>10487</v>
      </c>
      <c r="O935" s="4" t="s">
        <v>10487</v>
      </c>
      <c r="P935" s="4" t="s">
        <v>10487</v>
      </c>
      <c r="Q935" s="4" t="s">
        <v>10487</v>
      </c>
      <c r="R935" s="4" t="s">
        <v>10487</v>
      </c>
      <c r="S935" s="4" t="s">
        <v>10618</v>
      </c>
      <c r="T935" s="4" t="s">
        <v>88</v>
      </c>
      <c r="U935" s="4" t="s">
        <v>18212</v>
      </c>
      <c r="V935" s="4" t="s">
        <v>117</v>
      </c>
      <c r="W935" s="7" t="s">
        <v>18213</v>
      </c>
      <c r="X935" s="7" t="s">
        <v>18214</v>
      </c>
    </row>
    <row r="936" customFormat="false" ht="15" hidden="false" customHeight="false" outlineLevel="0" collapsed="false">
      <c r="A936" s="4" t="s">
        <v>18215</v>
      </c>
      <c r="B936" s="4" t="s">
        <v>18216</v>
      </c>
      <c r="C936" s="4" t="s">
        <v>9448</v>
      </c>
      <c r="D936" s="4" t="s">
        <v>12</v>
      </c>
      <c r="E936" s="4" t="s">
        <v>18217</v>
      </c>
      <c r="F936" s="4" t="s">
        <v>18218</v>
      </c>
      <c r="G936" s="4" t="s">
        <v>9705</v>
      </c>
      <c r="H936" s="4" t="s">
        <v>18219</v>
      </c>
      <c r="I936" s="4" t="s">
        <v>9453</v>
      </c>
      <c r="J936" s="4" t="n">
        <v>40.090389</v>
      </c>
      <c r="K936" s="4" t="n">
        <v>-88.245972</v>
      </c>
      <c r="L936" s="4" t="s">
        <v>18220</v>
      </c>
      <c r="M936" s="4" t="s">
        <v>18221</v>
      </c>
      <c r="N936" s="4" t="s">
        <v>9564</v>
      </c>
      <c r="O936" s="4" t="s">
        <v>9564</v>
      </c>
      <c r="P936" s="4" t="s">
        <v>9564</v>
      </c>
      <c r="Q936" s="4" t="s">
        <v>9564</v>
      </c>
      <c r="R936" s="4" t="s">
        <v>9564</v>
      </c>
      <c r="S936" s="4" t="s">
        <v>88</v>
      </c>
      <c r="T936" s="4" t="s">
        <v>88</v>
      </c>
      <c r="U936" s="4" t="s">
        <v>18222</v>
      </c>
      <c r="V936" s="4" t="s">
        <v>117</v>
      </c>
      <c r="W936" s="7" t="s">
        <v>18223</v>
      </c>
      <c r="X936" s="7" t="s">
        <v>18224</v>
      </c>
    </row>
    <row r="937" customFormat="false" ht="15" hidden="false" customHeight="false" outlineLevel="0" collapsed="false">
      <c r="A937" s="4" t="s">
        <v>18225</v>
      </c>
      <c r="B937" s="4" t="s">
        <v>18226</v>
      </c>
      <c r="C937" s="4" t="s">
        <v>9448</v>
      </c>
      <c r="D937" s="4" t="s">
        <v>12</v>
      </c>
      <c r="E937" s="4" t="s">
        <v>18227</v>
      </c>
      <c r="F937" s="4" t="s">
        <v>18228</v>
      </c>
      <c r="G937" s="4" t="s">
        <v>9705</v>
      </c>
      <c r="H937" s="4" t="s">
        <v>18229</v>
      </c>
      <c r="I937" s="4" t="s">
        <v>9453</v>
      </c>
      <c r="J937" s="4" t="n">
        <v>41.9079817</v>
      </c>
      <c r="K937" s="4" t="n">
        <v>-87.6487424</v>
      </c>
      <c r="L937" s="4" t="s">
        <v>18230</v>
      </c>
      <c r="M937" s="4" t="s">
        <v>18231</v>
      </c>
      <c r="N937" s="4" t="s">
        <v>10300</v>
      </c>
      <c r="O937" s="4" t="s">
        <v>10300</v>
      </c>
      <c r="P937" s="4" t="s">
        <v>10300</v>
      </c>
      <c r="Q937" s="4" t="s">
        <v>10300</v>
      </c>
      <c r="R937" s="4" t="s">
        <v>10300</v>
      </c>
      <c r="S937" s="4" t="s">
        <v>10733</v>
      </c>
      <c r="T937" s="4" t="s">
        <v>88</v>
      </c>
      <c r="U937" s="4" t="s">
        <v>18232</v>
      </c>
      <c r="V937" s="4" t="s">
        <v>117</v>
      </c>
      <c r="W937" s="7" t="s">
        <v>18233</v>
      </c>
      <c r="X937" s="7" t="s">
        <v>18234</v>
      </c>
    </row>
    <row r="938" customFormat="false" ht="15" hidden="false" customHeight="false" outlineLevel="0" collapsed="false">
      <c r="A938" s="4" t="s">
        <v>18235</v>
      </c>
      <c r="B938" s="4" t="s">
        <v>18236</v>
      </c>
      <c r="C938" s="4" t="s">
        <v>9448</v>
      </c>
      <c r="D938" s="4" t="s">
        <v>12</v>
      </c>
      <c r="E938" s="4" t="s">
        <v>18237</v>
      </c>
      <c r="F938" s="4" t="s">
        <v>18228</v>
      </c>
      <c r="G938" s="4" t="s">
        <v>9705</v>
      </c>
      <c r="H938" s="4" t="s">
        <v>18238</v>
      </c>
      <c r="I938" s="4" t="s">
        <v>9453</v>
      </c>
      <c r="J938" s="4" t="n">
        <v>41.8835178</v>
      </c>
      <c r="K938" s="4" t="n">
        <v>-87.6258728</v>
      </c>
      <c r="L938" s="4" t="s">
        <v>18239</v>
      </c>
      <c r="M938" s="4" t="s">
        <v>18240</v>
      </c>
      <c r="N938" s="4" t="s">
        <v>9660</v>
      </c>
      <c r="O938" s="4" t="s">
        <v>9660</v>
      </c>
      <c r="P938" s="4" t="s">
        <v>9660</v>
      </c>
      <c r="Q938" s="4" t="s">
        <v>9660</v>
      </c>
      <c r="R938" s="4" t="s">
        <v>9660</v>
      </c>
      <c r="S938" s="4" t="s">
        <v>88</v>
      </c>
      <c r="T938" s="4" t="s">
        <v>88</v>
      </c>
      <c r="U938" s="4" t="s">
        <v>18241</v>
      </c>
      <c r="V938" s="4" t="s">
        <v>117</v>
      </c>
      <c r="W938" s="7" t="s">
        <v>18242</v>
      </c>
      <c r="X938" s="7" t="s">
        <v>18243</v>
      </c>
    </row>
    <row r="939" customFormat="false" ht="15" hidden="false" customHeight="false" outlineLevel="0" collapsed="false">
      <c r="A939" s="4" t="s">
        <v>18244</v>
      </c>
      <c r="B939" s="4" t="s">
        <v>18245</v>
      </c>
      <c r="C939" s="4" t="s">
        <v>9448</v>
      </c>
      <c r="D939" s="4" t="s">
        <v>12</v>
      </c>
      <c r="E939" s="4" t="s">
        <v>18246</v>
      </c>
      <c r="F939" s="4" t="s">
        <v>18228</v>
      </c>
      <c r="G939" s="4" t="s">
        <v>9705</v>
      </c>
      <c r="H939" s="4" t="s">
        <v>18247</v>
      </c>
      <c r="I939" s="4" t="s">
        <v>9453</v>
      </c>
      <c r="J939" s="4" t="n">
        <v>41.9273344</v>
      </c>
      <c r="K939" s="4" t="n">
        <v>-87.6746008</v>
      </c>
      <c r="L939" s="4" t="s">
        <v>9595</v>
      </c>
      <c r="M939" s="4" t="s">
        <v>18248</v>
      </c>
      <c r="N939" s="4" t="s">
        <v>11468</v>
      </c>
      <c r="O939" s="4" t="s">
        <v>11468</v>
      </c>
      <c r="P939" s="4" t="s">
        <v>11468</v>
      </c>
      <c r="Q939" s="4" t="s">
        <v>11468</v>
      </c>
      <c r="R939" s="4" t="s">
        <v>11468</v>
      </c>
      <c r="S939" s="4" t="s">
        <v>88</v>
      </c>
      <c r="T939" s="4" t="s">
        <v>88</v>
      </c>
      <c r="U939" s="4" t="s">
        <v>18249</v>
      </c>
      <c r="V939" s="4" t="s">
        <v>117</v>
      </c>
      <c r="W939" s="7" t="s">
        <v>18250</v>
      </c>
      <c r="X939" s="7" t="s">
        <v>18251</v>
      </c>
    </row>
    <row r="940" customFormat="false" ht="15" hidden="false" customHeight="false" outlineLevel="0" collapsed="false">
      <c r="A940" s="4" t="s">
        <v>18252</v>
      </c>
      <c r="B940" s="4" t="s">
        <v>18253</v>
      </c>
      <c r="C940" s="4" t="s">
        <v>9448</v>
      </c>
      <c r="D940" s="4" t="s">
        <v>12</v>
      </c>
      <c r="E940" s="4" t="s">
        <v>18254</v>
      </c>
      <c r="F940" s="4" t="s">
        <v>18228</v>
      </c>
      <c r="G940" s="4" t="s">
        <v>9705</v>
      </c>
      <c r="H940" s="4" t="s">
        <v>18255</v>
      </c>
      <c r="I940" s="4" t="s">
        <v>9453</v>
      </c>
      <c r="J940" s="4" t="n">
        <v>41.9051134</v>
      </c>
      <c r="K940" s="4" t="n">
        <v>-87.6394586</v>
      </c>
      <c r="L940" s="4" t="s">
        <v>18256</v>
      </c>
      <c r="M940" s="4" t="s">
        <v>18257</v>
      </c>
      <c r="N940" s="4" t="s">
        <v>10180</v>
      </c>
      <c r="O940" s="4" t="s">
        <v>10180</v>
      </c>
      <c r="P940" s="4" t="s">
        <v>10180</v>
      </c>
      <c r="Q940" s="4" t="s">
        <v>10180</v>
      </c>
      <c r="R940" s="4" t="s">
        <v>10180</v>
      </c>
      <c r="S940" s="4" t="s">
        <v>10733</v>
      </c>
      <c r="T940" s="4" t="s">
        <v>88</v>
      </c>
      <c r="U940" s="4" t="s">
        <v>18258</v>
      </c>
      <c r="V940" s="4" t="s">
        <v>117</v>
      </c>
      <c r="W940" s="7" t="s">
        <v>18259</v>
      </c>
      <c r="X940" s="7" t="s">
        <v>18260</v>
      </c>
    </row>
    <row r="941" customFormat="false" ht="15" hidden="false" customHeight="false" outlineLevel="0" collapsed="false">
      <c r="A941" s="4" t="s">
        <v>18261</v>
      </c>
      <c r="B941" s="4" t="s">
        <v>18262</v>
      </c>
      <c r="C941" s="4" t="s">
        <v>9448</v>
      </c>
      <c r="D941" s="4" t="s">
        <v>12</v>
      </c>
      <c r="E941" s="4" t="s">
        <v>18263</v>
      </c>
      <c r="F941" s="4" t="s">
        <v>18228</v>
      </c>
      <c r="G941" s="4" t="s">
        <v>9705</v>
      </c>
      <c r="H941" s="4" t="s">
        <v>18264</v>
      </c>
      <c r="I941" s="4" t="s">
        <v>9453</v>
      </c>
      <c r="J941" s="4" t="n">
        <v>41.95562031388</v>
      </c>
      <c r="K941" s="4" t="n">
        <v>-87.7503938186</v>
      </c>
      <c r="L941" s="4" t="s">
        <v>18265</v>
      </c>
      <c r="M941" s="4" t="s">
        <v>18266</v>
      </c>
      <c r="N941" s="4" t="s">
        <v>12558</v>
      </c>
      <c r="O941" s="4" t="s">
        <v>12558</v>
      </c>
      <c r="P941" s="4" t="s">
        <v>12558</v>
      </c>
      <c r="Q941" s="4" t="s">
        <v>12558</v>
      </c>
      <c r="R941" s="4" t="s">
        <v>12558</v>
      </c>
      <c r="S941" s="4" t="s">
        <v>9628</v>
      </c>
      <c r="T941" s="4" t="s">
        <v>88</v>
      </c>
      <c r="U941" s="4" t="s">
        <v>18267</v>
      </c>
      <c r="V941" s="4" t="s">
        <v>117</v>
      </c>
      <c r="W941" s="7" t="s">
        <v>18268</v>
      </c>
      <c r="X941" s="7" t="s">
        <v>18269</v>
      </c>
    </row>
    <row r="942" customFormat="false" ht="15" hidden="false" customHeight="false" outlineLevel="0" collapsed="false">
      <c r="A942" s="4" t="s">
        <v>18270</v>
      </c>
      <c r="B942" s="4" t="s">
        <v>18271</v>
      </c>
      <c r="C942" s="4" t="s">
        <v>9448</v>
      </c>
      <c r="D942" s="4" t="s">
        <v>12</v>
      </c>
      <c r="E942" s="4" t="s">
        <v>18272</v>
      </c>
      <c r="F942" s="4" t="s">
        <v>18228</v>
      </c>
      <c r="G942" s="4" t="s">
        <v>9705</v>
      </c>
      <c r="H942" s="4" t="s">
        <v>18273</v>
      </c>
      <c r="I942" s="4" t="s">
        <v>9453</v>
      </c>
      <c r="J942" s="4" t="n">
        <v>41.9895692</v>
      </c>
      <c r="K942" s="4" t="n">
        <v>-87.7489749999</v>
      </c>
      <c r="L942" s="4" t="s">
        <v>18274</v>
      </c>
      <c r="M942" s="4" t="s">
        <v>18275</v>
      </c>
      <c r="N942" s="4" t="s">
        <v>9521</v>
      </c>
      <c r="O942" s="4" t="s">
        <v>9521</v>
      </c>
      <c r="P942" s="4" t="s">
        <v>9521</v>
      </c>
      <c r="Q942" s="4" t="s">
        <v>9521</v>
      </c>
      <c r="R942" s="4" t="s">
        <v>9521</v>
      </c>
      <c r="S942" s="4" t="s">
        <v>10733</v>
      </c>
      <c r="T942" s="4" t="s">
        <v>88</v>
      </c>
      <c r="U942" s="4" t="s">
        <v>18276</v>
      </c>
      <c r="V942" s="4" t="s">
        <v>117</v>
      </c>
      <c r="W942" s="7" t="s">
        <v>18277</v>
      </c>
      <c r="X942" s="7" t="s">
        <v>18278</v>
      </c>
    </row>
    <row r="943" customFormat="false" ht="15" hidden="false" customHeight="false" outlineLevel="0" collapsed="false">
      <c r="A943" s="4" t="s">
        <v>18279</v>
      </c>
      <c r="B943" s="4" t="s">
        <v>18280</v>
      </c>
      <c r="C943" s="4" t="s">
        <v>9448</v>
      </c>
      <c r="D943" s="4" t="s">
        <v>12</v>
      </c>
      <c r="E943" s="4" t="s">
        <v>18281</v>
      </c>
      <c r="F943" s="4" t="s">
        <v>18282</v>
      </c>
      <c r="G943" s="4" t="s">
        <v>9705</v>
      </c>
      <c r="H943" s="4" t="s">
        <v>18283</v>
      </c>
      <c r="I943" s="4" t="s">
        <v>9453</v>
      </c>
      <c r="J943" s="4" t="n">
        <v>38.691037</v>
      </c>
      <c r="K943" s="4" t="n">
        <v>-89.986197</v>
      </c>
      <c r="L943" s="4" t="s">
        <v>18284</v>
      </c>
      <c r="M943" s="4" t="s">
        <v>18285</v>
      </c>
      <c r="N943" s="4" t="s">
        <v>9778</v>
      </c>
      <c r="O943" s="4" t="s">
        <v>9778</v>
      </c>
      <c r="P943" s="4" t="s">
        <v>9778</v>
      </c>
      <c r="Q943" s="4" t="s">
        <v>9778</v>
      </c>
      <c r="R943" s="4" t="s">
        <v>9778</v>
      </c>
      <c r="S943" s="4" t="s">
        <v>88</v>
      </c>
      <c r="T943" s="4" t="s">
        <v>88</v>
      </c>
      <c r="U943" s="4" t="s">
        <v>18286</v>
      </c>
      <c r="V943" s="4" t="s">
        <v>117</v>
      </c>
      <c r="W943" s="7" t="s">
        <v>18287</v>
      </c>
      <c r="X943" s="7" t="s">
        <v>18288</v>
      </c>
    </row>
    <row r="944" customFormat="false" ht="15" hidden="false" customHeight="false" outlineLevel="0" collapsed="false">
      <c r="A944" s="4" t="s">
        <v>18289</v>
      </c>
      <c r="B944" s="4" t="s">
        <v>18290</v>
      </c>
      <c r="C944" s="4" t="s">
        <v>9448</v>
      </c>
      <c r="D944" s="4" t="s">
        <v>12</v>
      </c>
      <c r="E944" s="4" t="s">
        <v>18291</v>
      </c>
      <c r="F944" s="4" t="s">
        <v>18292</v>
      </c>
      <c r="G944" s="4" t="s">
        <v>9705</v>
      </c>
      <c r="H944" s="4" t="s">
        <v>18293</v>
      </c>
      <c r="I944" s="4" t="s">
        <v>9453</v>
      </c>
      <c r="J944" s="4" t="n">
        <v>38.4586449</v>
      </c>
      <c r="K944" s="4" t="n">
        <v>-90.2234856999</v>
      </c>
      <c r="L944" s="4" t="s">
        <v>18294</v>
      </c>
      <c r="M944" s="4" t="s">
        <v>18295</v>
      </c>
      <c r="N944" s="4" t="s">
        <v>9627</v>
      </c>
      <c r="O944" s="4" t="s">
        <v>9627</v>
      </c>
      <c r="P944" s="4" t="s">
        <v>9627</v>
      </c>
      <c r="Q944" s="4" t="s">
        <v>9627</v>
      </c>
      <c r="R944" s="4" t="s">
        <v>9627</v>
      </c>
      <c r="S944" s="4" t="s">
        <v>88</v>
      </c>
      <c r="T944" s="4" t="s">
        <v>88</v>
      </c>
      <c r="U944" s="4" t="s">
        <v>18296</v>
      </c>
      <c r="V944" s="4" t="s">
        <v>117</v>
      </c>
      <c r="W944" s="7" t="s">
        <v>18297</v>
      </c>
      <c r="X944" s="7" t="s">
        <v>18298</v>
      </c>
    </row>
    <row r="945" customFormat="false" ht="15" hidden="false" customHeight="false" outlineLevel="0" collapsed="false">
      <c r="A945" s="4" t="s">
        <v>18299</v>
      </c>
      <c r="B945" s="4" t="s">
        <v>18300</v>
      </c>
      <c r="C945" s="4" t="s">
        <v>9448</v>
      </c>
      <c r="D945" s="4" t="s">
        <v>12</v>
      </c>
      <c r="E945" s="4" t="s">
        <v>18301</v>
      </c>
      <c r="F945" s="4" t="s">
        <v>18302</v>
      </c>
      <c r="G945" s="4" t="s">
        <v>9705</v>
      </c>
      <c r="H945" s="4" t="s">
        <v>18303</v>
      </c>
      <c r="I945" s="4" t="s">
        <v>9453</v>
      </c>
      <c r="J945" s="4" t="n">
        <v>41.5834121</v>
      </c>
      <c r="K945" s="4" t="n">
        <v>-87.7161840999</v>
      </c>
      <c r="L945" s="4" t="s">
        <v>18304</v>
      </c>
      <c r="M945" s="4" t="s">
        <v>18305</v>
      </c>
      <c r="N945" s="4" t="s">
        <v>9468</v>
      </c>
      <c r="O945" s="4" t="s">
        <v>9468</v>
      </c>
      <c r="P945" s="4" t="s">
        <v>9468</v>
      </c>
      <c r="Q945" s="4" t="s">
        <v>9468</v>
      </c>
      <c r="R945" s="4" t="s">
        <v>9468</v>
      </c>
      <c r="S945" s="4" t="s">
        <v>9544</v>
      </c>
      <c r="T945" s="4" t="s">
        <v>88</v>
      </c>
      <c r="U945" s="4" t="s">
        <v>18306</v>
      </c>
      <c r="V945" s="4" t="s">
        <v>117</v>
      </c>
      <c r="W945" s="7" t="s">
        <v>18307</v>
      </c>
      <c r="X945" s="7" t="s">
        <v>18308</v>
      </c>
    </row>
    <row r="946" customFormat="false" ht="15" hidden="false" customHeight="false" outlineLevel="0" collapsed="false">
      <c r="A946" s="4" t="s">
        <v>18309</v>
      </c>
      <c r="B946" s="4" t="s">
        <v>18310</v>
      </c>
      <c r="C946" s="4" t="s">
        <v>9448</v>
      </c>
      <c r="D946" s="4" t="s">
        <v>12</v>
      </c>
      <c r="E946" s="4" t="s">
        <v>18311</v>
      </c>
      <c r="F946" s="4" t="s">
        <v>18312</v>
      </c>
      <c r="G946" s="4" t="s">
        <v>9705</v>
      </c>
      <c r="H946" s="4" t="s">
        <v>18313</v>
      </c>
      <c r="I946" s="4" t="s">
        <v>9453</v>
      </c>
      <c r="J946" s="4" t="n">
        <v>42.2313566</v>
      </c>
      <c r="K946" s="4" t="n">
        <v>-88.3115589</v>
      </c>
      <c r="L946" s="4" t="s">
        <v>18314</v>
      </c>
      <c r="M946" s="4" t="s">
        <v>18315</v>
      </c>
      <c r="N946" s="4" t="s">
        <v>9950</v>
      </c>
      <c r="O946" s="4" t="s">
        <v>9950</v>
      </c>
      <c r="P946" s="4" t="s">
        <v>9950</v>
      </c>
      <c r="Q946" s="4" t="s">
        <v>9950</v>
      </c>
      <c r="R946" s="4" t="s">
        <v>9950</v>
      </c>
      <c r="S946" s="4" t="s">
        <v>9628</v>
      </c>
      <c r="T946" s="4" t="s">
        <v>88</v>
      </c>
      <c r="U946" s="4" t="s">
        <v>18316</v>
      </c>
      <c r="V946" s="4" t="s">
        <v>117</v>
      </c>
      <c r="W946" s="7" t="s">
        <v>18317</v>
      </c>
      <c r="X946" s="7" t="s">
        <v>18318</v>
      </c>
    </row>
    <row r="947" customFormat="false" ht="15" hidden="false" customHeight="false" outlineLevel="0" collapsed="false">
      <c r="A947" s="4" t="s">
        <v>18319</v>
      </c>
      <c r="B947" s="4" t="s">
        <v>18320</v>
      </c>
      <c r="C947" s="4" t="s">
        <v>9448</v>
      </c>
      <c r="D947" s="4" t="s">
        <v>12</v>
      </c>
      <c r="E947" s="4" t="s">
        <v>18321</v>
      </c>
      <c r="F947" s="4" t="s">
        <v>18322</v>
      </c>
      <c r="G947" s="4" t="s">
        <v>9705</v>
      </c>
      <c r="H947" s="4" t="s">
        <v>18323</v>
      </c>
      <c r="I947" s="4" t="s">
        <v>9453</v>
      </c>
      <c r="J947" s="4" t="n">
        <v>41.96594</v>
      </c>
      <c r="K947" s="4" t="n">
        <v>-88.7192293</v>
      </c>
      <c r="L947" s="4" t="s">
        <v>18324</v>
      </c>
      <c r="M947" s="4" t="s">
        <v>18325</v>
      </c>
      <c r="N947" s="4" t="s">
        <v>18326</v>
      </c>
      <c r="O947" s="4" t="s">
        <v>18326</v>
      </c>
      <c r="P947" s="4" t="s">
        <v>18326</v>
      </c>
      <c r="Q947" s="4" t="s">
        <v>18326</v>
      </c>
      <c r="R947" s="4" t="s">
        <v>18326</v>
      </c>
      <c r="S947" s="4" t="s">
        <v>88</v>
      </c>
      <c r="T947" s="4" t="s">
        <v>88</v>
      </c>
      <c r="U947" s="4" t="s">
        <v>18327</v>
      </c>
      <c r="V947" s="4" t="s">
        <v>117</v>
      </c>
      <c r="W947" s="7" t="s">
        <v>18328</v>
      </c>
      <c r="X947" s="7" t="s">
        <v>18329</v>
      </c>
    </row>
    <row r="948" customFormat="false" ht="15" hidden="false" customHeight="false" outlineLevel="0" collapsed="false">
      <c r="A948" s="4" t="s">
        <v>17721</v>
      </c>
      <c r="B948" s="4" t="s">
        <v>18330</v>
      </c>
      <c r="C948" s="4" t="s">
        <v>9448</v>
      </c>
      <c r="D948" s="4" t="s">
        <v>12</v>
      </c>
      <c r="E948" s="4" t="s">
        <v>18331</v>
      </c>
      <c r="F948" s="4" t="s">
        <v>17724</v>
      </c>
      <c r="G948" s="4" t="s">
        <v>9705</v>
      </c>
      <c r="H948" s="4" t="s">
        <v>18332</v>
      </c>
      <c r="I948" s="4" t="s">
        <v>9453</v>
      </c>
      <c r="J948" s="4" t="n">
        <v>39.8748864</v>
      </c>
      <c r="K948" s="4" t="n">
        <v>-88.9569593</v>
      </c>
      <c r="L948" s="4" t="s">
        <v>18333</v>
      </c>
      <c r="M948" s="4" t="s">
        <v>18334</v>
      </c>
      <c r="N948" s="4" t="s">
        <v>9564</v>
      </c>
      <c r="O948" s="4" t="s">
        <v>9564</v>
      </c>
      <c r="P948" s="4" t="s">
        <v>9564</v>
      </c>
      <c r="Q948" s="4" t="s">
        <v>9564</v>
      </c>
      <c r="R948" s="4" t="s">
        <v>9564</v>
      </c>
      <c r="S948" s="4" t="s">
        <v>88</v>
      </c>
      <c r="T948" s="4" t="s">
        <v>88</v>
      </c>
      <c r="U948" s="4" t="s">
        <v>18335</v>
      </c>
      <c r="V948" s="4" t="s">
        <v>117</v>
      </c>
      <c r="W948" s="7" t="s">
        <v>18336</v>
      </c>
      <c r="X948" s="7" t="s">
        <v>18337</v>
      </c>
    </row>
    <row r="949" customFormat="false" ht="15" hidden="false" customHeight="false" outlineLevel="0" collapsed="false">
      <c r="A949" s="4" t="s">
        <v>18338</v>
      </c>
      <c r="B949" s="4" t="s">
        <v>18339</v>
      </c>
      <c r="C949" s="4" t="s">
        <v>9496</v>
      </c>
      <c r="D949" s="4" t="s">
        <v>18340</v>
      </c>
      <c r="E949" s="4" t="s">
        <v>18341</v>
      </c>
      <c r="F949" s="4" t="s">
        <v>18342</v>
      </c>
      <c r="G949" s="4" t="s">
        <v>9705</v>
      </c>
      <c r="H949" s="4" t="s">
        <v>18343</v>
      </c>
      <c r="I949" s="4" t="s">
        <v>9453</v>
      </c>
      <c r="J949" s="4" t="n">
        <v>39.1284321</v>
      </c>
      <c r="K949" s="4" t="n">
        <v>-88.5531328</v>
      </c>
      <c r="L949" s="4" t="s">
        <v>18344</v>
      </c>
      <c r="M949" s="4"/>
      <c r="N949" s="4" t="s">
        <v>10322</v>
      </c>
      <c r="O949" s="4" t="s">
        <v>10322</v>
      </c>
      <c r="P949" s="4" t="s">
        <v>10322</v>
      </c>
      <c r="Q949" s="4" t="s">
        <v>10322</v>
      </c>
      <c r="R949" s="4" t="s">
        <v>10322</v>
      </c>
      <c r="S949" s="4" t="s">
        <v>88</v>
      </c>
      <c r="T949" s="4" t="s">
        <v>88</v>
      </c>
      <c r="U949" s="4"/>
      <c r="V949" s="4" t="s">
        <v>87</v>
      </c>
      <c r="W949" s="4"/>
      <c r="X949" s="7" t="s">
        <v>18345</v>
      </c>
    </row>
    <row r="950" customFormat="false" ht="15" hidden="false" customHeight="false" outlineLevel="0" collapsed="false">
      <c r="A950" s="4" t="s">
        <v>18346</v>
      </c>
      <c r="B950" s="4" t="s">
        <v>18347</v>
      </c>
      <c r="C950" s="4" t="s">
        <v>9448</v>
      </c>
      <c r="D950" s="4" t="s">
        <v>12</v>
      </c>
      <c r="E950" s="4" t="s">
        <v>18348</v>
      </c>
      <c r="F950" s="4" t="s">
        <v>18349</v>
      </c>
      <c r="G950" s="4" t="s">
        <v>9705</v>
      </c>
      <c r="H950" s="4" t="s">
        <v>18350</v>
      </c>
      <c r="I950" s="4" t="s">
        <v>9453</v>
      </c>
      <c r="J950" s="4" t="n">
        <v>42.0071084</v>
      </c>
      <c r="K950" s="4" t="n">
        <v>-88.336073</v>
      </c>
      <c r="L950" s="4" t="s">
        <v>18351</v>
      </c>
      <c r="M950" s="4" t="s">
        <v>18352</v>
      </c>
      <c r="N950" s="4" t="s">
        <v>9950</v>
      </c>
      <c r="O950" s="4" t="s">
        <v>9950</v>
      </c>
      <c r="P950" s="4" t="s">
        <v>9950</v>
      </c>
      <c r="Q950" s="4" t="s">
        <v>9950</v>
      </c>
      <c r="R950" s="4" t="s">
        <v>9950</v>
      </c>
      <c r="S950" s="4" t="s">
        <v>10618</v>
      </c>
      <c r="T950" s="4" t="s">
        <v>88</v>
      </c>
      <c r="U950" s="4" t="s">
        <v>18353</v>
      </c>
      <c r="V950" s="4" t="s">
        <v>117</v>
      </c>
      <c r="W950" s="7" t="s">
        <v>18354</v>
      </c>
      <c r="X950" s="7" t="s">
        <v>18355</v>
      </c>
    </row>
    <row r="951" customFormat="false" ht="15" hidden="false" customHeight="false" outlineLevel="0" collapsed="false">
      <c r="A951" s="4" t="s">
        <v>18356</v>
      </c>
      <c r="B951" s="4" t="s">
        <v>18357</v>
      </c>
      <c r="C951" s="4" t="s">
        <v>9448</v>
      </c>
      <c r="D951" s="4" t="s">
        <v>12</v>
      </c>
      <c r="E951" s="4" t="s">
        <v>18358</v>
      </c>
      <c r="F951" s="4" t="s">
        <v>18359</v>
      </c>
      <c r="G951" s="4" t="s">
        <v>9705</v>
      </c>
      <c r="H951" s="4" t="s">
        <v>18360</v>
      </c>
      <c r="I951" s="4" t="s">
        <v>9453</v>
      </c>
      <c r="J951" s="4" t="n">
        <v>38.7795694</v>
      </c>
      <c r="K951" s="4" t="n">
        <v>-89.9793874</v>
      </c>
      <c r="L951" s="4" t="s">
        <v>18361</v>
      </c>
      <c r="M951" s="4" t="s">
        <v>18362</v>
      </c>
      <c r="N951" s="4" t="s">
        <v>9778</v>
      </c>
      <c r="O951" s="4" t="s">
        <v>9778</v>
      </c>
      <c r="P951" s="4" t="s">
        <v>9778</v>
      </c>
      <c r="Q951" s="4" t="s">
        <v>9778</v>
      </c>
      <c r="R951" s="4" t="s">
        <v>9778</v>
      </c>
      <c r="S951" s="4" t="s">
        <v>88</v>
      </c>
      <c r="T951" s="4" t="s">
        <v>88</v>
      </c>
      <c r="U951" s="4" t="s">
        <v>18286</v>
      </c>
      <c r="V951" s="4" t="s">
        <v>117</v>
      </c>
      <c r="W951" s="7" t="s">
        <v>18363</v>
      </c>
      <c r="X951" s="7" t="s">
        <v>18364</v>
      </c>
    </row>
    <row r="952" customFormat="false" ht="15" hidden="false" customHeight="false" outlineLevel="0" collapsed="false">
      <c r="A952" s="4" t="s">
        <v>18365</v>
      </c>
      <c r="B952" s="4" t="s">
        <v>18366</v>
      </c>
      <c r="C952" s="4" t="s">
        <v>9448</v>
      </c>
      <c r="D952" s="4" t="s">
        <v>12</v>
      </c>
      <c r="E952" s="4" t="s">
        <v>18367</v>
      </c>
      <c r="F952" s="4" t="s">
        <v>18368</v>
      </c>
      <c r="G952" s="4" t="s">
        <v>9705</v>
      </c>
      <c r="H952" s="4" t="s">
        <v>18369</v>
      </c>
      <c r="I952" s="4" t="s">
        <v>9453</v>
      </c>
      <c r="J952" s="4" t="n">
        <v>42.098177</v>
      </c>
      <c r="K952" s="4" t="n">
        <v>-87.8202309</v>
      </c>
      <c r="L952" s="4" t="s">
        <v>18370</v>
      </c>
      <c r="M952" s="4" t="s">
        <v>18371</v>
      </c>
      <c r="N952" s="4" t="s">
        <v>11468</v>
      </c>
      <c r="O952" s="4" t="s">
        <v>11468</v>
      </c>
      <c r="P952" s="4" t="s">
        <v>11468</v>
      </c>
      <c r="Q952" s="4" t="s">
        <v>11468</v>
      </c>
      <c r="R952" s="4" t="s">
        <v>11468</v>
      </c>
      <c r="S952" s="4" t="s">
        <v>88</v>
      </c>
      <c r="T952" s="4" t="s">
        <v>88</v>
      </c>
      <c r="U952" s="4" t="s">
        <v>18372</v>
      </c>
      <c r="V952" s="4" t="s">
        <v>117</v>
      </c>
      <c r="W952" s="7" t="s">
        <v>18373</v>
      </c>
      <c r="X952" s="7" t="s">
        <v>18374</v>
      </c>
    </row>
    <row r="953" customFormat="false" ht="15" hidden="false" customHeight="false" outlineLevel="0" collapsed="false">
      <c r="A953" s="4" t="s">
        <v>18375</v>
      </c>
      <c r="B953" s="4" t="s">
        <v>18376</v>
      </c>
      <c r="C953" s="4" t="s">
        <v>9448</v>
      </c>
      <c r="D953" s="4" t="s">
        <v>12</v>
      </c>
      <c r="E953" s="4" t="s">
        <v>18377</v>
      </c>
      <c r="F953" s="4" t="s">
        <v>18378</v>
      </c>
      <c r="G953" s="4" t="s">
        <v>9705</v>
      </c>
      <c r="H953" s="4" t="s">
        <v>18379</v>
      </c>
      <c r="I953" s="4" t="s">
        <v>9453</v>
      </c>
      <c r="J953" s="4" t="n">
        <v>42.3590938</v>
      </c>
      <c r="K953" s="4" t="n">
        <v>-87.8986027999</v>
      </c>
      <c r="L953" s="4" t="s">
        <v>18380</v>
      </c>
      <c r="M953" s="4" t="s">
        <v>18381</v>
      </c>
      <c r="N953" s="4" t="s">
        <v>12368</v>
      </c>
      <c r="O953" s="4" t="s">
        <v>12368</v>
      </c>
      <c r="P953" s="4" t="s">
        <v>12368</v>
      </c>
      <c r="Q953" s="4" t="s">
        <v>12368</v>
      </c>
      <c r="R953" s="4" t="s">
        <v>12368</v>
      </c>
      <c r="S953" s="4" t="s">
        <v>9628</v>
      </c>
      <c r="T953" s="4" t="s">
        <v>88</v>
      </c>
      <c r="U953" s="4" t="s">
        <v>18382</v>
      </c>
      <c r="V953" s="4" t="s">
        <v>117</v>
      </c>
      <c r="W953" s="7" t="s">
        <v>18383</v>
      </c>
      <c r="X953" s="7" t="s">
        <v>18384</v>
      </c>
    </row>
    <row r="954" customFormat="false" ht="15" hidden="false" customHeight="false" outlineLevel="0" collapsed="false">
      <c r="A954" s="4" t="s">
        <v>18385</v>
      </c>
      <c r="B954" s="4" t="s">
        <v>18386</v>
      </c>
      <c r="C954" s="4" t="s">
        <v>9496</v>
      </c>
      <c r="D954" s="4" t="s">
        <v>18387</v>
      </c>
      <c r="E954" s="4" t="s">
        <v>18388</v>
      </c>
      <c r="F954" s="4" t="s">
        <v>18389</v>
      </c>
      <c r="G954" s="4" t="s">
        <v>9705</v>
      </c>
      <c r="H954" s="4" t="s">
        <v>18390</v>
      </c>
      <c r="I954" s="4" t="s">
        <v>9453</v>
      </c>
      <c r="J954" s="4" t="n">
        <v>37.7343949</v>
      </c>
      <c r="K954" s="4" t="n">
        <v>-88.5343366</v>
      </c>
      <c r="L954" s="4" t="s">
        <v>18391</v>
      </c>
      <c r="M954" s="4" t="s">
        <v>18392</v>
      </c>
      <c r="N954" s="4" t="s">
        <v>9597</v>
      </c>
      <c r="O954" s="4" t="s">
        <v>9597</v>
      </c>
      <c r="P954" s="4" t="s">
        <v>9597</v>
      </c>
      <c r="Q954" s="4" t="s">
        <v>9597</v>
      </c>
      <c r="R954" s="4" t="s">
        <v>9597</v>
      </c>
      <c r="S954" s="4" t="s">
        <v>88</v>
      </c>
      <c r="T954" s="4" t="s">
        <v>88</v>
      </c>
      <c r="U954" s="4" t="s">
        <v>18393</v>
      </c>
      <c r="V954" s="4" t="s">
        <v>87</v>
      </c>
      <c r="W954" s="4"/>
      <c r="X954" s="7" t="s">
        <v>18394</v>
      </c>
    </row>
    <row r="955" customFormat="false" ht="15" hidden="false" customHeight="false" outlineLevel="0" collapsed="false">
      <c r="A955" s="4" t="s">
        <v>18395</v>
      </c>
      <c r="B955" s="4" t="s">
        <v>18396</v>
      </c>
      <c r="C955" s="4" t="s">
        <v>9496</v>
      </c>
      <c r="D955" s="4" t="s">
        <v>18397</v>
      </c>
      <c r="E955" s="4" t="s">
        <v>18398</v>
      </c>
      <c r="F955" s="4" t="s">
        <v>18399</v>
      </c>
      <c r="G955" s="4" t="s">
        <v>9705</v>
      </c>
      <c r="H955" s="4" t="s">
        <v>18400</v>
      </c>
      <c r="I955" s="4" t="s">
        <v>9453</v>
      </c>
      <c r="J955" s="4" t="n">
        <v>39.1603106</v>
      </c>
      <c r="K955" s="4" t="n">
        <v>-89.4930529999</v>
      </c>
      <c r="L955" s="4" t="s">
        <v>18401</v>
      </c>
      <c r="M955" s="4" t="s">
        <v>18402</v>
      </c>
      <c r="N955" s="4" t="s">
        <v>10300</v>
      </c>
      <c r="O955" s="4" t="s">
        <v>10300</v>
      </c>
      <c r="P955" s="4" t="s">
        <v>10300</v>
      </c>
      <c r="Q955" s="4" t="s">
        <v>10300</v>
      </c>
      <c r="R955" s="4" t="s">
        <v>10300</v>
      </c>
      <c r="S955" s="4" t="s">
        <v>88</v>
      </c>
      <c r="T955" s="4" t="s">
        <v>88</v>
      </c>
      <c r="U955" s="4"/>
      <c r="V955" s="4" t="s">
        <v>87</v>
      </c>
      <c r="W955" s="4"/>
      <c r="X955" s="7" t="s">
        <v>18403</v>
      </c>
    </row>
    <row r="956" customFormat="false" ht="15" hidden="false" customHeight="false" outlineLevel="0" collapsed="false">
      <c r="A956" s="4" t="s">
        <v>18404</v>
      </c>
      <c r="B956" s="4" t="s">
        <v>18405</v>
      </c>
      <c r="C956" s="4" t="s">
        <v>9448</v>
      </c>
      <c r="D956" s="4" t="s">
        <v>12</v>
      </c>
      <c r="E956" s="4" t="s">
        <v>18406</v>
      </c>
      <c r="F956" s="4" t="s">
        <v>18407</v>
      </c>
      <c r="G956" s="4" t="s">
        <v>9705</v>
      </c>
      <c r="H956" s="4" t="s">
        <v>18408</v>
      </c>
      <c r="I956" s="4" t="s">
        <v>9453</v>
      </c>
      <c r="J956" s="4" t="n">
        <v>42.0601186</v>
      </c>
      <c r="K956" s="4" t="n">
        <v>-88.1423687</v>
      </c>
      <c r="L956" s="4" t="s">
        <v>18409</v>
      </c>
      <c r="M956" s="4" t="s">
        <v>18410</v>
      </c>
      <c r="N956" s="4" t="s">
        <v>9660</v>
      </c>
      <c r="O956" s="4" t="s">
        <v>9660</v>
      </c>
      <c r="P956" s="4" t="s">
        <v>9660</v>
      </c>
      <c r="Q956" s="4" t="s">
        <v>9660</v>
      </c>
      <c r="R956" s="4" t="s">
        <v>9660</v>
      </c>
      <c r="S956" s="4" t="s">
        <v>14160</v>
      </c>
      <c r="T956" s="4" t="s">
        <v>88</v>
      </c>
      <c r="U956" s="4" t="s">
        <v>18411</v>
      </c>
      <c r="V956" s="4" t="s">
        <v>117</v>
      </c>
      <c r="W956" s="7" t="s">
        <v>18412</v>
      </c>
      <c r="X956" s="7" t="s">
        <v>18413</v>
      </c>
    </row>
    <row r="957" customFormat="false" ht="15" hidden="false" customHeight="false" outlineLevel="0" collapsed="false">
      <c r="A957" s="4" t="s">
        <v>18414</v>
      </c>
      <c r="B957" s="4" t="s">
        <v>18415</v>
      </c>
      <c r="C957" s="4" t="s">
        <v>9448</v>
      </c>
      <c r="D957" s="4" t="s">
        <v>12</v>
      </c>
      <c r="E957" s="4" t="s">
        <v>18416</v>
      </c>
      <c r="F957" s="4" t="s">
        <v>18417</v>
      </c>
      <c r="G957" s="4" t="s">
        <v>9705</v>
      </c>
      <c r="H957" s="4" t="s">
        <v>18418</v>
      </c>
      <c r="I957" s="4" t="s">
        <v>9453</v>
      </c>
      <c r="J957" s="4" t="n">
        <v>41.528357</v>
      </c>
      <c r="K957" s="4" t="n">
        <v>-88.131323</v>
      </c>
      <c r="L957" s="4" t="s">
        <v>18419</v>
      </c>
      <c r="M957" s="4" t="s">
        <v>18420</v>
      </c>
      <c r="N957" s="4" t="s">
        <v>9468</v>
      </c>
      <c r="O957" s="4" t="s">
        <v>9468</v>
      </c>
      <c r="P957" s="4" t="s">
        <v>9468</v>
      </c>
      <c r="Q957" s="4" t="s">
        <v>9468</v>
      </c>
      <c r="R957" s="4" t="s">
        <v>9468</v>
      </c>
      <c r="S957" s="4" t="s">
        <v>9628</v>
      </c>
      <c r="T957" s="4" t="s">
        <v>88</v>
      </c>
      <c r="U957" s="4" t="s">
        <v>18421</v>
      </c>
      <c r="V957" s="4" t="s">
        <v>117</v>
      </c>
      <c r="W957" s="7" t="s">
        <v>18422</v>
      </c>
      <c r="X957" s="7" t="s">
        <v>18423</v>
      </c>
    </row>
    <row r="958" customFormat="false" ht="15" hidden="false" customHeight="false" outlineLevel="0" collapsed="false">
      <c r="A958" s="4" t="s">
        <v>18424</v>
      </c>
      <c r="B958" s="4" t="s">
        <v>18425</v>
      </c>
      <c r="C958" s="4" t="s">
        <v>9448</v>
      </c>
      <c r="D958" s="4" t="s">
        <v>12</v>
      </c>
      <c r="E958" s="4" t="s">
        <v>18426</v>
      </c>
      <c r="F958" s="4" t="s">
        <v>18427</v>
      </c>
      <c r="G958" s="4" t="s">
        <v>9705</v>
      </c>
      <c r="H958" s="4" t="s">
        <v>18428</v>
      </c>
      <c r="I958" s="4" t="s">
        <v>9453</v>
      </c>
      <c r="J958" s="4" t="n">
        <v>41.5742777</v>
      </c>
      <c r="K958" s="4" t="n">
        <v>-87.5587310999</v>
      </c>
      <c r="L958" s="4" t="s">
        <v>18429</v>
      </c>
      <c r="M958" s="4" t="s">
        <v>18430</v>
      </c>
      <c r="N958" s="4" t="s">
        <v>9950</v>
      </c>
      <c r="O958" s="4" t="s">
        <v>9950</v>
      </c>
      <c r="P958" s="4" t="s">
        <v>9950</v>
      </c>
      <c r="Q958" s="4" t="s">
        <v>9950</v>
      </c>
      <c r="R958" s="4" t="s">
        <v>9950</v>
      </c>
      <c r="S958" s="4" t="s">
        <v>9628</v>
      </c>
      <c r="T958" s="4" t="s">
        <v>88</v>
      </c>
      <c r="U958" s="4" t="s">
        <v>18431</v>
      </c>
      <c r="V958" s="4" t="s">
        <v>117</v>
      </c>
      <c r="W958" s="7" t="s">
        <v>18432</v>
      </c>
      <c r="X958" s="7" t="s">
        <v>18433</v>
      </c>
    </row>
    <row r="959" customFormat="false" ht="15" hidden="false" customHeight="false" outlineLevel="0" collapsed="false">
      <c r="A959" s="4" t="s">
        <v>18434</v>
      </c>
      <c r="B959" s="4" t="s">
        <v>18435</v>
      </c>
      <c r="C959" s="4" t="s">
        <v>9448</v>
      </c>
      <c r="D959" s="4" t="s">
        <v>12</v>
      </c>
      <c r="E959" s="4" t="s">
        <v>18436</v>
      </c>
      <c r="F959" s="4" t="s">
        <v>18437</v>
      </c>
      <c r="G959" s="4" t="s">
        <v>9705</v>
      </c>
      <c r="H959" s="4" t="s">
        <v>18438</v>
      </c>
      <c r="I959" s="4" t="s">
        <v>9453</v>
      </c>
      <c r="J959" s="4" t="n">
        <v>41.9055316</v>
      </c>
      <c r="K959" s="4" t="n">
        <v>-88.0098173</v>
      </c>
      <c r="L959" s="4" t="s">
        <v>18439</v>
      </c>
      <c r="M959" s="4" t="s">
        <v>18440</v>
      </c>
      <c r="N959" s="4" t="s">
        <v>11925</v>
      </c>
      <c r="O959" s="4" t="s">
        <v>11925</v>
      </c>
      <c r="P959" s="4" t="s">
        <v>11925</v>
      </c>
      <c r="Q959" s="4" t="s">
        <v>11925</v>
      </c>
      <c r="R959" s="4" t="s">
        <v>11925</v>
      </c>
      <c r="S959" s="4" t="s">
        <v>9628</v>
      </c>
      <c r="T959" s="4" t="s">
        <v>88</v>
      </c>
      <c r="U959" s="4" t="s">
        <v>18441</v>
      </c>
      <c r="V959" s="4" t="s">
        <v>117</v>
      </c>
      <c r="W959" s="7" t="s">
        <v>18442</v>
      </c>
      <c r="X959" s="7" t="s">
        <v>18443</v>
      </c>
    </row>
    <row r="960" customFormat="false" ht="15" hidden="false" customHeight="false" outlineLevel="0" collapsed="false">
      <c r="A960" s="4" t="s">
        <v>18444</v>
      </c>
      <c r="B960" s="4" t="s">
        <v>18445</v>
      </c>
      <c r="C960" s="4" t="s">
        <v>9448</v>
      </c>
      <c r="D960" s="4" t="s">
        <v>12</v>
      </c>
      <c r="E960" s="4" t="s">
        <v>18446</v>
      </c>
      <c r="F960" s="4" t="s">
        <v>18447</v>
      </c>
      <c r="G960" s="4" t="s">
        <v>9705</v>
      </c>
      <c r="H960" s="4" t="s">
        <v>18448</v>
      </c>
      <c r="I960" s="4" t="s">
        <v>9453</v>
      </c>
      <c r="J960" s="4" t="n">
        <v>37.745912</v>
      </c>
      <c r="K960" s="4" t="n">
        <v>-88.9800819</v>
      </c>
      <c r="L960" s="4" t="s">
        <v>18449</v>
      </c>
      <c r="M960" s="4" t="s">
        <v>18450</v>
      </c>
      <c r="N960" s="4" t="s">
        <v>9639</v>
      </c>
      <c r="O960" s="4" t="s">
        <v>9639</v>
      </c>
      <c r="P960" s="4" t="s">
        <v>9639</v>
      </c>
      <c r="Q960" s="4" t="s">
        <v>9639</v>
      </c>
      <c r="R960" s="4" t="s">
        <v>9639</v>
      </c>
      <c r="S960" s="4" t="s">
        <v>88</v>
      </c>
      <c r="T960" s="4" t="s">
        <v>88</v>
      </c>
      <c r="U960" s="4"/>
      <c r="V960" s="4" t="s">
        <v>117</v>
      </c>
      <c r="W960" s="7" t="s">
        <v>18451</v>
      </c>
      <c r="X960" s="7" t="s">
        <v>18452</v>
      </c>
    </row>
    <row r="961" customFormat="false" ht="15" hidden="false" customHeight="false" outlineLevel="0" collapsed="false">
      <c r="A961" s="4" t="s">
        <v>18453</v>
      </c>
      <c r="B961" s="4" t="s">
        <v>18454</v>
      </c>
      <c r="C961" s="4" t="s">
        <v>9448</v>
      </c>
      <c r="D961" s="4" t="s">
        <v>12</v>
      </c>
      <c r="E961" s="4" t="s">
        <v>18455</v>
      </c>
      <c r="F961" s="4" t="s">
        <v>18456</v>
      </c>
      <c r="G961" s="4" t="s">
        <v>9705</v>
      </c>
      <c r="H961" s="4" t="s">
        <v>18457</v>
      </c>
      <c r="I961" s="4" t="s">
        <v>9453</v>
      </c>
      <c r="J961" s="4" t="n">
        <v>38.7342459</v>
      </c>
      <c r="K961" s="4" t="n">
        <v>-89.9491285</v>
      </c>
      <c r="L961" s="4" t="s">
        <v>18458</v>
      </c>
      <c r="M961" s="4" t="s">
        <v>18459</v>
      </c>
      <c r="N961" s="4" t="s">
        <v>9895</v>
      </c>
      <c r="O961" s="4" t="s">
        <v>9895</v>
      </c>
      <c r="P961" s="4" t="s">
        <v>9895</v>
      </c>
      <c r="Q961" s="4" t="s">
        <v>9895</v>
      </c>
      <c r="R961" s="4" t="s">
        <v>9895</v>
      </c>
      <c r="S961" s="4" t="s">
        <v>10733</v>
      </c>
      <c r="T961" s="4" t="s">
        <v>88</v>
      </c>
      <c r="U961" s="4" t="s">
        <v>18460</v>
      </c>
      <c r="V961" s="4" t="s">
        <v>117</v>
      </c>
      <c r="W961" s="7" t="s">
        <v>18461</v>
      </c>
      <c r="X961" s="7" t="s">
        <v>18462</v>
      </c>
    </row>
    <row r="962" customFormat="false" ht="15" hidden="false" customHeight="false" outlineLevel="0" collapsed="false">
      <c r="A962" s="4" t="s">
        <v>18463</v>
      </c>
      <c r="B962" s="4" t="s">
        <v>18464</v>
      </c>
      <c r="C962" s="4" t="s">
        <v>9448</v>
      </c>
      <c r="D962" s="4" t="s">
        <v>12</v>
      </c>
      <c r="E962" s="4" t="s">
        <v>18465</v>
      </c>
      <c r="F962" s="4" t="s">
        <v>18466</v>
      </c>
      <c r="G962" s="4" t="s">
        <v>9705</v>
      </c>
      <c r="H962" s="4" t="s">
        <v>18467</v>
      </c>
      <c r="I962" s="4" t="s">
        <v>9453</v>
      </c>
      <c r="J962" s="4" t="n">
        <v>41.5443995</v>
      </c>
      <c r="K962" s="4" t="n">
        <v>-87.8540646</v>
      </c>
      <c r="L962" s="4" t="s">
        <v>18468</v>
      </c>
      <c r="M962" s="4" t="s">
        <v>18469</v>
      </c>
      <c r="N962" s="4" t="s">
        <v>12212</v>
      </c>
      <c r="O962" s="4" t="s">
        <v>12212</v>
      </c>
      <c r="P962" s="4" t="s">
        <v>12212</v>
      </c>
      <c r="Q962" s="4" t="s">
        <v>12212</v>
      </c>
      <c r="R962" s="4" t="s">
        <v>12212</v>
      </c>
      <c r="S962" s="4" t="s">
        <v>9628</v>
      </c>
      <c r="T962" s="4" t="s">
        <v>88</v>
      </c>
      <c r="U962" s="4" t="s">
        <v>18470</v>
      </c>
      <c r="V962" s="4" t="s">
        <v>117</v>
      </c>
      <c r="W962" s="7" t="s">
        <v>18471</v>
      </c>
      <c r="X962" s="7" t="s">
        <v>18472</v>
      </c>
    </row>
    <row r="963" customFormat="false" ht="15" hidden="false" customHeight="false" outlineLevel="0" collapsed="false">
      <c r="A963" s="4" t="s">
        <v>18473</v>
      </c>
      <c r="B963" s="4" t="s">
        <v>18474</v>
      </c>
      <c r="C963" s="4" t="s">
        <v>9448</v>
      </c>
      <c r="D963" s="4" t="s">
        <v>12</v>
      </c>
      <c r="E963" s="4" t="s">
        <v>18475</v>
      </c>
      <c r="F963" s="4" t="s">
        <v>18476</v>
      </c>
      <c r="G963" s="4" t="s">
        <v>9705</v>
      </c>
      <c r="H963" s="4" t="s">
        <v>18477</v>
      </c>
      <c r="I963" s="4" t="s">
        <v>9453</v>
      </c>
      <c r="J963" s="4" t="n">
        <v>38.30839</v>
      </c>
      <c r="K963" s="4" t="n">
        <v>-88.9431319999</v>
      </c>
      <c r="L963" s="4" t="s">
        <v>18478</v>
      </c>
      <c r="M963" s="4" t="s">
        <v>18479</v>
      </c>
      <c r="N963" s="4" t="s">
        <v>9564</v>
      </c>
      <c r="O963" s="4" t="s">
        <v>9564</v>
      </c>
      <c r="P963" s="4" t="s">
        <v>9564</v>
      </c>
      <c r="Q963" s="4" t="s">
        <v>9564</v>
      </c>
      <c r="R963" s="4" t="s">
        <v>9628</v>
      </c>
      <c r="S963" s="4" t="s">
        <v>88</v>
      </c>
      <c r="T963" s="4" t="s">
        <v>88</v>
      </c>
      <c r="U963" s="4" t="s">
        <v>18480</v>
      </c>
      <c r="V963" s="4" t="s">
        <v>117</v>
      </c>
      <c r="W963" s="7" t="s">
        <v>18481</v>
      </c>
      <c r="X963" s="7" t="s">
        <v>18482</v>
      </c>
    </row>
    <row r="964" customFormat="false" ht="15" hidden="false" customHeight="false" outlineLevel="0" collapsed="false">
      <c r="A964" s="4" t="s">
        <v>18483</v>
      </c>
      <c r="B964" s="4" t="s">
        <v>18484</v>
      </c>
      <c r="C964" s="4" t="s">
        <v>9448</v>
      </c>
      <c r="D964" s="4" t="s">
        <v>12</v>
      </c>
      <c r="E964" s="4" t="s">
        <v>18485</v>
      </c>
      <c r="F964" s="4" t="s">
        <v>18486</v>
      </c>
      <c r="G964" s="4" t="s">
        <v>9705</v>
      </c>
      <c r="H964" s="4" t="s">
        <v>18487</v>
      </c>
      <c r="I964" s="4" t="s">
        <v>9453</v>
      </c>
      <c r="J964" s="4" t="n">
        <v>41.76655909999</v>
      </c>
      <c r="K964" s="4" t="n">
        <v>-88.1479372</v>
      </c>
      <c r="L964" s="4" t="s">
        <v>18488</v>
      </c>
      <c r="M964" s="4" t="s">
        <v>18489</v>
      </c>
      <c r="N964" s="4" t="s">
        <v>12368</v>
      </c>
      <c r="O964" s="4" t="s">
        <v>12368</v>
      </c>
      <c r="P964" s="4" t="s">
        <v>12368</v>
      </c>
      <c r="Q964" s="4" t="s">
        <v>12368</v>
      </c>
      <c r="R964" s="4" t="s">
        <v>12368</v>
      </c>
      <c r="S964" s="4" t="s">
        <v>15565</v>
      </c>
      <c r="T964" s="4" t="s">
        <v>88</v>
      </c>
      <c r="U964" s="4" t="s">
        <v>18490</v>
      </c>
      <c r="V964" s="4" t="s">
        <v>117</v>
      </c>
      <c r="W964" s="7" t="s">
        <v>18491</v>
      </c>
      <c r="X964" s="7" t="s">
        <v>18492</v>
      </c>
    </row>
    <row r="965" customFormat="false" ht="15" hidden="false" customHeight="false" outlineLevel="0" collapsed="false">
      <c r="A965" s="4" t="s">
        <v>18493</v>
      </c>
      <c r="B965" s="4" t="s">
        <v>18494</v>
      </c>
      <c r="C965" s="4" t="s">
        <v>9448</v>
      </c>
      <c r="D965" s="4" t="s">
        <v>12</v>
      </c>
      <c r="E965" s="4" t="s">
        <v>18495</v>
      </c>
      <c r="F965" s="4" t="s">
        <v>18496</v>
      </c>
      <c r="G965" s="4" t="s">
        <v>9705</v>
      </c>
      <c r="H965" s="4" t="s">
        <v>18497</v>
      </c>
      <c r="I965" s="4" t="s">
        <v>9453</v>
      </c>
      <c r="J965" s="4" t="n">
        <v>41.6956322</v>
      </c>
      <c r="K965" s="4" t="n">
        <v>-87.7393456</v>
      </c>
      <c r="L965" s="4" t="s">
        <v>18498</v>
      </c>
      <c r="M965" s="4" t="s">
        <v>18499</v>
      </c>
      <c r="N965" s="4" t="s">
        <v>9778</v>
      </c>
      <c r="O965" s="4" t="s">
        <v>9778</v>
      </c>
      <c r="P965" s="4" t="s">
        <v>9778</v>
      </c>
      <c r="Q965" s="4" t="s">
        <v>9778</v>
      </c>
      <c r="R965" s="4" t="s">
        <v>9778</v>
      </c>
      <c r="S965" s="4" t="s">
        <v>9628</v>
      </c>
      <c r="T965" s="4" t="s">
        <v>88</v>
      </c>
      <c r="U965" s="4" t="s">
        <v>18500</v>
      </c>
      <c r="V965" s="4" t="s">
        <v>117</v>
      </c>
      <c r="W965" s="7" t="s">
        <v>18501</v>
      </c>
      <c r="X965" s="7" t="s">
        <v>18502</v>
      </c>
    </row>
    <row r="966" customFormat="false" ht="15" hidden="false" customHeight="false" outlineLevel="0" collapsed="false">
      <c r="A966" s="4" t="s">
        <v>18503</v>
      </c>
      <c r="B966" s="4" t="s">
        <v>18504</v>
      </c>
      <c r="C966" s="4" t="s">
        <v>9448</v>
      </c>
      <c r="D966" s="4" t="s">
        <v>12</v>
      </c>
      <c r="E966" s="4" t="s">
        <v>18505</v>
      </c>
      <c r="F966" s="4" t="s">
        <v>18506</v>
      </c>
      <c r="G966" s="4" t="s">
        <v>9705</v>
      </c>
      <c r="H966" s="4" t="s">
        <v>18507</v>
      </c>
      <c r="I966" s="4" t="s">
        <v>9453</v>
      </c>
      <c r="J966" s="4" t="n">
        <v>41.6022686</v>
      </c>
      <c r="K966" s="4" t="n">
        <v>-87.839089</v>
      </c>
      <c r="L966" s="4" t="s">
        <v>18508</v>
      </c>
      <c r="M966" s="4" t="s">
        <v>18509</v>
      </c>
      <c r="N966" s="4" t="s">
        <v>9950</v>
      </c>
      <c r="O966" s="4" t="s">
        <v>9950</v>
      </c>
      <c r="P966" s="4" t="s">
        <v>9950</v>
      </c>
      <c r="Q966" s="4" t="s">
        <v>9950</v>
      </c>
      <c r="R966" s="4" t="s">
        <v>9950</v>
      </c>
      <c r="S966" s="4" t="s">
        <v>88</v>
      </c>
      <c r="T966" s="4" t="s">
        <v>88</v>
      </c>
      <c r="U966" s="4" t="s">
        <v>18510</v>
      </c>
      <c r="V966" s="4" t="s">
        <v>117</v>
      </c>
      <c r="W966" s="7" t="s">
        <v>18511</v>
      </c>
      <c r="X966" s="7" t="s">
        <v>18512</v>
      </c>
    </row>
    <row r="967" customFormat="false" ht="15" hidden="false" customHeight="false" outlineLevel="0" collapsed="false">
      <c r="A967" s="4" t="s">
        <v>18513</v>
      </c>
      <c r="B967" s="4" t="s">
        <v>18514</v>
      </c>
      <c r="C967" s="4" t="s">
        <v>9448</v>
      </c>
      <c r="D967" s="4" t="s">
        <v>12</v>
      </c>
      <c r="E967" s="4" t="s">
        <v>18515</v>
      </c>
      <c r="F967" s="4" t="s">
        <v>18516</v>
      </c>
      <c r="G967" s="4" t="s">
        <v>9705</v>
      </c>
      <c r="H967" s="4" t="s">
        <v>18517</v>
      </c>
      <c r="I967" s="4" t="s">
        <v>9453</v>
      </c>
      <c r="J967" s="4" t="n">
        <v>42.1378741</v>
      </c>
      <c r="K967" s="4" t="n">
        <v>-88.0326895</v>
      </c>
      <c r="L967" s="4" t="s">
        <v>18518</v>
      </c>
      <c r="M967" s="4" t="s">
        <v>18519</v>
      </c>
      <c r="N967" s="4" t="s">
        <v>9521</v>
      </c>
      <c r="O967" s="4" t="s">
        <v>9521</v>
      </c>
      <c r="P967" s="4" t="s">
        <v>9521</v>
      </c>
      <c r="Q967" s="4" t="s">
        <v>9521</v>
      </c>
      <c r="R967" s="4" t="s">
        <v>9521</v>
      </c>
      <c r="S967" s="4" t="s">
        <v>88</v>
      </c>
      <c r="T967" s="4" t="s">
        <v>88</v>
      </c>
      <c r="U967" s="4" t="s">
        <v>18520</v>
      </c>
      <c r="V967" s="4" t="s">
        <v>117</v>
      </c>
      <c r="W967" s="7" t="s">
        <v>18521</v>
      </c>
      <c r="X967" s="7" t="s">
        <v>18522</v>
      </c>
    </row>
    <row r="968" customFormat="false" ht="15" hidden="false" customHeight="false" outlineLevel="0" collapsed="false">
      <c r="A968" s="4" t="s">
        <v>18523</v>
      </c>
      <c r="B968" s="4" t="s">
        <v>18524</v>
      </c>
      <c r="C968" s="4" t="s">
        <v>9448</v>
      </c>
      <c r="D968" s="4" t="s">
        <v>12</v>
      </c>
      <c r="E968" s="4" t="s">
        <v>18525</v>
      </c>
      <c r="F968" s="4" t="s">
        <v>18526</v>
      </c>
      <c r="G968" s="4" t="s">
        <v>9705</v>
      </c>
      <c r="H968" s="4" t="s">
        <v>18527</v>
      </c>
      <c r="I968" s="4" t="s">
        <v>9453</v>
      </c>
      <c r="J968" s="4" t="n">
        <v>41.6589995</v>
      </c>
      <c r="K968" s="4" t="n">
        <v>-87.778483</v>
      </c>
      <c r="L968" s="4" t="s">
        <v>18528</v>
      </c>
      <c r="M968" s="4"/>
      <c r="N968" s="4" t="s">
        <v>18529</v>
      </c>
      <c r="O968" s="4" t="s">
        <v>18529</v>
      </c>
      <c r="P968" s="4" t="s">
        <v>18529</v>
      </c>
      <c r="Q968" s="4" t="s">
        <v>18529</v>
      </c>
      <c r="R968" s="4" t="s">
        <v>88</v>
      </c>
      <c r="S968" s="4" t="s">
        <v>88</v>
      </c>
      <c r="T968" s="4" t="s">
        <v>88</v>
      </c>
      <c r="U968" s="4"/>
      <c r="V968" s="4" t="s">
        <v>87</v>
      </c>
      <c r="W968" s="4"/>
      <c r="X968" s="7" t="s">
        <v>18530</v>
      </c>
    </row>
    <row r="969" customFormat="false" ht="15" hidden="false" customHeight="false" outlineLevel="0" collapsed="false">
      <c r="A969" s="4" t="s">
        <v>18531</v>
      </c>
      <c r="B969" s="4" t="s">
        <v>18532</v>
      </c>
      <c r="C969" s="4" t="s">
        <v>9448</v>
      </c>
      <c r="D969" s="4" t="s">
        <v>12</v>
      </c>
      <c r="E969" s="4" t="s">
        <v>18533</v>
      </c>
      <c r="F969" s="4" t="s">
        <v>18534</v>
      </c>
      <c r="G969" s="4" t="s">
        <v>9705</v>
      </c>
      <c r="H969" s="4" t="s">
        <v>18535</v>
      </c>
      <c r="I969" s="4" t="s">
        <v>9453</v>
      </c>
      <c r="J969" s="4" t="n">
        <v>42.040239</v>
      </c>
      <c r="K969" s="4" t="n">
        <v>-87.846993</v>
      </c>
      <c r="L969" s="4" t="s">
        <v>18536</v>
      </c>
      <c r="M969" s="4" t="s">
        <v>18537</v>
      </c>
      <c r="N969" s="4" t="s">
        <v>11468</v>
      </c>
      <c r="O969" s="4" t="s">
        <v>11468</v>
      </c>
      <c r="P969" s="4" t="s">
        <v>11468</v>
      </c>
      <c r="Q969" s="4" t="s">
        <v>11468</v>
      </c>
      <c r="R969" s="4" t="s">
        <v>11468</v>
      </c>
      <c r="S969" s="4" t="s">
        <v>9628</v>
      </c>
      <c r="T969" s="4" t="s">
        <v>88</v>
      </c>
      <c r="U969" s="4" t="s">
        <v>18538</v>
      </c>
      <c r="V969" s="4" t="s">
        <v>117</v>
      </c>
      <c r="W969" s="7" t="s">
        <v>18539</v>
      </c>
      <c r="X969" s="7" t="s">
        <v>18540</v>
      </c>
    </row>
    <row r="970" customFormat="false" ht="15" hidden="false" customHeight="false" outlineLevel="0" collapsed="false">
      <c r="A970" s="4" t="s">
        <v>18541</v>
      </c>
      <c r="B970" s="4" t="s">
        <v>18542</v>
      </c>
      <c r="C970" s="4" t="s">
        <v>9496</v>
      </c>
      <c r="D970" s="4" t="s">
        <v>18543</v>
      </c>
      <c r="E970" s="4" t="s">
        <v>18544</v>
      </c>
      <c r="F970" s="4" t="s">
        <v>10072</v>
      </c>
      <c r="G970" s="4" t="s">
        <v>9705</v>
      </c>
      <c r="H970" s="4" t="s">
        <v>18545</v>
      </c>
      <c r="I970" s="4" t="s">
        <v>9453</v>
      </c>
      <c r="J970" s="4" t="n">
        <v>40.7730967</v>
      </c>
      <c r="K970" s="4" t="n">
        <v>-89.615968</v>
      </c>
      <c r="L970" s="4" t="s">
        <v>18546</v>
      </c>
      <c r="M970" s="4"/>
      <c r="N970" s="4" t="s">
        <v>18547</v>
      </c>
      <c r="O970" s="4" t="s">
        <v>18547</v>
      </c>
      <c r="P970" s="4" t="s">
        <v>88</v>
      </c>
      <c r="Q970" s="4" t="s">
        <v>18547</v>
      </c>
      <c r="R970" s="4" t="s">
        <v>18547</v>
      </c>
      <c r="S970" s="4" t="s">
        <v>88</v>
      </c>
      <c r="T970" s="4" t="s">
        <v>88</v>
      </c>
      <c r="U970" s="4" t="s">
        <v>18548</v>
      </c>
      <c r="V970" s="4" t="s">
        <v>87</v>
      </c>
      <c r="W970" s="4"/>
      <c r="X970" s="7" t="s">
        <v>18549</v>
      </c>
    </row>
    <row r="971" customFormat="false" ht="15" hidden="false" customHeight="false" outlineLevel="0" collapsed="false">
      <c r="A971" s="4" t="s">
        <v>18550</v>
      </c>
      <c r="B971" s="4" t="s">
        <v>18551</v>
      </c>
      <c r="C971" s="4" t="s">
        <v>9496</v>
      </c>
      <c r="D971" s="4" t="s">
        <v>18552</v>
      </c>
      <c r="E971" s="4" t="s">
        <v>18553</v>
      </c>
      <c r="F971" s="4" t="s">
        <v>18554</v>
      </c>
      <c r="G971" s="4" t="s">
        <v>9705</v>
      </c>
      <c r="H971" s="4" t="s">
        <v>18555</v>
      </c>
      <c r="I971" s="4" t="s">
        <v>9453</v>
      </c>
      <c r="J971" s="4" t="n">
        <v>38.0720666</v>
      </c>
      <c r="K971" s="4" t="n">
        <v>-89.3822597</v>
      </c>
      <c r="L971" s="4" t="s">
        <v>18556</v>
      </c>
      <c r="M971" s="4" t="s">
        <v>18557</v>
      </c>
      <c r="N971" s="4" t="s">
        <v>9509</v>
      </c>
      <c r="O971" s="4" t="s">
        <v>9509</v>
      </c>
      <c r="P971" s="4" t="s">
        <v>9509</v>
      </c>
      <c r="Q971" s="4" t="s">
        <v>9509</v>
      </c>
      <c r="R971" s="4" t="s">
        <v>88</v>
      </c>
      <c r="S971" s="4" t="s">
        <v>88</v>
      </c>
      <c r="T971" s="4" t="s">
        <v>88</v>
      </c>
      <c r="U971" s="4" t="s">
        <v>9469</v>
      </c>
      <c r="V971" s="4" t="s">
        <v>117</v>
      </c>
      <c r="W971" s="7" t="s">
        <v>18558</v>
      </c>
      <c r="X971" s="7" t="s">
        <v>18559</v>
      </c>
    </row>
    <row r="972" customFormat="false" ht="15" hidden="false" customHeight="false" outlineLevel="0" collapsed="false">
      <c r="A972" s="4" t="s">
        <v>18560</v>
      </c>
      <c r="B972" s="4" t="s">
        <v>18561</v>
      </c>
      <c r="C972" s="4" t="s">
        <v>9448</v>
      </c>
      <c r="D972" s="4" t="s">
        <v>12</v>
      </c>
      <c r="E972" s="4" t="s">
        <v>18562</v>
      </c>
      <c r="F972" s="4" t="s">
        <v>18563</v>
      </c>
      <c r="G972" s="4" t="s">
        <v>9705</v>
      </c>
      <c r="H972" s="4" t="s">
        <v>18564</v>
      </c>
      <c r="I972" s="4" t="s">
        <v>9453</v>
      </c>
      <c r="J972" s="4" t="n">
        <v>42.317152</v>
      </c>
      <c r="K972" s="4" t="n">
        <v>-89.0006599999</v>
      </c>
      <c r="L972" s="4" t="s">
        <v>18565</v>
      </c>
      <c r="M972" s="4" t="s">
        <v>18566</v>
      </c>
      <c r="N972" s="4" t="s">
        <v>18567</v>
      </c>
      <c r="O972" s="4" t="s">
        <v>18567</v>
      </c>
      <c r="P972" s="4" t="s">
        <v>18567</v>
      </c>
      <c r="Q972" s="4" t="s">
        <v>18567</v>
      </c>
      <c r="R972" s="4" t="s">
        <v>18567</v>
      </c>
      <c r="S972" s="4" t="s">
        <v>18547</v>
      </c>
      <c r="T972" s="4" t="s">
        <v>88</v>
      </c>
      <c r="U972" s="4" t="s">
        <v>18568</v>
      </c>
      <c r="V972" s="4" t="s">
        <v>117</v>
      </c>
      <c r="W972" s="7" t="s">
        <v>18569</v>
      </c>
      <c r="X972" s="7" t="s">
        <v>18570</v>
      </c>
    </row>
    <row r="973" customFormat="false" ht="15" hidden="false" customHeight="false" outlineLevel="0" collapsed="false">
      <c r="A973" s="4" t="s">
        <v>18571</v>
      </c>
      <c r="B973" s="4" t="s">
        <v>18572</v>
      </c>
      <c r="C973" s="4" t="s">
        <v>9448</v>
      </c>
      <c r="D973" s="4" t="s">
        <v>12</v>
      </c>
      <c r="E973" s="4" t="s">
        <v>18573</v>
      </c>
      <c r="F973" s="4" t="s">
        <v>18574</v>
      </c>
      <c r="G973" s="4" t="s">
        <v>9705</v>
      </c>
      <c r="H973" s="4" t="s">
        <v>18575</v>
      </c>
      <c r="I973" s="4" t="s">
        <v>9453</v>
      </c>
      <c r="J973" s="4" t="n">
        <v>42.0438616</v>
      </c>
      <c r="K973" s="4" t="n">
        <v>-88.0588616</v>
      </c>
      <c r="L973" s="4" t="s">
        <v>18576</v>
      </c>
      <c r="M973" s="4" t="s">
        <v>18577</v>
      </c>
      <c r="N973" s="4" t="s">
        <v>9521</v>
      </c>
      <c r="O973" s="4" t="s">
        <v>9521</v>
      </c>
      <c r="P973" s="4" t="s">
        <v>9521</v>
      </c>
      <c r="Q973" s="4" t="s">
        <v>9521</v>
      </c>
      <c r="R973" s="4" t="s">
        <v>9521</v>
      </c>
      <c r="S973" s="4" t="s">
        <v>10733</v>
      </c>
      <c r="T973" s="4" t="s">
        <v>88</v>
      </c>
      <c r="U973" s="4" t="s">
        <v>18578</v>
      </c>
      <c r="V973" s="4" t="s">
        <v>117</v>
      </c>
      <c r="W973" s="7" t="s">
        <v>18579</v>
      </c>
      <c r="X973" s="7" t="s">
        <v>18580</v>
      </c>
    </row>
    <row r="974" customFormat="false" ht="15" hidden="false" customHeight="false" outlineLevel="0" collapsed="false">
      <c r="A974" s="4" t="s">
        <v>18581</v>
      </c>
      <c r="B974" s="4" t="s">
        <v>18582</v>
      </c>
      <c r="C974" s="4" t="s">
        <v>9448</v>
      </c>
      <c r="D974" s="4" t="s">
        <v>12</v>
      </c>
      <c r="E974" s="4" t="s">
        <v>18583</v>
      </c>
      <c r="F974" s="4" t="s">
        <v>18584</v>
      </c>
      <c r="G974" s="4" t="s">
        <v>9705</v>
      </c>
      <c r="H974" s="4" t="s">
        <v>18585</v>
      </c>
      <c r="I974" s="4" t="s">
        <v>9453</v>
      </c>
      <c r="J974" s="4" t="n">
        <v>38.5717983</v>
      </c>
      <c r="K974" s="4" t="n">
        <v>-89.9215021999</v>
      </c>
      <c r="L974" s="4" t="s">
        <v>18586</v>
      </c>
      <c r="M974" s="4" t="s">
        <v>18587</v>
      </c>
      <c r="N974" s="4" t="s">
        <v>9778</v>
      </c>
      <c r="O974" s="4" t="s">
        <v>9778</v>
      </c>
      <c r="P974" s="4" t="s">
        <v>9778</v>
      </c>
      <c r="Q974" s="4" t="s">
        <v>9778</v>
      </c>
      <c r="R974" s="4" t="s">
        <v>9778</v>
      </c>
      <c r="S974" s="4" t="s">
        <v>88</v>
      </c>
      <c r="T974" s="4" t="s">
        <v>88</v>
      </c>
      <c r="U974" s="4" t="s">
        <v>18588</v>
      </c>
      <c r="V974" s="4" t="s">
        <v>117</v>
      </c>
      <c r="W974" s="7" t="s">
        <v>18589</v>
      </c>
      <c r="X974" s="7" t="s">
        <v>18590</v>
      </c>
    </row>
    <row r="975" customFormat="false" ht="15" hidden="false" customHeight="false" outlineLevel="0" collapsed="false">
      <c r="A975" s="4" t="s">
        <v>18591</v>
      </c>
      <c r="B975" s="4" t="s">
        <v>18592</v>
      </c>
      <c r="C975" s="4" t="s">
        <v>9448</v>
      </c>
      <c r="D975" s="4" t="s">
        <v>12</v>
      </c>
      <c r="E975" s="4" t="s">
        <v>18593</v>
      </c>
      <c r="F975" s="4" t="s">
        <v>18594</v>
      </c>
      <c r="G975" s="4" t="s">
        <v>9705</v>
      </c>
      <c r="H975" s="4" t="s">
        <v>18595</v>
      </c>
      <c r="I975" s="4" t="s">
        <v>9453</v>
      </c>
      <c r="J975" s="4" t="n">
        <v>39.761459</v>
      </c>
      <c r="K975" s="4" t="n">
        <v>-89.711617</v>
      </c>
      <c r="L975" s="4" t="s">
        <v>18596</v>
      </c>
      <c r="M975" s="4" t="s">
        <v>18597</v>
      </c>
      <c r="N975" s="4" t="s">
        <v>9564</v>
      </c>
      <c r="O975" s="4" t="s">
        <v>9564</v>
      </c>
      <c r="P975" s="4" t="s">
        <v>9564</v>
      </c>
      <c r="Q975" s="4" t="s">
        <v>9564</v>
      </c>
      <c r="R975" s="4" t="s">
        <v>9564</v>
      </c>
      <c r="S975" s="4" t="s">
        <v>88</v>
      </c>
      <c r="T975" s="4" t="s">
        <v>88</v>
      </c>
      <c r="U975" s="4" t="s">
        <v>18598</v>
      </c>
      <c r="V975" s="4" t="s">
        <v>117</v>
      </c>
      <c r="W975" s="7" t="s">
        <v>18599</v>
      </c>
      <c r="X975" s="7" t="s">
        <v>18600</v>
      </c>
    </row>
    <row r="976" customFormat="false" ht="15" hidden="false" customHeight="false" outlineLevel="0" collapsed="false">
      <c r="A976" s="4" t="s">
        <v>18601</v>
      </c>
      <c r="B976" s="4" t="s">
        <v>18602</v>
      </c>
      <c r="C976" s="4" t="s">
        <v>9496</v>
      </c>
      <c r="D976" s="4" t="s">
        <v>18601</v>
      </c>
      <c r="E976" s="4" t="s">
        <v>18603</v>
      </c>
      <c r="F976" s="4" t="s">
        <v>18604</v>
      </c>
      <c r="G976" s="4" t="s">
        <v>9705</v>
      </c>
      <c r="H976" s="4" t="s">
        <v>18605</v>
      </c>
      <c r="I976" s="4" t="s">
        <v>9453</v>
      </c>
      <c r="J976" s="4" t="n">
        <v>39.0066379</v>
      </c>
      <c r="K976" s="4" t="n">
        <v>-89.7967198</v>
      </c>
      <c r="L976" s="4" t="s">
        <v>18606</v>
      </c>
      <c r="M976" s="4"/>
      <c r="N976" s="4" t="s">
        <v>18607</v>
      </c>
      <c r="O976" s="4" t="s">
        <v>9457</v>
      </c>
      <c r="P976" s="4" t="s">
        <v>18607</v>
      </c>
      <c r="Q976" s="4" t="s">
        <v>9457</v>
      </c>
      <c r="R976" s="4" t="s">
        <v>18607</v>
      </c>
      <c r="S976" s="4" t="s">
        <v>18608</v>
      </c>
      <c r="T976" s="4" t="s">
        <v>88</v>
      </c>
      <c r="U976" s="4"/>
      <c r="V976" s="4" t="s">
        <v>87</v>
      </c>
      <c r="W976" s="4"/>
      <c r="X976" s="7" t="s">
        <v>18609</v>
      </c>
    </row>
    <row r="977" customFormat="false" ht="15" hidden="false" customHeight="false" outlineLevel="0" collapsed="false">
      <c r="A977" s="4" t="s">
        <v>18610</v>
      </c>
      <c r="B977" s="4" t="s">
        <v>18611</v>
      </c>
      <c r="C977" s="4" t="s">
        <v>9448</v>
      </c>
      <c r="D977" s="4" t="s">
        <v>12</v>
      </c>
      <c r="E977" s="4" t="s">
        <v>18612</v>
      </c>
      <c r="F977" s="4" t="s">
        <v>18613</v>
      </c>
      <c r="G977" s="4" t="s">
        <v>9705</v>
      </c>
      <c r="H977" s="4" t="s">
        <v>18614</v>
      </c>
      <c r="I977" s="4" t="s">
        <v>9453</v>
      </c>
      <c r="J977" s="4" t="n">
        <v>42.2370117</v>
      </c>
      <c r="K977" s="4" t="n">
        <v>-87.9493633</v>
      </c>
      <c r="L977" s="4" t="s">
        <v>18615</v>
      </c>
      <c r="M977" s="4" t="s">
        <v>18616</v>
      </c>
      <c r="N977" s="4" t="s">
        <v>9919</v>
      </c>
      <c r="O977" s="4" t="s">
        <v>9919</v>
      </c>
      <c r="P977" s="4" t="s">
        <v>9919</v>
      </c>
      <c r="Q977" s="4" t="s">
        <v>9919</v>
      </c>
      <c r="R977" s="4" t="s">
        <v>9919</v>
      </c>
      <c r="S977" s="4" t="s">
        <v>88</v>
      </c>
      <c r="T977" s="4" t="s">
        <v>88</v>
      </c>
      <c r="U977" s="4" t="s">
        <v>18617</v>
      </c>
      <c r="V977" s="4" t="s">
        <v>117</v>
      </c>
      <c r="W977" s="7" t="s">
        <v>18618</v>
      </c>
      <c r="X977" s="7" t="s">
        <v>18619</v>
      </c>
    </row>
    <row r="978" customFormat="false" ht="15" hidden="false" customHeight="false" outlineLevel="0" collapsed="false">
      <c r="A978" s="4" t="s">
        <v>18620</v>
      </c>
      <c r="B978" s="4" t="s">
        <v>18621</v>
      </c>
      <c r="C978" s="4" t="s">
        <v>9448</v>
      </c>
      <c r="D978" s="4" t="s">
        <v>12</v>
      </c>
      <c r="E978" s="4" t="s">
        <v>18622</v>
      </c>
      <c r="F978" s="4" t="s">
        <v>18623</v>
      </c>
      <c r="G978" s="4" t="s">
        <v>9705</v>
      </c>
      <c r="H978" s="4" t="s">
        <v>18624</v>
      </c>
      <c r="I978" s="4" t="s">
        <v>9453</v>
      </c>
      <c r="J978" s="4" t="n">
        <v>41.77350353334</v>
      </c>
      <c r="K978" s="4" t="n">
        <v>-87.9933702295</v>
      </c>
      <c r="L978" s="4" t="s">
        <v>18625</v>
      </c>
      <c r="M978" s="4" t="s">
        <v>18626</v>
      </c>
      <c r="N978" s="4" t="s">
        <v>9627</v>
      </c>
      <c r="O978" s="4" t="s">
        <v>9627</v>
      </c>
      <c r="P978" s="4" t="s">
        <v>9627</v>
      </c>
      <c r="Q978" s="4" t="s">
        <v>9627</v>
      </c>
      <c r="R978" s="4" t="s">
        <v>9627</v>
      </c>
      <c r="S978" s="4" t="s">
        <v>9576</v>
      </c>
      <c r="T978" s="4" t="s">
        <v>88</v>
      </c>
      <c r="U978" s="4" t="s">
        <v>18627</v>
      </c>
      <c r="V978" s="4" t="s">
        <v>117</v>
      </c>
      <c r="W978" s="7" t="s">
        <v>18628</v>
      </c>
      <c r="X978" s="7" t="s">
        <v>18629</v>
      </c>
    </row>
    <row r="979" customFormat="false" ht="15" hidden="false" customHeight="false" outlineLevel="0" collapsed="false">
      <c r="A979" s="4" t="s">
        <v>18630</v>
      </c>
      <c r="B979" s="4" t="s">
        <v>18631</v>
      </c>
      <c r="C979" s="4" t="s">
        <v>9448</v>
      </c>
      <c r="D979" s="4" t="s">
        <v>12</v>
      </c>
      <c r="E979" s="4" t="s">
        <v>18632</v>
      </c>
      <c r="F979" s="4" t="s">
        <v>18633</v>
      </c>
      <c r="G979" s="4" t="s">
        <v>9705</v>
      </c>
      <c r="H979" s="4" t="s">
        <v>18634</v>
      </c>
      <c r="I979" s="4" t="s">
        <v>9453</v>
      </c>
      <c r="J979" s="4" t="n">
        <v>41.6594275</v>
      </c>
      <c r="K979" s="4" t="n">
        <v>-88.4495474</v>
      </c>
      <c r="L979" s="4" t="s">
        <v>18635</v>
      </c>
      <c r="M979" s="4" t="s">
        <v>18636</v>
      </c>
      <c r="N979" s="4" t="s">
        <v>9950</v>
      </c>
      <c r="O979" s="4" t="s">
        <v>9950</v>
      </c>
      <c r="P979" s="4" t="s">
        <v>9950</v>
      </c>
      <c r="Q979" s="4" t="s">
        <v>9950</v>
      </c>
      <c r="R979" s="4" t="s">
        <v>9950</v>
      </c>
      <c r="S979" s="4" t="s">
        <v>88</v>
      </c>
      <c r="T979" s="4" t="s">
        <v>88</v>
      </c>
      <c r="U979" s="4" t="s">
        <v>18637</v>
      </c>
      <c r="V979" s="4" t="s">
        <v>117</v>
      </c>
      <c r="W979" s="7" t="s">
        <v>18638</v>
      </c>
      <c r="X979" s="7" t="s">
        <v>18639</v>
      </c>
    </row>
    <row r="980" customFormat="false" ht="15" hidden="false" customHeight="false" outlineLevel="0" collapsed="false">
      <c r="A980" s="4" t="s">
        <v>18640</v>
      </c>
      <c r="B980" s="4" t="s">
        <v>18641</v>
      </c>
      <c r="C980" s="4" t="s">
        <v>9448</v>
      </c>
      <c r="D980" s="4" t="s">
        <v>12</v>
      </c>
      <c r="E980" s="4" t="s">
        <v>18642</v>
      </c>
      <c r="F980" s="4" t="s">
        <v>18643</v>
      </c>
      <c r="G980" s="4" t="s">
        <v>18644</v>
      </c>
      <c r="H980" s="4" t="s">
        <v>18645</v>
      </c>
      <c r="I980" s="4" t="s">
        <v>9453</v>
      </c>
      <c r="J980" s="4" t="n">
        <v>39.9627729</v>
      </c>
      <c r="K980" s="4" t="n">
        <v>-86.1565759</v>
      </c>
      <c r="L980" s="4" t="s">
        <v>9595</v>
      </c>
      <c r="M980" s="4" t="s">
        <v>18646</v>
      </c>
      <c r="N980" s="4" t="s">
        <v>9660</v>
      </c>
      <c r="O980" s="4" t="s">
        <v>9660</v>
      </c>
      <c r="P980" s="4" t="s">
        <v>9660</v>
      </c>
      <c r="Q980" s="4" t="s">
        <v>9660</v>
      </c>
      <c r="R980" s="4" t="s">
        <v>9660</v>
      </c>
      <c r="S980" s="4" t="s">
        <v>88</v>
      </c>
      <c r="T980" s="4" t="s">
        <v>88</v>
      </c>
      <c r="U980" s="4" t="s">
        <v>18643</v>
      </c>
      <c r="V980" s="4" t="s">
        <v>117</v>
      </c>
      <c r="W980" s="7" t="s">
        <v>18647</v>
      </c>
      <c r="X980" s="7" t="s">
        <v>18648</v>
      </c>
    </row>
    <row r="981" customFormat="false" ht="15" hidden="false" customHeight="false" outlineLevel="0" collapsed="false">
      <c r="A981" s="4" t="s">
        <v>18649</v>
      </c>
      <c r="B981" s="4" t="s">
        <v>18650</v>
      </c>
      <c r="C981" s="4" t="s">
        <v>9448</v>
      </c>
      <c r="D981" s="4" t="s">
        <v>12</v>
      </c>
      <c r="E981" s="4" t="s">
        <v>18651</v>
      </c>
      <c r="F981" s="4" t="s">
        <v>18643</v>
      </c>
      <c r="G981" s="4" t="s">
        <v>18644</v>
      </c>
      <c r="H981" s="4" t="s">
        <v>18645</v>
      </c>
      <c r="I981" s="4" t="s">
        <v>9453</v>
      </c>
      <c r="J981" s="4" t="n">
        <v>39.982662</v>
      </c>
      <c r="K981" s="4" t="n">
        <v>-86.145206</v>
      </c>
      <c r="L981" s="4" t="s">
        <v>9595</v>
      </c>
      <c r="M981" s="4" t="s">
        <v>18652</v>
      </c>
      <c r="N981" s="4" t="s">
        <v>10403</v>
      </c>
      <c r="O981" s="4" t="s">
        <v>10403</v>
      </c>
      <c r="P981" s="4" t="s">
        <v>10403</v>
      </c>
      <c r="Q981" s="4" t="s">
        <v>10403</v>
      </c>
      <c r="R981" s="4" t="s">
        <v>10403</v>
      </c>
      <c r="S981" s="4" t="s">
        <v>10618</v>
      </c>
      <c r="T981" s="4" t="s">
        <v>88</v>
      </c>
      <c r="U981" s="4" t="s">
        <v>18653</v>
      </c>
      <c r="V981" s="4" t="s">
        <v>117</v>
      </c>
      <c r="W981" s="7" t="s">
        <v>18654</v>
      </c>
      <c r="X981" s="7" t="s">
        <v>18655</v>
      </c>
    </row>
    <row r="982" customFormat="false" ht="15" hidden="false" customHeight="false" outlineLevel="0" collapsed="false">
      <c r="A982" s="4" t="s">
        <v>18656</v>
      </c>
      <c r="B982" s="4" t="s">
        <v>18657</v>
      </c>
      <c r="C982" s="4" t="s">
        <v>9448</v>
      </c>
      <c r="D982" s="4" t="s">
        <v>12</v>
      </c>
      <c r="E982" s="4" t="s">
        <v>18658</v>
      </c>
      <c r="F982" s="4" t="s">
        <v>18659</v>
      </c>
      <c r="G982" s="4" t="s">
        <v>18644</v>
      </c>
      <c r="H982" s="4" t="s">
        <v>18660</v>
      </c>
      <c r="I982" s="4" t="s">
        <v>9453</v>
      </c>
      <c r="J982" s="4" t="n">
        <v>40.061651</v>
      </c>
      <c r="K982" s="4" t="n">
        <v>-86.909414</v>
      </c>
      <c r="L982" s="4" t="s">
        <v>18661</v>
      </c>
      <c r="M982" s="4" t="s">
        <v>18662</v>
      </c>
      <c r="N982" s="4" t="s">
        <v>14906</v>
      </c>
      <c r="O982" s="4" t="s">
        <v>14906</v>
      </c>
      <c r="P982" s="4" t="s">
        <v>14906</v>
      </c>
      <c r="Q982" s="4" t="s">
        <v>14906</v>
      </c>
      <c r="R982" s="4" t="s">
        <v>14906</v>
      </c>
      <c r="S982" s="4" t="s">
        <v>88</v>
      </c>
      <c r="T982" s="4" t="s">
        <v>88</v>
      </c>
      <c r="U982" s="4" t="s">
        <v>18659</v>
      </c>
      <c r="V982" s="4" t="s">
        <v>117</v>
      </c>
      <c r="W982" s="7" t="s">
        <v>18663</v>
      </c>
      <c r="X982" s="7" t="s">
        <v>18664</v>
      </c>
    </row>
    <row r="983" customFormat="false" ht="15" hidden="false" customHeight="false" outlineLevel="0" collapsed="false">
      <c r="A983" s="4" t="s">
        <v>18665</v>
      </c>
      <c r="B983" s="4" t="s">
        <v>18666</v>
      </c>
      <c r="C983" s="4" t="s">
        <v>9448</v>
      </c>
      <c r="D983" s="4" t="s">
        <v>12</v>
      </c>
      <c r="E983" s="4" t="s">
        <v>18667</v>
      </c>
      <c r="F983" s="4" t="s">
        <v>18668</v>
      </c>
      <c r="G983" s="4" t="s">
        <v>18644</v>
      </c>
      <c r="H983" s="4" t="s">
        <v>18669</v>
      </c>
      <c r="I983" s="4" t="s">
        <v>9453</v>
      </c>
      <c r="J983" s="4" t="n">
        <v>41.4493074</v>
      </c>
      <c r="K983" s="4" t="n">
        <v>-87.3355081999</v>
      </c>
      <c r="L983" s="4" t="s">
        <v>18670</v>
      </c>
      <c r="M983" s="4" t="s">
        <v>18671</v>
      </c>
      <c r="N983" s="4" t="s">
        <v>10754</v>
      </c>
      <c r="O983" s="4" t="s">
        <v>10754</v>
      </c>
      <c r="P983" s="4" t="s">
        <v>10754</v>
      </c>
      <c r="Q983" s="4" t="s">
        <v>10754</v>
      </c>
      <c r="R983" s="4" t="s">
        <v>10754</v>
      </c>
      <c r="S983" s="4" t="s">
        <v>10618</v>
      </c>
      <c r="T983" s="4" t="s">
        <v>88</v>
      </c>
      <c r="U983" s="4" t="s">
        <v>18672</v>
      </c>
      <c r="V983" s="4" t="s">
        <v>117</v>
      </c>
      <c r="W983" s="7" t="s">
        <v>18673</v>
      </c>
      <c r="X983" s="7" t="s">
        <v>18674</v>
      </c>
    </row>
    <row r="984" customFormat="false" ht="15" hidden="false" customHeight="false" outlineLevel="0" collapsed="false">
      <c r="A984" s="4" t="s">
        <v>18675</v>
      </c>
      <c r="B984" s="4" t="s">
        <v>18676</v>
      </c>
      <c r="C984" s="4" t="s">
        <v>9448</v>
      </c>
      <c r="D984" s="4" t="s">
        <v>12</v>
      </c>
      <c r="E984" s="4" t="s">
        <v>18677</v>
      </c>
      <c r="F984" s="4" t="s">
        <v>18678</v>
      </c>
      <c r="G984" s="4" t="s">
        <v>18644</v>
      </c>
      <c r="H984" s="4" t="s">
        <v>18679</v>
      </c>
      <c r="I984" s="4" t="s">
        <v>9453</v>
      </c>
      <c r="J984" s="4" t="n">
        <v>39.95705</v>
      </c>
      <c r="K984" s="4" t="n">
        <v>-86.0128747999</v>
      </c>
      <c r="L984" s="4" t="s">
        <v>9595</v>
      </c>
      <c r="M984" s="4" t="s">
        <v>18680</v>
      </c>
      <c r="N984" s="4" t="s">
        <v>9778</v>
      </c>
      <c r="O984" s="4" t="s">
        <v>9778</v>
      </c>
      <c r="P984" s="4" t="s">
        <v>9778</v>
      </c>
      <c r="Q984" s="4" t="s">
        <v>9778</v>
      </c>
      <c r="R984" s="4" t="s">
        <v>9778</v>
      </c>
      <c r="S984" s="4" t="s">
        <v>88</v>
      </c>
      <c r="T984" s="4" t="s">
        <v>88</v>
      </c>
      <c r="U984" s="4" t="s">
        <v>18681</v>
      </c>
      <c r="V984" s="4" t="s">
        <v>117</v>
      </c>
      <c r="W984" s="7" t="s">
        <v>18682</v>
      </c>
      <c r="X984" s="7" t="s">
        <v>18683</v>
      </c>
    </row>
    <row r="985" customFormat="false" ht="15" hidden="false" customHeight="false" outlineLevel="0" collapsed="false">
      <c r="A985" s="4" t="s">
        <v>18684</v>
      </c>
      <c r="B985" s="4" t="s">
        <v>18685</v>
      </c>
      <c r="C985" s="4" t="s">
        <v>9448</v>
      </c>
      <c r="D985" s="4" t="s">
        <v>12</v>
      </c>
      <c r="E985" s="4" t="s">
        <v>18686</v>
      </c>
      <c r="F985" s="4" t="s">
        <v>18678</v>
      </c>
      <c r="G985" s="4" t="s">
        <v>18644</v>
      </c>
      <c r="H985" s="4" t="s">
        <v>18687</v>
      </c>
      <c r="I985" s="4" t="s">
        <v>9453</v>
      </c>
      <c r="J985" s="4" t="n">
        <v>39.980939</v>
      </c>
      <c r="K985" s="4" t="n">
        <v>-85.9190471</v>
      </c>
      <c r="L985" s="4" t="s">
        <v>9595</v>
      </c>
      <c r="M985" s="4" t="s">
        <v>18688</v>
      </c>
      <c r="N985" s="4" t="s">
        <v>9660</v>
      </c>
      <c r="O985" s="4" t="s">
        <v>9660</v>
      </c>
      <c r="P985" s="4" t="s">
        <v>9660</v>
      </c>
      <c r="Q985" s="4" t="s">
        <v>9660</v>
      </c>
      <c r="R985" s="4" t="s">
        <v>9660</v>
      </c>
      <c r="S985" s="4" t="s">
        <v>88</v>
      </c>
      <c r="T985" s="4" t="s">
        <v>88</v>
      </c>
      <c r="U985" s="4" t="s">
        <v>18689</v>
      </c>
      <c r="V985" s="4" t="s">
        <v>117</v>
      </c>
      <c r="W985" s="7" t="s">
        <v>18690</v>
      </c>
      <c r="X985" s="7" t="s">
        <v>18691</v>
      </c>
    </row>
    <row r="986" customFormat="false" ht="15" hidden="false" customHeight="false" outlineLevel="0" collapsed="false">
      <c r="A986" s="4" t="s">
        <v>18692</v>
      </c>
      <c r="B986" s="4" t="s">
        <v>18693</v>
      </c>
      <c r="C986" s="4" t="s">
        <v>9448</v>
      </c>
      <c r="D986" s="4" t="s">
        <v>12</v>
      </c>
      <c r="E986" s="4" t="s">
        <v>18694</v>
      </c>
      <c r="F986" s="4" t="s">
        <v>18678</v>
      </c>
      <c r="G986" s="4" t="s">
        <v>18644</v>
      </c>
      <c r="H986" s="4" t="s">
        <v>18687</v>
      </c>
      <c r="I986" s="4" t="s">
        <v>9453</v>
      </c>
      <c r="J986" s="4" t="n">
        <v>39.9897324</v>
      </c>
      <c r="K986" s="4" t="n">
        <v>-85.9163109</v>
      </c>
      <c r="L986" s="4" t="s">
        <v>9595</v>
      </c>
      <c r="M986" s="4" t="s">
        <v>18695</v>
      </c>
      <c r="N986" s="4" t="s">
        <v>10792</v>
      </c>
      <c r="O986" s="4" t="s">
        <v>10792</v>
      </c>
      <c r="P986" s="4" t="s">
        <v>10792</v>
      </c>
      <c r="Q986" s="4" t="s">
        <v>10792</v>
      </c>
      <c r="R986" s="4" t="s">
        <v>10792</v>
      </c>
      <c r="S986" s="4" t="s">
        <v>88</v>
      </c>
      <c r="T986" s="4" t="s">
        <v>88</v>
      </c>
      <c r="U986" s="4" t="s">
        <v>18696</v>
      </c>
      <c r="V986" s="4" t="s">
        <v>117</v>
      </c>
      <c r="W986" s="7" t="s">
        <v>18697</v>
      </c>
      <c r="X986" s="7" t="s">
        <v>18698</v>
      </c>
    </row>
    <row r="987" customFormat="false" ht="15" hidden="false" customHeight="false" outlineLevel="0" collapsed="false">
      <c r="A987" s="4" t="s">
        <v>18699</v>
      </c>
      <c r="B987" s="4" t="s">
        <v>18700</v>
      </c>
      <c r="C987" s="4" t="s">
        <v>9496</v>
      </c>
      <c r="D987" s="4" t="s">
        <v>18701</v>
      </c>
      <c r="E987" s="4" t="s">
        <v>18702</v>
      </c>
      <c r="F987" s="4" t="s">
        <v>18703</v>
      </c>
      <c r="G987" s="4" t="s">
        <v>18644</v>
      </c>
      <c r="H987" s="4" t="s">
        <v>18704</v>
      </c>
      <c r="I987" s="4" t="s">
        <v>9453</v>
      </c>
      <c r="J987" s="4" t="n">
        <v>41.0907156</v>
      </c>
      <c r="K987" s="4" t="n">
        <v>-85.0948704</v>
      </c>
      <c r="L987" s="4" t="s">
        <v>18705</v>
      </c>
      <c r="M987" s="4" t="s">
        <v>18706</v>
      </c>
      <c r="N987" s="4" t="s">
        <v>9522</v>
      </c>
      <c r="O987" s="4" t="s">
        <v>9522</v>
      </c>
      <c r="P987" s="4" t="s">
        <v>9522</v>
      </c>
      <c r="Q987" s="4" t="s">
        <v>9522</v>
      </c>
      <c r="R987" s="4" t="s">
        <v>9522</v>
      </c>
      <c r="S987" s="4" t="s">
        <v>88</v>
      </c>
      <c r="T987" s="4" t="s">
        <v>88</v>
      </c>
      <c r="U987" s="4" t="s">
        <v>9469</v>
      </c>
      <c r="V987" s="4" t="s">
        <v>87</v>
      </c>
      <c r="W987" s="4"/>
      <c r="X987" s="7" t="s">
        <v>18707</v>
      </c>
    </row>
    <row r="988" customFormat="false" ht="15" hidden="false" customHeight="false" outlineLevel="0" collapsed="false">
      <c r="A988" s="4" t="s">
        <v>18708</v>
      </c>
      <c r="B988" s="4" t="s">
        <v>18709</v>
      </c>
      <c r="C988" s="4" t="s">
        <v>9448</v>
      </c>
      <c r="D988" s="4" t="s">
        <v>12</v>
      </c>
      <c r="E988" s="4" t="s">
        <v>18710</v>
      </c>
      <c r="F988" s="4" t="s">
        <v>18711</v>
      </c>
      <c r="G988" s="4" t="s">
        <v>18644</v>
      </c>
      <c r="H988" s="4" t="s">
        <v>18712</v>
      </c>
      <c r="I988" s="4" t="s">
        <v>9453</v>
      </c>
      <c r="J988" s="4" t="n">
        <v>39.8043172</v>
      </c>
      <c r="K988" s="4" t="n">
        <v>-85.7793221</v>
      </c>
      <c r="L988" s="4" t="s">
        <v>9595</v>
      </c>
      <c r="M988" s="4" t="s">
        <v>18713</v>
      </c>
      <c r="N988" s="4" t="s">
        <v>9660</v>
      </c>
      <c r="O988" s="4" t="s">
        <v>9660</v>
      </c>
      <c r="P988" s="4" t="s">
        <v>9660</v>
      </c>
      <c r="Q988" s="4" t="s">
        <v>9660</v>
      </c>
      <c r="R988" s="4" t="s">
        <v>9660</v>
      </c>
      <c r="S988" s="4" t="s">
        <v>88</v>
      </c>
      <c r="T988" s="4" t="s">
        <v>88</v>
      </c>
      <c r="U988" s="4" t="s">
        <v>18714</v>
      </c>
      <c r="V988" s="4" t="s">
        <v>117</v>
      </c>
      <c r="W988" s="7" t="s">
        <v>18715</v>
      </c>
      <c r="X988" s="7" t="s">
        <v>18716</v>
      </c>
    </row>
    <row r="989" customFormat="false" ht="15" hidden="false" customHeight="false" outlineLevel="0" collapsed="false">
      <c r="A989" s="4" t="s">
        <v>18717</v>
      </c>
      <c r="B989" s="4" t="s">
        <v>18718</v>
      </c>
      <c r="C989" s="4" t="s">
        <v>9448</v>
      </c>
      <c r="D989" s="4" t="s">
        <v>12</v>
      </c>
      <c r="E989" s="4" t="s">
        <v>18719</v>
      </c>
      <c r="F989" s="4" t="s">
        <v>18720</v>
      </c>
      <c r="G989" s="4" t="s">
        <v>18644</v>
      </c>
      <c r="H989" s="4" t="s">
        <v>18721</v>
      </c>
      <c r="I989" s="4" t="s">
        <v>9453</v>
      </c>
      <c r="J989" s="4" t="n">
        <v>39.6352683</v>
      </c>
      <c r="K989" s="4" t="n">
        <v>-86.0982090999</v>
      </c>
      <c r="L989" s="4" t="s">
        <v>9595</v>
      </c>
      <c r="M989" s="4" t="s">
        <v>18722</v>
      </c>
      <c r="N989" s="4" t="s">
        <v>9627</v>
      </c>
      <c r="O989" s="4" t="s">
        <v>9627</v>
      </c>
      <c r="P989" s="4" t="s">
        <v>9627</v>
      </c>
      <c r="Q989" s="4" t="s">
        <v>9627</v>
      </c>
      <c r="R989" s="4" t="s">
        <v>9627</v>
      </c>
      <c r="S989" s="4" t="s">
        <v>88</v>
      </c>
      <c r="T989" s="4" t="s">
        <v>88</v>
      </c>
      <c r="U989" s="4" t="s">
        <v>18720</v>
      </c>
      <c r="V989" s="4" t="s">
        <v>117</v>
      </c>
      <c r="W989" s="7" t="s">
        <v>18723</v>
      </c>
      <c r="X989" s="7" t="s">
        <v>18724</v>
      </c>
    </row>
    <row r="990" customFormat="false" ht="15" hidden="false" customHeight="false" outlineLevel="0" collapsed="false">
      <c r="A990" s="4" t="s">
        <v>18725</v>
      </c>
      <c r="B990" s="4" t="s">
        <v>18726</v>
      </c>
      <c r="C990" s="4" t="s">
        <v>9448</v>
      </c>
      <c r="D990" s="4" t="s">
        <v>12</v>
      </c>
      <c r="E990" s="4" t="s">
        <v>18727</v>
      </c>
      <c r="F990" s="4" t="s">
        <v>18728</v>
      </c>
      <c r="G990" s="4" t="s">
        <v>18644</v>
      </c>
      <c r="H990" s="4" t="s">
        <v>18729</v>
      </c>
      <c r="I990" s="4" t="s">
        <v>9453</v>
      </c>
      <c r="J990" s="4" t="n">
        <v>39.85461</v>
      </c>
      <c r="K990" s="4" t="n">
        <v>-86.023267</v>
      </c>
      <c r="L990" s="4" t="s">
        <v>9595</v>
      </c>
      <c r="M990" s="4" t="s">
        <v>18730</v>
      </c>
      <c r="N990" s="4" t="s">
        <v>9778</v>
      </c>
      <c r="O990" s="4" t="s">
        <v>9778</v>
      </c>
      <c r="P990" s="4" t="s">
        <v>9778</v>
      </c>
      <c r="Q990" s="4" t="s">
        <v>9778</v>
      </c>
      <c r="R990" s="4" t="s">
        <v>9778</v>
      </c>
      <c r="S990" s="4" t="s">
        <v>88</v>
      </c>
      <c r="T990" s="4" t="s">
        <v>88</v>
      </c>
      <c r="U990" s="4" t="s">
        <v>18731</v>
      </c>
      <c r="V990" s="4" t="s">
        <v>117</v>
      </c>
      <c r="W990" s="7" t="s">
        <v>18732</v>
      </c>
      <c r="X990" s="7" t="s">
        <v>18733</v>
      </c>
    </row>
    <row r="991" customFormat="false" ht="15" hidden="false" customHeight="false" outlineLevel="0" collapsed="false">
      <c r="A991" s="4" t="s">
        <v>18734</v>
      </c>
      <c r="B991" s="4" t="s">
        <v>18735</v>
      </c>
      <c r="C991" s="4" t="s">
        <v>9448</v>
      </c>
      <c r="D991" s="4" t="s">
        <v>12</v>
      </c>
      <c r="E991" s="4" t="s">
        <v>18736</v>
      </c>
      <c r="F991" s="4" t="s">
        <v>18731</v>
      </c>
      <c r="G991" s="4" t="s">
        <v>18644</v>
      </c>
      <c r="H991" s="4" t="s">
        <v>18737</v>
      </c>
      <c r="I991" s="4" t="s">
        <v>9453</v>
      </c>
      <c r="J991" s="4" t="n">
        <v>39.7823963</v>
      </c>
      <c r="K991" s="4" t="n">
        <v>-85.9826728</v>
      </c>
      <c r="L991" s="4" t="s">
        <v>9595</v>
      </c>
      <c r="M991" s="4" t="s">
        <v>18738</v>
      </c>
      <c r="N991" s="4" t="s">
        <v>9660</v>
      </c>
      <c r="O991" s="4" t="s">
        <v>9660</v>
      </c>
      <c r="P991" s="4" t="s">
        <v>9660</v>
      </c>
      <c r="Q991" s="4" t="s">
        <v>9660</v>
      </c>
      <c r="R991" s="4" t="s">
        <v>9660</v>
      </c>
      <c r="S991" s="4" t="s">
        <v>88</v>
      </c>
      <c r="T991" s="4" t="s">
        <v>88</v>
      </c>
      <c r="U991" s="4" t="s">
        <v>18739</v>
      </c>
      <c r="V991" s="4" t="s">
        <v>117</v>
      </c>
      <c r="W991" s="7" t="s">
        <v>18740</v>
      </c>
      <c r="X991" s="7" t="s">
        <v>18741</v>
      </c>
    </row>
    <row r="992" customFormat="false" ht="15" hidden="false" customHeight="false" outlineLevel="0" collapsed="false">
      <c r="A992" s="4" t="s">
        <v>18742</v>
      </c>
      <c r="B992" s="4" t="s">
        <v>18743</v>
      </c>
      <c r="C992" s="4" t="s">
        <v>9448</v>
      </c>
      <c r="D992" s="4" t="s">
        <v>12</v>
      </c>
      <c r="E992" s="4" t="s">
        <v>18744</v>
      </c>
      <c r="F992" s="4" t="s">
        <v>18731</v>
      </c>
      <c r="G992" s="4" t="s">
        <v>18644</v>
      </c>
      <c r="H992" s="4" t="s">
        <v>18745</v>
      </c>
      <c r="I992" s="4" t="s">
        <v>9453</v>
      </c>
      <c r="J992" s="4" t="n">
        <v>39.9099216</v>
      </c>
      <c r="K992" s="4" t="n">
        <v>-86.04093</v>
      </c>
      <c r="L992" s="4" t="s">
        <v>18746</v>
      </c>
      <c r="M992" s="4" t="s">
        <v>18747</v>
      </c>
      <c r="N992" s="4" t="s">
        <v>10647</v>
      </c>
      <c r="O992" s="4" t="s">
        <v>10647</v>
      </c>
      <c r="P992" s="4" t="s">
        <v>10647</v>
      </c>
      <c r="Q992" s="4" t="s">
        <v>10647</v>
      </c>
      <c r="R992" s="4" t="s">
        <v>10647</v>
      </c>
      <c r="S992" s="4" t="s">
        <v>88</v>
      </c>
      <c r="T992" s="4" t="s">
        <v>88</v>
      </c>
      <c r="U992" s="4" t="s">
        <v>18731</v>
      </c>
      <c r="V992" s="4" t="s">
        <v>117</v>
      </c>
      <c r="W992" s="7" t="s">
        <v>18748</v>
      </c>
      <c r="X992" s="7" t="s">
        <v>18749</v>
      </c>
    </row>
    <row r="993" customFormat="false" ht="15" hidden="false" customHeight="false" outlineLevel="0" collapsed="false">
      <c r="A993" s="4" t="s">
        <v>18750</v>
      </c>
      <c r="B993" s="4" t="s">
        <v>18751</v>
      </c>
      <c r="C993" s="4" t="s">
        <v>9448</v>
      </c>
      <c r="D993" s="4" t="s">
        <v>12</v>
      </c>
      <c r="E993" s="4" t="s">
        <v>18752</v>
      </c>
      <c r="F993" s="4" t="s">
        <v>18731</v>
      </c>
      <c r="G993" s="4" t="s">
        <v>18644</v>
      </c>
      <c r="H993" s="4" t="s">
        <v>18745</v>
      </c>
      <c r="I993" s="4" t="s">
        <v>9453</v>
      </c>
      <c r="J993" s="4" t="n">
        <v>39.901899</v>
      </c>
      <c r="K993" s="4" t="n">
        <v>-86.038725</v>
      </c>
      <c r="L993" s="4" t="s">
        <v>9595</v>
      </c>
      <c r="M993" s="4" t="s">
        <v>18753</v>
      </c>
      <c r="N993" s="4" t="s">
        <v>12558</v>
      </c>
      <c r="O993" s="4" t="s">
        <v>12558</v>
      </c>
      <c r="P993" s="4" t="s">
        <v>12558</v>
      </c>
      <c r="Q993" s="4" t="s">
        <v>12558</v>
      </c>
      <c r="R993" s="4" t="s">
        <v>12558</v>
      </c>
      <c r="S993" s="4" t="s">
        <v>88</v>
      </c>
      <c r="T993" s="4" t="s">
        <v>88</v>
      </c>
      <c r="U993" s="4" t="s">
        <v>18754</v>
      </c>
      <c r="V993" s="4" t="s">
        <v>117</v>
      </c>
      <c r="W993" s="7" t="s">
        <v>18755</v>
      </c>
      <c r="X993" s="7" t="s">
        <v>18756</v>
      </c>
    </row>
    <row r="994" customFormat="false" ht="15" hidden="false" customHeight="false" outlineLevel="0" collapsed="false">
      <c r="A994" s="4" t="s">
        <v>18757</v>
      </c>
      <c r="B994" s="4" t="s">
        <v>18758</v>
      </c>
      <c r="C994" s="4" t="s">
        <v>9448</v>
      </c>
      <c r="D994" s="4" t="s">
        <v>12</v>
      </c>
      <c r="E994" s="4" t="s">
        <v>18759</v>
      </c>
      <c r="F994" s="4" t="s">
        <v>18731</v>
      </c>
      <c r="G994" s="4" t="s">
        <v>18644</v>
      </c>
      <c r="H994" s="4" t="s">
        <v>18760</v>
      </c>
      <c r="I994" s="4" t="s">
        <v>9453</v>
      </c>
      <c r="J994" s="4" t="n">
        <v>39.7872347</v>
      </c>
      <c r="K994" s="4" t="n">
        <v>-86.0755961999</v>
      </c>
      <c r="L994" s="4" t="s">
        <v>9595</v>
      </c>
      <c r="M994" s="4" t="s">
        <v>18761</v>
      </c>
      <c r="N994" s="4" t="s">
        <v>10792</v>
      </c>
      <c r="O994" s="4" t="s">
        <v>10792</v>
      </c>
      <c r="P994" s="4" t="s">
        <v>10792</v>
      </c>
      <c r="Q994" s="4" t="s">
        <v>10792</v>
      </c>
      <c r="R994" s="4" t="s">
        <v>10792</v>
      </c>
      <c r="S994" s="4" t="s">
        <v>10618</v>
      </c>
      <c r="T994" s="4" t="s">
        <v>88</v>
      </c>
      <c r="U994" s="4" t="s">
        <v>18762</v>
      </c>
      <c r="V994" s="4" t="s">
        <v>117</v>
      </c>
      <c r="W994" s="7" t="s">
        <v>18763</v>
      </c>
      <c r="X994" s="7" t="s">
        <v>18764</v>
      </c>
    </row>
    <row r="995" customFormat="false" ht="15" hidden="false" customHeight="false" outlineLevel="0" collapsed="false">
      <c r="A995" s="4" t="s">
        <v>18765</v>
      </c>
      <c r="B995" s="4" t="s">
        <v>18766</v>
      </c>
      <c r="C995" s="4" t="s">
        <v>9448</v>
      </c>
      <c r="D995" s="4" t="s">
        <v>12</v>
      </c>
      <c r="E995" s="4" t="s">
        <v>18767</v>
      </c>
      <c r="F995" s="4" t="s">
        <v>18731</v>
      </c>
      <c r="G995" s="4" t="s">
        <v>18644</v>
      </c>
      <c r="H995" s="4" t="s">
        <v>18745</v>
      </c>
      <c r="I995" s="4" t="s">
        <v>9453</v>
      </c>
      <c r="J995" s="4" t="n">
        <v>39.900941</v>
      </c>
      <c r="K995" s="4" t="n">
        <v>-86.04093</v>
      </c>
      <c r="L995" s="4" t="s">
        <v>9595</v>
      </c>
      <c r="M995" s="4" t="s">
        <v>18768</v>
      </c>
      <c r="N995" s="4" t="s">
        <v>18769</v>
      </c>
      <c r="O995" s="4" t="s">
        <v>18769</v>
      </c>
      <c r="P995" s="4" t="s">
        <v>18769</v>
      </c>
      <c r="Q995" s="4" t="s">
        <v>18769</v>
      </c>
      <c r="R995" s="4" t="s">
        <v>18769</v>
      </c>
      <c r="S995" s="4" t="s">
        <v>10618</v>
      </c>
      <c r="T995" s="4" t="s">
        <v>88</v>
      </c>
      <c r="U995" s="4" t="s">
        <v>18770</v>
      </c>
      <c r="V995" s="4" t="s">
        <v>117</v>
      </c>
      <c r="W995" s="7" t="s">
        <v>18771</v>
      </c>
      <c r="X995" s="7" t="s">
        <v>18772</v>
      </c>
    </row>
    <row r="996" customFormat="false" ht="15" hidden="false" customHeight="false" outlineLevel="0" collapsed="false">
      <c r="A996" s="4" t="s">
        <v>18773</v>
      </c>
      <c r="B996" s="4" t="s">
        <v>18774</v>
      </c>
      <c r="C996" s="4" t="s">
        <v>9448</v>
      </c>
      <c r="D996" s="4" t="s">
        <v>12</v>
      </c>
      <c r="E996" s="4" t="s">
        <v>18775</v>
      </c>
      <c r="F996" s="4" t="s">
        <v>18731</v>
      </c>
      <c r="G996" s="4" t="s">
        <v>18644</v>
      </c>
      <c r="H996" s="4" t="s">
        <v>18776</v>
      </c>
      <c r="I996" s="4" t="s">
        <v>9453</v>
      </c>
      <c r="J996" s="4" t="n">
        <v>39.6372037</v>
      </c>
      <c r="K996" s="4" t="n">
        <v>-86.1324813</v>
      </c>
      <c r="L996" s="4" t="s">
        <v>18777</v>
      </c>
      <c r="M996" s="4" t="s">
        <v>18778</v>
      </c>
      <c r="N996" s="4" t="s">
        <v>10792</v>
      </c>
      <c r="O996" s="4" t="s">
        <v>10792</v>
      </c>
      <c r="P996" s="4" t="s">
        <v>10792</v>
      </c>
      <c r="Q996" s="4" t="s">
        <v>10792</v>
      </c>
      <c r="R996" s="4" t="s">
        <v>10792</v>
      </c>
      <c r="S996" s="4" t="s">
        <v>10618</v>
      </c>
      <c r="T996" s="4" t="s">
        <v>88</v>
      </c>
      <c r="U996" s="4" t="s">
        <v>18779</v>
      </c>
      <c r="V996" s="4" t="s">
        <v>117</v>
      </c>
      <c r="W996" s="7" t="s">
        <v>18780</v>
      </c>
      <c r="X996" s="7" t="s">
        <v>18781</v>
      </c>
    </row>
    <row r="997" customFormat="false" ht="15" hidden="false" customHeight="false" outlineLevel="0" collapsed="false">
      <c r="A997" s="4" t="s">
        <v>18782</v>
      </c>
      <c r="B997" s="4" t="s">
        <v>18783</v>
      </c>
      <c r="C997" s="4" t="s">
        <v>9448</v>
      </c>
      <c r="D997" s="4" t="s">
        <v>12</v>
      </c>
      <c r="E997" s="4" t="s">
        <v>18784</v>
      </c>
      <c r="F997" s="4" t="s">
        <v>18731</v>
      </c>
      <c r="G997" s="4" t="s">
        <v>18644</v>
      </c>
      <c r="H997" s="4" t="s">
        <v>18760</v>
      </c>
      <c r="I997" s="4" t="s">
        <v>9453</v>
      </c>
      <c r="J997" s="4" t="n">
        <v>39.773682</v>
      </c>
      <c r="K997" s="4" t="n">
        <v>-86.027647</v>
      </c>
      <c r="L997" s="4" t="s">
        <v>9595</v>
      </c>
      <c r="M997" s="4" t="s">
        <v>18785</v>
      </c>
      <c r="N997" s="4" t="s">
        <v>9778</v>
      </c>
      <c r="O997" s="4" t="s">
        <v>9778</v>
      </c>
      <c r="P997" s="4" t="s">
        <v>9778</v>
      </c>
      <c r="Q997" s="4" t="s">
        <v>9778</v>
      </c>
      <c r="R997" s="4" t="s">
        <v>9778</v>
      </c>
      <c r="S997" s="4" t="s">
        <v>88</v>
      </c>
      <c r="T997" s="4" t="s">
        <v>88</v>
      </c>
      <c r="U997" s="4" t="s">
        <v>18731</v>
      </c>
      <c r="V997" s="4" t="s">
        <v>117</v>
      </c>
      <c r="W997" s="7" t="s">
        <v>18786</v>
      </c>
      <c r="X997" s="7" t="s">
        <v>18787</v>
      </c>
    </row>
    <row r="998" customFormat="false" ht="15" hidden="false" customHeight="false" outlineLevel="0" collapsed="false">
      <c r="A998" s="4" t="s">
        <v>18788</v>
      </c>
      <c r="B998" s="4" t="s">
        <v>18789</v>
      </c>
      <c r="C998" s="4" t="s">
        <v>9448</v>
      </c>
      <c r="D998" s="4" t="s">
        <v>12</v>
      </c>
      <c r="E998" s="4" t="s">
        <v>18790</v>
      </c>
      <c r="F998" s="4" t="s">
        <v>18731</v>
      </c>
      <c r="G998" s="4" t="s">
        <v>18644</v>
      </c>
      <c r="H998" s="4" t="s">
        <v>18791</v>
      </c>
      <c r="I998" s="4" t="s">
        <v>9453</v>
      </c>
      <c r="J998" s="4" t="n">
        <v>39.8252543</v>
      </c>
      <c r="K998" s="4" t="n">
        <v>-86.2811616</v>
      </c>
      <c r="L998" s="4" t="s">
        <v>9595</v>
      </c>
      <c r="M998" s="4" t="s">
        <v>18792</v>
      </c>
      <c r="N998" s="4" t="s">
        <v>10792</v>
      </c>
      <c r="O998" s="4" t="s">
        <v>10792</v>
      </c>
      <c r="P998" s="4" t="s">
        <v>10792</v>
      </c>
      <c r="Q998" s="4" t="s">
        <v>10792</v>
      </c>
      <c r="R998" s="4" t="s">
        <v>10792</v>
      </c>
      <c r="S998" s="4" t="s">
        <v>88</v>
      </c>
      <c r="T998" s="4" t="s">
        <v>88</v>
      </c>
      <c r="U998" s="4"/>
      <c r="V998" s="4" t="s">
        <v>117</v>
      </c>
      <c r="W998" s="7" t="s">
        <v>18793</v>
      </c>
      <c r="X998" s="7" t="s">
        <v>18794</v>
      </c>
    </row>
    <row r="999" customFormat="false" ht="15" hidden="false" customHeight="false" outlineLevel="0" collapsed="false">
      <c r="A999" s="4" t="s">
        <v>18795</v>
      </c>
      <c r="B999" s="4" t="s">
        <v>18796</v>
      </c>
      <c r="C999" s="4" t="s">
        <v>9448</v>
      </c>
      <c r="D999" s="4" t="s">
        <v>12</v>
      </c>
      <c r="E999" s="4" t="s">
        <v>18797</v>
      </c>
      <c r="F999" s="4" t="s">
        <v>18731</v>
      </c>
      <c r="G999" s="4" t="s">
        <v>18644</v>
      </c>
      <c r="H999" s="4" t="s">
        <v>18798</v>
      </c>
      <c r="I999" s="4" t="s">
        <v>9453</v>
      </c>
      <c r="J999" s="4" t="n">
        <v>39.8878841</v>
      </c>
      <c r="K999" s="4" t="n">
        <v>-86.1853474</v>
      </c>
      <c r="L999" s="4" t="s">
        <v>18799</v>
      </c>
      <c r="M999" s="4" t="s">
        <v>18800</v>
      </c>
      <c r="N999" s="4" t="s">
        <v>9532</v>
      </c>
      <c r="O999" s="4" t="s">
        <v>9532</v>
      </c>
      <c r="P999" s="4" t="s">
        <v>9532</v>
      </c>
      <c r="Q999" s="4" t="s">
        <v>9532</v>
      </c>
      <c r="R999" s="4" t="s">
        <v>9532</v>
      </c>
      <c r="S999" s="4" t="s">
        <v>88</v>
      </c>
      <c r="T999" s="4" t="s">
        <v>88</v>
      </c>
      <c r="U999" s="4" t="s">
        <v>18801</v>
      </c>
      <c r="V999" s="4" t="s">
        <v>87</v>
      </c>
      <c r="W999" s="4"/>
      <c r="X999" s="7" t="s">
        <v>18802</v>
      </c>
    </row>
    <row r="1000" customFormat="false" ht="15" hidden="false" customHeight="false" outlineLevel="0" collapsed="false">
      <c r="A1000" s="4" t="s">
        <v>18803</v>
      </c>
      <c r="B1000" s="4" t="s">
        <v>18804</v>
      </c>
      <c r="C1000" s="4" t="s">
        <v>9448</v>
      </c>
      <c r="D1000" s="4" t="s">
        <v>12</v>
      </c>
      <c r="E1000" s="4" t="s">
        <v>18805</v>
      </c>
      <c r="F1000" s="4" t="s">
        <v>18731</v>
      </c>
      <c r="G1000" s="4" t="s">
        <v>18644</v>
      </c>
      <c r="H1000" s="4" t="s">
        <v>18776</v>
      </c>
      <c r="I1000" s="4" t="s">
        <v>9453</v>
      </c>
      <c r="J1000" s="4" t="n">
        <v>39.6369569</v>
      </c>
      <c r="K1000" s="4" t="n">
        <v>-86.1383867999</v>
      </c>
      <c r="L1000" s="4" t="s">
        <v>9595</v>
      </c>
      <c r="M1000" s="4" t="s">
        <v>18806</v>
      </c>
      <c r="N1000" s="4" t="s">
        <v>10754</v>
      </c>
      <c r="O1000" s="4" t="s">
        <v>10754</v>
      </c>
      <c r="P1000" s="4" t="s">
        <v>10754</v>
      </c>
      <c r="Q1000" s="4" t="s">
        <v>10754</v>
      </c>
      <c r="R1000" s="4" t="s">
        <v>10754</v>
      </c>
      <c r="S1000" s="4" t="s">
        <v>88</v>
      </c>
      <c r="T1000" s="4" t="s">
        <v>88</v>
      </c>
      <c r="U1000" s="4" t="s">
        <v>18807</v>
      </c>
      <c r="V1000" s="4" t="s">
        <v>117</v>
      </c>
      <c r="W1000" s="7" t="s">
        <v>18808</v>
      </c>
      <c r="X1000" s="7" t="s">
        <v>18809</v>
      </c>
    </row>
    <row r="1001" customFormat="false" ht="15" hidden="false" customHeight="false" outlineLevel="0" collapsed="false">
      <c r="A1001" s="4" t="s">
        <v>18810</v>
      </c>
      <c r="B1001" s="4" t="s">
        <v>18811</v>
      </c>
      <c r="C1001" s="4" t="s">
        <v>9448</v>
      </c>
      <c r="D1001" s="4" t="s">
        <v>12</v>
      </c>
      <c r="E1001" s="4" t="s">
        <v>18812</v>
      </c>
      <c r="F1001" s="4" t="s">
        <v>18813</v>
      </c>
      <c r="G1001" s="4" t="s">
        <v>18644</v>
      </c>
      <c r="H1001" s="4" t="s">
        <v>18814</v>
      </c>
      <c r="I1001" s="4" t="s">
        <v>9453</v>
      </c>
      <c r="J1001" s="4" t="n">
        <v>40.4473627</v>
      </c>
      <c r="K1001" s="4" t="n">
        <v>-86.1271108999</v>
      </c>
      <c r="L1001" s="4" t="s">
        <v>9595</v>
      </c>
      <c r="M1001" s="4" t="s">
        <v>18815</v>
      </c>
      <c r="N1001" s="4" t="s">
        <v>9895</v>
      </c>
      <c r="O1001" s="4" t="s">
        <v>9895</v>
      </c>
      <c r="P1001" s="4" t="s">
        <v>9895</v>
      </c>
      <c r="Q1001" s="4" t="s">
        <v>9895</v>
      </c>
      <c r="R1001" s="4" t="s">
        <v>9895</v>
      </c>
      <c r="S1001" s="4" t="s">
        <v>88</v>
      </c>
      <c r="T1001" s="4" t="s">
        <v>88</v>
      </c>
      <c r="U1001" s="4" t="s">
        <v>18816</v>
      </c>
      <c r="V1001" s="4" t="s">
        <v>117</v>
      </c>
      <c r="W1001" s="7" t="s">
        <v>18817</v>
      </c>
      <c r="X1001" s="7" t="s">
        <v>18818</v>
      </c>
    </row>
    <row r="1002" customFormat="false" ht="15" hidden="false" customHeight="false" outlineLevel="0" collapsed="false">
      <c r="A1002" s="4" t="s">
        <v>18819</v>
      </c>
      <c r="B1002" s="4" t="s">
        <v>18820</v>
      </c>
      <c r="C1002" s="4" t="s">
        <v>9448</v>
      </c>
      <c r="D1002" s="4" t="s">
        <v>12</v>
      </c>
      <c r="E1002" s="4" t="s">
        <v>18821</v>
      </c>
      <c r="F1002" s="4" t="s">
        <v>18822</v>
      </c>
      <c r="G1002" s="4" t="s">
        <v>18644</v>
      </c>
      <c r="H1002" s="4" t="s">
        <v>18823</v>
      </c>
      <c r="I1002" s="4" t="s">
        <v>9453</v>
      </c>
      <c r="J1002" s="4" t="n">
        <v>40.0010399</v>
      </c>
      <c r="K1002" s="4" t="n">
        <v>-85.9966935</v>
      </c>
      <c r="L1002" s="4" t="s">
        <v>9595</v>
      </c>
      <c r="M1002" s="4" t="s">
        <v>18824</v>
      </c>
      <c r="N1002" s="4" t="s">
        <v>10403</v>
      </c>
      <c r="O1002" s="4" t="s">
        <v>10403</v>
      </c>
      <c r="P1002" s="4" t="s">
        <v>10403</v>
      </c>
      <c r="Q1002" s="4" t="s">
        <v>10403</v>
      </c>
      <c r="R1002" s="4" t="s">
        <v>10403</v>
      </c>
      <c r="S1002" s="4" t="s">
        <v>10618</v>
      </c>
      <c r="T1002" s="4" t="s">
        <v>88</v>
      </c>
      <c r="U1002" s="4" t="s">
        <v>18825</v>
      </c>
      <c r="V1002" s="4" t="s">
        <v>117</v>
      </c>
      <c r="W1002" s="7" t="s">
        <v>18826</v>
      </c>
      <c r="X1002" s="7" t="s">
        <v>18827</v>
      </c>
    </row>
    <row r="1003" customFormat="false" ht="15" hidden="false" customHeight="false" outlineLevel="0" collapsed="false">
      <c r="A1003" s="4" t="s">
        <v>18828</v>
      </c>
      <c r="B1003" s="4" t="s">
        <v>18829</v>
      </c>
      <c r="C1003" s="4" t="s">
        <v>9448</v>
      </c>
      <c r="D1003" s="4" t="s">
        <v>12</v>
      </c>
      <c r="E1003" s="4" t="s">
        <v>18830</v>
      </c>
      <c r="F1003" s="4" t="s">
        <v>18831</v>
      </c>
      <c r="G1003" s="4" t="s">
        <v>18644</v>
      </c>
      <c r="H1003" s="4" t="s">
        <v>18832</v>
      </c>
      <c r="I1003" s="4" t="s">
        <v>9453</v>
      </c>
      <c r="J1003" s="4" t="n">
        <v>39.82757</v>
      </c>
      <c r="K1003" s="4" t="n">
        <v>-84.887312</v>
      </c>
      <c r="L1003" s="4" t="s">
        <v>9595</v>
      </c>
      <c r="M1003" s="4" t="s">
        <v>18833</v>
      </c>
      <c r="N1003" s="4" t="s">
        <v>9778</v>
      </c>
      <c r="O1003" s="4" t="s">
        <v>9778</v>
      </c>
      <c r="P1003" s="4" t="s">
        <v>9778</v>
      </c>
      <c r="Q1003" s="4" t="s">
        <v>9778</v>
      </c>
      <c r="R1003" s="4" t="s">
        <v>9778</v>
      </c>
      <c r="S1003" s="4" t="s">
        <v>88</v>
      </c>
      <c r="T1003" s="4" t="s">
        <v>88</v>
      </c>
      <c r="U1003" s="4" t="s">
        <v>18834</v>
      </c>
      <c r="V1003" s="4" t="s">
        <v>117</v>
      </c>
      <c r="W1003" s="7" t="s">
        <v>18835</v>
      </c>
      <c r="X1003" s="7" t="s">
        <v>18836</v>
      </c>
    </row>
    <row r="1004" customFormat="false" ht="15" hidden="false" customHeight="false" outlineLevel="0" collapsed="false">
      <c r="A1004" s="4" t="s">
        <v>18837</v>
      </c>
      <c r="B1004" s="4" t="s">
        <v>18838</v>
      </c>
      <c r="C1004" s="4" t="s">
        <v>9448</v>
      </c>
      <c r="D1004" s="4" t="s">
        <v>12</v>
      </c>
      <c r="E1004" s="4" t="s">
        <v>18839</v>
      </c>
      <c r="F1004" s="4" t="s">
        <v>18840</v>
      </c>
      <c r="G1004" s="4" t="s">
        <v>18644</v>
      </c>
      <c r="H1004" s="4" t="s">
        <v>18841</v>
      </c>
      <c r="I1004" s="4" t="s">
        <v>9453</v>
      </c>
      <c r="J1004" s="4" t="n">
        <v>41.550247</v>
      </c>
      <c r="K1004" s="4" t="n">
        <v>-87.052134</v>
      </c>
      <c r="L1004" s="4" t="s">
        <v>18842</v>
      </c>
      <c r="M1004" s="4" t="s">
        <v>18843</v>
      </c>
      <c r="N1004" s="4" t="s">
        <v>10754</v>
      </c>
      <c r="O1004" s="4" t="s">
        <v>10754</v>
      </c>
      <c r="P1004" s="4" t="s">
        <v>10754</v>
      </c>
      <c r="Q1004" s="4" t="s">
        <v>10754</v>
      </c>
      <c r="R1004" s="4" t="s">
        <v>10754</v>
      </c>
      <c r="S1004" s="4" t="s">
        <v>10618</v>
      </c>
      <c r="T1004" s="4" t="s">
        <v>88</v>
      </c>
      <c r="U1004" s="4" t="s">
        <v>18844</v>
      </c>
      <c r="V1004" s="4" t="s">
        <v>117</v>
      </c>
      <c r="W1004" s="7" t="s">
        <v>18845</v>
      </c>
      <c r="X1004" s="7" t="s">
        <v>18846</v>
      </c>
    </row>
    <row r="1005" customFormat="false" ht="15" hidden="false" customHeight="false" outlineLevel="0" collapsed="false">
      <c r="A1005" s="4" t="s">
        <v>18847</v>
      </c>
      <c r="B1005" s="4" t="s">
        <v>18848</v>
      </c>
      <c r="C1005" s="4" t="s">
        <v>9496</v>
      </c>
      <c r="D1005" s="4" t="s">
        <v>18849</v>
      </c>
      <c r="E1005" s="4" t="s">
        <v>18850</v>
      </c>
      <c r="F1005" s="4" t="s">
        <v>18851</v>
      </c>
      <c r="G1005" s="4" t="s">
        <v>18852</v>
      </c>
      <c r="H1005" s="4" t="s">
        <v>18853</v>
      </c>
      <c r="I1005" s="4" t="s">
        <v>9453</v>
      </c>
      <c r="J1005" s="4" t="n">
        <v>38.4122369</v>
      </c>
      <c r="K1005" s="4" t="n">
        <v>-96.1950686</v>
      </c>
      <c r="L1005" s="4" t="s">
        <v>18854</v>
      </c>
      <c r="M1005" s="4" t="s">
        <v>18855</v>
      </c>
      <c r="N1005" s="4" t="s">
        <v>10487</v>
      </c>
      <c r="O1005" s="4" t="s">
        <v>10487</v>
      </c>
      <c r="P1005" s="4" t="s">
        <v>10487</v>
      </c>
      <c r="Q1005" s="4" t="s">
        <v>10487</v>
      </c>
      <c r="R1005" s="4" t="s">
        <v>10487</v>
      </c>
      <c r="S1005" s="4" t="s">
        <v>88</v>
      </c>
      <c r="T1005" s="4" t="s">
        <v>88</v>
      </c>
      <c r="U1005" s="4" t="s">
        <v>18856</v>
      </c>
      <c r="V1005" s="4" t="s">
        <v>87</v>
      </c>
      <c r="W1005" s="4"/>
      <c r="X1005" s="7" t="s">
        <v>18857</v>
      </c>
    </row>
    <row r="1006" customFormat="false" ht="15" hidden="false" customHeight="false" outlineLevel="0" collapsed="false">
      <c r="A1006" s="4" t="s">
        <v>18858</v>
      </c>
      <c r="B1006" s="4" t="s">
        <v>18859</v>
      </c>
      <c r="C1006" s="4" t="s">
        <v>9496</v>
      </c>
      <c r="D1006" s="4" t="s">
        <v>18860</v>
      </c>
      <c r="E1006" s="4" t="s">
        <v>18861</v>
      </c>
      <c r="F1006" s="4" t="s">
        <v>18862</v>
      </c>
      <c r="G1006" s="4" t="s">
        <v>18852</v>
      </c>
      <c r="H1006" s="4" t="s">
        <v>18863</v>
      </c>
      <c r="I1006" s="4" t="s">
        <v>9453</v>
      </c>
      <c r="J1006" s="4" t="n">
        <v>38.8833572</v>
      </c>
      <c r="K1006" s="4" t="n">
        <v>-99.2999138999</v>
      </c>
      <c r="L1006" s="4" t="s">
        <v>18864</v>
      </c>
      <c r="M1006" s="4" t="s">
        <v>18865</v>
      </c>
      <c r="N1006" s="4" t="s">
        <v>10403</v>
      </c>
      <c r="O1006" s="4" t="s">
        <v>10403</v>
      </c>
      <c r="P1006" s="4" t="s">
        <v>10403</v>
      </c>
      <c r="Q1006" s="4" t="s">
        <v>10403</v>
      </c>
      <c r="R1006" s="4" t="s">
        <v>9627</v>
      </c>
      <c r="S1006" s="4" t="s">
        <v>88</v>
      </c>
      <c r="T1006" s="4" t="s">
        <v>88</v>
      </c>
      <c r="U1006" s="4" t="s">
        <v>18866</v>
      </c>
      <c r="V1006" s="4" t="s">
        <v>87</v>
      </c>
      <c r="W1006" s="4"/>
      <c r="X1006" s="7" t="s">
        <v>18867</v>
      </c>
    </row>
    <row r="1007" customFormat="false" ht="15" hidden="false" customHeight="false" outlineLevel="0" collapsed="false">
      <c r="A1007" s="4" t="s">
        <v>18868</v>
      </c>
      <c r="B1007" s="4" t="s">
        <v>18869</v>
      </c>
      <c r="C1007" s="4" t="s">
        <v>9448</v>
      </c>
      <c r="D1007" s="4" t="s">
        <v>12</v>
      </c>
      <c r="E1007" s="4" t="s">
        <v>18870</v>
      </c>
      <c r="F1007" s="4" t="s">
        <v>18871</v>
      </c>
      <c r="G1007" s="4" t="s">
        <v>18852</v>
      </c>
      <c r="H1007" s="4" t="s">
        <v>18872</v>
      </c>
      <c r="I1007" s="4" t="s">
        <v>9453</v>
      </c>
      <c r="J1007" s="4" t="n">
        <v>39.129807</v>
      </c>
      <c r="K1007" s="4" t="n">
        <v>-94.8340711</v>
      </c>
      <c r="L1007" s="4" t="s">
        <v>18873</v>
      </c>
      <c r="M1007" s="4" t="s">
        <v>18874</v>
      </c>
      <c r="N1007" s="4" t="s">
        <v>10300</v>
      </c>
      <c r="O1007" s="4" t="s">
        <v>10300</v>
      </c>
      <c r="P1007" s="4" t="s">
        <v>10300</v>
      </c>
      <c r="Q1007" s="4" t="s">
        <v>10300</v>
      </c>
      <c r="R1007" s="4" t="s">
        <v>10300</v>
      </c>
      <c r="S1007" s="4" t="s">
        <v>88</v>
      </c>
      <c r="T1007" s="4" t="s">
        <v>88</v>
      </c>
      <c r="U1007" s="4" t="s">
        <v>18875</v>
      </c>
      <c r="V1007" s="4" t="s">
        <v>117</v>
      </c>
      <c r="W1007" s="7" t="s">
        <v>18876</v>
      </c>
      <c r="X1007" s="7" t="s">
        <v>18877</v>
      </c>
    </row>
    <row r="1008" customFormat="false" ht="15" hidden="false" customHeight="false" outlineLevel="0" collapsed="false">
      <c r="A1008" s="4" t="s">
        <v>18878</v>
      </c>
      <c r="B1008" s="4" t="s">
        <v>18879</v>
      </c>
      <c r="C1008" s="4" t="s">
        <v>9448</v>
      </c>
      <c r="D1008" s="4" t="s">
        <v>12</v>
      </c>
      <c r="E1008" s="4" t="s">
        <v>18880</v>
      </c>
      <c r="F1008" s="4" t="s">
        <v>18881</v>
      </c>
      <c r="G1008" s="4" t="s">
        <v>18852</v>
      </c>
      <c r="H1008" s="4" t="s">
        <v>18882</v>
      </c>
      <c r="I1008" s="4" t="s">
        <v>9453</v>
      </c>
      <c r="J1008" s="4" t="n">
        <v>38.9769485</v>
      </c>
      <c r="K1008" s="4" t="n">
        <v>-95.2483303999</v>
      </c>
      <c r="L1008" s="4" t="s">
        <v>18883</v>
      </c>
      <c r="M1008" s="4" t="s">
        <v>18884</v>
      </c>
      <c r="N1008" s="4" t="s">
        <v>9468</v>
      </c>
      <c r="O1008" s="4" t="s">
        <v>9468</v>
      </c>
      <c r="P1008" s="4" t="s">
        <v>9468</v>
      </c>
      <c r="Q1008" s="4" t="s">
        <v>9468</v>
      </c>
      <c r="R1008" s="4" t="s">
        <v>9468</v>
      </c>
      <c r="S1008" s="4" t="s">
        <v>88</v>
      </c>
      <c r="T1008" s="4" t="s">
        <v>88</v>
      </c>
      <c r="U1008" s="4" t="s">
        <v>18885</v>
      </c>
      <c r="V1008" s="4" t="s">
        <v>117</v>
      </c>
      <c r="W1008" s="7" t="s">
        <v>18886</v>
      </c>
      <c r="X1008" s="7" t="s">
        <v>18887</v>
      </c>
    </row>
    <row r="1009" customFormat="false" ht="15" hidden="false" customHeight="false" outlineLevel="0" collapsed="false">
      <c r="A1009" s="4" t="s">
        <v>18888</v>
      </c>
      <c r="B1009" s="4" t="s">
        <v>18889</v>
      </c>
      <c r="C1009" s="4" t="s">
        <v>9448</v>
      </c>
      <c r="D1009" s="4" t="s">
        <v>12</v>
      </c>
      <c r="E1009" s="4" t="s">
        <v>18890</v>
      </c>
      <c r="F1009" s="4" t="s">
        <v>18891</v>
      </c>
      <c r="G1009" s="4" t="s">
        <v>18852</v>
      </c>
      <c r="H1009" s="4" t="s">
        <v>18892</v>
      </c>
      <c r="I1009" s="4" t="s">
        <v>9453</v>
      </c>
      <c r="J1009" s="4" t="n">
        <v>38.9453604</v>
      </c>
      <c r="K1009" s="4" t="n">
        <v>-94.7767161</v>
      </c>
      <c r="L1009" s="4" t="s">
        <v>9595</v>
      </c>
      <c r="M1009" s="4"/>
      <c r="N1009" s="4" t="s">
        <v>18893</v>
      </c>
      <c r="O1009" s="4" t="s">
        <v>18893</v>
      </c>
      <c r="P1009" s="4" t="s">
        <v>18893</v>
      </c>
      <c r="Q1009" s="4" t="s">
        <v>18893</v>
      </c>
      <c r="R1009" s="4" t="s">
        <v>18893</v>
      </c>
      <c r="S1009" s="4" t="s">
        <v>18893</v>
      </c>
      <c r="T1009" s="4" t="s">
        <v>18893</v>
      </c>
      <c r="U1009" s="4" t="s">
        <v>9469</v>
      </c>
      <c r="V1009" s="4" t="s">
        <v>117</v>
      </c>
      <c r="W1009" s="7" t="s">
        <v>18894</v>
      </c>
      <c r="X1009" s="7" t="s">
        <v>18895</v>
      </c>
    </row>
    <row r="1010" customFormat="false" ht="15" hidden="false" customHeight="false" outlineLevel="0" collapsed="false">
      <c r="A1010" s="4" t="s">
        <v>18896</v>
      </c>
      <c r="B1010" s="4" t="s">
        <v>18897</v>
      </c>
      <c r="C1010" s="4" t="s">
        <v>9448</v>
      </c>
      <c r="D1010" s="4" t="s">
        <v>12</v>
      </c>
      <c r="E1010" s="4" t="s">
        <v>18898</v>
      </c>
      <c r="F1010" s="4" t="s">
        <v>18891</v>
      </c>
      <c r="G1010" s="4" t="s">
        <v>18852</v>
      </c>
      <c r="H1010" s="4" t="s">
        <v>18892</v>
      </c>
      <c r="I1010" s="4" t="s">
        <v>9453</v>
      </c>
      <c r="J1010" s="4" t="n">
        <v>38.9466275</v>
      </c>
      <c r="K1010" s="4" t="n">
        <v>-94.7762568999</v>
      </c>
      <c r="L1010" s="4" t="s">
        <v>18899</v>
      </c>
      <c r="M1010" s="4" t="s">
        <v>18900</v>
      </c>
      <c r="N1010" s="4" t="s">
        <v>18901</v>
      </c>
      <c r="O1010" s="4" t="s">
        <v>18901</v>
      </c>
      <c r="P1010" s="4" t="s">
        <v>18901</v>
      </c>
      <c r="Q1010" s="4" t="s">
        <v>18901</v>
      </c>
      <c r="R1010" s="4" t="s">
        <v>18901</v>
      </c>
      <c r="S1010" s="4" t="s">
        <v>9457</v>
      </c>
      <c r="T1010" s="4" t="s">
        <v>88</v>
      </c>
      <c r="U1010" s="4" t="s">
        <v>18902</v>
      </c>
      <c r="V1010" s="4" t="s">
        <v>117</v>
      </c>
      <c r="W1010" s="7" t="s">
        <v>18903</v>
      </c>
      <c r="X1010" s="7" t="s">
        <v>18904</v>
      </c>
    </row>
    <row r="1011" customFormat="false" ht="15" hidden="false" customHeight="false" outlineLevel="0" collapsed="false">
      <c r="A1011" s="4" t="s">
        <v>18905</v>
      </c>
      <c r="B1011" s="4" t="s">
        <v>18906</v>
      </c>
      <c r="C1011" s="4" t="s">
        <v>9448</v>
      </c>
      <c r="D1011" s="4" t="s">
        <v>12</v>
      </c>
      <c r="E1011" s="4" t="s">
        <v>18907</v>
      </c>
      <c r="F1011" s="4" t="s">
        <v>18908</v>
      </c>
      <c r="G1011" s="4" t="s">
        <v>18852</v>
      </c>
      <c r="H1011" s="4" t="s">
        <v>7131</v>
      </c>
      <c r="I1011" s="4" t="s">
        <v>9453</v>
      </c>
      <c r="J1011" s="4" t="n">
        <v>39.19370333204</v>
      </c>
      <c r="K1011" s="4" t="n">
        <v>-96.6066239478</v>
      </c>
      <c r="L1011" s="4" t="s">
        <v>18909</v>
      </c>
      <c r="M1011" s="4" t="s">
        <v>18910</v>
      </c>
      <c r="N1011" s="4" t="s">
        <v>17738</v>
      </c>
      <c r="O1011" s="4" t="s">
        <v>17738</v>
      </c>
      <c r="P1011" s="4" t="s">
        <v>17738</v>
      </c>
      <c r="Q1011" s="4" t="s">
        <v>17738</v>
      </c>
      <c r="R1011" s="4" t="s">
        <v>17738</v>
      </c>
      <c r="S1011" s="4" t="s">
        <v>88</v>
      </c>
      <c r="T1011" s="4" t="s">
        <v>88</v>
      </c>
      <c r="U1011" s="4" t="s">
        <v>18911</v>
      </c>
      <c r="V1011" s="4" t="s">
        <v>117</v>
      </c>
      <c r="W1011" s="7" t="s">
        <v>18912</v>
      </c>
      <c r="X1011" s="7" t="s">
        <v>18913</v>
      </c>
    </row>
    <row r="1012" customFormat="false" ht="15" hidden="false" customHeight="false" outlineLevel="0" collapsed="false">
      <c r="A1012" s="4" t="s">
        <v>18914</v>
      </c>
      <c r="B1012" s="4" t="s">
        <v>18915</v>
      </c>
      <c r="C1012" s="4" t="s">
        <v>9496</v>
      </c>
      <c r="D1012" s="4" t="s">
        <v>18916</v>
      </c>
      <c r="E1012" s="4" t="s">
        <v>18917</v>
      </c>
      <c r="F1012" s="4" t="s">
        <v>18918</v>
      </c>
      <c r="G1012" s="4" t="s">
        <v>18852</v>
      </c>
      <c r="H1012" s="4" t="s">
        <v>18919</v>
      </c>
      <c r="I1012" s="4" t="s">
        <v>9453</v>
      </c>
      <c r="J1012" s="4" t="n">
        <v>39.8428752</v>
      </c>
      <c r="K1012" s="4" t="n">
        <v>-96.6390096</v>
      </c>
      <c r="L1012" s="4" t="s">
        <v>18920</v>
      </c>
      <c r="M1012" s="4" t="s">
        <v>18921</v>
      </c>
      <c r="N1012" s="4" t="s">
        <v>9500</v>
      </c>
      <c r="O1012" s="4" t="s">
        <v>9500</v>
      </c>
      <c r="P1012" s="4" t="s">
        <v>18922</v>
      </c>
      <c r="Q1012" s="4" t="s">
        <v>9500</v>
      </c>
      <c r="R1012" s="4" t="s">
        <v>9500</v>
      </c>
      <c r="S1012" s="4" t="s">
        <v>88</v>
      </c>
      <c r="T1012" s="4" t="s">
        <v>88</v>
      </c>
      <c r="U1012" s="4"/>
      <c r="V1012" s="4" t="s">
        <v>87</v>
      </c>
      <c r="W1012" s="4"/>
      <c r="X1012" s="7" t="s">
        <v>18923</v>
      </c>
    </row>
    <row r="1013" customFormat="false" ht="15" hidden="false" customHeight="false" outlineLevel="0" collapsed="false">
      <c r="A1013" s="4" t="s">
        <v>18924</v>
      </c>
      <c r="B1013" s="4" t="s">
        <v>18925</v>
      </c>
      <c r="C1013" s="4" t="s">
        <v>9448</v>
      </c>
      <c r="D1013" s="4" t="s">
        <v>12</v>
      </c>
      <c r="E1013" s="4" t="s">
        <v>18926</v>
      </c>
      <c r="F1013" s="4" t="s">
        <v>18927</v>
      </c>
      <c r="G1013" s="4" t="s">
        <v>18852</v>
      </c>
      <c r="H1013" s="4" t="s">
        <v>18928</v>
      </c>
      <c r="I1013" s="4" t="s">
        <v>9453</v>
      </c>
      <c r="J1013" s="4" t="n">
        <v>38.8551633</v>
      </c>
      <c r="K1013" s="4" t="n">
        <v>-94.8278498999</v>
      </c>
      <c r="L1013" s="4" t="s">
        <v>18929</v>
      </c>
      <c r="M1013" s="4" t="s">
        <v>18930</v>
      </c>
      <c r="N1013" s="4" t="s">
        <v>9456</v>
      </c>
      <c r="O1013" s="4" t="s">
        <v>9456</v>
      </c>
      <c r="P1013" s="4" t="s">
        <v>9456</v>
      </c>
      <c r="Q1013" s="4" t="s">
        <v>9456</v>
      </c>
      <c r="R1013" s="4" t="s">
        <v>9456</v>
      </c>
      <c r="S1013" s="4" t="s">
        <v>88</v>
      </c>
      <c r="T1013" s="4" t="s">
        <v>88</v>
      </c>
      <c r="U1013" s="4" t="s">
        <v>18931</v>
      </c>
      <c r="V1013" s="4" t="s">
        <v>117</v>
      </c>
      <c r="W1013" s="7" t="s">
        <v>18932</v>
      </c>
      <c r="X1013" s="7" t="s">
        <v>18933</v>
      </c>
    </row>
    <row r="1014" customFormat="false" ht="15" hidden="false" customHeight="false" outlineLevel="0" collapsed="false">
      <c r="A1014" s="4" t="s">
        <v>18934</v>
      </c>
      <c r="B1014" s="4" t="s">
        <v>18935</v>
      </c>
      <c r="C1014" s="4" t="s">
        <v>9448</v>
      </c>
      <c r="D1014" s="4" t="s">
        <v>12</v>
      </c>
      <c r="E1014" s="4" t="s">
        <v>18936</v>
      </c>
      <c r="F1014" s="4" t="s">
        <v>18937</v>
      </c>
      <c r="G1014" s="4" t="s">
        <v>18852</v>
      </c>
      <c r="H1014" s="4" t="s">
        <v>18938</v>
      </c>
      <c r="I1014" s="4" t="s">
        <v>9453</v>
      </c>
      <c r="J1014" s="4" t="n">
        <v>39.048827</v>
      </c>
      <c r="K1014" s="4" t="n">
        <v>-95.725725</v>
      </c>
      <c r="L1014" s="4" t="s">
        <v>18939</v>
      </c>
      <c r="M1014" s="4" t="s">
        <v>18940</v>
      </c>
      <c r="N1014" s="4" t="s">
        <v>10803</v>
      </c>
      <c r="O1014" s="4" t="s">
        <v>10803</v>
      </c>
      <c r="P1014" s="4" t="s">
        <v>10803</v>
      </c>
      <c r="Q1014" s="4" t="s">
        <v>10803</v>
      </c>
      <c r="R1014" s="4" t="s">
        <v>10803</v>
      </c>
      <c r="S1014" s="4" t="s">
        <v>88</v>
      </c>
      <c r="T1014" s="4" t="s">
        <v>88</v>
      </c>
      <c r="U1014" s="4" t="s">
        <v>18941</v>
      </c>
      <c r="V1014" s="4" t="s">
        <v>117</v>
      </c>
      <c r="W1014" s="7" t="s">
        <v>18942</v>
      </c>
      <c r="X1014" s="7" t="s">
        <v>18943</v>
      </c>
    </row>
    <row r="1015" customFormat="false" ht="15" hidden="false" customHeight="false" outlineLevel="0" collapsed="false">
      <c r="A1015" s="4" t="s">
        <v>18944</v>
      </c>
      <c r="B1015" s="4" t="s">
        <v>18945</v>
      </c>
      <c r="C1015" s="4" t="s">
        <v>9448</v>
      </c>
      <c r="D1015" s="4" t="s">
        <v>12</v>
      </c>
      <c r="E1015" s="4" t="s">
        <v>18946</v>
      </c>
      <c r="F1015" s="4" t="s">
        <v>18947</v>
      </c>
      <c r="G1015" s="4" t="s">
        <v>18852</v>
      </c>
      <c r="H1015" s="4" t="s">
        <v>18948</v>
      </c>
      <c r="I1015" s="4" t="s">
        <v>9453</v>
      </c>
      <c r="J1015" s="4" t="n">
        <v>37.738186</v>
      </c>
      <c r="K1015" s="4" t="n">
        <v>-97.231894</v>
      </c>
      <c r="L1015" s="4" t="s">
        <v>18949</v>
      </c>
      <c r="M1015" s="4" t="s">
        <v>18950</v>
      </c>
      <c r="N1015" s="4" t="s">
        <v>9660</v>
      </c>
      <c r="O1015" s="4" t="s">
        <v>9660</v>
      </c>
      <c r="P1015" s="4" t="s">
        <v>9660</v>
      </c>
      <c r="Q1015" s="4" t="s">
        <v>9660</v>
      </c>
      <c r="R1015" s="4" t="s">
        <v>9660</v>
      </c>
      <c r="S1015" s="4" t="s">
        <v>88</v>
      </c>
      <c r="T1015" s="4" t="s">
        <v>88</v>
      </c>
      <c r="U1015" s="4" t="s">
        <v>18951</v>
      </c>
      <c r="V1015" s="4" t="s">
        <v>117</v>
      </c>
      <c r="W1015" s="7" t="s">
        <v>18952</v>
      </c>
      <c r="X1015" s="7" t="s">
        <v>18953</v>
      </c>
    </row>
    <row r="1016" customFormat="false" ht="15" hidden="false" customHeight="false" outlineLevel="0" collapsed="false">
      <c r="A1016" s="4" t="s">
        <v>18954</v>
      </c>
      <c r="B1016" s="4" t="s">
        <v>18955</v>
      </c>
      <c r="C1016" s="4" t="s">
        <v>9448</v>
      </c>
      <c r="D1016" s="4" t="s">
        <v>12</v>
      </c>
      <c r="E1016" s="4" t="s">
        <v>18956</v>
      </c>
      <c r="F1016" s="4" t="s">
        <v>18947</v>
      </c>
      <c r="G1016" s="4" t="s">
        <v>18852</v>
      </c>
      <c r="H1016" s="4" t="s">
        <v>18957</v>
      </c>
      <c r="I1016" s="4" t="s">
        <v>9453</v>
      </c>
      <c r="J1016" s="4" t="n">
        <v>37.6981822</v>
      </c>
      <c r="K1016" s="4" t="n">
        <v>-97.3325101</v>
      </c>
      <c r="L1016" s="4" t="s">
        <v>18958</v>
      </c>
      <c r="M1016" s="4" t="s">
        <v>18959</v>
      </c>
      <c r="N1016" s="4" t="s">
        <v>9456</v>
      </c>
      <c r="O1016" s="4" t="s">
        <v>9456</v>
      </c>
      <c r="P1016" s="4" t="s">
        <v>9456</v>
      </c>
      <c r="Q1016" s="4" t="s">
        <v>9456</v>
      </c>
      <c r="R1016" s="4" t="s">
        <v>9456</v>
      </c>
      <c r="S1016" s="4" t="s">
        <v>88</v>
      </c>
      <c r="T1016" s="4" t="s">
        <v>88</v>
      </c>
      <c r="U1016" s="4" t="s">
        <v>18960</v>
      </c>
      <c r="V1016" s="4" t="s">
        <v>117</v>
      </c>
      <c r="W1016" s="7" t="s">
        <v>18961</v>
      </c>
      <c r="X1016" s="7" t="s">
        <v>18962</v>
      </c>
    </row>
    <row r="1017" customFormat="false" ht="15" hidden="false" customHeight="false" outlineLevel="0" collapsed="false">
      <c r="A1017" s="4" t="s">
        <v>18963</v>
      </c>
      <c r="B1017" s="4" t="s">
        <v>18964</v>
      </c>
      <c r="C1017" s="4" t="s">
        <v>9496</v>
      </c>
      <c r="D1017" s="4" t="s">
        <v>18965</v>
      </c>
      <c r="E1017" s="4" t="s">
        <v>18966</v>
      </c>
      <c r="F1017" s="4" t="s">
        <v>18967</v>
      </c>
      <c r="G1017" s="4" t="s">
        <v>18968</v>
      </c>
      <c r="H1017" s="4" t="s">
        <v>18969</v>
      </c>
      <c r="I1017" s="4" t="s">
        <v>9453</v>
      </c>
      <c r="J1017" s="4" t="n">
        <v>38.4018564</v>
      </c>
      <c r="K1017" s="4" t="n">
        <v>-82.6013407</v>
      </c>
      <c r="L1017" s="4" t="s">
        <v>18970</v>
      </c>
      <c r="M1017" s="4"/>
      <c r="N1017" s="4" t="s">
        <v>9520</v>
      </c>
      <c r="O1017" s="4" t="s">
        <v>9520</v>
      </c>
      <c r="P1017" s="4" t="s">
        <v>9520</v>
      </c>
      <c r="Q1017" s="4" t="s">
        <v>9520</v>
      </c>
      <c r="R1017" s="4" t="s">
        <v>18971</v>
      </c>
      <c r="S1017" s="4" t="s">
        <v>88</v>
      </c>
      <c r="T1017" s="4" t="s">
        <v>88</v>
      </c>
      <c r="U1017" s="4"/>
      <c r="V1017" s="4" t="s">
        <v>87</v>
      </c>
      <c r="W1017" s="4"/>
      <c r="X1017" s="7" t="s">
        <v>18972</v>
      </c>
    </row>
    <row r="1018" customFormat="false" ht="15" hidden="false" customHeight="false" outlineLevel="0" collapsed="false">
      <c r="A1018" s="4" t="s">
        <v>18973</v>
      </c>
      <c r="B1018" s="4" t="s">
        <v>18974</v>
      </c>
      <c r="C1018" s="4" t="s">
        <v>9448</v>
      </c>
      <c r="D1018" s="4" t="s">
        <v>12</v>
      </c>
      <c r="E1018" s="4" t="s">
        <v>18975</v>
      </c>
      <c r="F1018" s="4" t="s">
        <v>18976</v>
      </c>
      <c r="G1018" s="4" t="s">
        <v>18968</v>
      </c>
      <c r="H1018" s="4" t="s">
        <v>18977</v>
      </c>
      <c r="I1018" s="4" t="s">
        <v>9453</v>
      </c>
      <c r="J1018" s="4" t="n">
        <v>38.000753</v>
      </c>
      <c r="K1018" s="4" t="n">
        <v>-84.440787</v>
      </c>
      <c r="L1018" s="4" t="s">
        <v>18978</v>
      </c>
      <c r="M1018" s="4" t="s">
        <v>18979</v>
      </c>
      <c r="N1018" s="4" t="s">
        <v>9778</v>
      </c>
      <c r="O1018" s="4" t="s">
        <v>9778</v>
      </c>
      <c r="P1018" s="4" t="s">
        <v>9778</v>
      </c>
      <c r="Q1018" s="4" t="s">
        <v>9778</v>
      </c>
      <c r="R1018" s="4" t="s">
        <v>9778</v>
      </c>
      <c r="S1018" s="4" t="s">
        <v>88</v>
      </c>
      <c r="T1018" s="4" t="s">
        <v>88</v>
      </c>
      <c r="U1018" s="4" t="s">
        <v>18980</v>
      </c>
      <c r="V1018" s="4" t="s">
        <v>117</v>
      </c>
      <c r="W1018" s="7" t="s">
        <v>18981</v>
      </c>
      <c r="X1018" s="7" t="s">
        <v>18982</v>
      </c>
    </row>
    <row r="1019" customFormat="false" ht="15" hidden="false" customHeight="false" outlineLevel="0" collapsed="false">
      <c r="A1019" s="4" t="s">
        <v>18983</v>
      </c>
      <c r="B1019" s="4" t="s">
        <v>18984</v>
      </c>
      <c r="C1019" s="4" t="s">
        <v>9448</v>
      </c>
      <c r="D1019" s="4" t="s">
        <v>12</v>
      </c>
      <c r="E1019" s="4" t="s">
        <v>18985</v>
      </c>
      <c r="F1019" s="4" t="s">
        <v>18986</v>
      </c>
      <c r="G1019" s="4" t="s">
        <v>18968</v>
      </c>
      <c r="H1019" s="4" t="s">
        <v>18987</v>
      </c>
      <c r="I1019" s="4" t="s">
        <v>9453</v>
      </c>
      <c r="J1019" s="4" t="n">
        <v>38.2257125</v>
      </c>
      <c r="K1019" s="4" t="n">
        <v>-85.7261667999</v>
      </c>
      <c r="L1019" s="4" t="s">
        <v>18988</v>
      </c>
      <c r="M1019" s="4" t="s">
        <v>18989</v>
      </c>
      <c r="N1019" s="4" t="s">
        <v>9456</v>
      </c>
      <c r="O1019" s="4" t="s">
        <v>9456</v>
      </c>
      <c r="P1019" s="4" t="s">
        <v>9456</v>
      </c>
      <c r="Q1019" s="4" t="s">
        <v>9456</v>
      </c>
      <c r="R1019" s="4" t="s">
        <v>9456</v>
      </c>
      <c r="S1019" s="4" t="s">
        <v>14092</v>
      </c>
      <c r="T1019" s="4" t="s">
        <v>88</v>
      </c>
      <c r="U1019" s="4" t="s">
        <v>18990</v>
      </c>
      <c r="V1019" s="4" t="s">
        <v>117</v>
      </c>
      <c r="W1019" s="7" t="s">
        <v>18991</v>
      </c>
      <c r="X1019" s="7" t="s">
        <v>18992</v>
      </c>
    </row>
    <row r="1020" customFormat="false" ht="15" hidden="false" customHeight="false" outlineLevel="0" collapsed="false">
      <c r="A1020" s="4" t="s">
        <v>18993</v>
      </c>
      <c r="B1020" s="4" t="s">
        <v>18994</v>
      </c>
      <c r="C1020" s="4" t="s">
        <v>9448</v>
      </c>
      <c r="D1020" s="4" t="s">
        <v>12</v>
      </c>
      <c r="E1020" s="4" t="s">
        <v>18995</v>
      </c>
      <c r="F1020" s="4" t="s">
        <v>18986</v>
      </c>
      <c r="G1020" s="4" t="s">
        <v>18968</v>
      </c>
      <c r="H1020" s="4" t="s">
        <v>18996</v>
      </c>
      <c r="I1020" s="4" t="s">
        <v>9453</v>
      </c>
      <c r="J1020" s="4" t="n">
        <v>38.2289909</v>
      </c>
      <c r="K1020" s="4" t="n">
        <v>-85.6416236</v>
      </c>
      <c r="L1020" s="4" t="s">
        <v>18997</v>
      </c>
      <c r="M1020" s="4" t="s">
        <v>18998</v>
      </c>
      <c r="N1020" s="4" t="s">
        <v>9778</v>
      </c>
      <c r="O1020" s="4" t="s">
        <v>9778</v>
      </c>
      <c r="P1020" s="4" t="s">
        <v>9778</v>
      </c>
      <c r="Q1020" s="4" t="s">
        <v>9778</v>
      </c>
      <c r="R1020" s="4" t="s">
        <v>9778</v>
      </c>
      <c r="S1020" s="4" t="s">
        <v>88</v>
      </c>
      <c r="T1020" s="4" t="s">
        <v>88</v>
      </c>
      <c r="U1020" s="4" t="s">
        <v>18999</v>
      </c>
      <c r="V1020" s="4" t="s">
        <v>117</v>
      </c>
      <c r="W1020" s="7" t="s">
        <v>19000</v>
      </c>
      <c r="X1020" s="7" t="s">
        <v>19001</v>
      </c>
    </row>
    <row r="1021" customFormat="false" ht="15" hidden="false" customHeight="false" outlineLevel="0" collapsed="false">
      <c r="A1021" s="4" t="s">
        <v>19002</v>
      </c>
      <c r="B1021" s="4" t="s">
        <v>19003</v>
      </c>
      <c r="C1021" s="4" t="s">
        <v>9448</v>
      </c>
      <c r="D1021" s="4" t="s">
        <v>12</v>
      </c>
      <c r="E1021" s="4" t="s">
        <v>19004</v>
      </c>
      <c r="F1021" s="4" t="s">
        <v>18986</v>
      </c>
      <c r="G1021" s="4" t="s">
        <v>18968</v>
      </c>
      <c r="H1021" s="4" t="s">
        <v>19005</v>
      </c>
      <c r="I1021" s="4" t="s">
        <v>9453</v>
      </c>
      <c r="J1021" s="4" t="n">
        <v>38.25410979999</v>
      </c>
      <c r="K1021" s="4" t="n">
        <v>-85.7494906</v>
      </c>
      <c r="L1021" s="4" t="s">
        <v>19006</v>
      </c>
      <c r="M1021" s="4"/>
      <c r="N1021" s="4" t="s">
        <v>19007</v>
      </c>
      <c r="O1021" s="4" t="s">
        <v>19007</v>
      </c>
      <c r="P1021" s="4" t="s">
        <v>19007</v>
      </c>
      <c r="Q1021" s="4" t="s">
        <v>19007</v>
      </c>
      <c r="R1021" s="4" t="s">
        <v>19007</v>
      </c>
      <c r="S1021" s="4" t="s">
        <v>88</v>
      </c>
      <c r="T1021" s="4" t="s">
        <v>88</v>
      </c>
      <c r="U1021" s="4"/>
      <c r="V1021" s="4" t="s">
        <v>87</v>
      </c>
      <c r="W1021" s="4"/>
      <c r="X1021" s="7" t="s">
        <v>19008</v>
      </c>
    </row>
    <row r="1022" customFormat="false" ht="15" hidden="false" customHeight="false" outlineLevel="0" collapsed="false">
      <c r="A1022" s="4" t="s">
        <v>19009</v>
      </c>
      <c r="B1022" s="4" t="s">
        <v>19010</v>
      </c>
      <c r="C1022" s="4" t="s">
        <v>9448</v>
      </c>
      <c r="D1022" s="4" t="s">
        <v>12</v>
      </c>
      <c r="E1022" s="4" t="s">
        <v>19011</v>
      </c>
      <c r="F1022" s="4" t="s">
        <v>19012</v>
      </c>
      <c r="G1022" s="4" t="s">
        <v>18968</v>
      </c>
      <c r="H1022" s="4" t="s">
        <v>19013</v>
      </c>
      <c r="I1022" s="4" t="s">
        <v>9453</v>
      </c>
      <c r="J1022" s="4" t="n">
        <v>36.8543241</v>
      </c>
      <c r="K1022" s="4" t="n">
        <v>-84.8457332999</v>
      </c>
      <c r="L1022" s="4" t="s">
        <v>19014</v>
      </c>
      <c r="M1022" s="4"/>
      <c r="N1022" s="4" t="s">
        <v>19015</v>
      </c>
      <c r="O1022" s="4" t="s">
        <v>19015</v>
      </c>
      <c r="P1022" s="4" t="s">
        <v>19015</v>
      </c>
      <c r="Q1022" s="4" t="s">
        <v>19015</v>
      </c>
      <c r="R1022" s="4" t="s">
        <v>19015</v>
      </c>
      <c r="S1022" s="4" t="s">
        <v>88</v>
      </c>
      <c r="T1022" s="4" t="s">
        <v>88</v>
      </c>
      <c r="U1022" s="4"/>
      <c r="V1022" s="4" t="s">
        <v>87</v>
      </c>
      <c r="W1022" s="4"/>
      <c r="X1022" s="7" t="s">
        <v>19016</v>
      </c>
    </row>
    <row r="1023" customFormat="false" ht="15" hidden="false" customHeight="false" outlineLevel="0" collapsed="false">
      <c r="A1023" s="4" t="s">
        <v>19017</v>
      </c>
      <c r="B1023" s="4" t="s">
        <v>19018</v>
      </c>
      <c r="C1023" s="4" t="s">
        <v>9448</v>
      </c>
      <c r="D1023" s="4" t="s">
        <v>12</v>
      </c>
      <c r="E1023" s="4" t="s">
        <v>19019</v>
      </c>
      <c r="F1023" s="4" t="s">
        <v>19020</v>
      </c>
      <c r="G1023" s="4" t="s">
        <v>19021</v>
      </c>
      <c r="H1023" s="4" t="s">
        <v>19022</v>
      </c>
      <c r="I1023" s="4" t="s">
        <v>9453</v>
      </c>
      <c r="J1023" s="4" t="n">
        <v>31.304034</v>
      </c>
      <c r="K1023" s="4" t="n">
        <v>-92.4525225</v>
      </c>
      <c r="L1023" s="4" t="s">
        <v>19023</v>
      </c>
      <c r="M1023" s="4"/>
      <c r="N1023" s="4" t="s">
        <v>19024</v>
      </c>
      <c r="O1023" s="4" t="s">
        <v>19024</v>
      </c>
      <c r="P1023" s="4" t="s">
        <v>19024</v>
      </c>
      <c r="Q1023" s="4" t="s">
        <v>19024</v>
      </c>
      <c r="R1023" s="4" t="s">
        <v>19024</v>
      </c>
      <c r="S1023" s="4" t="s">
        <v>88</v>
      </c>
      <c r="T1023" s="4" t="s">
        <v>88</v>
      </c>
      <c r="U1023" s="4" t="s">
        <v>9469</v>
      </c>
      <c r="V1023" s="4" t="s">
        <v>87</v>
      </c>
      <c r="W1023" s="4"/>
      <c r="X1023" s="7" t="s">
        <v>19025</v>
      </c>
    </row>
    <row r="1024" customFormat="false" ht="15" hidden="false" customHeight="false" outlineLevel="0" collapsed="false">
      <c r="A1024" s="4" t="s">
        <v>19026</v>
      </c>
      <c r="B1024" s="4" t="s">
        <v>19027</v>
      </c>
      <c r="C1024" s="4" t="s">
        <v>9496</v>
      </c>
      <c r="D1024" s="4" t="s">
        <v>19028</v>
      </c>
      <c r="E1024" s="4" t="s">
        <v>19029</v>
      </c>
      <c r="F1024" s="4" t="s">
        <v>19030</v>
      </c>
      <c r="G1024" s="4" t="s">
        <v>19021</v>
      </c>
      <c r="H1024" s="4" t="s">
        <v>19031</v>
      </c>
      <c r="I1024" s="4" t="s">
        <v>9453</v>
      </c>
      <c r="J1024" s="4" t="n">
        <v>30.4133761</v>
      </c>
      <c r="K1024" s="4" t="n">
        <v>-91.9333573999</v>
      </c>
      <c r="L1024" s="4" t="s">
        <v>19032</v>
      </c>
      <c r="M1024" s="4"/>
      <c r="N1024" s="4" t="s">
        <v>9500</v>
      </c>
      <c r="O1024" s="4" t="s">
        <v>9500</v>
      </c>
      <c r="P1024" s="4" t="s">
        <v>9500</v>
      </c>
      <c r="Q1024" s="4" t="s">
        <v>9500</v>
      </c>
      <c r="R1024" s="4" t="s">
        <v>9500</v>
      </c>
      <c r="S1024" s="4" t="s">
        <v>9500</v>
      </c>
      <c r="T1024" s="4" t="s">
        <v>9500</v>
      </c>
      <c r="U1024" s="4"/>
      <c r="V1024" s="4" t="s">
        <v>87</v>
      </c>
      <c r="W1024" s="4"/>
      <c r="X1024" s="7" t="s">
        <v>19033</v>
      </c>
    </row>
    <row r="1025" customFormat="false" ht="15" hidden="false" customHeight="false" outlineLevel="0" collapsed="false">
      <c r="A1025" s="4" t="s">
        <v>19034</v>
      </c>
      <c r="B1025" s="4" t="s">
        <v>19035</v>
      </c>
      <c r="C1025" s="4" t="s">
        <v>9448</v>
      </c>
      <c r="D1025" s="4" t="s">
        <v>12</v>
      </c>
      <c r="E1025" s="4" t="s">
        <v>19036</v>
      </c>
      <c r="F1025" s="4" t="s">
        <v>19037</v>
      </c>
      <c r="G1025" s="4" t="s">
        <v>19021</v>
      </c>
      <c r="H1025" s="4" t="s">
        <v>19038</v>
      </c>
      <c r="I1025" s="4" t="s">
        <v>9453</v>
      </c>
      <c r="J1025" s="4" t="n">
        <v>30.392826</v>
      </c>
      <c r="K1025" s="4" t="n">
        <v>-91.1074191999</v>
      </c>
      <c r="L1025" s="4" t="s">
        <v>19039</v>
      </c>
      <c r="M1025" s="4" t="s">
        <v>19040</v>
      </c>
      <c r="N1025" s="4" t="s">
        <v>9660</v>
      </c>
      <c r="O1025" s="4" t="s">
        <v>9660</v>
      </c>
      <c r="P1025" s="4" t="s">
        <v>9660</v>
      </c>
      <c r="Q1025" s="4" t="s">
        <v>9660</v>
      </c>
      <c r="R1025" s="4" t="s">
        <v>9660</v>
      </c>
      <c r="S1025" s="4" t="s">
        <v>88</v>
      </c>
      <c r="T1025" s="4" t="s">
        <v>88</v>
      </c>
      <c r="U1025" s="4" t="s">
        <v>19041</v>
      </c>
      <c r="V1025" s="4" t="s">
        <v>117</v>
      </c>
      <c r="W1025" s="7" t="s">
        <v>19042</v>
      </c>
      <c r="X1025" s="7" t="s">
        <v>19043</v>
      </c>
    </row>
    <row r="1026" customFormat="false" ht="15" hidden="false" customHeight="false" outlineLevel="0" collapsed="false">
      <c r="A1026" s="4" t="s">
        <v>19044</v>
      </c>
      <c r="B1026" s="4" t="s">
        <v>19045</v>
      </c>
      <c r="C1026" s="4" t="s">
        <v>9496</v>
      </c>
      <c r="D1026" s="4" t="s">
        <v>19046</v>
      </c>
      <c r="E1026" s="4" t="s">
        <v>19047</v>
      </c>
      <c r="F1026" s="4" t="s">
        <v>19048</v>
      </c>
      <c r="G1026" s="4" t="s">
        <v>19021</v>
      </c>
      <c r="H1026" s="4" t="s">
        <v>19049</v>
      </c>
      <c r="I1026" s="4" t="s">
        <v>9453</v>
      </c>
      <c r="J1026" s="4" t="n">
        <v>29.8476683</v>
      </c>
      <c r="K1026" s="4" t="n">
        <v>-89.9929729</v>
      </c>
      <c r="L1026" s="4" t="s">
        <v>19050</v>
      </c>
      <c r="M1026" s="4"/>
      <c r="N1026" s="4" t="s">
        <v>9500</v>
      </c>
      <c r="O1026" s="4" t="s">
        <v>9500</v>
      </c>
      <c r="P1026" s="4" t="s">
        <v>9500</v>
      </c>
      <c r="Q1026" s="4" t="s">
        <v>9500</v>
      </c>
      <c r="R1026" s="4" t="s">
        <v>9500</v>
      </c>
      <c r="S1026" s="4" t="s">
        <v>19051</v>
      </c>
      <c r="T1026" s="4" t="s">
        <v>88</v>
      </c>
      <c r="U1026" s="4"/>
      <c r="V1026" s="4" t="s">
        <v>87</v>
      </c>
      <c r="W1026" s="4"/>
      <c r="X1026" s="7" t="s">
        <v>19052</v>
      </c>
    </row>
    <row r="1027" customFormat="false" ht="15" hidden="false" customHeight="false" outlineLevel="0" collapsed="false">
      <c r="A1027" s="4" t="s">
        <v>19053</v>
      </c>
      <c r="B1027" s="4" t="s">
        <v>19054</v>
      </c>
      <c r="C1027" s="4" t="s">
        <v>9448</v>
      </c>
      <c r="D1027" s="4" t="s">
        <v>12</v>
      </c>
      <c r="E1027" s="4" t="s">
        <v>19055</v>
      </c>
      <c r="F1027" s="4" t="s">
        <v>19056</v>
      </c>
      <c r="G1027" s="4" t="s">
        <v>19021</v>
      </c>
      <c r="H1027" s="4" t="s">
        <v>19057</v>
      </c>
      <c r="I1027" s="4" t="s">
        <v>9453</v>
      </c>
      <c r="J1027" s="4" t="n">
        <v>29.9518857</v>
      </c>
      <c r="K1027" s="4" t="n">
        <v>-89.977432</v>
      </c>
      <c r="L1027" s="4" t="s">
        <v>19058</v>
      </c>
      <c r="M1027" s="4" t="s">
        <v>19059</v>
      </c>
      <c r="N1027" s="4" t="s">
        <v>9660</v>
      </c>
      <c r="O1027" s="4" t="s">
        <v>9660</v>
      </c>
      <c r="P1027" s="4" t="s">
        <v>9660</v>
      </c>
      <c r="Q1027" s="4" t="s">
        <v>9660</v>
      </c>
      <c r="R1027" s="4" t="s">
        <v>9660</v>
      </c>
      <c r="S1027" s="4" t="s">
        <v>88</v>
      </c>
      <c r="T1027" s="4" t="s">
        <v>88</v>
      </c>
      <c r="U1027" s="4" t="s">
        <v>19060</v>
      </c>
      <c r="V1027" s="4" t="s">
        <v>117</v>
      </c>
      <c r="W1027" s="7" t="s">
        <v>19061</v>
      </c>
      <c r="X1027" s="7" t="s">
        <v>19062</v>
      </c>
    </row>
    <row r="1028" customFormat="false" ht="15" hidden="false" customHeight="false" outlineLevel="0" collapsed="false">
      <c r="A1028" s="4" t="s">
        <v>19063</v>
      </c>
      <c r="B1028" s="4" t="s">
        <v>19064</v>
      </c>
      <c r="C1028" s="4" t="s">
        <v>9448</v>
      </c>
      <c r="D1028" s="4" t="s">
        <v>12</v>
      </c>
      <c r="E1028" s="4" t="s">
        <v>19065</v>
      </c>
      <c r="F1028" s="4" t="s">
        <v>17707</v>
      </c>
      <c r="G1028" s="4" t="s">
        <v>19021</v>
      </c>
      <c r="H1028" s="4" t="s">
        <v>19066</v>
      </c>
      <c r="I1028" s="4" t="s">
        <v>9453</v>
      </c>
      <c r="J1028" s="4" t="n">
        <v>30.4743353</v>
      </c>
      <c r="K1028" s="4" t="n">
        <v>-90.0843039</v>
      </c>
      <c r="L1028" s="4" t="s">
        <v>19067</v>
      </c>
      <c r="M1028" s="4" t="s">
        <v>19068</v>
      </c>
      <c r="N1028" s="4" t="s">
        <v>9564</v>
      </c>
      <c r="O1028" s="4" t="s">
        <v>9564</v>
      </c>
      <c r="P1028" s="4" t="s">
        <v>9564</v>
      </c>
      <c r="Q1028" s="4" t="s">
        <v>9564</v>
      </c>
      <c r="R1028" s="4" t="s">
        <v>9564</v>
      </c>
      <c r="S1028" s="4" t="s">
        <v>88</v>
      </c>
      <c r="T1028" s="4" t="s">
        <v>88</v>
      </c>
      <c r="U1028" s="4" t="s">
        <v>19069</v>
      </c>
      <c r="V1028" s="4" t="s">
        <v>117</v>
      </c>
      <c r="W1028" s="7" t="s">
        <v>19070</v>
      </c>
      <c r="X1028" s="7" t="s">
        <v>19071</v>
      </c>
    </row>
    <row r="1029" customFormat="false" ht="15" hidden="false" customHeight="false" outlineLevel="0" collapsed="false">
      <c r="A1029" s="4" t="s">
        <v>19072</v>
      </c>
      <c r="B1029" s="4" t="s">
        <v>19073</v>
      </c>
      <c r="C1029" s="4" t="s">
        <v>9448</v>
      </c>
      <c r="D1029" s="4" t="s">
        <v>12</v>
      </c>
      <c r="E1029" s="4" t="s">
        <v>19074</v>
      </c>
      <c r="F1029" s="4" t="s">
        <v>19075</v>
      </c>
      <c r="G1029" s="4" t="s">
        <v>19021</v>
      </c>
      <c r="H1029" s="4" t="s">
        <v>19076</v>
      </c>
      <c r="I1029" s="4" t="s">
        <v>9453</v>
      </c>
      <c r="J1029" s="4" t="n">
        <v>30.5016123</v>
      </c>
      <c r="K1029" s="4" t="n">
        <v>-90.4943131999</v>
      </c>
      <c r="L1029" s="4" t="s">
        <v>19077</v>
      </c>
      <c r="M1029" s="4" t="s">
        <v>19078</v>
      </c>
      <c r="N1029" s="4" t="s">
        <v>9778</v>
      </c>
      <c r="O1029" s="4" t="s">
        <v>9778</v>
      </c>
      <c r="P1029" s="4" t="s">
        <v>9778</v>
      </c>
      <c r="Q1029" s="4" t="s">
        <v>9778</v>
      </c>
      <c r="R1029" s="4" t="s">
        <v>9778</v>
      </c>
      <c r="S1029" s="4" t="s">
        <v>9457</v>
      </c>
      <c r="T1029" s="4" t="s">
        <v>88</v>
      </c>
      <c r="U1029" s="4" t="s">
        <v>19079</v>
      </c>
      <c r="V1029" s="4" t="s">
        <v>117</v>
      </c>
      <c r="W1029" s="7" t="s">
        <v>19080</v>
      </c>
      <c r="X1029" s="7" t="s">
        <v>19081</v>
      </c>
    </row>
    <row r="1030" customFormat="false" ht="15" hidden="false" customHeight="false" outlineLevel="0" collapsed="false">
      <c r="A1030" s="4" t="s">
        <v>19082</v>
      </c>
      <c r="B1030" s="4" t="s">
        <v>19083</v>
      </c>
      <c r="C1030" s="4" t="s">
        <v>9448</v>
      </c>
      <c r="D1030" s="4" t="s">
        <v>12</v>
      </c>
      <c r="E1030" s="4" t="s">
        <v>19084</v>
      </c>
      <c r="F1030" s="4" t="s">
        <v>11631</v>
      </c>
      <c r="G1030" s="4" t="s">
        <v>19021</v>
      </c>
      <c r="H1030" s="4" t="s">
        <v>19085</v>
      </c>
      <c r="I1030" s="4" t="s">
        <v>9453</v>
      </c>
      <c r="J1030" s="4" t="n">
        <v>30.1462028</v>
      </c>
      <c r="K1030" s="4" t="n">
        <v>-92.0358248</v>
      </c>
      <c r="L1030" s="4" t="s">
        <v>19086</v>
      </c>
      <c r="M1030" s="4" t="s">
        <v>19087</v>
      </c>
      <c r="N1030" s="4" t="s">
        <v>9456</v>
      </c>
      <c r="O1030" s="4" t="s">
        <v>9456</v>
      </c>
      <c r="P1030" s="4" t="s">
        <v>9456</v>
      </c>
      <c r="Q1030" s="4" t="s">
        <v>9456</v>
      </c>
      <c r="R1030" s="4" t="s">
        <v>9456</v>
      </c>
      <c r="S1030" s="4" t="s">
        <v>88</v>
      </c>
      <c r="T1030" s="4" t="s">
        <v>88</v>
      </c>
      <c r="U1030" s="4" t="s">
        <v>19088</v>
      </c>
      <c r="V1030" s="4" t="s">
        <v>117</v>
      </c>
      <c r="W1030" s="7" t="s">
        <v>19089</v>
      </c>
      <c r="X1030" s="7" t="s">
        <v>19090</v>
      </c>
    </row>
    <row r="1031" customFormat="false" ht="15" hidden="false" customHeight="false" outlineLevel="0" collapsed="false">
      <c r="A1031" s="4" t="s">
        <v>19091</v>
      </c>
      <c r="B1031" s="4" t="s">
        <v>19092</v>
      </c>
      <c r="C1031" s="4" t="s">
        <v>9496</v>
      </c>
      <c r="D1031" s="4" t="s">
        <v>19093</v>
      </c>
      <c r="E1031" s="4" t="s">
        <v>19094</v>
      </c>
      <c r="F1031" s="4" t="s">
        <v>19095</v>
      </c>
      <c r="G1031" s="4" t="s">
        <v>19021</v>
      </c>
      <c r="H1031" s="4" t="s">
        <v>19096</v>
      </c>
      <c r="I1031" s="4" t="s">
        <v>9453</v>
      </c>
      <c r="J1031" s="4" t="n">
        <v>30.1894554</v>
      </c>
      <c r="K1031" s="4" t="n">
        <v>-93.218344</v>
      </c>
      <c r="L1031" s="4" t="s">
        <v>19097</v>
      </c>
      <c r="M1031" s="4" t="s">
        <v>19098</v>
      </c>
      <c r="N1031" s="4" t="s">
        <v>19099</v>
      </c>
      <c r="O1031" s="4" t="s">
        <v>19099</v>
      </c>
      <c r="P1031" s="4" t="s">
        <v>19099</v>
      </c>
      <c r="Q1031" s="4" t="s">
        <v>19099</v>
      </c>
      <c r="R1031" s="4" t="s">
        <v>19099</v>
      </c>
      <c r="S1031" s="4" t="s">
        <v>88</v>
      </c>
      <c r="T1031" s="4" t="s">
        <v>88</v>
      </c>
      <c r="U1031" s="4"/>
      <c r="V1031" s="4" t="s">
        <v>87</v>
      </c>
      <c r="W1031" s="4"/>
      <c r="X1031" s="7" t="s">
        <v>19100</v>
      </c>
    </row>
    <row r="1032" customFormat="false" ht="15" hidden="false" customHeight="false" outlineLevel="0" collapsed="false">
      <c r="A1032" s="4" t="s">
        <v>19101</v>
      </c>
      <c r="B1032" s="4" t="s">
        <v>19102</v>
      </c>
      <c r="C1032" s="4" t="s">
        <v>9496</v>
      </c>
      <c r="D1032" s="4" t="s">
        <v>19103</v>
      </c>
      <c r="E1032" s="4" t="s">
        <v>19104</v>
      </c>
      <c r="F1032" s="4" t="s">
        <v>19095</v>
      </c>
      <c r="G1032" s="4" t="s">
        <v>19021</v>
      </c>
      <c r="H1032" s="4" t="s">
        <v>19105</v>
      </c>
      <c r="I1032" s="4" t="s">
        <v>9453</v>
      </c>
      <c r="J1032" s="4" t="n">
        <v>30.1985045</v>
      </c>
      <c r="K1032" s="4" t="n">
        <v>-93.1839555999</v>
      </c>
      <c r="L1032" s="4" t="s">
        <v>19097</v>
      </c>
      <c r="M1032" s="4" t="s">
        <v>19098</v>
      </c>
      <c r="N1032" s="4" t="s">
        <v>10609</v>
      </c>
      <c r="O1032" s="4" t="s">
        <v>10609</v>
      </c>
      <c r="P1032" s="4" t="s">
        <v>10609</v>
      </c>
      <c r="Q1032" s="4" t="s">
        <v>10609</v>
      </c>
      <c r="R1032" s="4" t="s">
        <v>10609</v>
      </c>
      <c r="S1032" s="4" t="s">
        <v>88</v>
      </c>
      <c r="T1032" s="4" t="s">
        <v>88</v>
      </c>
      <c r="U1032" s="4"/>
      <c r="V1032" s="4" t="s">
        <v>87</v>
      </c>
      <c r="W1032" s="4"/>
      <c r="X1032" s="7" t="s">
        <v>19106</v>
      </c>
    </row>
    <row r="1033" customFormat="false" ht="15" hidden="false" customHeight="false" outlineLevel="0" collapsed="false">
      <c r="A1033" s="4" t="s">
        <v>19107</v>
      </c>
      <c r="B1033" s="4" t="s">
        <v>19108</v>
      </c>
      <c r="C1033" s="4" t="s">
        <v>9448</v>
      </c>
      <c r="D1033" s="4" t="s">
        <v>12</v>
      </c>
      <c r="E1033" s="4" t="s">
        <v>19109</v>
      </c>
      <c r="F1033" s="4" t="s">
        <v>19110</v>
      </c>
      <c r="G1033" s="4" t="s">
        <v>19021</v>
      </c>
      <c r="H1033" s="4" t="s">
        <v>19111</v>
      </c>
      <c r="I1033" s="4" t="s">
        <v>9453</v>
      </c>
      <c r="J1033" s="4" t="n">
        <v>30.3951344</v>
      </c>
      <c r="K1033" s="4" t="n">
        <v>-90.0957230999</v>
      </c>
      <c r="L1033" s="4" t="s">
        <v>19112</v>
      </c>
      <c r="M1033" s="4" t="s">
        <v>19113</v>
      </c>
      <c r="N1033" s="4" t="s">
        <v>10668</v>
      </c>
      <c r="O1033" s="4" t="s">
        <v>10668</v>
      </c>
      <c r="P1033" s="4" t="s">
        <v>10668</v>
      </c>
      <c r="Q1033" s="4" t="s">
        <v>10668</v>
      </c>
      <c r="R1033" s="4" t="s">
        <v>10668</v>
      </c>
      <c r="S1033" s="4" t="s">
        <v>9457</v>
      </c>
      <c r="T1033" s="4" t="s">
        <v>88</v>
      </c>
      <c r="U1033" s="4" t="s">
        <v>19114</v>
      </c>
      <c r="V1033" s="4" t="s">
        <v>117</v>
      </c>
      <c r="W1033" s="7" t="s">
        <v>19115</v>
      </c>
      <c r="X1033" s="7" t="s">
        <v>19116</v>
      </c>
    </row>
    <row r="1034" customFormat="false" ht="15" hidden="false" customHeight="false" outlineLevel="0" collapsed="false">
      <c r="A1034" s="4" t="s">
        <v>19117</v>
      </c>
      <c r="B1034" s="4" t="s">
        <v>19021</v>
      </c>
      <c r="C1034" s="4" t="s">
        <v>9448</v>
      </c>
      <c r="D1034" s="4" t="s">
        <v>12</v>
      </c>
      <c r="E1034" s="4" t="s">
        <v>19118</v>
      </c>
      <c r="F1034" s="4" t="s">
        <v>19119</v>
      </c>
      <c r="G1034" s="4" t="s">
        <v>19021</v>
      </c>
      <c r="H1034" s="4" t="s">
        <v>19120</v>
      </c>
      <c r="I1034" s="4" t="s">
        <v>9453</v>
      </c>
      <c r="J1034" s="4" t="n">
        <v>29.88895066675</v>
      </c>
      <c r="K1034" s="4" t="n">
        <v>-90.0972032546</v>
      </c>
      <c r="L1034" s="4" t="s">
        <v>19121</v>
      </c>
      <c r="M1034" s="4" t="s">
        <v>19122</v>
      </c>
      <c r="N1034" s="4" t="s">
        <v>11498</v>
      </c>
      <c r="O1034" s="4" t="s">
        <v>11498</v>
      </c>
      <c r="P1034" s="4" t="s">
        <v>11498</v>
      </c>
      <c r="Q1034" s="4" t="s">
        <v>11498</v>
      </c>
      <c r="R1034" s="4" t="s">
        <v>11498</v>
      </c>
      <c r="S1034" s="4" t="s">
        <v>9457</v>
      </c>
      <c r="T1034" s="4" t="s">
        <v>88</v>
      </c>
      <c r="U1034" s="4" t="s">
        <v>19123</v>
      </c>
      <c r="V1034" s="4" t="s">
        <v>117</v>
      </c>
      <c r="W1034" s="7" t="s">
        <v>19124</v>
      </c>
      <c r="X1034" s="7" t="s">
        <v>19125</v>
      </c>
    </row>
    <row r="1035" customFormat="false" ht="15" hidden="false" customHeight="false" outlineLevel="0" collapsed="false">
      <c r="A1035" s="4" t="s">
        <v>19126</v>
      </c>
      <c r="B1035" s="4" t="s">
        <v>19127</v>
      </c>
      <c r="C1035" s="4" t="s">
        <v>9496</v>
      </c>
      <c r="D1035" s="4" t="s">
        <v>19128</v>
      </c>
      <c r="E1035" s="4" t="s">
        <v>19129</v>
      </c>
      <c r="F1035" s="4" t="s">
        <v>19130</v>
      </c>
      <c r="G1035" s="4" t="s">
        <v>19021</v>
      </c>
      <c r="H1035" s="4" t="s">
        <v>19131</v>
      </c>
      <c r="I1035" s="4" t="s">
        <v>9453</v>
      </c>
      <c r="J1035" s="4" t="n">
        <v>29.9874503</v>
      </c>
      <c r="K1035" s="4" t="n">
        <v>-90.1303414</v>
      </c>
      <c r="L1035" s="4" t="s">
        <v>19132</v>
      </c>
      <c r="M1035" s="4"/>
      <c r="N1035" s="4" t="s">
        <v>10637</v>
      </c>
      <c r="O1035" s="4" t="s">
        <v>10637</v>
      </c>
      <c r="P1035" s="4" t="s">
        <v>10637</v>
      </c>
      <c r="Q1035" s="4" t="s">
        <v>10637</v>
      </c>
      <c r="R1035" s="4" t="s">
        <v>10637</v>
      </c>
      <c r="S1035" s="4" t="s">
        <v>88</v>
      </c>
      <c r="T1035" s="4" t="s">
        <v>88</v>
      </c>
      <c r="U1035" s="4"/>
      <c r="V1035" s="4" t="s">
        <v>87</v>
      </c>
      <c r="W1035" s="4"/>
      <c r="X1035" s="7" t="s">
        <v>19133</v>
      </c>
    </row>
    <row r="1036" customFormat="false" ht="15" hidden="false" customHeight="false" outlineLevel="0" collapsed="false">
      <c r="A1036" s="4" t="s">
        <v>19134</v>
      </c>
      <c r="B1036" s="4" t="s">
        <v>19135</v>
      </c>
      <c r="C1036" s="4" t="s">
        <v>9448</v>
      </c>
      <c r="D1036" s="4" t="s">
        <v>12</v>
      </c>
      <c r="E1036" s="4" t="s">
        <v>19136</v>
      </c>
      <c r="F1036" s="4" t="s">
        <v>19130</v>
      </c>
      <c r="G1036" s="4" t="s">
        <v>19021</v>
      </c>
      <c r="H1036" s="4" t="s">
        <v>19131</v>
      </c>
      <c r="I1036" s="4" t="s">
        <v>9453</v>
      </c>
      <c r="J1036" s="4" t="n">
        <v>29.9884996</v>
      </c>
      <c r="K1036" s="4" t="n">
        <v>-90.1306108</v>
      </c>
      <c r="L1036" s="4" t="s">
        <v>19137</v>
      </c>
      <c r="M1036" s="4" t="s">
        <v>19138</v>
      </c>
      <c r="N1036" s="4" t="s">
        <v>9895</v>
      </c>
      <c r="O1036" s="4" t="s">
        <v>9895</v>
      </c>
      <c r="P1036" s="4" t="s">
        <v>9895</v>
      </c>
      <c r="Q1036" s="4" t="s">
        <v>9895</v>
      </c>
      <c r="R1036" s="4" t="s">
        <v>9895</v>
      </c>
      <c r="S1036" s="4" t="s">
        <v>88</v>
      </c>
      <c r="T1036" s="4" t="s">
        <v>88</v>
      </c>
      <c r="U1036" s="4" t="s">
        <v>19139</v>
      </c>
      <c r="V1036" s="4" t="s">
        <v>117</v>
      </c>
      <c r="W1036" s="7" t="s">
        <v>19140</v>
      </c>
      <c r="X1036" s="7" t="s">
        <v>19141</v>
      </c>
    </row>
    <row r="1037" customFormat="false" ht="15" hidden="false" customHeight="false" outlineLevel="0" collapsed="false">
      <c r="A1037" s="4" t="s">
        <v>19142</v>
      </c>
      <c r="B1037" s="4" t="s">
        <v>19143</v>
      </c>
      <c r="C1037" s="4" t="s">
        <v>9448</v>
      </c>
      <c r="D1037" s="4" t="s">
        <v>12</v>
      </c>
      <c r="E1037" s="4" t="s">
        <v>19144</v>
      </c>
      <c r="F1037" s="4" t="s">
        <v>19130</v>
      </c>
      <c r="G1037" s="4" t="s">
        <v>19021</v>
      </c>
      <c r="H1037" s="4" t="s">
        <v>19145</v>
      </c>
      <c r="I1037" s="4" t="s">
        <v>9453</v>
      </c>
      <c r="J1037" s="4" t="n">
        <v>30.0044807</v>
      </c>
      <c r="K1037" s="4" t="n">
        <v>-90.1882823</v>
      </c>
      <c r="L1037" s="4" t="s">
        <v>19146</v>
      </c>
      <c r="M1037" s="4" t="s">
        <v>19147</v>
      </c>
      <c r="N1037" s="4" t="s">
        <v>11498</v>
      </c>
      <c r="O1037" s="4" t="s">
        <v>11498</v>
      </c>
      <c r="P1037" s="4" t="s">
        <v>11498</v>
      </c>
      <c r="Q1037" s="4" t="s">
        <v>11498</v>
      </c>
      <c r="R1037" s="4" t="s">
        <v>11498</v>
      </c>
      <c r="S1037" s="4" t="s">
        <v>9457</v>
      </c>
      <c r="T1037" s="4" t="s">
        <v>88</v>
      </c>
      <c r="U1037" s="4" t="s">
        <v>19148</v>
      </c>
      <c r="V1037" s="4" t="s">
        <v>117</v>
      </c>
      <c r="W1037" s="7" t="s">
        <v>19149</v>
      </c>
      <c r="X1037" s="7" t="s">
        <v>19150</v>
      </c>
    </row>
    <row r="1038" customFormat="false" ht="15" hidden="false" customHeight="false" outlineLevel="0" collapsed="false">
      <c r="A1038" s="4" t="s">
        <v>19151</v>
      </c>
      <c r="B1038" s="4" t="s">
        <v>19152</v>
      </c>
      <c r="C1038" s="4" t="s">
        <v>9448</v>
      </c>
      <c r="D1038" s="4" t="s">
        <v>12</v>
      </c>
      <c r="E1038" s="4" t="s">
        <v>19153</v>
      </c>
      <c r="F1038" s="4" t="s">
        <v>19154</v>
      </c>
      <c r="G1038" s="4" t="s">
        <v>19021</v>
      </c>
      <c r="H1038" s="4" t="s">
        <v>19155</v>
      </c>
      <c r="I1038" s="4" t="s">
        <v>9453</v>
      </c>
      <c r="J1038" s="4" t="n">
        <v>30.0284333</v>
      </c>
      <c r="K1038" s="4" t="n">
        <v>-90.0540118</v>
      </c>
      <c r="L1038" s="4" t="s">
        <v>19156</v>
      </c>
      <c r="M1038" s="4" t="s">
        <v>19157</v>
      </c>
      <c r="N1038" s="4" t="s">
        <v>9660</v>
      </c>
      <c r="O1038" s="4" t="s">
        <v>9660</v>
      </c>
      <c r="P1038" s="4" t="s">
        <v>9660</v>
      </c>
      <c r="Q1038" s="4" t="s">
        <v>9660</v>
      </c>
      <c r="R1038" s="4" t="s">
        <v>9660</v>
      </c>
      <c r="S1038" s="4" t="s">
        <v>88</v>
      </c>
      <c r="T1038" s="4" t="s">
        <v>88</v>
      </c>
      <c r="U1038" s="4" t="s">
        <v>9469</v>
      </c>
      <c r="V1038" s="4" t="s">
        <v>117</v>
      </c>
      <c r="W1038" s="7" t="s">
        <v>19158</v>
      </c>
      <c r="X1038" s="7" t="s">
        <v>19159</v>
      </c>
    </row>
    <row r="1039" customFormat="false" ht="15" hidden="false" customHeight="false" outlineLevel="0" collapsed="false">
      <c r="A1039" s="4" t="s">
        <v>19160</v>
      </c>
      <c r="B1039" s="4" t="s">
        <v>19161</v>
      </c>
      <c r="C1039" s="4" t="s">
        <v>9448</v>
      </c>
      <c r="D1039" s="4" t="s">
        <v>12</v>
      </c>
      <c r="E1039" s="4" t="s">
        <v>19162</v>
      </c>
      <c r="F1039" s="4" t="s">
        <v>19154</v>
      </c>
      <c r="G1039" s="4" t="s">
        <v>19021</v>
      </c>
      <c r="H1039" s="4" t="s">
        <v>19163</v>
      </c>
      <c r="I1039" s="4" t="s">
        <v>9453</v>
      </c>
      <c r="J1039" s="4" t="n">
        <v>29.92674611115</v>
      </c>
      <c r="K1039" s="4" t="n">
        <v>-90.0925683975</v>
      </c>
      <c r="L1039" s="4" t="s">
        <v>19164</v>
      </c>
      <c r="M1039" s="4" t="s">
        <v>19165</v>
      </c>
      <c r="N1039" s="4" t="s">
        <v>10792</v>
      </c>
      <c r="O1039" s="4" t="s">
        <v>10792</v>
      </c>
      <c r="P1039" s="4" t="s">
        <v>10792</v>
      </c>
      <c r="Q1039" s="4" t="s">
        <v>10792</v>
      </c>
      <c r="R1039" s="4" t="s">
        <v>10792</v>
      </c>
      <c r="S1039" s="4" t="s">
        <v>88</v>
      </c>
      <c r="T1039" s="4" t="s">
        <v>88</v>
      </c>
      <c r="U1039" s="4" t="s">
        <v>19166</v>
      </c>
      <c r="V1039" s="4" t="s">
        <v>117</v>
      </c>
      <c r="W1039" s="7" t="s">
        <v>19167</v>
      </c>
      <c r="X1039" s="7" t="s">
        <v>19168</v>
      </c>
    </row>
    <row r="1040" customFormat="false" ht="15" hidden="false" customHeight="false" outlineLevel="0" collapsed="false">
      <c r="A1040" s="4" t="s">
        <v>19169</v>
      </c>
      <c r="B1040" s="4" t="s">
        <v>19170</v>
      </c>
      <c r="C1040" s="4" t="s">
        <v>9496</v>
      </c>
      <c r="D1040" s="4" t="s">
        <v>19171</v>
      </c>
      <c r="E1040" s="4" t="s">
        <v>19172</v>
      </c>
      <c r="F1040" s="4" t="s">
        <v>19173</v>
      </c>
      <c r="G1040" s="4" t="s">
        <v>19021</v>
      </c>
      <c r="H1040" s="4" t="s">
        <v>19174</v>
      </c>
      <c r="I1040" s="4" t="s">
        <v>9453</v>
      </c>
      <c r="J1040" s="4" t="n">
        <v>30.542755</v>
      </c>
      <c r="K1040" s="4" t="n">
        <v>-92.0699329</v>
      </c>
      <c r="L1040" s="4" t="s">
        <v>19175</v>
      </c>
      <c r="M1040" s="4"/>
      <c r="N1040" s="4" t="s">
        <v>9500</v>
      </c>
      <c r="O1040" s="4" t="s">
        <v>9500</v>
      </c>
      <c r="P1040" s="4" t="s">
        <v>9500</v>
      </c>
      <c r="Q1040" s="4" t="s">
        <v>9500</v>
      </c>
      <c r="R1040" s="4" t="s">
        <v>9500</v>
      </c>
      <c r="S1040" s="4" t="s">
        <v>9500</v>
      </c>
      <c r="T1040" s="4" t="s">
        <v>9500</v>
      </c>
      <c r="U1040" s="4"/>
      <c r="V1040" s="4" t="s">
        <v>87</v>
      </c>
      <c r="W1040" s="4"/>
      <c r="X1040" s="7" t="s">
        <v>19176</v>
      </c>
    </row>
    <row r="1041" customFormat="false" ht="15" hidden="false" customHeight="false" outlineLevel="0" collapsed="false">
      <c r="A1041" s="4" t="s">
        <v>19177</v>
      </c>
      <c r="B1041" s="4" t="s">
        <v>19178</v>
      </c>
      <c r="C1041" s="4" t="s">
        <v>9496</v>
      </c>
      <c r="D1041" s="4" t="s">
        <v>19179</v>
      </c>
      <c r="E1041" s="4" t="s">
        <v>19180</v>
      </c>
      <c r="F1041" s="4" t="s">
        <v>19181</v>
      </c>
      <c r="G1041" s="4" t="s">
        <v>19021</v>
      </c>
      <c r="H1041" s="4" t="s">
        <v>19182</v>
      </c>
      <c r="I1041" s="4" t="s">
        <v>9453</v>
      </c>
      <c r="J1041" s="4" t="n">
        <v>29.5064629</v>
      </c>
      <c r="K1041" s="4" t="n">
        <v>-89.7216127</v>
      </c>
      <c r="L1041" s="4" t="s">
        <v>19183</v>
      </c>
      <c r="M1041" s="4"/>
      <c r="N1041" s="4" t="s">
        <v>9500</v>
      </c>
      <c r="O1041" s="4" t="s">
        <v>9500</v>
      </c>
      <c r="P1041" s="4" t="s">
        <v>9500</v>
      </c>
      <c r="Q1041" s="4" t="s">
        <v>9500</v>
      </c>
      <c r="R1041" s="4" t="s">
        <v>9500</v>
      </c>
      <c r="S1041" s="4" t="s">
        <v>88</v>
      </c>
      <c r="T1041" s="4" t="s">
        <v>88</v>
      </c>
      <c r="U1041" s="4"/>
      <c r="V1041" s="4" t="s">
        <v>87</v>
      </c>
      <c r="W1041" s="4"/>
      <c r="X1041" s="7" t="s">
        <v>19184</v>
      </c>
    </row>
    <row r="1042" customFormat="false" ht="15" hidden="false" customHeight="false" outlineLevel="0" collapsed="false">
      <c r="A1042" s="4" t="s">
        <v>19185</v>
      </c>
      <c r="B1042" s="4" t="s">
        <v>19186</v>
      </c>
      <c r="C1042" s="4" t="s">
        <v>9448</v>
      </c>
      <c r="D1042" s="4" t="s">
        <v>12</v>
      </c>
      <c r="E1042" s="4" t="s">
        <v>19187</v>
      </c>
      <c r="F1042" s="4" t="s">
        <v>19188</v>
      </c>
      <c r="G1042" s="4" t="s">
        <v>19021</v>
      </c>
      <c r="H1042" s="4" t="s">
        <v>19189</v>
      </c>
      <c r="I1042" s="4" t="s">
        <v>9453</v>
      </c>
      <c r="J1042" s="4" t="n">
        <v>32.499059</v>
      </c>
      <c r="K1042" s="4" t="n">
        <v>-93.7475709</v>
      </c>
      <c r="L1042" s="4" t="s">
        <v>19190</v>
      </c>
      <c r="M1042" s="4" t="s">
        <v>19191</v>
      </c>
      <c r="N1042" s="4" t="s">
        <v>9468</v>
      </c>
      <c r="O1042" s="4" t="s">
        <v>9468</v>
      </c>
      <c r="P1042" s="4" t="s">
        <v>9468</v>
      </c>
      <c r="Q1042" s="4" t="s">
        <v>9468</v>
      </c>
      <c r="R1042" s="4" t="s">
        <v>9468</v>
      </c>
      <c r="S1042" s="4" t="s">
        <v>88</v>
      </c>
      <c r="T1042" s="4" t="s">
        <v>88</v>
      </c>
      <c r="U1042" s="4" t="s">
        <v>19192</v>
      </c>
      <c r="V1042" s="4" t="s">
        <v>117</v>
      </c>
      <c r="W1042" s="7" t="s">
        <v>19193</v>
      </c>
      <c r="X1042" s="7" t="s">
        <v>19194</v>
      </c>
    </row>
    <row r="1043" customFormat="false" ht="15" hidden="false" customHeight="false" outlineLevel="0" collapsed="false">
      <c r="A1043" s="4" t="s">
        <v>19195</v>
      </c>
      <c r="B1043" s="4" t="s">
        <v>19196</v>
      </c>
      <c r="C1043" s="4" t="s">
        <v>9448</v>
      </c>
      <c r="D1043" s="4" t="s">
        <v>12</v>
      </c>
      <c r="E1043" s="4" t="s">
        <v>19197</v>
      </c>
      <c r="F1043" s="4" t="s">
        <v>19198</v>
      </c>
      <c r="G1043" s="4" t="s">
        <v>19021</v>
      </c>
      <c r="H1043" s="4" t="s">
        <v>19199</v>
      </c>
      <c r="I1043" s="4" t="s">
        <v>9453</v>
      </c>
      <c r="J1043" s="4" t="n">
        <v>30.2869103</v>
      </c>
      <c r="K1043" s="4" t="n">
        <v>-89.7385262999</v>
      </c>
      <c r="L1043" s="4" t="s">
        <v>19200</v>
      </c>
      <c r="M1043" s="4" t="s">
        <v>19201</v>
      </c>
      <c r="N1043" s="4" t="s">
        <v>11498</v>
      </c>
      <c r="O1043" s="4" t="s">
        <v>11498</v>
      </c>
      <c r="P1043" s="4" t="s">
        <v>11498</v>
      </c>
      <c r="Q1043" s="4" t="s">
        <v>11498</v>
      </c>
      <c r="R1043" s="4" t="s">
        <v>11498</v>
      </c>
      <c r="S1043" s="4" t="s">
        <v>9457</v>
      </c>
      <c r="T1043" s="4" t="s">
        <v>88</v>
      </c>
      <c r="U1043" s="4" t="s">
        <v>19202</v>
      </c>
      <c r="V1043" s="4" t="s">
        <v>117</v>
      </c>
      <c r="W1043" s="7" t="s">
        <v>19203</v>
      </c>
      <c r="X1043" s="7" t="s">
        <v>19204</v>
      </c>
    </row>
    <row r="1044" customFormat="false" ht="15" hidden="false" customHeight="false" outlineLevel="0" collapsed="false">
      <c r="A1044" s="4" t="s">
        <v>19205</v>
      </c>
      <c r="B1044" s="4" t="s">
        <v>19206</v>
      </c>
      <c r="C1044" s="4" t="s">
        <v>9496</v>
      </c>
      <c r="D1044" s="4" t="s">
        <v>19207</v>
      </c>
      <c r="E1044" s="4" t="s">
        <v>19208</v>
      </c>
      <c r="F1044" s="4" t="s">
        <v>19209</v>
      </c>
      <c r="G1044" s="4" t="s">
        <v>19021</v>
      </c>
      <c r="H1044" s="4" t="s">
        <v>19210</v>
      </c>
      <c r="I1044" s="4" t="s">
        <v>9453</v>
      </c>
      <c r="J1044" s="4" t="n">
        <v>30.649094</v>
      </c>
      <c r="K1044" s="4" t="n">
        <v>-91.140923</v>
      </c>
      <c r="L1044" s="4" t="s">
        <v>19211</v>
      </c>
      <c r="M1044" s="4"/>
      <c r="N1044" s="4" t="s">
        <v>9672</v>
      </c>
      <c r="O1044" s="4" t="s">
        <v>9672</v>
      </c>
      <c r="P1044" s="4" t="s">
        <v>9672</v>
      </c>
      <c r="Q1044" s="4" t="s">
        <v>9672</v>
      </c>
      <c r="R1044" s="4" t="s">
        <v>10180</v>
      </c>
      <c r="S1044" s="4" t="s">
        <v>88</v>
      </c>
      <c r="T1044" s="4" t="s">
        <v>88</v>
      </c>
      <c r="U1044" s="4"/>
      <c r="V1044" s="4" t="s">
        <v>87</v>
      </c>
      <c r="W1044" s="4"/>
      <c r="X1044" s="7" t="s">
        <v>19212</v>
      </c>
    </row>
    <row r="1045" customFormat="false" ht="15" hidden="false" customHeight="false" outlineLevel="0" collapsed="false">
      <c r="A1045" s="4" t="s">
        <v>19213</v>
      </c>
      <c r="B1045" s="4" t="s">
        <v>19214</v>
      </c>
      <c r="C1045" s="4" t="s">
        <v>9448</v>
      </c>
      <c r="D1045" s="4" t="s">
        <v>12</v>
      </c>
      <c r="E1045" s="4" t="s">
        <v>19215</v>
      </c>
      <c r="F1045" s="4" t="s">
        <v>19216</v>
      </c>
      <c r="G1045" s="4" t="s">
        <v>19217</v>
      </c>
      <c r="H1045" s="4" t="s">
        <v>19218</v>
      </c>
      <c r="I1045" s="4" t="s">
        <v>9453</v>
      </c>
      <c r="J1045" s="4" t="n">
        <v>42.4177974</v>
      </c>
      <c r="K1045" s="4" t="n">
        <v>-71.1581216</v>
      </c>
      <c r="L1045" s="4" t="s">
        <v>19219</v>
      </c>
      <c r="M1045" s="4" t="s">
        <v>19220</v>
      </c>
      <c r="N1045" s="4" t="s">
        <v>10609</v>
      </c>
      <c r="O1045" s="4" t="s">
        <v>10609</v>
      </c>
      <c r="P1045" s="4" t="s">
        <v>10609</v>
      </c>
      <c r="Q1045" s="4" t="s">
        <v>10609</v>
      </c>
      <c r="R1045" s="4" t="s">
        <v>10609</v>
      </c>
      <c r="S1045" s="4" t="s">
        <v>9457</v>
      </c>
      <c r="T1045" s="4" t="s">
        <v>88</v>
      </c>
      <c r="U1045" s="4"/>
      <c r="V1045" s="4" t="s">
        <v>117</v>
      </c>
      <c r="W1045" s="7" t="s">
        <v>19221</v>
      </c>
      <c r="X1045" s="7" t="s">
        <v>19222</v>
      </c>
    </row>
    <row r="1046" customFormat="false" ht="15" hidden="false" customHeight="false" outlineLevel="0" collapsed="false">
      <c r="A1046" s="4" t="s">
        <v>19223</v>
      </c>
      <c r="B1046" s="4" t="s">
        <v>19224</v>
      </c>
      <c r="C1046" s="4" t="s">
        <v>9448</v>
      </c>
      <c r="D1046" s="4" t="s">
        <v>19225</v>
      </c>
      <c r="E1046" s="4" t="s">
        <v>19226</v>
      </c>
      <c r="F1046" s="4" t="s">
        <v>10420</v>
      </c>
      <c r="G1046" s="4" t="s">
        <v>19217</v>
      </c>
      <c r="H1046" s="4" t="s">
        <v>19227</v>
      </c>
      <c r="I1046" s="4" t="s">
        <v>9453</v>
      </c>
      <c r="J1046" s="4" t="n">
        <v>42.2148916</v>
      </c>
      <c r="K1046" s="4" t="n">
        <v>-71.8265408</v>
      </c>
      <c r="L1046" s="4" t="s">
        <v>19228</v>
      </c>
      <c r="M1046" s="4" t="s">
        <v>19229</v>
      </c>
      <c r="N1046" s="4" t="s">
        <v>19230</v>
      </c>
      <c r="O1046" s="4" t="s">
        <v>19230</v>
      </c>
      <c r="P1046" s="4" t="s">
        <v>19230</v>
      </c>
      <c r="Q1046" s="4" t="s">
        <v>19230</v>
      </c>
      <c r="R1046" s="4" t="s">
        <v>19230</v>
      </c>
      <c r="S1046" s="4" t="s">
        <v>88</v>
      </c>
      <c r="T1046" s="4" t="s">
        <v>88</v>
      </c>
      <c r="U1046" s="4" t="s">
        <v>19231</v>
      </c>
      <c r="V1046" s="4" t="s">
        <v>117</v>
      </c>
      <c r="W1046" s="7" t="s">
        <v>19232</v>
      </c>
      <c r="X1046" s="7" t="s">
        <v>19233</v>
      </c>
    </row>
    <row r="1047" customFormat="false" ht="15" hidden="false" customHeight="false" outlineLevel="0" collapsed="false">
      <c r="A1047" s="4" t="s">
        <v>19234</v>
      </c>
      <c r="B1047" s="4" t="s">
        <v>19235</v>
      </c>
      <c r="C1047" s="4" t="s">
        <v>9448</v>
      </c>
      <c r="D1047" s="4" t="s">
        <v>12</v>
      </c>
      <c r="E1047" s="4" t="s">
        <v>19236</v>
      </c>
      <c r="F1047" s="4" t="s">
        <v>19237</v>
      </c>
      <c r="G1047" s="4" t="s">
        <v>19217</v>
      </c>
      <c r="H1047" s="4" t="s">
        <v>19238</v>
      </c>
      <c r="I1047" s="4" t="s">
        <v>9453</v>
      </c>
      <c r="J1047" s="4" t="n">
        <v>42.5788563</v>
      </c>
      <c r="K1047" s="4" t="n">
        <v>-71.571271</v>
      </c>
      <c r="L1047" s="4" t="s">
        <v>19239</v>
      </c>
      <c r="M1047" s="4" t="s">
        <v>19240</v>
      </c>
      <c r="N1047" s="4" t="s">
        <v>9950</v>
      </c>
      <c r="O1047" s="4" t="s">
        <v>9950</v>
      </c>
      <c r="P1047" s="4" t="s">
        <v>9950</v>
      </c>
      <c r="Q1047" s="4" t="s">
        <v>9950</v>
      </c>
      <c r="R1047" s="4" t="s">
        <v>9950</v>
      </c>
      <c r="S1047" s="4" t="s">
        <v>88</v>
      </c>
      <c r="T1047" s="4" t="s">
        <v>88</v>
      </c>
      <c r="U1047" s="4" t="s">
        <v>19241</v>
      </c>
      <c r="V1047" s="4" t="s">
        <v>117</v>
      </c>
      <c r="W1047" s="7" t="s">
        <v>19242</v>
      </c>
      <c r="X1047" s="7" t="s">
        <v>19243</v>
      </c>
    </row>
    <row r="1048" customFormat="false" ht="15" hidden="false" customHeight="false" outlineLevel="0" collapsed="false">
      <c r="A1048" s="4" t="s">
        <v>19244</v>
      </c>
      <c r="B1048" s="4" t="s">
        <v>19245</v>
      </c>
      <c r="C1048" s="4" t="s">
        <v>9448</v>
      </c>
      <c r="D1048" s="4" t="s">
        <v>12</v>
      </c>
      <c r="E1048" s="4" t="s">
        <v>19246</v>
      </c>
      <c r="F1048" s="4" t="s">
        <v>19247</v>
      </c>
      <c r="G1048" s="4" t="s">
        <v>19217</v>
      </c>
      <c r="H1048" s="4" t="s">
        <v>19248</v>
      </c>
      <c r="I1048" s="4" t="s">
        <v>9453</v>
      </c>
      <c r="J1048" s="4" t="n">
        <v>42.3380258</v>
      </c>
      <c r="K1048" s="4" t="n">
        <v>-71.1052814</v>
      </c>
      <c r="L1048" s="4" t="s">
        <v>19249</v>
      </c>
      <c r="M1048" s="4" t="s">
        <v>19250</v>
      </c>
      <c r="N1048" s="4" t="s">
        <v>10792</v>
      </c>
      <c r="O1048" s="4" t="s">
        <v>10792</v>
      </c>
      <c r="P1048" s="4" t="s">
        <v>10792</v>
      </c>
      <c r="Q1048" s="4" t="s">
        <v>10792</v>
      </c>
      <c r="R1048" s="4" t="s">
        <v>10792</v>
      </c>
      <c r="S1048" s="4" t="s">
        <v>88</v>
      </c>
      <c r="T1048" s="4" t="s">
        <v>88</v>
      </c>
      <c r="U1048" s="4" t="s">
        <v>19251</v>
      </c>
      <c r="V1048" s="4" t="s">
        <v>117</v>
      </c>
      <c r="W1048" s="7" t="s">
        <v>19252</v>
      </c>
      <c r="X1048" s="7" t="s">
        <v>19253</v>
      </c>
    </row>
    <row r="1049" customFormat="false" ht="15" hidden="false" customHeight="false" outlineLevel="0" collapsed="false">
      <c r="A1049" s="4" t="s">
        <v>19254</v>
      </c>
      <c r="B1049" s="4" t="s">
        <v>19255</v>
      </c>
      <c r="C1049" s="4" t="s">
        <v>9448</v>
      </c>
      <c r="D1049" s="4" t="s">
        <v>12</v>
      </c>
      <c r="E1049" s="4" t="s">
        <v>19256</v>
      </c>
      <c r="F1049" s="4" t="s">
        <v>19257</v>
      </c>
      <c r="G1049" s="4" t="s">
        <v>19217</v>
      </c>
      <c r="H1049" s="4" t="s">
        <v>19258</v>
      </c>
      <c r="I1049" s="4" t="s">
        <v>9453</v>
      </c>
      <c r="J1049" s="4" t="n">
        <v>42.2160661</v>
      </c>
      <c r="K1049" s="4" t="n">
        <v>-71.0411294</v>
      </c>
      <c r="L1049" s="4" t="s">
        <v>19259</v>
      </c>
      <c r="M1049" s="4" t="s">
        <v>19260</v>
      </c>
      <c r="N1049" s="4" t="s">
        <v>9521</v>
      </c>
      <c r="O1049" s="4" t="s">
        <v>9521</v>
      </c>
      <c r="P1049" s="4" t="s">
        <v>9521</v>
      </c>
      <c r="Q1049" s="4" t="s">
        <v>9521</v>
      </c>
      <c r="R1049" s="4" t="s">
        <v>9521</v>
      </c>
      <c r="S1049" s="4" t="s">
        <v>88</v>
      </c>
      <c r="T1049" s="4" t="s">
        <v>88</v>
      </c>
      <c r="U1049" s="4" t="s">
        <v>19261</v>
      </c>
      <c r="V1049" s="4" t="s">
        <v>117</v>
      </c>
      <c r="W1049" s="7" t="s">
        <v>19262</v>
      </c>
      <c r="X1049" s="7" t="s">
        <v>19263</v>
      </c>
    </row>
    <row r="1050" customFormat="false" ht="15" hidden="false" customHeight="false" outlineLevel="0" collapsed="false">
      <c r="A1050" s="4" t="s">
        <v>19264</v>
      </c>
      <c r="B1050" s="4" t="s">
        <v>19265</v>
      </c>
      <c r="C1050" s="4" t="s">
        <v>9448</v>
      </c>
      <c r="D1050" s="4" t="s">
        <v>12</v>
      </c>
      <c r="E1050" s="4" t="s">
        <v>19266</v>
      </c>
      <c r="F1050" s="4" t="s">
        <v>19267</v>
      </c>
      <c r="G1050" s="4" t="s">
        <v>19217</v>
      </c>
      <c r="H1050" s="4" t="s">
        <v>19268</v>
      </c>
      <c r="I1050" s="4" t="s">
        <v>9453</v>
      </c>
      <c r="J1050" s="4" t="n">
        <v>42.3488377</v>
      </c>
      <c r="K1050" s="4" t="n">
        <v>-71.1474468999</v>
      </c>
      <c r="L1050" s="4" t="s">
        <v>19269</v>
      </c>
      <c r="M1050" s="4" t="s">
        <v>19270</v>
      </c>
      <c r="N1050" s="4" t="s">
        <v>10609</v>
      </c>
      <c r="O1050" s="4" t="s">
        <v>10609</v>
      </c>
      <c r="P1050" s="4" t="s">
        <v>10609</v>
      </c>
      <c r="Q1050" s="4" t="s">
        <v>10609</v>
      </c>
      <c r="R1050" s="4" t="s">
        <v>10609</v>
      </c>
      <c r="S1050" s="4" t="s">
        <v>9457</v>
      </c>
      <c r="T1050" s="4" t="s">
        <v>88</v>
      </c>
      <c r="U1050" s="4" t="s">
        <v>19271</v>
      </c>
      <c r="V1050" s="4" t="s">
        <v>117</v>
      </c>
      <c r="W1050" s="7" t="s">
        <v>19272</v>
      </c>
      <c r="X1050" s="7" t="s">
        <v>19273</v>
      </c>
    </row>
    <row r="1051" customFormat="false" ht="15" hidden="false" customHeight="false" outlineLevel="0" collapsed="false">
      <c r="A1051" s="4" t="s">
        <v>19274</v>
      </c>
      <c r="B1051" s="4" t="s">
        <v>19275</v>
      </c>
      <c r="C1051" s="4" t="s">
        <v>9448</v>
      </c>
      <c r="D1051" s="4" t="s">
        <v>12</v>
      </c>
      <c r="E1051" s="4" t="s">
        <v>19276</v>
      </c>
      <c r="F1051" s="4" t="s">
        <v>19267</v>
      </c>
      <c r="G1051" s="4" t="s">
        <v>19217</v>
      </c>
      <c r="H1051" s="4" t="s">
        <v>19268</v>
      </c>
      <c r="I1051" s="4" t="s">
        <v>9453</v>
      </c>
      <c r="J1051" s="4" t="n">
        <v>42.34813</v>
      </c>
      <c r="K1051" s="4" t="n">
        <v>-71.1501491</v>
      </c>
      <c r="L1051" s="4" t="s">
        <v>19277</v>
      </c>
      <c r="M1051" s="4" t="s">
        <v>19278</v>
      </c>
      <c r="N1051" s="4" t="s">
        <v>19279</v>
      </c>
      <c r="O1051" s="4" t="s">
        <v>19279</v>
      </c>
      <c r="P1051" s="4" t="s">
        <v>19279</v>
      </c>
      <c r="Q1051" s="4" t="s">
        <v>19279</v>
      </c>
      <c r="R1051" s="4" t="s">
        <v>19279</v>
      </c>
      <c r="S1051" s="4" t="s">
        <v>88</v>
      </c>
      <c r="T1051" s="4" t="s">
        <v>88</v>
      </c>
      <c r="U1051" s="4" t="s">
        <v>19280</v>
      </c>
      <c r="V1051" s="4" t="s">
        <v>117</v>
      </c>
      <c r="W1051" s="7" t="s">
        <v>19281</v>
      </c>
      <c r="X1051" s="7" t="s">
        <v>19282</v>
      </c>
    </row>
    <row r="1052" customFormat="false" ht="15" hidden="false" customHeight="false" outlineLevel="0" collapsed="false">
      <c r="A1052" s="4" t="s">
        <v>19283</v>
      </c>
      <c r="B1052" s="4" t="s">
        <v>19284</v>
      </c>
      <c r="C1052" s="4" t="s">
        <v>9448</v>
      </c>
      <c r="D1052" s="4" t="s">
        <v>12</v>
      </c>
      <c r="E1052" s="4" t="s">
        <v>19285</v>
      </c>
      <c r="F1052" s="4" t="s">
        <v>19286</v>
      </c>
      <c r="G1052" s="4" t="s">
        <v>19217</v>
      </c>
      <c r="H1052" s="4" t="s">
        <v>19287</v>
      </c>
      <c r="I1052" s="4" t="s">
        <v>9453</v>
      </c>
      <c r="J1052" s="4" t="n">
        <v>42.0892314</v>
      </c>
      <c r="K1052" s="4" t="n">
        <v>-70.9896309</v>
      </c>
      <c r="L1052" s="4" t="s">
        <v>19288</v>
      </c>
      <c r="M1052" s="4" t="s">
        <v>19289</v>
      </c>
      <c r="N1052" s="4" t="s">
        <v>9468</v>
      </c>
      <c r="O1052" s="4" t="s">
        <v>9468</v>
      </c>
      <c r="P1052" s="4" t="s">
        <v>9468</v>
      </c>
      <c r="Q1052" s="4" t="s">
        <v>9468</v>
      </c>
      <c r="R1052" s="4" t="s">
        <v>9468</v>
      </c>
      <c r="S1052" s="4" t="s">
        <v>88</v>
      </c>
      <c r="T1052" s="4" t="s">
        <v>88</v>
      </c>
      <c r="U1052" s="4" t="s">
        <v>19290</v>
      </c>
      <c r="V1052" s="4" t="s">
        <v>117</v>
      </c>
      <c r="W1052" s="7" t="s">
        <v>19291</v>
      </c>
      <c r="X1052" s="7" t="s">
        <v>19292</v>
      </c>
    </row>
    <row r="1053" customFormat="false" ht="15" hidden="false" customHeight="false" outlineLevel="0" collapsed="false">
      <c r="A1053" s="4" t="s">
        <v>19293</v>
      </c>
      <c r="B1053" s="4" t="s">
        <v>19294</v>
      </c>
      <c r="C1053" s="4" t="s">
        <v>9448</v>
      </c>
      <c r="D1053" s="4" t="s">
        <v>12</v>
      </c>
      <c r="E1053" s="4" t="s">
        <v>19295</v>
      </c>
      <c r="F1053" s="4" t="s">
        <v>19286</v>
      </c>
      <c r="G1053" s="4" t="s">
        <v>19217</v>
      </c>
      <c r="H1053" s="4" t="s">
        <v>19296</v>
      </c>
      <c r="I1053" s="4" t="s">
        <v>9453</v>
      </c>
      <c r="J1053" s="4" t="n">
        <v>42.0983791</v>
      </c>
      <c r="K1053" s="4" t="n">
        <v>-71.0607923</v>
      </c>
      <c r="L1053" s="4" t="s">
        <v>19297</v>
      </c>
      <c r="M1053" s="4" t="s">
        <v>19298</v>
      </c>
      <c r="N1053" s="4" t="s">
        <v>9778</v>
      </c>
      <c r="O1053" s="4" t="s">
        <v>9778</v>
      </c>
      <c r="P1053" s="4" t="s">
        <v>9778</v>
      </c>
      <c r="Q1053" s="4" t="s">
        <v>9778</v>
      </c>
      <c r="R1053" s="4" t="s">
        <v>9778</v>
      </c>
      <c r="S1053" s="4" t="s">
        <v>9628</v>
      </c>
      <c r="T1053" s="4" t="s">
        <v>88</v>
      </c>
      <c r="U1053" s="4" t="s">
        <v>19271</v>
      </c>
      <c r="V1053" s="4" t="s">
        <v>117</v>
      </c>
      <c r="W1053" s="7" t="s">
        <v>19299</v>
      </c>
      <c r="X1053" s="7" t="s">
        <v>19300</v>
      </c>
    </row>
    <row r="1054" customFormat="false" ht="15" hidden="false" customHeight="false" outlineLevel="0" collapsed="false">
      <c r="A1054" s="4" t="s">
        <v>19301</v>
      </c>
      <c r="B1054" s="4" t="s">
        <v>19302</v>
      </c>
      <c r="C1054" s="4" t="s">
        <v>9448</v>
      </c>
      <c r="D1054" s="4" t="s">
        <v>12</v>
      </c>
      <c r="E1054" s="4" t="s">
        <v>19303</v>
      </c>
      <c r="F1054" s="4" t="s">
        <v>19286</v>
      </c>
      <c r="G1054" s="4" t="s">
        <v>19217</v>
      </c>
      <c r="H1054" s="4" t="s">
        <v>19296</v>
      </c>
      <c r="I1054" s="4" t="s">
        <v>9453</v>
      </c>
      <c r="J1054" s="4" t="n">
        <v>42.0888879</v>
      </c>
      <c r="K1054" s="4" t="n">
        <v>-71.0647733999</v>
      </c>
      <c r="L1054" s="4" t="s">
        <v>19304</v>
      </c>
      <c r="M1054" s="4" t="s">
        <v>19305</v>
      </c>
      <c r="N1054" s="4" t="s">
        <v>10792</v>
      </c>
      <c r="O1054" s="4" t="s">
        <v>10792</v>
      </c>
      <c r="P1054" s="4" t="s">
        <v>10792</v>
      </c>
      <c r="Q1054" s="4" t="s">
        <v>10792</v>
      </c>
      <c r="R1054" s="4" t="s">
        <v>10792</v>
      </c>
      <c r="S1054" s="4" t="s">
        <v>88</v>
      </c>
      <c r="T1054" s="4" t="s">
        <v>88</v>
      </c>
      <c r="U1054" s="4" t="s">
        <v>19271</v>
      </c>
      <c r="V1054" s="4" t="s">
        <v>117</v>
      </c>
      <c r="W1054" s="7" t="s">
        <v>19306</v>
      </c>
      <c r="X1054" s="7" t="s">
        <v>19307</v>
      </c>
    </row>
    <row r="1055" customFormat="false" ht="15" hidden="false" customHeight="false" outlineLevel="0" collapsed="false">
      <c r="A1055" s="4" t="s">
        <v>19308</v>
      </c>
      <c r="B1055" s="4" t="s">
        <v>19309</v>
      </c>
      <c r="C1055" s="4" t="s">
        <v>9448</v>
      </c>
      <c r="D1055" s="4" t="s">
        <v>12</v>
      </c>
      <c r="E1055" s="4" t="s">
        <v>19310</v>
      </c>
      <c r="F1055" s="4" t="s">
        <v>19311</v>
      </c>
      <c r="G1055" s="4" t="s">
        <v>19217</v>
      </c>
      <c r="H1055" s="4" t="s">
        <v>19312</v>
      </c>
      <c r="I1055" s="4" t="s">
        <v>9453</v>
      </c>
      <c r="J1055" s="4" t="n">
        <v>42.34443539999</v>
      </c>
      <c r="K1055" s="4" t="n">
        <v>-71.1148097</v>
      </c>
      <c r="L1055" s="4" t="s">
        <v>19313</v>
      </c>
      <c r="M1055" s="4" t="s">
        <v>19314</v>
      </c>
      <c r="N1055" s="4" t="s">
        <v>10403</v>
      </c>
      <c r="O1055" s="4" t="s">
        <v>10403</v>
      </c>
      <c r="P1055" s="4" t="s">
        <v>10403</v>
      </c>
      <c r="Q1055" s="4" t="s">
        <v>10403</v>
      </c>
      <c r="R1055" s="4" t="s">
        <v>10403</v>
      </c>
      <c r="S1055" s="4" t="s">
        <v>9457</v>
      </c>
      <c r="T1055" s="4" t="s">
        <v>88</v>
      </c>
      <c r="U1055" s="4" t="s">
        <v>19315</v>
      </c>
      <c r="V1055" s="4" t="s">
        <v>117</v>
      </c>
      <c r="W1055" s="7" t="s">
        <v>19316</v>
      </c>
      <c r="X1055" s="7" t="s">
        <v>19317</v>
      </c>
    </row>
    <row r="1056" customFormat="false" ht="15" hidden="false" customHeight="false" outlineLevel="0" collapsed="false">
      <c r="A1056" s="4" t="s">
        <v>19318</v>
      </c>
      <c r="B1056" s="4" t="s">
        <v>19319</v>
      </c>
      <c r="C1056" s="4" t="s">
        <v>9448</v>
      </c>
      <c r="D1056" s="4" t="s">
        <v>12</v>
      </c>
      <c r="E1056" s="4" t="s">
        <v>19320</v>
      </c>
      <c r="F1056" s="4" t="s">
        <v>19321</v>
      </c>
      <c r="G1056" s="4" t="s">
        <v>19217</v>
      </c>
      <c r="H1056" s="4" t="s">
        <v>19322</v>
      </c>
      <c r="I1056" s="4" t="s">
        <v>9453</v>
      </c>
      <c r="J1056" s="4" t="n">
        <v>41.9160168</v>
      </c>
      <c r="K1056" s="4" t="n">
        <v>-70.8034955</v>
      </c>
      <c r="L1056" s="4" t="s">
        <v>19323</v>
      </c>
      <c r="M1056" s="4" t="s">
        <v>19324</v>
      </c>
      <c r="N1056" s="4" t="s">
        <v>19325</v>
      </c>
      <c r="O1056" s="4" t="s">
        <v>19325</v>
      </c>
      <c r="P1056" s="4" t="s">
        <v>19325</v>
      </c>
      <c r="Q1056" s="4" t="s">
        <v>19325</v>
      </c>
      <c r="R1056" s="4" t="s">
        <v>19325</v>
      </c>
      <c r="S1056" s="4" t="s">
        <v>88</v>
      </c>
      <c r="T1056" s="4" t="s">
        <v>88</v>
      </c>
      <c r="U1056" s="4" t="s">
        <v>9469</v>
      </c>
      <c r="V1056" s="4" t="s">
        <v>117</v>
      </c>
      <c r="W1056" s="7" t="s">
        <v>19326</v>
      </c>
      <c r="X1056" s="7" t="s">
        <v>19327</v>
      </c>
    </row>
    <row r="1057" customFormat="false" ht="15" hidden="false" customHeight="false" outlineLevel="0" collapsed="false">
      <c r="A1057" s="4" t="s">
        <v>19328</v>
      </c>
      <c r="B1057" s="4" t="s">
        <v>19329</v>
      </c>
      <c r="C1057" s="4" t="s">
        <v>9448</v>
      </c>
      <c r="D1057" s="4" t="s">
        <v>12</v>
      </c>
      <c r="E1057" s="4" t="s">
        <v>19330</v>
      </c>
      <c r="F1057" s="4" t="s">
        <v>19331</v>
      </c>
      <c r="G1057" s="4" t="s">
        <v>19217</v>
      </c>
      <c r="H1057" s="4" t="s">
        <v>19332</v>
      </c>
      <c r="I1057" s="4" t="s">
        <v>9453</v>
      </c>
      <c r="J1057" s="4" t="n">
        <v>42.599751</v>
      </c>
      <c r="K1057" s="4" t="n">
        <v>-71.3514888</v>
      </c>
      <c r="L1057" s="4" t="s">
        <v>19333</v>
      </c>
      <c r="M1057" s="4" t="s">
        <v>19334</v>
      </c>
      <c r="N1057" s="4" t="s">
        <v>9509</v>
      </c>
      <c r="O1057" s="4" t="s">
        <v>9509</v>
      </c>
      <c r="P1057" s="4" t="s">
        <v>9509</v>
      </c>
      <c r="Q1057" s="4" t="s">
        <v>9509</v>
      </c>
      <c r="R1057" s="4" t="s">
        <v>9509</v>
      </c>
      <c r="S1057" s="4" t="s">
        <v>88</v>
      </c>
      <c r="T1057" s="4" t="s">
        <v>88</v>
      </c>
      <c r="U1057" s="4"/>
      <c r="V1057" s="4" t="s">
        <v>117</v>
      </c>
      <c r="W1057" s="7" t="s">
        <v>19335</v>
      </c>
      <c r="X1057" s="7" t="s">
        <v>19336</v>
      </c>
    </row>
    <row r="1058" customFormat="false" ht="15" hidden="false" customHeight="false" outlineLevel="0" collapsed="false">
      <c r="A1058" s="4" t="s">
        <v>19337</v>
      </c>
      <c r="B1058" s="4" t="s">
        <v>19338</v>
      </c>
      <c r="C1058" s="4" t="s">
        <v>9448</v>
      </c>
      <c r="D1058" s="4" t="s">
        <v>19225</v>
      </c>
      <c r="E1058" s="4" t="s">
        <v>19339</v>
      </c>
      <c r="F1058" s="4" t="s">
        <v>19340</v>
      </c>
      <c r="G1058" s="4" t="s">
        <v>19217</v>
      </c>
      <c r="H1058" s="4" t="s">
        <v>19341</v>
      </c>
      <c r="I1058" s="4" t="s">
        <v>9453</v>
      </c>
      <c r="J1058" s="4" t="n">
        <v>42.427465</v>
      </c>
      <c r="K1058" s="4" t="n">
        <v>-71.6936225</v>
      </c>
      <c r="L1058" s="4" t="s">
        <v>19342</v>
      </c>
      <c r="M1058" s="4" t="s">
        <v>19343</v>
      </c>
      <c r="N1058" s="4" t="s">
        <v>19344</v>
      </c>
      <c r="O1058" s="4" t="s">
        <v>19344</v>
      </c>
      <c r="P1058" s="4" t="s">
        <v>19344</v>
      </c>
      <c r="Q1058" s="4" t="s">
        <v>19344</v>
      </c>
      <c r="R1058" s="4" t="s">
        <v>19344</v>
      </c>
      <c r="S1058" s="4" t="s">
        <v>88</v>
      </c>
      <c r="T1058" s="4" t="s">
        <v>88</v>
      </c>
      <c r="U1058" s="4"/>
      <c r="V1058" s="4" t="s">
        <v>117</v>
      </c>
      <c r="W1058" s="7" t="s">
        <v>19345</v>
      </c>
      <c r="X1058" s="7" t="s">
        <v>19346</v>
      </c>
    </row>
    <row r="1059" customFormat="false" ht="15" hidden="false" customHeight="false" outlineLevel="0" collapsed="false">
      <c r="A1059" s="4" t="s">
        <v>19347</v>
      </c>
      <c r="B1059" s="4" t="s">
        <v>19348</v>
      </c>
      <c r="C1059" s="4" t="s">
        <v>9448</v>
      </c>
      <c r="D1059" s="4" t="s">
        <v>12</v>
      </c>
      <c r="E1059" s="4" t="s">
        <v>19349</v>
      </c>
      <c r="F1059" s="4" t="s">
        <v>19350</v>
      </c>
      <c r="G1059" s="4" t="s">
        <v>19217</v>
      </c>
      <c r="H1059" s="4" t="s">
        <v>19351</v>
      </c>
      <c r="I1059" s="4" t="s">
        <v>9453</v>
      </c>
      <c r="J1059" s="4" t="n">
        <v>42.239633</v>
      </c>
      <c r="K1059" s="4" t="n">
        <v>-70.830463</v>
      </c>
      <c r="L1059" s="4" t="s">
        <v>19352</v>
      </c>
      <c r="M1059" s="4" t="s">
        <v>19353</v>
      </c>
      <c r="N1059" s="4" t="s">
        <v>9468</v>
      </c>
      <c r="O1059" s="4" t="s">
        <v>9468</v>
      </c>
      <c r="P1059" s="4" t="s">
        <v>9468</v>
      </c>
      <c r="Q1059" s="4" t="s">
        <v>9468</v>
      </c>
      <c r="R1059" s="4" t="s">
        <v>9468</v>
      </c>
      <c r="S1059" s="4" t="s">
        <v>88</v>
      </c>
      <c r="T1059" s="4" t="s">
        <v>88</v>
      </c>
      <c r="U1059" s="4"/>
      <c r="V1059" s="4" t="s">
        <v>117</v>
      </c>
      <c r="W1059" s="7" t="s">
        <v>19354</v>
      </c>
      <c r="X1059" s="7" t="s">
        <v>19355</v>
      </c>
    </row>
    <row r="1060" customFormat="false" ht="15" hidden="false" customHeight="false" outlineLevel="0" collapsed="false">
      <c r="A1060" s="4" t="s">
        <v>19356</v>
      </c>
      <c r="B1060" s="4" t="s">
        <v>19357</v>
      </c>
      <c r="C1060" s="4" t="s">
        <v>9448</v>
      </c>
      <c r="D1060" s="4" t="s">
        <v>12</v>
      </c>
      <c r="E1060" s="4" t="s">
        <v>19358</v>
      </c>
      <c r="F1060" s="4" t="s">
        <v>19359</v>
      </c>
      <c r="G1060" s="4" t="s">
        <v>19217</v>
      </c>
      <c r="H1060" s="4" t="s">
        <v>19360</v>
      </c>
      <c r="I1060" s="4" t="s">
        <v>9453</v>
      </c>
      <c r="J1060" s="4" t="n">
        <v>42.547473</v>
      </c>
      <c r="K1060" s="4" t="n">
        <v>-70.940748</v>
      </c>
      <c r="L1060" s="4" t="s">
        <v>19361</v>
      </c>
      <c r="M1060" s="4" t="s">
        <v>19362</v>
      </c>
      <c r="N1060" s="4" t="s">
        <v>19363</v>
      </c>
      <c r="O1060" s="4" t="s">
        <v>19363</v>
      </c>
      <c r="P1060" s="4" t="s">
        <v>19363</v>
      </c>
      <c r="Q1060" s="4" t="s">
        <v>19363</v>
      </c>
      <c r="R1060" s="4" t="s">
        <v>19363</v>
      </c>
      <c r="S1060" s="4" t="s">
        <v>88</v>
      </c>
      <c r="T1060" s="4" t="s">
        <v>88</v>
      </c>
      <c r="U1060" s="4" t="s">
        <v>19364</v>
      </c>
      <c r="V1060" s="4" t="s">
        <v>117</v>
      </c>
      <c r="W1060" s="7" t="s">
        <v>19365</v>
      </c>
      <c r="X1060" s="7" t="s">
        <v>19366</v>
      </c>
    </row>
    <row r="1061" customFormat="false" ht="15" hidden="false" customHeight="false" outlineLevel="0" collapsed="false">
      <c r="A1061" s="4" t="s">
        <v>19367</v>
      </c>
      <c r="B1061" s="4" t="s">
        <v>19368</v>
      </c>
      <c r="C1061" s="4" t="s">
        <v>9448</v>
      </c>
      <c r="D1061" s="4" t="s">
        <v>19225</v>
      </c>
      <c r="E1061" s="4" t="s">
        <v>19369</v>
      </c>
      <c r="F1061" s="4" t="s">
        <v>17745</v>
      </c>
      <c r="G1061" s="4" t="s">
        <v>19217</v>
      </c>
      <c r="H1061" s="4" t="s">
        <v>19370</v>
      </c>
      <c r="I1061" s="4" t="s">
        <v>9453</v>
      </c>
      <c r="J1061" s="4" t="n">
        <v>42.069832</v>
      </c>
      <c r="K1061" s="4" t="n">
        <v>-71.7204852</v>
      </c>
      <c r="L1061" s="4" t="s">
        <v>19371</v>
      </c>
      <c r="M1061" s="4" t="s">
        <v>19372</v>
      </c>
      <c r="N1061" s="4" t="s">
        <v>9628</v>
      </c>
      <c r="O1061" s="4" t="s">
        <v>9628</v>
      </c>
      <c r="P1061" s="4" t="s">
        <v>9628</v>
      </c>
      <c r="Q1061" s="4" t="s">
        <v>9628</v>
      </c>
      <c r="R1061" s="4" t="s">
        <v>9628</v>
      </c>
      <c r="S1061" s="4" t="s">
        <v>88</v>
      </c>
      <c r="T1061" s="4" t="s">
        <v>88</v>
      </c>
      <c r="U1061" s="4" t="s">
        <v>19373</v>
      </c>
      <c r="V1061" s="4" t="s">
        <v>117</v>
      </c>
      <c r="W1061" s="7" t="s">
        <v>19374</v>
      </c>
      <c r="X1061" s="7" t="s">
        <v>19375</v>
      </c>
    </row>
    <row r="1062" customFormat="false" ht="15" hidden="false" customHeight="false" outlineLevel="0" collapsed="false">
      <c r="A1062" s="4" t="s">
        <v>19376</v>
      </c>
      <c r="B1062" s="4" t="s">
        <v>19377</v>
      </c>
      <c r="C1062" s="4" t="s">
        <v>9448</v>
      </c>
      <c r="D1062" s="4" t="s">
        <v>12</v>
      </c>
      <c r="E1062" s="4" t="s">
        <v>19378</v>
      </c>
      <c r="F1062" s="4" t="s">
        <v>19379</v>
      </c>
      <c r="G1062" s="4" t="s">
        <v>19217</v>
      </c>
      <c r="H1062" s="4" t="s">
        <v>19380</v>
      </c>
      <c r="I1062" s="4" t="s">
        <v>9453</v>
      </c>
      <c r="J1062" s="4" t="n">
        <v>41.7067797</v>
      </c>
      <c r="K1062" s="4" t="n">
        <v>-70.0224944</v>
      </c>
      <c r="L1062" s="4" t="s">
        <v>19381</v>
      </c>
      <c r="M1062" s="4" t="s">
        <v>19382</v>
      </c>
      <c r="N1062" s="4" t="s">
        <v>9919</v>
      </c>
      <c r="O1062" s="4" t="s">
        <v>9919</v>
      </c>
      <c r="P1062" s="4" t="s">
        <v>9919</v>
      </c>
      <c r="Q1062" s="4" t="s">
        <v>9919</v>
      </c>
      <c r="R1062" s="4" t="s">
        <v>9919</v>
      </c>
      <c r="S1062" s="4" t="s">
        <v>10618</v>
      </c>
      <c r="T1062" s="4" t="s">
        <v>88</v>
      </c>
      <c r="U1062" s="4" t="s">
        <v>19383</v>
      </c>
      <c r="V1062" s="4" t="s">
        <v>117</v>
      </c>
      <c r="W1062" s="7" t="s">
        <v>19384</v>
      </c>
      <c r="X1062" s="7" t="s">
        <v>19385</v>
      </c>
    </row>
    <row r="1063" customFormat="false" ht="15" hidden="false" customHeight="false" outlineLevel="0" collapsed="false">
      <c r="A1063" s="4" t="s">
        <v>19386</v>
      </c>
      <c r="B1063" s="4" t="s">
        <v>19387</v>
      </c>
      <c r="C1063" s="4" t="s">
        <v>9448</v>
      </c>
      <c r="D1063" s="4" t="s">
        <v>12</v>
      </c>
      <c r="E1063" s="4" t="s">
        <v>19388</v>
      </c>
      <c r="F1063" s="4" t="s">
        <v>19389</v>
      </c>
      <c r="G1063" s="4" t="s">
        <v>19217</v>
      </c>
      <c r="H1063" s="4" t="s">
        <v>19390</v>
      </c>
      <c r="I1063" s="4" t="s">
        <v>9453</v>
      </c>
      <c r="J1063" s="4" t="n">
        <v>41.7156031</v>
      </c>
      <c r="K1063" s="4" t="n">
        <v>-71.1536045</v>
      </c>
      <c r="L1063" s="4" t="s">
        <v>19391</v>
      </c>
      <c r="M1063" s="4" t="s">
        <v>19392</v>
      </c>
      <c r="N1063" s="4" t="s">
        <v>11925</v>
      </c>
      <c r="O1063" s="4" t="s">
        <v>11925</v>
      </c>
      <c r="P1063" s="4" t="s">
        <v>11925</v>
      </c>
      <c r="Q1063" s="4" t="s">
        <v>11925</v>
      </c>
      <c r="R1063" s="4" t="s">
        <v>11925</v>
      </c>
      <c r="S1063" s="4" t="s">
        <v>10618</v>
      </c>
      <c r="T1063" s="4" t="s">
        <v>88</v>
      </c>
      <c r="U1063" s="4" t="s">
        <v>19393</v>
      </c>
      <c r="V1063" s="4" t="s">
        <v>117</v>
      </c>
      <c r="W1063" s="7" t="s">
        <v>19394</v>
      </c>
      <c r="X1063" s="7" t="s">
        <v>19395</v>
      </c>
    </row>
    <row r="1064" customFormat="false" ht="15" hidden="false" customHeight="false" outlineLevel="0" collapsed="false">
      <c r="A1064" s="4" t="s">
        <v>19396</v>
      </c>
      <c r="B1064" s="4" t="s">
        <v>19397</v>
      </c>
      <c r="C1064" s="4" t="s">
        <v>9448</v>
      </c>
      <c r="D1064" s="4" t="s">
        <v>12</v>
      </c>
      <c r="E1064" s="4" t="s">
        <v>19398</v>
      </c>
      <c r="F1064" s="4" t="s">
        <v>19399</v>
      </c>
      <c r="G1064" s="4" t="s">
        <v>19217</v>
      </c>
      <c r="H1064" s="4" t="s">
        <v>19400</v>
      </c>
      <c r="I1064" s="4" t="s">
        <v>9453</v>
      </c>
      <c r="J1064" s="4" t="n">
        <v>41.5628475</v>
      </c>
      <c r="K1064" s="4" t="n">
        <v>-70.6115016999</v>
      </c>
      <c r="L1064" s="4" t="s">
        <v>19401</v>
      </c>
      <c r="M1064" s="4" t="s">
        <v>19402</v>
      </c>
      <c r="N1064" s="4" t="s">
        <v>11468</v>
      </c>
      <c r="O1064" s="4" t="s">
        <v>11468</v>
      </c>
      <c r="P1064" s="4" t="s">
        <v>11468</v>
      </c>
      <c r="Q1064" s="4" t="s">
        <v>11468</v>
      </c>
      <c r="R1064" s="4" t="s">
        <v>11468</v>
      </c>
      <c r="S1064" s="4" t="s">
        <v>88</v>
      </c>
      <c r="T1064" s="4" t="s">
        <v>88</v>
      </c>
      <c r="U1064" s="4" t="s">
        <v>19403</v>
      </c>
      <c r="V1064" s="4" t="s">
        <v>117</v>
      </c>
      <c r="W1064" s="7" t="s">
        <v>19404</v>
      </c>
      <c r="X1064" s="7" t="s">
        <v>19405</v>
      </c>
    </row>
    <row r="1065" customFormat="false" ht="15" hidden="false" customHeight="false" outlineLevel="0" collapsed="false">
      <c r="A1065" s="4" t="s">
        <v>19406</v>
      </c>
      <c r="B1065" s="4" t="s">
        <v>19407</v>
      </c>
      <c r="C1065" s="4" t="s">
        <v>9448</v>
      </c>
      <c r="D1065" s="4" t="s">
        <v>12</v>
      </c>
      <c r="E1065" s="4" t="s">
        <v>19408</v>
      </c>
      <c r="F1065" s="4" t="s">
        <v>19409</v>
      </c>
      <c r="G1065" s="4" t="s">
        <v>19217</v>
      </c>
      <c r="H1065" s="4" t="s">
        <v>19410</v>
      </c>
      <c r="I1065" s="4" t="s">
        <v>9453</v>
      </c>
      <c r="J1065" s="4" t="n">
        <v>42.5866593</v>
      </c>
      <c r="K1065" s="4" t="n">
        <v>-71.7723494999</v>
      </c>
      <c r="L1065" s="4" t="s">
        <v>19411</v>
      </c>
      <c r="M1065" s="4" t="s">
        <v>19412</v>
      </c>
      <c r="N1065" s="4" t="s">
        <v>10609</v>
      </c>
      <c r="O1065" s="4" t="s">
        <v>10609</v>
      </c>
      <c r="P1065" s="4" t="s">
        <v>10609</v>
      </c>
      <c r="Q1065" s="4" t="s">
        <v>10609</v>
      </c>
      <c r="R1065" s="4" t="s">
        <v>10609</v>
      </c>
      <c r="S1065" s="4" t="s">
        <v>88</v>
      </c>
      <c r="T1065" s="4" t="s">
        <v>88</v>
      </c>
      <c r="U1065" s="4" t="s">
        <v>19413</v>
      </c>
      <c r="V1065" s="4" t="s">
        <v>117</v>
      </c>
      <c r="W1065" s="7" t="s">
        <v>19414</v>
      </c>
      <c r="X1065" s="7" t="s">
        <v>19415</v>
      </c>
    </row>
    <row r="1066" customFormat="false" ht="15" hidden="false" customHeight="false" outlineLevel="0" collapsed="false">
      <c r="A1066" s="4" t="s">
        <v>19416</v>
      </c>
      <c r="B1066" s="4" t="s">
        <v>19417</v>
      </c>
      <c r="C1066" s="4" t="s">
        <v>9448</v>
      </c>
      <c r="D1066" s="4" t="s">
        <v>12</v>
      </c>
      <c r="E1066" s="4" t="s">
        <v>19418</v>
      </c>
      <c r="F1066" s="4" t="s">
        <v>19419</v>
      </c>
      <c r="G1066" s="4" t="s">
        <v>19217</v>
      </c>
      <c r="H1066" s="4" t="s">
        <v>19420</v>
      </c>
      <c r="I1066" s="4" t="s">
        <v>9453</v>
      </c>
      <c r="J1066" s="4" t="n">
        <v>42.0529001</v>
      </c>
      <c r="K1066" s="4" t="n">
        <v>-71.2401462999</v>
      </c>
      <c r="L1066" s="4" t="s">
        <v>19421</v>
      </c>
      <c r="M1066" s="4" t="s">
        <v>19422</v>
      </c>
      <c r="N1066" s="4" t="s">
        <v>9950</v>
      </c>
      <c r="O1066" s="4" t="s">
        <v>9950</v>
      </c>
      <c r="P1066" s="4" t="s">
        <v>9950</v>
      </c>
      <c r="Q1066" s="4" t="s">
        <v>9950</v>
      </c>
      <c r="R1066" s="4" t="s">
        <v>9950</v>
      </c>
      <c r="S1066" s="4" t="s">
        <v>88</v>
      </c>
      <c r="T1066" s="4" t="s">
        <v>88</v>
      </c>
      <c r="U1066" s="4" t="s">
        <v>19423</v>
      </c>
      <c r="V1066" s="4" t="s">
        <v>117</v>
      </c>
      <c r="W1066" s="7" t="s">
        <v>19424</v>
      </c>
      <c r="X1066" s="7" t="s">
        <v>19425</v>
      </c>
    </row>
    <row r="1067" customFormat="false" ht="15" hidden="false" customHeight="false" outlineLevel="0" collapsed="false">
      <c r="A1067" s="4" t="s">
        <v>19426</v>
      </c>
      <c r="B1067" s="4" t="s">
        <v>19427</v>
      </c>
      <c r="C1067" s="4" t="s">
        <v>9448</v>
      </c>
      <c r="D1067" s="4" t="s">
        <v>12</v>
      </c>
      <c r="E1067" s="4" t="s">
        <v>19428</v>
      </c>
      <c r="F1067" s="4" t="s">
        <v>19429</v>
      </c>
      <c r="G1067" s="4" t="s">
        <v>19217</v>
      </c>
      <c r="H1067" s="4" t="s">
        <v>19430</v>
      </c>
      <c r="I1067" s="4" t="s">
        <v>9453</v>
      </c>
      <c r="J1067" s="4" t="n">
        <v>42.2833855</v>
      </c>
      <c r="K1067" s="4" t="n">
        <v>-71.4176808</v>
      </c>
      <c r="L1067" s="4" t="s">
        <v>19431</v>
      </c>
      <c r="M1067" s="4" t="s">
        <v>19432</v>
      </c>
      <c r="N1067" s="4" t="s">
        <v>9468</v>
      </c>
      <c r="O1067" s="4" t="s">
        <v>9468</v>
      </c>
      <c r="P1067" s="4" t="s">
        <v>9468</v>
      </c>
      <c r="Q1067" s="4" t="s">
        <v>9468</v>
      </c>
      <c r="R1067" s="4" t="s">
        <v>9468</v>
      </c>
      <c r="S1067" s="4" t="s">
        <v>88</v>
      </c>
      <c r="T1067" s="4" t="s">
        <v>88</v>
      </c>
      <c r="U1067" s="4" t="s">
        <v>19433</v>
      </c>
      <c r="V1067" s="4" t="s">
        <v>117</v>
      </c>
      <c r="W1067" s="7" t="s">
        <v>19434</v>
      </c>
      <c r="X1067" s="7" t="s">
        <v>19435</v>
      </c>
    </row>
    <row r="1068" customFormat="false" ht="15" hidden="false" customHeight="false" outlineLevel="0" collapsed="false">
      <c r="A1068" s="4" t="s">
        <v>19436</v>
      </c>
      <c r="B1068" s="4" t="s">
        <v>19437</v>
      </c>
      <c r="C1068" s="4" t="s">
        <v>9448</v>
      </c>
      <c r="D1068" s="4" t="s">
        <v>12</v>
      </c>
      <c r="E1068" s="4" t="s">
        <v>19438</v>
      </c>
      <c r="F1068" s="4" t="s">
        <v>19439</v>
      </c>
      <c r="G1068" s="4" t="s">
        <v>19217</v>
      </c>
      <c r="H1068" s="4" t="s">
        <v>19440</v>
      </c>
      <c r="I1068" s="4" t="s">
        <v>9453</v>
      </c>
      <c r="J1068" s="4" t="n">
        <v>42.5730699</v>
      </c>
      <c r="K1068" s="4" t="n">
        <v>-71.9970809</v>
      </c>
      <c r="L1068" s="4" t="s">
        <v>19441</v>
      </c>
      <c r="M1068" s="4" t="s">
        <v>19442</v>
      </c>
      <c r="N1068" s="4" t="s">
        <v>9500</v>
      </c>
      <c r="O1068" s="4" t="s">
        <v>9500</v>
      </c>
      <c r="P1068" s="4" t="s">
        <v>9500</v>
      </c>
      <c r="Q1068" s="4" t="s">
        <v>9500</v>
      </c>
      <c r="R1068" s="4" t="s">
        <v>9500</v>
      </c>
      <c r="S1068" s="4" t="s">
        <v>88</v>
      </c>
      <c r="T1068" s="4" t="s">
        <v>88</v>
      </c>
      <c r="U1068" s="4" t="s">
        <v>19443</v>
      </c>
      <c r="V1068" s="4" t="s">
        <v>117</v>
      </c>
      <c r="W1068" s="7" t="s">
        <v>19444</v>
      </c>
      <c r="X1068" s="7" t="s">
        <v>19445</v>
      </c>
    </row>
    <row r="1069" customFormat="false" ht="15" hidden="false" customHeight="false" outlineLevel="0" collapsed="false">
      <c r="A1069" s="4" t="s">
        <v>19446</v>
      </c>
      <c r="B1069" s="4" t="s">
        <v>19447</v>
      </c>
      <c r="C1069" s="4" t="s">
        <v>9448</v>
      </c>
      <c r="D1069" s="4" t="s">
        <v>12</v>
      </c>
      <c r="E1069" s="4" t="s">
        <v>19448</v>
      </c>
      <c r="F1069" s="4" t="s">
        <v>19449</v>
      </c>
      <c r="G1069" s="4" t="s">
        <v>19217</v>
      </c>
      <c r="H1069" s="4" t="s">
        <v>19450</v>
      </c>
      <c r="I1069" s="4" t="s">
        <v>9453</v>
      </c>
      <c r="J1069" s="4" t="n">
        <v>41.6706238</v>
      </c>
      <c r="K1069" s="4" t="n">
        <v>-70.0602693</v>
      </c>
      <c r="L1069" s="4" t="s">
        <v>19451</v>
      </c>
      <c r="M1069" s="4" t="s">
        <v>19452</v>
      </c>
      <c r="N1069" s="4" t="s">
        <v>19453</v>
      </c>
      <c r="O1069" s="4" t="s">
        <v>19453</v>
      </c>
      <c r="P1069" s="4" t="s">
        <v>19453</v>
      </c>
      <c r="Q1069" s="4" t="s">
        <v>19454</v>
      </c>
      <c r="R1069" s="4" t="s">
        <v>19453</v>
      </c>
      <c r="S1069" s="4" t="s">
        <v>88</v>
      </c>
      <c r="T1069" s="4" t="s">
        <v>88</v>
      </c>
      <c r="U1069" s="4" t="s">
        <v>19455</v>
      </c>
      <c r="V1069" s="4" t="s">
        <v>117</v>
      </c>
      <c r="W1069" s="7" t="s">
        <v>19456</v>
      </c>
      <c r="X1069" s="7" t="s">
        <v>19457</v>
      </c>
    </row>
    <row r="1070" customFormat="false" ht="15" hidden="false" customHeight="false" outlineLevel="0" collapsed="false">
      <c r="A1070" s="4" t="s">
        <v>19458</v>
      </c>
      <c r="B1070" s="4" t="s">
        <v>19459</v>
      </c>
      <c r="C1070" s="4" t="s">
        <v>9448</v>
      </c>
      <c r="D1070" s="4" t="s">
        <v>12</v>
      </c>
      <c r="E1070" s="4" t="s">
        <v>19460</v>
      </c>
      <c r="F1070" s="4" t="s">
        <v>19461</v>
      </c>
      <c r="G1070" s="4" t="s">
        <v>19217</v>
      </c>
      <c r="H1070" s="4" t="s">
        <v>19462</v>
      </c>
      <c r="I1070" s="4" t="s">
        <v>9453</v>
      </c>
      <c r="J1070" s="4" t="n">
        <v>42.7651169</v>
      </c>
      <c r="K1070" s="4" t="n">
        <v>-71.0449687</v>
      </c>
      <c r="L1070" s="4" t="s">
        <v>19463</v>
      </c>
      <c r="M1070" s="4" t="s">
        <v>19464</v>
      </c>
      <c r="N1070" s="4" t="s">
        <v>9950</v>
      </c>
      <c r="O1070" s="4" t="s">
        <v>9950</v>
      </c>
      <c r="P1070" s="4" t="s">
        <v>9950</v>
      </c>
      <c r="Q1070" s="4" t="s">
        <v>9950</v>
      </c>
      <c r="R1070" s="4" t="s">
        <v>9950</v>
      </c>
      <c r="S1070" s="4" t="s">
        <v>88</v>
      </c>
      <c r="T1070" s="4" t="s">
        <v>88</v>
      </c>
      <c r="U1070" s="4"/>
      <c r="V1070" s="4" t="s">
        <v>117</v>
      </c>
      <c r="W1070" s="7" t="s">
        <v>19465</v>
      </c>
      <c r="X1070" s="7" t="s">
        <v>19466</v>
      </c>
    </row>
    <row r="1071" customFormat="false" ht="15" hidden="false" customHeight="false" outlineLevel="0" collapsed="false">
      <c r="A1071" s="4" t="s">
        <v>19467</v>
      </c>
      <c r="B1071" s="4" t="s">
        <v>19468</v>
      </c>
      <c r="C1071" s="4" t="s">
        <v>9448</v>
      </c>
      <c r="D1071" s="4" t="s">
        <v>19225</v>
      </c>
      <c r="E1071" s="4" t="s">
        <v>19469</v>
      </c>
      <c r="F1071" s="4" t="s">
        <v>19470</v>
      </c>
      <c r="G1071" s="4" t="s">
        <v>19217</v>
      </c>
      <c r="H1071" s="4" t="s">
        <v>19471</v>
      </c>
      <c r="I1071" s="4" t="s">
        <v>9453</v>
      </c>
      <c r="J1071" s="4" t="n">
        <v>42.3492354</v>
      </c>
      <c r="K1071" s="4" t="n">
        <v>-71.8547593</v>
      </c>
      <c r="L1071" s="4" t="s">
        <v>19472</v>
      </c>
      <c r="M1071" s="4" t="s">
        <v>19473</v>
      </c>
      <c r="N1071" s="4" t="s">
        <v>11468</v>
      </c>
      <c r="O1071" s="4" t="s">
        <v>11468</v>
      </c>
      <c r="P1071" s="4" t="s">
        <v>11468</v>
      </c>
      <c r="Q1071" s="4" t="s">
        <v>11468</v>
      </c>
      <c r="R1071" s="4" t="s">
        <v>11468</v>
      </c>
      <c r="S1071" s="4" t="s">
        <v>88</v>
      </c>
      <c r="T1071" s="4" t="s">
        <v>88</v>
      </c>
      <c r="U1071" s="4" t="s">
        <v>19474</v>
      </c>
      <c r="V1071" s="4" t="s">
        <v>117</v>
      </c>
      <c r="W1071" s="7" t="s">
        <v>19475</v>
      </c>
      <c r="X1071" s="7" t="s">
        <v>19476</v>
      </c>
    </row>
    <row r="1072" customFormat="false" ht="15" hidden="false" customHeight="false" outlineLevel="0" collapsed="false">
      <c r="A1072" s="4" t="s">
        <v>19477</v>
      </c>
      <c r="B1072" s="4" t="s">
        <v>19478</v>
      </c>
      <c r="C1072" s="4" t="s">
        <v>9448</v>
      </c>
      <c r="D1072" s="4" t="s">
        <v>12</v>
      </c>
      <c r="E1072" s="4" t="s">
        <v>19479</v>
      </c>
      <c r="F1072" s="4" t="s">
        <v>19480</v>
      </c>
      <c r="G1072" s="4" t="s">
        <v>19217</v>
      </c>
      <c r="H1072" s="4" t="s">
        <v>19481</v>
      </c>
      <c r="I1072" s="4" t="s">
        <v>9453</v>
      </c>
      <c r="J1072" s="4" t="n">
        <v>41.6574947</v>
      </c>
      <c r="K1072" s="4" t="n">
        <v>-70.2764933999</v>
      </c>
      <c r="L1072" s="4" t="s">
        <v>19482</v>
      </c>
      <c r="M1072" s="4" t="s">
        <v>19483</v>
      </c>
      <c r="N1072" s="4" t="s">
        <v>10668</v>
      </c>
      <c r="O1072" s="4" t="s">
        <v>10668</v>
      </c>
      <c r="P1072" s="4" t="s">
        <v>10668</v>
      </c>
      <c r="Q1072" s="4" t="s">
        <v>10668</v>
      </c>
      <c r="R1072" s="4" t="s">
        <v>10668</v>
      </c>
      <c r="S1072" s="4" t="s">
        <v>9457</v>
      </c>
      <c r="T1072" s="4" t="s">
        <v>88</v>
      </c>
      <c r="U1072" s="4" t="s">
        <v>19484</v>
      </c>
      <c r="V1072" s="4" t="s">
        <v>117</v>
      </c>
      <c r="W1072" s="7" t="s">
        <v>19485</v>
      </c>
      <c r="X1072" s="7" t="s">
        <v>19486</v>
      </c>
    </row>
    <row r="1073" customFormat="false" ht="15" hidden="false" customHeight="false" outlineLevel="0" collapsed="false">
      <c r="A1073" s="4" t="s">
        <v>18878</v>
      </c>
      <c r="B1073" s="4" t="s">
        <v>19487</v>
      </c>
      <c r="C1073" s="4" t="s">
        <v>9448</v>
      </c>
      <c r="D1073" s="4" t="s">
        <v>12</v>
      </c>
      <c r="E1073" s="4" t="s">
        <v>19488</v>
      </c>
      <c r="F1073" s="4" t="s">
        <v>18881</v>
      </c>
      <c r="G1073" s="4" t="s">
        <v>19217</v>
      </c>
      <c r="H1073" s="4" t="s">
        <v>19489</v>
      </c>
      <c r="I1073" s="4" t="s">
        <v>9453</v>
      </c>
      <c r="J1073" s="4" t="n">
        <v>42.7087855</v>
      </c>
      <c r="K1073" s="4" t="n">
        <v>-71.163656</v>
      </c>
      <c r="L1073" s="4" t="s">
        <v>19490</v>
      </c>
      <c r="M1073" s="4" t="s">
        <v>19491</v>
      </c>
      <c r="N1073" s="4" t="s">
        <v>9553</v>
      </c>
      <c r="O1073" s="4" t="s">
        <v>9553</v>
      </c>
      <c r="P1073" s="4" t="s">
        <v>9553</v>
      </c>
      <c r="Q1073" s="4" t="s">
        <v>9553</v>
      </c>
      <c r="R1073" s="4" t="s">
        <v>9553</v>
      </c>
      <c r="S1073" s="4" t="s">
        <v>88</v>
      </c>
      <c r="T1073" s="4" t="s">
        <v>88</v>
      </c>
      <c r="U1073" s="4"/>
      <c r="V1073" s="4" t="s">
        <v>117</v>
      </c>
      <c r="W1073" s="7" t="s">
        <v>19492</v>
      </c>
      <c r="X1073" s="7" t="s">
        <v>19493</v>
      </c>
    </row>
    <row r="1074" customFormat="false" ht="15" hidden="false" customHeight="false" outlineLevel="0" collapsed="false">
      <c r="A1074" s="4" t="s">
        <v>19494</v>
      </c>
      <c r="B1074" s="4" t="s">
        <v>19495</v>
      </c>
      <c r="C1074" s="4" t="s">
        <v>9448</v>
      </c>
      <c r="D1074" s="4" t="s">
        <v>12</v>
      </c>
      <c r="E1074" s="4" t="s">
        <v>19496</v>
      </c>
      <c r="F1074" s="4" t="s">
        <v>19497</v>
      </c>
      <c r="G1074" s="4" t="s">
        <v>19217</v>
      </c>
      <c r="H1074" s="4" t="s">
        <v>19498</v>
      </c>
      <c r="I1074" s="4" t="s">
        <v>9453</v>
      </c>
      <c r="J1074" s="4" t="n">
        <v>42.5478687</v>
      </c>
      <c r="K1074" s="4" t="n">
        <v>-71.7602387</v>
      </c>
      <c r="L1074" s="4" t="s">
        <v>19499</v>
      </c>
      <c r="M1074" s="4" t="s">
        <v>19500</v>
      </c>
      <c r="N1074" s="4" t="s">
        <v>10792</v>
      </c>
      <c r="O1074" s="4" t="s">
        <v>10792</v>
      </c>
      <c r="P1074" s="4" t="s">
        <v>10792</v>
      </c>
      <c r="Q1074" s="4" t="s">
        <v>10792</v>
      </c>
      <c r="R1074" s="4" t="s">
        <v>10792</v>
      </c>
      <c r="S1074" s="4" t="s">
        <v>10618</v>
      </c>
      <c r="T1074" s="4" t="s">
        <v>88</v>
      </c>
      <c r="U1074" s="4"/>
      <c r="V1074" s="4" t="s">
        <v>117</v>
      </c>
      <c r="W1074" s="7" t="s">
        <v>19501</v>
      </c>
      <c r="X1074" s="7" t="s">
        <v>19502</v>
      </c>
    </row>
    <row r="1075" customFormat="false" ht="15" hidden="false" customHeight="false" outlineLevel="0" collapsed="false">
      <c r="A1075" s="4" t="s">
        <v>19503</v>
      </c>
      <c r="B1075" s="4" t="s">
        <v>19504</v>
      </c>
      <c r="C1075" s="4" t="s">
        <v>9448</v>
      </c>
      <c r="D1075" s="4" t="s">
        <v>19225</v>
      </c>
      <c r="E1075" s="4" t="s">
        <v>19505</v>
      </c>
      <c r="F1075" s="4" t="s">
        <v>19497</v>
      </c>
      <c r="G1075" s="4" t="s">
        <v>19217</v>
      </c>
      <c r="H1075" s="4" t="s">
        <v>19498</v>
      </c>
      <c r="I1075" s="4" t="s">
        <v>9453</v>
      </c>
      <c r="J1075" s="4" t="n">
        <v>42.5352177</v>
      </c>
      <c r="K1075" s="4" t="n">
        <v>-71.7562059</v>
      </c>
      <c r="L1075" s="4" t="s">
        <v>19506</v>
      </c>
      <c r="M1075" s="4" t="s">
        <v>19507</v>
      </c>
      <c r="N1075" s="4" t="s">
        <v>9456</v>
      </c>
      <c r="O1075" s="4" t="s">
        <v>9456</v>
      </c>
      <c r="P1075" s="4" t="s">
        <v>9456</v>
      </c>
      <c r="Q1075" s="4" t="s">
        <v>9456</v>
      </c>
      <c r="R1075" s="4" t="s">
        <v>9456</v>
      </c>
      <c r="S1075" s="4" t="s">
        <v>88</v>
      </c>
      <c r="T1075" s="4" t="s">
        <v>88</v>
      </c>
      <c r="U1075" s="4"/>
      <c r="V1075" s="4" t="s">
        <v>117</v>
      </c>
      <c r="W1075" s="7" t="s">
        <v>19508</v>
      </c>
      <c r="X1075" s="7" t="s">
        <v>19509</v>
      </c>
    </row>
    <row r="1076" customFormat="false" ht="15" hidden="false" customHeight="false" outlineLevel="0" collapsed="false">
      <c r="A1076" s="4" t="s">
        <v>19510</v>
      </c>
      <c r="B1076" s="4" t="s">
        <v>19511</v>
      </c>
      <c r="C1076" s="4" t="s">
        <v>9448</v>
      </c>
      <c r="D1076" s="4" t="s">
        <v>12</v>
      </c>
      <c r="E1076" s="4" t="s">
        <v>19512</v>
      </c>
      <c r="F1076" s="4" t="s">
        <v>19513</v>
      </c>
      <c r="G1076" s="4" t="s">
        <v>19217</v>
      </c>
      <c r="H1076" s="4" t="s">
        <v>19514</v>
      </c>
      <c r="I1076" s="4" t="s">
        <v>9453</v>
      </c>
      <c r="J1076" s="4" t="n">
        <v>42.6307349</v>
      </c>
      <c r="K1076" s="4" t="n">
        <v>-71.2796518999</v>
      </c>
      <c r="L1076" s="4" t="s">
        <v>19515</v>
      </c>
      <c r="M1076" s="4" t="s">
        <v>19516</v>
      </c>
      <c r="N1076" s="4" t="s">
        <v>19517</v>
      </c>
      <c r="O1076" s="4" t="s">
        <v>19517</v>
      </c>
      <c r="P1076" s="4" t="s">
        <v>9457</v>
      </c>
      <c r="Q1076" s="4" t="s">
        <v>19517</v>
      </c>
      <c r="R1076" s="4" t="s">
        <v>19517</v>
      </c>
      <c r="S1076" s="4" t="s">
        <v>10618</v>
      </c>
      <c r="T1076" s="4" t="s">
        <v>88</v>
      </c>
      <c r="U1076" s="4"/>
      <c r="V1076" s="4" t="s">
        <v>117</v>
      </c>
      <c r="W1076" s="7" t="s">
        <v>19518</v>
      </c>
      <c r="X1076" s="7" t="s">
        <v>19519</v>
      </c>
    </row>
    <row r="1077" customFormat="false" ht="15" hidden="false" customHeight="false" outlineLevel="0" collapsed="false">
      <c r="A1077" s="4" t="s">
        <v>19520</v>
      </c>
      <c r="B1077" s="4" t="s">
        <v>19521</v>
      </c>
      <c r="C1077" s="4" t="s">
        <v>9496</v>
      </c>
      <c r="D1077" s="4" t="s">
        <v>19522</v>
      </c>
      <c r="E1077" s="4" t="s">
        <v>19523</v>
      </c>
      <c r="F1077" s="4" t="s">
        <v>19524</v>
      </c>
      <c r="G1077" s="4" t="s">
        <v>19217</v>
      </c>
      <c r="H1077" s="4" t="s">
        <v>19525</v>
      </c>
      <c r="I1077" s="4" t="s">
        <v>9453</v>
      </c>
      <c r="J1077" s="4" t="n">
        <v>41.6051142</v>
      </c>
      <c r="K1077" s="4" t="n">
        <v>-70.4944198</v>
      </c>
      <c r="L1077" s="4" t="s">
        <v>19526</v>
      </c>
      <c r="M1077" s="4" t="s">
        <v>19527</v>
      </c>
      <c r="N1077" s="4" t="s">
        <v>10265</v>
      </c>
      <c r="O1077" s="4" t="s">
        <v>10265</v>
      </c>
      <c r="P1077" s="4" t="s">
        <v>10265</v>
      </c>
      <c r="Q1077" s="4" t="s">
        <v>10265</v>
      </c>
      <c r="R1077" s="4" t="s">
        <v>10265</v>
      </c>
      <c r="S1077" s="4" t="s">
        <v>9628</v>
      </c>
      <c r="T1077" s="4" t="s">
        <v>88</v>
      </c>
      <c r="U1077" s="4"/>
      <c r="V1077" s="4" t="s">
        <v>87</v>
      </c>
      <c r="W1077" s="4"/>
      <c r="X1077" s="7" t="s">
        <v>19528</v>
      </c>
    </row>
    <row r="1078" customFormat="false" ht="15" hidden="false" customHeight="false" outlineLevel="0" collapsed="false">
      <c r="A1078" s="4" t="s">
        <v>19529</v>
      </c>
      <c r="B1078" s="4" t="s">
        <v>19530</v>
      </c>
      <c r="C1078" s="4" t="s">
        <v>9448</v>
      </c>
      <c r="D1078" s="4" t="s">
        <v>19225</v>
      </c>
      <c r="E1078" s="4" t="s">
        <v>19531</v>
      </c>
      <c r="F1078" s="4" t="s">
        <v>19532</v>
      </c>
      <c r="G1078" s="4" t="s">
        <v>19217</v>
      </c>
      <c r="H1078" s="4" t="s">
        <v>19533</v>
      </c>
      <c r="I1078" s="4" t="s">
        <v>9453</v>
      </c>
      <c r="J1078" s="4" t="n">
        <v>42.2697831</v>
      </c>
      <c r="K1078" s="4" t="n">
        <v>-71.0940152</v>
      </c>
      <c r="L1078" s="4" t="s">
        <v>19534</v>
      </c>
      <c r="M1078" s="4" t="s">
        <v>19535</v>
      </c>
      <c r="N1078" s="4" t="s">
        <v>11846</v>
      </c>
      <c r="O1078" s="4" t="s">
        <v>11846</v>
      </c>
      <c r="P1078" s="4" t="s">
        <v>11846</v>
      </c>
      <c r="Q1078" s="4" t="s">
        <v>11846</v>
      </c>
      <c r="R1078" s="4" t="s">
        <v>19536</v>
      </c>
      <c r="S1078" s="4" t="s">
        <v>19537</v>
      </c>
      <c r="T1078" s="4" t="s">
        <v>88</v>
      </c>
      <c r="U1078" s="4"/>
      <c r="V1078" s="4" t="s">
        <v>117</v>
      </c>
      <c r="W1078" s="7" t="s">
        <v>19538</v>
      </c>
      <c r="X1078" s="7" t="s">
        <v>19539</v>
      </c>
    </row>
    <row r="1079" customFormat="false" ht="15" hidden="false" customHeight="false" outlineLevel="0" collapsed="false">
      <c r="A1079" s="4" t="s">
        <v>19540</v>
      </c>
      <c r="B1079" s="4" t="s">
        <v>19541</v>
      </c>
      <c r="C1079" s="4" t="s">
        <v>9448</v>
      </c>
      <c r="D1079" s="4" t="s">
        <v>12</v>
      </c>
      <c r="E1079" s="4" t="s">
        <v>19542</v>
      </c>
      <c r="F1079" s="4" t="s">
        <v>19543</v>
      </c>
      <c r="G1079" s="4" t="s">
        <v>19217</v>
      </c>
      <c r="H1079" s="4" t="s">
        <v>19544</v>
      </c>
      <c r="I1079" s="4" t="s">
        <v>9453</v>
      </c>
      <c r="J1079" s="4" t="n">
        <v>42.4607928</v>
      </c>
      <c r="K1079" s="4" t="n">
        <v>-71.0699728</v>
      </c>
      <c r="L1079" s="4" t="s">
        <v>19545</v>
      </c>
      <c r="M1079" s="4" t="s">
        <v>19546</v>
      </c>
      <c r="N1079" s="4" t="s">
        <v>12980</v>
      </c>
      <c r="O1079" s="4" t="s">
        <v>12980</v>
      </c>
      <c r="P1079" s="4" t="s">
        <v>12980</v>
      </c>
      <c r="Q1079" s="4" t="s">
        <v>12980</v>
      </c>
      <c r="R1079" s="4" t="s">
        <v>88</v>
      </c>
      <c r="S1079" s="4" t="s">
        <v>88</v>
      </c>
      <c r="T1079" s="4" t="s">
        <v>88</v>
      </c>
      <c r="U1079" s="4"/>
      <c r="V1079" s="4" t="s">
        <v>117</v>
      </c>
      <c r="W1079" s="7" t="s">
        <v>19547</v>
      </c>
      <c r="X1079" s="7" t="s">
        <v>19548</v>
      </c>
    </row>
    <row r="1080" customFormat="false" ht="15" hidden="false" customHeight="false" outlineLevel="0" collapsed="false">
      <c r="A1080" s="4" t="s">
        <v>19549</v>
      </c>
      <c r="B1080" s="4" t="s">
        <v>19550</v>
      </c>
      <c r="C1080" s="4" t="s">
        <v>9448</v>
      </c>
      <c r="D1080" s="4" t="s">
        <v>12</v>
      </c>
      <c r="E1080" s="4" t="s">
        <v>19551</v>
      </c>
      <c r="F1080" s="4" t="s">
        <v>19552</v>
      </c>
      <c r="G1080" s="4" t="s">
        <v>19217</v>
      </c>
      <c r="H1080" s="4" t="s">
        <v>19553</v>
      </c>
      <c r="I1080" s="4" t="s">
        <v>9453</v>
      </c>
      <c r="J1080" s="4" t="n">
        <v>42.7266073</v>
      </c>
      <c r="K1080" s="4" t="n">
        <v>-71.1663445</v>
      </c>
      <c r="L1080" s="4" t="s">
        <v>19554</v>
      </c>
      <c r="M1080" s="4" t="s">
        <v>19555</v>
      </c>
      <c r="N1080" s="4" t="s">
        <v>9950</v>
      </c>
      <c r="O1080" s="4" t="s">
        <v>9950</v>
      </c>
      <c r="P1080" s="4" t="s">
        <v>9950</v>
      </c>
      <c r="Q1080" s="4" t="s">
        <v>9950</v>
      </c>
      <c r="R1080" s="4" t="s">
        <v>9950</v>
      </c>
      <c r="S1080" s="4" t="s">
        <v>88</v>
      </c>
      <c r="T1080" s="4" t="s">
        <v>88</v>
      </c>
      <c r="U1080" s="4" t="s">
        <v>19556</v>
      </c>
      <c r="V1080" s="4" t="s">
        <v>117</v>
      </c>
      <c r="W1080" s="7" t="s">
        <v>19557</v>
      </c>
      <c r="X1080" s="7" t="s">
        <v>19558</v>
      </c>
    </row>
    <row r="1081" customFormat="false" ht="15" hidden="false" customHeight="false" outlineLevel="0" collapsed="false">
      <c r="A1081" s="4" t="s">
        <v>19559</v>
      </c>
      <c r="B1081" s="4" t="s">
        <v>19560</v>
      </c>
      <c r="C1081" s="4" t="s">
        <v>9448</v>
      </c>
      <c r="D1081" s="4" t="s">
        <v>12</v>
      </c>
      <c r="E1081" s="4" t="s">
        <v>19561</v>
      </c>
      <c r="F1081" s="4" t="s">
        <v>19552</v>
      </c>
      <c r="G1081" s="4" t="s">
        <v>19217</v>
      </c>
      <c r="H1081" s="4" t="s">
        <v>19553</v>
      </c>
      <c r="I1081" s="4" t="s">
        <v>9453</v>
      </c>
      <c r="J1081" s="4" t="n">
        <v>42.7478261</v>
      </c>
      <c r="K1081" s="4" t="n">
        <v>-71.1296031</v>
      </c>
      <c r="L1081" s="4" t="s">
        <v>19562</v>
      </c>
      <c r="M1081" s="4" t="s">
        <v>19563</v>
      </c>
      <c r="N1081" s="4" t="s">
        <v>9660</v>
      </c>
      <c r="O1081" s="4" t="s">
        <v>9660</v>
      </c>
      <c r="P1081" s="4" t="s">
        <v>9660</v>
      </c>
      <c r="Q1081" s="4" t="s">
        <v>9660</v>
      </c>
      <c r="R1081" s="4" t="s">
        <v>9660</v>
      </c>
      <c r="S1081" s="4" t="s">
        <v>88</v>
      </c>
      <c r="T1081" s="4" t="s">
        <v>88</v>
      </c>
      <c r="U1081" s="4"/>
      <c r="V1081" s="4" t="s">
        <v>117</v>
      </c>
      <c r="W1081" s="7" t="s">
        <v>19564</v>
      </c>
      <c r="X1081" s="7" t="s">
        <v>19565</v>
      </c>
    </row>
    <row r="1082" customFormat="false" ht="15" hidden="false" customHeight="false" outlineLevel="0" collapsed="false">
      <c r="A1082" s="4" t="s">
        <v>19566</v>
      </c>
      <c r="B1082" s="4" t="s">
        <v>19567</v>
      </c>
      <c r="C1082" s="4" t="s">
        <v>9448</v>
      </c>
      <c r="D1082" s="4" t="s">
        <v>12</v>
      </c>
      <c r="E1082" s="4" t="s">
        <v>19568</v>
      </c>
      <c r="F1082" s="4" t="s">
        <v>19569</v>
      </c>
      <c r="G1082" s="4" t="s">
        <v>19217</v>
      </c>
      <c r="H1082" s="4" t="s">
        <v>19570</v>
      </c>
      <c r="I1082" s="4" t="s">
        <v>9453</v>
      </c>
      <c r="J1082" s="4" t="n">
        <v>41.9003291</v>
      </c>
      <c r="K1082" s="4" t="n">
        <v>-70.953569</v>
      </c>
      <c r="L1082" s="4" t="s">
        <v>19571</v>
      </c>
      <c r="M1082" s="4" t="s">
        <v>19572</v>
      </c>
      <c r="N1082" s="4" t="s">
        <v>10792</v>
      </c>
      <c r="O1082" s="4" t="s">
        <v>10792</v>
      </c>
      <c r="P1082" s="4" t="s">
        <v>10792</v>
      </c>
      <c r="Q1082" s="4" t="s">
        <v>10792</v>
      </c>
      <c r="R1082" s="4" t="s">
        <v>10792</v>
      </c>
      <c r="S1082" s="4" t="s">
        <v>10618</v>
      </c>
      <c r="T1082" s="4" t="s">
        <v>88</v>
      </c>
      <c r="U1082" s="4"/>
      <c r="V1082" s="4" t="s">
        <v>117</v>
      </c>
      <c r="W1082" s="7" t="s">
        <v>19573</v>
      </c>
      <c r="X1082" s="7" t="s">
        <v>19574</v>
      </c>
    </row>
    <row r="1083" customFormat="false" ht="15" hidden="false" customHeight="false" outlineLevel="0" collapsed="false">
      <c r="A1083" s="4" t="s">
        <v>19575</v>
      </c>
      <c r="B1083" s="4" t="s">
        <v>19576</v>
      </c>
      <c r="C1083" s="4" t="s">
        <v>9448</v>
      </c>
      <c r="D1083" s="4" t="s">
        <v>19225</v>
      </c>
      <c r="E1083" s="4" t="s">
        <v>19577</v>
      </c>
      <c r="F1083" s="4" t="s">
        <v>14472</v>
      </c>
      <c r="G1083" s="4" t="s">
        <v>19217</v>
      </c>
      <c r="H1083" s="4" t="s">
        <v>19578</v>
      </c>
      <c r="I1083" s="4" t="s">
        <v>9453</v>
      </c>
      <c r="J1083" s="4" t="n">
        <v>42.1378096</v>
      </c>
      <c r="K1083" s="4" t="n">
        <v>-71.5331231999</v>
      </c>
      <c r="L1083" s="4" t="s">
        <v>19579</v>
      </c>
      <c r="M1083" s="4" t="s">
        <v>19580</v>
      </c>
      <c r="N1083" s="4" t="s">
        <v>10300</v>
      </c>
      <c r="O1083" s="4" t="s">
        <v>10300</v>
      </c>
      <c r="P1083" s="4" t="s">
        <v>10300</v>
      </c>
      <c r="Q1083" s="4" t="s">
        <v>10300</v>
      </c>
      <c r="R1083" s="4" t="s">
        <v>10300</v>
      </c>
      <c r="S1083" s="4" t="s">
        <v>88</v>
      </c>
      <c r="T1083" s="4" t="s">
        <v>88</v>
      </c>
      <c r="U1083" s="4"/>
      <c r="V1083" s="4" t="s">
        <v>117</v>
      </c>
      <c r="W1083" s="7" t="s">
        <v>19581</v>
      </c>
      <c r="X1083" s="7" t="s">
        <v>19582</v>
      </c>
    </row>
    <row r="1084" customFormat="false" ht="15" hidden="false" customHeight="false" outlineLevel="0" collapsed="false">
      <c r="A1084" s="4" t="s">
        <v>19583</v>
      </c>
      <c r="B1084" s="4" t="s">
        <v>19584</v>
      </c>
      <c r="C1084" s="4" t="s">
        <v>9448</v>
      </c>
      <c r="D1084" s="4" t="s">
        <v>12</v>
      </c>
      <c r="E1084" s="4" t="s">
        <v>19585</v>
      </c>
      <c r="F1084" s="4" t="s">
        <v>19586</v>
      </c>
      <c r="G1084" s="4" t="s">
        <v>19217</v>
      </c>
      <c r="H1084" s="4" t="s">
        <v>19587</v>
      </c>
      <c r="I1084" s="4" t="s">
        <v>9453</v>
      </c>
      <c r="J1084" s="4" t="n">
        <v>41.61478779999</v>
      </c>
      <c r="K1084" s="4" t="n">
        <v>-70.930778</v>
      </c>
      <c r="L1084" s="4" t="s">
        <v>19588</v>
      </c>
      <c r="M1084" s="4" t="s">
        <v>19589</v>
      </c>
      <c r="N1084" s="4" t="s">
        <v>12962</v>
      </c>
      <c r="O1084" s="4" t="s">
        <v>12962</v>
      </c>
      <c r="P1084" s="4" t="s">
        <v>12962</v>
      </c>
      <c r="Q1084" s="4" t="s">
        <v>12962</v>
      </c>
      <c r="R1084" s="4" t="s">
        <v>9640</v>
      </c>
      <c r="S1084" s="4" t="s">
        <v>88</v>
      </c>
      <c r="T1084" s="4" t="s">
        <v>88</v>
      </c>
      <c r="U1084" s="4" t="s">
        <v>19590</v>
      </c>
      <c r="V1084" s="4" t="s">
        <v>117</v>
      </c>
      <c r="W1084" s="7" t="s">
        <v>19591</v>
      </c>
      <c r="X1084" s="7" t="s">
        <v>19592</v>
      </c>
    </row>
    <row r="1085" customFormat="false" ht="15" hidden="false" customHeight="false" outlineLevel="0" collapsed="false">
      <c r="A1085" s="4" t="s">
        <v>19593</v>
      </c>
      <c r="B1085" s="4" t="s">
        <v>19594</v>
      </c>
      <c r="C1085" s="4" t="s">
        <v>9448</v>
      </c>
      <c r="D1085" s="4" t="s">
        <v>12</v>
      </c>
      <c r="E1085" s="4" t="s">
        <v>19595</v>
      </c>
      <c r="F1085" s="4" t="s">
        <v>19596</v>
      </c>
      <c r="G1085" s="4" t="s">
        <v>19217</v>
      </c>
      <c r="H1085" s="4" t="s">
        <v>19597</v>
      </c>
      <c r="I1085" s="4" t="s">
        <v>9453</v>
      </c>
      <c r="J1085" s="4" t="n">
        <v>42.0898643</v>
      </c>
      <c r="K1085" s="4" t="n">
        <v>-71.295346</v>
      </c>
      <c r="L1085" s="4" t="s">
        <v>19598</v>
      </c>
      <c r="M1085" s="4" t="s">
        <v>19599</v>
      </c>
      <c r="N1085" s="4" t="s">
        <v>9521</v>
      </c>
      <c r="O1085" s="4" t="s">
        <v>9521</v>
      </c>
      <c r="P1085" s="4" t="s">
        <v>9521</v>
      </c>
      <c r="Q1085" s="4" t="s">
        <v>9521</v>
      </c>
      <c r="R1085" s="4" t="s">
        <v>9521</v>
      </c>
      <c r="S1085" s="4" t="s">
        <v>88</v>
      </c>
      <c r="T1085" s="4" t="s">
        <v>88</v>
      </c>
      <c r="U1085" s="4" t="s">
        <v>19600</v>
      </c>
      <c r="V1085" s="4" t="s">
        <v>117</v>
      </c>
      <c r="W1085" s="7" t="s">
        <v>19601</v>
      </c>
      <c r="X1085" s="7" t="s">
        <v>19602</v>
      </c>
    </row>
    <row r="1086" customFormat="false" ht="15" hidden="false" customHeight="false" outlineLevel="0" collapsed="false">
      <c r="A1086" s="4" t="s">
        <v>19603</v>
      </c>
      <c r="B1086" s="4" t="s">
        <v>19604</v>
      </c>
      <c r="C1086" s="4" t="s">
        <v>9448</v>
      </c>
      <c r="D1086" s="4" t="s">
        <v>12</v>
      </c>
      <c r="E1086" s="4" t="s">
        <v>19605</v>
      </c>
      <c r="F1086" s="4" t="s">
        <v>19606</v>
      </c>
      <c r="G1086" s="4" t="s">
        <v>19217</v>
      </c>
      <c r="H1086" s="4" t="s">
        <v>19607</v>
      </c>
      <c r="I1086" s="4" t="s">
        <v>9453</v>
      </c>
      <c r="J1086" s="4" t="n">
        <v>42.6737391</v>
      </c>
      <c r="K1086" s="4" t="n">
        <v>-71.1274445999</v>
      </c>
      <c r="L1086" s="4" t="s">
        <v>19608</v>
      </c>
      <c r="M1086" s="4" t="s">
        <v>19609</v>
      </c>
      <c r="N1086" s="4" t="s">
        <v>9895</v>
      </c>
      <c r="O1086" s="4" t="s">
        <v>9895</v>
      </c>
      <c r="P1086" s="4" t="s">
        <v>9895</v>
      </c>
      <c r="Q1086" s="4" t="s">
        <v>9895</v>
      </c>
      <c r="R1086" s="4" t="s">
        <v>9895</v>
      </c>
      <c r="S1086" s="4" t="s">
        <v>10618</v>
      </c>
      <c r="T1086" s="4" t="s">
        <v>88</v>
      </c>
      <c r="U1086" s="4" t="s">
        <v>19610</v>
      </c>
      <c r="V1086" s="4" t="s">
        <v>117</v>
      </c>
      <c r="W1086" s="7" t="s">
        <v>19611</v>
      </c>
      <c r="X1086" s="7" t="s">
        <v>19612</v>
      </c>
    </row>
    <row r="1087" customFormat="false" ht="15" hidden="false" customHeight="false" outlineLevel="0" collapsed="false">
      <c r="A1087" s="4" t="s">
        <v>19613</v>
      </c>
      <c r="B1087" s="4" t="s">
        <v>19614</v>
      </c>
      <c r="C1087" s="4" t="s">
        <v>9448</v>
      </c>
      <c r="D1087" s="4" t="s">
        <v>12</v>
      </c>
      <c r="E1087" s="4" t="s">
        <v>19615</v>
      </c>
      <c r="F1087" s="4" t="s">
        <v>19616</v>
      </c>
      <c r="G1087" s="4" t="s">
        <v>19217</v>
      </c>
      <c r="H1087" s="4" t="s">
        <v>19617</v>
      </c>
      <c r="I1087" s="4" t="s">
        <v>9453</v>
      </c>
      <c r="J1087" s="4" t="n">
        <v>41.6382728</v>
      </c>
      <c r="K1087" s="4" t="n">
        <v>-70.9811740999</v>
      </c>
      <c r="L1087" s="4" t="s">
        <v>19618</v>
      </c>
      <c r="M1087" s="4" t="s">
        <v>19619</v>
      </c>
      <c r="N1087" s="4" t="s">
        <v>9468</v>
      </c>
      <c r="O1087" s="4" t="s">
        <v>9468</v>
      </c>
      <c r="P1087" s="4" t="s">
        <v>9468</v>
      </c>
      <c r="Q1087" s="4" t="s">
        <v>9468</v>
      </c>
      <c r="R1087" s="4" t="s">
        <v>9468</v>
      </c>
      <c r="S1087" s="4" t="s">
        <v>88</v>
      </c>
      <c r="T1087" s="4" t="s">
        <v>88</v>
      </c>
      <c r="U1087" s="4" t="s">
        <v>19620</v>
      </c>
      <c r="V1087" s="4" t="s">
        <v>117</v>
      </c>
      <c r="W1087" s="7" t="s">
        <v>19621</v>
      </c>
      <c r="X1087" s="7" t="s">
        <v>19622</v>
      </c>
    </row>
    <row r="1088" customFormat="false" ht="15" hidden="false" customHeight="false" outlineLevel="0" collapsed="false">
      <c r="A1088" s="4" t="s">
        <v>19623</v>
      </c>
      <c r="B1088" s="4" t="s">
        <v>19624</v>
      </c>
      <c r="C1088" s="4" t="s">
        <v>9448</v>
      </c>
      <c r="D1088" s="4" t="s">
        <v>12</v>
      </c>
      <c r="E1088" s="4" t="s">
        <v>19625</v>
      </c>
      <c r="F1088" s="4" t="s">
        <v>8355</v>
      </c>
      <c r="G1088" s="4" t="s">
        <v>19217</v>
      </c>
      <c r="H1088" s="4" t="s">
        <v>19626</v>
      </c>
      <c r="I1088" s="4" t="s">
        <v>9453</v>
      </c>
      <c r="J1088" s="4" t="n">
        <v>42.3332053</v>
      </c>
      <c r="K1088" s="4" t="n">
        <v>-72.6566469</v>
      </c>
      <c r="L1088" s="4" t="s">
        <v>19627</v>
      </c>
      <c r="M1088" s="4" t="s">
        <v>19628</v>
      </c>
      <c r="N1088" s="4" t="s">
        <v>19629</v>
      </c>
      <c r="O1088" s="4" t="s">
        <v>19629</v>
      </c>
      <c r="P1088" s="4" t="s">
        <v>19629</v>
      </c>
      <c r="Q1088" s="4" t="s">
        <v>19629</v>
      </c>
      <c r="R1088" s="4" t="s">
        <v>19629</v>
      </c>
      <c r="S1088" s="4" t="s">
        <v>88</v>
      </c>
      <c r="T1088" s="4" t="s">
        <v>88</v>
      </c>
      <c r="U1088" s="4" t="s">
        <v>19630</v>
      </c>
      <c r="V1088" s="4" t="s">
        <v>117</v>
      </c>
      <c r="W1088" s="7" t="s">
        <v>19631</v>
      </c>
      <c r="X1088" s="7" t="s">
        <v>19632</v>
      </c>
    </row>
    <row r="1089" customFormat="false" ht="15" hidden="false" customHeight="false" outlineLevel="0" collapsed="false">
      <c r="A1089" s="4" t="s">
        <v>19633</v>
      </c>
      <c r="B1089" s="4" t="s">
        <v>19634</v>
      </c>
      <c r="C1089" s="4" t="s">
        <v>9448</v>
      </c>
      <c r="D1089" s="4" t="s">
        <v>12</v>
      </c>
      <c r="E1089" s="4" t="s">
        <v>19635</v>
      </c>
      <c r="F1089" s="4" t="s">
        <v>19636</v>
      </c>
      <c r="G1089" s="4" t="s">
        <v>19217</v>
      </c>
      <c r="H1089" s="4" t="s">
        <v>19637</v>
      </c>
      <c r="I1089" s="4" t="s">
        <v>9453</v>
      </c>
      <c r="J1089" s="4" t="n">
        <v>42.2857008</v>
      </c>
      <c r="K1089" s="4" t="n">
        <v>-71.6668514999</v>
      </c>
      <c r="L1089" s="4" t="s">
        <v>19638</v>
      </c>
      <c r="M1089" s="4" t="s">
        <v>19639</v>
      </c>
      <c r="N1089" s="4" t="s">
        <v>10792</v>
      </c>
      <c r="O1089" s="4" t="s">
        <v>10792</v>
      </c>
      <c r="P1089" s="4" t="s">
        <v>10792</v>
      </c>
      <c r="Q1089" s="4" t="s">
        <v>10792</v>
      </c>
      <c r="R1089" s="4" t="s">
        <v>10792</v>
      </c>
      <c r="S1089" s="4" t="s">
        <v>88</v>
      </c>
      <c r="T1089" s="4" t="s">
        <v>88</v>
      </c>
      <c r="U1089" s="4" t="s">
        <v>19640</v>
      </c>
      <c r="V1089" s="4" t="s">
        <v>117</v>
      </c>
      <c r="W1089" s="7" t="s">
        <v>19641</v>
      </c>
      <c r="X1089" s="7" t="s">
        <v>19642</v>
      </c>
    </row>
    <row r="1090" customFormat="false" ht="15" hidden="false" customHeight="false" outlineLevel="0" collapsed="false">
      <c r="A1090" s="4" t="s">
        <v>19643</v>
      </c>
      <c r="B1090" s="4" t="s">
        <v>19644</v>
      </c>
      <c r="C1090" s="4" t="s">
        <v>9448</v>
      </c>
      <c r="D1090" s="4" t="s">
        <v>12</v>
      </c>
      <c r="E1090" s="4" t="s">
        <v>19645</v>
      </c>
      <c r="F1090" s="4" t="s">
        <v>19646</v>
      </c>
      <c r="G1090" s="4" t="s">
        <v>19217</v>
      </c>
      <c r="H1090" s="4" t="s">
        <v>19647</v>
      </c>
      <c r="I1090" s="4" t="s">
        <v>9453</v>
      </c>
      <c r="J1090" s="4" t="n">
        <v>42.1833239</v>
      </c>
      <c r="K1090" s="4" t="n">
        <v>-71.2092547</v>
      </c>
      <c r="L1090" s="4" t="s">
        <v>19648</v>
      </c>
      <c r="M1090" s="4" t="s">
        <v>19649</v>
      </c>
      <c r="N1090" s="4" t="s">
        <v>18061</v>
      </c>
      <c r="O1090" s="4" t="s">
        <v>18061</v>
      </c>
      <c r="P1090" s="4" t="s">
        <v>18061</v>
      </c>
      <c r="Q1090" s="4" t="s">
        <v>18061</v>
      </c>
      <c r="R1090" s="4" t="s">
        <v>18061</v>
      </c>
      <c r="S1090" s="4" t="s">
        <v>88</v>
      </c>
      <c r="T1090" s="4" t="s">
        <v>88</v>
      </c>
      <c r="U1090" s="4"/>
      <c r="V1090" s="4" t="s">
        <v>117</v>
      </c>
      <c r="W1090" s="7" t="s">
        <v>19650</v>
      </c>
      <c r="X1090" s="7" t="s">
        <v>19651</v>
      </c>
    </row>
    <row r="1091" customFormat="false" ht="15" hidden="false" customHeight="false" outlineLevel="0" collapsed="false">
      <c r="A1091" s="4" t="s">
        <v>19652</v>
      </c>
      <c r="B1091" s="4" t="s">
        <v>19653</v>
      </c>
      <c r="C1091" s="4" t="s">
        <v>9448</v>
      </c>
      <c r="D1091" s="4" t="s">
        <v>12</v>
      </c>
      <c r="E1091" s="4" t="s">
        <v>19654</v>
      </c>
      <c r="F1091" s="4" t="s">
        <v>19646</v>
      </c>
      <c r="G1091" s="4" t="s">
        <v>19217</v>
      </c>
      <c r="H1091" s="4" t="s">
        <v>19647</v>
      </c>
      <c r="I1091" s="4" t="s">
        <v>9453</v>
      </c>
      <c r="J1091" s="4" t="n">
        <v>42.192538</v>
      </c>
      <c r="K1091" s="4" t="n">
        <v>-71.196726</v>
      </c>
      <c r="L1091" s="4" t="s">
        <v>19655</v>
      </c>
      <c r="M1091" s="4" t="s">
        <v>19656</v>
      </c>
      <c r="N1091" s="4" t="s">
        <v>9778</v>
      </c>
      <c r="O1091" s="4" t="s">
        <v>9778</v>
      </c>
      <c r="P1091" s="4" t="s">
        <v>9778</v>
      </c>
      <c r="Q1091" s="4" t="s">
        <v>9778</v>
      </c>
      <c r="R1091" s="4" t="s">
        <v>9778</v>
      </c>
      <c r="S1091" s="4" t="s">
        <v>10618</v>
      </c>
      <c r="T1091" s="4" t="s">
        <v>88</v>
      </c>
      <c r="U1091" s="4" t="s">
        <v>19657</v>
      </c>
      <c r="V1091" s="4" t="s">
        <v>117</v>
      </c>
      <c r="W1091" s="7" t="s">
        <v>19658</v>
      </c>
      <c r="X1091" s="7" t="s">
        <v>19659</v>
      </c>
    </row>
    <row r="1092" customFormat="false" ht="15" hidden="false" customHeight="false" outlineLevel="0" collapsed="false">
      <c r="A1092" s="4" t="s">
        <v>19660</v>
      </c>
      <c r="B1092" s="4" t="s">
        <v>19661</v>
      </c>
      <c r="C1092" s="4" t="s">
        <v>9448</v>
      </c>
      <c r="D1092" s="4" t="s">
        <v>12</v>
      </c>
      <c r="E1092" s="4" t="s">
        <v>19662</v>
      </c>
      <c r="F1092" s="4" t="s">
        <v>19663</v>
      </c>
      <c r="G1092" s="4" t="s">
        <v>19217</v>
      </c>
      <c r="H1092" s="4" t="s">
        <v>19664</v>
      </c>
      <c r="I1092" s="4" t="s">
        <v>9453</v>
      </c>
      <c r="J1092" s="4" t="n">
        <v>41.6273141</v>
      </c>
      <c r="K1092" s="4" t="n">
        <v>-70.3833327999</v>
      </c>
      <c r="L1092" s="4" t="s">
        <v>19665</v>
      </c>
      <c r="M1092" s="4" t="s">
        <v>19666</v>
      </c>
      <c r="N1092" s="4" t="s">
        <v>19667</v>
      </c>
      <c r="O1092" s="4" t="s">
        <v>19667</v>
      </c>
      <c r="P1092" s="4" t="s">
        <v>19667</v>
      </c>
      <c r="Q1092" s="4" t="s">
        <v>19667</v>
      </c>
      <c r="R1092" s="4" t="s">
        <v>19667</v>
      </c>
      <c r="S1092" s="4" t="s">
        <v>88</v>
      </c>
      <c r="T1092" s="4" t="s">
        <v>88</v>
      </c>
      <c r="U1092" s="4" t="s">
        <v>19668</v>
      </c>
      <c r="V1092" s="4" t="s">
        <v>117</v>
      </c>
      <c r="W1092" s="7" t="s">
        <v>19669</v>
      </c>
      <c r="X1092" s="7" t="s">
        <v>19670</v>
      </c>
    </row>
    <row r="1093" customFormat="false" ht="15" hidden="false" customHeight="false" outlineLevel="0" collapsed="false">
      <c r="A1093" s="4" t="s">
        <v>19671</v>
      </c>
      <c r="B1093" s="4" t="s">
        <v>19672</v>
      </c>
      <c r="C1093" s="4" t="s">
        <v>9448</v>
      </c>
      <c r="D1093" s="4" t="s">
        <v>12</v>
      </c>
      <c r="E1093" s="4" t="s">
        <v>19673</v>
      </c>
      <c r="F1093" s="4" t="s">
        <v>19674</v>
      </c>
      <c r="G1093" s="4" t="s">
        <v>19217</v>
      </c>
      <c r="H1093" s="4" t="s">
        <v>19675</v>
      </c>
      <c r="I1093" s="4" t="s">
        <v>9453</v>
      </c>
      <c r="J1093" s="4" t="n">
        <v>42.452839</v>
      </c>
      <c r="K1093" s="4" t="n">
        <v>-73.2539151</v>
      </c>
      <c r="L1093" s="4" t="s">
        <v>19676</v>
      </c>
      <c r="M1093" s="4" t="s">
        <v>19677</v>
      </c>
      <c r="N1093" s="4" t="s">
        <v>19678</v>
      </c>
      <c r="O1093" s="4" t="s">
        <v>19678</v>
      </c>
      <c r="P1093" s="4" t="s">
        <v>19678</v>
      </c>
      <c r="Q1093" s="4" t="s">
        <v>19678</v>
      </c>
      <c r="R1093" s="4" t="s">
        <v>19678</v>
      </c>
      <c r="S1093" s="4" t="s">
        <v>88</v>
      </c>
      <c r="T1093" s="4" t="s">
        <v>88</v>
      </c>
      <c r="U1093" s="4" t="s">
        <v>19679</v>
      </c>
      <c r="V1093" s="4" t="s">
        <v>117</v>
      </c>
      <c r="W1093" s="7" t="s">
        <v>19680</v>
      </c>
      <c r="X1093" s="7" t="s">
        <v>19681</v>
      </c>
    </row>
    <row r="1094" customFormat="false" ht="15" hidden="false" customHeight="false" outlineLevel="0" collapsed="false">
      <c r="A1094" s="4" t="s">
        <v>19682</v>
      </c>
      <c r="B1094" s="4" t="s">
        <v>19683</v>
      </c>
      <c r="C1094" s="4" t="s">
        <v>9448</v>
      </c>
      <c r="D1094" s="4" t="s">
        <v>12</v>
      </c>
      <c r="E1094" s="4" t="s">
        <v>19684</v>
      </c>
      <c r="F1094" s="4" t="s">
        <v>19685</v>
      </c>
      <c r="G1094" s="4" t="s">
        <v>19217</v>
      </c>
      <c r="H1094" s="4" t="s">
        <v>19686</v>
      </c>
      <c r="I1094" s="4" t="s">
        <v>9453</v>
      </c>
      <c r="J1094" s="4" t="n">
        <v>41.9289642</v>
      </c>
      <c r="K1094" s="4" t="n">
        <v>-70.6574835</v>
      </c>
      <c r="L1094" s="4" t="s">
        <v>19687</v>
      </c>
      <c r="M1094" s="4" t="s">
        <v>19688</v>
      </c>
      <c r="N1094" s="4" t="s">
        <v>9895</v>
      </c>
      <c r="O1094" s="4" t="s">
        <v>9895</v>
      </c>
      <c r="P1094" s="4" t="s">
        <v>9895</v>
      </c>
      <c r="Q1094" s="4" t="s">
        <v>9895</v>
      </c>
      <c r="R1094" s="4" t="s">
        <v>9895</v>
      </c>
      <c r="S1094" s="4" t="s">
        <v>19689</v>
      </c>
      <c r="T1094" s="4" t="s">
        <v>88</v>
      </c>
      <c r="U1094" s="4" t="s">
        <v>19690</v>
      </c>
      <c r="V1094" s="4" t="s">
        <v>117</v>
      </c>
      <c r="W1094" s="7" t="s">
        <v>19691</v>
      </c>
      <c r="X1094" s="7" t="s">
        <v>19692</v>
      </c>
    </row>
    <row r="1095" customFormat="false" ht="15" hidden="false" customHeight="false" outlineLevel="0" collapsed="false">
      <c r="A1095" s="4" t="s">
        <v>19693</v>
      </c>
      <c r="B1095" s="4" t="s">
        <v>19694</v>
      </c>
      <c r="C1095" s="4" t="s">
        <v>9448</v>
      </c>
      <c r="D1095" s="4" t="s">
        <v>12</v>
      </c>
      <c r="E1095" s="4" t="s">
        <v>19695</v>
      </c>
      <c r="F1095" s="4" t="s">
        <v>19696</v>
      </c>
      <c r="G1095" s="4" t="s">
        <v>19217</v>
      </c>
      <c r="H1095" s="4" t="s">
        <v>19697</v>
      </c>
      <c r="I1095" s="4" t="s">
        <v>9453</v>
      </c>
      <c r="J1095" s="4" t="n">
        <v>42.058104</v>
      </c>
      <c r="K1095" s="4" t="n">
        <v>-70.183598</v>
      </c>
      <c r="L1095" s="4" t="s">
        <v>19698</v>
      </c>
      <c r="M1095" s="4" t="s">
        <v>19699</v>
      </c>
      <c r="N1095" s="4" t="s">
        <v>9500</v>
      </c>
      <c r="O1095" s="4" t="s">
        <v>9500</v>
      </c>
      <c r="P1095" s="4" t="s">
        <v>9500</v>
      </c>
      <c r="Q1095" s="4" t="s">
        <v>19700</v>
      </c>
      <c r="R1095" s="4" t="s">
        <v>9500</v>
      </c>
      <c r="S1095" s="4" t="s">
        <v>17619</v>
      </c>
      <c r="T1095" s="4" t="s">
        <v>88</v>
      </c>
      <c r="U1095" s="4" t="s">
        <v>19701</v>
      </c>
      <c r="V1095" s="4" t="s">
        <v>117</v>
      </c>
      <c r="W1095" s="7" t="s">
        <v>19702</v>
      </c>
      <c r="X1095" s="7" t="s">
        <v>19703</v>
      </c>
    </row>
    <row r="1096" customFormat="false" ht="15" hidden="false" customHeight="false" outlineLevel="0" collapsed="false">
      <c r="A1096" s="4" t="s">
        <v>19704</v>
      </c>
      <c r="B1096" s="4" t="s">
        <v>19705</v>
      </c>
      <c r="C1096" s="4" t="s">
        <v>9448</v>
      </c>
      <c r="D1096" s="4" t="s">
        <v>12</v>
      </c>
      <c r="E1096" s="4" t="s">
        <v>19706</v>
      </c>
      <c r="F1096" s="4" t="s">
        <v>19707</v>
      </c>
      <c r="G1096" s="4" t="s">
        <v>19217</v>
      </c>
      <c r="H1096" s="4" t="s">
        <v>19708</v>
      </c>
      <c r="I1096" s="4" t="s">
        <v>9453</v>
      </c>
      <c r="J1096" s="4" t="n">
        <v>42.234632</v>
      </c>
      <c r="K1096" s="4" t="n">
        <v>-71.0162539</v>
      </c>
      <c r="L1096" s="4" t="s">
        <v>19709</v>
      </c>
      <c r="M1096" s="4" t="s">
        <v>19710</v>
      </c>
      <c r="N1096" s="4" t="s">
        <v>9521</v>
      </c>
      <c r="O1096" s="4" t="s">
        <v>9521</v>
      </c>
      <c r="P1096" s="4" t="s">
        <v>9521</v>
      </c>
      <c r="Q1096" s="4" t="s">
        <v>9521</v>
      </c>
      <c r="R1096" s="4" t="s">
        <v>9521</v>
      </c>
      <c r="S1096" s="4" t="s">
        <v>9457</v>
      </c>
      <c r="T1096" s="4" t="s">
        <v>88</v>
      </c>
      <c r="U1096" s="4" t="s">
        <v>19711</v>
      </c>
      <c r="V1096" s="4" t="s">
        <v>117</v>
      </c>
      <c r="W1096" s="7" t="s">
        <v>19712</v>
      </c>
      <c r="X1096" s="7" t="s">
        <v>19713</v>
      </c>
    </row>
    <row r="1097" customFormat="false" ht="15" hidden="false" customHeight="false" outlineLevel="0" collapsed="false">
      <c r="A1097" s="4" t="s">
        <v>19714</v>
      </c>
      <c r="B1097" s="4" t="s">
        <v>19715</v>
      </c>
      <c r="C1097" s="4" t="s">
        <v>9448</v>
      </c>
      <c r="D1097" s="4" t="s">
        <v>12</v>
      </c>
      <c r="E1097" s="4" t="s">
        <v>19716</v>
      </c>
      <c r="F1097" s="4" t="s">
        <v>19717</v>
      </c>
      <c r="G1097" s="4" t="s">
        <v>19217</v>
      </c>
      <c r="H1097" s="4" t="s">
        <v>19718</v>
      </c>
      <c r="I1097" s="4" t="s">
        <v>9453</v>
      </c>
      <c r="J1097" s="4" t="n">
        <v>41.9128809</v>
      </c>
      <c r="K1097" s="4" t="n">
        <v>-71.3613568</v>
      </c>
      <c r="L1097" s="4" t="s">
        <v>19719</v>
      </c>
      <c r="M1097" s="4" t="s">
        <v>19720</v>
      </c>
      <c r="N1097" s="4" t="s">
        <v>9500</v>
      </c>
      <c r="O1097" s="4" t="s">
        <v>9500</v>
      </c>
      <c r="P1097" s="4" t="s">
        <v>9500</v>
      </c>
      <c r="Q1097" s="4" t="s">
        <v>9500</v>
      </c>
      <c r="R1097" s="4" t="s">
        <v>9500</v>
      </c>
      <c r="S1097" s="4" t="s">
        <v>19689</v>
      </c>
      <c r="T1097" s="4" t="s">
        <v>88</v>
      </c>
      <c r="U1097" s="4" t="s">
        <v>19721</v>
      </c>
      <c r="V1097" s="4" t="s">
        <v>117</v>
      </c>
      <c r="W1097" s="7" t="s">
        <v>19722</v>
      </c>
      <c r="X1097" s="7" t="s">
        <v>19723</v>
      </c>
    </row>
    <row r="1098" customFormat="false" ht="15" hidden="false" customHeight="false" outlineLevel="0" collapsed="false">
      <c r="A1098" s="4" t="s">
        <v>19724</v>
      </c>
      <c r="B1098" s="4" t="s">
        <v>19725</v>
      </c>
      <c r="C1098" s="4" t="s">
        <v>9496</v>
      </c>
      <c r="D1098" s="4" t="s">
        <v>19726</v>
      </c>
      <c r="E1098" s="4" t="s">
        <v>19727</v>
      </c>
      <c r="F1098" s="4" t="s">
        <v>19728</v>
      </c>
      <c r="G1098" s="4" t="s">
        <v>19217</v>
      </c>
      <c r="H1098" s="4" t="s">
        <v>19729</v>
      </c>
      <c r="I1098" s="4" t="s">
        <v>9453</v>
      </c>
      <c r="J1098" s="4" t="n">
        <v>41.717451</v>
      </c>
      <c r="K1098" s="4" t="n">
        <v>-70.4879438</v>
      </c>
      <c r="L1098" s="4" t="s">
        <v>19730</v>
      </c>
      <c r="M1098" s="4" t="s">
        <v>19527</v>
      </c>
      <c r="N1098" s="4" t="s">
        <v>10265</v>
      </c>
      <c r="O1098" s="4" t="s">
        <v>10265</v>
      </c>
      <c r="P1098" s="4" t="s">
        <v>10265</v>
      </c>
      <c r="Q1098" s="4" t="s">
        <v>10265</v>
      </c>
      <c r="R1098" s="4" t="s">
        <v>10265</v>
      </c>
      <c r="S1098" s="4" t="s">
        <v>9628</v>
      </c>
      <c r="T1098" s="4" t="s">
        <v>88</v>
      </c>
      <c r="U1098" s="4"/>
      <c r="V1098" s="4" t="s">
        <v>87</v>
      </c>
      <c r="W1098" s="4"/>
      <c r="X1098" s="7" t="s">
        <v>19731</v>
      </c>
    </row>
    <row r="1099" customFormat="false" ht="15" hidden="false" customHeight="false" outlineLevel="0" collapsed="false">
      <c r="A1099" s="4" t="s">
        <v>19732</v>
      </c>
      <c r="B1099" s="4" t="s">
        <v>19733</v>
      </c>
      <c r="C1099" s="4" t="s">
        <v>9448</v>
      </c>
      <c r="D1099" s="4" t="s">
        <v>19225</v>
      </c>
      <c r="E1099" s="4" t="s">
        <v>19734</v>
      </c>
      <c r="F1099" s="4" t="s">
        <v>19735</v>
      </c>
      <c r="G1099" s="4" t="s">
        <v>19217</v>
      </c>
      <c r="H1099" s="4" t="s">
        <v>19736</v>
      </c>
      <c r="I1099" s="4" t="s">
        <v>9453</v>
      </c>
      <c r="J1099" s="4" t="n">
        <v>42.2925214</v>
      </c>
      <c r="K1099" s="4" t="n">
        <v>-71.7044483999</v>
      </c>
      <c r="L1099" s="4" t="s">
        <v>19737</v>
      </c>
      <c r="M1099" s="4" t="s">
        <v>19738</v>
      </c>
      <c r="N1099" s="4" t="s">
        <v>9500</v>
      </c>
      <c r="O1099" s="4" t="s">
        <v>9500</v>
      </c>
      <c r="P1099" s="4" t="s">
        <v>9500</v>
      </c>
      <c r="Q1099" s="4" t="s">
        <v>9500</v>
      </c>
      <c r="R1099" s="4" t="s">
        <v>9500</v>
      </c>
      <c r="S1099" s="4" t="s">
        <v>88</v>
      </c>
      <c r="T1099" s="4" t="s">
        <v>88</v>
      </c>
      <c r="U1099" s="4" t="s">
        <v>19739</v>
      </c>
      <c r="V1099" s="4" t="s">
        <v>117</v>
      </c>
      <c r="W1099" s="7" t="s">
        <v>19740</v>
      </c>
      <c r="X1099" s="7" t="s">
        <v>19741</v>
      </c>
    </row>
    <row r="1100" customFormat="false" ht="15" hidden="false" customHeight="false" outlineLevel="0" collapsed="false">
      <c r="A1100" s="4" t="s">
        <v>19742</v>
      </c>
      <c r="B1100" s="4" t="s">
        <v>19743</v>
      </c>
      <c r="C1100" s="4" t="s">
        <v>9448</v>
      </c>
      <c r="D1100" s="4" t="s">
        <v>19225</v>
      </c>
      <c r="E1100" s="4" t="s">
        <v>19744</v>
      </c>
      <c r="F1100" s="4" t="s">
        <v>19735</v>
      </c>
      <c r="G1100" s="4" t="s">
        <v>19217</v>
      </c>
      <c r="H1100" s="4" t="s">
        <v>19736</v>
      </c>
      <c r="I1100" s="4" t="s">
        <v>9453</v>
      </c>
      <c r="J1100" s="4" t="n">
        <v>42.29585549999</v>
      </c>
      <c r="K1100" s="4" t="n">
        <v>-71.7126189</v>
      </c>
      <c r="L1100" s="4" t="s">
        <v>19745</v>
      </c>
      <c r="M1100" s="4" t="s">
        <v>19746</v>
      </c>
      <c r="N1100" s="4" t="s">
        <v>19747</v>
      </c>
      <c r="O1100" s="4" t="s">
        <v>19747</v>
      </c>
      <c r="P1100" s="4" t="s">
        <v>19747</v>
      </c>
      <c r="Q1100" s="4" t="s">
        <v>19747</v>
      </c>
      <c r="R1100" s="4" t="s">
        <v>19747</v>
      </c>
      <c r="S1100" s="4" t="s">
        <v>88</v>
      </c>
      <c r="T1100" s="4" t="s">
        <v>88</v>
      </c>
      <c r="U1100" s="4" t="s">
        <v>19748</v>
      </c>
      <c r="V1100" s="4" t="s">
        <v>117</v>
      </c>
      <c r="W1100" s="7" t="s">
        <v>19749</v>
      </c>
      <c r="X1100" s="7" t="s">
        <v>19750</v>
      </c>
    </row>
    <row r="1101" customFormat="false" ht="15" hidden="false" customHeight="false" outlineLevel="0" collapsed="false">
      <c r="A1101" s="4" t="s">
        <v>19751</v>
      </c>
      <c r="B1101" s="4" t="s">
        <v>19752</v>
      </c>
      <c r="C1101" s="4" t="s">
        <v>9448</v>
      </c>
      <c r="D1101" s="4" t="s">
        <v>12</v>
      </c>
      <c r="E1101" s="4" t="s">
        <v>19753</v>
      </c>
      <c r="F1101" s="4" t="s">
        <v>19754</v>
      </c>
      <c r="G1101" s="4" t="s">
        <v>19217</v>
      </c>
      <c r="H1101" s="4" t="s">
        <v>19755</v>
      </c>
      <c r="I1101" s="4" t="s">
        <v>9453</v>
      </c>
      <c r="J1101" s="4" t="n">
        <v>42.1763396</v>
      </c>
      <c r="K1101" s="4" t="n">
        <v>-70.9558189</v>
      </c>
      <c r="L1101" s="4" t="s">
        <v>19756</v>
      </c>
      <c r="M1101" s="4" t="s">
        <v>19757</v>
      </c>
      <c r="N1101" s="4" t="s">
        <v>11925</v>
      </c>
      <c r="O1101" s="4" t="s">
        <v>11925</v>
      </c>
      <c r="P1101" s="4" t="s">
        <v>11925</v>
      </c>
      <c r="Q1101" s="4" t="s">
        <v>11925</v>
      </c>
      <c r="R1101" s="4" t="s">
        <v>11925</v>
      </c>
      <c r="S1101" s="4" t="s">
        <v>9457</v>
      </c>
      <c r="T1101" s="4" t="s">
        <v>88</v>
      </c>
      <c r="U1101" s="4" t="s">
        <v>19758</v>
      </c>
      <c r="V1101" s="4" t="s">
        <v>117</v>
      </c>
      <c r="W1101" s="7" t="s">
        <v>19759</v>
      </c>
      <c r="X1101" s="7" t="s">
        <v>19760</v>
      </c>
    </row>
    <row r="1102" customFormat="false" ht="15" hidden="false" customHeight="false" outlineLevel="0" collapsed="false">
      <c r="A1102" s="4" t="s">
        <v>18591</v>
      </c>
      <c r="B1102" s="4" t="s">
        <v>19761</v>
      </c>
      <c r="C1102" s="4" t="s">
        <v>9448</v>
      </c>
      <c r="D1102" s="4" t="s">
        <v>12</v>
      </c>
      <c r="E1102" s="4" t="s">
        <v>19762</v>
      </c>
      <c r="F1102" s="4" t="s">
        <v>18594</v>
      </c>
      <c r="G1102" s="4" t="s">
        <v>19217</v>
      </c>
      <c r="H1102" s="4" t="s">
        <v>19763</v>
      </c>
      <c r="I1102" s="4" t="s">
        <v>9453</v>
      </c>
      <c r="J1102" s="4" t="n">
        <v>42.142093</v>
      </c>
      <c r="K1102" s="4" t="n">
        <v>-72.5760599</v>
      </c>
      <c r="L1102" s="4" t="s">
        <v>19764</v>
      </c>
      <c r="M1102" s="4" t="s">
        <v>19765</v>
      </c>
      <c r="N1102" s="4" t="s">
        <v>10300</v>
      </c>
      <c r="O1102" s="4" t="s">
        <v>10300</v>
      </c>
      <c r="P1102" s="4" t="s">
        <v>10300</v>
      </c>
      <c r="Q1102" s="4" t="s">
        <v>10300</v>
      </c>
      <c r="R1102" s="4" t="s">
        <v>10300</v>
      </c>
      <c r="S1102" s="4" t="s">
        <v>88</v>
      </c>
      <c r="T1102" s="4" t="s">
        <v>88</v>
      </c>
      <c r="U1102" s="4" t="s">
        <v>19766</v>
      </c>
      <c r="V1102" s="4" t="s">
        <v>117</v>
      </c>
      <c r="W1102" s="7" t="s">
        <v>19767</v>
      </c>
      <c r="X1102" s="7" t="s">
        <v>19768</v>
      </c>
    </row>
    <row r="1103" customFormat="false" ht="15" hidden="false" customHeight="false" outlineLevel="0" collapsed="false">
      <c r="A1103" s="4" t="s">
        <v>19769</v>
      </c>
      <c r="B1103" s="4" t="s">
        <v>19770</v>
      </c>
      <c r="C1103" s="4" t="s">
        <v>9448</v>
      </c>
      <c r="D1103" s="4" t="s">
        <v>19225</v>
      </c>
      <c r="E1103" s="4" t="s">
        <v>19771</v>
      </c>
      <c r="F1103" s="4" t="s">
        <v>19772</v>
      </c>
      <c r="G1103" s="4" t="s">
        <v>19217</v>
      </c>
      <c r="H1103" s="4" t="s">
        <v>19773</v>
      </c>
      <c r="I1103" s="4" t="s">
        <v>9453</v>
      </c>
      <c r="J1103" s="4" t="n">
        <v>42.1603638</v>
      </c>
      <c r="K1103" s="4" t="n">
        <v>-71.738091</v>
      </c>
      <c r="L1103" s="4" t="s">
        <v>19774</v>
      </c>
      <c r="M1103" s="4" t="s">
        <v>19775</v>
      </c>
      <c r="N1103" s="4" t="s">
        <v>9564</v>
      </c>
      <c r="O1103" s="4" t="s">
        <v>9564</v>
      </c>
      <c r="P1103" s="4" t="s">
        <v>9564</v>
      </c>
      <c r="Q1103" s="4" t="s">
        <v>9564</v>
      </c>
      <c r="R1103" s="4" t="s">
        <v>9564</v>
      </c>
      <c r="S1103" s="4" t="s">
        <v>88</v>
      </c>
      <c r="T1103" s="4" t="s">
        <v>88</v>
      </c>
      <c r="U1103" s="4" t="s">
        <v>19776</v>
      </c>
      <c r="V1103" s="4" t="s">
        <v>117</v>
      </c>
      <c r="W1103" s="7" t="s">
        <v>19777</v>
      </c>
      <c r="X1103" s="7" t="s">
        <v>19778</v>
      </c>
    </row>
    <row r="1104" customFormat="false" ht="15" hidden="false" customHeight="false" outlineLevel="0" collapsed="false">
      <c r="A1104" s="4" t="s">
        <v>19779</v>
      </c>
      <c r="B1104" s="4" t="s">
        <v>19780</v>
      </c>
      <c r="C1104" s="4" t="s">
        <v>9448</v>
      </c>
      <c r="D1104" s="4" t="s">
        <v>12</v>
      </c>
      <c r="E1104" s="4" t="s">
        <v>19781</v>
      </c>
      <c r="F1104" s="4" t="s">
        <v>19782</v>
      </c>
      <c r="G1104" s="4" t="s">
        <v>19217</v>
      </c>
      <c r="H1104" s="4" t="s">
        <v>19783</v>
      </c>
      <c r="I1104" s="4" t="s">
        <v>9453</v>
      </c>
      <c r="J1104" s="4" t="n">
        <v>41.958459</v>
      </c>
      <c r="K1104" s="4" t="n">
        <v>-71.117599</v>
      </c>
      <c r="L1104" s="4" t="s">
        <v>19784</v>
      </c>
      <c r="M1104" s="4" t="s">
        <v>19785</v>
      </c>
      <c r="N1104" s="4" t="s">
        <v>9950</v>
      </c>
      <c r="O1104" s="4" t="s">
        <v>9950</v>
      </c>
      <c r="P1104" s="4" t="s">
        <v>9950</v>
      </c>
      <c r="Q1104" s="4" t="s">
        <v>9950</v>
      </c>
      <c r="R1104" s="4" t="s">
        <v>9950</v>
      </c>
      <c r="S1104" s="4" t="s">
        <v>88</v>
      </c>
      <c r="T1104" s="4" t="s">
        <v>88</v>
      </c>
      <c r="U1104" s="4"/>
      <c r="V1104" s="4" t="s">
        <v>117</v>
      </c>
      <c r="W1104" s="7" t="s">
        <v>19786</v>
      </c>
      <c r="X1104" s="7" t="s">
        <v>19787</v>
      </c>
    </row>
    <row r="1105" customFormat="false" ht="15" hidden="false" customHeight="false" outlineLevel="0" collapsed="false">
      <c r="A1105" s="4" t="s">
        <v>19788</v>
      </c>
      <c r="B1105" s="4" t="s">
        <v>19789</v>
      </c>
      <c r="C1105" s="4" t="s">
        <v>9448</v>
      </c>
      <c r="D1105" s="4" t="s">
        <v>12</v>
      </c>
      <c r="E1105" s="4" t="s">
        <v>19790</v>
      </c>
      <c r="F1105" s="4" t="s">
        <v>19782</v>
      </c>
      <c r="G1105" s="4" t="s">
        <v>19217</v>
      </c>
      <c r="H1105" s="4" t="s">
        <v>19783</v>
      </c>
      <c r="I1105" s="4" t="s">
        <v>9453</v>
      </c>
      <c r="J1105" s="4" t="n">
        <v>41.9055347</v>
      </c>
      <c r="K1105" s="4" t="n">
        <v>-71.0954563</v>
      </c>
      <c r="L1105" s="4" t="s">
        <v>19791</v>
      </c>
      <c r="M1105" s="4" t="s">
        <v>19792</v>
      </c>
      <c r="N1105" s="4" t="s">
        <v>9950</v>
      </c>
      <c r="O1105" s="4" t="s">
        <v>9950</v>
      </c>
      <c r="P1105" s="4" t="s">
        <v>9950</v>
      </c>
      <c r="Q1105" s="4" t="s">
        <v>9950</v>
      </c>
      <c r="R1105" s="4" t="s">
        <v>9950</v>
      </c>
      <c r="S1105" s="4" t="s">
        <v>9628</v>
      </c>
      <c r="T1105" s="4" t="s">
        <v>88</v>
      </c>
      <c r="U1105" s="4" t="s">
        <v>19793</v>
      </c>
      <c r="V1105" s="4" t="s">
        <v>117</v>
      </c>
      <c r="W1105" s="7" t="s">
        <v>19794</v>
      </c>
      <c r="X1105" s="7" t="s">
        <v>19795</v>
      </c>
    </row>
    <row r="1106" customFormat="false" ht="15" hidden="false" customHeight="false" outlineLevel="0" collapsed="false">
      <c r="A1106" s="4" t="s">
        <v>19796</v>
      </c>
      <c r="B1106" s="4" t="s">
        <v>19797</v>
      </c>
      <c r="C1106" s="4" t="s">
        <v>9448</v>
      </c>
      <c r="D1106" s="4" t="s">
        <v>12</v>
      </c>
      <c r="E1106" s="4" t="s">
        <v>19798</v>
      </c>
      <c r="F1106" s="4" t="s">
        <v>19799</v>
      </c>
      <c r="G1106" s="4" t="s">
        <v>19217</v>
      </c>
      <c r="H1106" s="4" t="s">
        <v>19800</v>
      </c>
      <c r="I1106" s="4" t="s">
        <v>9453</v>
      </c>
      <c r="J1106" s="4" t="n">
        <v>42.3697274</v>
      </c>
      <c r="K1106" s="4" t="n">
        <v>-71.2481099</v>
      </c>
      <c r="L1106" s="4" t="s">
        <v>19801</v>
      </c>
      <c r="M1106" s="4" t="s">
        <v>19802</v>
      </c>
      <c r="N1106" s="4" t="s">
        <v>12962</v>
      </c>
      <c r="O1106" s="4" t="s">
        <v>12962</v>
      </c>
      <c r="P1106" s="4" t="s">
        <v>12962</v>
      </c>
      <c r="Q1106" s="4" t="s">
        <v>12962</v>
      </c>
      <c r="R1106" s="4" t="s">
        <v>12962</v>
      </c>
      <c r="S1106" s="4" t="s">
        <v>88</v>
      </c>
      <c r="T1106" s="4" t="s">
        <v>88</v>
      </c>
      <c r="U1106" s="4" t="s">
        <v>19803</v>
      </c>
      <c r="V1106" s="4" t="s">
        <v>117</v>
      </c>
      <c r="W1106" s="7" t="s">
        <v>19804</v>
      </c>
      <c r="X1106" s="7" t="s">
        <v>19805</v>
      </c>
    </row>
    <row r="1107" customFormat="false" ht="15" hidden="false" customHeight="false" outlineLevel="0" collapsed="false">
      <c r="A1107" s="4" t="s">
        <v>19806</v>
      </c>
      <c r="B1107" s="4" t="s">
        <v>19807</v>
      </c>
      <c r="C1107" s="4" t="s">
        <v>9448</v>
      </c>
      <c r="D1107" s="4" t="s">
        <v>12</v>
      </c>
      <c r="E1107" s="4" t="s">
        <v>19808</v>
      </c>
      <c r="F1107" s="4" t="s">
        <v>19809</v>
      </c>
      <c r="G1107" s="4" t="s">
        <v>19217</v>
      </c>
      <c r="H1107" s="4" t="s">
        <v>19810</v>
      </c>
      <c r="I1107" s="4" t="s">
        <v>9453</v>
      </c>
      <c r="J1107" s="4" t="n">
        <v>41.75583</v>
      </c>
      <c r="K1107" s="4" t="n">
        <v>-70.713104</v>
      </c>
      <c r="L1107" s="4" t="s">
        <v>19811</v>
      </c>
      <c r="M1107" s="4" t="s">
        <v>19812</v>
      </c>
      <c r="N1107" s="4" t="s">
        <v>13811</v>
      </c>
      <c r="O1107" s="4" t="s">
        <v>13811</v>
      </c>
      <c r="P1107" s="4" t="s">
        <v>13811</v>
      </c>
      <c r="Q1107" s="4" t="s">
        <v>13811</v>
      </c>
      <c r="R1107" s="4" t="s">
        <v>13811</v>
      </c>
      <c r="S1107" s="4" t="s">
        <v>88</v>
      </c>
      <c r="T1107" s="4" t="s">
        <v>88</v>
      </c>
      <c r="U1107" s="4" t="s">
        <v>19813</v>
      </c>
      <c r="V1107" s="4" t="s">
        <v>117</v>
      </c>
      <c r="W1107" s="7" t="s">
        <v>19814</v>
      </c>
      <c r="X1107" s="7" t="s">
        <v>19815</v>
      </c>
    </row>
    <row r="1108" customFormat="false" ht="15" hidden="false" customHeight="false" outlineLevel="0" collapsed="false">
      <c r="A1108" s="4" t="s">
        <v>19816</v>
      </c>
      <c r="B1108" s="4" t="s">
        <v>19817</v>
      </c>
      <c r="C1108" s="4" t="s">
        <v>9448</v>
      </c>
      <c r="D1108" s="4" t="s">
        <v>12</v>
      </c>
      <c r="E1108" s="4" t="s">
        <v>19818</v>
      </c>
      <c r="F1108" s="4" t="s">
        <v>19819</v>
      </c>
      <c r="G1108" s="4" t="s">
        <v>19217</v>
      </c>
      <c r="H1108" s="4" t="s">
        <v>19820</v>
      </c>
      <c r="I1108" s="4" t="s">
        <v>9453</v>
      </c>
      <c r="J1108" s="4" t="n">
        <v>41.946</v>
      </c>
      <c r="K1108" s="4" t="n">
        <v>-70.0303</v>
      </c>
      <c r="L1108" s="4" t="s">
        <v>19821</v>
      </c>
      <c r="M1108" s="4" t="s">
        <v>19822</v>
      </c>
      <c r="N1108" s="4" t="s">
        <v>19823</v>
      </c>
      <c r="O1108" s="4" t="s">
        <v>19823</v>
      </c>
      <c r="P1108" s="4" t="s">
        <v>19823</v>
      </c>
      <c r="Q1108" s="4" t="s">
        <v>19824</v>
      </c>
      <c r="R1108" s="4" t="s">
        <v>19823</v>
      </c>
      <c r="S1108" s="4" t="s">
        <v>19823</v>
      </c>
      <c r="T1108" s="4" t="s">
        <v>88</v>
      </c>
      <c r="U1108" s="4" t="s">
        <v>19701</v>
      </c>
      <c r="V1108" s="4" t="s">
        <v>117</v>
      </c>
      <c r="W1108" s="7" t="s">
        <v>19825</v>
      </c>
      <c r="X1108" s="7" t="s">
        <v>19826</v>
      </c>
    </row>
    <row r="1109" customFormat="false" ht="15" hidden="false" customHeight="false" outlineLevel="0" collapsed="false">
      <c r="A1109" s="4" t="s">
        <v>19827</v>
      </c>
      <c r="B1109" s="4" t="s">
        <v>19828</v>
      </c>
      <c r="C1109" s="4" t="s">
        <v>9448</v>
      </c>
      <c r="D1109" s="4" t="s">
        <v>12</v>
      </c>
      <c r="E1109" s="4" t="s">
        <v>19829</v>
      </c>
      <c r="F1109" s="4" t="s">
        <v>19830</v>
      </c>
      <c r="G1109" s="4" t="s">
        <v>19217</v>
      </c>
      <c r="H1109" s="4" t="s">
        <v>19831</v>
      </c>
      <c r="I1109" s="4" t="s">
        <v>9453</v>
      </c>
      <c r="J1109" s="4" t="n">
        <v>42.1297367</v>
      </c>
      <c r="K1109" s="4" t="n">
        <v>-72.6232479</v>
      </c>
      <c r="L1109" s="4" t="s">
        <v>19832</v>
      </c>
      <c r="M1109" s="4" t="s">
        <v>19833</v>
      </c>
      <c r="N1109" s="4" t="s">
        <v>19344</v>
      </c>
      <c r="O1109" s="4" t="s">
        <v>19344</v>
      </c>
      <c r="P1109" s="4" t="s">
        <v>19344</v>
      </c>
      <c r="Q1109" s="4" t="s">
        <v>19344</v>
      </c>
      <c r="R1109" s="4" t="s">
        <v>19344</v>
      </c>
      <c r="S1109" s="4" t="s">
        <v>88</v>
      </c>
      <c r="T1109" s="4" t="s">
        <v>88</v>
      </c>
      <c r="U1109" s="4" t="s">
        <v>19834</v>
      </c>
      <c r="V1109" s="4" t="s">
        <v>117</v>
      </c>
      <c r="W1109" s="7" t="s">
        <v>19835</v>
      </c>
      <c r="X1109" s="7" t="s">
        <v>19836</v>
      </c>
    </row>
    <row r="1110" customFormat="false" ht="15" hidden="false" customHeight="false" outlineLevel="0" collapsed="false">
      <c r="A1110" s="4" t="s">
        <v>19837</v>
      </c>
      <c r="B1110" s="4" t="s">
        <v>19838</v>
      </c>
      <c r="C1110" s="4" t="s">
        <v>9448</v>
      </c>
      <c r="D1110" s="4" t="s">
        <v>19225</v>
      </c>
      <c r="E1110" s="4" t="s">
        <v>19839</v>
      </c>
      <c r="F1110" s="4" t="s">
        <v>19840</v>
      </c>
      <c r="G1110" s="4" t="s">
        <v>19217</v>
      </c>
      <c r="H1110" s="4" t="s">
        <v>19841</v>
      </c>
      <c r="I1110" s="4" t="s">
        <v>9453</v>
      </c>
      <c r="J1110" s="4" t="n">
        <v>42.2840633</v>
      </c>
      <c r="K1110" s="4" t="n">
        <v>-71.5999925</v>
      </c>
      <c r="L1110" s="4" t="s">
        <v>19842</v>
      </c>
      <c r="M1110" s="4" t="s">
        <v>19843</v>
      </c>
      <c r="N1110" s="4" t="s">
        <v>19844</v>
      </c>
      <c r="O1110" s="4" t="s">
        <v>19844</v>
      </c>
      <c r="P1110" s="4" t="s">
        <v>19844</v>
      </c>
      <c r="Q1110" s="4" t="s">
        <v>19844</v>
      </c>
      <c r="R1110" s="4" t="s">
        <v>19844</v>
      </c>
      <c r="S1110" s="4" t="s">
        <v>88</v>
      </c>
      <c r="T1110" s="4" t="s">
        <v>88</v>
      </c>
      <c r="U1110" s="4" t="s">
        <v>19845</v>
      </c>
      <c r="V1110" s="4" t="s">
        <v>117</v>
      </c>
      <c r="W1110" s="7" t="s">
        <v>19846</v>
      </c>
      <c r="X1110" s="7" t="s">
        <v>19847</v>
      </c>
    </row>
    <row r="1111" customFormat="false" ht="15" hidden="false" customHeight="false" outlineLevel="0" collapsed="false">
      <c r="A1111" s="4" t="s">
        <v>19848</v>
      </c>
      <c r="B1111" s="4" t="s">
        <v>19849</v>
      </c>
      <c r="C1111" s="4" t="s">
        <v>9448</v>
      </c>
      <c r="D1111" s="4" t="s">
        <v>12</v>
      </c>
      <c r="E1111" s="4" t="s">
        <v>19850</v>
      </c>
      <c r="F1111" s="4" t="s">
        <v>19851</v>
      </c>
      <c r="G1111" s="4" t="s">
        <v>19217</v>
      </c>
      <c r="H1111" s="4" t="s">
        <v>19852</v>
      </c>
      <c r="I1111" s="4" t="s">
        <v>9453</v>
      </c>
      <c r="J1111" s="4" t="n">
        <v>42.2889397</v>
      </c>
      <c r="K1111" s="4" t="n">
        <v>-71.8076148999</v>
      </c>
      <c r="L1111" s="4" t="s">
        <v>19853</v>
      </c>
      <c r="M1111" s="4" t="s">
        <v>19854</v>
      </c>
      <c r="N1111" s="4" t="s">
        <v>10792</v>
      </c>
      <c r="O1111" s="4" t="s">
        <v>10792</v>
      </c>
      <c r="P1111" s="4" t="s">
        <v>10792</v>
      </c>
      <c r="Q1111" s="4" t="s">
        <v>10792</v>
      </c>
      <c r="R1111" s="4" t="s">
        <v>10792</v>
      </c>
      <c r="S1111" s="4" t="s">
        <v>10618</v>
      </c>
      <c r="T1111" s="4" t="s">
        <v>88</v>
      </c>
      <c r="U1111" s="4" t="s">
        <v>19855</v>
      </c>
      <c r="V1111" s="4" t="s">
        <v>117</v>
      </c>
      <c r="W1111" s="7" t="s">
        <v>19856</v>
      </c>
      <c r="X1111" s="7" t="s">
        <v>19857</v>
      </c>
    </row>
    <row r="1112" customFormat="false" ht="15" hidden="false" customHeight="false" outlineLevel="0" collapsed="false">
      <c r="A1112" s="4" t="s">
        <v>19858</v>
      </c>
      <c r="B1112" s="4" t="s">
        <v>19859</v>
      </c>
      <c r="C1112" s="4" t="s">
        <v>9448</v>
      </c>
      <c r="D1112" s="4" t="s">
        <v>12</v>
      </c>
      <c r="E1112" s="4" t="s">
        <v>19860</v>
      </c>
      <c r="F1112" s="4" t="s">
        <v>19851</v>
      </c>
      <c r="G1112" s="4" t="s">
        <v>19217</v>
      </c>
      <c r="H1112" s="4" t="s">
        <v>19861</v>
      </c>
      <c r="I1112" s="4" t="s">
        <v>9453</v>
      </c>
      <c r="J1112" s="4" t="n">
        <v>42.2668424</v>
      </c>
      <c r="K1112" s="4" t="n">
        <v>-71.7966347</v>
      </c>
      <c r="L1112" s="4" t="s">
        <v>19862</v>
      </c>
      <c r="M1112" s="4" t="s">
        <v>19863</v>
      </c>
      <c r="N1112" s="4" t="s">
        <v>15317</v>
      </c>
      <c r="O1112" s="4" t="s">
        <v>15317</v>
      </c>
      <c r="P1112" s="4" t="s">
        <v>15317</v>
      </c>
      <c r="Q1112" s="4" t="s">
        <v>15317</v>
      </c>
      <c r="R1112" s="4" t="s">
        <v>15317</v>
      </c>
      <c r="S1112" s="4" t="s">
        <v>88</v>
      </c>
      <c r="T1112" s="4" t="s">
        <v>88</v>
      </c>
      <c r="U1112" s="4" t="s">
        <v>19864</v>
      </c>
      <c r="V1112" s="4" t="s">
        <v>117</v>
      </c>
      <c r="W1112" s="7" t="s">
        <v>19865</v>
      </c>
      <c r="X1112" s="7" t="s">
        <v>19866</v>
      </c>
    </row>
    <row r="1113" customFormat="false" ht="15" hidden="false" customHeight="false" outlineLevel="0" collapsed="false">
      <c r="A1113" s="4" t="s">
        <v>19867</v>
      </c>
      <c r="B1113" s="4" t="s">
        <v>19868</v>
      </c>
      <c r="C1113" s="4" t="s">
        <v>9448</v>
      </c>
      <c r="D1113" s="4" t="s">
        <v>12</v>
      </c>
      <c r="E1113" s="4" t="s">
        <v>19869</v>
      </c>
      <c r="F1113" s="4" t="s">
        <v>19851</v>
      </c>
      <c r="G1113" s="4" t="s">
        <v>19217</v>
      </c>
      <c r="H1113" s="4" t="s">
        <v>19870</v>
      </c>
      <c r="I1113" s="4" t="s">
        <v>9453</v>
      </c>
      <c r="J1113" s="4" t="n">
        <v>42.2698556</v>
      </c>
      <c r="K1113" s="4" t="n">
        <v>-71.7788827999</v>
      </c>
      <c r="L1113" s="4" t="s">
        <v>19871</v>
      </c>
      <c r="M1113" s="4" t="s">
        <v>19872</v>
      </c>
      <c r="N1113" s="4" t="s">
        <v>9543</v>
      </c>
      <c r="O1113" s="4" t="s">
        <v>9543</v>
      </c>
      <c r="P1113" s="4" t="s">
        <v>9543</v>
      </c>
      <c r="Q1113" s="4" t="s">
        <v>9543</v>
      </c>
      <c r="R1113" s="4" t="s">
        <v>9543</v>
      </c>
      <c r="S1113" s="4" t="s">
        <v>88</v>
      </c>
      <c r="T1113" s="4" t="s">
        <v>88</v>
      </c>
      <c r="U1113" s="4" t="s">
        <v>19873</v>
      </c>
      <c r="V1113" s="4" t="s">
        <v>117</v>
      </c>
      <c r="W1113" s="7" t="s">
        <v>19874</v>
      </c>
      <c r="X1113" s="7" t="s">
        <v>19875</v>
      </c>
    </row>
    <row r="1114" customFormat="false" ht="15" hidden="false" customHeight="false" outlineLevel="0" collapsed="false">
      <c r="A1114" s="4" t="s">
        <v>19876</v>
      </c>
      <c r="B1114" s="4" t="s">
        <v>19877</v>
      </c>
      <c r="C1114" s="4" t="s">
        <v>9448</v>
      </c>
      <c r="D1114" s="4" t="s">
        <v>19225</v>
      </c>
      <c r="E1114" s="4" t="s">
        <v>19878</v>
      </c>
      <c r="F1114" s="4" t="s">
        <v>19851</v>
      </c>
      <c r="G1114" s="4" t="s">
        <v>19217</v>
      </c>
      <c r="H1114" s="4" t="s">
        <v>19852</v>
      </c>
      <c r="I1114" s="4" t="s">
        <v>9453</v>
      </c>
      <c r="J1114" s="4" t="n">
        <v>42.285893</v>
      </c>
      <c r="K1114" s="4" t="n">
        <v>-71.7903460999</v>
      </c>
      <c r="L1114" s="4" t="s">
        <v>19879</v>
      </c>
      <c r="M1114" s="4" t="s">
        <v>19880</v>
      </c>
      <c r="N1114" s="4" t="s">
        <v>9660</v>
      </c>
      <c r="O1114" s="4" t="s">
        <v>9660</v>
      </c>
      <c r="P1114" s="4" t="s">
        <v>9660</v>
      </c>
      <c r="Q1114" s="4" t="s">
        <v>9660</v>
      </c>
      <c r="R1114" s="4" t="s">
        <v>9660</v>
      </c>
      <c r="S1114" s="4" t="s">
        <v>88</v>
      </c>
      <c r="T1114" s="4" t="s">
        <v>88</v>
      </c>
      <c r="U1114" s="4" t="s">
        <v>19881</v>
      </c>
      <c r="V1114" s="4" t="s">
        <v>117</v>
      </c>
      <c r="W1114" s="7" t="s">
        <v>19882</v>
      </c>
      <c r="X1114" s="7" t="s">
        <v>19883</v>
      </c>
    </row>
    <row r="1115" customFormat="false" ht="15" hidden="false" customHeight="false" outlineLevel="0" collapsed="false">
      <c r="A1115" s="4" t="s">
        <v>19884</v>
      </c>
      <c r="B1115" s="4" t="s">
        <v>19885</v>
      </c>
      <c r="C1115" s="4" t="s">
        <v>9448</v>
      </c>
      <c r="D1115" s="4" t="s">
        <v>12</v>
      </c>
      <c r="E1115" s="4" t="s">
        <v>19886</v>
      </c>
      <c r="F1115" s="4" t="s">
        <v>19887</v>
      </c>
      <c r="G1115" s="4" t="s">
        <v>19217</v>
      </c>
      <c r="H1115" s="4" t="s">
        <v>19888</v>
      </c>
      <c r="I1115" s="4" t="s">
        <v>9453</v>
      </c>
      <c r="J1115" s="4" t="n">
        <v>41.7158177</v>
      </c>
      <c r="K1115" s="4" t="n">
        <v>-70.2009843999</v>
      </c>
      <c r="L1115" s="4" t="s">
        <v>19889</v>
      </c>
      <c r="M1115" s="4" t="s">
        <v>19890</v>
      </c>
      <c r="N1115" s="4" t="s">
        <v>11468</v>
      </c>
      <c r="O1115" s="4" t="s">
        <v>11468</v>
      </c>
      <c r="P1115" s="4" t="s">
        <v>11468</v>
      </c>
      <c r="Q1115" s="4" t="s">
        <v>11468</v>
      </c>
      <c r="R1115" s="4" t="s">
        <v>11468</v>
      </c>
      <c r="S1115" s="4" t="s">
        <v>88</v>
      </c>
      <c r="T1115" s="4" t="s">
        <v>88</v>
      </c>
      <c r="U1115" s="4" t="s">
        <v>19891</v>
      </c>
      <c r="V1115" s="4" t="s">
        <v>117</v>
      </c>
      <c r="W1115" s="7" t="s">
        <v>19892</v>
      </c>
      <c r="X1115" s="7" t="s">
        <v>19893</v>
      </c>
    </row>
    <row r="1116" customFormat="false" ht="15" hidden="false" customHeight="false" outlineLevel="0" collapsed="false">
      <c r="A1116" s="4" t="s">
        <v>19894</v>
      </c>
      <c r="B1116" s="4" t="s">
        <v>19895</v>
      </c>
      <c r="C1116" s="4" t="s">
        <v>9448</v>
      </c>
      <c r="D1116" s="4" t="s">
        <v>12</v>
      </c>
      <c r="E1116" s="4" t="s">
        <v>19896</v>
      </c>
      <c r="F1116" s="4" t="s">
        <v>19897</v>
      </c>
      <c r="G1116" s="4" t="s">
        <v>19898</v>
      </c>
      <c r="H1116" s="4" t="s">
        <v>19899</v>
      </c>
      <c r="I1116" s="4" t="s">
        <v>9453</v>
      </c>
      <c r="J1116" s="4" t="n">
        <v>38.9940044</v>
      </c>
      <c r="K1116" s="4" t="n">
        <v>-76.5403241</v>
      </c>
      <c r="L1116" s="4" t="s">
        <v>19900</v>
      </c>
      <c r="M1116" s="4" t="s">
        <v>19901</v>
      </c>
      <c r="N1116" s="4" t="s">
        <v>11468</v>
      </c>
      <c r="O1116" s="4" t="s">
        <v>11468</v>
      </c>
      <c r="P1116" s="4" t="s">
        <v>11468</v>
      </c>
      <c r="Q1116" s="4" t="s">
        <v>11468</v>
      </c>
      <c r="R1116" s="4" t="s">
        <v>11468</v>
      </c>
      <c r="S1116" s="4" t="s">
        <v>10618</v>
      </c>
      <c r="T1116" s="4" t="s">
        <v>88</v>
      </c>
      <c r="U1116" s="4" t="s">
        <v>19902</v>
      </c>
      <c r="V1116" s="4" t="s">
        <v>117</v>
      </c>
      <c r="W1116" s="7" t="s">
        <v>19903</v>
      </c>
      <c r="X1116" s="7" t="s">
        <v>19904</v>
      </c>
    </row>
    <row r="1117" customFormat="false" ht="15" hidden="false" customHeight="false" outlineLevel="0" collapsed="false">
      <c r="A1117" s="4" t="s">
        <v>19905</v>
      </c>
      <c r="B1117" s="4" t="s">
        <v>19906</v>
      </c>
      <c r="C1117" s="4" t="s">
        <v>9448</v>
      </c>
      <c r="D1117" s="4" t="s">
        <v>12</v>
      </c>
      <c r="E1117" s="4" t="s">
        <v>19907</v>
      </c>
      <c r="F1117" s="4" t="s">
        <v>19908</v>
      </c>
      <c r="G1117" s="4" t="s">
        <v>19898</v>
      </c>
      <c r="H1117" s="4" t="s">
        <v>19909</v>
      </c>
      <c r="I1117" s="4" t="s">
        <v>9453</v>
      </c>
      <c r="J1117" s="4" t="n">
        <v>39.3393729</v>
      </c>
      <c r="K1117" s="4" t="n">
        <v>-76.5712244999</v>
      </c>
      <c r="L1117" s="4" t="s">
        <v>19910</v>
      </c>
      <c r="M1117" s="4" t="s">
        <v>19911</v>
      </c>
      <c r="N1117" s="4" t="s">
        <v>19912</v>
      </c>
      <c r="O1117" s="4" t="s">
        <v>19912</v>
      </c>
      <c r="P1117" s="4" t="s">
        <v>19912</v>
      </c>
      <c r="Q1117" s="4" t="s">
        <v>19912</v>
      </c>
      <c r="R1117" s="4" t="s">
        <v>19912</v>
      </c>
      <c r="S1117" s="4" t="s">
        <v>10618</v>
      </c>
      <c r="T1117" s="4" t="s">
        <v>88</v>
      </c>
      <c r="U1117" s="4" t="s">
        <v>19913</v>
      </c>
      <c r="V1117" s="4" t="s">
        <v>117</v>
      </c>
      <c r="W1117" s="7" t="s">
        <v>19914</v>
      </c>
      <c r="X1117" s="7" t="s">
        <v>19915</v>
      </c>
    </row>
    <row r="1118" customFormat="false" ht="15" hidden="false" customHeight="false" outlineLevel="0" collapsed="false">
      <c r="A1118" s="4" t="s">
        <v>19916</v>
      </c>
      <c r="B1118" s="4" t="s">
        <v>19917</v>
      </c>
      <c r="C1118" s="4" t="s">
        <v>9448</v>
      </c>
      <c r="D1118" s="4" t="s">
        <v>12</v>
      </c>
      <c r="E1118" s="4" t="s">
        <v>19918</v>
      </c>
      <c r="F1118" s="4" t="s">
        <v>19908</v>
      </c>
      <c r="G1118" s="4" t="s">
        <v>19898</v>
      </c>
      <c r="H1118" s="4" t="s">
        <v>19919</v>
      </c>
      <c r="I1118" s="4" t="s">
        <v>9453</v>
      </c>
      <c r="J1118" s="4" t="n">
        <v>39.347867</v>
      </c>
      <c r="K1118" s="4" t="n">
        <v>-76.473592</v>
      </c>
      <c r="L1118" s="4" t="s">
        <v>19920</v>
      </c>
      <c r="M1118" s="4" t="s">
        <v>19921</v>
      </c>
      <c r="N1118" s="4" t="s">
        <v>11925</v>
      </c>
      <c r="O1118" s="4" t="s">
        <v>11925</v>
      </c>
      <c r="P1118" s="4" t="s">
        <v>11925</v>
      </c>
      <c r="Q1118" s="4" t="s">
        <v>11925</v>
      </c>
      <c r="R1118" s="4" t="s">
        <v>11925</v>
      </c>
      <c r="S1118" s="4" t="s">
        <v>10618</v>
      </c>
      <c r="T1118" s="4" t="s">
        <v>88</v>
      </c>
      <c r="U1118" s="4" t="s">
        <v>19922</v>
      </c>
      <c r="V1118" s="4" t="s">
        <v>117</v>
      </c>
      <c r="W1118" s="7" t="s">
        <v>19923</v>
      </c>
      <c r="X1118" s="7" t="s">
        <v>19924</v>
      </c>
    </row>
    <row r="1119" customFormat="false" ht="15" hidden="false" customHeight="false" outlineLevel="0" collapsed="false">
      <c r="A1119" s="4" t="s">
        <v>19925</v>
      </c>
      <c r="B1119" s="4" t="s">
        <v>19926</v>
      </c>
      <c r="C1119" s="4" t="s">
        <v>9448</v>
      </c>
      <c r="D1119" s="4" t="s">
        <v>12</v>
      </c>
      <c r="E1119" s="4" t="s">
        <v>19927</v>
      </c>
      <c r="F1119" s="4" t="s">
        <v>19928</v>
      </c>
      <c r="G1119" s="4" t="s">
        <v>19898</v>
      </c>
      <c r="H1119" s="4" t="s">
        <v>19929</v>
      </c>
      <c r="I1119" s="4" t="s">
        <v>9453</v>
      </c>
      <c r="J1119" s="4" t="n">
        <v>39.520949</v>
      </c>
      <c r="K1119" s="4" t="n">
        <v>-76.348422</v>
      </c>
      <c r="L1119" s="4" t="s">
        <v>19930</v>
      </c>
      <c r="M1119" s="4" t="s">
        <v>19931</v>
      </c>
      <c r="N1119" s="4" t="s">
        <v>12558</v>
      </c>
      <c r="O1119" s="4" t="s">
        <v>12558</v>
      </c>
      <c r="P1119" s="4" t="s">
        <v>12558</v>
      </c>
      <c r="Q1119" s="4" t="s">
        <v>12558</v>
      </c>
      <c r="R1119" s="4" t="s">
        <v>12558</v>
      </c>
      <c r="S1119" s="4" t="s">
        <v>10618</v>
      </c>
      <c r="T1119" s="4" t="s">
        <v>88</v>
      </c>
      <c r="U1119" s="4" t="s">
        <v>19932</v>
      </c>
      <c r="V1119" s="4" t="s">
        <v>117</v>
      </c>
      <c r="W1119" s="7" t="s">
        <v>19933</v>
      </c>
      <c r="X1119" s="7" t="s">
        <v>19934</v>
      </c>
    </row>
    <row r="1120" customFormat="false" ht="15" hidden="false" customHeight="false" outlineLevel="0" collapsed="false">
      <c r="A1120" s="4" t="s">
        <v>19935</v>
      </c>
      <c r="B1120" s="4" t="s">
        <v>19936</v>
      </c>
      <c r="C1120" s="4" t="s">
        <v>9448</v>
      </c>
      <c r="D1120" s="4" t="s">
        <v>12</v>
      </c>
      <c r="E1120" s="4" t="s">
        <v>19937</v>
      </c>
      <c r="F1120" s="4" t="s">
        <v>19928</v>
      </c>
      <c r="G1120" s="4" t="s">
        <v>19898</v>
      </c>
      <c r="H1120" s="4" t="s">
        <v>19938</v>
      </c>
      <c r="I1120" s="4" t="s">
        <v>9453</v>
      </c>
      <c r="J1120" s="4" t="n">
        <v>39.4951204</v>
      </c>
      <c r="K1120" s="4" t="n">
        <v>-76.3228154</v>
      </c>
      <c r="L1120" s="4" t="s">
        <v>19939</v>
      </c>
      <c r="M1120" s="4" t="s">
        <v>19940</v>
      </c>
      <c r="N1120" s="4" t="s">
        <v>11468</v>
      </c>
      <c r="O1120" s="4" t="s">
        <v>11468</v>
      </c>
      <c r="P1120" s="4" t="s">
        <v>11468</v>
      </c>
      <c r="Q1120" s="4" t="s">
        <v>11468</v>
      </c>
      <c r="R1120" s="4" t="s">
        <v>11468</v>
      </c>
      <c r="S1120" s="4" t="s">
        <v>88</v>
      </c>
      <c r="T1120" s="4" t="s">
        <v>88</v>
      </c>
      <c r="U1120" s="4" t="s">
        <v>19941</v>
      </c>
      <c r="V1120" s="4" t="s">
        <v>117</v>
      </c>
      <c r="W1120" s="7" t="s">
        <v>19942</v>
      </c>
      <c r="X1120" s="7" t="s">
        <v>19943</v>
      </c>
    </row>
    <row r="1121" customFormat="false" ht="15" hidden="false" customHeight="false" outlineLevel="0" collapsed="false">
      <c r="A1121" s="4" t="s">
        <v>19944</v>
      </c>
      <c r="B1121" s="4" t="s">
        <v>19945</v>
      </c>
      <c r="C1121" s="4" t="s">
        <v>9448</v>
      </c>
      <c r="D1121" s="4" t="s">
        <v>12</v>
      </c>
      <c r="E1121" s="4" t="s">
        <v>19946</v>
      </c>
      <c r="F1121" s="4" t="s">
        <v>19947</v>
      </c>
      <c r="G1121" s="4" t="s">
        <v>19898</v>
      </c>
      <c r="H1121" s="4" t="s">
        <v>19948</v>
      </c>
      <c r="I1121" s="4" t="s">
        <v>9453</v>
      </c>
      <c r="J1121" s="4" t="n">
        <v>39.023806</v>
      </c>
      <c r="K1121" s="4" t="n">
        <v>-77.133642</v>
      </c>
      <c r="L1121" s="4" t="s">
        <v>19949</v>
      </c>
      <c r="M1121" s="4" t="s">
        <v>19950</v>
      </c>
      <c r="N1121" s="4" t="s">
        <v>9509</v>
      </c>
      <c r="O1121" s="4" t="s">
        <v>9509</v>
      </c>
      <c r="P1121" s="4" t="s">
        <v>9509</v>
      </c>
      <c r="Q1121" s="4" t="s">
        <v>9509</v>
      </c>
      <c r="R1121" s="4" t="s">
        <v>9509</v>
      </c>
      <c r="S1121" s="4" t="s">
        <v>88</v>
      </c>
      <c r="T1121" s="4" t="s">
        <v>88</v>
      </c>
      <c r="U1121" s="4" t="s">
        <v>19951</v>
      </c>
      <c r="V1121" s="4" t="s">
        <v>117</v>
      </c>
      <c r="W1121" s="7" t="s">
        <v>19952</v>
      </c>
      <c r="X1121" s="7" t="s">
        <v>19953</v>
      </c>
    </row>
    <row r="1122" customFormat="false" ht="15" hidden="false" customHeight="false" outlineLevel="0" collapsed="false">
      <c r="A1122" s="4" t="s">
        <v>19954</v>
      </c>
      <c r="B1122" s="4" t="s">
        <v>19955</v>
      </c>
      <c r="C1122" s="4" t="s">
        <v>9448</v>
      </c>
      <c r="D1122" s="4" t="s">
        <v>12</v>
      </c>
      <c r="E1122" s="4" t="s">
        <v>19956</v>
      </c>
      <c r="F1122" s="4" t="s">
        <v>19947</v>
      </c>
      <c r="G1122" s="4" t="s">
        <v>19898</v>
      </c>
      <c r="H1122" s="4" t="s">
        <v>19957</v>
      </c>
      <c r="I1122" s="4" t="s">
        <v>9453</v>
      </c>
      <c r="J1122" s="4" t="n">
        <v>38.9774051</v>
      </c>
      <c r="K1122" s="4" t="n">
        <v>-77.0991275</v>
      </c>
      <c r="L1122" s="4" t="s">
        <v>19958</v>
      </c>
      <c r="M1122" s="4" t="s">
        <v>19959</v>
      </c>
      <c r="N1122" s="4" t="s">
        <v>9509</v>
      </c>
      <c r="O1122" s="4" t="s">
        <v>9509</v>
      </c>
      <c r="P1122" s="4" t="s">
        <v>9509</v>
      </c>
      <c r="Q1122" s="4" t="s">
        <v>9509</v>
      </c>
      <c r="R1122" s="4" t="s">
        <v>9509</v>
      </c>
      <c r="S1122" s="4" t="s">
        <v>88</v>
      </c>
      <c r="T1122" s="4" t="s">
        <v>88</v>
      </c>
      <c r="U1122" s="4" t="s">
        <v>19960</v>
      </c>
      <c r="V1122" s="4" t="s">
        <v>117</v>
      </c>
      <c r="W1122" s="7" t="s">
        <v>19961</v>
      </c>
      <c r="X1122" s="7" t="s">
        <v>19962</v>
      </c>
    </row>
    <row r="1123" customFormat="false" ht="15" hidden="false" customHeight="false" outlineLevel="0" collapsed="false">
      <c r="A1123" s="4" t="s">
        <v>19963</v>
      </c>
      <c r="B1123" s="4" t="s">
        <v>19964</v>
      </c>
      <c r="C1123" s="4" t="s">
        <v>9448</v>
      </c>
      <c r="D1123" s="4" t="s">
        <v>12</v>
      </c>
      <c r="E1123" s="4" t="s">
        <v>19965</v>
      </c>
      <c r="F1123" s="4" t="s">
        <v>19966</v>
      </c>
      <c r="G1123" s="4" t="s">
        <v>19898</v>
      </c>
      <c r="H1123" s="4" t="s">
        <v>19967</v>
      </c>
      <c r="I1123" s="4" t="s">
        <v>9453</v>
      </c>
      <c r="J1123" s="4" t="n">
        <v>38.94577839999</v>
      </c>
      <c r="K1123" s="4" t="n">
        <v>-76.7230991</v>
      </c>
      <c r="L1123" s="4" t="s">
        <v>19968</v>
      </c>
      <c r="M1123" s="4" t="s">
        <v>19969</v>
      </c>
      <c r="N1123" s="4" t="s">
        <v>9521</v>
      </c>
      <c r="O1123" s="4" t="s">
        <v>9521</v>
      </c>
      <c r="P1123" s="4" t="s">
        <v>9521</v>
      </c>
      <c r="Q1123" s="4" t="s">
        <v>9521</v>
      </c>
      <c r="R1123" s="4" t="s">
        <v>9521</v>
      </c>
      <c r="S1123" s="4" t="s">
        <v>10618</v>
      </c>
      <c r="T1123" s="4" t="s">
        <v>88</v>
      </c>
      <c r="U1123" s="4" t="s">
        <v>19970</v>
      </c>
      <c r="V1123" s="4" t="s">
        <v>117</v>
      </c>
      <c r="W1123" s="7" t="s">
        <v>19971</v>
      </c>
      <c r="X1123" s="7" t="s">
        <v>19972</v>
      </c>
    </row>
    <row r="1124" customFormat="false" ht="15" hidden="false" customHeight="false" outlineLevel="0" collapsed="false">
      <c r="A1124" s="4" t="s">
        <v>19973</v>
      </c>
      <c r="B1124" s="4" t="s">
        <v>19974</v>
      </c>
      <c r="C1124" s="4" t="s">
        <v>9448</v>
      </c>
      <c r="D1124" s="4" t="s">
        <v>12</v>
      </c>
      <c r="E1124" s="4" t="s">
        <v>19975</v>
      </c>
      <c r="F1124" s="4" t="s">
        <v>19976</v>
      </c>
      <c r="G1124" s="4" t="s">
        <v>19898</v>
      </c>
      <c r="H1124" s="4" t="s">
        <v>19977</v>
      </c>
      <c r="I1124" s="4" t="s">
        <v>9453</v>
      </c>
      <c r="J1124" s="4" t="n">
        <v>39.3058959</v>
      </c>
      <c r="K1124" s="4" t="n">
        <v>-76.7535686</v>
      </c>
      <c r="L1124" s="4" t="s">
        <v>19978</v>
      </c>
      <c r="M1124" s="4" t="s">
        <v>19979</v>
      </c>
      <c r="N1124" s="4" t="s">
        <v>19980</v>
      </c>
      <c r="O1124" s="4" t="s">
        <v>19980</v>
      </c>
      <c r="P1124" s="4" t="s">
        <v>19980</v>
      </c>
      <c r="Q1124" s="4" t="s">
        <v>19980</v>
      </c>
      <c r="R1124" s="4" t="s">
        <v>19980</v>
      </c>
      <c r="S1124" s="4" t="s">
        <v>88</v>
      </c>
      <c r="T1124" s="4" t="s">
        <v>88</v>
      </c>
      <c r="U1124" s="4" t="s">
        <v>19981</v>
      </c>
      <c r="V1124" s="4" t="s">
        <v>117</v>
      </c>
      <c r="W1124" s="7" t="s">
        <v>19982</v>
      </c>
      <c r="X1124" s="7" t="s">
        <v>19983</v>
      </c>
    </row>
    <row r="1125" customFormat="false" ht="15" hidden="false" customHeight="false" outlineLevel="0" collapsed="false">
      <c r="A1125" s="4" t="s">
        <v>19984</v>
      </c>
      <c r="B1125" s="4" t="s">
        <v>19985</v>
      </c>
      <c r="C1125" s="4" t="s">
        <v>9448</v>
      </c>
      <c r="D1125" s="4" t="s">
        <v>12</v>
      </c>
      <c r="E1125" s="4" t="s">
        <v>19986</v>
      </c>
      <c r="F1125" s="4" t="s">
        <v>19976</v>
      </c>
      <c r="G1125" s="4" t="s">
        <v>19898</v>
      </c>
      <c r="H1125" s="4" t="s">
        <v>19977</v>
      </c>
      <c r="I1125" s="4" t="s">
        <v>9453</v>
      </c>
      <c r="J1125" s="4" t="n">
        <v>39.267638</v>
      </c>
      <c r="K1125" s="4" t="n">
        <v>-76.7052926</v>
      </c>
      <c r="L1125" s="4" t="s">
        <v>19987</v>
      </c>
      <c r="M1125" s="4" t="s">
        <v>19988</v>
      </c>
      <c r="N1125" s="4" t="s">
        <v>11468</v>
      </c>
      <c r="O1125" s="4" t="s">
        <v>11468</v>
      </c>
      <c r="P1125" s="4" t="s">
        <v>11468</v>
      </c>
      <c r="Q1125" s="4" t="s">
        <v>11468</v>
      </c>
      <c r="R1125" s="4" t="s">
        <v>11468</v>
      </c>
      <c r="S1125" s="4" t="s">
        <v>88</v>
      </c>
      <c r="T1125" s="4" t="s">
        <v>88</v>
      </c>
      <c r="U1125" s="4" t="s">
        <v>19989</v>
      </c>
      <c r="V1125" s="4" t="s">
        <v>117</v>
      </c>
      <c r="W1125" s="7" t="s">
        <v>19990</v>
      </c>
      <c r="X1125" s="7" t="s">
        <v>19991</v>
      </c>
    </row>
    <row r="1126" customFormat="false" ht="15" hidden="false" customHeight="false" outlineLevel="0" collapsed="false">
      <c r="A1126" s="4" t="s">
        <v>19992</v>
      </c>
      <c r="B1126" s="4" t="s">
        <v>19993</v>
      </c>
      <c r="C1126" s="4" t="s">
        <v>9448</v>
      </c>
      <c r="D1126" s="4" t="s">
        <v>12</v>
      </c>
      <c r="E1126" s="4" t="s">
        <v>19994</v>
      </c>
      <c r="F1126" s="4" t="s">
        <v>19340</v>
      </c>
      <c r="G1126" s="4" t="s">
        <v>19898</v>
      </c>
      <c r="H1126" s="4" t="s">
        <v>19995</v>
      </c>
      <c r="I1126" s="4" t="s">
        <v>9453</v>
      </c>
      <c r="J1126" s="4" t="n">
        <v>38.765566</v>
      </c>
      <c r="K1126" s="4" t="n">
        <v>-76.901405</v>
      </c>
      <c r="L1126" s="4" t="s">
        <v>19996</v>
      </c>
      <c r="M1126" s="4" t="s">
        <v>19997</v>
      </c>
      <c r="N1126" s="4" t="s">
        <v>10637</v>
      </c>
      <c r="O1126" s="4" t="s">
        <v>10637</v>
      </c>
      <c r="P1126" s="4" t="s">
        <v>10637</v>
      </c>
      <c r="Q1126" s="4" t="s">
        <v>10637</v>
      </c>
      <c r="R1126" s="4" t="s">
        <v>10637</v>
      </c>
      <c r="S1126" s="4" t="s">
        <v>10618</v>
      </c>
      <c r="T1126" s="4" t="s">
        <v>88</v>
      </c>
      <c r="U1126" s="4" t="s">
        <v>19998</v>
      </c>
      <c r="V1126" s="4" t="s">
        <v>117</v>
      </c>
      <c r="W1126" s="7" t="s">
        <v>19999</v>
      </c>
      <c r="X1126" s="7" t="s">
        <v>20000</v>
      </c>
    </row>
    <row r="1127" customFormat="false" ht="15" hidden="false" customHeight="false" outlineLevel="0" collapsed="false">
      <c r="A1127" s="4" t="s">
        <v>20001</v>
      </c>
      <c r="B1127" s="4" t="s">
        <v>20002</v>
      </c>
      <c r="C1127" s="4" t="s">
        <v>9448</v>
      </c>
      <c r="D1127" s="4" t="s">
        <v>12</v>
      </c>
      <c r="E1127" s="4" t="s">
        <v>20003</v>
      </c>
      <c r="F1127" s="4" t="s">
        <v>20004</v>
      </c>
      <c r="G1127" s="4" t="s">
        <v>19898</v>
      </c>
      <c r="H1127" s="4" t="s">
        <v>20005</v>
      </c>
      <c r="I1127" s="4" t="s">
        <v>9453</v>
      </c>
      <c r="J1127" s="4" t="n">
        <v>38.996786</v>
      </c>
      <c r="K1127" s="4" t="n">
        <v>-76.906793</v>
      </c>
      <c r="L1127" s="4" t="s">
        <v>20006</v>
      </c>
      <c r="M1127" s="4" t="s">
        <v>20007</v>
      </c>
      <c r="N1127" s="4" t="s">
        <v>12962</v>
      </c>
      <c r="O1127" s="4" t="s">
        <v>12962</v>
      </c>
      <c r="P1127" s="4" t="s">
        <v>12962</v>
      </c>
      <c r="Q1127" s="4" t="s">
        <v>12962</v>
      </c>
      <c r="R1127" s="4" t="s">
        <v>12962</v>
      </c>
      <c r="S1127" s="4" t="s">
        <v>10618</v>
      </c>
      <c r="T1127" s="4" t="s">
        <v>88</v>
      </c>
      <c r="U1127" s="4" t="s">
        <v>20008</v>
      </c>
      <c r="V1127" s="4" t="s">
        <v>117</v>
      </c>
      <c r="W1127" s="7" t="s">
        <v>20009</v>
      </c>
      <c r="X1127" s="7" t="s">
        <v>20010</v>
      </c>
    </row>
    <row r="1128" customFormat="false" ht="15" hidden="false" customHeight="false" outlineLevel="0" collapsed="false">
      <c r="A1128" s="4" t="s">
        <v>20011</v>
      </c>
      <c r="B1128" s="4" t="s">
        <v>20012</v>
      </c>
      <c r="C1128" s="4" t="s">
        <v>9496</v>
      </c>
      <c r="D1128" s="4" t="s">
        <v>20013</v>
      </c>
      <c r="E1128" s="4" t="s">
        <v>20014</v>
      </c>
      <c r="F1128" s="4" t="s">
        <v>18292</v>
      </c>
      <c r="G1128" s="4" t="s">
        <v>19898</v>
      </c>
      <c r="H1128" s="4" t="s">
        <v>20015</v>
      </c>
      <c r="I1128" s="4" t="s">
        <v>9453</v>
      </c>
      <c r="J1128" s="4" t="n">
        <v>39.2121665</v>
      </c>
      <c r="K1128" s="4" t="n">
        <v>-76.8834434</v>
      </c>
      <c r="L1128" s="4" t="s">
        <v>20016</v>
      </c>
      <c r="M1128" s="4"/>
      <c r="N1128" s="4" t="s">
        <v>9521</v>
      </c>
      <c r="O1128" s="4" t="s">
        <v>9521</v>
      </c>
      <c r="P1128" s="4" t="s">
        <v>9521</v>
      </c>
      <c r="Q1128" s="4" t="s">
        <v>9521</v>
      </c>
      <c r="R1128" s="4" t="s">
        <v>9521</v>
      </c>
      <c r="S1128" s="4" t="s">
        <v>88</v>
      </c>
      <c r="T1128" s="4" t="s">
        <v>88</v>
      </c>
      <c r="U1128" s="4"/>
      <c r="V1128" s="4" t="s">
        <v>87</v>
      </c>
      <c r="W1128" s="4"/>
      <c r="X1128" s="7" t="s">
        <v>20017</v>
      </c>
    </row>
    <row r="1129" customFormat="false" ht="15" hidden="false" customHeight="false" outlineLevel="0" collapsed="false">
      <c r="A1129" s="4" t="s">
        <v>20018</v>
      </c>
      <c r="B1129" s="4" t="s">
        <v>20019</v>
      </c>
      <c r="C1129" s="4" t="s">
        <v>9448</v>
      </c>
      <c r="D1129" s="4" t="s">
        <v>12</v>
      </c>
      <c r="E1129" s="4" t="s">
        <v>20020</v>
      </c>
      <c r="F1129" s="4" t="s">
        <v>18292</v>
      </c>
      <c r="G1129" s="4" t="s">
        <v>19898</v>
      </c>
      <c r="H1129" s="4" t="s">
        <v>20015</v>
      </c>
      <c r="I1129" s="4" t="s">
        <v>9453</v>
      </c>
      <c r="J1129" s="4" t="n">
        <v>39.214924</v>
      </c>
      <c r="K1129" s="4" t="n">
        <v>-76.884223</v>
      </c>
      <c r="L1129" s="4" t="s">
        <v>20021</v>
      </c>
      <c r="M1129" s="4" t="s">
        <v>20022</v>
      </c>
      <c r="N1129" s="4" t="s">
        <v>10668</v>
      </c>
      <c r="O1129" s="4" t="s">
        <v>10668</v>
      </c>
      <c r="P1129" s="4" t="s">
        <v>10668</v>
      </c>
      <c r="Q1129" s="4" t="s">
        <v>10668</v>
      </c>
      <c r="R1129" s="4" t="s">
        <v>10668</v>
      </c>
      <c r="S1129" s="4" t="s">
        <v>10618</v>
      </c>
      <c r="T1129" s="4" t="s">
        <v>88</v>
      </c>
      <c r="U1129" s="4" t="s">
        <v>20023</v>
      </c>
      <c r="V1129" s="4" t="s">
        <v>117</v>
      </c>
      <c r="W1129" s="7" t="s">
        <v>20024</v>
      </c>
      <c r="X1129" s="7" t="s">
        <v>20025</v>
      </c>
    </row>
    <row r="1130" customFormat="false" ht="15" hidden="false" customHeight="false" outlineLevel="0" collapsed="false">
      <c r="A1130" s="4" t="s">
        <v>20026</v>
      </c>
      <c r="B1130" s="4" t="s">
        <v>20027</v>
      </c>
      <c r="C1130" s="4" t="s">
        <v>9448</v>
      </c>
      <c r="D1130" s="4" t="s">
        <v>12</v>
      </c>
      <c r="E1130" s="4" t="s">
        <v>20028</v>
      </c>
      <c r="F1130" s="4" t="s">
        <v>18292</v>
      </c>
      <c r="G1130" s="4" t="s">
        <v>19898</v>
      </c>
      <c r="H1130" s="4" t="s">
        <v>20015</v>
      </c>
      <c r="I1130" s="4" t="s">
        <v>9453</v>
      </c>
      <c r="J1130" s="4" t="n">
        <v>39.2233203</v>
      </c>
      <c r="K1130" s="4" t="n">
        <v>-76.8895079999</v>
      </c>
      <c r="L1130" s="4" t="s">
        <v>20029</v>
      </c>
      <c r="M1130" s="4" t="s">
        <v>20030</v>
      </c>
      <c r="N1130" s="4" t="s">
        <v>9564</v>
      </c>
      <c r="O1130" s="4" t="s">
        <v>9564</v>
      </c>
      <c r="P1130" s="4" t="s">
        <v>9564</v>
      </c>
      <c r="Q1130" s="4" t="s">
        <v>9564</v>
      </c>
      <c r="R1130" s="4" t="s">
        <v>9564</v>
      </c>
      <c r="S1130" s="4" t="s">
        <v>88</v>
      </c>
      <c r="T1130" s="4" t="s">
        <v>88</v>
      </c>
      <c r="U1130" s="4" t="s">
        <v>20031</v>
      </c>
      <c r="V1130" s="4" t="s">
        <v>117</v>
      </c>
      <c r="W1130" s="7" t="s">
        <v>20032</v>
      </c>
      <c r="X1130" s="7" t="s">
        <v>20033</v>
      </c>
    </row>
    <row r="1131" customFormat="false" ht="15" hidden="false" customHeight="false" outlineLevel="0" collapsed="false">
      <c r="A1131" s="4" t="s">
        <v>20034</v>
      </c>
      <c r="B1131" s="4" t="s">
        <v>20035</v>
      </c>
      <c r="C1131" s="4" t="s">
        <v>9448</v>
      </c>
      <c r="D1131" s="4" t="s">
        <v>12</v>
      </c>
      <c r="E1131" s="4" t="s">
        <v>20036</v>
      </c>
      <c r="F1131" s="4" t="s">
        <v>20037</v>
      </c>
      <c r="G1131" s="4" t="s">
        <v>19898</v>
      </c>
      <c r="H1131" s="4" t="s">
        <v>20038</v>
      </c>
      <c r="I1131" s="4" t="s">
        <v>9453</v>
      </c>
      <c r="J1131" s="4" t="n">
        <v>39.271164</v>
      </c>
      <c r="K1131" s="4" t="n">
        <v>-76.507048</v>
      </c>
      <c r="L1131" s="4" t="s">
        <v>20039</v>
      </c>
      <c r="M1131" s="4" t="s">
        <v>20040</v>
      </c>
      <c r="N1131" s="4" t="s">
        <v>20041</v>
      </c>
      <c r="O1131" s="4" t="s">
        <v>20041</v>
      </c>
      <c r="P1131" s="4" t="s">
        <v>20041</v>
      </c>
      <c r="Q1131" s="4" t="s">
        <v>20041</v>
      </c>
      <c r="R1131" s="4" t="s">
        <v>20041</v>
      </c>
      <c r="S1131" s="4" t="s">
        <v>88</v>
      </c>
      <c r="T1131" s="4" t="s">
        <v>88</v>
      </c>
      <c r="U1131" s="4" t="s">
        <v>20042</v>
      </c>
      <c r="V1131" s="4" t="s">
        <v>117</v>
      </c>
      <c r="W1131" s="7" t="s">
        <v>20043</v>
      </c>
      <c r="X1131" s="7" t="s">
        <v>20044</v>
      </c>
    </row>
    <row r="1132" customFormat="false" ht="15" hidden="false" customHeight="false" outlineLevel="0" collapsed="false">
      <c r="A1132" s="4" t="s">
        <v>20045</v>
      </c>
      <c r="B1132" s="4" t="s">
        <v>20046</v>
      </c>
      <c r="C1132" s="4" t="s">
        <v>9496</v>
      </c>
      <c r="D1132" s="4" t="s">
        <v>20047</v>
      </c>
      <c r="E1132" s="4" t="s">
        <v>20048</v>
      </c>
      <c r="F1132" s="4" t="s">
        <v>6772</v>
      </c>
      <c r="G1132" s="4" t="s">
        <v>19898</v>
      </c>
      <c r="H1132" s="4" t="s">
        <v>20049</v>
      </c>
      <c r="I1132" s="4" t="s">
        <v>9453</v>
      </c>
      <c r="J1132" s="4" t="n">
        <v>38.7693889</v>
      </c>
      <c r="K1132" s="4" t="n">
        <v>-76.076719</v>
      </c>
      <c r="L1132" s="4" t="s">
        <v>20050</v>
      </c>
      <c r="M1132" s="4"/>
      <c r="N1132" s="4" t="s">
        <v>18893</v>
      </c>
      <c r="O1132" s="4" t="s">
        <v>18893</v>
      </c>
      <c r="P1132" s="4" t="s">
        <v>18893</v>
      </c>
      <c r="Q1132" s="4" t="s">
        <v>18893</v>
      </c>
      <c r="R1132" s="4" t="s">
        <v>18893</v>
      </c>
      <c r="S1132" s="4" t="s">
        <v>18893</v>
      </c>
      <c r="T1132" s="4" t="s">
        <v>18893</v>
      </c>
      <c r="U1132" s="4"/>
      <c r="V1132" s="4" t="s">
        <v>87</v>
      </c>
      <c r="W1132" s="4"/>
      <c r="X1132" s="7" t="s">
        <v>20051</v>
      </c>
    </row>
    <row r="1133" customFormat="false" ht="15" hidden="false" customHeight="false" outlineLevel="0" collapsed="false">
      <c r="A1133" s="4" t="s">
        <v>20052</v>
      </c>
      <c r="B1133" s="4" t="s">
        <v>20053</v>
      </c>
      <c r="C1133" s="4" t="s">
        <v>9496</v>
      </c>
      <c r="D1133" s="4" t="s">
        <v>20054</v>
      </c>
      <c r="E1133" s="4" t="s">
        <v>20055</v>
      </c>
      <c r="F1133" s="4" t="s">
        <v>6772</v>
      </c>
      <c r="G1133" s="4" t="s">
        <v>19898</v>
      </c>
      <c r="H1133" s="4" t="s">
        <v>20049</v>
      </c>
      <c r="I1133" s="4" t="s">
        <v>9453</v>
      </c>
      <c r="J1133" s="4" t="n">
        <v>38.76458</v>
      </c>
      <c r="K1133" s="4" t="n">
        <v>-76.066598</v>
      </c>
      <c r="L1133" s="4" t="s">
        <v>20056</v>
      </c>
      <c r="M1133" s="4" t="s">
        <v>20057</v>
      </c>
      <c r="N1133" s="4" t="s">
        <v>9521</v>
      </c>
      <c r="O1133" s="4" t="s">
        <v>9521</v>
      </c>
      <c r="P1133" s="4" t="s">
        <v>9521</v>
      </c>
      <c r="Q1133" s="4" t="s">
        <v>9521</v>
      </c>
      <c r="R1133" s="4" t="s">
        <v>9521</v>
      </c>
      <c r="S1133" s="4" t="s">
        <v>9457</v>
      </c>
      <c r="T1133" s="4" t="s">
        <v>88</v>
      </c>
      <c r="U1133" s="4"/>
      <c r="V1133" s="4" t="s">
        <v>87</v>
      </c>
      <c r="W1133" s="4"/>
      <c r="X1133" s="7" t="s">
        <v>20058</v>
      </c>
    </row>
    <row r="1134" customFormat="false" ht="15" hidden="false" customHeight="false" outlineLevel="0" collapsed="false">
      <c r="A1134" s="4" t="s">
        <v>20059</v>
      </c>
      <c r="B1134" s="4" t="s">
        <v>20060</v>
      </c>
      <c r="C1134" s="4" t="s">
        <v>9448</v>
      </c>
      <c r="D1134" s="4" t="s">
        <v>12</v>
      </c>
      <c r="E1134" s="4" t="s">
        <v>20061</v>
      </c>
      <c r="F1134" s="4" t="s">
        <v>20062</v>
      </c>
      <c r="G1134" s="4" t="s">
        <v>19898</v>
      </c>
      <c r="H1134" s="4" t="s">
        <v>20063</v>
      </c>
      <c r="I1134" s="4" t="s">
        <v>9453</v>
      </c>
      <c r="J1134" s="4" t="n">
        <v>39.40179</v>
      </c>
      <c r="K1134" s="4" t="n">
        <v>-76.940113</v>
      </c>
      <c r="L1134" s="4" t="s">
        <v>20064</v>
      </c>
      <c r="M1134" s="4" t="s">
        <v>20065</v>
      </c>
      <c r="N1134" s="4" t="s">
        <v>14040</v>
      </c>
      <c r="O1134" s="4" t="s">
        <v>14040</v>
      </c>
      <c r="P1134" s="4" t="s">
        <v>14040</v>
      </c>
      <c r="Q1134" s="4" t="s">
        <v>14040</v>
      </c>
      <c r="R1134" s="4" t="s">
        <v>14040</v>
      </c>
      <c r="S1134" s="4" t="s">
        <v>10618</v>
      </c>
      <c r="T1134" s="4" t="s">
        <v>88</v>
      </c>
      <c r="U1134" s="4" t="s">
        <v>20066</v>
      </c>
      <c r="V1134" s="4" t="s">
        <v>117</v>
      </c>
      <c r="W1134" s="7" t="s">
        <v>20067</v>
      </c>
      <c r="X1134" s="7" t="s">
        <v>20068</v>
      </c>
    </row>
    <row r="1135" customFormat="false" ht="15" hidden="false" customHeight="false" outlineLevel="0" collapsed="false">
      <c r="A1135" s="4" t="s">
        <v>20069</v>
      </c>
      <c r="B1135" s="4" t="s">
        <v>20070</v>
      </c>
      <c r="C1135" s="4" t="s">
        <v>9448</v>
      </c>
      <c r="D1135" s="4" t="s">
        <v>12</v>
      </c>
      <c r="E1135" s="4" t="s">
        <v>20071</v>
      </c>
      <c r="F1135" s="4" t="s">
        <v>20072</v>
      </c>
      <c r="G1135" s="4" t="s">
        <v>19898</v>
      </c>
      <c r="H1135" s="4" t="s">
        <v>20073</v>
      </c>
      <c r="I1135" s="4" t="s">
        <v>9453</v>
      </c>
      <c r="J1135" s="4" t="n">
        <v>39.6032546</v>
      </c>
      <c r="K1135" s="4" t="n">
        <v>-75.7929227999</v>
      </c>
      <c r="L1135" s="4" t="s">
        <v>20074</v>
      </c>
      <c r="M1135" s="4" t="s">
        <v>20075</v>
      </c>
      <c r="N1135" s="4" t="s">
        <v>10647</v>
      </c>
      <c r="O1135" s="4" t="s">
        <v>10647</v>
      </c>
      <c r="P1135" s="4" t="s">
        <v>10647</v>
      </c>
      <c r="Q1135" s="4" t="s">
        <v>10647</v>
      </c>
      <c r="R1135" s="4" t="s">
        <v>10647</v>
      </c>
      <c r="S1135" s="4" t="s">
        <v>9544</v>
      </c>
      <c r="T1135" s="4" t="s">
        <v>88</v>
      </c>
      <c r="U1135" s="4" t="s">
        <v>14967</v>
      </c>
      <c r="V1135" s="4" t="s">
        <v>117</v>
      </c>
      <c r="W1135" s="7" t="s">
        <v>20076</v>
      </c>
      <c r="X1135" s="7" t="s">
        <v>20077</v>
      </c>
    </row>
    <row r="1136" customFormat="false" ht="15" hidden="false" customHeight="false" outlineLevel="0" collapsed="false">
      <c r="A1136" s="4" t="s">
        <v>20078</v>
      </c>
      <c r="B1136" s="4" t="s">
        <v>20079</v>
      </c>
      <c r="C1136" s="4" t="s">
        <v>9448</v>
      </c>
      <c r="D1136" s="4" t="s">
        <v>12</v>
      </c>
      <c r="E1136" s="4" t="s">
        <v>20080</v>
      </c>
      <c r="F1136" s="4" t="s">
        <v>20081</v>
      </c>
      <c r="G1136" s="4" t="s">
        <v>19898</v>
      </c>
      <c r="H1136" s="4" t="s">
        <v>20082</v>
      </c>
      <c r="I1136" s="4" t="s">
        <v>9453</v>
      </c>
      <c r="J1136" s="4" t="n">
        <v>39.2749323</v>
      </c>
      <c r="K1136" s="4" t="n">
        <v>-76.8247817</v>
      </c>
      <c r="L1136" s="4" t="s">
        <v>20083</v>
      </c>
      <c r="M1136" s="4" t="s">
        <v>20084</v>
      </c>
      <c r="N1136" s="4" t="s">
        <v>9468</v>
      </c>
      <c r="O1136" s="4" t="s">
        <v>9468</v>
      </c>
      <c r="P1136" s="4" t="s">
        <v>9468</v>
      </c>
      <c r="Q1136" s="4" t="s">
        <v>9468</v>
      </c>
      <c r="R1136" s="4" t="s">
        <v>9468</v>
      </c>
      <c r="S1136" s="4" t="s">
        <v>10618</v>
      </c>
      <c r="T1136" s="4" t="s">
        <v>88</v>
      </c>
      <c r="U1136" s="4" t="s">
        <v>20085</v>
      </c>
      <c r="V1136" s="4" t="s">
        <v>117</v>
      </c>
      <c r="W1136" s="7" t="s">
        <v>20086</v>
      </c>
      <c r="X1136" s="7" t="s">
        <v>20087</v>
      </c>
    </row>
    <row r="1137" customFormat="false" ht="15" hidden="false" customHeight="false" outlineLevel="0" collapsed="false">
      <c r="A1137" s="4" t="s">
        <v>20088</v>
      </c>
      <c r="B1137" s="4" t="s">
        <v>20089</v>
      </c>
      <c r="C1137" s="4" t="s">
        <v>9448</v>
      </c>
      <c r="D1137" s="4" t="s">
        <v>12</v>
      </c>
      <c r="E1137" s="4" t="s">
        <v>20090</v>
      </c>
      <c r="F1137" s="4" t="s">
        <v>20091</v>
      </c>
      <c r="G1137" s="4" t="s">
        <v>19898</v>
      </c>
      <c r="H1137" s="4" t="s">
        <v>20092</v>
      </c>
      <c r="I1137" s="4" t="s">
        <v>9453</v>
      </c>
      <c r="J1137" s="4" t="n">
        <v>39.4418167</v>
      </c>
      <c r="K1137" s="4" t="n">
        <v>-77.4069454999</v>
      </c>
      <c r="L1137" s="4" t="s">
        <v>20093</v>
      </c>
      <c r="M1137" s="4" t="s">
        <v>20094</v>
      </c>
      <c r="N1137" s="4" t="s">
        <v>10754</v>
      </c>
      <c r="O1137" s="4" t="s">
        <v>10754</v>
      </c>
      <c r="P1137" s="4" t="s">
        <v>10754</v>
      </c>
      <c r="Q1137" s="4" t="s">
        <v>10754</v>
      </c>
      <c r="R1137" s="4" t="s">
        <v>10754</v>
      </c>
      <c r="S1137" s="4" t="s">
        <v>10618</v>
      </c>
      <c r="T1137" s="4" t="s">
        <v>88</v>
      </c>
      <c r="U1137" s="4" t="s">
        <v>20095</v>
      </c>
      <c r="V1137" s="4" t="s">
        <v>117</v>
      </c>
      <c r="W1137" s="7" t="s">
        <v>20096</v>
      </c>
      <c r="X1137" s="7" t="s">
        <v>20097</v>
      </c>
    </row>
    <row r="1138" customFormat="false" ht="15" hidden="false" customHeight="false" outlineLevel="0" collapsed="false">
      <c r="A1138" s="4" t="s">
        <v>20098</v>
      </c>
      <c r="B1138" s="4" t="s">
        <v>20099</v>
      </c>
      <c r="C1138" s="4" t="s">
        <v>9448</v>
      </c>
      <c r="D1138" s="4" t="s">
        <v>12</v>
      </c>
      <c r="E1138" s="4" t="s">
        <v>20100</v>
      </c>
      <c r="F1138" s="4" t="s">
        <v>20101</v>
      </c>
      <c r="G1138" s="4" t="s">
        <v>19898</v>
      </c>
      <c r="H1138" s="4" t="s">
        <v>20102</v>
      </c>
      <c r="I1138" s="4" t="s">
        <v>9453</v>
      </c>
      <c r="J1138" s="4" t="n">
        <v>39.1883934</v>
      </c>
      <c r="K1138" s="4" t="n">
        <v>-77.185001</v>
      </c>
      <c r="L1138" s="4" t="s">
        <v>20103</v>
      </c>
      <c r="M1138" s="4" t="s">
        <v>20104</v>
      </c>
      <c r="N1138" s="4" t="s">
        <v>20105</v>
      </c>
      <c r="O1138" s="4" t="s">
        <v>20105</v>
      </c>
      <c r="P1138" s="4" t="s">
        <v>20105</v>
      </c>
      <c r="Q1138" s="4" t="s">
        <v>20105</v>
      </c>
      <c r="R1138" s="4" t="s">
        <v>20105</v>
      </c>
      <c r="S1138" s="4" t="s">
        <v>9640</v>
      </c>
      <c r="T1138" s="4" t="s">
        <v>88</v>
      </c>
      <c r="U1138" s="4" t="s">
        <v>20106</v>
      </c>
      <c r="V1138" s="4" t="s">
        <v>117</v>
      </c>
      <c r="W1138" s="7" t="s">
        <v>20107</v>
      </c>
      <c r="X1138" s="7" t="s">
        <v>20108</v>
      </c>
    </row>
    <row r="1139" customFormat="false" ht="15" hidden="false" customHeight="false" outlineLevel="0" collapsed="false">
      <c r="A1139" s="4" t="s">
        <v>20109</v>
      </c>
      <c r="B1139" s="4" t="s">
        <v>20110</v>
      </c>
      <c r="C1139" s="4" t="s">
        <v>9448</v>
      </c>
      <c r="D1139" s="4" t="s">
        <v>12</v>
      </c>
      <c r="E1139" s="4" t="s">
        <v>20111</v>
      </c>
      <c r="F1139" s="4" t="s">
        <v>20112</v>
      </c>
      <c r="G1139" s="4" t="s">
        <v>19898</v>
      </c>
      <c r="H1139" s="4" t="s">
        <v>20113</v>
      </c>
      <c r="I1139" s="4" t="s">
        <v>9453</v>
      </c>
      <c r="J1139" s="4" t="n">
        <v>39.0401814</v>
      </c>
      <c r="K1139" s="4" t="n">
        <v>-76.6802485</v>
      </c>
      <c r="L1139" s="4" t="s">
        <v>20114</v>
      </c>
      <c r="M1139" s="4" t="s">
        <v>20115</v>
      </c>
      <c r="N1139" s="4" t="s">
        <v>9564</v>
      </c>
      <c r="O1139" s="4" t="s">
        <v>9564</v>
      </c>
      <c r="P1139" s="4" t="s">
        <v>9564</v>
      </c>
      <c r="Q1139" s="4" t="s">
        <v>9564</v>
      </c>
      <c r="R1139" s="4" t="s">
        <v>9564</v>
      </c>
      <c r="S1139" s="4" t="s">
        <v>88</v>
      </c>
      <c r="T1139" s="4" t="s">
        <v>88</v>
      </c>
      <c r="U1139" s="4" t="s">
        <v>20116</v>
      </c>
      <c r="V1139" s="4" t="s">
        <v>117</v>
      </c>
      <c r="W1139" s="7" t="s">
        <v>20117</v>
      </c>
      <c r="X1139" s="7" t="s">
        <v>20118</v>
      </c>
    </row>
    <row r="1140" customFormat="false" ht="15" hidden="false" customHeight="false" outlineLevel="0" collapsed="false">
      <c r="A1140" s="4" t="s">
        <v>20119</v>
      </c>
      <c r="B1140" s="4" t="s">
        <v>20120</v>
      </c>
      <c r="C1140" s="4" t="s">
        <v>9496</v>
      </c>
      <c r="D1140" s="4" t="s">
        <v>20121</v>
      </c>
      <c r="E1140" s="4" t="s">
        <v>20122</v>
      </c>
      <c r="F1140" s="4" t="s">
        <v>20123</v>
      </c>
      <c r="G1140" s="4" t="s">
        <v>19898</v>
      </c>
      <c r="H1140" s="4" t="s">
        <v>20124</v>
      </c>
      <c r="I1140" s="4" t="s">
        <v>9453</v>
      </c>
      <c r="J1140" s="4" t="n">
        <v>39.180317</v>
      </c>
      <c r="K1140" s="4" t="n">
        <v>-77.263893</v>
      </c>
      <c r="L1140" s="4" t="s">
        <v>20125</v>
      </c>
      <c r="M1140" s="4"/>
      <c r="N1140" s="4" t="s">
        <v>18893</v>
      </c>
      <c r="O1140" s="4" t="s">
        <v>18893</v>
      </c>
      <c r="P1140" s="4" t="s">
        <v>18893</v>
      </c>
      <c r="Q1140" s="4" t="s">
        <v>18893</v>
      </c>
      <c r="R1140" s="4" t="s">
        <v>18893</v>
      </c>
      <c r="S1140" s="4" t="s">
        <v>18893</v>
      </c>
      <c r="T1140" s="4" t="s">
        <v>18893</v>
      </c>
      <c r="U1140" s="4" t="s">
        <v>20126</v>
      </c>
      <c r="V1140" s="4" t="s">
        <v>87</v>
      </c>
      <c r="W1140" s="4"/>
      <c r="X1140" s="7" t="s">
        <v>20127</v>
      </c>
    </row>
    <row r="1141" customFormat="false" ht="15" hidden="false" customHeight="false" outlineLevel="0" collapsed="false">
      <c r="A1141" s="4" t="s">
        <v>20128</v>
      </c>
      <c r="B1141" s="4" t="s">
        <v>20129</v>
      </c>
      <c r="C1141" s="4" t="s">
        <v>9448</v>
      </c>
      <c r="D1141" s="4" t="s">
        <v>12</v>
      </c>
      <c r="E1141" s="4" t="s">
        <v>20130</v>
      </c>
      <c r="F1141" s="4" t="s">
        <v>20123</v>
      </c>
      <c r="G1141" s="4" t="s">
        <v>19898</v>
      </c>
      <c r="H1141" s="4" t="s">
        <v>20131</v>
      </c>
      <c r="I1141" s="4" t="s">
        <v>9453</v>
      </c>
      <c r="J1141" s="4" t="n">
        <v>39.193676</v>
      </c>
      <c r="K1141" s="4" t="n">
        <v>-77.2501619999</v>
      </c>
      <c r="L1141" s="4" t="s">
        <v>20132</v>
      </c>
      <c r="M1141" s="4" t="s">
        <v>20133</v>
      </c>
      <c r="N1141" s="4" t="s">
        <v>10637</v>
      </c>
      <c r="O1141" s="4" t="s">
        <v>10637</v>
      </c>
      <c r="P1141" s="4" t="s">
        <v>10637</v>
      </c>
      <c r="Q1141" s="4" t="s">
        <v>10637</v>
      </c>
      <c r="R1141" s="4" t="s">
        <v>10637</v>
      </c>
      <c r="S1141" s="4" t="s">
        <v>10618</v>
      </c>
      <c r="T1141" s="4" t="s">
        <v>88</v>
      </c>
      <c r="U1141" s="4" t="s">
        <v>20134</v>
      </c>
      <c r="V1141" s="4" t="s">
        <v>117</v>
      </c>
      <c r="W1141" s="7" t="s">
        <v>20135</v>
      </c>
      <c r="X1141" s="7" t="s">
        <v>20136</v>
      </c>
    </row>
    <row r="1142" customFormat="false" ht="15" hidden="false" customHeight="false" outlineLevel="0" collapsed="false">
      <c r="A1142" s="4" t="s">
        <v>20137</v>
      </c>
      <c r="B1142" s="4" t="s">
        <v>20138</v>
      </c>
      <c r="C1142" s="4" t="s">
        <v>9448</v>
      </c>
      <c r="D1142" s="4" t="s">
        <v>12</v>
      </c>
      <c r="E1142" s="4" t="s">
        <v>20139</v>
      </c>
      <c r="F1142" s="4" t="s">
        <v>20140</v>
      </c>
      <c r="G1142" s="4" t="s">
        <v>19898</v>
      </c>
      <c r="H1142" s="4" t="s">
        <v>20141</v>
      </c>
      <c r="I1142" s="4" t="s">
        <v>9453</v>
      </c>
      <c r="J1142" s="4" t="n">
        <v>39.138672</v>
      </c>
      <c r="K1142" s="4" t="n">
        <v>-76.620495</v>
      </c>
      <c r="L1142" s="4" t="s">
        <v>20142</v>
      </c>
      <c r="M1142" s="4" t="s">
        <v>20143</v>
      </c>
      <c r="N1142" s="4" t="s">
        <v>10754</v>
      </c>
      <c r="O1142" s="4" t="s">
        <v>10754</v>
      </c>
      <c r="P1142" s="4" t="s">
        <v>10754</v>
      </c>
      <c r="Q1142" s="4" t="s">
        <v>10754</v>
      </c>
      <c r="R1142" s="4" t="s">
        <v>10754</v>
      </c>
      <c r="S1142" s="4" t="s">
        <v>11906</v>
      </c>
      <c r="T1142" s="4" t="s">
        <v>88</v>
      </c>
      <c r="U1142" s="4" t="s">
        <v>20144</v>
      </c>
      <c r="V1142" s="4" t="s">
        <v>117</v>
      </c>
      <c r="W1142" s="7" t="s">
        <v>20145</v>
      </c>
      <c r="X1142" s="7" t="s">
        <v>20146</v>
      </c>
    </row>
    <row r="1143" customFormat="false" ht="15" hidden="false" customHeight="false" outlineLevel="0" collapsed="false">
      <c r="A1143" s="4" t="s">
        <v>20147</v>
      </c>
      <c r="B1143" s="4" t="s">
        <v>20148</v>
      </c>
      <c r="C1143" s="4" t="s">
        <v>9448</v>
      </c>
      <c r="D1143" s="4" t="s">
        <v>12</v>
      </c>
      <c r="E1143" s="4" t="s">
        <v>20149</v>
      </c>
      <c r="F1143" s="4" t="s">
        <v>20150</v>
      </c>
      <c r="G1143" s="4" t="s">
        <v>19898</v>
      </c>
      <c r="H1143" s="4" t="s">
        <v>20151</v>
      </c>
      <c r="I1143" s="4" t="s">
        <v>9453</v>
      </c>
      <c r="J1143" s="4" t="n">
        <v>38.9926021</v>
      </c>
      <c r="K1143" s="4" t="n">
        <v>-76.8756740999</v>
      </c>
      <c r="L1143" s="4" t="s">
        <v>20152</v>
      </c>
      <c r="M1143" s="4" t="s">
        <v>20153</v>
      </c>
      <c r="N1143" s="4" t="s">
        <v>9509</v>
      </c>
      <c r="O1143" s="4" t="s">
        <v>9509</v>
      </c>
      <c r="P1143" s="4" t="s">
        <v>9509</v>
      </c>
      <c r="Q1143" s="4" t="s">
        <v>9509</v>
      </c>
      <c r="R1143" s="4" t="s">
        <v>9509</v>
      </c>
      <c r="S1143" s="4" t="s">
        <v>88</v>
      </c>
      <c r="T1143" s="4" t="s">
        <v>88</v>
      </c>
      <c r="U1143" s="4" t="s">
        <v>20154</v>
      </c>
      <c r="V1143" s="4" t="s">
        <v>117</v>
      </c>
      <c r="W1143" s="7" t="s">
        <v>20155</v>
      </c>
      <c r="X1143" s="7" t="s">
        <v>20156</v>
      </c>
    </row>
    <row r="1144" customFormat="false" ht="15" hidden="false" customHeight="false" outlineLevel="0" collapsed="false">
      <c r="A1144" s="4" t="s">
        <v>20157</v>
      </c>
      <c r="B1144" s="4" t="s">
        <v>20158</v>
      </c>
      <c r="C1144" s="4" t="s">
        <v>9448</v>
      </c>
      <c r="D1144" s="4" t="s">
        <v>12</v>
      </c>
      <c r="E1144" s="4" t="s">
        <v>20159</v>
      </c>
      <c r="F1144" s="4" t="s">
        <v>20160</v>
      </c>
      <c r="G1144" s="4" t="s">
        <v>19898</v>
      </c>
      <c r="H1144" s="4" t="s">
        <v>20161</v>
      </c>
      <c r="I1144" s="4" t="s">
        <v>9453</v>
      </c>
      <c r="J1144" s="4" t="n">
        <v>39.6215014</v>
      </c>
      <c r="K1144" s="4" t="n">
        <v>-77.6834465</v>
      </c>
      <c r="L1144" s="4" t="s">
        <v>20162</v>
      </c>
      <c r="M1144" s="4" t="s">
        <v>20163</v>
      </c>
      <c r="N1144" s="4" t="s">
        <v>20164</v>
      </c>
      <c r="O1144" s="4" t="s">
        <v>20164</v>
      </c>
      <c r="P1144" s="4" t="s">
        <v>20164</v>
      </c>
      <c r="Q1144" s="4" t="s">
        <v>20164</v>
      </c>
      <c r="R1144" s="4" t="s">
        <v>20164</v>
      </c>
      <c r="S1144" s="4" t="s">
        <v>10618</v>
      </c>
      <c r="T1144" s="4" t="s">
        <v>88</v>
      </c>
      <c r="U1144" s="4" t="s">
        <v>20165</v>
      </c>
      <c r="V1144" s="4" t="s">
        <v>117</v>
      </c>
      <c r="W1144" s="7" t="s">
        <v>20166</v>
      </c>
      <c r="X1144" s="7" t="s">
        <v>20167</v>
      </c>
    </row>
    <row r="1145" customFormat="false" ht="15" hidden="false" customHeight="false" outlineLevel="0" collapsed="false">
      <c r="A1145" s="4" t="s">
        <v>20168</v>
      </c>
      <c r="B1145" s="4" t="s">
        <v>20169</v>
      </c>
      <c r="C1145" s="4" t="s">
        <v>9448</v>
      </c>
      <c r="D1145" s="4" t="s">
        <v>12</v>
      </c>
      <c r="E1145" s="4" t="s">
        <v>20170</v>
      </c>
      <c r="F1145" s="4" t="s">
        <v>20171</v>
      </c>
      <c r="G1145" s="4" t="s">
        <v>19898</v>
      </c>
      <c r="H1145" s="4" t="s">
        <v>20172</v>
      </c>
      <c r="I1145" s="4" t="s">
        <v>9453</v>
      </c>
      <c r="J1145" s="4" t="n">
        <v>39.1519216</v>
      </c>
      <c r="K1145" s="4" t="n">
        <v>-76.7228763</v>
      </c>
      <c r="L1145" s="4" t="s">
        <v>20173</v>
      </c>
      <c r="M1145" s="4" t="s">
        <v>20174</v>
      </c>
      <c r="N1145" s="4" t="s">
        <v>10803</v>
      </c>
      <c r="O1145" s="4" t="s">
        <v>10803</v>
      </c>
      <c r="P1145" s="4" t="s">
        <v>10803</v>
      </c>
      <c r="Q1145" s="4" t="s">
        <v>10803</v>
      </c>
      <c r="R1145" s="4" t="s">
        <v>10803</v>
      </c>
      <c r="S1145" s="4" t="s">
        <v>88</v>
      </c>
      <c r="T1145" s="4" t="s">
        <v>88</v>
      </c>
      <c r="U1145" s="4" t="s">
        <v>20175</v>
      </c>
      <c r="V1145" s="4" t="s">
        <v>117</v>
      </c>
      <c r="W1145" s="7" t="s">
        <v>20176</v>
      </c>
      <c r="X1145" s="7" t="s">
        <v>20177</v>
      </c>
    </row>
    <row r="1146" customFormat="false" ht="15" hidden="false" customHeight="false" outlineLevel="0" collapsed="false">
      <c r="A1146" s="4" t="s">
        <v>20178</v>
      </c>
      <c r="B1146" s="4" t="s">
        <v>20179</v>
      </c>
      <c r="C1146" s="4" t="s">
        <v>9448</v>
      </c>
      <c r="D1146" s="4" t="s">
        <v>12</v>
      </c>
      <c r="E1146" s="4" t="s">
        <v>20180</v>
      </c>
      <c r="F1146" s="4" t="s">
        <v>20181</v>
      </c>
      <c r="G1146" s="4" t="s">
        <v>19898</v>
      </c>
      <c r="H1146" s="4" t="s">
        <v>20182</v>
      </c>
      <c r="I1146" s="4" t="s">
        <v>9453</v>
      </c>
      <c r="J1146" s="4" t="n">
        <v>38.5420725</v>
      </c>
      <c r="K1146" s="4" t="n">
        <v>-76.9821579</v>
      </c>
      <c r="L1146" s="4" t="s">
        <v>20183</v>
      </c>
      <c r="M1146" s="4" t="s">
        <v>20184</v>
      </c>
      <c r="N1146" s="4" t="s">
        <v>10441</v>
      </c>
      <c r="O1146" s="4" t="s">
        <v>10441</v>
      </c>
      <c r="P1146" s="4" t="s">
        <v>10441</v>
      </c>
      <c r="Q1146" s="4" t="s">
        <v>10441</v>
      </c>
      <c r="R1146" s="4" t="s">
        <v>10441</v>
      </c>
      <c r="S1146" s="4" t="s">
        <v>88</v>
      </c>
      <c r="T1146" s="4" t="s">
        <v>88</v>
      </c>
      <c r="U1146" s="4" t="s">
        <v>20185</v>
      </c>
      <c r="V1146" s="4" t="s">
        <v>117</v>
      </c>
      <c r="W1146" s="7" t="s">
        <v>20186</v>
      </c>
      <c r="X1146" s="7" t="s">
        <v>20187</v>
      </c>
    </row>
    <row r="1147" customFormat="false" ht="15" hidden="false" customHeight="false" outlineLevel="0" collapsed="false">
      <c r="A1147" s="4" t="s">
        <v>20188</v>
      </c>
      <c r="B1147" s="4" t="s">
        <v>20189</v>
      </c>
      <c r="C1147" s="4" t="s">
        <v>9448</v>
      </c>
      <c r="D1147" s="4" t="s">
        <v>12</v>
      </c>
      <c r="E1147" s="4" t="s">
        <v>20190</v>
      </c>
      <c r="F1147" s="4" t="s">
        <v>20191</v>
      </c>
      <c r="G1147" s="4" t="s">
        <v>19898</v>
      </c>
      <c r="H1147" s="4" t="s">
        <v>20192</v>
      </c>
      <c r="I1147" s="4" t="s">
        <v>9453</v>
      </c>
      <c r="J1147" s="4" t="n">
        <v>39.0855399</v>
      </c>
      <c r="K1147" s="4" t="n">
        <v>-76.8785305</v>
      </c>
      <c r="L1147" s="4" t="s">
        <v>20193</v>
      </c>
      <c r="M1147" s="4" t="s">
        <v>20194</v>
      </c>
      <c r="N1147" s="4" t="s">
        <v>20164</v>
      </c>
      <c r="O1147" s="4" t="s">
        <v>20164</v>
      </c>
      <c r="P1147" s="4" t="s">
        <v>20164</v>
      </c>
      <c r="Q1147" s="4" t="s">
        <v>20164</v>
      </c>
      <c r="R1147" s="4" t="s">
        <v>20164</v>
      </c>
      <c r="S1147" s="4" t="s">
        <v>10441</v>
      </c>
      <c r="T1147" s="4" t="s">
        <v>88</v>
      </c>
      <c r="U1147" s="4" t="s">
        <v>20195</v>
      </c>
      <c r="V1147" s="4" t="s">
        <v>117</v>
      </c>
      <c r="W1147" s="7" t="s">
        <v>20196</v>
      </c>
      <c r="X1147" s="7" t="s">
        <v>20197</v>
      </c>
    </row>
    <row r="1148" customFormat="false" ht="15" hidden="false" customHeight="false" outlineLevel="0" collapsed="false">
      <c r="A1148" s="4" t="s">
        <v>20198</v>
      </c>
      <c r="B1148" s="4" t="s">
        <v>20199</v>
      </c>
      <c r="C1148" s="4" t="s">
        <v>9448</v>
      </c>
      <c r="D1148" s="4" t="s">
        <v>12</v>
      </c>
      <c r="E1148" s="4" t="s">
        <v>20200</v>
      </c>
      <c r="F1148" s="4" t="s">
        <v>20201</v>
      </c>
      <c r="G1148" s="4" t="s">
        <v>19898</v>
      </c>
      <c r="H1148" s="4" t="s">
        <v>20202</v>
      </c>
      <c r="I1148" s="4" t="s">
        <v>9453</v>
      </c>
      <c r="J1148" s="4" t="n">
        <v>39.41654399999</v>
      </c>
      <c r="K1148" s="4" t="n">
        <v>-76.6135299999</v>
      </c>
      <c r="L1148" s="4" t="s">
        <v>20203</v>
      </c>
      <c r="M1148" s="4" t="s">
        <v>20204</v>
      </c>
      <c r="N1148" s="4" t="s">
        <v>9778</v>
      </c>
      <c r="O1148" s="4" t="s">
        <v>9778</v>
      </c>
      <c r="P1148" s="4" t="s">
        <v>9778</v>
      </c>
      <c r="Q1148" s="4" t="s">
        <v>9778</v>
      </c>
      <c r="R1148" s="4" t="s">
        <v>9778</v>
      </c>
      <c r="S1148" s="4" t="s">
        <v>10618</v>
      </c>
      <c r="T1148" s="4" t="s">
        <v>88</v>
      </c>
      <c r="U1148" s="4" t="s">
        <v>20205</v>
      </c>
      <c r="V1148" s="4" t="s">
        <v>117</v>
      </c>
      <c r="W1148" s="7" t="s">
        <v>20206</v>
      </c>
      <c r="X1148" s="7" t="s">
        <v>20207</v>
      </c>
    </row>
    <row r="1149" customFormat="false" ht="15" hidden="false" customHeight="false" outlineLevel="0" collapsed="false">
      <c r="A1149" s="4" t="s">
        <v>20208</v>
      </c>
      <c r="B1149" s="4" t="s">
        <v>20209</v>
      </c>
      <c r="C1149" s="4" t="s">
        <v>9448</v>
      </c>
      <c r="D1149" s="4" t="s">
        <v>12</v>
      </c>
      <c r="E1149" s="4" t="s">
        <v>20210</v>
      </c>
      <c r="F1149" s="4" t="s">
        <v>20211</v>
      </c>
      <c r="G1149" s="4" t="s">
        <v>19898</v>
      </c>
      <c r="H1149" s="4" t="s">
        <v>20212</v>
      </c>
      <c r="I1149" s="4" t="s">
        <v>9453</v>
      </c>
      <c r="J1149" s="4" t="n">
        <v>39.370978</v>
      </c>
      <c r="K1149" s="4" t="n">
        <v>-76.472525</v>
      </c>
      <c r="L1149" s="4" t="s">
        <v>20213</v>
      </c>
      <c r="M1149" s="4" t="s">
        <v>20214</v>
      </c>
      <c r="N1149" s="4" t="s">
        <v>11925</v>
      </c>
      <c r="O1149" s="4" t="s">
        <v>11925</v>
      </c>
      <c r="P1149" s="4" t="s">
        <v>11925</v>
      </c>
      <c r="Q1149" s="4" t="s">
        <v>11925</v>
      </c>
      <c r="R1149" s="4" t="s">
        <v>11925</v>
      </c>
      <c r="S1149" s="4" t="s">
        <v>10618</v>
      </c>
      <c r="T1149" s="4" t="s">
        <v>88</v>
      </c>
      <c r="U1149" s="4" t="s">
        <v>20215</v>
      </c>
      <c r="V1149" s="4" t="s">
        <v>117</v>
      </c>
      <c r="W1149" s="7" t="s">
        <v>20216</v>
      </c>
      <c r="X1149" s="7" t="s">
        <v>20217</v>
      </c>
    </row>
    <row r="1150" customFormat="false" ht="15" hidden="false" customHeight="false" outlineLevel="0" collapsed="false">
      <c r="A1150" s="4" t="s">
        <v>20218</v>
      </c>
      <c r="B1150" s="4" t="s">
        <v>20219</v>
      </c>
      <c r="C1150" s="4" t="s">
        <v>9448</v>
      </c>
      <c r="D1150" s="4" t="s">
        <v>12</v>
      </c>
      <c r="E1150" s="4" t="s">
        <v>20220</v>
      </c>
      <c r="F1150" s="4" t="s">
        <v>20221</v>
      </c>
      <c r="G1150" s="4" t="s">
        <v>19898</v>
      </c>
      <c r="H1150" s="4" t="s">
        <v>20222</v>
      </c>
      <c r="I1150" s="4" t="s">
        <v>9453</v>
      </c>
      <c r="J1150" s="4" t="n">
        <v>39.154</v>
      </c>
      <c r="K1150" s="4" t="n">
        <v>-77.0560669999</v>
      </c>
      <c r="L1150" s="4" t="s">
        <v>20223</v>
      </c>
      <c r="M1150" s="4" t="s">
        <v>20224</v>
      </c>
      <c r="N1150" s="4" t="s">
        <v>20105</v>
      </c>
      <c r="O1150" s="4" t="s">
        <v>20105</v>
      </c>
      <c r="P1150" s="4" t="s">
        <v>20105</v>
      </c>
      <c r="Q1150" s="4" t="s">
        <v>20105</v>
      </c>
      <c r="R1150" s="4" t="s">
        <v>20105</v>
      </c>
      <c r="S1150" s="4" t="s">
        <v>9457</v>
      </c>
      <c r="T1150" s="4" t="s">
        <v>88</v>
      </c>
      <c r="U1150" s="4" t="s">
        <v>20225</v>
      </c>
      <c r="V1150" s="4" t="s">
        <v>117</v>
      </c>
      <c r="W1150" s="7" t="s">
        <v>20226</v>
      </c>
      <c r="X1150" s="7" t="s">
        <v>20227</v>
      </c>
    </row>
    <row r="1151" customFormat="false" ht="15" hidden="false" customHeight="false" outlineLevel="0" collapsed="false">
      <c r="A1151" s="4" t="s">
        <v>20228</v>
      </c>
      <c r="B1151" s="4" t="s">
        <v>20229</v>
      </c>
      <c r="C1151" s="4" t="s">
        <v>9496</v>
      </c>
      <c r="D1151" s="4" t="s">
        <v>20230</v>
      </c>
      <c r="E1151" s="4" t="s">
        <v>20231</v>
      </c>
      <c r="F1151" s="4" t="s">
        <v>20232</v>
      </c>
      <c r="G1151" s="4" t="s">
        <v>19898</v>
      </c>
      <c r="H1151" s="4" t="s">
        <v>20233</v>
      </c>
      <c r="I1151" s="4" t="s">
        <v>9453</v>
      </c>
      <c r="J1151" s="4" t="n">
        <v>39.3986376</v>
      </c>
      <c r="K1151" s="4" t="n">
        <v>-76.7540111999</v>
      </c>
      <c r="L1151" s="4" t="s">
        <v>20234</v>
      </c>
      <c r="M1151" s="4"/>
      <c r="N1151" s="4" t="s">
        <v>10300</v>
      </c>
      <c r="O1151" s="4" t="s">
        <v>10300</v>
      </c>
      <c r="P1151" s="4" t="s">
        <v>10300</v>
      </c>
      <c r="Q1151" s="4" t="s">
        <v>10300</v>
      </c>
      <c r="R1151" s="4" t="s">
        <v>10300</v>
      </c>
      <c r="S1151" s="4" t="s">
        <v>88</v>
      </c>
      <c r="T1151" s="4" t="s">
        <v>88</v>
      </c>
      <c r="U1151" s="4" t="s">
        <v>20235</v>
      </c>
      <c r="V1151" s="4" t="s">
        <v>87</v>
      </c>
      <c r="W1151" s="4"/>
      <c r="X1151" s="7" t="s">
        <v>20236</v>
      </c>
    </row>
    <row r="1152" customFormat="false" ht="15" hidden="false" customHeight="false" outlineLevel="0" collapsed="false">
      <c r="A1152" s="4" t="s">
        <v>20237</v>
      </c>
      <c r="B1152" s="4" t="s">
        <v>20238</v>
      </c>
      <c r="C1152" s="4" t="s">
        <v>9448</v>
      </c>
      <c r="D1152" s="4" t="s">
        <v>12</v>
      </c>
      <c r="E1152" s="4" t="s">
        <v>20239</v>
      </c>
      <c r="F1152" s="4" t="s">
        <v>20232</v>
      </c>
      <c r="G1152" s="4" t="s">
        <v>19898</v>
      </c>
      <c r="H1152" s="4" t="s">
        <v>20233</v>
      </c>
      <c r="I1152" s="4" t="s">
        <v>9453</v>
      </c>
      <c r="J1152" s="4" t="n">
        <v>39.3978284</v>
      </c>
      <c r="K1152" s="4" t="n">
        <v>-76.7527473</v>
      </c>
      <c r="L1152" s="4" t="s">
        <v>20240</v>
      </c>
      <c r="M1152" s="4" t="s">
        <v>20241</v>
      </c>
      <c r="N1152" s="4" t="s">
        <v>19678</v>
      </c>
      <c r="O1152" s="4" t="s">
        <v>19678</v>
      </c>
      <c r="P1152" s="4" t="s">
        <v>19678</v>
      </c>
      <c r="Q1152" s="4" t="s">
        <v>19678</v>
      </c>
      <c r="R1152" s="4" t="s">
        <v>19678</v>
      </c>
      <c r="S1152" s="4" t="s">
        <v>10618</v>
      </c>
      <c r="T1152" s="4" t="s">
        <v>88</v>
      </c>
      <c r="U1152" s="4" t="s">
        <v>20242</v>
      </c>
      <c r="V1152" s="4" t="s">
        <v>117</v>
      </c>
      <c r="W1152" s="7" t="s">
        <v>20243</v>
      </c>
      <c r="X1152" s="7" t="s">
        <v>20244</v>
      </c>
    </row>
    <row r="1153" customFormat="false" ht="15" hidden="false" customHeight="false" outlineLevel="0" collapsed="false">
      <c r="A1153" s="4" t="s">
        <v>20245</v>
      </c>
      <c r="B1153" s="4" t="s">
        <v>20246</v>
      </c>
      <c r="C1153" s="4" t="s">
        <v>9448</v>
      </c>
      <c r="D1153" s="4" t="s">
        <v>12</v>
      </c>
      <c r="E1153" s="4" t="s">
        <v>20247</v>
      </c>
      <c r="F1153" s="4" t="s">
        <v>20248</v>
      </c>
      <c r="G1153" s="4" t="s">
        <v>19898</v>
      </c>
      <c r="H1153" s="4" t="s">
        <v>20249</v>
      </c>
      <c r="I1153" s="4" t="s">
        <v>9453</v>
      </c>
      <c r="J1153" s="4" t="n">
        <v>38.8045852</v>
      </c>
      <c r="K1153" s="4" t="n">
        <v>-76.9856399999</v>
      </c>
      <c r="L1153" s="4" t="s">
        <v>20250</v>
      </c>
      <c r="M1153" s="4" t="s">
        <v>20251</v>
      </c>
      <c r="N1153" s="4" t="s">
        <v>10637</v>
      </c>
      <c r="O1153" s="4" t="s">
        <v>10637</v>
      </c>
      <c r="P1153" s="4" t="s">
        <v>10637</v>
      </c>
      <c r="Q1153" s="4" t="s">
        <v>10637</v>
      </c>
      <c r="R1153" s="4" t="s">
        <v>10637</v>
      </c>
      <c r="S1153" s="4" t="s">
        <v>88</v>
      </c>
      <c r="T1153" s="4" t="s">
        <v>88</v>
      </c>
      <c r="U1153" s="4" t="s">
        <v>20185</v>
      </c>
      <c r="V1153" s="4" t="s">
        <v>117</v>
      </c>
      <c r="W1153" s="7" t="s">
        <v>20252</v>
      </c>
      <c r="X1153" s="7" t="s">
        <v>20253</v>
      </c>
    </row>
    <row r="1154" customFormat="false" ht="15" hidden="false" customHeight="false" outlineLevel="0" collapsed="false">
      <c r="A1154" s="4" t="s">
        <v>20254</v>
      </c>
      <c r="B1154" s="4" t="s">
        <v>20255</v>
      </c>
      <c r="C1154" s="4" t="s">
        <v>9496</v>
      </c>
      <c r="D1154" s="4" t="s">
        <v>20256</v>
      </c>
      <c r="E1154" s="4" t="s">
        <v>20257</v>
      </c>
      <c r="F1154" s="4" t="s">
        <v>20258</v>
      </c>
      <c r="G1154" s="4" t="s">
        <v>19898</v>
      </c>
      <c r="H1154" s="4" t="s">
        <v>20259</v>
      </c>
      <c r="I1154" s="4" t="s">
        <v>9453</v>
      </c>
      <c r="J1154" s="4" t="n">
        <v>39.591261</v>
      </c>
      <c r="K1154" s="4" t="n">
        <v>-76.665257</v>
      </c>
      <c r="L1154" s="4" t="s">
        <v>20260</v>
      </c>
      <c r="M1154" s="4" t="s">
        <v>20261</v>
      </c>
      <c r="N1154" s="4" t="s">
        <v>20262</v>
      </c>
      <c r="O1154" s="4" t="s">
        <v>20262</v>
      </c>
      <c r="P1154" s="4" t="s">
        <v>20262</v>
      </c>
      <c r="Q1154" s="4" t="s">
        <v>20262</v>
      </c>
      <c r="R1154" s="4" t="s">
        <v>20262</v>
      </c>
      <c r="S1154" s="4" t="s">
        <v>88</v>
      </c>
      <c r="T1154" s="4" t="s">
        <v>88</v>
      </c>
      <c r="U1154" s="4" t="s">
        <v>20263</v>
      </c>
      <c r="V1154" s="4" t="s">
        <v>87</v>
      </c>
      <c r="W1154" s="4"/>
      <c r="X1154" s="7" t="s">
        <v>20264</v>
      </c>
    </row>
    <row r="1155" customFormat="false" ht="15" hidden="false" customHeight="false" outlineLevel="0" collapsed="false">
      <c r="A1155" s="4" t="s">
        <v>20265</v>
      </c>
      <c r="B1155" s="4" t="s">
        <v>20266</v>
      </c>
      <c r="C1155" s="4" t="s">
        <v>9448</v>
      </c>
      <c r="D1155" s="4" t="s">
        <v>12</v>
      </c>
      <c r="E1155" s="4" t="s">
        <v>20267</v>
      </c>
      <c r="F1155" s="4" t="s">
        <v>20268</v>
      </c>
      <c r="G1155" s="4" t="s">
        <v>19898</v>
      </c>
      <c r="H1155" s="4" t="s">
        <v>20269</v>
      </c>
      <c r="I1155" s="4" t="s">
        <v>9453</v>
      </c>
      <c r="J1155" s="4" t="n">
        <v>39.4002451</v>
      </c>
      <c r="K1155" s="4" t="n">
        <v>-76.5441101</v>
      </c>
      <c r="L1155" s="4" t="s">
        <v>20270</v>
      </c>
      <c r="M1155" s="4" t="s">
        <v>20271</v>
      </c>
      <c r="N1155" s="4" t="s">
        <v>19344</v>
      </c>
      <c r="O1155" s="4" t="s">
        <v>19344</v>
      </c>
      <c r="P1155" s="4" t="s">
        <v>19344</v>
      </c>
      <c r="Q1155" s="4" t="s">
        <v>19344</v>
      </c>
      <c r="R1155" s="4" t="s">
        <v>19344</v>
      </c>
      <c r="S1155" s="4" t="s">
        <v>10618</v>
      </c>
      <c r="T1155" s="4" t="s">
        <v>88</v>
      </c>
      <c r="U1155" s="4" t="s">
        <v>20272</v>
      </c>
      <c r="V1155" s="4" t="s">
        <v>117</v>
      </c>
      <c r="W1155" s="7" t="s">
        <v>20273</v>
      </c>
      <c r="X1155" s="7" t="s">
        <v>20274</v>
      </c>
    </row>
    <row r="1156" customFormat="false" ht="15" hidden="false" customHeight="false" outlineLevel="0" collapsed="false">
      <c r="A1156" s="4" t="s">
        <v>20275</v>
      </c>
      <c r="B1156" s="4" t="s">
        <v>20276</v>
      </c>
      <c r="C1156" s="4" t="s">
        <v>9448</v>
      </c>
      <c r="D1156" s="4" t="s">
        <v>12</v>
      </c>
      <c r="E1156" s="4" t="s">
        <v>20277</v>
      </c>
      <c r="F1156" s="4" t="s">
        <v>20278</v>
      </c>
      <c r="G1156" s="4" t="s">
        <v>19898</v>
      </c>
      <c r="H1156" s="4" t="s">
        <v>20279</v>
      </c>
      <c r="I1156" s="4" t="s">
        <v>9453</v>
      </c>
      <c r="J1156" s="4" t="n">
        <v>39.3775599</v>
      </c>
      <c r="K1156" s="4" t="n">
        <v>-76.7313858</v>
      </c>
      <c r="L1156" s="4" t="s">
        <v>20280</v>
      </c>
      <c r="M1156" s="4" t="s">
        <v>20281</v>
      </c>
      <c r="N1156" s="4" t="s">
        <v>11468</v>
      </c>
      <c r="O1156" s="4" t="s">
        <v>11468</v>
      </c>
      <c r="P1156" s="4" t="s">
        <v>11468</v>
      </c>
      <c r="Q1156" s="4" t="s">
        <v>11468</v>
      </c>
      <c r="R1156" s="4" t="s">
        <v>11468</v>
      </c>
      <c r="S1156" s="4" t="s">
        <v>88</v>
      </c>
      <c r="T1156" s="4" t="s">
        <v>10618</v>
      </c>
      <c r="U1156" s="4" t="s">
        <v>20282</v>
      </c>
      <c r="V1156" s="4" t="s">
        <v>117</v>
      </c>
      <c r="W1156" s="7" t="s">
        <v>20283</v>
      </c>
      <c r="X1156" s="7" t="s">
        <v>20284</v>
      </c>
    </row>
    <row r="1157" customFormat="false" ht="15" hidden="false" customHeight="false" outlineLevel="0" collapsed="false">
      <c r="A1157" s="4" t="s">
        <v>20285</v>
      </c>
      <c r="B1157" s="4" t="s">
        <v>20286</v>
      </c>
      <c r="C1157" s="4" t="s">
        <v>9448</v>
      </c>
      <c r="D1157" s="4" t="s">
        <v>12</v>
      </c>
      <c r="E1157" s="4" t="s">
        <v>20287</v>
      </c>
      <c r="F1157" s="4" t="s">
        <v>20278</v>
      </c>
      <c r="G1157" s="4" t="s">
        <v>19898</v>
      </c>
      <c r="H1157" s="4" t="s">
        <v>20279</v>
      </c>
      <c r="I1157" s="4" t="s">
        <v>9453</v>
      </c>
      <c r="J1157" s="4" t="n">
        <v>39.3908025</v>
      </c>
      <c r="K1157" s="4" t="n">
        <v>-76.7362911999</v>
      </c>
      <c r="L1157" s="4" t="s">
        <v>20288</v>
      </c>
      <c r="M1157" s="4" t="s">
        <v>20289</v>
      </c>
      <c r="N1157" s="4" t="s">
        <v>9521</v>
      </c>
      <c r="O1157" s="4" t="s">
        <v>9521</v>
      </c>
      <c r="P1157" s="4" t="s">
        <v>9521</v>
      </c>
      <c r="Q1157" s="4" t="s">
        <v>9521</v>
      </c>
      <c r="R1157" s="4" t="s">
        <v>9521</v>
      </c>
      <c r="S1157" s="4" t="s">
        <v>10618</v>
      </c>
      <c r="T1157" s="4" t="s">
        <v>88</v>
      </c>
      <c r="U1157" s="4" t="s">
        <v>20290</v>
      </c>
      <c r="V1157" s="4" t="s">
        <v>117</v>
      </c>
      <c r="W1157" s="7" t="s">
        <v>20291</v>
      </c>
      <c r="X1157" s="7" t="s">
        <v>20292</v>
      </c>
    </row>
    <row r="1158" customFormat="false" ht="15" hidden="false" customHeight="false" outlineLevel="0" collapsed="false">
      <c r="A1158" s="4" t="s">
        <v>20293</v>
      </c>
      <c r="B1158" s="4" t="s">
        <v>20294</v>
      </c>
      <c r="C1158" s="4" t="s">
        <v>9448</v>
      </c>
      <c r="D1158" s="4" t="s">
        <v>12</v>
      </c>
      <c r="E1158" s="4" t="s">
        <v>20295</v>
      </c>
      <c r="F1158" s="4" t="s">
        <v>20296</v>
      </c>
      <c r="G1158" s="4" t="s">
        <v>19898</v>
      </c>
      <c r="H1158" s="4" t="s">
        <v>20297</v>
      </c>
      <c r="I1158" s="4" t="s">
        <v>9453</v>
      </c>
      <c r="J1158" s="4" t="n">
        <v>39.474093</v>
      </c>
      <c r="K1158" s="4" t="n">
        <v>-76.8338953</v>
      </c>
      <c r="L1158" s="4" t="s">
        <v>20298</v>
      </c>
      <c r="M1158" s="4" t="s">
        <v>20299</v>
      </c>
      <c r="N1158" s="4" t="s">
        <v>20300</v>
      </c>
      <c r="O1158" s="4" t="s">
        <v>20300</v>
      </c>
      <c r="P1158" s="4" t="s">
        <v>20300</v>
      </c>
      <c r="Q1158" s="4" t="s">
        <v>20300</v>
      </c>
      <c r="R1158" s="4" t="s">
        <v>20300</v>
      </c>
      <c r="S1158" s="4" t="s">
        <v>88</v>
      </c>
      <c r="T1158" s="4" t="s">
        <v>88</v>
      </c>
      <c r="U1158" s="4" t="s">
        <v>20301</v>
      </c>
      <c r="V1158" s="4" t="s">
        <v>117</v>
      </c>
      <c r="W1158" s="7" t="s">
        <v>20302</v>
      </c>
      <c r="X1158" s="7" t="s">
        <v>20303</v>
      </c>
    </row>
    <row r="1159" customFormat="false" ht="15" hidden="false" customHeight="false" outlineLevel="0" collapsed="false">
      <c r="A1159" s="4" t="s">
        <v>20304</v>
      </c>
      <c r="B1159" s="4" t="s">
        <v>20305</v>
      </c>
      <c r="C1159" s="4" t="s">
        <v>9448</v>
      </c>
      <c r="D1159" s="4" t="s">
        <v>12</v>
      </c>
      <c r="E1159" s="4" t="s">
        <v>20306</v>
      </c>
      <c r="F1159" s="4" t="s">
        <v>20307</v>
      </c>
      <c r="G1159" s="4" t="s">
        <v>19898</v>
      </c>
      <c r="H1159" s="4" t="s">
        <v>20308</v>
      </c>
      <c r="I1159" s="4" t="s">
        <v>9453</v>
      </c>
      <c r="J1159" s="4" t="n">
        <v>39.0995383</v>
      </c>
      <c r="K1159" s="4" t="n">
        <v>-77.1956482</v>
      </c>
      <c r="L1159" s="4" t="s">
        <v>20309</v>
      </c>
      <c r="M1159" s="4" t="s">
        <v>20310</v>
      </c>
      <c r="N1159" s="4" t="s">
        <v>20105</v>
      </c>
      <c r="O1159" s="4" t="s">
        <v>20105</v>
      </c>
      <c r="P1159" s="4" t="s">
        <v>20105</v>
      </c>
      <c r="Q1159" s="4" t="s">
        <v>20105</v>
      </c>
      <c r="R1159" s="4" t="s">
        <v>20105</v>
      </c>
      <c r="S1159" s="4" t="s">
        <v>9457</v>
      </c>
      <c r="T1159" s="4" t="s">
        <v>88</v>
      </c>
      <c r="U1159" s="4" t="s">
        <v>20311</v>
      </c>
      <c r="V1159" s="4" t="s">
        <v>117</v>
      </c>
      <c r="W1159" s="7" t="s">
        <v>20312</v>
      </c>
      <c r="X1159" s="7" t="s">
        <v>20313</v>
      </c>
    </row>
    <row r="1160" customFormat="false" ht="15" hidden="false" customHeight="false" outlineLevel="0" collapsed="false">
      <c r="A1160" s="4" t="s">
        <v>20314</v>
      </c>
      <c r="B1160" s="4" t="s">
        <v>20315</v>
      </c>
      <c r="C1160" s="4" t="s">
        <v>9448</v>
      </c>
      <c r="D1160" s="4" t="s">
        <v>12</v>
      </c>
      <c r="E1160" s="4" t="s">
        <v>20316</v>
      </c>
      <c r="F1160" s="4" t="s">
        <v>20307</v>
      </c>
      <c r="G1160" s="4" t="s">
        <v>19898</v>
      </c>
      <c r="H1160" s="4" t="s">
        <v>20308</v>
      </c>
      <c r="I1160" s="4" t="s">
        <v>9453</v>
      </c>
      <c r="J1160" s="4" t="n">
        <v>39.10612059728</v>
      </c>
      <c r="K1160" s="4" t="n">
        <v>-77.1892118453</v>
      </c>
      <c r="L1160" s="4" t="s">
        <v>20317</v>
      </c>
      <c r="M1160" s="4" t="s">
        <v>20318</v>
      </c>
      <c r="N1160" s="4" t="s">
        <v>9852</v>
      </c>
      <c r="O1160" s="4" t="s">
        <v>9852</v>
      </c>
      <c r="P1160" s="4" t="s">
        <v>9852</v>
      </c>
      <c r="Q1160" s="4" t="s">
        <v>9852</v>
      </c>
      <c r="R1160" s="4" t="s">
        <v>9852</v>
      </c>
      <c r="S1160" s="4" t="s">
        <v>88</v>
      </c>
      <c r="T1160" s="4" t="s">
        <v>88</v>
      </c>
      <c r="U1160" s="4" t="s">
        <v>20319</v>
      </c>
      <c r="V1160" s="4" t="s">
        <v>117</v>
      </c>
      <c r="W1160" s="7" t="s">
        <v>20320</v>
      </c>
      <c r="X1160" s="7" t="s">
        <v>20321</v>
      </c>
    </row>
    <row r="1161" customFormat="false" ht="15" hidden="false" customHeight="false" outlineLevel="0" collapsed="false">
      <c r="A1161" s="4" t="s">
        <v>20322</v>
      </c>
      <c r="B1161" s="4" t="s">
        <v>20323</v>
      </c>
      <c r="C1161" s="4" t="s">
        <v>9448</v>
      </c>
      <c r="D1161" s="4" t="s">
        <v>12</v>
      </c>
      <c r="E1161" s="4" t="s">
        <v>20324</v>
      </c>
      <c r="F1161" s="4" t="s">
        <v>20325</v>
      </c>
      <c r="G1161" s="4" t="s">
        <v>19898</v>
      </c>
      <c r="H1161" s="4" t="s">
        <v>20326</v>
      </c>
      <c r="I1161" s="4" t="s">
        <v>9453</v>
      </c>
      <c r="J1161" s="4" t="n">
        <v>38.365506</v>
      </c>
      <c r="K1161" s="4" t="n">
        <v>-75.590902</v>
      </c>
      <c r="L1161" s="4" t="s">
        <v>20327</v>
      </c>
      <c r="M1161" s="4" t="s">
        <v>20328</v>
      </c>
      <c r="N1161" s="4" t="s">
        <v>20329</v>
      </c>
      <c r="O1161" s="4" t="s">
        <v>20329</v>
      </c>
      <c r="P1161" s="4" t="s">
        <v>20329</v>
      </c>
      <c r="Q1161" s="4" t="s">
        <v>20329</v>
      </c>
      <c r="R1161" s="4" t="s">
        <v>20329</v>
      </c>
      <c r="S1161" s="4" t="s">
        <v>10618</v>
      </c>
      <c r="T1161" s="4" t="s">
        <v>88</v>
      </c>
      <c r="U1161" s="4" t="s">
        <v>20330</v>
      </c>
      <c r="V1161" s="4" t="s">
        <v>117</v>
      </c>
      <c r="W1161" s="7" t="s">
        <v>20331</v>
      </c>
      <c r="X1161" s="7" t="s">
        <v>20332</v>
      </c>
    </row>
    <row r="1162" customFormat="false" ht="15" hidden="false" customHeight="false" outlineLevel="0" collapsed="false">
      <c r="A1162" s="4" t="s">
        <v>20333</v>
      </c>
      <c r="B1162" s="4" t="s">
        <v>20334</v>
      </c>
      <c r="C1162" s="4" t="s">
        <v>9448</v>
      </c>
      <c r="D1162" s="4" t="s">
        <v>12</v>
      </c>
      <c r="E1162" s="4" t="s">
        <v>20335</v>
      </c>
      <c r="F1162" s="4" t="s">
        <v>20336</v>
      </c>
      <c r="G1162" s="4" t="s">
        <v>19898</v>
      </c>
      <c r="H1162" s="4" t="s">
        <v>20337</v>
      </c>
      <c r="I1162" s="4" t="s">
        <v>9453</v>
      </c>
      <c r="J1162" s="4" t="n">
        <v>39.0327869</v>
      </c>
      <c r="K1162" s="4" t="n">
        <v>-77.0024985999</v>
      </c>
      <c r="L1162" s="4" t="s">
        <v>20338</v>
      </c>
      <c r="M1162" s="4" t="s">
        <v>20339</v>
      </c>
      <c r="N1162" s="4" t="s">
        <v>9521</v>
      </c>
      <c r="O1162" s="4" t="s">
        <v>9521</v>
      </c>
      <c r="P1162" s="4" t="s">
        <v>9521</v>
      </c>
      <c r="Q1162" s="4" t="s">
        <v>9521</v>
      </c>
      <c r="R1162" s="4" t="s">
        <v>9521</v>
      </c>
      <c r="S1162" s="4" t="s">
        <v>9457</v>
      </c>
      <c r="T1162" s="4" t="s">
        <v>88</v>
      </c>
      <c r="U1162" s="4" t="s">
        <v>20340</v>
      </c>
      <c r="V1162" s="4" t="s">
        <v>117</v>
      </c>
      <c r="W1162" s="7" t="s">
        <v>20341</v>
      </c>
      <c r="X1162" s="7" t="s">
        <v>20342</v>
      </c>
    </row>
    <row r="1163" customFormat="false" ht="15" hidden="false" customHeight="false" outlineLevel="0" collapsed="false">
      <c r="A1163" s="4" t="s">
        <v>20343</v>
      </c>
      <c r="B1163" s="4" t="s">
        <v>20344</v>
      </c>
      <c r="C1163" s="4" t="s">
        <v>9448</v>
      </c>
      <c r="D1163" s="4" t="s">
        <v>12</v>
      </c>
      <c r="E1163" s="4" t="s">
        <v>20345</v>
      </c>
      <c r="F1163" s="4" t="s">
        <v>20336</v>
      </c>
      <c r="G1163" s="4" t="s">
        <v>19898</v>
      </c>
      <c r="H1163" s="4" t="s">
        <v>20346</v>
      </c>
      <c r="I1163" s="4" t="s">
        <v>9453</v>
      </c>
      <c r="J1163" s="4" t="n">
        <v>39.0491923</v>
      </c>
      <c r="K1163" s="4" t="n">
        <v>-76.9567084999</v>
      </c>
      <c r="L1163" s="4" t="s">
        <v>20347</v>
      </c>
      <c r="M1163" s="4" t="s">
        <v>20348</v>
      </c>
      <c r="N1163" s="4" t="s">
        <v>13811</v>
      </c>
      <c r="O1163" s="4" t="s">
        <v>13811</v>
      </c>
      <c r="P1163" s="4" t="s">
        <v>13811</v>
      </c>
      <c r="Q1163" s="4" t="s">
        <v>13811</v>
      </c>
      <c r="R1163" s="4" t="s">
        <v>13811</v>
      </c>
      <c r="S1163" s="4" t="s">
        <v>88</v>
      </c>
      <c r="T1163" s="4" t="s">
        <v>88</v>
      </c>
      <c r="U1163" s="4" t="s">
        <v>20349</v>
      </c>
      <c r="V1163" s="4" t="s">
        <v>117</v>
      </c>
      <c r="W1163" s="7" t="s">
        <v>20350</v>
      </c>
      <c r="X1163" s="7" t="s">
        <v>20351</v>
      </c>
    </row>
    <row r="1164" customFormat="false" ht="15" hidden="false" customHeight="false" outlineLevel="0" collapsed="false">
      <c r="A1164" s="4" t="s">
        <v>20352</v>
      </c>
      <c r="B1164" s="4" t="s">
        <v>20353</v>
      </c>
      <c r="C1164" s="4" t="s">
        <v>9448</v>
      </c>
      <c r="D1164" s="4" t="s">
        <v>12</v>
      </c>
      <c r="E1164" s="4" t="s">
        <v>20354</v>
      </c>
      <c r="F1164" s="4" t="s">
        <v>20355</v>
      </c>
      <c r="G1164" s="4" t="s">
        <v>19898</v>
      </c>
      <c r="H1164" s="4" t="s">
        <v>20356</v>
      </c>
      <c r="I1164" s="4" t="s">
        <v>9453</v>
      </c>
      <c r="J1164" s="4" t="n">
        <v>38.983574</v>
      </c>
      <c r="K1164" s="4" t="n">
        <v>-77.000145</v>
      </c>
      <c r="L1164" s="4" t="s">
        <v>20357</v>
      </c>
      <c r="M1164" s="4" t="s">
        <v>20358</v>
      </c>
      <c r="N1164" s="4" t="s">
        <v>9509</v>
      </c>
      <c r="O1164" s="4" t="s">
        <v>9509</v>
      </c>
      <c r="P1164" s="4" t="s">
        <v>9509</v>
      </c>
      <c r="Q1164" s="4" t="s">
        <v>9509</v>
      </c>
      <c r="R1164" s="4" t="s">
        <v>9509</v>
      </c>
      <c r="S1164" s="4" t="s">
        <v>88</v>
      </c>
      <c r="T1164" s="4" t="s">
        <v>88</v>
      </c>
      <c r="U1164" s="4" t="s">
        <v>20359</v>
      </c>
      <c r="V1164" s="4" t="s">
        <v>117</v>
      </c>
      <c r="W1164" s="7" t="s">
        <v>20360</v>
      </c>
      <c r="X1164" s="7" t="s">
        <v>20361</v>
      </c>
    </row>
    <row r="1165" customFormat="false" ht="15" hidden="false" customHeight="false" outlineLevel="0" collapsed="false">
      <c r="A1165" s="4" t="s">
        <v>20362</v>
      </c>
      <c r="B1165" s="4" t="s">
        <v>20363</v>
      </c>
      <c r="C1165" s="4" t="s">
        <v>9448</v>
      </c>
      <c r="D1165" s="4" t="s">
        <v>12</v>
      </c>
      <c r="E1165" s="4" t="s">
        <v>20364</v>
      </c>
      <c r="F1165" s="4" t="s">
        <v>20365</v>
      </c>
      <c r="G1165" s="4" t="s">
        <v>19898</v>
      </c>
      <c r="H1165" s="4" t="s">
        <v>20366</v>
      </c>
      <c r="I1165" s="4" t="s">
        <v>9453</v>
      </c>
      <c r="J1165" s="4" t="n">
        <v>39.401226</v>
      </c>
      <c r="K1165" s="4" t="n">
        <v>-76.596436</v>
      </c>
      <c r="L1165" s="4" t="s">
        <v>20367</v>
      </c>
      <c r="M1165" s="4" t="s">
        <v>20368</v>
      </c>
      <c r="N1165" s="4" t="s">
        <v>9543</v>
      </c>
      <c r="O1165" s="4" t="s">
        <v>19230</v>
      </c>
      <c r="P1165" s="4" t="s">
        <v>19230</v>
      </c>
      <c r="Q1165" s="4" t="s">
        <v>9543</v>
      </c>
      <c r="R1165" s="4" t="s">
        <v>10609</v>
      </c>
      <c r="S1165" s="4" t="s">
        <v>88</v>
      </c>
      <c r="T1165" s="4" t="s">
        <v>88</v>
      </c>
      <c r="U1165" s="4" t="s">
        <v>20369</v>
      </c>
      <c r="V1165" s="4" t="s">
        <v>117</v>
      </c>
      <c r="W1165" s="7" t="s">
        <v>20370</v>
      </c>
      <c r="X1165" s="7" t="s">
        <v>20371</v>
      </c>
    </row>
    <row r="1166" customFormat="false" ht="15" hidden="false" customHeight="false" outlineLevel="0" collapsed="false">
      <c r="A1166" s="4" t="s">
        <v>20372</v>
      </c>
      <c r="B1166" s="4" t="s">
        <v>20373</v>
      </c>
      <c r="C1166" s="4" t="s">
        <v>9496</v>
      </c>
      <c r="D1166" s="4" t="s">
        <v>20374</v>
      </c>
      <c r="E1166" s="4" t="s">
        <v>20375</v>
      </c>
      <c r="F1166" s="4" t="s">
        <v>20365</v>
      </c>
      <c r="G1166" s="4" t="s">
        <v>19898</v>
      </c>
      <c r="H1166" s="4" t="s">
        <v>20376</v>
      </c>
      <c r="I1166" s="4" t="s">
        <v>9453</v>
      </c>
      <c r="J1166" s="4" t="n">
        <v>39.3905644</v>
      </c>
      <c r="K1166" s="4" t="n">
        <v>-76.603632</v>
      </c>
      <c r="L1166" s="4" t="s">
        <v>20377</v>
      </c>
      <c r="M1166" s="4" t="s">
        <v>20378</v>
      </c>
      <c r="N1166" s="4" t="s">
        <v>20379</v>
      </c>
      <c r="O1166" s="4" t="s">
        <v>20379</v>
      </c>
      <c r="P1166" s="4" t="s">
        <v>20379</v>
      </c>
      <c r="Q1166" s="4" t="s">
        <v>20379</v>
      </c>
      <c r="R1166" s="4" t="s">
        <v>20379</v>
      </c>
      <c r="S1166" s="4" t="s">
        <v>88</v>
      </c>
      <c r="T1166" s="4" t="s">
        <v>88</v>
      </c>
      <c r="U1166" s="4"/>
      <c r="V1166" s="4" t="s">
        <v>87</v>
      </c>
      <c r="W1166" s="4"/>
      <c r="X1166" s="7" t="s">
        <v>20380</v>
      </c>
    </row>
    <row r="1167" customFormat="false" ht="15" hidden="false" customHeight="false" outlineLevel="0" collapsed="false">
      <c r="A1167" s="4" t="s">
        <v>20381</v>
      </c>
      <c r="B1167" s="4" t="s">
        <v>20382</v>
      </c>
      <c r="C1167" s="4" t="s">
        <v>9448</v>
      </c>
      <c r="D1167" s="4" t="s">
        <v>12</v>
      </c>
      <c r="E1167" s="4" t="s">
        <v>20383</v>
      </c>
      <c r="F1167" s="4" t="s">
        <v>20384</v>
      </c>
      <c r="G1167" s="4" t="s">
        <v>19898</v>
      </c>
      <c r="H1167" s="4" t="s">
        <v>20385</v>
      </c>
      <c r="I1167" s="4" t="s">
        <v>9453</v>
      </c>
      <c r="J1167" s="4" t="n">
        <v>38.616512</v>
      </c>
      <c r="K1167" s="4" t="n">
        <v>-76.91431</v>
      </c>
      <c r="L1167" s="4" t="s">
        <v>20386</v>
      </c>
      <c r="M1167" s="4" t="s">
        <v>20387</v>
      </c>
      <c r="N1167" s="4" t="s">
        <v>9468</v>
      </c>
      <c r="O1167" s="4" t="s">
        <v>9468</v>
      </c>
      <c r="P1167" s="4" t="s">
        <v>9468</v>
      </c>
      <c r="Q1167" s="4" t="s">
        <v>9468</v>
      </c>
      <c r="R1167" s="4" t="s">
        <v>9468</v>
      </c>
      <c r="S1167" s="4" t="s">
        <v>10618</v>
      </c>
      <c r="T1167" s="4" t="s">
        <v>88</v>
      </c>
      <c r="U1167" s="4" t="s">
        <v>20388</v>
      </c>
      <c r="V1167" s="4" t="s">
        <v>117</v>
      </c>
      <c r="W1167" s="7" t="s">
        <v>20389</v>
      </c>
      <c r="X1167" s="7" t="s">
        <v>20390</v>
      </c>
    </row>
    <row r="1168" customFormat="false" ht="15" hidden="false" customHeight="false" outlineLevel="0" collapsed="false">
      <c r="A1168" s="4" t="s">
        <v>20391</v>
      </c>
      <c r="B1168" s="4" t="s">
        <v>20392</v>
      </c>
      <c r="C1168" s="4" t="s">
        <v>9448</v>
      </c>
      <c r="D1168" s="4" t="s">
        <v>12</v>
      </c>
      <c r="E1168" s="4" t="s">
        <v>20393</v>
      </c>
      <c r="F1168" s="4" t="s">
        <v>13757</v>
      </c>
      <c r="G1168" s="4" t="s">
        <v>19898</v>
      </c>
      <c r="H1168" s="4" t="s">
        <v>20394</v>
      </c>
      <c r="I1168" s="4" t="s">
        <v>9453</v>
      </c>
      <c r="J1168" s="4" t="n">
        <v>39.5620307</v>
      </c>
      <c r="K1168" s="4" t="n">
        <v>-76.987711</v>
      </c>
      <c r="L1168" s="4" t="s">
        <v>20395</v>
      </c>
      <c r="M1168" s="4" t="s">
        <v>20396</v>
      </c>
      <c r="N1168" s="4" t="s">
        <v>19678</v>
      </c>
      <c r="O1168" s="4" t="s">
        <v>19678</v>
      </c>
      <c r="P1168" s="4" t="s">
        <v>19678</v>
      </c>
      <c r="Q1168" s="4" t="s">
        <v>19678</v>
      </c>
      <c r="R1168" s="4" t="s">
        <v>19678</v>
      </c>
      <c r="S1168" s="4" t="s">
        <v>10618</v>
      </c>
      <c r="T1168" s="4" t="s">
        <v>88</v>
      </c>
      <c r="U1168" s="4" t="s">
        <v>20397</v>
      </c>
      <c r="V1168" s="4" t="s">
        <v>117</v>
      </c>
      <c r="W1168" s="7" t="s">
        <v>20398</v>
      </c>
      <c r="X1168" s="7" t="s">
        <v>20399</v>
      </c>
    </row>
    <row r="1169" customFormat="false" ht="15" hidden="false" customHeight="false" outlineLevel="0" collapsed="false">
      <c r="A1169" s="4" t="s">
        <v>20400</v>
      </c>
      <c r="B1169" s="4" t="s">
        <v>20401</v>
      </c>
      <c r="C1169" s="4" t="s">
        <v>9448</v>
      </c>
      <c r="D1169" s="4" t="s">
        <v>12</v>
      </c>
      <c r="E1169" s="4" t="s">
        <v>20402</v>
      </c>
      <c r="F1169" s="4" t="s">
        <v>13757</v>
      </c>
      <c r="G1169" s="4" t="s">
        <v>19898</v>
      </c>
      <c r="H1169" s="4" t="s">
        <v>20394</v>
      </c>
      <c r="I1169" s="4" t="s">
        <v>9453</v>
      </c>
      <c r="J1169" s="4" t="n">
        <v>39.6063368</v>
      </c>
      <c r="K1169" s="4" t="n">
        <v>-76.9924774</v>
      </c>
      <c r="L1169" s="4" t="s">
        <v>20403</v>
      </c>
      <c r="M1169" s="4" t="s">
        <v>20404</v>
      </c>
      <c r="N1169" s="4" t="s">
        <v>9564</v>
      </c>
      <c r="O1169" s="4" t="s">
        <v>9564</v>
      </c>
      <c r="P1169" s="4" t="s">
        <v>9564</v>
      </c>
      <c r="Q1169" s="4" t="s">
        <v>9564</v>
      </c>
      <c r="R1169" s="4" t="s">
        <v>9564</v>
      </c>
      <c r="S1169" s="4" t="s">
        <v>88</v>
      </c>
      <c r="T1169" s="4" t="s">
        <v>88</v>
      </c>
      <c r="U1169" s="4" t="s">
        <v>20405</v>
      </c>
      <c r="V1169" s="4" t="s">
        <v>117</v>
      </c>
      <c r="W1169" s="7" t="s">
        <v>20406</v>
      </c>
      <c r="X1169" s="7" t="s">
        <v>20407</v>
      </c>
    </row>
    <row r="1170" customFormat="false" ht="15" hidden="false" customHeight="false" outlineLevel="0" collapsed="false">
      <c r="A1170" s="4" t="s">
        <v>20408</v>
      </c>
      <c r="B1170" s="4" t="s">
        <v>20409</v>
      </c>
      <c r="C1170" s="4" t="s">
        <v>9448</v>
      </c>
      <c r="D1170" s="4" t="s">
        <v>12</v>
      </c>
      <c r="E1170" s="4" t="s">
        <v>20410</v>
      </c>
      <c r="F1170" s="4" t="s">
        <v>20411</v>
      </c>
      <c r="G1170" s="4" t="s">
        <v>19898</v>
      </c>
      <c r="H1170" s="4" t="s">
        <v>20412</v>
      </c>
      <c r="I1170" s="4" t="s">
        <v>9453</v>
      </c>
      <c r="J1170" s="4" t="n">
        <v>39.0391677</v>
      </c>
      <c r="K1170" s="4" t="n">
        <v>-77.0503135999</v>
      </c>
      <c r="L1170" s="4" t="s">
        <v>20413</v>
      </c>
      <c r="M1170" s="4" t="s">
        <v>20414</v>
      </c>
      <c r="N1170" s="4" t="s">
        <v>10637</v>
      </c>
      <c r="O1170" s="4" t="s">
        <v>10637</v>
      </c>
      <c r="P1170" s="4" t="s">
        <v>10637</v>
      </c>
      <c r="Q1170" s="4" t="s">
        <v>10637</v>
      </c>
      <c r="R1170" s="4" t="s">
        <v>10637</v>
      </c>
      <c r="S1170" s="4" t="s">
        <v>88</v>
      </c>
      <c r="T1170" s="4" t="s">
        <v>88</v>
      </c>
      <c r="U1170" s="4" t="s">
        <v>20185</v>
      </c>
      <c r="V1170" s="4" t="s">
        <v>117</v>
      </c>
      <c r="W1170" s="7" t="s">
        <v>20415</v>
      </c>
      <c r="X1170" s="7" t="s">
        <v>20416</v>
      </c>
    </row>
    <row r="1171" customFormat="false" ht="15" hidden="false" customHeight="false" outlineLevel="0" collapsed="false">
      <c r="A1171" s="4" t="s">
        <v>20417</v>
      </c>
      <c r="B1171" s="4" t="s">
        <v>20418</v>
      </c>
      <c r="C1171" s="4" t="s">
        <v>9448</v>
      </c>
      <c r="D1171" s="4" t="s">
        <v>12</v>
      </c>
      <c r="E1171" s="4" t="s">
        <v>20419</v>
      </c>
      <c r="F1171" s="4" t="s">
        <v>5191</v>
      </c>
      <c r="G1171" s="4" t="s">
        <v>20420</v>
      </c>
      <c r="H1171" s="4" t="s">
        <v>20421</v>
      </c>
      <c r="I1171" s="4" t="s">
        <v>9453</v>
      </c>
      <c r="J1171" s="4" t="n">
        <v>44.8151467</v>
      </c>
      <c r="K1171" s="4" t="n">
        <v>-68.8027183</v>
      </c>
      <c r="L1171" s="4" t="s">
        <v>20422</v>
      </c>
      <c r="M1171" s="4" t="s">
        <v>20423</v>
      </c>
      <c r="N1171" s="4" t="s">
        <v>10265</v>
      </c>
      <c r="O1171" s="4" t="s">
        <v>10265</v>
      </c>
      <c r="P1171" s="4" t="s">
        <v>10265</v>
      </c>
      <c r="Q1171" s="4" t="s">
        <v>10265</v>
      </c>
      <c r="R1171" s="4" t="s">
        <v>10265</v>
      </c>
      <c r="S1171" s="4" t="s">
        <v>88</v>
      </c>
      <c r="T1171" s="4" t="s">
        <v>88</v>
      </c>
      <c r="U1171" s="4"/>
      <c r="V1171" s="4" t="s">
        <v>117</v>
      </c>
      <c r="W1171" s="7" t="s">
        <v>20424</v>
      </c>
      <c r="X1171" s="7" t="s">
        <v>20425</v>
      </c>
    </row>
    <row r="1172" customFormat="false" ht="15" hidden="false" customHeight="false" outlineLevel="0" collapsed="false">
      <c r="A1172" s="4" t="s">
        <v>20426</v>
      </c>
      <c r="B1172" s="4" t="s">
        <v>20427</v>
      </c>
      <c r="C1172" s="4" t="s">
        <v>9496</v>
      </c>
      <c r="D1172" s="4" t="s">
        <v>20426</v>
      </c>
      <c r="E1172" s="4" t="s">
        <v>20428</v>
      </c>
      <c r="F1172" s="4" t="s">
        <v>20429</v>
      </c>
      <c r="G1172" s="4" t="s">
        <v>20420</v>
      </c>
      <c r="H1172" s="4" t="s">
        <v>20430</v>
      </c>
      <c r="I1172" s="4" t="s">
        <v>9453</v>
      </c>
      <c r="J1172" s="4" t="n">
        <v>43.638006</v>
      </c>
      <c r="K1172" s="4" t="n">
        <v>-70.3251401999</v>
      </c>
      <c r="L1172" s="4" t="s">
        <v>20431</v>
      </c>
      <c r="M1172" s="4" t="s">
        <v>20432</v>
      </c>
      <c r="N1172" s="4" t="s">
        <v>20433</v>
      </c>
      <c r="O1172" s="4" t="s">
        <v>20433</v>
      </c>
      <c r="P1172" s="4" t="s">
        <v>20433</v>
      </c>
      <c r="Q1172" s="4" t="s">
        <v>20433</v>
      </c>
      <c r="R1172" s="4" t="s">
        <v>20433</v>
      </c>
      <c r="S1172" s="4" t="s">
        <v>88</v>
      </c>
      <c r="T1172" s="4" t="s">
        <v>88</v>
      </c>
      <c r="U1172" s="4"/>
      <c r="V1172" s="4" t="s">
        <v>87</v>
      </c>
      <c r="W1172" s="4"/>
      <c r="X1172" s="7" t="s">
        <v>20434</v>
      </c>
    </row>
    <row r="1173" customFormat="false" ht="15" hidden="false" customHeight="false" outlineLevel="0" collapsed="false">
      <c r="A1173" s="4" t="s">
        <v>20435</v>
      </c>
      <c r="B1173" s="4" t="s">
        <v>20436</v>
      </c>
      <c r="C1173" s="4" t="s">
        <v>9448</v>
      </c>
      <c r="D1173" s="4" t="s">
        <v>12</v>
      </c>
      <c r="E1173" s="4" t="s">
        <v>20437</v>
      </c>
      <c r="F1173" s="4" t="s">
        <v>20438</v>
      </c>
      <c r="G1173" s="4" t="s">
        <v>20420</v>
      </c>
      <c r="H1173" s="4" t="s">
        <v>20439</v>
      </c>
      <c r="I1173" s="4" t="s">
        <v>9453</v>
      </c>
      <c r="J1173" s="4" t="n">
        <v>43.9358504</v>
      </c>
      <c r="K1173" s="4" t="n">
        <v>-69.9843564</v>
      </c>
      <c r="L1173" s="4" t="s">
        <v>20440</v>
      </c>
      <c r="M1173" s="4" t="s">
        <v>20441</v>
      </c>
      <c r="N1173" s="4" t="s">
        <v>20442</v>
      </c>
      <c r="O1173" s="4" t="s">
        <v>20442</v>
      </c>
      <c r="P1173" s="4" t="s">
        <v>20442</v>
      </c>
      <c r="Q1173" s="4" t="s">
        <v>20442</v>
      </c>
      <c r="R1173" s="4" t="s">
        <v>20442</v>
      </c>
      <c r="S1173" s="4" t="s">
        <v>88</v>
      </c>
      <c r="T1173" s="4" t="s">
        <v>88</v>
      </c>
      <c r="U1173" s="4"/>
      <c r="V1173" s="4" t="s">
        <v>117</v>
      </c>
      <c r="W1173" s="7" t="s">
        <v>20443</v>
      </c>
      <c r="X1173" s="7" t="s">
        <v>20444</v>
      </c>
    </row>
    <row r="1174" customFormat="false" ht="15" hidden="false" customHeight="false" outlineLevel="0" collapsed="false">
      <c r="A1174" s="4" t="s">
        <v>20445</v>
      </c>
      <c r="B1174" s="4" t="s">
        <v>20446</v>
      </c>
      <c r="C1174" s="4" t="s">
        <v>9448</v>
      </c>
      <c r="D1174" s="4" t="s">
        <v>12</v>
      </c>
      <c r="E1174" s="4" t="s">
        <v>20447</v>
      </c>
      <c r="F1174" s="4" t="s">
        <v>20448</v>
      </c>
      <c r="G1174" s="4" t="s">
        <v>20449</v>
      </c>
      <c r="H1174" s="4" t="s">
        <v>20450</v>
      </c>
      <c r="I1174" s="4" t="s">
        <v>9453</v>
      </c>
      <c r="J1174" s="4" t="n">
        <v>43.585278</v>
      </c>
      <c r="K1174" s="4" t="n">
        <v>-83.9163797</v>
      </c>
      <c r="L1174" s="4" t="s">
        <v>20451</v>
      </c>
      <c r="M1174" s="4" t="s">
        <v>20452</v>
      </c>
      <c r="N1174" s="4" t="s">
        <v>9895</v>
      </c>
      <c r="O1174" s="4" t="s">
        <v>9895</v>
      </c>
      <c r="P1174" s="4" t="s">
        <v>9895</v>
      </c>
      <c r="Q1174" s="4" t="s">
        <v>9895</v>
      </c>
      <c r="R1174" s="4" t="s">
        <v>9895</v>
      </c>
      <c r="S1174" s="4" t="s">
        <v>10618</v>
      </c>
      <c r="T1174" s="4" t="s">
        <v>88</v>
      </c>
      <c r="U1174" s="4" t="s">
        <v>20453</v>
      </c>
      <c r="V1174" s="4" t="s">
        <v>117</v>
      </c>
      <c r="W1174" s="7" t="s">
        <v>20454</v>
      </c>
      <c r="X1174" s="7" t="s">
        <v>20455</v>
      </c>
    </row>
    <row r="1175" customFormat="false" ht="15" hidden="false" customHeight="false" outlineLevel="0" collapsed="false">
      <c r="A1175" s="4" t="s">
        <v>20456</v>
      </c>
      <c r="B1175" s="4" t="s">
        <v>20457</v>
      </c>
      <c r="C1175" s="4" t="s">
        <v>9448</v>
      </c>
      <c r="D1175" s="4" t="s">
        <v>12</v>
      </c>
      <c r="E1175" s="4" t="s">
        <v>20458</v>
      </c>
      <c r="F1175" s="4" t="s">
        <v>20459</v>
      </c>
      <c r="G1175" s="4" t="s">
        <v>20449</v>
      </c>
      <c r="H1175" s="4" t="s">
        <v>20460</v>
      </c>
      <c r="I1175" s="4" t="s">
        <v>9453</v>
      </c>
      <c r="J1175" s="4" t="n">
        <v>43.06451</v>
      </c>
      <c r="K1175" s="4" t="n">
        <v>-85.602921</v>
      </c>
      <c r="L1175" s="4" t="s">
        <v>20461</v>
      </c>
      <c r="M1175" s="4" t="s">
        <v>20462</v>
      </c>
      <c r="N1175" s="4" t="s">
        <v>11356</v>
      </c>
      <c r="O1175" s="4" t="s">
        <v>11356</v>
      </c>
      <c r="P1175" s="4" t="s">
        <v>11356</v>
      </c>
      <c r="Q1175" s="4" t="s">
        <v>11356</v>
      </c>
      <c r="R1175" s="4" t="s">
        <v>11356</v>
      </c>
      <c r="S1175" s="4" t="s">
        <v>88</v>
      </c>
      <c r="T1175" s="4" t="s">
        <v>88</v>
      </c>
      <c r="U1175" s="4" t="s">
        <v>20463</v>
      </c>
      <c r="V1175" s="4" t="s">
        <v>117</v>
      </c>
      <c r="W1175" s="7" t="s">
        <v>20464</v>
      </c>
      <c r="X1175" s="7" t="s">
        <v>20465</v>
      </c>
    </row>
    <row r="1176" customFormat="false" ht="15" hidden="false" customHeight="false" outlineLevel="0" collapsed="false">
      <c r="A1176" s="4" t="s">
        <v>20466</v>
      </c>
      <c r="B1176" s="4" t="s">
        <v>20467</v>
      </c>
      <c r="C1176" s="4" t="s">
        <v>9448</v>
      </c>
      <c r="D1176" s="4" t="s">
        <v>12</v>
      </c>
      <c r="E1176" s="4" t="s">
        <v>20468</v>
      </c>
      <c r="F1176" s="4" t="s">
        <v>20469</v>
      </c>
      <c r="G1176" s="4" t="s">
        <v>20449</v>
      </c>
      <c r="H1176" s="4" t="s">
        <v>20470</v>
      </c>
      <c r="I1176" s="4" t="s">
        <v>9453</v>
      </c>
      <c r="J1176" s="4" t="n">
        <v>43.0229773</v>
      </c>
      <c r="K1176" s="4" t="n">
        <v>-83.6005827</v>
      </c>
      <c r="L1176" s="4" t="s">
        <v>20471</v>
      </c>
      <c r="M1176" s="4" t="s">
        <v>20472</v>
      </c>
      <c r="N1176" s="4" t="s">
        <v>10792</v>
      </c>
      <c r="O1176" s="4" t="s">
        <v>10792</v>
      </c>
      <c r="P1176" s="4" t="s">
        <v>10792</v>
      </c>
      <c r="Q1176" s="4" t="s">
        <v>10792</v>
      </c>
      <c r="R1176" s="4" t="s">
        <v>10792</v>
      </c>
      <c r="S1176" s="4" t="s">
        <v>9628</v>
      </c>
      <c r="T1176" s="4" t="s">
        <v>88</v>
      </c>
      <c r="U1176" s="4" t="s">
        <v>20473</v>
      </c>
      <c r="V1176" s="4" t="s">
        <v>117</v>
      </c>
      <c r="W1176" s="7" t="s">
        <v>20474</v>
      </c>
      <c r="X1176" s="7" t="s">
        <v>20475</v>
      </c>
    </row>
    <row r="1177" customFormat="false" ht="15" hidden="false" customHeight="false" outlineLevel="0" collapsed="false">
      <c r="A1177" s="4" t="s">
        <v>20476</v>
      </c>
      <c r="B1177" s="4" t="s">
        <v>20477</v>
      </c>
      <c r="C1177" s="4" t="s">
        <v>9448</v>
      </c>
      <c r="D1177" s="4" t="s">
        <v>12</v>
      </c>
      <c r="E1177" s="4" t="s">
        <v>20478</v>
      </c>
      <c r="F1177" s="4" t="s">
        <v>20479</v>
      </c>
      <c r="G1177" s="4" t="s">
        <v>20449</v>
      </c>
      <c r="H1177" s="4" t="s">
        <v>20480</v>
      </c>
      <c r="I1177" s="4" t="s">
        <v>9453</v>
      </c>
      <c r="J1177" s="4" t="n">
        <v>44.2445678</v>
      </c>
      <c r="K1177" s="4" t="n">
        <v>-85.3854969</v>
      </c>
      <c r="L1177" s="4" t="s">
        <v>20481</v>
      </c>
      <c r="M1177" s="4" t="s">
        <v>20482</v>
      </c>
      <c r="N1177" s="4" t="s">
        <v>10609</v>
      </c>
      <c r="O1177" s="4" t="s">
        <v>10609</v>
      </c>
      <c r="P1177" s="4" t="s">
        <v>10609</v>
      </c>
      <c r="Q1177" s="4" t="s">
        <v>10609</v>
      </c>
      <c r="R1177" s="4" t="s">
        <v>10609</v>
      </c>
      <c r="S1177" s="4" t="s">
        <v>88</v>
      </c>
      <c r="T1177" s="4" t="s">
        <v>88</v>
      </c>
      <c r="U1177" s="4" t="s">
        <v>20483</v>
      </c>
      <c r="V1177" s="4" t="s">
        <v>117</v>
      </c>
      <c r="W1177" s="7" t="s">
        <v>20484</v>
      </c>
      <c r="X1177" s="7" t="s">
        <v>20485</v>
      </c>
    </row>
    <row r="1178" customFormat="false" ht="15" hidden="false" customHeight="false" outlineLevel="0" collapsed="false">
      <c r="A1178" s="4" t="s">
        <v>20486</v>
      </c>
      <c r="B1178" s="4" t="s">
        <v>20487</v>
      </c>
      <c r="C1178" s="4" t="s">
        <v>9448</v>
      </c>
      <c r="D1178" s="4" t="s">
        <v>12</v>
      </c>
      <c r="E1178" s="4" t="s">
        <v>20488</v>
      </c>
      <c r="F1178" s="4" t="s">
        <v>20489</v>
      </c>
      <c r="G1178" s="4" t="s">
        <v>20449</v>
      </c>
      <c r="H1178" s="4" t="s">
        <v>20490</v>
      </c>
      <c r="I1178" s="4" t="s">
        <v>9453</v>
      </c>
      <c r="J1178" s="4" t="n">
        <v>42.7232785</v>
      </c>
      <c r="K1178" s="4" t="n">
        <v>-83.4190754</v>
      </c>
      <c r="L1178" s="4" t="s">
        <v>20491</v>
      </c>
      <c r="M1178" s="4" t="s">
        <v>20492</v>
      </c>
      <c r="N1178" s="4" t="s">
        <v>9564</v>
      </c>
      <c r="O1178" s="4" t="s">
        <v>9564</v>
      </c>
      <c r="P1178" s="4" t="s">
        <v>9564</v>
      </c>
      <c r="Q1178" s="4" t="s">
        <v>9564</v>
      </c>
      <c r="R1178" s="4" t="s">
        <v>9564</v>
      </c>
      <c r="S1178" s="4" t="s">
        <v>88</v>
      </c>
      <c r="T1178" s="4" t="s">
        <v>88</v>
      </c>
      <c r="U1178" s="4" t="s">
        <v>20493</v>
      </c>
      <c r="V1178" s="4" t="s">
        <v>117</v>
      </c>
      <c r="W1178" s="7" t="s">
        <v>20494</v>
      </c>
      <c r="X1178" s="7" t="s">
        <v>20495</v>
      </c>
    </row>
    <row r="1179" customFormat="false" ht="15" hidden="false" customHeight="false" outlineLevel="0" collapsed="false">
      <c r="A1179" s="4" t="s">
        <v>20496</v>
      </c>
      <c r="B1179" s="4" t="s">
        <v>20497</v>
      </c>
      <c r="C1179" s="4" t="s">
        <v>9448</v>
      </c>
      <c r="D1179" s="4" t="s">
        <v>12</v>
      </c>
      <c r="E1179" s="4" t="s">
        <v>20498</v>
      </c>
      <c r="F1179" s="4" t="s">
        <v>20499</v>
      </c>
      <c r="G1179" s="4" t="s">
        <v>20449</v>
      </c>
      <c r="H1179" s="4" t="s">
        <v>20500</v>
      </c>
      <c r="I1179" s="4" t="s">
        <v>9453</v>
      </c>
      <c r="J1179" s="4" t="n">
        <v>42.6260239</v>
      </c>
      <c r="K1179" s="4" t="n">
        <v>-82.9375513999</v>
      </c>
      <c r="L1179" s="4" t="s">
        <v>20501</v>
      </c>
      <c r="M1179" s="4" t="s">
        <v>20502</v>
      </c>
      <c r="N1179" s="4" t="s">
        <v>9778</v>
      </c>
      <c r="O1179" s="4" t="s">
        <v>9778</v>
      </c>
      <c r="P1179" s="4" t="s">
        <v>9778</v>
      </c>
      <c r="Q1179" s="4" t="s">
        <v>9778</v>
      </c>
      <c r="R1179" s="4" t="s">
        <v>9778</v>
      </c>
      <c r="S1179" s="4" t="s">
        <v>88</v>
      </c>
      <c r="T1179" s="4" t="s">
        <v>88</v>
      </c>
      <c r="U1179" s="4" t="s">
        <v>20503</v>
      </c>
      <c r="V1179" s="4" t="s">
        <v>117</v>
      </c>
      <c r="W1179" s="7" t="s">
        <v>20504</v>
      </c>
      <c r="X1179" s="7" t="s">
        <v>20505</v>
      </c>
    </row>
    <row r="1180" customFormat="false" ht="15" hidden="false" customHeight="false" outlineLevel="0" collapsed="false">
      <c r="A1180" s="4" t="s">
        <v>20506</v>
      </c>
      <c r="B1180" s="4" t="s">
        <v>20507</v>
      </c>
      <c r="C1180" s="4" t="s">
        <v>9448</v>
      </c>
      <c r="D1180" s="4" t="s">
        <v>12</v>
      </c>
      <c r="E1180" s="4" t="s">
        <v>20508</v>
      </c>
      <c r="F1180" s="4" t="s">
        <v>20509</v>
      </c>
      <c r="G1180" s="4" t="s">
        <v>20449</v>
      </c>
      <c r="H1180" s="4" t="s">
        <v>20510</v>
      </c>
      <c r="I1180" s="4" t="s">
        <v>9453</v>
      </c>
      <c r="J1180" s="4" t="n">
        <v>42.5594652</v>
      </c>
      <c r="K1180" s="4" t="n">
        <v>-83.4428449999</v>
      </c>
      <c r="L1180" s="4" t="s">
        <v>20511</v>
      </c>
      <c r="M1180" s="4" t="s">
        <v>20512</v>
      </c>
      <c r="N1180" s="4" t="s">
        <v>9564</v>
      </c>
      <c r="O1180" s="4" t="s">
        <v>9564</v>
      </c>
      <c r="P1180" s="4" t="s">
        <v>9564</v>
      </c>
      <c r="Q1180" s="4" t="s">
        <v>9564</v>
      </c>
      <c r="R1180" s="4" t="s">
        <v>9564</v>
      </c>
      <c r="S1180" s="4" t="s">
        <v>9628</v>
      </c>
      <c r="T1180" s="4" t="s">
        <v>88</v>
      </c>
      <c r="U1180" s="4" t="s">
        <v>20513</v>
      </c>
      <c r="V1180" s="4" t="s">
        <v>117</v>
      </c>
      <c r="W1180" s="7" t="s">
        <v>20514</v>
      </c>
      <c r="X1180" s="7" t="s">
        <v>20515</v>
      </c>
    </row>
    <row r="1181" customFormat="false" ht="15" hidden="false" customHeight="false" outlineLevel="0" collapsed="false">
      <c r="A1181" s="4" t="s">
        <v>20516</v>
      </c>
      <c r="B1181" s="4" t="s">
        <v>20517</v>
      </c>
      <c r="C1181" s="4" t="s">
        <v>9448</v>
      </c>
      <c r="D1181" s="4" t="s">
        <v>12</v>
      </c>
      <c r="E1181" s="4" t="s">
        <v>20518</v>
      </c>
      <c r="F1181" s="4" t="s">
        <v>20519</v>
      </c>
      <c r="G1181" s="4" t="s">
        <v>20449</v>
      </c>
      <c r="H1181" s="4" t="s">
        <v>20520</v>
      </c>
      <c r="I1181" s="4" t="s">
        <v>9453</v>
      </c>
      <c r="J1181" s="4" t="n">
        <v>43.017218</v>
      </c>
      <c r="K1181" s="4" t="n">
        <v>-83.515595</v>
      </c>
      <c r="L1181" s="4" t="s">
        <v>20521</v>
      </c>
      <c r="M1181" s="4" t="s">
        <v>20522</v>
      </c>
      <c r="N1181" s="4" t="s">
        <v>10754</v>
      </c>
      <c r="O1181" s="4" t="s">
        <v>10754</v>
      </c>
      <c r="P1181" s="4" t="s">
        <v>10754</v>
      </c>
      <c r="Q1181" s="4" t="s">
        <v>10754</v>
      </c>
      <c r="R1181" s="4" t="s">
        <v>10754</v>
      </c>
      <c r="S1181" s="4" t="s">
        <v>88</v>
      </c>
      <c r="T1181" s="4" t="s">
        <v>88</v>
      </c>
      <c r="U1181" s="4" t="s">
        <v>20523</v>
      </c>
      <c r="V1181" s="4" t="s">
        <v>117</v>
      </c>
      <c r="W1181" s="7" t="s">
        <v>20524</v>
      </c>
      <c r="X1181" s="7" t="s">
        <v>20525</v>
      </c>
    </row>
    <row r="1182" customFormat="false" ht="15" hidden="false" customHeight="false" outlineLevel="0" collapsed="false">
      <c r="A1182" s="4" t="s">
        <v>20526</v>
      </c>
      <c r="B1182" s="4" t="s">
        <v>20527</v>
      </c>
      <c r="C1182" s="4" t="s">
        <v>9448</v>
      </c>
      <c r="D1182" s="4" t="s">
        <v>12</v>
      </c>
      <c r="E1182" s="4" t="s">
        <v>20528</v>
      </c>
      <c r="F1182" s="4" t="s">
        <v>20529</v>
      </c>
      <c r="G1182" s="4" t="s">
        <v>20449</v>
      </c>
      <c r="H1182" s="4" t="s">
        <v>20530</v>
      </c>
      <c r="I1182" s="4" t="s">
        <v>9453</v>
      </c>
      <c r="J1182" s="4" t="n">
        <v>42.2984285</v>
      </c>
      <c r="K1182" s="4" t="n">
        <v>-83.2824650999</v>
      </c>
      <c r="L1182" s="4" t="s">
        <v>20531</v>
      </c>
      <c r="M1182" s="4" t="s">
        <v>20532</v>
      </c>
      <c r="N1182" s="4" t="s">
        <v>9778</v>
      </c>
      <c r="O1182" s="4" t="s">
        <v>9778</v>
      </c>
      <c r="P1182" s="4" t="s">
        <v>9778</v>
      </c>
      <c r="Q1182" s="4" t="s">
        <v>9778</v>
      </c>
      <c r="R1182" s="4" t="s">
        <v>9640</v>
      </c>
      <c r="S1182" s="4" t="s">
        <v>88</v>
      </c>
      <c r="T1182" s="4" t="s">
        <v>88</v>
      </c>
      <c r="U1182" s="4" t="s">
        <v>20533</v>
      </c>
      <c r="V1182" s="4" t="s">
        <v>117</v>
      </c>
      <c r="W1182" s="7" t="s">
        <v>20534</v>
      </c>
      <c r="X1182" s="7" t="s">
        <v>20535</v>
      </c>
    </row>
    <row r="1183" customFormat="false" ht="15" hidden="false" customHeight="false" outlineLevel="0" collapsed="false">
      <c r="A1183" s="4" t="s">
        <v>20536</v>
      </c>
      <c r="B1183" s="4" t="s">
        <v>20537</v>
      </c>
      <c r="C1183" s="4" t="s">
        <v>9448</v>
      </c>
      <c r="D1183" s="4" t="s">
        <v>12</v>
      </c>
      <c r="E1183" s="4" t="s">
        <v>20538</v>
      </c>
      <c r="F1183" s="4" t="s">
        <v>20539</v>
      </c>
      <c r="G1183" s="4" t="s">
        <v>20449</v>
      </c>
      <c r="H1183" s="4" t="s">
        <v>20540</v>
      </c>
      <c r="I1183" s="4" t="s">
        <v>9453</v>
      </c>
      <c r="J1183" s="4" t="n">
        <v>42.7548028</v>
      </c>
      <c r="K1183" s="4" t="n">
        <v>-84.4650104</v>
      </c>
      <c r="L1183" s="4" t="s">
        <v>20541</v>
      </c>
      <c r="M1183" s="4" t="s">
        <v>20542</v>
      </c>
      <c r="N1183" s="4" t="s">
        <v>9500</v>
      </c>
      <c r="O1183" s="4" t="s">
        <v>9500</v>
      </c>
      <c r="P1183" s="4" t="s">
        <v>9500</v>
      </c>
      <c r="Q1183" s="4" t="s">
        <v>9500</v>
      </c>
      <c r="R1183" s="4" t="s">
        <v>9500</v>
      </c>
      <c r="S1183" s="4" t="s">
        <v>88</v>
      </c>
      <c r="T1183" s="4" t="s">
        <v>88</v>
      </c>
      <c r="U1183" s="4"/>
      <c r="V1183" s="4" t="s">
        <v>117</v>
      </c>
      <c r="W1183" s="7" t="s">
        <v>20543</v>
      </c>
      <c r="X1183" s="7" t="s">
        <v>20544</v>
      </c>
    </row>
    <row r="1184" customFormat="false" ht="15" hidden="false" customHeight="false" outlineLevel="0" collapsed="false">
      <c r="A1184" s="4" t="s">
        <v>20545</v>
      </c>
      <c r="B1184" s="4" t="s">
        <v>20546</v>
      </c>
      <c r="C1184" s="4" t="s">
        <v>9448</v>
      </c>
      <c r="D1184" s="4" t="s">
        <v>12</v>
      </c>
      <c r="E1184" s="4" t="s">
        <v>20547</v>
      </c>
      <c r="F1184" s="4" t="s">
        <v>20548</v>
      </c>
      <c r="G1184" s="4" t="s">
        <v>20449</v>
      </c>
      <c r="H1184" s="4" t="s">
        <v>20549</v>
      </c>
      <c r="I1184" s="4" t="s">
        <v>9453</v>
      </c>
      <c r="J1184" s="4" t="n">
        <v>42.796903</v>
      </c>
      <c r="K1184" s="4" t="n">
        <v>-83.7080019</v>
      </c>
      <c r="L1184" s="4" t="s">
        <v>20550</v>
      </c>
      <c r="M1184" s="4" t="s">
        <v>20551</v>
      </c>
      <c r="N1184" s="4" t="s">
        <v>9769</v>
      </c>
      <c r="O1184" s="4" t="s">
        <v>9769</v>
      </c>
      <c r="P1184" s="4" t="s">
        <v>9769</v>
      </c>
      <c r="Q1184" s="4" t="s">
        <v>9769</v>
      </c>
      <c r="R1184" s="4" t="s">
        <v>9769</v>
      </c>
      <c r="S1184" s="4" t="s">
        <v>10618</v>
      </c>
      <c r="T1184" s="4" t="s">
        <v>88</v>
      </c>
      <c r="U1184" s="4" t="s">
        <v>20552</v>
      </c>
      <c r="V1184" s="4" t="s">
        <v>117</v>
      </c>
      <c r="W1184" s="7" t="s">
        <v>20553</v>
      </c>
      <c r="X1184" s="7" t="s">
        <v>20554</v>
      </c>
    </row>
    <row r="1185" customFormat="false" ht="15" hidden="false" customHeight="false" outlineLevel="0" collapsed="false">
      <c r="A1185" s="4" t="s">
        <v>20555</v>
      </c>
      <c r="B1185" s="4" t="s">
        <v>20556</v>
      </c>
      <c r="C1185" s="4" t="s">
        <v>9448</v>
      </c>
      <c r="D1185" s="4" t="s">
        <v>12</v>
      </c>
      <c r="E1185" s="4" t="s">
        <v>20557</v>
      </c>
      <c r="F1185" s="4" t="s">
        <v>20548</v>
      </c>
      <c r="G1185" s="4" t="s">
        <v>20449</v>
      </c>
      <c r="H1185" s="4" t="s">
        <v>20549</v>
      </c>
      <c r="I1185" s="4" t="s">
        <v>9453</v>
      </c>
      <c r="J1185" s="4" t="n">
        <v>42.801542</v>
      </c>
      <c r="K1185" s="4" t="n">
        <v>-83.726575</v>
      </c>
      <c r="L1185" s="4" t="s">
        <v>20558</v>
      </c>
      <c r="M1185" s="4" t="s">
        <v>20559</v>
      </c>
      <c r="N1185" s="4" t="s">
        <v>9778</v>
      </c>
      <c r="O1185" s="4" t="s">
        <v>9778</v>
      </c>
      <c r="P1185" s="4" t="s">
        <v>9778</v>
      </c>
      <c r="Q1185" s="4" t="s">
        <v>9778</v>
      </c>
      <c r="R1185" s="4" t="s">
        <v>9778</v>
      </c>
      <c r="S1185" s="4" t="s">
        <v>88</v>
      </c>
      <c r="T1185" s="4" t="s">
        <v>88</v>
      </c>
      <c r="U1185" s="4" t="s">
        <v>20560</v>
      </c>
      <c r="V1185" s="4" t="s">
        <v>117</v>
      </c>
      <c r="W1185" s="7" t="s">
        <v>20561</v>
      </c>
      <c r="X1185" s="7" t="s">
        <v>20562</v>
      </c>
    </row>
    <row r="1186" customFormat="false" ht="15" hidden="false" customHeight="false" outlineLevel="0" collapsed="false">
      <c r="A1186" s="4" t="s">
        <v>20563</v>
      </c>
      <c r="B1186" s="4" t="s">
        <v>20564</v>
      </c>
      <c r="C1186" s="4" t="s">
        <v>9448</v>
      </c>
      <c r="D1186" s="4" t="s">
        <v>12</v>
      </c>
      <c r="E1186" s="4" t="s">
        <v>20565</v>
      </c>
      <c r="F1186" s="4" t="s">
        <v>20566</v>
      </c>
      <c r="G1186" s="4" t="s">
        <v>20449</v>
      </c>
      <c r="H1186" s="4" t="s">
        <v>20567</v>
      </c>
      <c r="I1186" s="4" t="s">
        <v>9453</v>
      </c>
      <c r="J1186" s="4" t="n">
        <v>43.0264166</v>
      </c>
      <c r="K1186" s="4" t="n">
        <v>-83.7302543999</v>
      </c>
      <c r="L1186" s="4" t="s">
        <v>20568</v>
      </c>
      <c r="M1186" s="4" t="s">
        <v>20569</v>
      </c>
      <c r="N1186" s="4" t="s">
        <v>9778</v>
      </c>
      <c r="O1186" s="4" t="s">
        <v>9778</v>
      </c>
      <c r="P1186" s="4" t="s">
        <v>11468</v>
      </c>
      <c r="Q1186" s="4" t="s">
        <v>9778</v>
      </c>
      <c r="R1186" s="4" t="s">
        <v>9778</v>
      </c>
      <c r="S1186" s="4" t="s">
        <v>88</v>
      </c>
      <c r="T1186" s="4" t="s">
        <v>88</v>
      </c>
      <c r="U1186" s="4" t="s">
        <v>20570</v>
      </c>
      <c r="V1186" s="4" t="s">
        <v>117</v>
      </c>
      <c r="W1186" s="7" t="s">
        <v>20571</v>
      </c>
      <c r="X1186" s="7" t="s">
        <v>20572</v>
      </c>
    </row>
    <row r="1187" customFormat="false" ht="15" hidden="false" customHeight="false" outlineLevel="0" collapsed="false">
      <c r="A1187" s="4" t="s">
        <v>20573</v>
      </c>
      <c r="B1187" s="4" t="s">
        <v>20574</v>
      </c>
      <c r="C1187" s="4" t="s">
        <v>9448</v>
      </c>
      <c r="D1187" s="4" t="s">
        <v>12</v>
      </c>
      <c r="E1187" s="4" t="s">
        <v>20575</v>
      </c>
      <c r="F1187" s="4" t="s">
        <v>20566</v>
      </c>
      <c r="G1187" s="4" t="s">
        <v>20449</v>
      </c>
      <c r="H1187" s="4" t="s">
        <v>20576</v>
      </c>
      <c r="I1187" s="4" t="s">
        <v>9453</v>
      </c>
      <c r="J1187" s="4" t="n">
        <v>43.0143681</v>
      </c>
      <c r="K1187" s="4" t="n">
        <v>-83.7769339</v>
      </c>
      <c r="L1187" s="4" t="s">
        <v>20577</v>
      </c>
      <c r="M1187" s="4" t="s">
        <v>20578</v>
      </c>
      <c r="N1187" s="4" t="s">
        <v>20579</v>
      </c>
      <c r="O1187" s="4" t="s">
        <v>20579</v>
      </c>
      <c r="P1187" s="4" t="s">
        <v>20579</v>
      </c>
      <c r="Q1187" s="4" t="s">
        <v>20579</v>
      </c>
      <c r="R1187" s="4" t="s">
        <v>15163</v>
      </c>
      <c r="S1187" s="4" t="s">
        <v>88</v>
      </c>
      <c r="T1187" s="4" t="s">
        <v>88</v>
      </c>
      <c r="U1187" s="4" t="s">
        <v>20580</v>
      </c>
      <c r="V1187" s="4" t="s">
        <v>117</v>
      </c>
      <c r="W1187" s="7" t="s">
        <v>20581</v>
      </c>
      <c r="X1187" s="7" t="s">
        <v>20582</v>
      </c>
    </row>
    <row r="1188" customFormat="false" ht="15" hidden="false" customHeight="false" outlineLevel="0" collapsed="false">
      <c r="A1188" s="4" t="s">
        <v>20583</v>
      </c>
      <c r="B1188" s="4" t="s">
        <v>20584</v>
      </c>
      <c r="C1188" s="4" t="s">
        <v>9448</v>
      </c>
      <c r="D1188" s="4" t="s">
        <v>12</v>
      </c>
      <c r="E1188" s="4" t="s">
        <v>20585</v>
      </c>
      <c r="F1188" s="4" t="s">
        <v>20566</v>
      </c>
      <c r="G1188" s="4" t="s">
        <v>20449</v>
      </c>
      <c r="H1188" s="4" t="s">
        <v>20576</v>
      </c>
      <c r="I1188" s="4" t="s">
        <v>9453</v>
      </c>
      <c r="J1188" s="4" t="n">
        <v>42.999511</v>
      </c>
      <c r="K1188" s="4" t="n">
        <v>-83.7645819</v>
      </c>
      <c r="L1188" s="4" t="s">
        <v>20586</v>
      </c>
      <c r="M1188" s="4" t="s">
        <v>20587</v>
      </c>
      <c r="N1188" s="4" t="s">
        <v>9500</v>
      </c>
      <c r="O1188" s="4" t="s">
        <v>9500</v>
      </c>
      <c r="P1188" s="4" t="s">
        <v>9500</v>
      </c>
      <c r="Q1188" s="4" t="s">
        <v>9500</v>
      </c>
      <c r="R1188" s="4" t="s">
        <v>9500</v>
      </c>
      <c r="S1188" s="4" t="s">
        <v>10618</v>
      </c>
      <c r="T1188" s="4" t="s">
        <v>88</v>
      </c>
      <c r="U1188" s="4" t="s">
        <v>20588</v>
      </c>
      <c r="V1188" s="4" t="s">
        <v>117</v>
      </c>
      <c r="W1188" s="7" t="s">
        <v>20589</v>
      </c>
      <c r="X1188" s="7" t="s">
        <v>20590</v>
      </c>
    </row>
    <row r="1189" customFormat="false" ht="15" hidden="false" customHeight="false" outlineLevel="0" collapsed="false">
      <c r="A1189" s="4" t="s">
        <v>20591</v>
      </c>
      <c r="B1189" s="4" t="s">
        <v>20592</v>
      </c>
      <c r="C1189" s="4" t="s">
        <v>9448</v>
      </c>
      <c r="D1189" s="4" t="s">
        <v>12</v>
      </c>
      <c r="E1189" s="4" t="s">
        <v>20593</v>
      </c>
      <c r="F1189" s="4" t="s">
        <v>20594</v>
      </c>
      <c r="G1189" s="4" t="s">
        <v>20449</v>
      </c>
      <c r="H1189" s="4" t="s">
        <v>20595</v>
      </c>
      <c r="I1189" s="4" t="s">
        <v>9453</v>
      </c>
      <c r="J1189" s="4" t="n">
        <v>43.3416862</v>
      </c>
      <c r="K1189" s="4" t="n">
        <v>-83.7381747</v>
      </c>
      <c r="L1189" s="4" t="s">
        <v>20596</v>
      </c>
      <c r="M1189" s="4" t="s">
        <v>20597</v>
      </c>
      <c r="N1189" s="4" t="s">
        <v>11468</v>
      </c>
      <c r="O1189" s="4" t="s">
        <v>11468</v>
      </c>
      <c r="P1189" s="4" t="s">
        <v>11468</v>
      </c>
      <c r="Q1189" s="4" t="s">
        <v>11468</v>
      </c>
      <c r="R1189" s="4" t="s">
        <v>11468</v>
      </c>
      <c r="S1189" s="4" t="s">
        <v>88</v>
      </c>
      <c r="T1189" s="4" t="s">
        <v>88</v>
      </c>
      <c r="U1189" s="4" t="s">
        <v>20598</v>
      </c>
      <c r="V1189" s="4" t="s">
        <v>117</v>
      </c>
      <c r="W1189" s="7" t="s">
        <v>20599</v>
      </c>
      <c r="X1189" s="7" t="s">
        <v>20600</v>
      </c>
    </row>
    <row r="1190" customFormat="false" ht="15" hidden="false" customHeight="false" outlineLevel="0" collapsed="false">
      <c r="A1190" s="4" t="s">
        <v>20601</v>
      </c>
      <c r="B1190" s="4" t="s">
        <v>20602</v>
      </c>
      <c r="C1190" s="4" t="s">
        <v>9448</v>
      </c>
      <c r="D1190" s="4" t="s">
        <v>12</v>
      </c>
      <c r="E1190" s="4" t="s">
        <v>20603</v>
      </c>
      <c r="F1190" s="4" t="s">
        <v>20604</v>
      </c>
      <c r="G1190" s="4" t="s">
        <v>20449</v>
      </c>
      <c r="H1190" s="4" t="s">
        <v>20605</v>
      </c>
      <c r="I1190" s="4" t="s">
        <v>9453</v>
      </c>
      <c r="J1190" s="4" t="n">
        <v>42.943921</v>
      </c>
      <c r="K1190" s="4" t="n">
        <v>-83.662294</v>
      </c>
      <c r="L1190" s="4" t="s">
        <v>20606</v>
      </c>
      <c r="M1190" s="4" t="s">
        <v>20607</v>
      </c>
      <c r="N1190" s="4" t="s">
        <v>9895</v>
      </c>
      <c r="O1190" s="4" t="s">
        <v>9895</v>
      </c>
      <c r="P1190" s="4" t="s">
        <v>13010</v>
      </c>
      <c r="Q1190" s="4" t="s">
        <v>9895</v>
      </c>
      <c r="R1190" s="4" t="s">
        <v>9895</v>
      </c>
      <c r="S1190" s="4" t="s">
        <v>88</v>
      </c>
      <c r="T1190" s="4" t="s">
        <v>88</v>
      </c>
      <c r="U1190" s="4" t="s">
        <v>20608</v>
      </c>
      <c r="V1190" s="4" t="s">
        <v>117</v>
      </c>
      <c r="W1190" s="7" t="s">
        <v>20609</v>
      </c>
      <c r="X1190" s="7" t="s">
        <v>20610</v>
      </c>
    </row>
    <row r="1191" customFormat="false" ht="15" hidden="false" customHeight="false" outlineLevel="0" collapsed="false">
      <c r="A1191" s="4" t="s">
        <v>20611</v>
      </c>
      <c r="B1191" s="4" t="s">
        <v>20612</v>
      </c>
      <c r="C1191" s="4" t="s">
        <v>9448</v>
      </c>
      <c r="D1191" s="4" t="s">
        <v>12</v>
      </c>
      <c r="E1191" s="4" t="s">
        <v>20613</v>
      </c>
      <c r="F1191" s="4" t="s">
        <v>20604</v>
      </c>
      <c r="G1191" s="4" t="s">
        <v>20449</v>
      </c>
      <c r="H1191" s="4" t="s">
        <v>20605</v>
      </c>
      <c r="I1191" s="4" t="s">
        <v>9453</v>
      </c>
      <c r="J1191" s="4" t="n">
        <v>42.8979292</v>
      </c>
      <c r="K1191" s="4" t="n">
        <v>-83.6342197</v>
      </c>
      <c r="L1191" s="4" t="s">
        <v>20614</v>
      </c>
      <c r="M1191" s="4" t="s">
        <v>20615</v>
      </c>
      <c r="N1191" s="4" t="s">
        <v>9778</v>
      </c>
      <c r="O1191" s="4" t="s">
        <v>9778</v>
      </c>
      <c r="P1191" s="4" t="s">
        <v>9778</v>
      </c>
      <c r="Q1191" s="4" t="s">
        <v>9778</v>
      </c>
      <c r="R1191" s="4" t="s">
        <v>9778</v>
      </c>
      <c r="S1191" s="4" t="s">
        <v>88</v>
      </c>
      <c r="T1191" s="4" t="s">
        <v>88</v>
      </c>
      <c r="U1191" s="4" t="s">
        <v>20616</v>
      </c>
      <c r="V1191" s="4" t="s">
        <v>117</v>
      </c>
      <c r="W1191" s="7" t="s">
        <v>20617</v>
      </c>
      <c r="X1191" s="7" t="s">
        <v>20618</v>
      </c>
    </row>
    <row r="1192" customFormat="false" ht="15" hidden="false" customHeight="false" outlineLevel="0" collapsed="false">
      <c r="A1192" s="4" t="s">
        <v>20619</v>
      </c>
      <c r="B1192" s="4" t="s">
        <v>20620</v>
      </c>
      <c r="C1192" s="4" t="s">
        <v>9448</v>
      </c>
      <c r="D1192" s="4" t="s">
        <v>12</v>
      </c>
      <c r="E1192" s="4" t="s">
        <v>20621</v>
      </c>
      <c r="F1192" s="4" t="s">
        <v>20622</v>
      </c>
      <c r="G1192" s="4" t="s">
        <v>20449</v>
      </c>
      <c r="H1192" s="4" t="s">
        <v>20623</v>
      </c>
      <c r="I1192" s="4" t="s">
        <v>9453</v>
      </c>
      <c r="J1192" s="4" t="n">
        <v>42.324972</v>
      </c>
      <c r="K1192" s="4" t="n">
        <v>-85.521569</v>
      </c>
      <c r="L1192" s="4" t="s">
        <v>20624</v>
      </c>
      <c r="M1192" s="4" t="s">
        <v>20625</v>
      </c>
      <c r="N1192" s="4" t="s">
        <v>9468</v>
      </c>
      <c r="O1192" s="4" t="s">
        <v>9468</v>
      </c>
      <c r="P1192" s="4" t="s">
        <v>9468</v>
      </c>
      <c r="Q1192" s="4" t="s">
        <v>9468</v>
      </c>
      <c r="R1192" s="4" t="s">
        <v>9468</v>
      </c>
      <c r="S1192" s="4" t="s">
        <v>88</v>
      </c>
      <c r="T1192" s="4" t="s">
        <v>88</v>
      </c>
      <c r="U1192" s="4" t="s">
        <v>20626</v>
      </c>
      <c r="V1192" s="4" t="s">
        <v>117</v>
      </c>
      <c r="W1192" s="7" t="s">
        <v>20627</v>
      </c>
      <c r="X1192" s="7" t="s">
        <v>20628</v>
      </c>
    </row>
    <row r="1193" customFormat="false" ht="15" hidden="false" customHeight="false" outlineLevel="0" collapsed="false">
      <c r="A1193" s="4" t="s">
        <v>20629</v>
      </c>
      <c r="B1193" s="4" t="s">
        <v>20630</v>
      </c>
      <c r="C1193" s="4" t="s">
        <v>9448</v>
      </c>
      <c r="D1193" s="4" t="s">
        <v>12</v>
      </c>
      <c r="E1193" s="4" t="s">
        <v>20631</v>
      </c>
      <c r="F1193" s="4" t="s">
        <v>20632</v>
      </c>
      <c r="G1193" s="4" t="s">
        <v>20449</v>
      </c>
      <c r="H1193" s="4" t="s">
        <v>20633</v>
      </c>
      <c r="I1193" s="4" t="s">
        <v>9453</v>
      </c>
      <c r="J1193" s="4" t="n">
        <v>42.76160988069</v>
      </c>
      <c r="K1193" s="4" t="n">
        <v>-83.2439661026</v>
      </c>
      <c r="L1193" s="4" t="s">
        <v>20634</v>
      </c>
      <c r="M1193" s="4" t="s">
        <v>20635</v>
      </c>
      <c r="N1193" s="4" t="s">
        <v>9564</v>
      </c>
      <c r="O1193" s="4" t="s">
        <v>9564</v>
      </c>
      <c r="P1193" s="4" t="s">
        <v>9564</v>
      </c>
      <c r="Q1193" s="4" t="s">
        <v>9564</v>
      </c>
      <c r="R1193" s="4" t="s">
        <v>9564</v>
      </c>
      <c r="S1193" s="4" t="s">
        <v>88</v>
      </c>
      <c r="T1193" s="4" t="s">
        <v>88</v>
      </c>
      <c r="U1193" s="4" t="s">
        <v>20636</v>
      </c>
      <c r="V1193" s="4" t="s">
        <v>117</v>
      </c>
      <c r="W1193" s="7" t="s">
        <v>20637</v>
      </c>
      <c r="X1193" s="7" t="s">
        <v>20638</v>
      </c>
    </row>
    <row r="1194" customFormat="false" ht="15" hidden="false" customHeight="false" outlineLevel="0" collapsed="false">
      <c r="A1194" s="4" t="s">
        <v>20639</v>
      </c>
      <c r="B1194" s="4" t="s">
        <v>20640</v>
      </c>
      <c r="C1194" s="4" t="s">
        <v>9448</v>
      </c>
      <c r="D1194" s="4" t="s">
        <v>12</v>
      </c>
      <c r="E1194" s="4" t="s">
        <v>20641</v>
      </c>
      <c r="F1194" s="4" t="s">
        <v>20642</v>
      </c>
      <c r="G1194" s="4" t="s">
        <v>20449</v>
      </c>
      <c r="H1194" s="4" t="s">
        <v>20643</v>
      </c>
      <c r="I1194" s="4" t="s">
        <v>9453</v>
      </c>
      <c r="J1194" s="4" t="n">
        <v>43.0383022</v>
      </c>
      <c r="K1194" s="4" t="n">
        <v>-83.3252445999</v>
      </c>
      <c r="L1194" s="4" t="s">
        <v>20644</v>
      </c>
      <c r="M1194" s="4" t="s">
        <v>20645</v>
      </c>
      <c r="N1194" s="4" t="s">
        <v>10265</v>
      </c>
      <c r="O1194" s="4" t="s">
        <v>10265</v>
      </c>
      <c r="P1194" s="4" t="s">
        <v>10265</v>
      </c>
      <c r="Q1194" s="4" t="s">
        <v>10265</v>
      </c>
      <c r="R1194" s="4" t="s">
        <v>10265</v>
      </c>
      <c r="S1194" s="4" t="s">
        <v>14092</v>
      </c>
      <c r="T1194" s="4" t="s">
        <v>88</v>
      </c>
      <c r="U1194" s="4" t="s">
        <v>20646</v>
      </c>
      <c r="V1194" s="4" t="s">
        <v>117</v>
      </c>
      <c r="W1194" s="7" t="s">
        <v>20647</v>
      </c>
      <c r="X1194" s="7" t="s">
        <v>20648</v>
      </c>
    </row>
    <row r="1195" customFormat="false" ht="15" hidden="false" customHeight="false" outlineLevel="0" collapsed="false">
      <c r="A1195" s="4" t="s">
        <v>20649</v>
      </c>
      <c r="B1195" s="4" t="s">
        <v>20650</v>
      </c>
      <c r="C1195" s="4" t="s">
        <v>9448</v>
      </c>
      <c r="D1195" s="4" t="s">
        <v>12</v>
      </c>
      <c r="E1195" s="4" t="s">
        <v>20651</v>
      </c>
      <c r="F1195" s="4" t="s">
        <v>20652</v>
      </c>
      <c r="G1195" s="4" t="s">
        <v>20449</v>
      </c>
      <c r="H1195" s="4" t="s">
        <v>20653</v>
      </c>
      <c r="I1195" s="4" t="s">
        <v>9453</v>
      </c>
      <c r="J1195" s="4" t="n">
        <v>42.4377733</v>
      </c>
      <c r="K1195" s="4" t="n">
        <v>-83.3351651</v>
      </c>
      <c r="L1195" s="4" t="s">
        <v>20654</v>
      </c>
      <c r="M1195" s="4" t="s">
        <v>20655</v>
      </c>
      <c r="N1195" s="4" t="s">
        <v>9500</v>
      </c>
      <c r="O1195" s="4" t="s">
        <v>9500</v>
      </c>
      <c r="P1195" s="4" t="s">
        <v>9500</v>
      </c>
      <c r="Q1195" s="4" t="s">
        <v>9500</v>
      </c>
      <c r="R1195" s="4" t="s">
        <v>9500</v>
      </c>
      <c r="S1195" s="4" t="s">
        <v>19537</v>
      </c>
      <c r="T1195" s="4" t="s">
        <v>88</v>
      </c>
      <c r="U1195" s="4" t="s">
        <v>20656</v>
      </c>
      <c r="V1195" s="4" t="s">
        <v>117</v>
      </c>
      <c r="W1195" s="7" t="s">
        <v>20657</v>
      </c>
      <c r="X1195" s="7" t="s">
        <v>20658</v>
      </c>
    </row>
    <row r="1196" customFormat="false" ht="15" hidden="false" customHeight="false" outlineLevel="0" collapsed="false">
      <c r="A1196" s="4" t="s">
        <v>20659</v>
      </c>
      <c r="B1196" s="4" t="s">
        <v>20660</v>
      </c>
      <c r="C1196" s="4" t="s">
        <v>9448</v>
      </c>
      <c r="D1196" s="4" t="s">
        <v>12</v>
      </c>
      <c r="E1196" s="4" t="s">
        <v>20661</v>
      </c>
      <c r="F1196" s="4" t="s">
        <v>20662</v>
      </c>
      <c r="G1196" s="4" t="s">
        <v>20449</v>
      </c>
      <c r="H1196" s="4" t="s">
        <v>20663</v>
      </c>
      <c r="I1196" s="4" t="s">
        <v>9453</v>
      </c>
      <c r="J1196" s="4" t="n">
        <v>43.6544634</v>
      </c>
      <c r="K1196" s="4" t="n">
        <v>-84.2331969</v>
      </c>
      <c r="L1196" s="4" t="s">
        <v>20664</v>
      </c>
      <c r="M1196" s="4" t="s">
        <v>20665</v>
      </c>
      <c r="N1196" s="4" t="s">
        <v>9778</v>
      </c>
      <c r="O1196" s="4" t="s">
        <v>9778</v>
      </c>
      <c r="P1196" s="4" t="s">
        <v>9778</v>
      </c>
      <c r="Q1196" s="4" t="s">
        <v>9778</v>
      </c>
      <c r="R1196" s="4" t="s">
        <v>9778</v>
      </c>
      <c r="S1196" s="4" t="s">
        <v>88</v>
      </c>
      <c r="T1196" s="4" t="s">
        <v>88</v>
      </c>
      <c r="U1196" s="4" t="s">
        <v>20666</v>
      </c>
      <c r="V1196" s="4" t="s">
        <v>117</v>
      </c>
      <c r="W1196" s="7" t="s">
        <v>20667</v>
      </c>
      <c r="X1196" s="7" t="s">
        <v>20668</v>
      </c>
    </row>
    <row r="1197" customFormat="false" ht="15" hidden="false" customHeight="false" outlineLevel="0" collapsed="false">
      <c r="A1197" s="4" t="s">
        <v>20669</v>
      </c>
      <c r="B1197" s="4" t="s">
        <v>20670</v>
      </c>
      <c r="C1197" s="4" t="s">
        <v>9448</v>
      </c>
      <c r="D1197" s="4" t="s">
        <v>12</v>
      </c>
      <c r="E1197" s="4" t="s">
        <v>20671</v>
      </c>
      <c r="F1197" s="4" t="s">
        <v>20672</v>
      </c>
      <c r="G1197" s="4" t="s">
        <v>20449</v>
      </c>
      <c r="H1197" s="4" t="s">
        <v>20673</v>
      </c>
      <c r="I1197" s="4" t="s">
        <v>9453</v>
      </c>
      <c r="J1197" s="4" t="n">
        <v>41.9516506</v>
      </c>
      <c r="K1197" s="4" t="n">
        <v>-83.3957977</v>
      </c>
      <c r="L1197" s="4" t="s">
        <v>20674</v>
      </c>
      <c r="M1197" s="4" t="s">
        <v>20675</v>
      </c>
      <c r="N1197" s="4" t="s">
        <v>9564</v>
      </c>
      <c r="O1197" s="4" t="s">
        <v>9564</v>
      </c>
      <c r="P1197" s="4" t="s">
        <v>9564</v>
      </c>
      <c r="Q1197" s="4" t="s">
        <v>9564</v>
      </c>
      <c r="R1197" s="4" t="s">
        <v>9564</v>
      </c>
      <c r="S1197" s="4" t="s">
        <v>88</v>
      </c>
      <c r="T1197" s="4" t="s">
        <v>88</v>
      </c>
      <c r="U1197" s="4" t="s">
        <v>20676</v>
      </c>
      <c r="V1197" s="4" t="s">
        <v>117</v>
      </c>
      <c r="W1197" s="7" t="s">
        <v>20677</v>
      </c>
      <c r="X1197" s="7" t="s">
        <v>20678</v>
      </c>
    </row>
    <row r="1198" customFormat="false" ht="15" hidden="false" customHeight="false" outlineLevel="0" collapsed="false">
      <c r="A1198" s="4" t="s">
        <v>20679</v>
      </c>
      <c r="B1198" s="4" t="s">
        <v>20680</v>
      </c>
      <c r="C1198" s="4" t="s">
        <v>9448</v>
      </c>
      <c r="D1198" s="4" t="s">
        <v>12</v>
      </c>
      <c r="E1198" s="4" t="s">
        <v>20681</v>
      </c>
      <c r="F1198" s="4" t="s">
        <v>20682</v>
      </c>
      <c r="G1198" s="4" t="s">
        <v>20449</v>
      </c>
      <c r="H1198" s="4" t="s">
        <v>20683</v>
      </c>
      <c r="I1198" s="4" t="s">
        <v>9453</v>
      </c>
      <c r="J1198" s="4" t="n">
        <v>43.11611564751</v>
      </c>
      <c r="K1198" s="4" t="n">
        <v>-83.6945772171</v>
      </c>
      <c r="L1198" s="4" t="s">
        <v>20684</v>
      </c>
      <c r="M1198" s="4" t="s">
        <v>20685</v>
      </c>
      <c r="N1198" s="4" t="s">
        <v>10754</v>
      </c>
      <c r="O1198" s="4" t="s">
        <v>10754</v>
      </c>
      <c r="P1198" s="4" t="s">
        <v>10754</v>
      </c>
      <c r="Q1198" s="4" t="s">
        <v>10754</v>
      </c>
      <c r="R1198" s="4" t="s">
        <v>10754</v>
      </c>
      <c r="S1198" s="4" t="s">
        <v>88</v>
      </c>
      <c r="T1198" s="4" t="s">
        <v>88</v>
      </c>
      <c r="U1198" s="4" t="s">
        <v>20686</v>
      </c>
      <c r="V1198" s="4" t="s">
        <v>117</v>
      </c>
      <c r="W1198" s="7" t="s">
        <v>20687</v>
      </c>
      <c r="X1198" s="7" t="s">
        <v>20688</v>
      </c>
    </row>
    <row r="1199" customFormat="false" ht="15" hidden="false" customHeight="false" outlineLevel="0" collapsed="false">
      <c r="A1199" s="4" t="s">
        <v>20689</v>
      </c>
      <c r="B1199" s="4" t="s">
        <v>20690</v>
      </c>
      <c r="C1199" s="4" t="s">
        <v>9448</v>
      </c>
      <c r="D1199" s="4" t="s">
        <v>12</v>
      </c>
      <c r="E1199" s="4" t="s">
        <v>20691</v>
      </c>
      <c r="F1199" s="4" t="s">
        <v>20692</v>
      </c>
      <c r="G1199" s="4" t="s">
        <v>20449</v>
      </c>
      <c r="H1199" s="4" t="s">
        <v>20693</v>
      </c>
      <c r="I1199" s="4" t="s">
        <v>9453</v>
      </c>
      <c r="J1199" s="4" t="n">
        <v>43.608761</v>
      </c>
      <c r="K1199" s="4" t="n">
        <v>-84.7671153999</v>
      </c>
      <c r="L1199" s="4" t="s">
        <v>20694</v>
      </c>
      <c r="M1199" s="4" t="s">
        <v>20695</v>
      </c>
      <c r="N1199" s="4" t="s">
        <v>9660</v>
      </c>
      <c r="O1199" s="4" t="s">
        <v>9660</v>
      </c>
      <c r="P1199" s="4" t="s">
        <v>9660</v>
      </c>
      <c r="Q1199" s="4" t="s">
        <v>9660</v>
      </c>
      <c r="R1199" s="4" t="s">
        <v>18122</v>
      </c>
      <c r="S1199" s="4" t="s">
        <v>88</v>
      </c>
      <c r="T1199" s="4" t="s">
        <v>88</v>
      </c>
      <c r="U1199" s="4" t="s">
        <v>20696</v>
      </c>
      <c r="V1199" s="4" t="s">
        <v>117</v>
      </c>
      <c r="W1199" s="7" t="s">
        <v>20697</v>
      </c>
      <c r="X1199" s="7" t="s">
        <v>20698</v>
      </c>
    </row>
    <row r="1200" customFormat="false" ht="15" hidden="false" customHeight="false" outlineLevel="0" collapsed="false">
      <c r="A1200" s="4" t="s">
        <v>20699</v>
      </c>
      <c r="B1200" s="4" t="s">
        <v>20700</v>
      </c>
      <c r="C1200" s="4" t="s">
        <v>9448</v>
      </c>
      <c r="D1200" s="4" t="s">
        <v>12</v>
      </c>
      <c r="E1200" s="4" t="s">
        <v>20701</v>
      </c>
      <c r="F1200" s="4" t="s">
        <v>20702</v>
      </c>
      <c r="G1200" s="4" t="s">
        <v>20449</v>
      </c>
      <c r="H1200" s="4" t="s">
        <v>20703</v>
      </c>
      <c r="I1200" s="4" t="s">
        <v>9453</v>
      </c>
      <c r="J1200" s="4" t="n">
        <v>43.18646674038</v>
      </c>
      <c r="K1200" s="4" t="n">
        <v>-86.255121231</v>
      </c>
      <c r="L1200" s="4" t="s">
        <v>20704</v>
      </c>
      <c r="M1200" s="4" t="s">
        <v>20705</v>
      </c>
      <c r="N1200" s="4" t="s">
        <v>10637</v>
      </c>
      <c r="O1200" s="4" t="s">
        <v>10637</v>
      </c>
      <c r="P1200" s="4" t="s">
        <v>10637</v>
      </c>
      <c r="Q1200" s="4" t="s">
        <v>10637</v>
      </c>
      <c r="R1200" s="4" t="s">
        <v>20706</v>
      </c>
      <c r="S1200" s="4" t="s">
        <v>88</v>
      </c>
      <c r="T1200" s="4" t="s">
        <v>88</v>
      </c>
      <c r="U1200" s="4" t="s">
        <v>20707</v>
      </c>
      <c r="V1200" s="4" t="s">
        <v>117</v>
      </c>
      <c r="W1200" s="7" t="s">
        <v>20708</v>
      </c>
      <c r="X1200" s="7" t="s">
        <v>20709</v>
      </c>
    </row>
    <row r="1201" customFormat="false" ht="15" hidden="false" customHeight="false" outlineLevel="0" collapsed="false">
      <c r="A1201" s="4" t="s">
        <v>20710</v>
      </c>
      <c r="B1201" s="4" t="s">
        <v>20711</v>
      </c>
      <c r="C1201" s="4" t="s">
        <v>9448</v>
      </c>
      <c r="D1201" s="4" t="s">
        <v>12</v>
      </c>
      <c r="E1201" s="4" t="s">
        <v>20712</v>
      </c>
      <c r="F1201" s="4" t="s">
        <v>20713</v>
      </c>
      <c r="G1201" s="4" t="s">
        <v>20449</v>
      </c>
      <c r="H1201" s="4" t="s">
        <v>20714</v>
      </c>
      <c r="I1201" s="4" t="s">
        <v>9453</v>
      </c>
      <c r="J1201" s="4" t="n">
        <v>42.472611</v>
      </c>
      <c r="K1201" s="4" t="n">
        <v>-83.441732</v>
      </c>
      <c r="L1201" s="4" t="s">
        <v>20715</v>
      </c>
      <c r="M1201" s="4" t="s">
        <v>20716</v>
      </c>
      <c r="N1201" s="4" t="s">
        <v>9950</v>
      </c>
      <c r="O1201" s="4" t="s">
        <v>9950</v>
      </c>
      <c r="P1201" s="4" t="s">
        <v>9950</v>
      </c>
      <c r="Q1201" s="4" t="s">
        <v>9950</v>
      </c>
      <c r="R1201" s="4" t="s">
        <v>11468</v>
      </c>
      <c r="S1201" s="4" t="s">
        <v>88</v>
      </c>
      <c r="T1201" s="4" t="s">
        <v>88</v>
      </c>
      <c r="U1201" s="4" t="s">
        <v>20717</v>
      </c>
      <c r="V1201" s="4" t="s">
        <v>117</v>
      </c>
      <c r="W1201" s="7" t="s">
        <v>20718</v>
      </c>
      <c r="X1201" s="7" t="s">
        <v>20719</v>
      </c>
    </row>
    <row r="1202" customFormat="false" ht="15" hidden="false" customHeight="false" outlineLevel="0" collapsed="false">
      <c r="A1202" s="4" t="s">
        <v>20720</v>
      </c>
      <c r="B1202" s="4" t="s">
        <v>20721</v>
      </c>
      <c r="C1202" s="4" t="s">
        <v>9448</v>
      </c>
      <c r="D1202" s="4" t="s">
        <v>12</v>
      </c>
      <c r="E1202" s="4" t="s">
        <v>20722</v>
      </c>
      <c r="F1202" s="4" t="s">
        <v>20723</v>
      </c>
      <c r="G1202" s="4" t="s">
        <v>20449</v>
      </c>
      <c r="H1202" s="4" t="s">
        <v>20724</v>
      </c>
      <c r="I1202" s="4" t="s">
        <v>9453</v>
      </c>
      <c r="J1202" s="4" t="n">
        <v>42.6433174</v>
      </c>
      <c r="K1202" s="4" t="n">
        <v>-83.1290487</v>
      </c>
      <c r="L1202" s="4" t="s">
        <v>20725</v>
      </c>
      <c r="M1202" s="4" t="s">
        <v>20726</v>
      </c>
      <c r="N1202" s="4" t="s">
        <v>10754</v>
      </c>
      <c r="O1202" s="4" t="s">
        <v>10754</v>
      </c>
      <c r="P1202" s="4" t="s">
        <v>10754</v>
      </c>
      <c r="Q1202" s="4" t="s">
        <v>10754</v>
      </c>
      <c r="R1202" s="4" t="s">
        <v>20727</v>
      </c>
      <c r="S1202" s="4" t="s">
        <v>88</v>
      </c>
      <c r="T1202" s="4" t="s">
        <v>88</v>
      </c>
      <c r="U1202" s="4" t="s">
        <v>20728</v>
      </c>
      <c r="V1202" s="4" t="s">
        <v>117</v>
      </c>
      <c r="W1202" s="7" t="s">
        <v>20729</v>
      </c>
      <c r="X1202" s="7" t="s">
        <v>20730</v>
      </c>
    </row>
    <row r="1203" customFormat="false" ht="15" hidden="false" customHeight="false" outlineLevel="0" collapsed="false">
      <c r="A1203" s="4" t="s">
        <v>20731</v>
      </c>
      <c r="B1203" s="4" t="s">
        <v>20732</v>
      </c>
      <c r="C1203" s="4" t="s">
        <v>9448</v>
      </c>
      <c r="D1203" s="4" t="s">
        <v>12</v>
      </c>
      <c r="E1203" s="4" t="s">
        <v>20733</v>
      </c>
      <c r="F1203" s="4" t="s">
        <v>20734</v>
      </c>
      <c r="G1203" s="4" t="s">
        <v>20449</v>
      </c>
      <c r="H1203" s="4" t="s">
        <v>20735</v>
      </c>
      <c r="I1203" s="4" t="s">
        <v>9453</v>
      </c>
      <c r="J1203" s="4" t="n">
        <v>43.43771539999</v>
      </c>
      <c r="K1203" s="4" t="n">
        <v>-84.01407</v>
      </c>
      <c r="L1203" s="4" t="s">
        <v>20736</v>
      </c>
      <c r="M1203" s="4" t="s">
        <v>20737</v>
      </c>
      <c r="N1203" s="4" t="s">
        <v>10403</v>
      </c>
      <c r="O1203" s="4" t="s">
        <v>10403</v>
      </c>
      <c r="P1203" s="4" t="s">
        <v>10403</v>
      </c>
      <c r="Q1203" s="4" t="s">
        <v>10403</v>
      </c>
      <c r="R1203" s="4" t="s">
        <v>10403</v>
      </c>
      <c r="S1203" s="4" t="s">
        <v>9628</v>
      </c>
      <c r="T1203" s="4" t="s">
        <v>88</v>
      </c>
      <c r="U1203" s="4" t="s">
        <v>20738</v>
      </c>
      <c r="V1203" s="4" t="s">
        <v>117</v>
      </c>
      <c r="W1203" s="7" t="s">
        <v>20739</v>
      </c>
      <c r="X1203" s="7" t="s">
        <v>20740</v>
      </c>
    </row>
    <row r="1204" customFormat="false" ht="15" hidden="false" customHeight="false" outlineLevel="0" collapsed="false">
      <c r="A1204" s="4" t="s">
        <v>20741</v>
      </c>
      <c r="B1204" s="4" t="s">
        <v>20742</v>
      </c>
      <c r="C1204" s="4" t="s">
        <v>9448</v>
      </c>
      <c r="D1204" s="4" t="s">
        <v>12</v>
      </c>
      <c r="E1204" s="4" t="s">
        <v>20743</v>
      </c>
      <c r="F1204" s="4" t="s">
        <v>20744</v>
      </c>
      <c r="G1204" s="4" t="s">
        <v>20449</v>
      </c>
      <c r="H1204" s="4" t="s">
        <v>20745</v>
      </c>
      <c r="I1204" s="4" t="s">
        <v>9453</v>
      </c>
      <c r="J1204" s="4" t="n">
        <v>42.07201999999</v>
      </c>
      <c r="K1204" s="4" t="n">
        <v>-86.4774899999</v>
      </c>
      <c r="L1204" s="4" t="s">
        <v>20746</v>
      </c>
      <c r="M1204" s="4" t="s">
        <v>20747</v>
      </c>
      <c r="N1204" s="4" t="s">
        <v>19678</v>
      </c>
      <c r="O1204" s="4" t="s">
        <v>19678</v>
      </c>
      <c r="P1204" s="4" t="s">
        <v>19678</v>
      </c>
      <c r="Q1204" s="4" t="s">
        <v>19678</v>
      </c>
      <c r="R1204" s="4" t="s">
        <v>19678</v>
      </c>
      <c r="S1204" s="4" t="s">
        <v>88</v>
      </c>
      <c r="T1204" s="4" t="s">
        <v>88</v>
      </c>
      <c r="U1204" s="4" t="s">
        <v>20748</v>
      </c>
      <c r="V1204" s="4" t="s">
        <v>117</v>
      </c>
      <c r="W1204" s="7" t="s">
        <v>20749</v>
      </c>
      <c r="X1204" s="7" t="s">
        <v>20750</v>
      </c>
    </row>
    <row r="1205" customFormat="false" ht="15" hidden="false" customHeight="false" outlineLevel="0" collapsed="false">
      <c r="A1205" s="4" t="s">
        <v>20751</v>
      </c>
      <c r="B1205" s="4" t="s">
        <v>20752</v>
      </c>
      <c r="C1205" s="4" t="s">
        <v>9448</v>
      </c>
      <c r="D1205" s="4" t="s">
        <v>12</v>
      </c>
      <c r="E1205" s="4" t="s">
        <v>20753</v>
      </c>
      <c r="F1205" s="4" t="s">
        <v>20754</v>
      </c>
      <c r="G1205" s="4" t="s">
        <v>20449</v>
      </c>
      <c r="H1205" s="4" t="s">
        <v>20755</v>
      </c>
      <c r="I1205" s="4" t="s">
        <v>9453</v>
      </c>
      <c r="J1205" s="4" t="n">
        <v>42.57720519999</v>
      </c>
      <c r="K1205" s="4" t="n">
        <v>-83.0901951</v>
      </c>
      <c r="L1205" s="4" t="s">
        <v>20756</v>
      </c>
      <c r="M1205" s="4" t="s">
        <v>20757</v>
      </c>
      <c r="N1205" s="4" t="s">
        <v>9564</v>
      </c>
      <c r="O1205" s="4" t="s">
        <v>18030</v>
      </c>
      <c r="P1205" s="4" t="s">
        <v>9564</v>
      </c>
      <c r="Q1205" s="4" t="s">
        <v>18030</v>
      </c>
      <c r="R1205" s="4" t="s">
        <v>9564</v>
      </c>
      <c r="S1205" s="4" t="s">
        <v>88</v>
      </c>
      <c r="T1205" s="4" t="s">
        <v>88</v>
      </c>
      <c r="U1205" s="4" t="s">
        <v>20758</v>
      </c>
      <c r="V1205" s="4" t="s">
        <v>117</v>
      </c>
      <c r="W1205" s="7" t="s">
        <v>20759</v>
      </c>
      <c r="X1205" s="7" t="s">
        <v>20760</v>
      </c>
    </row>
    <row r="1206" customFormat="false" ht="15" hidden="false" customHeight="false" outlineLevel="0" collapsed="false">
      <c r="A1206" s="4" t="s">
        <v>20761</v>
      </c>
      <c r="B1206" s="4" t="s">
        <v>20762</v>
      </c>
      <c r="C1206" s="4" t="s">
        <v>9448</v>
      </c>
      <c r="D1206" s="4" t="s">
        <v>12</v>
      </c>
      <c r="E1206" s="4" t="s">
        <v>20763</v>
      </c>
      <c r="F1206" s="4" t="s">
        <v>20764</v>
      </c>
      <c r="G1206" s="4" t="s">
        <v>20449</v>
      </c>
      <c r="H1206" s="4" t="s">
        <v>20765</v>
      </c>
      <c r="I1206" s="4" t="s">
        <v>9453</v>
      </c>
      <c r="J1206" s="4" t="n">
        <v>42.9727655</v>
      </c>
      <c r="K1206" s="4" t="n">
        <v>-85.7647228</v>
      </c>
      <c r="L1206" s="4" t="s">
        <v>20766</v>
      </c>
      <c r="M1206" s="4" t="s">
        <v>20767</v>
      </c>
      <c r="N1206" s="4" t="s">
        <v>9950</v>
      </c>
      <c r="O1206" s="4" t="s">
        <v>9950</v>
      </c>
      <c r="P1206" s="4" t="s">
        <v>9950</v>
      </c>
      <c r="Q1206" s="4" t="s">
        <v>9950</v>
      </c>
      <c r="R1206" s="4" t="s">
        <v>9950</v>
      </c>
      <c r="S1206" s="4" t="s">
        <v>88</v>
      </c>
      <c r="T1206" s="4" t="s">
        <v>88</v>
      </c>
      <c r="U1206" s="4" t="s">
        <v>20768</v>
      </c>
      <c r="V1206" s="4" t="s">
        <v>117</v>
      </c>
      <c r="W1206" s="7" t="s">
        <v>20769</v>
      </c>
      <c r="X1206" s="7" t="s">
        <v>20770</v>
      </c>
    </row>
    <row r="1207" customFormat="false" ht="15" hidden="false" customHeight="false" outlineLevel="0" collapsed="false">
      <c r="A1207" s="4" t="s">
        <v>20771</v>
      </c>
      <c r="B1207" s="4" t="s">
        <v>20772</v>
      </c>
      <c r="C1207" s="4" t="s">
        <v>9448</v>
      </c>
      <c r="D1207" s="4" t="s">
        <v>12</v>
      </c>
      <c r="E1207" s="4" t="s">
        <v>20773</v>
      </c>
      <c r="F1207" s="4" t="s">
        <v>20774</v>
      </c>
      <c r="G1207" s="4" t="s">
        <v>20775</v>
      </c>
      <c r="H1207" s="4" t="s">
        <v>20776</v>
      </c>
      <c r="I1207" s="4" t="s">
        <v>9453</v>
      </c>
      <c r="J1207" s="4" t="n">
        <v>44.8844985</v>
      </c>
      <c r="K1207" s="4" t="n">
        <v>-93.3279173</v>
      </c>
      <c r="L1207" s="4" t="s">
        <v>20777</v>
      </c>
      <c r="M1207" s="4" t="s">
        <v>20778</v>
      </c>
      <c r="N1207" s="4" t="s">
        <v>9778</v>
      </c>
      <c r="O1207" s="4" t="s">
        <v>9778</v>
      </c>
      <c r="P1207" s="4" t="s">
        <v>9778</v>
      </c>
      <c r="Q1207" s="4" t="s">
        <v>9778</v>
      </c>
      <c r="R1207" s="4" t="s">
        <v>9778</v>
      </c>
      <c r="S1207" s="4" t="s">
        <v>18547</v>
      </c>
      <c r="T1207" s="4" t="s">
        <v>88</v>
      </c>
      <c r="U1207" s="4" t="s">
        <v>20779</v>
      </c>
      <c r="V1207" s="4" t="s">
        <v>117</v>
      </c>
      <c r="W1207" s="7" t="s">
        <v>20780</v>
      </c>
      <c r="X1207" s="7" t="s">
        <v>20781</v>
      </c>
    </row>
    <row r="1208" customFormat="false" ht="15" hidden="false" customHeight="false" outlineLevel="0" collapsed="false">
      <c r="A1208" s="4" t="s">
        <v>20782</v>
      </c>
      <c r="B1208" s="4" t="s">
        <v>20783</v>
      </c>
      <c r="C1208" s="4" t="s">
        <v>9448</v>
      </c>
      <c r="D1208" s="4" t="s">
        <v>12</v>
      </c>
      <c r="E1208" s="4" t="s">
        <v>20784</v>
      </c>
      <c r="F1208" s="4" t="s">
        <v>20785</v>
      </c>
      <c r="G1208" s="4" t="s">
        <v>20775</v>
      </c>
      <c r="H1208" s="4" t="s">
        <v>20786</v>
      </c>
      <c r="I1208" s="4" t="s">
        <v>9453</v>
      </c>
      <c r="J1208" s="4" t="n">
        <v>45.0644512</v>
      </c>
      <c r="K1208" s="4" t="n">
        <v>-93.27926</v>
      </c>
      <c r="L1208" s="4" t="s">
        <v>9595</v>
      </c>
      <c r="M1208" s="4" t="s">
        <v>20787</v>
      </c>
      <c r="N1208" s="4" t="s">
        <v>9778</v>
      </c>
      <c r="O1208" s="4" t="s">
        <v>9778</v>
      </c>
      <c r="P1208" s="4" t="s">
        <v>9778</v>
      </c>
      <c r="Q1208" s="4" t="s">
        <v>9778</v>
      </c>
      <c r="R1208" s="4" t="s">
        <v>9778</v>
      </c>
      <c r="S1208" s="4" t="s">
        <v>18547</v>
      </c>
      <c r="T1208" s="4" t="s">
        <v>88</v>
      </c>
      <c r="U1208" s="4" t="s">
        <v>20788</v>
      </c>
      <c r="V1208" s="4" t="s">
        <v>117</v>
      </c>
      <c r="W1208" s="7" t="s">
        <v>20789</v>
      </c>
      <c r="X1208" s="7" t="s">
        <v>20790</v>
      </c>
    </row>
    <row r="1209" customFormat="false" ht="15" hidden="false" customHeight="false" outlineLevel="0" collapsed="false">
      <c r="A1209" s="4" t="s">
        <v>20791</v>
      </c>
      <c r="B1209" s="4" t="s">
        <v>20792</v>
      </c>
      <c r="C1209" s="4" t="s">
        <v>9496</v>
      </c>
      <c r="D1209" s="4" t="s">
        <v>20793</v>
      </c>
      <c r="E1209" s="4" t="s">
        <v>20794</v>
      </c>
      <c r="F1209" s="4" t="s">
        <v>20795</v>
      </c>
      <c r="G1209" s="4" t="s">
        <v>20775</v>
      </c>
      <c r="H1209" s="4" t="s">
        <v>20796</v>
      </c>
      <c r="I1209" s="4" t="s">
        <v>9453</v>
      </c>
      <c r="J1209" s="4" t="n">
        <v>44.1822193</v>
      </c>
      <c r="K1209" s="4" t="n">
        <v>-93.9878825999</v>
      </c>
      <c r="L1209" s="4" t="s">
        <v>20797</v>
      </c>
      <c r="M1209" s="4" t="s">
        <v>20798</v>
      </c>
      <c r="N1209" s="4" t="s">
        <v>10300</v>
      </c>
      <c r="O1209" s="4" t="s">
        <v>10300</v>
      </c>
      <c r="P1209" s="4" t="s">
        <v>10300</v>
      </c>
      <c r="Q1209" s="4" t="s">
        <v>10300</v>
      </c>
      <c r="R1209" s="4" t="s">
        <v>10300</v>
      </c>
      <c r="S1209" s="4" t="s">
        <v>88</v>
      </c>
      <c r="T1209" s="4" t="s">
        <v>88</v>
      </c>
      <c r="U1209" s="4" t="s">
        <v>20799</v>
      </c>
      <c r="V1209" s="4" t="s">
        <v>87</v>
      </c>
      <c r="W1209" s="4"/>
      <c r="X1209" s="7" t="s">
        <v>20800</v>
      </c>
    </row>
    <row r="1210" customFormat="false" ht="15" hidden="false" customHeight="false" outlineLevel="0" collapsed="false">
      <c r="A1210" s="4" t="s">
        <v>20801</v>
      </c>
      <c r="B1210" s="4" t="s">
        <v>20802</v>
      </c>
      <c r="C1210" s="4" t="s">
        <v>9448</v>
      </c>
      <c r="D1210" s="4" t="s">
        <v>12</v>
      </c>
      <c r="E1210" s="4" t="s">
        <v>20803</v>
      </c>
      <c r="F1210" s="4" t="s">
        <v>20804</v>
      </c>
      <c r="G1210" s="4" t="s">
        <v>20805</v>
      </c>
      <c r="H1210" s="4" t="s">
        <v>20806</v>
      </c>
      <c r="I1210" s="4" t="s">
        <v>9453</v>
      </c>
      <c r="J1210" s="4" t="n">
        <v>38.44357807259</v>
      </c>
      <c r="K1210" s="4" t="n">
        <v>-90.3725100494</v>
      </c>
      <c r="L1210" s="4" t="s">
        <v>20807</v>
      </c>
      <c r="M1210" s="4" t="s">
        <v>20808</v>
      </c>
      <c r="N1210" s="4" t="s">
        <v>9468</v>
      </c>
      <c r="O1210" s="4" t="s">
        <v>9468</v>
      </c>
      <c r="P1210" s="4" t="s">
        <v>9468</v>
      </c>
      <c r="Q1210" s="4" t="s">
        <v>9468</v>
      </c>
      <c r="R1210" s="4" t="s">
        <v>9468</v>
      </c>
      <c r="S1210" s="4" t="s">
        <v>88</v>
      </c>
      <c r="T1210" s="4" t="s">
        <v>88</v>
      </c>
      <c r="U1210" s="4" t="s">
        <v>20809</v>
      </c>
      <c r="V1210" s="4" t="s">
        <v>117</v>
      </c>
      <c r="W1210" s="7" t="s">
        <v>20810</v>
      </c>
      <c r="X1210" s="7" t="s">
        <v>20811</v>
      </c>
    </row>
    <row r="1211" customFormat="false" ht="15" hidden="false" customHeight="false" outlineLevel="0" collapsed="false">
      <c r="A1211" s="4" t="s">
        <v>20812</v>
      </c>
      <c r="B1211" s="4" t="s">
        <v>20813</v>
      </c>
      <c r="C1211" s="4" t="s">
        <v>9496</v>
      </c>
      <c r="D1211" s="4" t="s">
        <v>9666</v>
      </c>
      <c r="E1211" s="4" t="s">
        <v>20814</v>
      </c>
      <c r="F1211" s="4" t="s">
        <v>20815</v>
      </c>
      <c r="G1211" s="4" t="s">
        <v>20805</v>
      </c>
      <c r="H1211" s="4" t="s">
        <v>20816</v>
      </c>
      <c r="I1211" s="4" t="s">
        <v>9453</v>
      </c>
      <c r="J1211" s="4" t="n">
        <v>38.6054548</v>
      </c>
      <c r="K1211" s="4" t="n">
        <v>-90.5883044</v>
      </c>
      <c r="L1211" s="4" t="s">
        <v>20817</v>
      </c>
      <c r="M1211" s="4" t="s">
        <v>20818</v>
      </c>
      <c r="N1211" s="4" t="s">
        <v>10403</v>
      </c>
      <c r="O1211" s="4" t="s">
        <v>10403</v>
      </c>
      <c r="P1211" s="4" t="s">
        <v>10403</v>
      </c>
      <c r="Q1211" s="4" t="s">
        <v>10403</v>
      </c>
      <c r="R1211" s="4" t="s">
        <v>10403</v>
      </c>
      <c r="S1211" s="4" t="s">
        <v>88</v>
      </c>
      <c r="T1211" s="4" t="s">
        <v>88</v>
      </c>
      <c r="U1211" s="4"/>
      <c r="V1211" s="4" t="s">
        <v>117</v>
      </c>
      <c r="W1211" s="7" t="s">
        <v>20819</v>
      </c>
      <c r="X1211" s="7" t="s">
        <v>20820</v>
      </c>
    </row>
    <row r="1212" customFormat="false" ht="15" hidden="false" customHeight="false" outlineLevel="0" collapsed="false">
      <c r="A1212" s="4" t="s">
        <v>20821</v>
      </c>
      <c r="B1212" s="4" t="s">
        <v>20822</v>
      </c>
      <c r="C1212" s="4" t="s">
        <v>9448</v>
      </c>
      <c r="D1212" s="4" t="s">
        <v>12</v>
      </c>
      <c r="E1212" s="4" t="s">
        <v>20823</v>
      </c>
      <c r="F1212" s="4" t="s">
        <v>20824</v>
      </c>
      <c r="G1212" s="4" t="s">
        <v>20805</v>
      </c>
      <c r="H1212" s="4" t="s">
        <v>20825</v>
      </c>
      <c r="I1212" s="4" t="s">
        <v>9453</v>
      </c>
      <c r="J1212" s="4" t="n">
        <v>38.81372959999</v>
      </c>
      <c r="K1212" s="4" t="n">
        <v>-94.4931967999</v>
      </c>
      <c r="L1212" s="4" t="s">
        <v>20826</v>
      </c>
      <c r="M1212" s="4" t="s">
        <v>20827</v>
      </c>
      <c r="N1212" s="4" t="s">
        <v>9660</v>
      </c>
      <c r="O1212" s="4" t="s">
        <v>9660</v>
      </c>
      <c r="P1212" s="4" t="s">
        <v>9660</v>
      </c>
      <c r="Q1212" s="4" t="s">
        <v>9660</v>
      </c>
      <c r="R1212" s="4" t="s">
        <v>9660</v>
      </c>
      <c r="S1212" s="4" t="s">
        <v>88</v>
      </c>
      <c r="T1212" s="4" t="s">
        <v>88</v>
      </c>
      <c r="U1212" s="4" t="s">
        <v>20828</v>
      </c>
      <c r="V1212" s="4" t="s">
        <v>117</v>
      </c>
      <c r="W1212" s="7" t="s">
        <v>20829</v>
      </c>
      <c r="X1212" s="7" t="s">
        <v>20830</v>
      </c>
    </row>
    <row r="1213" customFormat="false" ht="15" hidden="false" customHeight="false" outlineLevel="0" collapsed="false">
      <c r="A1213" s="4" t="s">
        <v>20831</v>
      </c>
      <c r="B1213" s="4" t="s">
        <v>20832</v>
      </c>
      <c r="C1213" s="4" t="s">
        <v>9448</v>
      </c>
      <c r="D1213" s="4" t="s">
        <v>12</v>
      </c>
      <c r="E1213" s="4" t="s">
        <v>20833</v>
      </c>
      <c r="F1213" s="4" t="s">
        <v>20834</v>
      </c>
      <c r="G1213" s="4" t="s">
        <v>20805</v>
      </c>
      <c r="H1213" s="4" t="s">
        <v>20835</v>
      </c>
      <c r="I1213" s="4" t="s">
        <v>9453</v>
      </c>
      <c r="J1213" s="4" t="n">
        <v>39.0248059</v>
      </c>
      <c r="K1213" s="4" t="n">
        <v>-94.2728899</v>
      </c>
      <c r="L1213" s="4" t="s">
        <v>20836</v>
      </c>
      <c r="M1213" s="4" t="s">
        <v>20837</v>
      </c>
      <c r="N1213" s="4" t="s">
        <v>9660</v>
      </c>
      <c r="O1213" s="4" t="s">
        <v>9660</v>
      </c>
      <c r="P1213" s="4" t="s">
        <v>9660</v>
      </c>
      <c r="Q1213" s="4" t="s">
        <v>9660</v>
      </c>
      <c r="R1213" s="4" t="s">
        <v>9660</v>
      </c>
      <c r="S1213" s="4" t="s">
        <v>88</v>
      </c>
      <c r="T1213" s="4" t="s">
        <v>88</v>
      </c>
      <c r="U1213" s="4" t="s">
        <v>20838</v>
      </c>
      <c r="V1213" s="4" t="s">
        <v>117</v>
      </c>
      <c r="W1213" s="7" t="s">
        <v>20839</v>
      </c>
      <c r="X1213" s="7" t="s">
        <v>20840</v>
      </c>
    </row>
    <row r="1214" customFormat="false" ht="15" hidden="false" customHeight="false" outlineLevel="0" collapsed="false">
      <c r="A1214" s="4" t="s">
        <v>20841</v>
      </c>
      <c r="B1214" s="4" t="s">
        <v>20842</v>
      </c>
      <c r="C1214" s="4" t="s">
        <v>9448</v>
      </c>
      <c r="D1214" s="4" t="s">
        <v>12</v>
      </c>
      <c r="E1214" s="4" t="s">
        <v>20843</v>
      </c>
      <c r="F1214" s="4" t="s">
        <v>20844</v>
      </c>
      <c r="G1214" s="4" t="s">
        <v>20805</v>
      </c>
      <c r="H1214" s="4" t="s">
        <v>20845</v>
      </c>
      <c r="I1214" s="4" t="s">
        <v>9453</v>
      </c>
      <c r="J1214" s="4" t="n">
        <v>36.6629445</v>
      </c>
      <c r="K1214" s="4" t="n">
        <v>-93.2301615999</v>
      </c>
      <c r="L1214" s="4" t="s">
        <v>20846</v>
      </c>
      <c r="M1214" s="4" t="s">
        <v>20847</v>
      </c>
      <c r="N1214" s="4" t="s">
        <v>9778</v>
      </c>
      <c r="O1214" s="4" t="s">
        <v>9778</v>
      </c>
      <c r="P1214" s="4" t="s">
        <v>9778</v>
      </c>
      <c r="Q1214" s="4" t="s">
        <v>9778</v>
      </c>
      <c r="R1214" s="4" t="s">
        <v>9628</v>
      </c>
      <c r="S1214" s="4" t="s">
        <v>88</v>
      </c>
      <c r="T1214" s="4" t="s">
        <v>88</v>
      </c>
      <c r="U1214" s="4" t="s">
        <v>20848</v>
      </c>
      <c r="V1214" s="4" t="s">
        <v>117</v>
      </c>
      <c r="W1214" s="7" t="s">
        <v>20849</v>
      </c>
      <c r="X1214" s="7" t="s">
        <v>20850</v>
      </c>
    </row>
    <row r="1215" customFormat="false" ht="15" hidden="false" customHeight="false" outlineLevel="0" collapsed="false">
      <c r="A1215" s="4" t="s">
        <v>20851</v>
      </c>
      <c r="B1215" s="4" t="s">
        <v>20852</v>
      </c>
      <c r="C1215" s="4" t="s">
        <v>9448</v>
      </c>
      <c r="D1215" s="4" t="s">
        <v>12</v>
      </c>
      <c r="E1215" s="4" t="s">
        <v>20853</v>
      </c>
      <c r="F1215" s="4" t="s">
        <v>20854</v>
      </c>
      <c r="G1215" s="4" t="s">
        <v>20805</v>
      </c>
      <c r="H1215" s="4" t="s">
        <v>20855</v>
      </c>
      <c r="I1215" s="4" t="s">
        <v>9453</v>
      </c>
      <c r="J1215" s="4" t="n">
        <v>37.328908</v>
      </c>
      <c r="K1215" s="4" t="n">
        <v>-89.573038</v>
      </c>
      <c r="L1215" s="4" t="s">
        <v>20856</v>
      </c>
      <c r="M1215" s="4" t="s">
        <v>20857</v>
      </c>
      <c r="N1215" s="4" t="s">
        <v>20858</v>
      </c>
      <c r="O1215" s="4" t="s">
        <v>20858</v>
      </c>
      <c r="P1215" s="4" t="s">
        <v>20858</v>
      </c>
      <c r="Q1215" s="4" t="s">
        <v>20858</v>
      </c>
      <c r="R1215" s="4" t="s">
        <v>20858</v>
      </c>
      <c r="S1215" s="4" t="s">
        <v>88</v>
      </c>
      <c r="T1215" s="4" t="s">
        <v>88</v>
      </c>
      <c r="U1215" s="4" t="s">
        <v>20859</v>
      </c>
      <c r="V1215" s="4" t="s">
        <v>117</v>
      </c>
      <c r="W1215" s="7" t="s">
        <v>20860</v>
      </c>
      <c r="X1215" s="7" t="s">
        <v>20861</v>
      </c>
    </row>
    <row r="1216" customFormat="false" ht="15" hidden="false" customHeight="false" outlineLevel="0" collapsed="false">
      <c r="A1216" s="4" t="s">
        <v>20862</v>
      </c>
      <c r="B1216" s="4" t="s">
        <v>20863</v>
      </c>
      <c r="C1216" s="4" t="s">
        <v>9496</v>
      </c>
      <c r="D1216" s="4" t="s">
        <v>20864</v>
      </c>
      <c r="E1216" s="4" t="s">
        <v>20865</v>
      </c>
      <c r="F1216" s="4" t="s">
        <v>20866</v>
      </c>
      <c r="G1216" s="4" t="s">
        <v>20805</v>
      </c>
      <c r="H1216" s="4" t="s">
        <v>20867</v>
      </c>
      <c r="I1216" s="4" t="s">
        <v>9453</v>
      </c>
      <c r="J1216" s="4" t="n">
        <v>37.15447229999</v>
      </c>
      <c r="K1216" s="4" t="n">
        <v>-94.3195537</v>
      </c>
      <c r="L1216" s="4" t="s">
        <v>20868</v>
      </c>
      <c r="M1216" s="4" t="s">
        <v>20869</v>
      </c>
      <c r="N1216" s="4" t="s">
        <v>20870</v>
      </c>
      <c r="O1216" s="4" t="s">
        <v>20870</v>
      </c>
      <c r="P1216" s="4" t="s">
        <v>20870</v>
      </c>
      <c r="Q1216" s="4" t="s">
        <v>20870</v>
      </c>
      <c r="R1216" s="4" t="s">
        <v>14160</v>
      </c>
      <c r="S1216" s="4" t="s">
        <v>88</v>
      </c>
      <c r="T1216" s="4" t="s">
        <v>88</v>
      </c>
      <c r="U1216" s="4"/>
      <c r="V1216" s="4" t="s">
        <v>87</v>
      </c>
      <c r="W1216" s="4"/>
      <c r="X1216" s="7" t="s">
        <v>20871</v>
      </c>
    </row>
    <row r="1217" customFormat="false" ht="15" hidden="false" customHeight="false" outlineLevel="0" collapsed="false">
      <c r="A1217" s="4" t="s">
        <v>20872</v>
      </c>
      <c r="B1217" s="4" t="s">
        <v>20873</v>
      </c>
      <c r="C1217" s="4" t="s">
        <v>9448</v>
      </c>
      <c r="D1217" s="4" t="s">
        <v>12</v>
      </c>
      <c r="E1217" s="4" t="s">
        <v>20874</v>
      </c>
      <c r="F1217" s="4" t="s">
        <v>20875</v>
      </c>
      <c r="G1217" s="4" t="s">
        <v>20805</v>
      </c>
      <c r="H1217" s="4" t="s">
        <v>20876</v>
      </c>
      <c r="I1217" s="4" t="s">
        <v>9453</v>
      </c>
      <c r="J1217" s="4" t="n">
        <v>38.6718807</v>
      </c>
      <c r="K1217" s="4" t="n">
        <v>-90.6008431</v>
      </c>
      <c r="L1217" s="4" t="s">
        <v>20877</v>
      </c>
      <c r="M1217" s="4" t="s">
        <v>20878</v>
      </c>
      <c r="N1217" s="4" t="s">
        <v>10754</v>
      </c>
      <c r="O1217" s="4" t="s">
        <v>10754</v>
      </c>
      <c r="P1217" s="4" t="s">
        <v>10754</v>
      </c>
      <c r="Q1217" s="4" t="s">
        <v>10754</v>
      </c>
      <c r="R1217" s="4" t="s">
        <v>10754</v>
      </c>
      <c r="S1217" s="4" t="s">
        <v>88</v>
      </c>
      <c r="T1217" s="4" t="s">
        <v>88</v>
      </c>
      <c r="U1217" s="4" t="s">
        <v>20879</v>
      </c>
      <c r="V1217" s="4" t="s">
        <v>117</v>
      </c>
      <c r="W1217" s="7" t="s">
        <v>20880</v>
      </c>
      <c r="X1217" s="7" t="s">
        <v>20881</v>
      </c>
    </row>
    <row r="1218" customFormat="false" ht="15" hidden="false" customHeight="false" outlineLevel="0" collapsed="false">
      <c r="A1218" s="4" t="s">
        <v>20882</v>
      </c>
      <c r="B1218" s="4" t="s">
        <v>20883</v>
      </c>
      <c r="C1218" s="4" t="s">
        <v>9448</v>
      </c>
      <c r="D1218" s="4" t="s">
        <v>12</v>
      </c>
      <c r="E1218" s="4" t="s">
        <v>20884</v>
      </c>
      <c r="F1218" s="4" t="s">
        <v>18292</v>
      </c>
      <c r="G1218" s="4" t="s">
        <v>20805</v>
      </c>
      <c r="H1218" s="4" t="s">
        <v>20885</v>
      </c>
      <c r="I1218" s="4" t="s">
        <v>9453</v>
      </c>
      <c r="J1218" s="4" t="n">
        <v>38.9477669</v>
      </c>
      <c r="K1218" s="4" t="n">
        <v>-92.3021313</v>
      </c>
      <c r="L1218" s="4" t="s">
        <v>20886</v>
      </c>
      <c r="M1218" s="4" t="s">
        <v>20887</v>
      </c>
      <c r="N1218" s="4" t="s">
        <v>10792</v>
      </c>
      <c r="O1218" s="4" t="s">
        <v>10792</v>
      </c>
      <c r="P1218" s="4" t="s">
        <v>10792</v>
      </c>
      <c r="Q1218" s="4" t="s">
        <v>10792</v>
      </c>
      <c r="R1218" s="4" t="s">
        <v>10792</v>
      </c>
      <c r="S1218" s="4" t="s">
        <v>88</v>
      </c>
      <c r="T1218" s="4" t="s">
        <v>88</v>
      </c>
      <c r="U1218" s="4" t="s">
        <v>20888</v>
      </c>
      <c r="V1218" s="4" t="s">
        <v>117</v>
      </c>
      <c r="W1218" s="7" t="s">
        <v>20889</v>
      </c>
      <c r="X1218" s="7" t="s">
        <v>20890</v>
      </c>
    </row>
    <row r="1219" customFormat="false" ht="15" hidden="false" customHeight="false" outlineLevel="0" collapsed="false">
      <c r="A1219" s="4" t="s">
        <v>20891</v>
      </c>
      <c r="B1219" s="4" t="s">
        <v>20892</v>
      </c>
      <c r="C1219" s="4" t="s">
        <v>9448</v>
      </c>
      <c r="D1219" s="4" t="s">
        <v>12</v>
      </c>
      <c r="E1219" s="4" t="s">
        <v>20893</v>
      </c>
      <c r="F1219" s="4" t="s">
        <v>18292</v>
      </c>
      <c r="G1219" s="4" t="s">
        <v>20805</v>
      </c>
      <c r="H1219" s="4" t="s">
        <v>20894</v>
      </c>
      <c r="I1219" s="4" t="s">
        <v>9453</v>
      </c>
      <c r="J1219" s="4" t="n">
        <v>38.9541223</v>
      </c>
      <c r="K1219" s="4" t="n">
        <v>-92.3700635</v>
      </c>
      <c r="L1219" s="4" t="s">
        <v>20895</v>
      </c>
      <c r="M1219" s="4" t="s">
        <v>20896</v>
      </c>
      <c r="N1219" s="4" t="s">
        <v>9778</v>
      </c>
      <c r="O1219" s="4" t="s">
        <v>9778</v>
      </c>
      <c r="P1219" s="4" t="s">
        <v>9778</v>
      </c>
      <c r="Q1219" s="4" t="s">
        <v>9778</v>
      </c>
      <c r="R1219" s="4" t="s">
        <v>9778</v>
      </c>
      <c r="S1219" s="4" t="s">
        <v>88</v>
      </c>
      <c r="T1219" s="4" t="s">
        <v>88</v>
      </c>
      <c r="U1219" s="4" t="s">
        <v>20897</v>
      </c>
      <c r="V1219" s="4" t="s">
        <v>117</v>
      </c>
      <c r="W1219" s="7" t="s">
        <v>20898</v>
      </c>
      <c r="X1219" s="7" t="s">
        <v>20899</v>
      </c>
    </row>
    <row r="1220" customFormat="false" ht="15" hidden="false" customHeight="false" outlineLevel="0" collapsed="false">
      <c r="A1220" s="4" t="s">
        <v>20900</v>
      </c>
      <c r="B1220" s="4" t="s">
        <v>20901</v>
      </c>
      <c r="C1220" s="4" t="s">
        <v>9448</v>
      </c>
      <c r="D1220" s="4" t="s">
        <v>12</v>
      </c>
      <c r="E1220" s="4" t="s">
        <v>20902</v>
      </c>
      <c r="F1220" s="4" t="s">
        <v>20903</v>
      </c>
      <c r="G1220" s="4" t="s">
        <v>20805</v>
      </c>
      <c r="H1220" s="4" t="s">
        <v>20904</v>
      </c>
      <c r="I1220" s="4" t="s">
        <v>9453</v>
      </c>
      <c r="J1220" s="4" t="n">
        <v>38.4935074</v>
      </c>
      <c r="K1220" s="4" t="n">
        <v>-90.6287300999</v>
      </c>
      <c r="L1220" s="4" t="s">
        <v>20905</v>
      </c>
      <c r="M1220" s="4" t="s">
        <v>20906</v>
      </c>
      <c r="N1220" s="4" t="s">
        <v>9456</v>
      </c>
      <c r="O1220" s="4" t="s">
        <v>9456</v>
      </c>
      <c r="P1220" s="4" t="s">
        <v>9456</v>
      </c>
      <c r="Q1220" s="4" t="s">
        <v>9456</v>
      </c>
      <c r="R1220" s="4" t="s">
        <v>9456</v>
      </c>
      <c r="S1220" s="4" t="s">
        <v>88</v>
      </c>
      <c r="T1220" s="4" t="s">
        <v>88</v>
      </c>
      <c r="U1220" s="4" t="s">
        <v>20907</v>
      </c>
      <c r="V1220" s="4" t="s">
        <v>117</v>
      </c>
      <c r="W1220" s="7" t="s">
        <v>20908</v>
      </c>
      <c r="X1220" s="7" t="s">
        <v>20909</v>
      </c>
    </row>
    <row r="1221" customFormat="false" ht="15" hidden="false" customHeight="false" outlineLevel="0" collapsed="false">
      <c r="A1221" s="4" t="s">
        <v>20910</v>
      </c>
      <c r="B1221" s="4" t="s">
        <v>20911</v>
      </c>
      <c r="C1221" s="4" t="s">
        <v>9448</v>
      </c>
      <c r="D1221" s="4" t="s">
        <v>12</v>
      </c>
      <c r="E1221" s="4" t="s">
        <v>20912</v>
      </c>
      <c r="F1221" s="4" t="s">
        <v>14308</v>
      </c>
      <c r="G1221" s="4" t="s">
        <v>20805</v>
      </c>
      <c r="H1221" s="4" t="s">
        <v>20913</v>
      </c>
      <c r="I1221" s="4" t="s">
        <v>9453</v>
      </c>
      <c r="J1221" s="4" t="n">
        <v>37.7885177</v>
      </c>
      <c r="K1221" s="4" t="n">
        <v>-90.4273486</v>
      </c>
      <c r="L1221" s="4" t="s">
        <v>20914</v>
      </c>
      <c r="M1221" s="4" t="s">
        <v>20915</v>
      </c>
      <c r="N1221" s="4" t="s">
        <v>10754</v>
      </c>
      <c r="O1221" s="4" t="s">
        <v>10754</v>
      </c>
      <c r="P1221" s="4" t="s">
        <v>10754</v>
      </c>
      <c r="Q1221" s="4" t="s">
        <v>10754</v>
      </c>
      <c r="R1221" s="4" t="s">
        <v>10733</v>
      </c>
      <c r="S1221" s="4" t="s">
        <v>88</v>
      </c>
      <c r="T1221" s="4" t="s">
        <v>88</v>
      </c>
      <c r="U1221" s="4" t="s">
        <v>20916</v>
      </c>
      <c r="V1221" s="4" t="s">
        <v>117</v>
      </c>
      <c r="W1221" s="7" t="s">
        <v>20917</v>
      </c>
      <c r="X1221" s="7" t="s">
        <v>20918</v>
      </c>
    </row>
    <row r="1222" customFormat="false" ht="15" hidden="false" customHeight="false" outlineLevel="0" collapsed="false">
      <c r="A1222" s="4" t="s">
        <v>20919</v>
      </c>
      <c r="B1222" s="4" t="s">
        <v>20920</v>
      </c>
      <c r="C1222" s="4" t="s">
        <v>9448</v>
      </c>
      <c r="D1222" s="4" t="s">
        <v>12</v>
      </c>
      <c r="E1222" s="4" t="s">
        <v>20921</v>
      </c>
      <c r="F1222" s="4" t="s">
        <v>20922</v>
      </c>
      <c r="G1222" s="4" t="s">
        <v>20805</v>
      </c>
      <c r="H1222" s="4" t="s">
        <v>20923</v>
      </c>
      <c r="I1222" s="4" t="s">
        <v>9453</v>
      </c>
      <c r="J1222" s="4" t="n">
        <v>38.19436049999</v>
      </c>
      <c r="K1222" s="4" t="n">
        <v>-90.3961029999</v>
      </c>
      <c r="L1222" s="4" t="s">
        <v>20924</v>
      </c>
      <c r="M1222" s="4" t="s">
        <v>20925</v>
      </c>
      <c r="N1222" s="4" t="s">
        <v>10403</v>
      </c>
      <c r="O1222" s="4" t="s">
        <v>10403</v>
      </c>
      <c r="P1222" s="4" t="s">
        <v>10403</v>
      </c>
      <c r="Q1222" s="4" t="s">
        <v>10403</v>
      </c>
      <c r="R1222" s="4" t="s">
        <v>10403</v>
      </c>
      <c r="S1222" s="4" t="s">
        <v>10733</v>
      </c>
      <c r="T1222" s="4" t="s">
        <v>88</v>
      </c>
      <c r="U1222" s="4" t="s">
        <v>20926</v>
      </c>
      <c r="V1222" s="4" t="s">
        <v>117</v>
      </c>
      <c r="W1222" s="7" t="s">
        <v>20927</v>
      </c>
      <c r="X1222" s="7" t="s">
        <v>20928</v>
      </c>
    </row>
    <row r="1223" customFormat="false" ht="15" hidden="false" customHeight="false" outlineLevel="0" collapsed="false">
      <c r="A1223" s="4" t="s">
        <v>20929</v>
      </c>
      <c r="B1223" s="4" t="s">
        <v>20930</v>
      </c>
      <c r="C1223" s="4" t="s">
        <v>9448</v>
      </c>
      <c r="D1223" s="4" t="s">
        <v>12</v>
      </c>
      <c r="E1223" s="4" t="s">
        <v>20931</v>
      </c>
      <c r="F1223" s="4" t="s">
        <v>20932</v>
      </c>
      <c r="G1223" s="4" t="s">
        <v>20805</v>
      </c>
      <c r="H1223" s="4" t="s">
        <v>20933</v>
      </c>
      <c r="I1223" s="4" t="s">
        <v>9453</v>
      </c>
      <c r="J1223" s="4" t="n">
        <v>38.7894411</v>
      </c>
      <c r="K1223" s="4" t="n">
        <v>-90.3447109</v>
      </c>
      <c r="L1223" s="4" t="s">
        <v>20934</v>
      </c>
      <c r="M1223" s="4" t="s">
        <v>20935</v>
      </c>
      <c r="N1223" s="4" t="s">
        <v>10403</v>
      </c>
      <c r="O1223" s="4" t="s">
        <v>10403</v>
      </c>
      <c r="P1223" s="4" t="s">
        <v>10403</v>
      </c>
      <c r="Q1223" s="4" t="s">
        <v>10403</v>
      </c>
      <c r="R1223" s="4" t="s">
        <v>10403</v>
      </c>
      <c r="S1223" s="4" t="s">
        <v>10733</v>
      </c>
      <c r="T1223" s="4" t="s">
        <v>88</v>
      </c>
      <c r="U1223" s="4" t="s">
        <v>20936</v>
      </c>
      <c r="V1223" s="4" t="s">
        <v>117</v>
      </c>
      <c r="W1223" s="7" t="s">
        <v>20937</v>
      </c>
      <c r="X1223" s="7" t="s">
        <v>20938</v>
      </c>
    </row>
    <row r="1224" customFormat="false" ht="15" hidden="false" customHeight="false" outlineLevel="0" collapsed="false">
      <c r="A1224" s="4" t="s">
        <v>20939</v>
      </c>
      <c r="B1224" s="4" t="s">
        <v>20940</v>
      </c>
      <c r="C1224" s="4" t="s">
        <v>9448</v>
      </c>
      <c r="D1224" s="4" t="s">
        <v>12</v>
      </c>
      <c r="E1224" s="4" t="s">
        <v>20941</v>
      </c>
      <c r="F1224" s="4" t="s">
        <v>20942</v>
      </c>
      <c r="G1224" s="4" t="s">
        <v>20805</v>
      </c>
      <c r="H1224" s="4" t="s">
        <v>20943</v>
      </c>
      <c r="I1224" s="4" t="s">
        <v>9453</v>
      </c>
      <c r="J1224" s="4" t="n">
        <v>39.0492333</v>
      </c>
      <c r="K1224" s="4" t="n">
        <v>-94.3488539999</v>
      </c>
      <c r="L1224" s="4" t="s">
        <v>20944</v>
      </c>
      <c r="M1224" s="4" t="s">
        <v>20945</v>
      </c>
      <c r="N1224" s="4" t="s">
        <v>9660</v>
      </c>
      <c r="O1224" s="4" t="s">
        <v>9660</v>
      </c>
      <c r="P1224" s="4" t="s">
        <v>9660</v>
      </c>
      <c r="Q1224" s="4" t="s">
        <v>9660</v>
      </c>
      <c r="R1224" s="4" t="s">
        <v>9660</v>
      </c>
      <c r="S1224" s="4" t="s">
        <v>88</v>
      </c>
      <c r="T1224" s="4" t="s">
        <v>88</v>
      </c>
      <c r="U1224" s="4" t="s">
        <v>20946</v>
      </c>
      <c r="V1224" s="4" t="s">
        <v>117</v>
      </c>
      <c r="W1224" s="7" t="s">
        <v>20947</v>
      </c>
      <c r="X1224" s="7" t="s">
        <v>20948</v>
      </c>
    </row>
    <row r="1225" customFormat="false" ht="15" hidden="false" customHeight="false" outlineLevel="0" collapsed="false">
      <c r="A1225" s="4" t="s">
        <v>20949</v>
      </c>
      <c r="B1225" s="4" t="s">
        <v>20950</v>
      </c>
      <c r="C1225" s="4" t="s">
        <v>9448</v>
      </c>
      <c r="D1225" s="4" t="s">
        <v>12</v>
      </c>
      <c r="E1225" s="4" t="s">
        <v>20951</v>
      </c>
      <c r="F1225" s="4" t="s">
        <v>20952</v>
      </c>
      <c r="G1225" s="4" t="s">
        <v>20805</v>
      </c>
      <c r="H1225" s="4" t="s">
        <v>20953</v>
      </c>
      <c r="I1225" s="4" t="s">
        <v>9453</v>
      </c>
      <c r="J1225" s="4" t="n">
        <v>38.5708998</v>
      </c>
      <c r="K1225" s="4" t="n">
        <v>-92.2378506999</v>
      </c>
      <c r="L1225" s="4" t="s">
        <v>20954</v>
      </c>
      <c r="M1225" s="4" t="s">
        <v>20955</v>
      </c>
      <c r="N1225" s="4" t="s">
        <v>9456</v>
      </c>
      <c r="O1225" s="4" t="s">
        <v>9456</v>
      </c>
      <c r="P1225" s="4" t="s">
        <v>9456</v>
      </c>
      <c r="Q1225" s="4" t="s">
        <v>9456</v>
      </c>
      <c r="R1225" s="4" t="s">
        <v>9456</v>
      </c>
      <c r="S1225" s="4" t="s">
        <v>88</v>
      </c>
      <c r="T1225" s="4" t="s">
        <v>88</v>
      </c>
      <c r="U1225" s="4" t="s">
        <v>20956</v>
      </c>
      <c r="V1225" s="4" t="s">
        <v>117</v>
      </c>
      <c r="W1225" s="7" t="s">
        <v>20957</v>
      </c>
      <c r="X1225" s="7" t="s">
        <v>20958</v>
      </c>
    </row>
    <row r="1226" customFormat="false" ht="15" hidden="false" customHeight="false" outlineLevel="0" collapsed="false">
      <c r="A1226" s="4" t="s">
        <v>20959</v>
      </c>
      <c r="B1226" s="4" t="s">
        <v>20960</v>
      </c>
      <c r="C1226" s="4" t="s">
        <v>9496</v>
      </c>
      <c r="D1226" s="4" t="s">
        <v>9666</v>
      </c>
      <c r="E1226" s="4" t="s">
        <v>20961</v>
      </c>
      <c r="F1226" s="4" t="s">
        <v>20962</v>
      </c>
      <c r="G1226" s="4" t="s">
        <v>20805</v>
      </c>
      <c r="H1226" s="4" t="s">
        <v>20963</v>
      </c>
      <c r="I1226" s="4" t="s">
        <v>9453</v>
      </c>
      <c r="J1226" s="4" t="n">
        <v>37.0365472</v>
      </c>
      <c r="K1226" s="4" t="n">
        <v>-94.509759</v>
      </c>
      <c r="L1226" s="4" t="s">
        <v>20964</v>
      </c>
      <c r="M1226" s="4" t="s">
        <v>20965</v>
      </c>
      <c r="N1226" s="4" t="s">
        <v>20966</v>
      </c>
      <c r="O1226" s="4" t="s">
        <v>20966</v>
      </c>
      <c r="P1226" s="4" t="s">
        <v>20966</v>
      </c>
      <c r="Q1226" s="4" t="s">
        <v>20966</v>
      </c>
      <c r="R1226" s="4" t="s">
        <v>20966</v>
      </c>
      <c r="S1226" s="4" t="s">
        <v>88</v>
      </c>
      <c r="T1226" s="4" t="s">
        <v>88</v>
      </c>
      <c r="U1226" s="4"/>
      <c r="V1226" s="4" t="s">
        <v>117</v>
      </c>
      <c r="W1226" s="7" t="s">
        <v>20967</v>
      </c>
      <c r="X1226" s="7" t="s">
        <v>20968</v>
      </c>
    </row>
    <row r="1227" customFormat="false" ht="15" hidden="false" customHeight="false" outlineLevel="0" collapsed="false">
      <c r="A1227" s="4" t="s">
        <v>20969</v>
      </c>
      <c r="B1227" s="4" t="s">
        <v>20970</v>
      </c>
      <c r="C1227" s="4" t="s">
        <v>9448</v>
      </c>
      <c r="D1227" s="4" t="s">
        <v>12</v>
      </c>
      <c r="E1227" s="4" t="s">
        <v>20971</v>
      </c>
      <c r="F1227" s="4" t="s">
        <v>20962</v>
      </c>
      <c r="G1227" s="4" t="s">
        <v>20805</v>
      </c>
      <c r="H1227" s="4" t="s">
        <v>20963</v>
      </c>
      <c r="I1227" s="4" t="s">
        <v>9453</v>
      </c>
      <c r="J1227" s="4" t="n">
        <v>37.0555415</v>
      </c>
      <c r="K1227" s="4" t="n">
        <v>-94.4832754999</v>
      </c>
      <c r="L1227" s="4" t="s">
        <v>20972</v>
      </c>
      <c r="M1227" s="4" t="s">
        <v>20973</v>
      </c>
      <c r="N1227" s="4" t="s">
        <v>9778</v>
      </c>
      <c r="O1227" s="4" t="s">
        <v>9778</v>
      </c>
      <c r="P1227" s="4" t="s">
        <v>9778</v>
      </c>
      <c r="Q1227" s="4" t="s">
        <v>9778</v>
      </c>
      <c r="R1227" s="4" t="s">
        <v>9778</v>
      </c>
      <c r="S1227" s="4" t="s">
        <v>9628</v>
      </c>
      <c r="T1227" s="4" t="s">
        <v>88</v>
      </c>
      <c r="U1227" s="4" t="s">
        <v>20974</v>
      </c>
      <c r="V1227" s="4" t="s">
        <v>117</v>
      </c>
      <c r="W1227" s="7" t="s">
        <v>20975</v>
      </c>
      <c r="X1227" s="7" t="s">
        <v>20976</v>
      </c>
    </row>
    <row r="1228" customFormat="false" ht="15" hidden="false" customHeight="false" outlineLevel="0" collapsed="false">
      <c r="A1228" s="4" t="s">
        <v>20977</v>
      </c>
      <c r="B1228" s="4" t="s">
        <v>20978</v>
      </c>
      <c r="C1228" s="4" t="s">
        <v>9448</v>
      </c>
      <c r="D1228" s="4" t="s">
        <v>12</v>
      </c>
      <c r="E1228" s="4" t="s">
        <v>20979</v>
      </c>
      <c r="F1228" s="4" t="s">
        <v>18871</v>
      </c>
      <c r="G1228" s="4" t="s">
        <v>20805</v>
      </c>
      <c r="H1228" s="4" t="s">
        <v>20980</v>
      </c>
      <c r="I1228" s="4" t="s">
        <v>9453</v>
      </c>
      <c r="J1228" s="4" t="n">
        <v>39.2389058</v>
      </c>
      <c r="K1228" s="4" t="n">
        <v>-94.4639062999</v>
      </c>
      <c r="L1228" s="4" t="s">
        <v>20981</v>
      </c>
      <c r="M1228" s="4" t="s">
        <v>20982</v>
      </c>
      <c r="N1228" s="4" t="s">
        <v>10668</v>
      </c>
      <c r="O1228" s="4" t="s">
        <v>10668</v>
      </c>
      <c r="P1228" s="4" t="s">
        <v>10668</v>
      </c>
      <c r="Q1228" s="4" t="s">
        <v>10668</v>
      </c>
      <c r="R1228" s="4" t="s">
        <v>10668</v>
      </c>
      <c r="S1228" s="4" t="s">
        <v>9457</v>
      </c>
      <c r="T1228" s="4" t="s">
        <v>88</v>
      </c>
      <c r="U1228" s="4" t="s">
        <v>20983</v>
      </c>
      <c r="V1228" s="4" t="s">
        <v>117</v>
      </c>
      <c r="W1228" s="7" t="s">
        <v>20984</v>
      </c>
      <c r="X1228" s="7" t="s">
        <v>20985</v>
      </c>
    </row>
    <row r="1229" customFormat="false" ht="15" hidden="false" customHeight="false" outlineLevel="0" collapsed="false">
      <c r="A1229" s="4" t="s">
        <v>20986</v>
      </c>
      <c r="B1229" s="4" t="s">
        <v>20987</v>
      </c>
      <c r="C1229" s="4" t="s">
        <v>9448</v>
      </c>
      <c r="D1229" s="4" t="s">
        <v>12</v>
      </c>
      <c r="E1229" s="4" t="s">
        <v>20988</v>
      </c>
      <c r="F1229" s="4" t="s">
        <v>18871</v>
      </c>
      <c r="G1229" s="4" t="s">
        <v>20805</v>
      </c>
      <c r="H1229" s="4" t="s">
        <v>20989</v>
      </c>
      <c r="I1229" s="4" t="s">
        <v>9453</v>
      </c>
      <c r="J1229" s="4" t="n">
        <v>39.192485</v>
      </c>
      <c r="K1229" s="4" t="n">
        <v>-94.5770154</v>
      </c>
      <c r="L1229" s="4" t="s">
        <v>20990</v>
      </c>
      <c r="M1229" s="4" t="s">
        <v>20991</v>
      </c>
      <c r="N1229" s="4" t="s">
        <v>10792</v>
      </c>
      <c r="O1229" s="4" t="s">
        <v>10792</v>
      </c>
      <c r="P1229" s="4" t="s">
        <v>10792</v>
      </c>
      <c r="Q1229" s="4" t="s">
        <v>10792</v>
      </c>
      <c r="R1229" s="4" t="s">
        <v>10792</v>
      </c>
      <c r="S1229" s="4" t="s">
        <v>88</v>
      </c>
      <c r="T1229" s="4" t="s">
        <v>88</v>
      </c>
      <c r="U1229" s="4" t="s">
        <v>20992</v>
      </c>
      <c r="V1229" s="4" t="s">
        <v>117</v>
      </c>
      <c r="W1229" s="7" t="s">
        <v>20993</v>
      </c>
      <c r="X1229" s="7" t="s">
        <v>20994</v>
      </c>
    </row>
    <row r="1230" customFormat="false" ht="15" hidden="false" customHeight="false" outlineLevel="0" collapsed="false">
      <c r="A1230" s="4" t="s">
        <v>20995</v>
      </c>
      <c r="B1230" s="4" t="s">
        <v>20996</v>
      </c>
      <c r="C1230" s="4" t="s">
        <v>9448</v>
      </c>
      <c r="D1230" s="4" t="s">
        <v>12</v>
      </c>
      <c r="E1230" s="4" t="s">
        <v>20997</v>
      </c>
      <c r="F1230" s="4" t="s">
        <v>18871</v>
      </c>
      <c r="G1230" s="4" t="s">
        <v>20805</v>
      </c>
      <c r="H1230" s="4" t="s">
        <v>20998</v>
      </c>
      <c r="I1230" s="4" t="s">
        <v>9453</v>
      </c>
      <c r="J1230" s="4" t="n">
        <v>39.0353062</v>
      </c>
      <c r="K1230" s="4" t="n">
        <v>-94.539818</v>
      </c>
      <c r="L1230" s="4" t="s">
        <v>20999</v>
      </c>
      <c r="M1230" s="4" t="s">
        <v>21000</v>
      </c>
      <c r="N1230" s="4" t="s">
        <v>9500</v>
      </c>
      <c r="O1230" s="4" t="s">
        <v>9500</v>
      </c>
      <c r="P1230" s="4" t="s">
        <v>9500</v>
      </c>
      <c r="Q1230" s="4" t="s">
        <v>9500</v>
      </c>
      <c r="R1230" s="4" t="s">
        <v>9500</v>
      </c>
      <c r="S1230" s="4" t="s">
        <v>88</v>
      </c>
      <c r="T1230" s="4" t="s">
        <v>88</v>
      </c>
      <c r="U1230" s="4" t="s">
        <v>9469</v>
      </c>
      <c r="V1230" s="4" t="s">
        <v>117</v>
      </c>
      <c r="W1230" s="7" t="s">
        <v>21001</v>
      </c>
      <c r="X1230" s="7" t="s">
        <v>21002</v>
      </c>
    </row>
    <row r="1231" customFormat="false" ht="15" hidden="false" customHeight="false" outlineLevel="0" collapsed="false">
      <c r="A1231" s="4" t="s">
        <v>21003</v>
      </c>
      <c r="B1231" s="4" t="s">
        <v>21004</v>
      </c>
      <c r="C1231" s="4" t="s">
        <v>9448</v>
      </c>
      <c r="D1231" s="4" t="s">
        <v>12</v>
      </c>
      <c r="E1231" s="4" t="s">
        <v>21005</v>
      </c>
      <c r="F1231" s="4" t="s">
        <v>21006</v>
      </c>
      <c r="G1231" s="4" t="s">
        <v>20805</v>
      </c>
      <c r="H1231" s="4" t="s">
        <v>21007</v>
      </c>
      <c r="I1231" s="4" t="s">
        <v>9453</v>
      </c>
      <c r="J1231" s="4" t="n">
        <v>38.5752359</v>
      </c>
      <c r="K1231" s="4" t="n">
        <v>-90.40741</v>
      </c>
      <c r="L1231" s="4" t="s">
        <v>21008</v>
      </c>
      <c r="M1231" s="4" t="s">
        <v>21009</v>
      </c>
      <c r="N1231" s="4" t="s">
        <v>10754</v>
      </c>
      <c r="O1231" s="4" t="s">
        <v>10754</v>
      </c>
      <c r="P1231" s="4" t="s">
        <v>10754</v>
      </c>
      <c r="Q1231" s="4" t="s">
        <v>10754</v>
      </c>
      <c r="R1231" s="4" t="s">
        <v>10754</v>
      </c>
      <c r="S1231" s="4" t="s">
        <v>88</v>
      </c>
      <c r="T1231" s="4" t="s">
        <v>88</v>
      </c>
      <c r="U1231" s="4" t="s">
        <v>9469</v>
      </c>
      <c r="V1231" s="4" t="s">
        <v>117</v>
      </c>
      <c r="W1231" s="7" t="s">
        <v>21010</v>
      </c>
      <c r="X1231" s="7" t="s">
        <v>21011</v>
      </c>
    </row>
    <row r="1232" customFormat="false" ht="15" hidden="false" customHeight="false" outlineLevel="0" collapsed="false">
      <c r="A1232" s="4" t="s">
        <v>21012</v>
      </c>
      <c r="B1232" s="4" t="s">
        <v>21013</v>
      </c>
      <c r="C1232" s="4" t="s">
        <v>9448</v>
      </c>
      <c r="D1232" s="4" t="s">
        <v>12</v>
      </c>
      <c r="E1232" s="4" t="s">
        <v>21014</v>
      </c>
      <c r="F1232" s="4" t="s">
        <v>21015</v>
      </c>
      <c r="G1232" s="4" t="s">
        <v>20805</v>
      </c>
      <c r="H1232" s="4" t="s">
        <v>21016</v>
      </c>
      <c r="I1232" s="4" t="s">
        <v>9453</v>
      </c>
      <c r="J1232" s="4" t="n">
        <v>37.6815995</v>
      </c>
      <c r="K1232" s="4" t="n">
        <v>-92.6342741</v>
      </c>
      <c r="L1232" s="4" t="s">
        <v>21017</v>
      </c>
      <c r="M1232" s="4" t="s">
        <v>21018</v>
      </c>
      <c r="N1232" s="4" t="s">
        <v>9660</v>
      </c>
      <c r="O1232" s="4" t="s">
        <v>9660</v>
      </c>
      <c r="P1232" s="4" t="s">
        <v>9660</v>
      </c>
      <c r="Q1232" s="4" t="s">
        <v>9660</v>
      </c>
      <c r="R1232" s="4" t="s">
        <v>9660</v>
      </c>
      <c r="S1232" s="4" t="s">
        <v>88</v>
      </c>
      <c r="T1232" s="4" t="s">
        <v>88</v>
      </c>
      <c r="U1232" s="4"/>
      <c r="V1232" s="4" t="s">
        <v>87</v>
      </c>
      <c r="W1232" s="4"/>
      <c r="X1232" s="7" t="s">
        <v>21019</v>
      </c>
    </row>
    <row r="1233" customFormat="false" ht="15" hidden="false" customHeight="false" outlineLevel="0" collapsed="false">
      <c r="A1233" s="4" t="s">
        <v>21020</v>
      </c>
      <c r="B1233" s="4" t="s">
        <v>21021</v>
      </c>
      <c r="C1233" s="4" t="s">
        <v>9448</v>
      </c>
      <c r="D1233" s="4" t="s">
        <v>12</v>
      </c>
      <c r="E1233" s="4" t="s">
        <v>21022</v>
      </c>
      <c r="F1233" s="4" t="s">
        <v>21015</v>
      </c>
      <c r="G1233" s="4" t="s">
        <v>20805</v>
      </c>
      <c r="H1233" s="4" t="s">
        <v>21016</v>
      </c>
      <c r="I1233" s="4" t="s">
        <v>9453</v>
      </c>
      <c r="J1233" s="4" t="n">
        <v>37.6811333</v>
      </c>
      <c r="K1233" s="4" t="n">
        <v>-92.6340362</v>
      </c>
      <c r="L1233" s="4" t="s">
        <v>21023</v>
      </c>
      <c r="M1233" s="4"/>
      <c r="N1233" s="4" t="s">
        <v>21024</v>
      </c>
      <c r="O1233" s="4" t="s">
        <v>21024</v>
      </c>
      <c r="P1233" s="4" t="s">
        <v>21024</v>
      </c>
      <c r="Q1233" s="4" t="s">
        <v>21024</v>
      </c>
      <c r="R1233" s="4" t="s">
        <v>21024</v>
      </c>
      <c r="S1233" s="4" t="s">
        <v>88</v>
      </c>
      <c r="T1233" s="4" t="s">
        <v>88</v>
      </c>
      <c r="U1233" s="4"/>
      <c r="V1233" s="4" t="s">
        <v>117</v>
      </c>
      <c r="W1233" s="7" t="s">
        <v>21025</v>
      </c>
      <c r="X1233" s="7" t="s">
        <v>21026</v>
      </c>
    </row>
    <row r="1234" customFormat="false" ht="15" hidden="false" customHeight="false" outlineLevel="0" collapsed="false">
      <c r="A1234" s="4" t="s">
        <v>21027</v>
      </c>
      <c r="B1234" s="4" t="s">
        <v>21028</v>
      </c>
      <c r="C1234" s="4" t="s">
        <v>9448</v>
      </c>
      <c r="D1234" s="4" t="s">
        <v>12</v>
      </c>
      <c r="E1234" s="4" t="s">
        <v>21029</v>
      </c>
      <c r="F1234" s="4" t="s">
        <v>21030</v>
      </c>
      <c r="G1234" s="4" t="s">
        <v>20805</v>
      </c>
      <c r="H1234" s="4" t="s">
        <v>21031</v>
      </c>
      <c r="I1234" s="4" t="s">
        <v>9453</v>
      </c>
      <c r="J1234" s="4" t="n">
        <v>38.9399401</v>
      </c>
      <c r="K1234" s="4" t="n">
        <v>-94.3764077</v>
      </c>
      <c r="L1234" s="4" t="s">
        <v>21032</v>
      </c>
      <c r="M1234" s="4" t="s">
        <v>21033</v>
      </c>
      <c r="N1234" s="4" t="s">
        <v>9660</v>
      </c>
      <c r="O1234" s="4" t="s">
        <v>9660</v>
      </c>
      <c r="P1234" s="4" t="s">
        <v>9660</v>
      </c>
      <c r="Q1234" s="4" t="s">
        <v>9660</v>
      </c>
      <c r="R1234" s="4" t="s">
        <v>9660</v>
      </c>
      <c r="S1234" s="4" t="s">
        <v>9457</v>
      </c>
      <c r="T1234" s="4" t="s">
        <v>88</v>
      </c>
      <c r="U1234" s="4" t="s">
        <v>21034</v>
      </c>
      <c r="V1234" s="4" t="s">
        <v>117</v>
      </c>
      <c r="W1234" s="7" t="s">
        <v>21035</v>
      </c>
      <c r="X1234" s="7" t="s">
        <v>21036</v>
      </c>
    </row>
    <row r="1235" customFormat="false" ht="15" hidden="false" customHeight="false" outlineLevel="0" collapsed="false">
      <c r="A1235" s="4" t="s">
        <v>21037</v>
      </c>
      <c r="B1235" s="4" t="s">
        <v>21038</v>
      </c>
      <c r="C1235" s="4" t="s">
        <v>9496</v>
      </c>
      <c r="D1235" s="4" t="s">
        <v>21039</v>
      </c>
      <c r="E1235" s="4" t="s">
        <v>21040</v>
      </c>
      <c r="F1235" s="4" t="s">
        <v>21041</v>
      </c>
      <c r="G1235" s="4" t="s">
        <v>20805</v>
      </c>
      <c r="H1235" s="4" t="s">
        <v>21042</v>
      </c>
      <c r="I1235" s="4" t="s">
        <v>9453</v>
      </c>
      <c r="J1235" s="4" t="n">
        <v>39.09608</v>
      </c>
      <c r="K1235" s="4" t="n">
        <v>-93.19504</v>
      </c>
      <c r="L1235" s="4" t="s">
        <v>21043</v>
      </c>
      <c r="M1235" s="4"/>
      <c r="N1235" s="4" t="s">
        <v>9521</v>
      </c>
      <c r="O1235" s="4" t="s">
        <v>9521</v>
      </c>
      <c r="P1235" s="4" t="s">
        <v>9521</v>
      </c>
      <c r="Q1235" s="4" t="s">
        <v>9521</v>
      </c>
      <c r="R1235" s="4" t="s">
        <v>9521</v>
      </c>
      <c r="S1235" s="4" t="s">
        <v>88</v>
      </c>
      <c r="T1235" s="4" t="s">
        <v>88</v>
      </c>
      <c r="U1235" s="4"/>
      <c r="V1235" s="4" t="s">
        <v>87</v>
      </c>
      <c r="W1235" s="4"/>
      <c r="X1235" s="7" t="s">
        <v>21044</v>
      </c>
    </row>
    <row r="1236" customFormat="false" ht="15" hidden="false" customHeight="false" outlineLevel="0" collapsed="false">
      <c r="A1236" s="4" t="s">
        <v>21045</v>
      </c>
      <c r="B1236" s="4" t="s">
        <v>21046</v>
      </c>
      <c r="C1236" s="4" t="s">
        <v>9448</v>
      </c>
      <c r="D1236" s="4" t="s">
        <v>12</v>
      </c>
      <c r="E1236" s="4" t="s">
        <v>21047</v>
      </c>
      <c r="F1236" s="4" t="s">
        <v>21048</v>
      </c>
      <c r="G1236" s="4" t="s">
        <v>20805</v>
      </c>
      <c r="H1236" s="4" t="s">
        <v>21049</v>
      </c>
      <c r="I1236" s="4" t="s">
        <v>9453</v>
      </c>
      <c r="J1236" s="4" t="n">
        <v>39.4422918</v>
      </c>
      <c r="K1236" s="4" t="n">
        <v>-92.4287849</v>
      </c>
      <c r="L1236" s="4" t="s">
        <v>21050</v>
      </c>
      <c r="M1236" s="4" t="s">
        <v>21051</v>
      </c>
      <c r="N1236" s="4" t="s">
        <v>9690</v>
      </c>
      <c r="O1236" s="4" t="s">
        <v>9690</v>
      </c>
      <c r="P1236" s="4" t="s">
        <v>9690</v>
      </c>
      <c r="Q1236" s="4" t="s">
        <v>9690</v>
      </c>
      <c r="R1236" s="4" t="s">
        <v>9690</v>
      </c>
      <c r="S1236" s="4" t="s">
        <v>88</v>
      </c>
      <c r="T1236" s="4" t="s">
        <v>88</v>
      </c>
      <c r="U1236" s="4" t="s">
        <v>21052</v>
      </c>
      <c r="V1236" s="4" t="s">
        <v>117</v>
      </c>
      <c r="W1236" s="7" t="s">
        <v>21053</v>
      </c>
      <c r="X1236" s="7" t="s">
        <v>21054</v>
      </c>
    </row>
    <row r="1237" customFormat="false" ht="15" hidden="false" customHeight="false" outlineLevel="0" collapsed="false">
      <c r="A1237" s="4" t="s">
        <v>21055</v>
      </c>
      <c r="B1237" s="4" t="s">
        <v>21056</v>
      </c>
      <c r="C1237" s="4" t="s">
        <v>9448</v>
      </c>
      <c r="D1237" s="4" t="s">
        <v>12</v>
      </c>
      <c r="E1237" s="4" t="s">
        <v>21057</v>
      </c>
      <c r="F1237" s="4" t="s">
        <v>21058</v>
      </c>
      <c r="G1237" s="4" t="s">
        <v>20805</v>
      </c>
      <c r="H1237" s="4" t="s">
        <v>21059</v>
      </c>
      <c r="I1237" s="4" t="s">
        <v>9453</v>
      </c>
      <c r="J1237" s="4" t="n">
        <v>38.7449756</v>
      </c>
      <c r="K1237" s="4" t="n">
        <v>-90.6969538</v>
      </c>
      <c r="L1237" s="4" t="s">
        <v>21060</v>
      </c>
      <c r="M1237" s="4" t="s">
        <v>21061</v>
      </c>
      <c r="N1237" s="4" t="s">
        <v>9919</v>
      </c>
      <c r="O1237" s="4" t="s">
        <v>9919</v>
      </c>
      <c r="P1237" s="4" t="s">
        <v>9919</v>
      </c>
      <c r="Q1237" s="4" t="s">
        <v>9919</v>
      </c>
      <c r="R1237" s="4" t="s">
        <v>9919</v>
      </c>
      <c r="S1237" s="4" t="s">
        <v>88</v>
      </c>
      <c r="T1237" s="4" t="s">
        <v>88</v>
      </c>
      <c r="U1237" s="4" t="s">
        <v>21062</v>
      </c>
      <c r="V1237" s="4" t="s">
        <v>117</v>
      </c>
      <c r="W1237" s="7" t="s">
        <v>21063</v>
      </c>
      <c r="X1237" s="7" t="s">
        <v>21064</v>
      </c>
    </row>
    <row r="1238" customFormat="false" ht="15" hidden="false" customHeight="false" outlineLevel="0" collapsed="false">
      <c r="A1238" s="4" t="s">
        <v>21065</v>
      </c>
      <c r="B1238" s="4" t="s">
        <v>21066</v>
      </c>
      <c r="C1238" s="4" t="s">
        <v>9448</v>
      </c>
      <c r="D1238" s="4" t="s">
        <v>12</v>
      </c>
      <c r="E1238" s="4" t="s">
        <v>21067</v>
      </c>
      <c r="F1238" s="4" t="s">
        <v>21068</v>
      </c>
      <c r="G1238" s="4" t="s">
        <v>20805</v>
      </c>
      <c r="H1238" s="4" t="s">
        <v>21069</v>
      </c>
      <c r="I1238" s="4" t="s">
        <v>9453</v>
      </c>
      <c r="J1238" s="4" t="n">
        <v>39.0074102</v>
      </c>
      <c r="K1238" s="4" t="n">
        <v>-93.9494574</v>
      </c>
      <c r="L1238" s="4" t="s">
        <v>21070</v>
      </c>
      <c r="M1238" s="4"/>
      <c r="N1238" s="4" t="s">
        <v>9618</v>
      </c>
      <c r="O1238" s="4" t="s">
        <v>9618</v>
      </c>
      <c r="P1238" s="4" t="s">
        <v>9618</v>
      </c>
      <c r="Q1238" s="4" t="s">
        <v>9618</v>
      </c>
      <c r="R1238" s="4" t="s">
        <v>9639</v>
      </c>
      <c r="S1238" s="4" t="s">
        <v>88</v>
      </c>
      <c r="T1238" s="4" t="s">
        <v>88</v>
      </c>
      <c r="U1238" s="4"/>
      <c r="V1238" s="4" t="s">
        <v>87</v>
      </c>
      <c r="W1238" s="4"/>
      <c r="X1238" s="7" t="s">
        <v>21071</v>
      </c>
    </row>
    <row r="1239" customFormat="false" ht="15" hidden="false" customHeight="false" outlineLevel="0" collapsed="false">
      <c r="A1239" s="4" t="s">
        <v>21072</v>
      </c>
      <c r="B1239" s="4" t="s">
        <v>21073</v>
      </c>
      <c r="C1239" s="4" t="s">
        <v>9448</v>
      </c>
      <c r="D1239" s="4" t="s">
        <v>12</v>
      </c>
      <c r="E1239" s="4" t="s">
        <v>21074</v>
      </c>
      <c r="F1239" s="4" t="s">
        <v>21075</v>
      </c>
      <c r="G1239" s="4" t="s">
        <v>20805</v>
      </c>
      <c r="H1239" s="4" t="s">
        <v>21076</v>
      </c>
      <c r="I1239" s="4" t="s">
        <v>9453</v>
      </c>
      <c r="J1239" s="4" t="n">
        <v>37.94029039999</v>
      </c>
      <c r="K1239" s="4" t="n">
        <v>-91.7970852999</v>
      </c>
      <c r="L1239" s="4" t="s">
        <v>21077</v>
      </c>
      <c r="M1239" s="4" t="s">
        <v>21078</v>
      </c>
      <c r="N1239" s="4" t="s">
        <v>10792</v>
      </c>
      <c r="O1239" s="4" t="s">
        <v>10792</v>
      </c>
      <c r="P1239" s="4" t="s">
        <v>10792</v>
      </c>
      <c r="Q1239" s="4" t="s">
        <v>10792</v>
      </c>
      <c r="R1239" s="4" t="s">
        <v>10792</v>
      </c>
      <c r="S1239" s="4" t="s">
        <v>88</v>
      </c>
      <c r="T1239" s="4" t="s">
        <v>88</v>
      </c>
      <c r="U1239" s="4" t="s">
        <v>21079</v>
      </c>
      <c r="V1239" s="4" t="s">
        <v>117</v>
      </c>
      <c r="W1239" s="7" t="s">
        <v>21080</v>
      </c>
      <c r="X1239" s="7" t="s">
        <v>21081</v>
      </c>
    </row>
    <row r="1240" customFormat="false" ht="15" hidden="false" customHeight="false" outlineLevel="0" collapsed="false">
      <c r="A1240" s="4" t="s">
        <v>20741</v>
      </c>
      <c r="B1240" s="4" t="s">
        <v>21082</v>
      </c>
      <c r="C1240" s="4" t="s">
        <v>9448</v>
      </c>
      <c r="D1240" s="4" t="s">
        <v>12</v>
      </c>
      <c r="E1240" s="4" t="s">
        <v>21083</v>
      </c>
      <c r="F1240" s="4" t="s">
        <v>20744</v>
      </c>
      <c r="G1240" s="4" t="s">
        <v>20805</v>
      </c>
      <c r="H1240" s="4" t="s">
        <v>21084</v>
      </c>
      <c r="I1240" s="4" t="s">
        <v>9453</v>
      </c>
      <c r="J1240" s="4" t="n">
        <v>39.7789191</v>
      </c>
      <c r="K1240" s="4" t="n">
        <v>-94.8016463999</v>
      </c>
      <c r="L1240" s="4" t="s">
        <v>21085</v>
      </c>
      <c r="M1240" s="4" t="s">
        <v>21086</v>
      </c>
      <c r="N1240" s="4" t="s">
        <v>9778</v>
      </c>
      <c r="O1240" s="4" t="s">
        <v>9778</v>
      </c>
      <c r="P1240" s="4" t="s">
        <v>9778</v>
      </c>
      <c r="Q1240" s="4" t="s">
        <v>9778</v>
      </c>
      <c r="R1240" s="4" t="s">
        <v>9778</v>
      </c>
      <c r="S1240" s="4" t="s">
        <v>88</v>
      </c>
      <c r="T1240" s="4" t="s">
        <v>88</v>
      </c>
      <c r="U1240" s="4" t="s">
        <v>21087</v>
      </c>
      <c r="V1240" s="4" t="s">
        <v>117</v>
      </c>
      <c r="W1240" s="7" t="s">
        <v>21088</v>
      </c>
      <c r="X1240" s="7" t="s">
        <v>21089</v>
      </c>
    </row>
    <row r="1241" customFormat="false" ht="15" hidden="false" customHeight="false" outlineLevel="0" collapsed="false">
      <c r="A1241" s="4" t="s">
        <v>21090</v>
      </c>
      <c r="B1241" s="4" t="s">
        <v>21091</v>
      </c>
      <c r="C1241" s="4" t="s">
        <v>9448</v>
      </c>
      <c r="D1241" s="4" t="s">
        <v>12</v>
      </c>
      <c r="E1241" s="4" t="s">
        <v>21092</v>
      </c>
      <c r="F1241" s="4" t="s">
        <v>21093</v>
      </c>
      <c r="G1241" s="4" t="s">
        <v>20805</v>
      </c>
      <c r="H1241" s="4" t="s">
        <v>21094</v>
      </c>
      <c r="I1241" s="4" t="s">
        <v>9453</v>
      </c>
      <c r="J1241" s="4" t="n">
        <v>38.6412729</v>
      </c>
      <c r="K1241" s="4" t="n">
        <v>-90.4449392</v>
      </c>
      <c r="L1241" s="4" t="s">
        <v>21095</v>
      </c>
      <c r="M1241" s="4" t="s">
        <v>21096</v>
      </c>
      <c r="N1241" s="4" t="s">
        <v>9660</v>
      </c>
      <c r="O1241" s="4" t="s">
        <v>9660</v>
      </c>
      <c r="P1241" s="4" t="s">
        <v>9660</v>
      </c>
      <c r="Q1241" s="4" t="s">
        <v>9660</v>
      </c>
      <c r="R1241" s="4" t="s">
        <v>9660</v>
      </c>
      <c r="S1241" s="4" t="s">
        <v>88</v>
      </c>
      <c r="T1241" s="4" t="s">
        <v>88</v>
      </c>
      <c r="U1241" s="4" t="s">
        <v>9469</v>
      </c>
      <c r="V1241" s="4" t="s">
        <v>117</v>
      </c>
      <c r="W1241" s="7" t="s">
        <v>21097</v>
      </c>
      <c r="X1241" s="7" t="s">
        <v>21098</v>
      </c>
    </row>
    <row r="1242" customFormat="false" ht="15" hidden="false" customHeight="false" outlineLevel="0" collapsed="false">
      <c r="A1242" s="4" t="s">
        <v>21099</v>
      </c>
      <c r="B1242" s="4" t="s">
        <v>21100</v>
      </c>
      <c r="C1242" s="4" t="s">
        <v>9448</v>
      </c>
      <c r="D1242" s="4" t="s">
        <v>12</v>
      </c>
      <c r="E1242" s="4" t="s">
        <v>21101</v>
      </c>
      <c r="F1242" s="4" t="s">
        <v>21093</v>
      </c>
      <c r="G1242" s="4" t="s">
        <v>20805</v>
      </c>
      <c r="H1242" s="4" t="s">
        <v>21102</v>
      </c>
      <c r="I1242" s="4" t="s">
        <v>9453</v>
      </c>
      <c r="J1242" s="4" t="n">
        <v>38.5032576</v>
      </c>
      <c r="K1242" s="4" t="n">
        <v>-90.3808454999</v>
      </c>
      <c r="L1242" s="4" t="s">
        <v>21103</v>
      </c>
      <c r="M1242" s="4" t="s">
        <v>21104</v>
      </c>
      <c r="N1242" s="4" t="s">
        <v>10265</v>
      </c>
      <c r="O1242" s="4" t="s">
        <v>10265</v>
      </c>
      <c r="P1242" s="4" t="s">
        <v>10265</v>
      </c>
      <c r="Q1242" s="4" t="s">
        <v>10265</v>
      </c>
      <c r="R1242" s="4" t="s">
        <v>10265</v>
      </c>
      <c r="S1242" s="4" t="s">
        <v>9628</v>
      </c>
      <c r="T1242" s="4" t="s">
        <v>88</v>
      </c>
      <c r="U1242" s="4" t="s">
        <v>21105</v>
      </c>
      <c r="V1242" s="4" t="s">
        <v>117</v>
      </c>
      <c r="W1242" s="7" t="s">
        <v>21106</v>
      </c>
      <c r="X1242" s="7" t="s">
        <v>21107</v>
      </c>
    </row>
    <row r="1243" customFormat="false" ht="15" hidden="false" customHeight="false" outlineLevel="0" collapsed="false">
      <c r="A1243" s="4" t="s">
        <v>21108</v>
      </c>
      <c r="B1243" s="4" t="s">
        <v>21109</v>
      </c>
      <c r="C1243" s="4" t="s">
        <v>9448</v>
      </c>
      <c r="D1243" s="4" t="s">
        <v>12</v>
      </c>
      <c r="E1243" s="4" t="s">
        <v>21110</v>
      </c>
      <c r="F1243" s="4" t="s">
        <v>21093</v>
      </c>
      <c r="G1243" s="4" t="s">
        <v>20805</v>
      </c>
      <c r="H1243" s="4" t="s">
        <v>21094</v>
      </c>
      <c r="I1243" s="4" t="s">
        <v>9453</v>
      </c>
      <c r="J1243" s="4" t="n">
        <v>38.6450779</v>
      </c>
      <c r="K1243" s="4" t="n">
        <v>-90.4448379999</v>
      </c>
      <c r="L1243" s="4" t="s">
        <v>21111</v>
      </c>
      <c r="M1243" s="4" t="s">
        <v>21112</v>
      </c>
      <c r="N1243" s="4" t="s">
        <v>10403</v>
      </c>
      <c r="O1243" s="4" t="s">
        <v>10403</v>
      </c>
      <c r="P1243" s="4" t="s">
        <v>10403</v>
      </c>
      <c r="Q1243" s="4" t="s">
        <v>10403</v>
      </c>
      <c r="R1243" s="4" t="s">
        <v>10403</v>
      </c>
      <c r="S1243" s="4" t="s">
        <v>9457</v>
      </c>
      <c r="T1243" s="4" t="s">
        <v>88</v>
      </c>
      <c r="U1243" s="4" t="s">
        <v>21113</v>
      </c>
      <c r="V1243" s="4" t="s">
        <v>117</v>
      </c>
      <c r="W1243" s="7" t="s">
        <v>21114</v>
      </c>
      <c r="X1243" s="7" t="s">
        <v>21115</v>
      </c>
    </row>
    <row r="1244" customFormat="false" ht="15" hidden="false" customHeight="false" outlineLevel="0" collapsed="false">
      <c r="A1244" s="4" t="s">
        <v>21116</v>
      </c>
      <c r="B1244" s="4" t="s">
        <v>21117</v>
      </c>
      <c r="C1244" s="4" t="s">
        <v>9448</v>
      </c>
      <c r="D1244" s="4" t="s">
        <v>12</v>
      </c>
      <c r="E1244" s="4" t="s">
        <v>21118</v>
      </c>
      <c r="F1244" s="4" t="s">
        <v>21093</v>
      </c>
      <c r="G1244" s="4" t="s">
        <v>20805</v>
      </c>
      <c r="H1244" s="4" t="s">
        <v>21119</v>
      </c>
      <c r="I1244" s="4" t="s">
        <v>9453</v>
      </c>
      <c r="J1244" s="4" t="n">
        <v>38.5810102</v>
      </c>
      <c r="K1244" s="4" t="n">
        <v>-90.3225721</v>
      </c>
      <c r="L1244" s="4" t="s">
        <v>21120</v>
      </c>
      <c r="M1244" s="4" t="s">
        <v>21121</v>
      </c>
      <c r="N1244" s="4" t="s">
        <v>10609</v>
      </c>
      <c r="O1244" s="4" t="s">
        <v>10609</v>
      </c>
      <c r="P1244" s="4" t="s">
        <v>10609</v>
      </c>
      <c r="Q1244" s="4" t="s">
        <v>10609</v>
      </c>
      <c r="R1244" s="4" t="s">
        <v>10609</v>
      </c>
      <c r="S1244" s="4" t="s">
        <v>88</v>
      </c>
      <c r="T1244" s="4" t="s">
        <v>88</v>
      </c>
      <c r="U1244" s="4" t="s">
        <v>21122</v>
      </c>
      <c r="V1244" s="4" t="s">
        <v>117</v>
      </c>
      <c r="W1244" s="7" t="s">
        <v>21123</v>
      </c>
      <c r="X1244" s="7" t="s">
        <v>21124</v>
      </c>
    </row>
    <row r="1245" customFormat="false" ht="15" hidden="false" customHeight="false" outlineLevel="0" collapsed="false">
      <c r="A1245" s="4" t="s">
        <v>21125</v>
      </c>
      <c r="B1245" s="4" t="s">
        <v>21126</v>
      </c>
      <c r="C1245" s="4" t="s">
        <v>9448</v>
      </c>
      <c r="D1245" s="4" t="s">
        <v>12</v>
      </c>
      <c r="E1245" s="4" t="s">
        <v>21127</v>
      </c>
      <c r="F1245" s="4" t="s">
        <v>21093</v>
      </c>
      <c r="G1245" s="4" t="s">
        <v>20805</v>
      </c>
      <c r="H1245" s="4" t="s">
        <v>21102</v>
      </c>
      <c r="I1245" s="4" t="s">
        <v>9453</v>
      </c>
      <c r="J1245" s="4" t="n">
        <v>38.5078682</v>
      </c>
      <c r="K1245" s="4" t="n">
        <v>-90.3759855</v>
      </c>
      <c r="L1245" s="4" t="s">
        <v>21128</v>
      </c>
      <c r="M1245" s="4" t="s">
        <v>21129</v>
      </c>
      <c r="N1245" s="4" t="s">
        <v>21130</v>
      </c>
      <c r="O1245" s="4" t="s">
        <v>21130</v>
      </c>
      <c r="P1245" s="4" t="s">
        <v>21130</v>
      </c>
      <c r="Q1245" s="4" t="s">
        <v>21130</v>
      </c>
      <c r="R1245" s="4" t="s">
        <v>21130</v>
      </c>
      <c r="S1245" s="4" t="s">
        <v>10733</v>
      </c>
      <c r="T1245" s="4" t="s">
        <v>88</v>
      </c>
      <c r="U1245" s="4" t="s">
        <v>21131</v>
      </c>
      <c r="V1245" s="4" t="s">
        <v>117</v>
      </c>
      <c r="W1245" s="7" t="s">
        <v>21132</v>
      </c>
      <c r="X1245" s="7" t="s">
        <v>21133</v>
      </c>
    </row>
    <row r="1246" customFormat="false" ht="15" hidden="false" customHeight="false" outlineLevel="0" collapsed="false">
      <c r="A1246" s="4" t="s">
        <v>21134</v>
      </c>
      <c r="B1246" s="4" t="s">
        <v>21135</v>
      </c>
      <c r="C1246" s="4" t="s">
        <v>9448</v>
      </c>
      <c r="D1246" s="4" t="s">
        <v>12</v>
      </c>
      <c r="E1246" s="4" t="s">
        <v>21136</v>
      </c>
      <c r="F1246" s="4" t="s">
        <v>21093</v>
      </c>
      <c r="G1246" s="4" t="s">
        <v>20805</v>
      </c>
      <c r="H1246" s="4" t="s">
        <v>21137</v>
      </c>
      <c r="I1246" s="4" t="s">
        <v>9453</v>
      </c>
      <c r="J1246" s="4" t="n">
        <v>38.64156</v>
      </c>
      <c r="K1246" s="4" t="n">
        <v>-90.265144</v>
      </c>
      <c r="L1246" s="4" t="s">
        <v>21138</v>
      </c>
      <c r="M1246" s="4" t="s">
        <v>21139</v>
      </c>
      <c r="N1246" s="4" t="s">
        <v>9950</v>
      </c>
      <c r="O1246" s="4" t="s">
        <v>9950</v>
      </c>
      <c r="P1246" s="4" t="s">
        <v>9950</v>
      </c>
      <c r="Q1246" s="4" t="s">
        <v>9950</v>
      </c>
      <c r="R1246" s="4" t="s">
        <v>9950</v>
      </c>
      <c r="S1246" s="4" t="s">
        <v>10733</v>
      </c>
      <c r="T1246" s="4" t="s">
        <v>88</v>
      </c>
      <c r="U1246" s="4" t="s">
        <v>21140</v>
      </c>
      <c r="V1246" s="4" t="s">
        <v>117</v>
      </c>
      <c r="W1246" s="7" t="s">
        <v>21141</v>
      </c>
      <c r="X1246" s="7" t="s">
        <v>21142</v>
      </c>
    </row>
    <row r="1247" customFormat="false" ht="15" hidden="false" customHeight="false" outlineLevel="0" collapsed="false">
      <c r="A1247" s="4" t="s">
        <v>21143</v>
      </c>
      <c r="B1247" s="4" t="s">
        <v>21144</v>
      </c>
      <c r="C1247" s="4" t="s">
        <v>9448</v>
      </c>
      <c r="D1247" s="4" t="s">
        <v>12</v>
      </c>
      <c r="E1247" s="4" t="s">
        <v>21145</v>
      </c>
      <c r="F1247" s="4" t="s">
        <v>21146</v>
      </c>
      <c r="G1247" s="4" t="s">
        <v>20805</v>
      </c>
      <c r="H1247" s="4" t="s">
        <v>21147</v>
      </c>
      <c r="I1247" s="4" t="s">
        <v>9453</v>
      </c>
      <c r="J1247" s="4" t="n">
        <v>38.7906228</v>
      </c>
      <c r="K1247" s="4" t="n">
        <v>-90.5726394</v>
      </c>
      <c r="L1247" s="4" t="s">
        <v>21148</v>
      </c>
      <c r="M1247" s="4" t="s">
        <v>21149</v>
      </c>
      <c r="N1247" s="4" t="s">
        <v>10265</v>
      </c>
      <c r="O1247" s="4" t="s">
        <v>10265</v>
      </c>
      <c r="P1247" s="4" t="s">
        <v>10265</v>
      </c>
      <c r="Q1247" s="4" t="s">
        <v>10265</v>
      </c>
      <c r="R1247" s="4" t="s">
        <v>10265</v>
      </c>
      <c r="S1247" s="4" t="s">
        <v>10733</v>
      </c>
      <c r="T1247" s="4" t="s">
        <v>88</v>
      </c>
      <c r="U1247" s="4" t="s">
        <v>21150</v>
      </c>
      <c r="V1247" s="4" t="s">
        <v>117</v>
      </c>
      <c r="W1247" s="7" t="s">
        <v>21151</v>
      </c>
      <c r="X1247" s="7" t="s">
        <v>21152</v>
      </c>
    </row>
    <row r="1248" customFormat="false" ht="15" hidden="false" customHeight="false" outlineLevel="0" collapsed="false">
      <c r="A1248" s="4" t="s">
        <v>21153</v>
      </c>
      <c r="B1248" s="4" t="s">
        <v>21154</v>
      </c>
      <c r="C1248" s="4" t="s">
        <v>9448</v>
      </c>
      <c r="D1248" s="4" t="s">
        <v>12</v>
      </c>
      <c r="E1248" s="4" t="s">
        <v>21155</v>
      </c>
      <c r="F1248" s="4" t="s">
        <v>21156</v>
      </c>
      <c r="G1248" s="4" t="s">
        <v>20805</v>
      </c>
      <c r="H1248" s="4" t="s">
        <v>21157</v>
      </c>
      <c r="I1248" s="4" t="s">
        <v>9453</v>
      </c>
      <c r="J1248" s="4" t="n">
        <v>38.705245</v>
      </c>
      <c r="K1248" s="4" t="n">
        <v>-93.2745684</v>
      </c>
      <c r="L1248" s="4" t="s">
        <v>21158</v>
      </c>
      <c r="M1248" s="4" t="s">
        <v>21159</v>
      </c>
      <c r="N1248" s="4" t="s">
        <v>9597</v>
      </c>
      <c r="O1248" s="4" t="s">
        <v>9597</v>
      </c>
      <c r="P1248" s="4" t="s">
        <v>9597</v>
      </c>
      <c r="Q1248" s="4" t="s">
        <v>9597</v>
      </c>
      <c r="R1248" s="4" t="s">
        <v>9597</v>
      </c>
      <c r="S1248" s="4" t="s">
        <v>88</v>
      </c>
      <c r="T1248" s="4" t="s">
        <v>88</v>
      </c>
      <c r="U1248" s="4" t="s">
        <v>9719</v>
      </c>
      <c r="V1248" s="4" t="s">
        <v>87</v>
      </c>
      <c r="W1248" s="4"/>
      <c r="X1248" s="7" t="s">
        <v>21160</v>
      </c>
    </row>
    <row r="1249" customFormat="false" ht="15" hidden="false" customHeight="false" outlineLevel="0" collapsed="false">
      <c r="A1249" s="4" t="s">
        <v>21161</v>
      </c>
      <c r="B1249" s="4" t="s">
        <v>21162</v>
      </c>
      <c r="C1249" s="4" t="s">
        <v>9496</v>
      </c>
      <c r="D1249" s="4" t="s">
        <v>21163</v>
      </c>
      <c r="E1249" s="4" t="s">
        <v>21164</v>
      </c>
      <c r="F1249" s="4" t="s">
        <v>18594</v>
      </c>
      <c r="G1249" s="4" t="s">
        <v>20805</v>
      </c>
      <c r="H1249" s="4" t="s">
        <v>21165</v>
      </c>
      <c r="I1249" s="4" t="s">
        <v>9453</v>
      </c>
      <c r="J1249" s="4" t="n">
        <v>37.1817593</v>
      </c>
      <c r="K1249" s="4" t="n">
        <v>-93.2935834</v>
      </c>
      <c r="L1249" s="4" t="s">
        <v>21166</v>
      </c>
      <c r="M1249" s="4" t="s">
        <v>21167</v>
      </c>
      <c r="N1249" s="4" t="s">
        <v>9468</v>
      </c>
      <c r="O1249" s="4" t="s">
        <v>9468</v>
      </c>
      <c r="P1249" s="4" t="s">
        <v>9468</v>
      </c>
      <c r="Q1249" s="4" t="s">
        <v>9468</v>
      </c>
      <c r="R1249" s="4" t="s">
        <v>9468</v>
      </c>
      <c r="S1249" s="4" t="s">
        <v>88</v>
      </c>
      <c r="T1249" s="4" t="s">
        <v>88</v>
      </c>
      <c r="U1249" s="4" t="s">
        <v>21168</v>
      </c>
      <c r="V1249" s="4" t="s">
        <v>87</v>
      </c>
      <c r="W1249" s="4"/>
      <c r="X1249" s="7" t="s">
        <v>21169</v>
      </c>
    </row>
    <row r="1250" customFormat="false" ht="15" hidden="false" customHeight="false" outlineLevel="0" collapsed="false">
      <c r="A1250" s="4" t="s">
        <v>21170</v>
      </c>
      <c r="B1250" s="4" t="s">
        <v>21171</v>
      </c>
      <c r="C1250" s="4" t="s">
        <v>9496</v>
      </c>
      <c r="D1250" s="4" t="s">
        <v>9666</v>
      </c>
      <c r="E1250" s="4" t="s">
        <v>21172</v>
      </c>
      <c r="F1250" s="4" t="s">
        <v>18594</v>
      </c>
      <c r="G1250" s="4" t="s">
        <v>20805</v>
      </c>
      <c r="H1250" s="4" t="s">
        <v>21173</v>
      </c>
      <c r="I1250" s="4" t="s">
        <v>9453</v>
      </c>
      <c r="J1250" s="4" t="n">
        <v>37.1791758</v>
      </c>
      <c r="K1250" s="4" t="n">
        <v>-93.2723235</v>
      </c>
      <c r="L1250" s="4" t="s">
        <v>21174</v>
      </c>
      <c r="M1250" s="4" t="s">
        <v>21175</v>
      </c>
      <c r="N1250" s="4" t="s">
        <v>10792</v>
      </c>
      <c r="O1250" s="4" t="s">
        <v>10792</v>
      </c>
      <c r="P1250" s="4" t="s">
        <v>10792</v>
      </c>
      <c r="Q1250" s="4" t="s">
        <v>10792</v>
      </c>
      <c r="R1250" s="4" t="s">
        <v>10792</v>
      </c>
      <c r="S1250" s="4" t="s">
        <v>88</v>
      </c>
      <c r="T1250" s="4" t="s">
        <v>88</v>
      </c>
      <c r="U1250" s="4"/>
      <c r="V1250" s="4" t="s">
        <v>117</v>
      </c>
      <c r="W1250" s="7" t="s">
        <v>21176</v>
      </c>
      <c r="X1250" s="7" t="s">
        <v>21177</v>
      </c>
    </row>
    <row r="1251" customFormat="false" ht="15" hidden="false" customHeight="false" outlineLevel="0" collapsed="false">
      <c r="A1251" s="4" t="s">
        <v>21178</v>
      </c>
      <c r="B1251" s="4" t="s">
        <v>21179</v>
      </c>
      <c r="C1251" s="4" t="s">
        <v>9496</v>
      </c>
      <c r="D1251" s="4" t="s">
        <v>9666</v>
      </c>
      <c r="E1251" s="4" t="s">
        <v>21180</v>
      </c>
      <c r="F1251" s="4" t="s">
        <v>18594</v>
      </c>
      <c r="G1251" s="4" t="s">
        <v>20805</v>
      </c>
      <c r="H1251" s="4" t="s">
        <v>21165</v>
      </c>
      <c r="I1251" s="4" t="s">
        <v>9453</v>
      </c>
      <c r="J1251" s="4" t="n">
        <v>37.155484</v>
      </c>
      <c r="K1251" s="4" t="n">
        <v>-93.2796388</v>
      </c>
      <c r="L1251" s="4" t="s">
        <v>21181</v>
      </c>
      <c r="M1251" s="4" t="s">
        <v>21182</v>
      </c>
      <c r="N1251" s="4" t="s">
        <v>18769</v>
      </c>
      <c r="O1251" s="4" t="s">
        <v>18769</v>
      </c>
      <c r="P1251" s="4" t="s">
        <v>18769</v>
      </c>
      <c r="Q1251" s="4" t="s">
        <v>18769</v>
      </c>
      <c r="R1251" s="4" t="s">
        <v>18769</v>
      </c>
      <c r="S1251" s="4" t="s">
        <v>88</v>
      </c>
      <c r="T1251" s="4" t="s">
        <v>88</v>
      </c>
      <c r="U1251" s="4"/>
      <c r="V1251" s="4" t="s">
        <v>117</v>
      </c>
      <c r="W1251" s="7" t="s">
        <v>21183</v>
      </c>
      <c r="X1251" s="7" t="s">
        <v>21184</v>
      </c>
    </row>
    <row r="1252" customFormat="false" ht="15" hidden="false" customHeight="false" outlineLevel="0" collapsed="false">
      <c r="A1252" s="4" t="s">
        <v>21185</v>
      </c>
      <c r="B1252" s="4" t="s">
        <v>21186</v>
      </c>
      <c r="C1252" s="4" t="s">
        <v>9496</v>
      </c>
      <c r="D1252" s="4" t="s">
        <v>9666</v>
      </c>
      <c r="E1252" s="4" t="s">
        <v>21187</v>
      </c>
      <c r="F1252" s="4" t="s">
        <v>18594</v>
      </c>
      <c r="G1252" s="4" t="s">
        <v>20805</v>
      </c>
      <c r="H1252" s="4" t="s">
        <v>21165</v>
      </c>
      <c r="I1252" s="4" t="s">
        <v>9453</v>
      </c>
      <c r="J1252" s="4" t="n">
        <v>37.155484</v>
      </c>
      <c r="K1252" s="4" t="n">
        <v>-93.2796388</v>
      </c>
      <c r="L1252" s="4" t="s">
        <v>21188</v>
      </c>
      <c r="M1252" s="4" t="s">
        <v>21182</v>
      </c>
      <c r="N1252" s="4" t="s">
        <v>18769</v>
      </c>
      <c r="O1252" s="4" t="s">
        <v>18769</v>
      </c>
      <c r="P1252" s="4" t="s">
        <v>18769</v>
      </c>
      <c r="Q1252" s="4" t="s">
        <v>18769</v>
      </c>
      <c r="R1252" s="4" t="s">
        <v>18769</v>
      </c>
      <c r="S1252" s="4" t="s">
        <v>88</v>
      </c>
      <c r="T1252" s="4" t="s">
        <v>88</v>
      </c>
      <c r="U1252" s="4" t="s">
        <v>21189</v>
      </c>
      <c r="V1252" s="4" t="s">
        <v>117</v>
      </c>
      <c r="W1252" s="7" t="s">
        <v>21190</v>
      </c>
      <c r="X1252" s="7" t="s">
        <v>21191</v>
      </c>
    </row>
    <row r="1253" customFormat="false" ht="15" hidden="false" customHeight="false" outlineLevel="0" collapsed="false">
      <c r="A1253" s="4" t="s">
        <v>21192</v>
      </c>
      <c r="B1253" s="4" t="s">
        <v>21193</v>
      </c>
      <c r="C1253" s="4" t="s">
        <v>9496</v>
      </c>
      <c r="D1253" s="4" t="s">
        <v>9666</v>
      </c>
      <c r="E1253" s="4" t="s">
        <v>21194</v>
      </c>
      <c r="F1253" s="4" t="s">
        <v>18594</v>
      </c>
      <c r="G1253" s="4" t="s">
        <v>20805</v>
      </c>
      <c r="H1253" s="4" t="s">
        <v>21173</v>
      </c>
      <c r="I1253" s="4" t="s">
        <v>9453</v>
      </c>
      <c r="J1253" s="4" t="n">
        <v>37.1756011</v>
      </c>
      <c r="K1253" s="4" t="n">
        <v>-93.2723726</v>
      </c>
      <c r="L1253" s="4" t="s">
        <v>21195</v>
      </c>
      <c r="M1253" s="4" t="s">
        <v>21196</v>
      </c>
      <c r="N1253" s="4" t="s">
        <v>10792</v>
      </c>
      <c r="O1253" s="4" t="s">
        <v>10792</v>
      </c>
      <c r="P1253" s="4" t="s">
        <v>10792</v>
      </c>
      <c r="Q1253" s="4" t="s">
        <v>10792</v>
      </c>
      <c r="R1253" s="4" t="s">
        <v>10792</v>
      </c>
      <c r="S1253" s="4" t="s">
        <v>88</v>
      </c>
      <c r="T1253" s="4" t="s">
        <v>88</v>
      </c>
      <c r="U1253" s="4"/>
      <c r="V1253" s="4" t="s">
        <v>117</v>
      </c>
      <c r="W1253" s="7" t="s">
        <v>21197</v>
      </c>
      <c r="X1253" s="7" t="s">
        <v>21198</v>
      </c>
    </row>
    <row r="1254" customFormat="false" ht="15" hidden="false" customHeight="false" outlineLevel="0" collapsed="false">
      <c r="A1254" s="4" t="s">
        <v>21199</v>
      </c>
      <c r="B1254" s="4" t="s">
        <v>21200</v>
      </c>
      <c r="C1254" s="4" t="s">
        <v>9448</v>
      </c>
      <c r="D1254" s="4" t="s">
        <v>12</v>
      </c>
      <c r="E1254" s="4" t="s">
        <v>21201</v>
      </c>
      <c r="F1254" s="4" t="s">
        <v>18594</v>
      </c>
      <c r="G1254" s="4" t="s">
        <v>20805</v>
      </c>
      <c r="H1254" s="4" t="s">
        <v>21173</v>
      </c>
      <c r="I1254" s="4" t="s">
        <v>9453</v>
      </c>
      <c r="J1254" s="4" t="n">
        <v>37.1536416</v>
      </c>
      <c r="K1254" s="4" t="n">
        <v>-93.2770239</v>
      </c>
      <c r="L1254" s="4" t="s">
        <v>21202</v>
      </c>
      <c r="M1254" s="4" t="s">
        <v>21203</v>
      </c>
      <c r="N1254" s="4" t="s">
        <v>10668</v>
      </c>
      <c r="O1254" s="4" t="s">
        <v>10668</v>
      </c>
      <c r="P1254" s="4" t="s">
        <v>10668</v>
      </c>
      <c r="Q1254" s="4" t="s">
        <v>10668</v>
      </c>
      <c r="R1254" s="4" t="s">
        <v>10668</v>
      </c>
      <c r="S1254" s="4" t="s">
        <v>9628</v>
      </c>
      <c r="T1254" s="4" t="s">
        <v>88</v>
      </c>
      <c r="U1254" s="4" t="s">
        <v>21204</v>
      </c>
      <c r="V1254" s="4" t="s">
        <v>117</v>
      </c>
      <c r="W1254" s="7" t="s">
        <v>21205</v>
      </c>
      <c r="X1254" s="7" t="s">
        <v>21206</v>
      </c>
    </row>
    <row r="1255" customFormat="false" ht="15" hidden="false" customHeight="false" outlineLevel="0" collapsed="false">
      <c r="A1255" s="4" t="s">
        <v>21207</v>
      </c>
      <c r="B1255" s="4" t="s">
        <v>21208</v>
      </c>
      <c r="C1255" s="4" t="s">
        <v>9496</v>
      </c>
      <c r="D1255" s="4" t="s">
        <v>21209</v>
      </c>
      <c r="E1255" s="4" t="s">
        <v>21210</v>
      </c>
      <c r="F1255" s="4" t="s">
        <v>14913</v>
      </c>
      <c r="G1255" s="4" t="s">
        <v>20805</v>
      </c>
      <c r="H1255" s="4" t="s">
        <v>21211</v>
      </c>
      <c r="I1255" s="4" t="s">
        <v>9453</v>
      </c>
      <c r="J1255" s="4" t="n">
        <v>38.5524736</v>
      </c>
      <c r="K1255" s="4" t="n">
        <v>-91.0022359999</v>
      </c>
      <c r="L1255" s="4" t="s">
        <v>21212</v>
      </c>
      <c r="M1255" s="4"/>
      <c r="N1255" s="4" t="s">
        <v>9500</v>
      </c>
      <c r="O1255" s="4" t="s">
        <v>9500</v>
      </c>
      <c r="P1255" s="4" t="s">
        <v>9500</v>
      </c>
      <c r="Q1255" s="4" t="s">
        <v>9500</v>
      </c>
      <c r="R1255" s="4" t="s">
        <v>9500</v>
      </c>
      <c r="S1255" s="4" t="s">
        <v>88</v>
      </c>
      <c r="T1255" s="4" t="s">
        <v>88</v>
      </c>
      <c r="U1255" s="4"/>
      <c r="V1255" s="4" t="s">
        <v>87</v>
      </c>
      <c r="W1255" s="4"/>
      <c r="X1255" s="7" t="s">
        <v>21213</v>
      </c>
    </row>
    <row r="1256" customFormat="false" ht="15" hidden="false" customHeight="false" outlineLevel="0" collapsed="false">
      <c r="A1256" s="4" t="s">
        <v>21214</v>
      </c>
      <c r="B1256" s="4" t="s">
        <v>21215</v>
      </c>
      <c r="C1256" s="4" t="s">
        <v>9448</v>
      </c>
      <c r="D1256" s="4" t="s">
        <v>12</v>
      </c>
      <c r="E1256" s="4" t="s">
        <v>21216</v>
      </c>
      <c r="F1256" s="4" t="s">
        <v>14913</v>
      </c>
      <c r="G1256" s="4" t="s">
        <v>20805</v>
      </c>
      <c r="H1256" s="4" t="s">
        <v>21211</v>
      </c>
      <c r="I1256" s="4" t="s">
        <v>9453</v>
      </c>
      <c r="J1256" s="4" t="n">
        <v>38.54832589999</v>
      </c>
      <c r="K1256" s="4" t="n">
        <v>-91.0038218</v>
      </c>
      <c r="L1256" s="4" t="s">
        <v>21217</v>
      </c>
      <c r="M1256" s="4" t="s">
        <v>21218</v>
      </c>
      <c r="N1256" s="4" t="s">
        <v>10403</v>
      </c>
      <c r="O1256" s="4" t="s">
        <v>10403</v>
      </c>
      <c r="P1256" s="4" t="s">
        <v>10403</v>
      </c>
      <c r="Q1256" s="4" t="s">
        <v>10403</v>
      </c>
      <c r="R1256" s="4" t="s">
        <v>10403</v>
      </c>
      <c r="S1256" s="4" t="s">
        <v>9457</v>
      </c>
      <c r="T1256" s="4" t="s">
        <v>88</v>
      </c>
      <c r="U1256" s="4" t="s">
        <v>21209</v>
      </c>
      <c r="V1256" s="4" t="s">
        <v>117</v>
      </c>
      <c r="W1256" s="7" t="s">
        <v>21219</v>
      </c>
      <c r="X1256" s="7" t="s">
        <v>21220</v>
      </c>
    </row>
    <row r="1257" customFormat="false" ht="15" hidden="false" customHeight="false" outlineLevel="0" collapsed="false">
      <c r="A1257" s="4" t="s">
        <v>21221</v>
      </c>
      <c r="B1257" s="4" t="s">
        <v>21222</v>
      </c>
      <c r="C1257" s="4" t="s">
        <v>9448</v>
      </c>
      <c r="D1257" s="4" t="s">
        <v>12</v>
      </c>
      <c r="E1257" s="4" t="s">
        <v>21223</v>
      </c>
      <c r="F1257" s="4" t="s">
        <v>21224</v>
      </c>
      <c r="G1257" s="4" t="s">
        <v>20805</v>
      </c>
      <c r="H1257" s="4" t="s">
        <v>21225</v>
      </c>
      <c r="I1257" s="4" t="s">
        <v>9453</v>
      </c>
      <c r="J1257" s="4" t="n">
        <v>38.8257144</v>
      </c>
      <c r="K1257" s="4" t="n">
        <v>-90.8634435</v>
      </c>
      <c r="L1257" s="4" t="s">
        <v>21226</v>
      </c>
      <c r="M1257" s="4" t="s">
        <v>21227</v>
      </c>
      <c r="N1257" s="4" t="s">
        <v>12558</v>
      </c>
      <c r="O1257" s="4" t="s">
        <v>12558</v>
      </c>
      <c r="P1257" s="4" t="s">
        <v>12558</v>
      </c>
      <c r="Q1257" s="4" t="s">
        <v>12558</v>
      </c>
      <c r="R1257" s="4" t="s">
        <v>12558</v>
      </c>
      <c r="S1257" s="4" t="s">
        <v>88</v>
      </c>
      <c r="T1257" s="4" t="s">
        <v>88</v>
      </c>
      <c r="U1257" s="4" t="s">
        <v>21228</v>
      </c>
      <c r="V1257" s="4" t="s">
        <v>117</v>
      </c>
      <c r="W1257" s="7" t="s">
        <v>21229</v>
      </c>
      <c r="X1257" s="7" t="s">
        <v>21230</v>
      </c>
    </row>
    <row r="1258" customFormat="false" ht="15" hidden="false" customHeight="false" outlineLevel="0" collapsed="false">
      <c r="A1258" s="4" t="s">
        <v>21231</v>
      </c>
      <c r="B1258" s="4" t="s">
        <v>21232</v>
      </c>
      <c r="C1258" s="4" t="s">
        <v>9448</v>
      </c>
      <c r="D1258" s="4" t="s">
        <v>12</v>
      </c>
      <c r="E1258" s="4" t="s">
        <v>21233</v>
      </c>
      <c r="F1258" s="4" t="s">
        <v>21234</v>
      </c>
      <c r="G1258" s="4" t="s">
        <v>21235</v>
      </c>
      <c r="H1258" s="4" t="s">
        <v>21236</v>
      </c>
      <c r="I1258" s="4" t="s">
        <v>9453</v>
      </c>
      <c r="J1258" s="4" t="n">
        <v>32.3296314</v>
      </c>
      <c r="K1258" s="4" t="n">
        <v>-90.1066169</v>
      </c>
      <c r="L1258" s="4" t="s">
        <v>21237</v>
      </c>
      <c r="M1258" s="4" t="s">
        <v>21238</v>
      </c>
      <c r="N1258" s="4" t="s">
        <v>9564</v>
      </c>
      <c r="O1258" s="4" t="s">
        <v>9564</v>
      </c>
      <c r="P1258" s="4" t="s">
        <v>9564</v>
      </c>
      <c r="Q1258" s="4" t="s">
        <v>9564</v>
      </c>
      <c r="R1258" s="4" t="s">
        <v>9564</v>
      </c>
      <c r="S1258" s="4" t="s">
        <v>88</v>
      </c>
      <c r="T1258" s="4" t="s">
        <v>88</v>
      </c>
      <c r="U1258" s="4" t="s">
        <v>21239</v>
      </c>
      <c r="V1258" s="4" t="s">
        <v>117</v>
      </c>
      <c r="W1258" s="7" t="s">
        <v>21240</v>
      </c>
      <c r="X1258" s="7" t="s">
        <v>21241</v>
      </c>
    </row>
    <row r="1259" customFormat="false" ht="15" hidden="false" customHeight="false" outlineLevel="0" collapsed="false">
      <c r="A1259" s="4" t="s">
        <v>21242</v>
      </c>
      <c r="B1259" s="4" t="s">
        <v>21243</v>
      </c>
      <c r="C1259" s="4" t="s">
        <v>9448</v>
      </c>
      <c r="D1259" s="4" t="s">
        <v>12</v>
      </c>
      <c r="E1259" s="4" t="s">
        <v>21244</v>
      </c>
      <c r="F1259" s="4" t="s">
        <v>21245</v>
      </c>
      <c r="G1259" s="4" t="s">
        <v>21235</v>
      </c>
      <c r="H1259" s="4" t="s">
        <v>21246</v>
      </c>
      <c r="I1259" s="4" t="s">
        <v>9453</v>
      </c>
      <c r="J1259" s="4" t="n">
        <v>30.462623</v>
      </c>
      <c r="K1259" s="4" t="n">
        <v>-89.1015392</v>
      </c>
      <c r="L1259" s="4" t="s">
        <v>21247</v>
      </c>
      <c r="M1259" s="4" t="s">
        <v>21248</v>
      </c>
      <c r="N1259" s="4" t="s">
        <v>9564</v>
      </c>
      <c r="O1259" s="4" t="s">
        <v>9564</v>
      </c>
      <c r="P1259" s="4" t="s">
        <v>9564</v>
      </c>
      <c r="Q1259" s="4" t="s">
        <v>9564</v>
      </c>
      <c r="R1259" s="4" t="s">
        <v>9564</v>
      </c>
      <c r="S1259" s="4" t="s">
        <v>88</v>
      </c>
      <c r="T1259" s="4" t="s">
        <v>88</v>
      </c>
      <c r="U1259" s="4" t="s">
        <v>21249</v>
      </c>
      <c r="V1259" s="4" t="s">
        <v>117</v>
      </c>
      <c r="W1259" s="7" t="s">
        <v>21250</v>
      </c>
      <c r="X1259" s="7" t="s">
        <v>21251</v>
      </c>
    </row>
    <row r="1260" customFormat="false" ht="15" hidden="false" customHeight="false" outlineLevel="0" collapsed="false">
      <c r="A1260" s="4" t="s">
        <v>21252</v>
      </c>
      <c r="B1260" s="4" t="s">
        <v>21253</v>
      </c>
      <c r="C1260" s="4" t="s">
        <v>9496</v>
      </c>
      <c r="D1260" s="4" t="s">
        <v>21254</v>
      </c>
      <c r="E1260" s="4" t="s">
        <v>21255</v>
      </c>
      <c r="F1260" s="4" t="s">
        <v>21256</v>
      </c>
      <c r="G1260" s="4" t="s">
        <v>21257</v>
      </c>
      <c r="H1260" s="4" t="s">
        <v>21258</v>
      </c>
      <c r="I1260" s="4" t="s">
        <v>9453</v>
      </c>
      <c r="J1260" s="4" t="n">
        <v>45.6877258</v>
      </c>
      <c r="K1260" s="4" t="n">
        <v>-111.0646998</v>
      </c>
      <c r="L1260" s="4" t="s">
        <v>21259</v>
      </c>
      <c r="M1260" s="4" t="s">
        <v>21260</v>
      </c>
      <c r="N1260" s="4" t="s">
        <v>18547</v>
      </c>
      <c r="O1260" s="4" t="s">
        <v>18547</v>
      </c>
      <c r="P1260" s="4" t="s">
        <v>18547</v>
      </c>
      <c r="Q1260" s="4" t="s">
        <v>18547</v>
      </c>
      <c r="R1260" s="4" t="s">
        <v>18547</v>
      </c>
      <c r="S1260" s="4" t="s">
        <v>88</v>
      </c>
      <c r="T1260" s="4" t="s">
        <v>88</v>
      </c>
      <c r="U1260" s="4"/>
      <c r="V1260" s="4" t="s">
        <v>87</v>
      </c>
      <c r="W1260" s="4"/>
      <c r="X1260" s="7" t="s">
        <v>21261</v>
      </c>
    </row>
    <row r="1261" customFormat="false" ht="15" hidden="false" customHeight="false" outlineLevel="0" collapsed="false">
      <c r="A1261" s="4" t="s">
        <v>21262</v>
      </c>
      <c r="B1261" s="4" t="s">
        <v>21263</v>
      </c>
      <c r="C1261" s="4" t="s">
        <v>9448</v>
      </c>
      <c r="D1261" s="4" t="s">
        <v>12</v>
      </c>
      <c r="E1261" s="4" t="s">
        <v>21264</v>
      </c>
      <c r="F1261" s="4" t="s">
        <v>21265</v>
      </c>
      <c r="G1261" s="4" t="s">
        <v>21257</v>
      </c>
      <c r="H1261" s="4" t="s">
        <v>21266</v>
      </c>
      <c r="I1261" s="4" t="s">
        <v>9453</v>
      </c>
      <c r="J1261" s="4" t="n">
        <v>47.488194</v>
      </c>
      <c r="K1261" s="4" t="n">
        <v>-111.297934</v>
      </c>
      <c r="L1261" s="4" t="s">
        <v>21267</v>
      </c>
      <c r="M1261" s="4" t="s">
        <v>21268</v>
      </c>
      <c r="N1261" s="4" t="s">
        <v>9564</v>
      </c>
      <c r="O1261" s="4" t="s">
        <v>9564</v>
      </c>
      <c r="P1261" s="4" t="s">
        <v>9564</v>
      </c>
      <c r="Q1261" s="4" t="s">
        <v>9564</v>
      </c>
      <c r="R1261" s="4" t="s">
        <v>9628</v>
      </c>
      <c r="S1261" s="4" t="s">
        <v>88</v>
      </c>
      <c r="T1261" s="4" t="s">
        <v>88</v>
      </c>
      <c r="U1261" s="4" t="s">
        <v>21269</v>
      </c>
      <c r="V1261" s="4" t="s">
        <v>117</v>
      </c>
      <c r="W1261" s="7" t="s">
        <v>21270</v>
      </c>
      <c r="X1261" s="7" t="s">
        <v>21271</v>
      </c>
    </row>
    <row r="1262" customFormat="false" ht="15" hidden="false" customHeight="false" outlineLevel="0" collapsed="false">
      <c r="A1262" s="4" t="s">
        <v>21272</v>
      </c>
      <c r="B1262" s="4" t="s">
        <v>21273</v>
      </c>
      <c r="C1262" s="4" t="s">
        <v>9448</v>
      </c>
      <c r="D1262" s="4" t="s">
        <v>12</v>
      </c>
      <c r="E1262" s="4" t="s">
        <v>21274</v>
      </c>
      <c r="F1262" s="4" t="s">
        <v>21275</v>
      </c>
      <c r="G1262" s="4" t="s">
        <v>21276</v>
      </c>
      <c r="H1262" s="4" t="s">
        <v>21277</v>
      </c>
      <c r="I1262" s="4" t="s">
        <v>9453</v>
      </c>
      <c r="J1262" s="4" t="n">
        <v>35.5803012</v>
      </c>
      <c r="K1262" s="4" t="n">
        <v>-82.5505706999</v>
      </c>
      <c r="L1262" s="4" t="s">
        <v>21278</v>
      </c>
      <c r="M1262" s="4" t="s">
        <v>21279</v>
      </c>
      <c r="N1262" s="4" t="s">
        <v>9778</v>
      </c>
      <c r="O1262" s="4" t="s">
        <v>9778</v>
      </c>
      <c r="P1262" s="4" t="s">
        <v>9778</v>
      </c>
      <c r="Q1262" s="4" t="s">
        <v>9778</v>
      </c>
      <c r="R1262" s="4" t="s">
        <v>9778</v>
      </c>
      <c r="S1262" s="4" t="s">
        <v>9457</v>
      </c>
      <c r="T1262" s="4" t="s">
        <v>88</v>
      </c>
      <c r="U1262" s="4" t="s">
        <v>21280</v>
      </c>
      <c r="V1262" s="4" t="s">
        <v>117</v>
      </c>
      <c r="W1262" s="7" t="s">
        <v>21281</v>
      </c>
      <c r="X1262" s="7" t="s">
        <v>21282</v>
      </c>
    </row>
    <row r="1263" customFormat="false" ht="15" hidden="false" customHeight="false" outlineLevel="0" collapsed="false">
      <c r="A1263" s="4" t="s">
        <v>21283</v>
      </c>
      <c r="B1263" s="4" t="s">
        <v>21284</v>
      </c>
      <c r="C1263" s="4" t="s">
        <v>9448</v>
      </c>
      <c r="D1263" s="4" t="s">
        <v>12</v>
      </c>
      <c r="E1263" s="4" t="s">
        <v>21285</v>
      </c>
      <c r="F1263" s="4" t="s">
        <v>21286</v>
      </c>
      <c r="G1263" s="4" t="s">
        <v>21276</v>
      </c>
      <c r="H1263" s="4" t="s">
        <v>21287</v>
      </c>
      <c r="I1263" s="4" t="s">
        <v>9453</v>
      </c>
      <c r="J1263" s="4" t="n">
        <v>36.1991719</v>
      </c>
      <c r="K1263" s="4" t="n">
        <v>-81.6529075</v>
      </c>
      <c r="L1263" s="4" t="s">
        <v>21288</v>
      </c>
      <c r="M1263" s="4" t="s">
        <v>21289</v>
      </c>
      <c r="N1263" s="4" t="s">
        <v>18529</v>
      </c>
      <c r="O1263" s="4" t="s">
        <v>18529</v>
      </c>
      <c r="P1263" s="4" t="s">
        <v>18529</v>
      </c>
      <c r="Q1263" s="4" t="s">
        <v>18529</v>
      </c>
      <c r="R1263" s="4" t="s">
        <v>18529</v>
      </c>
      <c r="S1263" s="4" t="s">
        <v>88</v>
      </c>
      <c r="T1263" s="4" t="s">
        <v>88</v>
      </c>
      <c r="U1263" s="4" t="s">
        <v>21290</v>
      </c>
      <c r="V1263" s="4" t="s">
        <v>117</v>
      </c>
      <c r="W1263" s="7" t="s">
        <v>21291</v>
      </c>
      <c r="X1263" s="7" t="s">
        <v>21292</v>
      </c>
    </row>
    <row r="1264" customFormat="false" ht="15" hidden="false" customHeight="false" outlineLevel="0" collapsed="false">
      <c r="A1264" s="4" t="s">
        <v>21293</v>
      </c>
      <c r="B1264" s="4" t="s">
        <v>21294</v>
      </c>
      <c r="C1264" s="4" t="s">
        <v>9448</v>
      </c>
      <c r="D1264" s="4" t="s">
        <v>12</v>
      </c>
      <c r="E1264" s="4" t="s">
        <v>21295</v>
      </c>
      <c r="F1264" s="4" t="s">
        <v>21296</v>
      </c>
      <c r="G1264" s="4" t="s">
        <v>21276</v>
      </c>
      <c r="H1264" s="4" t="s">
        <v>21297</v>
      </c>
      <c r="I1264" s="4" t="s">
        <v>9453</v>
      </c>
      <c r="J1264" s="4" t="n">
        <v>35.7989848</v>
      </c>
      <c r="K1264" s="4" t="n">
        <v>-78.813974</v>
      </c>
      <c r="L1264" s="4" t="s">
        <v>21298</v>
      </c>
      <c r="M1264" s="4" t="s">
        <v>21299</v>
      </c>
      <c r="N1264" s="4" t="s">
        <v>18901</v>
      </c>
      <c r="O1264" s="4" t="s">
        <v>18901</v>
      </c>
      <c r="P1264" s="4" t="s">
        <v>18901</v>
      </c>
      <c r="Q1264" s="4" t="s">
        <v>18901</v>
      </c>
      <c r="R1264" s="4" t="s">
        <v>18901</v>
      </c>
      <c r="S1264" s="4" t="s">
        <v>21300</v>
      </c>
      <c r="T1264" s="4" t="s">
        <v>88</v>
      </c>
      <c r="U1264" s="4" t="s">
        <v>21301</v>
      </c>
      <c r="V1264" s="4" t="s">
        <v>117</v>
      </c>
      <c r="W1264" s="7" t="s">
        <v>21302</v>
      </c>
      <c r="X1264" s="7" t="s">
        <v>21303</v>
      </c>
    </row>
    <row r="1265" customFormat="false" ht="15" hidden="false" customHeight="false" outlineLevel="0" collapsed="false">
      <c r="A1265" s="4" t="s">
        <v>21304</v>
      </c>
      <c r="B1265" s="4" t="s">
        <v>21305</v>
      </c>
      <c r="C1265" s="4" t="s">
        <v>9448</v>
      </c>
      <c r="D1265" s="4" t="s">
        <v>12</v>
      </c>
      <c r="E1265" s="4" t="s">
        <v>21306</v>
      </c>
      <c r="F1265" s="4" t="s">
        <v>21307</v>
      </c>
      <c r="G1265" s="4" t="s">
        <v>21276</v>
      </c>
      <c r="H1265" s="4" t="s">
        <v>21308</v>
      </c>
      <c r="I1265" s="4" t="s">
        <v>9453</v>
      </c>
      <c r="J1265" s="4" t="n">
        <v>35.0849242</v>
      </c>
      <c r="K1265" s="4" t="n">
        <v>-80.84781</v>
      </c>
      <c r="L1265" s="4" t="s">
        <v>21309</v>
      </c>
      <c r="M1265" s="4" t="s">
        <v>21310</v>
      </c>
      <c r="N1265" s="4" t="s">
        <v>10300</v>
      </c>
      <c r="O1265" s="4" t="s">
        <v>10300</v>
      </c>
      <c r="P1265" s="4" t="s">
        <v>10300</v>
      </c>
      <c r="Q1265" s="4" t="s">
        <v>10300</v>
      </c>
      <c r="R1265" s="4" t="s">
        <v>10300</v>
      </c>
      <c r="S1265" s="4" t="s">
        <v>88</v>
      </c>
      <c r="T1265" s="4" t="s">
        <v>88</v>
      </c>
      <c r="U1265" s="4" t="s">
        <v>21311</v>
      </c>
      <c r="V1265" s="4" t="s">
        <v>117</v>
      </c>
      <c r="W1265" s="7" t="s">
        <v>21312</v>
      </c>
      <c r="X1265" s="7" t="s">
        <v>21313</v>
      </c>
    </row>
    <row r="1266" customFormat="false" ht="15" hidden="false" customHeight="false" outlineLevel="0" collapsed="false">
      <c r="A1266" s="4" t="s">
        <v>21314</v>
      </c>
      <c r="B1266" s="4" t="s">
        <v>21315</v>
      </c>
      <c r="C1266" s="4" t="s">
        <v>9448</v>
      </c>
      <c r="D1266" s="4" t="s">
        <v>12</v>
      </c>
      <c r="E1266" s="4" t="s">
        <v>21316</v>
      </c>
      <c r="F1266" s="4" t="s">
        <v>21307</v>
      </c>
      <c r="G1266" s="4" t="s">
        <v>21276</v>
      </c>
      <c r="H1266" s="4" t="s">
        <v>21317</v>
      </c>
      <c r="I1266" s="4" t="s">
        <v>9453</v>
      </c>
      <c r="J1266" s="4" t="n">
        <v>35.209707</v>
      </c>
      <c r="K1266" s="4" t="n">
        <v>-80.824964</v>
      </c>
      <c r="L1266" s="4" t="s">
        <v>21318</v>
      </c>
      <c r="M1266" s="4" t="s">
        <v>21319</v>
      </c>
      <c r="N1266" s="4" t="s">
        <v>10668</v>
      </c>
      <c r="O1266" s="4" t="s">
        <v>10668</v>
      </c>
      <c r="P1266" s="4" t="s">
        <v>10668</v>
      </c>
      <c r="Q1266" s="4" t="s">
        <v>10668</v>
      </c>
      <c r="R1266" s="4" t="s">
        <v>10668</v>
      </c>
      <c r="S1266" s="4" t="s">
        <v>9457</v>
      </c>
      <c r="T1266" s="4" t="s">
        <v>88</v>
      </c>
      <c r="U1266" s="4" t="s">
        <v>21320</v>
      </c>
      <c r="V1266" s="4" t="s">
        <v>117</v>
      </c>
      <c r="W1266" s="7" t="s">
        <v>21321</v>
      </c>
      <c r="X1266" s="7" t="s">
        <v>21322</v>
      </c>
    </row>
    <row r="1267" customFormat="false" ht="15" hidden="false" customHeight="false" outlineLevel="0" collapsed="false">
      <c r="A1267" s="4" t="s">
        <v>21323</v>
      </c>
      <c r="B1267" s="4" t="s">
        <v>21324</v>
      </c>
      <c r="C1267" s="4" t="s">
        <v>9448</v>
      </c>
      <c r="D1267" s="4" t="s">
        <v>12</v>
      </c>
      <c r="E1267" s="4" t="s">
        <v>21325</v>
      </c>
      <c r="F1267" s="4" t="s">
        <v>21307</v>
      </c>
      <c r="G1267" s="4" t="s">
        <v>21276</v>
      </c>
      <c r="H1267" s="4" t="s">
        <v>21326</v>
      </c>
      <c r="I1267" s="4" t="s">
        <v>9453</v>
      </c>
      <c r="J1267" s="4" t="n">
        <v>35.1889423</v>
      </c>
      <c r="K1267" s="4" t="n">
        <v>-80.8094891</v>
      </c>
      <c r="L1267" s="4" t="s">
        <v>21327</v>
      </c>
      <c r="M1267" s="4" t="s">
        <v>21328</v>
      </c>
      <c r="N1267" s="4" t="s">
        <v>9778</v>
      </c>
      <c r="O1267" s="4" t="s">
        <v>9778</v>
      </c>
      <c r="P1267" s="4" t="s">
        <v>9778</v>
      </c>
      <c r="Q1267" s="4" t="s">
        <v>9778</v>
      </c>
      <c r="R1267" s="4" t="s">
        <v>9778</v>
      </c>
      <c r="S1267" s="4" t="s">
        <v>88</v>
      </c>
      <c r="T1267" s="4" t="s">
        <v>88</v>
      </c>
      <c r="U1267" s="4" t="s">
        <v>21329</v>
      </c>
      <c r="V1267" s="4" t="s">
        <v>117</v>
      </c>
      <c r="W1267" s="7" t="s">
        <v>21330</v>
      </c>
      <c r="X1267" s="7" t="s">
        <v>21331</v>
      </c>
    </row>
    <row r="1268" customFormat="false" ht="15" hidden="false" customHeight="false" outlineLevel="0" collapsed="false">
      <c r="A1268" s="4" t="s">
        <v>21332</v>
      </c>
      <c r="B1268" s="4" t="s">
        <v>21333</v>
      </c>
      <c r="C1268" s="4" t="s">
        <v>9448</v>
      </c>
      <c r="D1268" s="4" t="s">
        <v>12</v>
      </c>
      <c r="E1268" s="4" t="s">
        <v>21334</v>
      </c>
      <c r="F1268" s="4" t="s">
        <v>9656</v>
      </c>
      <c r="G1268" s="4" t="s">
        <v>21276</v>
      </c>
      <c r="H1268" s="4" t="s">
        <v>21335</v>
      </c>
      <c r="I1268" s="4" t="s">
        <v>9453</v>
      </c>
      <c r="J1268" s="4" t="n">
        <v>35.0386349</v>
      </c>
      <c r="K1268" s="4" t="n">
        <v>-78.9329344999</v>
      </c>
      <c r="L1268" s="4" t="s">
        <v>21336</v>
      </c>
      <c r="M1268" s="4" t="s">
        <v>21337</v>
      </c>
      <c r="N1268" s="4" t="s">
        <v>9778</v>
      </c>
      <c r="O1268" s="4" t="s">
        <v>9778</v>
      </c>
      <c r="P1268" s="4" t="s">
        <v>9778</v>
      </c>
      <c r="Q1268" s="4" t="s">
        <v>9778</v>
      </c>
      <c r="R1268" s="4" t="s">
        <v>9778</v>
      </c>
      <c r="S1268" s="4" t="s">
        <v>88</v>
      </c>
      <c r="T1268" s="4" t="s">
        <v>88</v>
      </c>
      <c r="U1268" s="4" t="s">
        <v>21338</v>
      </c>
      <c r="V1268" s="4" t="s">
        <v>117</v>
      </c>
      <c r="W1268" s="7" t="s">
        <v>21339</v>
      </c>
      <c r="X1268" s="7" t="s">
        <v>21340</v>
      </c>
    </row>
    <row r="1269" customFormat="false" ht="15" hidden="false" customHeight="false" outlineLevel="0" collapsed="false">
      <c r="A1269" s="4" t="s">
        <v>21341</v>
      </c>
      <c r="B1269" s="4" t="s">
        <v>21342</v>
      </c>
      <c r="C1269" s="4" t="s">
        <v>9496</v>
      </c>
      <c r="D1269" s="4" t="s">
        <v>21343</v>
      </c>
      <c r="E1269" s="4" t="s">
        <v>21344</v>
      </c>
      <c r="F1269" s="4" t="s">
        <v>21345</v>
      </c>
      <c r="G1269" s="4" t="s">
        <v>21276</v>
      </c>
      <c r="H1269" s="4" t="s">
        <v>21346</v>
      </c>
      <c r="I1269" s="4" t="s">
        <v>9453</v>
      </c>
      <c r="J1269" s="4" t="n">
        <v>35.2681917</v>
      </c>
      <c r="K1269" s="4" t="n">
        <v>-81.1385255</v>
      </c>
      <c r="L1269" s="4" t="s">
        <v>21347</v>
      </c>
      <c r="M1269" s="4"/>
      <c r="N1269" s="4" t="s">
        <v>21348</v>
      </c>
      <c r="O1269" s="4" t="s">
        <v>21348</v>
      </c>
      <c r="P1269" s="4" t="s">
        <v>21348</v>
      </c>
      <c r="Q1269" s="4" t="s">
        <v>21348</v>
      </c>
      <c r="R1269" s="4" t="s">
        <v>21348</v>
      </c>
      <c r="S1269" s="4" t="s">
        <v>88</v>
      </c>
      <c r="T1269" s="4" t="s">
        <v>88</v>
      </c>
      <c r="U1269" s="4"/>
      <c r="V1269" s="4" t="s">
        <v>87</v>
      </c>
      <c r="W1269" s="4"/>
      <c r="X1269" s="7" t="s">
        <v>21349</v>
      </c>
    </row>
    <row r="1270" customFormat="false" ht="15" hidden="false" customHeight="false" outlineLevel="0" collapsed="false">
      <c r="A1270" s="4" t="s">
        <v>21350</v>
      </c>
      <c r="B1270" s="4" t="s">
        <v>21351</v>
      </c>
      <c r="C1270" s="4" t="s">
        <v>9448</v>
      </c>
      <c r="D1270" s="4" t="s">
        <v>12</v>
      </c>
      <c r="E1270" s="4" t="s">
        <v>21352</v>
      </c>
      <c r="F1270" s="4" t="s">
        <v>21353</v>
      </c>
      <c r="G1270" s="4" t="s">
        <v>21276</v>
      </c>
      <c r="H1270" s="4" t="s">
        <v>21354</v>
      </c>
      <c r="I1270" s="4" t="s">
        <v>9453</v>
      </c>
      <c r="J1270" s="4" t="n">
        <v>35.3979914</v>
      </c>
      <c r="K1270" s="4" t="n">
        <v>-77.959874</v>
      </c>
      <c r="L1270" s="4" t="s">
        <v>21355</v>
      </c>
      <c r="M1270" s="4" t="s">
        <v>21356</v>
      </c>
      <c r="N1270" s="4" t="s">
        <v>9564</v>
      </c>
      <c r="O1270" s="4" t="s">
        <v>9564</v>
      </c>
      <c r="P1270" s="4" t="s">
        <v>9564</v>
      </c>
      <c r="Q1270" s="4" t="s">
        <v>9564</v>
      </c>
      <c r="R1270" s="4" t="s">
        <v>9564</v>
      </c>
      <c r="S1270" s="4" t="s">
        <v>88</v>
      </c>
      <c r="T1270" s="4" t="s">
        <v>88</v>
      </c>
      <c r="U1270" s="4" t="s">
        <v>21357</v>
      </c>
      <c r="V1270" s="4" t="s">
        <v>117</v>
      </c>
      <c r="W1270" s="7" t="s">
        <v>21358</v>
      </c>
      <c r="X1270" s="7" t="s">
        <v>21359</v>
      </c>
    </row>
    <row r="1271" customFormat="false" ht="15" hidden="false" customHeight="false" outlineLevel="0" collapsed="false">
      <c r="A1271" s="4" t="s">
        <v>21360</v>
      </c>
      <c r="B1271" s="4" t="s">
        <v>21361</v>
      </c>
      <c r="C1271" s="4" t="s">
        <v>9448</v>
      </c>
      <c r="D1271" s="4" t="s">
        <v>12</v>
      </c>
      <c r="E1271" s="4" t="s">
        <v>21362</v>
      </c>
      <c r="F1271" s="4" t="s">
        <v>21363</v>
      </c>
      <c r="G1271" s="4" t="s">
        <v>21276</v>
      </c>
      <c r="H1271" s="4" t="s">
        <v>21364</v>
      </c>
      <c r="I1271" s="4" t="s">
        <v>9453</v>
      </c>
      <c r="J1271" s="4" t="n">
        <v>36.0886497</v>
      </c>
      <c r="K1271" s="4" t="n">
        <v>-79.7839012</v>
      </c>
      <c r="L1271" s="4" t="s">
        <v>21365</v>
      </c>
      <c r="M1271" s="4" t="s">
        <v>21366</v>
      </c>
      <c r="N1271" s="4" t="s">
        <v>10792</v>
      </c>
      <c r="O1271" s="4" t="s">
        <v>10792</v>
      </c>
      <c r="P1271" s="4" t="s">
        <v>10792</v>
      </c>
      <c r="Q1271" s="4" t="s">
        <v>10792</v>
      </c>
      <c r="R1271" s="4" t="s">
        <v>10792</v>
      </c>
      <c r="S1271" s="4" t="s">
        <v>88</v>
      </c>
      <c r="T1271" s="4" t="s">
        <v>88</v>
      </c>
      <c r="U1271" s="4" t="s">
        <v>21367</v>
      </c>
      <c r="V1271" s="4" t="s">
        <v>117</v>
      </c>
      <c r="W1271" s="7" t="s">
        <v>21368</v>
      </c>
      <c r="X1271" s="7" t="s">
        <v>21369</v>
      </c>
    </row>
    <row r="1272" customFormat="false" ht="15" hidden="false" customHeight="false" outlineLevel="0" collapsed="false">
      <c r="A1272" s="4" t="s">
        <v>21370</v>
      </c>
      <c r="B1272" s="4" t="s">
        <v>21371</v>
      </c>
      <c r="C1272" s="4" t="s">
        <v>9448</v>
      </c>
      <c r="D1272" s="4" t="s">
        <v>12</v>
      </c>
      <c r="E1272" s="4" t="s">
        <v>21372</v>
      </c>
      <c r="F1272" s="4" t="s">
        <v>82</v>
      </c>
      <c r="G1272" s="4" t="s">
        <v>21276</v>
      </c>
      <c r="H1272" s="4" t="s">
        <v>21373</v>
      </c>
      <c r="I1272" s="4" t="s">
        <v>9453</v>
      </c>
      <c r="J1272" s="4" t="n">
        <v>35.6001483</v>
      </c>
      <c r="K1272" s="4" t="n">
        <v>-77.4076127</v>
      </c>
      <c r="L1272" s="4" t="s">
        <v>21374</v>
      </c>
      <c r="M1272" s="4" t="s">
        <v>21375</v>
      </c>
      <c r="N1272" s="4" t="s">
        <v>9500</v>
      </c>
      <c r="O1272" s="4" t="s">
        <v>9500</v>
      </c>
      <c r="P1272" s="4" t="s">
        <v>9500</v>
      </c>
      <c r="Q1272" s="4" t="s">
        <v>9500</v>
      </c>
      <c r="R1272" s="4" t="s">
        <v>9522</v>
      </c>
      <c r="S1272" s="4" t="s">
        <v>9457</v>
      </c>
      <c r="T1272" s="4" t="s">
        <v>88</v>
      </c>
      <c r="U1272" s="4" t="s">
        <v>21376</v>
      </c>
      <c r="V1272" s="4" t="s">
        <v>117</v>
      </c>
      <c r="W1272" s="7" t="s">
        <v>21377</v>
      </c>
      <c r="X1272" s="7" t="s">
        <v>21378</v>
      </c>
    </row>
    <row r="1273" customFormat="false" ht="15" hidden="false" customHeight="false" outlineLevel="0" collapsed="false">
      <c r="A1273" s="4" t="s">
        <v>21379</v>
      </c>
      <c r="B1273" s="4" t="s">
        <v>21380</v>
      </c>
      <c r="C1273" s="4" t="s">
        <v>9448</v>
      </c>
      <c r="D1273" s="4" t="s">
        <v>12</v>
      </c>
      <c r="E1273" s="4" t="s">
        <v>21381</v>
      </c>
      <c r="F1273" s="4" t="s">
        <v>21382</v>
      </c>
      <c r="G1273" s="4" t="s">
        <v>21276</v>
      </c>
      <c r="H1273" s="4" t="s">
        <v>21383</v>
      </c>
      <c r="I1273" s="4" t="s">
        <v>9453</v>
      </c>
      <c r="J1273" s="4" t="n">
        <v>35.7306896</v>
      </c>
      <c r="K1273" s="4" t="n">
        <v>-81.309437</v>
      </c>
      <c r="L1273" s="4" t="s">
        <v>21384</v>
      </c>
      <c r="M1273" s="4" t="s">
        <v>21385</v>
      </c>
      <c r="N1273" s="4" t="s">
        <v>9521</v>
      </c>
      <c r="O1273" s="4" t="s">
        <v>9521</v>
      </c>
      <c r="P1273" s="4" t="s">
        <v>9521</v>
      </c>
      <c r="Q1273" s="4" t="s">
        <v>9521</v>
      </c>
      <c r="R1273" s="4" t="s">
        <v>9522</v>
      </c>
      <c r="S1273" s="4" t="s">
        <v>88</v>
      </c>
      <c r="T1273" s="4" t="s">
        <v>88</v>
      </c>
      <c r="U1273" s="4" t="s">
        <v>21386</v>
      </c>
      <c r="V1273" s="4" t="s">
        <v>117</v>
      </c>
      <c r="W1273" s="7" t="s">
        <v>21387</v>
      </c>
      <c r="X1273" s="7" t="s">
        <v>21388</v>
      </c>
    </row>
    <row r="1274" customFormat="false" ht="15" hidden="false" customHeight="false" outlineLevel="0" collapsed="false">
      <c r="A1274" s="4" t="s">
        <v>21389</v>
      </c>
      <c r="B1274" s="4" t="s">
        <v>21390</v>
      </c>
      <c r="C1274" s="4" t="s">
        <v>9448</v>
      </c>
      <c r="D1274" s="4" t="s">
        <v>12</v>
      </c>
      <c r="E1274" s="4" t="s">
        <v>21391</v>
      </c>
      <c r="F1274" s="4" t="s">
        <v>21392</v>
      </c>
      <c r="G1274" s="4" t="s">
        <v>21276</v>
      </c>
      <c r="H1274" s="4" t="s">
        <v>21393</v>
      </c>
      <c r="I1274" s="4" t="s">
        <v>9453</v>
      </c>
      <c r="J1274" s="4" t="n">
        <v>35.9660014</v>
      </c>
      <c r="K1274" s="4" t="n">
        <v>-80.0156322</v>
      </c>
      <c r="L1274" s="4" t="s">
        <v>21394</v>
      </c>
      <c r="M1274" s="4" t="s">
        <v>21395</v>
      </c>
      <c r="N1274" s="4" t="s">
        <v>9489</v>
      </c>
      <c r="O1274" s="4" t="s">
        <v>9489</v>
      </c>
      <c r="P1274" s="4" t="s">
        <v>9489</v>
      </c>
      <c r="Q1274" s="4" t="s">
        <v>9489</v>
      </c>
      <c r="R1274" s="4" t="s">
        <v>9489</v>
      </c>
      <c r="S1274" s="4" t="s">
        <v>88</v>
      </c>
      <c r="T1274" s="4" t="s">
        <v>88</v>
      </c>
      <c r="U1274" s="4" t="s">
        <v>21396</v>
      </c>
      <c r="V1274" s="4" t="s">
        <v>117</v>
      </c>
      <c r="W1274" s="7" t="s">
        <v>21397</v>
      </c>
      <c r="X1274" s="7" t="s">
        <v>21398</v>
      </c>
    </row>
    <row r="1275" customFormat="false" ht="15" hidden="false" customHeight="false" outlineLevel="0" collapsed="false">
      <c r="A1275" s="4" t="s">
        <v>21399</v>
      </c>
      <c r="B1275" s="4" t="s">
        <v>21400</v>
      </c>
      <c r="C1275" s="4" t="s">
        <v>9448</v>
      </c>
      <c r="D1275" s="4" t="s">
        <v>12</v>
      </c>
      <c r="E1275" s="4" t="s">
        <v>21401</v>
      </c>
      <c r="F1275" s="4" t="s">
        <v>21402</v>
      </c>
      <c r="G1275" s="4" t="s">
        <v>21276</v>
      </c>
      <c r="H1275" s="4" t="s">
        <v>21403</v>
      </c>
      <c r="I1275" s="4" t="s">
        <v>9453</v>
      </c>
      <c r="J1275" s="4" t="n">
        <v>35.4030399</v>
      </c>
      <c r="K1275" s="4" t="n">
        <v>-80.8600149999</v>
      </c>
      <c r="L1275" s="4" t="s">
        <v>9595</v>
      </c>
      <c r="M1275" s="4" t="s">
        <v>21404</v>
      </c>
      <c r="N1275" s="4" t="s">
        <v>9509</v>
      </c>
      <c r="O1275" s="4" t="s">
        <v>9509</v>
      </c>
      <c r="P1275" s="4" t="s">
        <v>9509</v>
      </c>
      <c r="Q1275" s="4" t="s">
        <v>9509</v>
      </c>
      <c r="R1275" s="4" t="s">
        <v>9509</v>
      </c>
      <c r="S1275" s="4" t="s">
        <v>88</v>
      </c>
      <c r="T1275" s="4" t="s">
        <v>88</v>
      </c>
      <c r="U1275" s="4" t="s">
        <v>9469</v>
      </c>
      <c r="V1275" s="4" t="s">
        <v>117</v>
      </c>
      <c r="W1275" s="7" t="s">
        <v>21405</v>
      </c>
      <c r="X1275" s="7" t="s">
        <v>21406</v>
      </c>
    </row>
    <row r="1276" customFormat="false" ht="15" hidden="false" customHeight="false" outlineLevel="0" collapsed="false">
      <c r="A1276" s="4" t="s">
        <v>21407</v>
      </c>
      <c r="B1276" s="4" t="s">
        <v>21408</v>
      </c>
      <c r="C1276" s="4" t="s">
        <v>9448</v>
      </c>
      <c r="D1276" s="4" t="s">
        <v>12</v>
      </c>
      <c r="E1276" s="4" t="s">
        <v>21409</v>
      </c>
      <c r="F1276" s="4" t="s">
        <v>21410</v>
      </c>
      <c r="G1276" s="4" t="s">
        <v>21276</v>
      </c>
      <c r="H1276" s="4" t="s">
        <v>21411</v>
      </c>
      <c r="I1276" s="4" t="s">
        <v>9453</v>
      </c>
      <c r="J1276" s="4" t="n">
        <v>35.8700193</v>
      </c>
      <c r="K1276" s="4" t="n">
        <v>-78.565046</v>
      </c>
      <c r="L1276" s="4" t="s">
        <v>21412</v>
      </c>
      <c r="M1276" s="4" t="s">
        <v>21413</v>
      </c>
      <c r="N1276" s="4" t="s">
        <v>10792</v>
      </c>
      <c r="O1276" s="4" t="s">
        <v>10792</v>
      </c>
      <c r="P1276" s="4" t="s">
        <v>10792</v>
      </c>
      <c r="Q1276" s="4" t="s">
        <v>10792</v>
      </c>
      <c r="R1276" s="4" t="s">
        <v>10792</v>
      </c>
      <c r="S1276" s="4" t="s">
        <v>9778</v>
      </c>
      <c r="T1276" s="4" t="s">
        <v>9457</v>
      </c>
      <c r="U1276" s="4" t="s">
        <v>21414</v>
      </c>
      <c r="V1276" s="4" t="s">
        <v>117</v>
      </c>
      <c r="W1276" s="7" t="s">
        <v>21415</v>
      </c>
      <c r="X1276" s="7" t="s">
        <v>21416</v>
      </c>
    </row>
    <row r="1277" customFormat="false" ht="15" hidden="false" customHeight="false" outlineLevel="0" collapsed="false">
      <c r="A1277" s="4" t="s">
        <v>21417</v>
      </c>
      <c r="B1277" s="4" t="s">
        <v>21418</v>
      </c>
      <c r="C1277" s="4" t="s">
        <v>9448</v>
      </c>
      <c r="D1277" s="4" t="s">
        <v>12</v>
      </c>
      <c r="E1277" s="4" t="s">
        <v>21419</v>
      </c>
      <c r="F1277" s="4" t="s">
        <v>21420</v>
      </c>
      <c r="G1277" s="4" t="s">
        <v>21276</v>
      </c>
      <c r="H1277" s="4" t="s">
        <v>21421</v>
      </c>
      <c r="I1277" s="4" t="s">
        <v>9453</v>
      </c>
      <c r="J1277" s="4" t="n">
        <v>36.353356</v>
      </c>
      <c r="K1277" s="4" t="n">
        <v>-79.665873</v>
      </c>
      <c r="L1277" s="4" t="s">
        <v>21422</v>
      </c>
      <c r="M1277" s="4" t="s">
        <v>21423</v>
      </c>
      <c r="N1277" s="4" t="s">
        <v>9509</v>
      </c>
      <c r="O1277" s="4" t="s">
        <v>9509</v>
      </c>
      <c r="P1277" s="4" t="s">
        <v>9509</v>
      </c>
      <c r="Q1277" s="4" t="s">
        <v>9509</v>
      </c>
      <c r="R1277" s="4" t="s">
        <v>9509</v>
      </c>
      <c r="S1277" s="4" t="s">
        <v>9457</v>
      </c>
      <c r="T1277" s="4" t="s">
        <v>88</v>
      </c>
      <c r="U1277" s="4" t="s">
        <v>21424</v>
      </c>
      <c r="V1277" s="4" t="s">
        <v>117</v>
      </c>
      <c r="W1277" s="7" t="s">
        <v>21425</v>
      </c>
      <c r="X1277" s="7" t="s">
        <v>21426</v>
      </c>
    </row>
    <row r="1278" customFormat="false" ht="15" hidden="false" customHeight="false" outlineLevel="0" collapsed="false">
      <c r="A1278" s="4" t="s">
        <v>21427</v>
      </c>
      <c r="B1278" s="4" t="s">
        <v>21428</v>
      </c>
      <c r="C1278" s="4" t="s">
        <v>9448</v>
      </c>
      <c r="D1278" s="4" t="s">
        <v>12</v>
      </c>
      <c r="E1278" s="4" t="s">
        <v>21429</v>
      </c>
      <c r="F1278" s="4" t="s">
        <v>21430</v>
      </c>
      <c r="G1278" s="4" t="s">
        <v>21276</v>
      </c>
      <c r="H1278" s="4" t="s">
        <v>21431</v>
      </c>
      <c r="I1278" s="4" t="s">
        <v>9453</v>
      </c>
      <c r="J1278" s="4" t="n">
        <v>35.9777347</v>
      </c>
      <c r="K1278" s="4" t="n">
        <v>-77.8413049</v>
      </c>
      <c r="L1278" s="4" t="s">
        <v>21432</v>
      </c>
      <c r="M1278" s="4" t="s">
        <v>21433</v>
      </c>
      <c r="N1278" s="4" t="s">
        <v>10609</v>
      </c>
      <c r="O1278" s="4" t="s">
        <v>10609</v>
      </c>
      <c r="P1278" s="4" t="s">
        <v>10609</v>
      </c>
      <c r="Q1278" s="4" t="s">
        <v>10609</v>
      </c>
      <c r="R1278" s="4" t="s">
        <v>10609</v>
      </c>
      <c r="S1278" s="4" t="s">
        <v>9457</v>
      </c>
      <c r="T1278" s="4" t="s">
        <v>88</v>
      </c>
      <c r="U1278" s="4" t="s">
        <v>21434</v>
      </c>
      <c r="V1278" s="4" t="s">
        <v>117</v>
      </c>
      <c r="W1278" s="7" t="s">
        <v>21435</v>
      </c>
      <c r="X1278" s="7" t="s">
        <v>21436</v>
      </c>
    </row>
    <row r="1279" customFormat="false" ht="15" hidden="false" customHeight="false" outlineLevel="0" collapsed="false">
      <c r="A1279" s="4" t="s">
        <v>21437</v>
      </c>
      <c r="B1279" s="4" t="s">
        <v>21438</v>
      </c>
      <c r="C1279" s="4" t="s">
        <v>9448</v>
      </c>
      <c r="D1279" s="4" t="s">
        <v>12</v>
      </c>
      <c r="E1279" s="4" t="s">
        <v>21439</v>
      </c>
      <c r="F1279" s="4" t="s">
        <v>16990</v>
      </c>
      <c r="G1279" s="4" t="s">
        <v>21276</v>
      </c>
      <c r="H1279" s="4" t="s">
        <v>21440</v>
      </c>
      <c r="I1279" s="4" t="s">
        <v>9453</v>
      </c>
      <c r="J1279" s="4" t="n">
        <v>35.51967</v>
      </c>
      <c r="K1279" s="4" t="n">
        <v>-79.18364</v>
      </c>
      <c r="L1279" s="4" t="s">
        <v>9595</v>
      </c>
      <c r="M1279" s="4"/>
      <c r="N1279" s="4" t="s">
        <v>21441</v>
      </c>
      <c r="O1279" s="4" t="s">
        <v>21441</v>
      </c>
      <c r="P1279" s="4" t="s">
        <v>21441</v>
      </c>
      <c r="Q1279" s="4" t="s">
        <v>21441</v>
      </c>
      <c r="R1279" s="4" t="s">
        <v>21441</v>
      </c>
      <c r="S1279" s="4" t="s">
        <v>88</v>
      </c>
      <c r="T1279" s="4" t="s">
        <v>88</v>
      </c>
      <c r="U1279" s="4"/>
      <c r="V1279" s="4" t="s">
        <v>87</v>
      </c>
      <c r="W1279" s="4"/>
      <c r="X1279" s="7" t="s">
        <v>21442</v>
      </c>
    </row>
    <row r="1280" customFormat="false" ht="15" hidden="false" customHeight="false" outlineLevel="0" collapsed="false">
      <c r="A1280" s="4" t="s">
        <v>21443</v>
      </c>
      <c r="B1280" s="4" t="s">
        <v>21444</v>
      </c>
      <c r="C1280" s="4" t="s">
        <v>9448</v>
      </c>
      <c r="D1280" s="4" t="s">
        <v>12</v>
      </c>
      <c r="E1280" s="4" t="s">
        <v>21445</v>
      </c>
      <c r="F1280" s="4" t="s">
        <v>106</v>
      </c>
      <c r="G1280" s="4" t="s">
        <v>21276</v>
      </c>
      <c r="H1280" s="4" t="s">
        <v>21446</v>
      </c>
      <c r="I1280" s="4" t="s">
        <v>9453</v>
      </c>
      <c r="J1280" s="4" t="n">
        <v>34.2073317</v>
      </c>
      <c r="K1280" s="4" t="n">
        <v>-77.9255386</v>
      </c>
      <c r="L1280" s="4" t="s">
        <v>21447</v>
      </c>
      <c r="M1280" s="4" t="s">
        <v>21448</v>
      </c>
      <c r="N1280" s="4" t="s">
        <v>10792</v>
      </c>
      <c r="O1280" s="4" t="s">
        <v>10792</v>
      </c>
      <c r="P1280" s="4" t="s">
        <v>10792</v>
      </c>
      <c r="Q1280" s="4" t="s">
        <v>10792</v>
      </c>
      <c r="R1280" s="4" t="s">
        <v>10792</v>
      </c>
      <c r="S1280" s="4" t="s">
        <v>10441</v>
      </c>
      <c r="T1280" s="4" t="s">
        <v>88</v>
      </c>
      <c r="U1280" s="4" t="s">
        <v>21449</v>
      </c>
      <c r="V1280" s="4" t="s">
        <v>117</v>
      </c>
      <c r="W1280" s="7" t="s">
        <v>21450</v>
      </c>
      <c r="X1280" s="7" t="s">
        <v>21451</v>
      </c>
    </row>
    <row r="1281" customFormat="false" ht="15" hidden="false" customHeight="false" outlineLevel="0" collapsed="false">
      <c r="A1281" s="4" t="s">
        <v>21452</v>
      </c>
      <c r="B1281" s="4" t="s">
        <v>21453</v>
      </c>
      <c r="C1281" s="4" t="s">
        <v>9448</v>
      </c>
      <c r="D1281" s="4" t="s">
        <v>12</v>
      </c>
      <c r="E1281" s="4" t="s">
        <v>21454</v>
      </c>
      <c r="F1281" s="4" t="s">
        <v>21455</v>
      </c>
      <c r="G1281" s="4" t="s">
        <v>21276</v>
      </c>
      <c r="H1281" s="4" t="s">
        <v>21456</v>
      </c>
      <c r="I1281" s="4" t="s">
        <v>9453</v>
      </c>
      <c r="J1281" s="4" t="n">
        <v>36.083551</v>
      </c>
      <c r="K1281" s="4" t="n">
        <v>-80.3040479999</v>
      </c>
      <c r="L1281" s="4" t="s">
        <v>21457</v>
      </c>
      <c r="M1281" s="4" t="s">
        <v>21458</v>
      </c>
      <c r="N1281" s="4" t="s">
        <v>9456</v>
      </c>
      <c r="O1281" s="4" t="s">
        <v>9456</v>
      </c>
      <c r="P1281" s="4" t="s">
        <v>9456</v>
      </c>
      <c r="Q1281" s="4" t="s">
        <v>9456</v>
      </c>
      <c r="R1281" s="4" t="s">
        <v>9456</v>
      </c>
      <c r="S1281" s="4" t="s">
        <v>10441</v>
      </c>
      <c r="T1281" s="4" t="s">
        <v>88</v>
      </c>
      <c r="U1281" s="4" t="s">
        <v>21459</v>
      </c>
      <c r="V1281" s="4" t="s">
        <v>117</v>
      </c>
      <c r="W1281" s="7" t="s">
        <v>21460</v>
      </c>
      <c r="X1281" s="7" t="s">
        <v>21461</v>
      </c>
    </row>
    <row r="1282" customFormat="false" ht="15" hidden="false" customHeight="false" outlineLevel="0" collapsed="false">
      <c r="A1282" s="4" t="s">
        <v>21462</v>
      </c>
      <c r="B1282" s="4" t="s">
        <v>21463</v>
      </c>
      <c r="C1282" s="4" t="s">
        <v>9448</v>
      </c>
      <c r="D1282" s="4" t="s">
        <v>12</v>
      </c>
      <c r="E1282" s="4" t="s">
        <v>21464</v>
      </c>
      <c r="F1282" s="4" t="s">
        <v>11709</v>
      </c>
      <c r="G1282" s="4" t="s">
        <v>21465</v>
      </c>
      <c r="H1282" s="4" t="s">
        <v>21466</v>
      </c>
      <c r="I1282" s="4" t="s">
        <v>9453</v>
      </c>
      <c r="J1282" s="4" t="n">
        <v>40.8029439</v>
      </c>
      <c r="K1282" s="4" t="n">
        <v>-96.6263349999</v>
      </c>
      <c r="L1282" s="4" t="s">
        <v>21467</v>
      </c>
      <c r="M1282" s="4" t="s">
        <v>21468</v>
      </c>
      <c r="N1282" s="4" t="s">
        <v>10403</v>
      </c>
      <c r="O1282" s="4" t="s">
        <v>10403</v>
      </c>
      <c r="P1282" s="4" t="s">
        <v>10403</v>
      </c>
      <c r="Q1282" s="4" t="s">
        <v>10403</v>
      </c>
      <c r="R1282" s="4" t="s">
        <v>10403</v>
      </c>
      <c r="S1282" s="4" t="s">
        <v>9457</v>
      </c>
      <c r="T1282" s="4" t="s">
        <v>88</v>
      </c>
      <c r="U1282" s="4" t="s">
        <v>21469</v>
      </c>
      <c r="V1282" s="4" t="s">
        <v>117</v>
      </c>
      <c r="W1282" s="7" t="s">
        <v>21470</v>
      </c>
      <c r="X1282" s="7" t="s">
        <v>21471</v>
      </c>
    </row>
    <row r="1283" customFormat="false" ht="15" hidden="false" customHeight="false" outlineLevel="0" collapsed="false">
      <c r="A1283" s="4" t="s">
        <v>21472</v>
      </c>
      <c r="B1283" s="4" t="s">
        <v>21473</v>
      </c>
      <c r="C1283" s="4" t="s">
        <v>9448</v>
      </c>
      <c r="D1283" s="4" t="s">
        <v>12</v>
      </c>
      <c r="E1283" s="4" t="s">
        <v>21474</v>
      </c>
      <c r="F1283" s="4" t="s">
        <v>21475</v>
      </c>
      <c r="G1283" s="4" t="s">
        <v>21465</v>
      </c>
      <c r="H1283" s="4" t="s">
        <v>21476</v>
      </c>
      <c r="I1283" s="4" t="s">
        <v>9453</v>
      </c>
      <c r="J1283" s="4" t="n">
        <v>41.2693826</v>
      </c>
      <c r="K1283" s="4" t="n">
        <v>-96.0690098</v>
      </c>
      <c r="L1283" s="4" t="s">
        <v>21477</v>
      </c>
      <c r="M1283" s="4" t="s">
        <v>21478</v>
      </c>
      <c r="N1283" s="4" t="s">
        <v>9660</v>
      </c>
      <c r="O1283" s="4" t="s">
        <v>9660</v>
      </c>
      <c r="P1283" s="4" t="s">
        <v>9660</v>
      </c>
      <c r="Q1283" s="4" t="s">
        <v>9660</v>
      </c>
      <c r="R1283" s="4" t="s">
        <v>9660</v>
      </c>
      <c r="S1283" s="4" t="s">
        <v>9457</v>
      </c>
      <c r="T1283" s="4" t="s">
        <v>88</v>
      </c>
      <c r="U1283" s="4" t="s">
        <v>21479</v>
      </c>
      <c r="V1283" s="4" t="s">
        <v>117</v>
      </c>
      <c r="W1283" s="7" t="s">
        <v>21480</v>
      </c>
      <c r="X1283" s="7" t="s">
        <v>21481</v>
      </c>
    </row>
    <row r="1284" customFormat="false" ht="15" hidden="false" customHeight="false" outlineLevel="0" collapsed="false">
      <c r="A1284" s="4" t="s">
        <v>21482</v>
      </c>
      <c r="B1284" s="4" t="s">
        <v>21483</v>
      </c>
      <c r="C1284" s="4" t="s">
        <v>9448</v>
      </c>
      <c r="D1284" s="4" t="s">
        <v>12</v>
      </c>
      <c r="E1284" s="4" t="s">
        <v>21484</v>
      </c>
      <c r="F1284" s="4" t="s">
        <v>21485</v>
      </c>
      <c r="G1284" s="4" t="s">
        <v>21486</v>
      </c>
      <c r="H1284" s="4" t="s">
        <v>21487</v>
      </c>
      <c r="I1284" s="4" t="s">
        <v>9453</v>
      </c>
      <c r="J1284" s="4" t="n">
        <v>42.8988085</v>
      </c>
      <c r="K1284" s="4" t="n">
        <v>-71.5997953</v>
      </c>
      <c r="L1284" s="4" t="s">
        <v>21488</v>
      </c>
      <c r="M1284" s="4" t="s">
        <v>21489</v>
      </c>
      <c r="N1284" s="4" t="s">
        <v>14906</v>
      </c>
      <c r="O1284" s="4" t="s">
        <v>14906</v>
      </c>
      <c r="P1284" s="4" t="s">
        <v>14906</v>
      </c>
      <c r="Q1284" s="4" t="s">
        <v>14906</v>
      </c>
      <c r="R1284" s="4" t="s">
        <v>14906</v>
      </c>
      <c r="S1284" s="4" t="s">
        <v>88</v>
      </c>
      <c r="T1284" s="4" t="s">
        <v>88</v>
      </c>
      <c r="U1284" s="4" t="s">
        <v>21490</v>
      </c>
      <c r="V1284" s="4" t="s">
        <v>117</v>
      </c>
      <c r="W1284" s="7" t="s">
        <v>21491</v>
      </c>
      <c r="X1284" s="7" t="s">
        <v>21492</v>
      </c>
    </row>
    <row r="1285" customFormat="false" ht="15" hidden="false" customHeight="false" outlineLevel="0" collapsed="false">
      <c r="A1285" s="4" t="s">
        <v>21493</v>
      </c>
      <c r="B1285" s="4" t="s">
        <v>21494</v>
      </c>
      <c r="C1285" s="4" t="s">
        <v>9448</v>
      </c>
      <c r="D1285" s="4" t="s">
        <v>12</v>
      </c>
      <c r="E1285" s="4" t="s">
        <v>21495</v>
      </c>
      <c r="F1285" s="4" t="s">
        <v>21496</v>
      </c>
      <c r="G1285" s="4" t="s">
        <v>21486</v>
      </c>
      <c r="H1285" s="4" t="s">
        <v>21497</v>
      </c>
      <c r="I1285" s="4" t="s">
        <v>9453</v>
      </c>
      <c r="J1285" s="4" t="n">
        <v>42.9496456</v>
      </c>
      <c r="K1285" s="4" t="n">
        <v>-71.4780784</v>
      </c>
      <c r="L1285" s="4" t="s">
        <v>21498</v>
      </c>
      <c r="M1285" s="4" t="s">
        <v>21499</v>
      </c>
      <c r="N1285" s="4" t="s">
        <v>21500</v>
      </c>
      <c r="O1285" s="4" t="s">
        <v>21500</v>
      </c>
      <c r="P1285" s="4" t="s">
        <v>21500</v>
      </c>
      <c r="Q1285" s="4" t="s">
        <v>21500</v>
      </c>
      <c r="R1285" s="4" t="s">
        <v>10792</v>
      </c>
      <c r="S1285" s="4" t="s">
        <v>88</v>
      </c>
      <c r="T1285" s="4" t="s">
        <v>88</v>
      </c>
      <c r="U1285" s="4"/>
      <c r="V1285" s="4" t="s">
        <v>117</v>
      </c>
      <c r="W1285" s="7" t="s">
        <v>21501</v>
      </c>
      <c r="X1285" s="7" t="s">
        <v>21502</v>
      </c>
    </row>
    <row r="1286" customFormat="false" ht="15" hidden="false" customHeight="false" outlineLevel="0" collapsed="false">
      <c r="A1286" s="4" t="s">
        <v>21503</v>
      </c>
      <c r="B1286" s="4" t="s">
        <v>21504</v>
      </c>
      <c r="C1286" s="4" t="s">
        <v>9448</v>
      </c>
      <c r="D1286" s="4" t="s">
        <v>12</v>
      </c>
      <c r="E1286" s="4" t="s">
        <v>21505</v>
      </c>
      <c r="F1286" s="4" t="s">
        <v>21506</v>
      </c>
      <c r="G1286" s="4" t="s">
        <v>21486</v>
      </c>
      <c r="H1286" s="4" t="s">
        <v>21507</v>
      </c>
      <c r="I1286" s="4" t="s">
        <v>9453</v>
      </c>
      <c r="J1286" s="4" t="n">
        <v>43.3730132</v>
      </c>
      <c r="K1286" s="4" t="n">
        <v>-72.3356465999</v>
      </c>
      <c r="L1286" s="4" t="s">
        <v>21508</v>
      </c>
      <c r="M1286" s="4" t="s">
        <v>21509</v>
      </c>
      <c r="N1286" s="4" t="s">
        <v>9690</v>
      </c>
      <c r="O1286" s="4" t="s">
        <v>9690</v>
      </c>
      <c r="P1286" s="4" t="s">
        <v>9690</v>
      </c>
      <c r="Q1286" s="4" t="s">
        <v>9690</v>
      </c>
      <c r="R1286" s="4" t="s">
        <v>9690</v>
      </c>
      <c r="S1286" s="4" t="s">
        <v>88</v>
      </c>
      <c r="T1286" s="4" t="s">
        <v>88</v>
      </c>
      <c r="U1286" s="4" t="s">
        <v>9469</v>
      </c>
      <c r="V1286" s="4" t="s">
        <v>117</v>
      </c>
      <c r="W1286" s="7" t="s">
        <v>21510</v>
      </c>
      <c r="X1286" s="7" t="s">
        <v>21511</v>
      </c>
    </row>
    <row r="1287" customFormat="false" ht="15" hidden="false" customHeight="false" outlineLevel="0" collapsed="false">
      <c r="A1287" s="4" t="s">
        <v>21512</v>
      </c>
      <c r="B1287" s="4" t="s">
        <v>21513</v>
      </c>
      <c r="C1287" s="4" t="s">
        <v>9448</v>
      </c>
      <c r="D1287" s="4" t="s">
        <v>12</v>
      </c>
      <c r="E1287" s="4" t="s">
        <v>21514</v>
      </c>
      <c r="F1287" s="4" t="s">
        <v>10820</v>
      </c>
      <c r="G1287" s="4" t="s">
        <v>21486</v>
      </c>
      <c r="H1287" s="4" t="s">
        <v>21515</v>
      </c>
      <c r="I1287" s="4" t="s">
        <v>9453</v>
      </c>
      <c r="J1287" s="4" t="n">
        <v>43.1885698</v>
      </c>
      <c r="K1287" s="4" t="n">
        <v>-71.5242342</v>
      </c>
      <c r="L1287" s="4" t="s">
        <v>21516</v>
      </c>
      <c r="M1287" s="4" t="s">
        <v>21517</v>
      </c>
      <c r="N1287" s="4" t="s">
        <v>10792</v>
      </c>
      <c r="O1287" s="4" t="s">
        <v>10792</v>
      </c>
      <c r="P1287" s="4" t="s">
        <v>10792</v>
      </c>
      <c r="Q1287" s="4" t="s">
        <v>10792</v>
      </c>
      <c r="R1287" s="4" t="s">
        <v>10792</v>
      </c>
      <c r="S1287" s="4" t="s">
        <v>88</v>
      </c>
      <c r="T1287" s="4" t="s">
        <v>88</v>
      </c>
      <c r="U1287" s="4" t="s">
        <v>21518</v>
      </c>
      <c r="V1287" s="4" t="s">
        <v>117</v>
      </c>
      <c r="W1287" s="7" t="s">
        <v>21519</v>
      </c>
      <c r="X1287" s="7" t="s">
        <v>21520</v>
      </c>
    </row>
    <row r="1288" customFormat="false" ht="15" hidden="false" customHeight="false" outlineLevel="0" collapsed="false">
      <c r="A1288" s="4" t="s">
        <v>21521</v>
      </c>
      <c r="B1288" s="4" t="s">
        <v>21522</v>
      </c>
      <c r="C1288" s="4" t="s">
        <v>9448</v>
      </c>
      <c r="D1288" s="4" t="s">
        <v>12</v>
      </c>
      <c r="E1288" s="4" t="s">
        <v>21523</v>
      </c>
      <c r="F1288" s="4" t="s">
        <v>21524</v>
      </c>
      <c r="G1288" s="4" t="s">
        <v>21486</v>
      </c>
      <c r="H1288" s="4" t="s">
        <v>21525</v>
      </c>
      <c r="I1288" s="4" t="s">
        <v>9453</v>
      </c>
      <c r="J1288" s="4" t="n">
        <v>42.8974607</v>
      </c>
      <c r="K1288" s="4" t="n">
        <v>-71.3240615</v>
      </c>
      <c r="L1288" s="4" t="s">
        <v>21526</v>
      </c>
      <c r="M1288" s="4" t="s">
        <v>21527</v>
      </c>
      <c r="N1288" s="4" t="s">
        <v>18567</v>
      </c>
      <c r="O1288" s="4" t="s">
        <v>18567</v>
      </c>
      <c r="P1288" s="4" t="s">
        <v>18567</v>
      </c>
      <c r="Q1288" s="4" t="s">
        <v>10265</v>
      </c>
      <c r="R1288" s="4" t="s">
        <v>10265</v>
      </c>
      <c r="S1288" s="4" t="s">
        <v>88</v>
      </c>
      <c r="T1288" s="4" t="s">
        <v>88</v>
      </c>
      <c r="U1288" s="4" t="s">
        <v>21528</v>
      </c>
      <c r="V1288" s="4" t="s">
        <v>87</v>
      </c>
      <c r="W1288" s="4"/>
      <c r="X1288" s="7" t="s">
        <v>21529</v>
      </c>
    </row>
    <row r="1289" customFormat="false" ht="15" hidden="false" customHeight="false" outlineLevel="0" collapsed="false">
      <c r="A1289" s="4" t="s">
        <v>21521</v>
      </c>
      <c r="B1289" s="4" t="s">
        <v>21530</v>
      </c>
      <c r="C1289" s="4" t="s">
        <v>9448</v>
      </c>
      <c r="D1289" s="4" t="s">
        <v>12</v>
      </c>
      <c r="E1289" s="4" t="s">
        <v>21531</v>
      </c>
      <c r="F1289" s="4" t="s">
        <v>21524</v>
      </c>
      <c r="G1289" s="4" t="s">
        <v>21486</v>
      </c>
      <c r="H1289" s="4" t="s">
        <v>21525</v>
      </c>
      <c r="I1289" s="4" t="s">
        <v>9453</v>
      </c>
      <c r="J1289" s="4" t="n">
        <v>42.899492</v>
      </c>
      <c r="K1289" s="4" t="n">
        <v>-71.3224982</v>
      </c>
      <c r="L1289" s="4" t="s">
        <v>21532</v>
      </c>
      <c r="M1289" s="4" t="s">
        <v>21533</v>
      </c>
      <c r="N1289" s="4" t="s">
        <v>9895</v>
      </c>
      <c r="O1289" s="4" t="s">
        <v>9895</v>
      </c>
      <c r="P1289" s="4" t="s">
        <v>9895</v>
      </c>
      <c r="Q1289" s="4" t="s">
        <v>9895</v>
      </c>
      <c r="R1289" s="4" t="s">
        <v>9895</v>
      </c>
      <c r="S1289" s="4" t="s">
        <v>88</v>
      </c>
      <c r="T1289" s="4" t="s">
        <v>88</v>
      </c>
      <c r="U1289" s="4" t="s">
        <v>21534</v>
      </c>
      <c r="V1289" s="4" t="s">
        <v>117</v>
      </c>
      <c r="W1289" s="7" t="s">
        <v>21535</v>
      </c>
      <c r="X1289" s="7" t="s">
        <v>21536</v>
      </c>
    </row>
    <row r="1290" customFormat="false" ht="15" hidden="false" customHeight="false" outlineLevel="0" collapsed="false">
      <c r="A1290" s="4" t="s">
        <v>21537</v>
      </c>
      <c r="B1290" s="4" t="s">
        <v>21538</v>
      </c>
      <c r="C1290" s="4" t="s">
        <v>9448</v>
      </c>
      <c r="D1290" s="4" t="s">
        <v>12</v>
      </c>
      <c r="E1290" s="4" t="s">
        <v>21539</v>
      </c>
      <c r="F1290" s="4" t="s">
        <v>14923</v>
      </c>
      <c r="G1290" s="4" t="s">
        <v>21486</v>
      </c>
      <c r="H1290" s="4" t="s">
        <v>21540</v>
      </c>
      <c r="I1290" s="4" t="s">
        <v>9453</v>
      </c>
      <c r="J1290" s="4" t="n">
        <v>43.179215</v>
      </c>
      <c r="K1290" s="4" t="n">
        <v>-70.8787866</v>
      </c>
      <c r="L1290" s="4" t="s">
        <v>21541</v>
      </c>
      <c r="M1290" s="4" t="s">
        <v>21542</v>
      </c>
      <c r="N1290" s="4" t="s">
        <v>10792</v>
      </c>
      <c r="O1290" s="4" t="s">
        <v>10792</v>
      </c>
      <c r="P1290" s="4" t="s">
        <v>10792</v>
      </c>
      <c r="Q1290" s="4" t="s">
        <v>10792</v>
      </c>
      <c r="R1290" s="4" t="s">
        <v>10792</v>
      </c>
      <c r="S1290" s="4" t="s">
        <v>88</v>
      </c>
      <c r="T1290" s="4" t="s">
        <v>88</v>
      </c>
      <c r="U1290" s="4"/>
      <c r="V1290" s="4" t="s">
        <v>117</v>
      </c>
      <c r="W1290" s="7" t="s">
        <v>21543</v>
      </c>
      <c r="X1290" s="7" t="s">
        <v>21544</v>
      </c>
    </row>
    <row r="1291" customFormat="false" ht="15" hidden="false" customHeight="false" outlineLevel="0" collapsed="false">
      <c r="A1291" s="4" t="s">
        <v>21545</v>
      </c>
      <c r="B1291" s="4" t="s">
        <v>21546</v>
      </c>
      <c r="C1291" s="4" t="s">
        <v>9448</v>
      </c>
      <c r="D1291" s="4" t="s">
        <v>12</v>
      </c>
      <c r="E1291" s="4" t="s">
        <v>21547</v>
      </c>
      <c r="F1291" s="4" t="s">
        <v>21548</v>
      </c>
      <c r="G1291" s="4" t="s">
        <v>21486</v>
      </c>
      <c r="H1291" s="4" t="s">
        <v>21549</v>
      </c>
      <c r="I1291" s="4" t="s">
        <v>9453</v>
      </c>
      <c r="J1291" s="4" t="n">
        <v>43.5303364</v>
      </c>
      <c r="K1291" s="4" t="n">
        <v>-71.4395452</v>
      </c>
      <c r="L1291" s="4" t="s">
        <v>21550</v>
      </c>
      <c r="M1291" s="4" t="s">
        <v>21551</v>
      </c>
      <c r="N1291" s="4" t="s">
        <v>9564</v>
      </c>
      <c r="O1291" s="4" t="s">
        <v>9564</v>
      </c>
      <c r="P1291" s="4" t="s">
        <v>9564</v>
      </c>
      <c r="Q1291" s="4" t="s">
        <v>9564</v>
      </c>
      <c r="R1291" s="4" t="s">
        <v>9564</v>
      </c>
      <c r="S1291" s="4" t="s">
        <v>88</v>
      </c>
      <c r="T1291" s="4" t="s">
        <v>88</v>
      </c>
      <c r="U1291" s="4" t="s">
        <v>21552</v>
      </c>
      <c r="V1291" s="4" t="s">
        <v>117</v>
      </c>
      <c r="W1291" s="7" t="s">
        <v>21553</v>
      </c>
      <c r="X1291" s="7" t="s">
        <v>21554</v>
      </c>
    </row>
    <row r="1292" customFormat="false" ht="15" hidden="false" customHeight="false" outlineLevel="0" collapsed="false">
      <c r="A1292" s="4" t="s">
        <v>21555</v>
      </c>
      <c r="B1292" s="4" t="s">
        <v>21556</v>
      </c>
      <c r="C1292" s="4" t="s">
        <v>9448</v>
      </c>
      <c r="D1292" s="4" t="s">
        <v>12</v>
      </c>
      <c r="E1292" s="4" t="s">
        <v>21557</v>
      </c>
      <c r="F1292" s="4" t="s">
        <v>21558</v>
      </c>
      <c r="G1292" s="4" t="s">
        <v>21486</v>
      </c>
      <c r="H1292" s="4" t="s">
        <v>21559</v>
      </c>
      <c r="I1292" s="4" t="s">
        <v>9453</v>
      </c>
      <c r="J1292" s="4" t="n">
        <v>43.0152116</v>
      </c>
      <c r="K1292" s="4" t="n">
        <v>-71.5878341</v>
      </c>
      <c r="L1292" s="4" t="s">
        <v>21560</v>
      </c>
      <c r="M1292" s="4" t="s">
        <v>21561</v>
      </c>
      <c r="N1292" s="4" t="s">
        <v>19344</v>
      </c>
      <c r="O1292" s="4" t="s">
        <v>19344</v>
      </c>
      <c r="P1292" s="4" t="s">
        <v>19344</v>
      </c>
      <c r="Q1292" s="4" t="s">
        <v>19344</v>
      </c>
      <c r="R1292" s="4" t="s">
        <v>19344</v>
      </c>
      <c r="S1292" s="4" t="s">
        <v>88</v>
      </c>
      <c r="T1292" s="4" t="s">
        <v>88</v>
      </c>
      <c r="U1292" s="4" t="s">
        <v>21562</v>
      </c>
      <c r="V1292" s="4" t="s">
        <v>117</v>
      </c>
      <c r="W1292" s="7" t="s">
        <v>21563</v>
      </c>
      <c r="X1292" s="7" t="s">
        <v>21564</v>
      </c>
    </row>
    <row r="1293" customFormat="false" ht="15" hidden="false" customHeight="false" outlineLevel="0" collapsed="false">
      <c r="A1293" s="4" t="s">
        <v>21565</v>
      </c>
      <c r="B1293" s="4" t="s">
        <v>21566</v>
      </c>
      <c r="C1293" s="4" t="s">
        <v>9448</v>
      </c>
      <c r="D1293" s="4" t="s">
        <v>12</v>
      </c>
      <c r="E1293" s="4" t="s">
        <v>21567</v>
      </c>
      <c r="F1293" s="4" t="s">
        <v>21568</v>
      </c>
      <c r="G1293" s="4" t="s">
        <v>21486</v>
      </c>
      <c r="H1293" s="4" t="s">
        <v>21569</v>
      </c>
      <c r="I1293" s="4" t="s">
        <v>9453</v>
      </c>
      <c r="J1293" s="4" t="n">
        <v>42.8731856</v>
      </c>
      <c r="K1293" s="4" t="n">
        <v>-71.3499381</v>
      </c>
      <c r="L1293" s="4" t="s">
        <v>21570</v>
      </c>
      <c r="M1293" s="4" t="s">
        <v>21571</v>
      </c>
      <c r="N1293" s="4" t="s">
        <v>21572</v>
      </c>
      <c r="O1293" s="4" t="s">
        <v>21572</v>
      </c>
      <c r="P1293" s="4" t="s">
        <v>21572</v>
      </c>
      <c r="Q1293" s="4" t="s">
        <v>21572</v>
      </c>
      <c r="R1293" s="4" t="s">
        <v>10792</v>
      </c>
      <c r="S1293" s="4" t="s">
        <v>9919</v>
      </c>
      <c r="T1293" s="4" t="s">
        <v>88</v>
      </c>
      <c r="U1293" s="4" t="s">
        <v>19413</v>
      </c>
      <c r="V1293" s="4" t="s">
        <v>117</v>
      </c>
      <c r="W1293" s="7" t="s">
        <v>21573</v>
      </c>
      <c r="X1293" s="7" t="s">
        <v>21574</v>
      </c>
    </row>
    <row r="1294" customFormat="false" ht="15" hidden="false" customHeight="false" outlineLevel="0" collapsed="false">
      <c r="A1294" s="4" t="s">
        <v>21575</v>
      </c>
      <c r="B1294" s="4" t="s">
        <v>21576</v>
      </c>
      <c r="C1294" s="4" t="s">
        <v>9448</v>
      </c>
      <c r="D1294" s="4" t="s">
        <v>12</v>
      </c>
      <c r="E1294" s="4" t="s">
        <v>21577</v>
      </c>
      <c r="F1294" s="4" t="s">
        <v>14414</v>
      </c>
      <c r="G1294" s="4" t="s">
        <v>21486</v>
      </c>
      <c r="H1294" s="4" t="s">
        <v>21578</v>
      </c>
      <c r="I1294" s="4" t="s">
        <v>9453</v>
      </c>
      <c r="J1294" s="4" t="n">
        <v>42.992519</v>
      </c>
      <c r="K1294" s="4" t="n">
        <v>-71.4719872</v>
      </c>
      <c r="L1294" s="4" t="s">
        <v>21579</v>
      </c>
      <c r="M1294" s="4" t="s">
        <v>21580</v>
      </c>
      <c r="N1294" s="4" t="s">
        <v>9769</v>
      </c>
      <c r="O1294" s="4" t="s">
        <v>9769</v>
      </c>
      <c r="P1294" s="4" t="s">
        <v>9769</v>
      </c>
      <c r="Q1294" s="4" t="s">
        <v>9769</v>
      </c>
      <c r="R1294" s="4" t="s">
        <v>9769</v>
      </c>
      <c r="S1294" s="4" t="s">
        <v>88</v>
      </c>
      <c r="T1294" s="4" t="s">
        <v>88</v>
      </c>
      <c r="U1294" s="4" t="s">
        <v>21581</v>
      </c>
      <c r="V1294" s="4" t="s">
        <v>117</v>
      </c>
      <c r="W1294" s="7" t="s">
        <v>21582</v>
      </c>
      <c r="X1294" s="7" t="s">
        <v>21583</v>
      </c>
    </row>
    <row r="1295" customFormat="false" ht="15" hidden="false" customHeight="false" outlineLevel="0" collapsed="false">
      <c r="A1295" s="4" t="s">
        <v>21584</v>
      </c>
      <c r="B1295" s="4" t="s">
        <v>21585</v>
      </c>
      <c r="C1295" s="4" t="s">
        <v>9448</v>
      </c>
      <c r="D1295" s="4" t="s">
        <v>12</v>
      </c>
      <c r="E1295" s="4" t="s">
        <v>21586</v>
      </c>
      <c r="F1295" s="4" t="s">
        <v>21587</v>
      </c>
      <c r="G1295" s="4" t="s">
        <v>21486</v>
      </c>
      <c r="H1295" s="4" t="s">
        <v>21588</v>
      </c>
      <c r="I1295" s="4" t="s">
        <v>9453</v>
      </c>
      <c r="J1295" s="4" t="n">
        <v>42.75284</v>
      </c>
      <c r="K1295" s="4" t="n">
        <v>-71.459926</v>
      </c>
      <c r="L1295" s="4" t="s">
        <v>21589</v>
      </c>
      <c r="M1295" s="4" t="s">
        <v>21590</v>
      </c>
      <c r="N1295" s="4" t="s">
        <v>9778</v>
      </c>
      <c r="O1295" s="4" t="s">
        <v>9778</v>
      </c>
      <c r="P1295" s="4" t="s">
        <v>9778</v>
      </c>
      <c r="Q1295" s="4" t="s">
        <v>9778</v>
      </c>
      <c r="R1295" s="4" t="s">
        <v>9778</v>
      </c>
      <c r="S1295" s="4" t="s">
        <v>10618</v>
      </c>
      <c r="T1295" s="4" t="s">
        <v>88</v>
      </c>
      <c r="U1295" s="4" t="s">
        <v>21591</v>
      </c>
      <c r="V1295" s="4" t="s">
        <v>117</v>
      </c>
      <c r="W1295" s="7" t="s">
        <v>21592</v>
      </c>
      <c r="X1295" s="7" t="s">
        <v>21593</v>
      </c>
    </row>
    <row r="1296" customFormat="false" ht="15" hidden="false" customHeight="false" outlineLevel="0" collapsed="false">
      <c r="A1296" s="4" t="s">
        <v>21594</v>
      </c>
      <c r="B1296" s="4" t="s">
        <v>21595</v>
      </c>
      <c r="C1296" s="4" t="s">
        <v>9448</v>
      </c>
      <c r="D1296" s="4" t="s">
        <v>12</v>
      </c>
      <c r="E1296" s="4" t="s">
        <v>21596</v>
      </c>
      <c r="F1296" s="4" t="s">
        <v>21597</v>
      </c>
      <c r="G1296" s="4" t="s">
        <v>21486</v>
      </c>
      <c r="H1296" s="4" t="s">
        <v>21598</v>
      </c>
      <c r="I1296" s="4" t="s">
        <v>9453</v>
      </c>
      <c r="J1296" s="4" t="n">
        <v>42.7260988</v>
      </c>
      <c r="K1296" s="4" t="n">
        <v>-71.3171471</v>
      </c>
      <c r="L1296" s="4" t="s">
        <v>21599</v>
      </c>
      <c r="M1296" s="4" t="s">
        <v>21600</v>
      </c>
      <c r="N1296" s="4" t="s">
        <v>19844</v>
      </c>
      <c r="O1296" s="4" t="s">
        <v>19844</v>
      </c>
      <c r="P1296" s="4" t="s">
        <v>19844</v>
      </c>
      <c r="Q1296" s="4" t="s">
        <v>19844</v>
      </c>
      <c r="R1296" s="4" t="s">
        <v>19844</v>
      </c>
      <c r="S1296" s="4" t="s">
        <v>88</v>
      </c>
      <c r="T1296" s="4" t="s">
        <v>88</v>
      </c>
      <c r="U1296" s="4"/>
      <c r="V1296" s="4" t="s">
        <v>117</v>
      </c>
      <c r="W1296" s="7" t="s">
        <v>21601</v>
      </c>
      <c r="X1296" s="7" t="s">
        <v>21602</v>
      </c>
    </row>
    <row r="1297" customFormat="false" ht="15" hidden="false" customHeight="false" outlineLevel="0" collapsed="false">
      <c r="A1297" s="4" t="s">
        <v>21603</v>
      </c>
      <c r="B1297" s="4" t="s">
        <v>21604</v>
      </c>
      <c r="C1297" s="4" t="s">
        <v>9448</v>
      </c>
      <c r="D1297" s="4" t="s">
        <v>12</v>
      </c>
      <c r="E1297" s="4" t="s">
        <v>21605</v>
      </c>
      <c r="F1297" s="4" t="s">
        <v>21606</v>
      </c>
      <c r="G1297" s="4" t="s">
        <v>21486</v>
      </c>
      <c r="H1297" s="4" t="s">
        <v>21607</v>
      </c>
      <c r="I1297" s="4" t="s">
        <v>9453</v>
      </c>
      <c r="J1297" s="4" t="n">
        <v>42.7747859</v>
      </c>
      <c r="K1297" s="4" t="n">
        <v>-71.250489</v>
      </c>
      <c r="L1297" s="4" t="s">
        <v>21608</v>
      </c>
      <c r="M1297" s="4" t="s">
        <v>21609</v>
      </c>
      <c r="N1297" s="4" t="s">
        <v>10403</v>
      </c>
      <c r="O1297" s="4" t="s">
        <v>10403</v>
      </c>
      <c r="P1297" s="4" t="s">
        <v>10403</v>
      </c>
      <c r="Q1297" s="4" t="s">
        <v>10403</v>
      </c>
      <c r="R1297" s="4" t="s">
        <v>10403</v>
      </c>
      <c r="S1297" s="4" t="s">
        <v>10618</v>
      </c>
      <c r="T1297" s="4" t="s">
        <v>88</v>
      </c>
      <c r="U1297" s="4"/>
      <c r="V1297" s="4" t="s">
        <v>117</v>
      </c>
      <c r="W1297" s="7" t="s">
        <v>21610</v>
      </c>
      <c r="X1297" s="7" t="s">
        <v>21611</v>
      </c>
    </row>
    <row r="1298" customFormat="false" ht="15" hidden="false" customHeight="false" outlineLevel="0" collapsed="false">
      <c r="A1298" s="4" t="s">
        <v>21612</v>
      </c>
      <c r="B1298" s="4" t="s">
        <v>21613</v>
      </c>
      <c r="C1298" s="4" t="s">
        <v>9448</v>
      </c>
      <c r="D1298" s="4" t="s">
        <v>12</v>
      </c>
      <c r="E1298" s="4" t="s">
        <v>21614</v>
      </c>
      <c r="F1298" s="4" t="s">
        <v>21615</v>
      </c>
      <c r="G1298" s="4" t="s">
        <v>124</v>
      </c>
      <c r="H1298" s="4" t="s">
        <v>21616</v>
      </c>
      <c r="I1298" s="4" t="s">
        <v>9453</v>
      </c>
      <c r="J1298" s="4" t="n">
        <v>40.7194435</v>
      </c>
      <c r="K1298" s="4" t="n">
        <v>-74.5690233999</v>
      </c>
      <c r="L1298" s="4" t="s">
        <v>21617</v>
      </c>
      <c r="M1298" s="4" t="s">
        <v>21618</v>
      </c>
      <c r="N1298" s="4" t="s">
        <v>12212</v>
      </c>
      <c r="O1298" s="4" t="s">
        <v>12212</v>
      </c>
      <c r="P1298" s="4" t="s">
        <v>12212</v>
      </c>
      <c r="Q1298" s="4" t="s">
        <v>12212</v>
      </c>
      <c r="R1298" s="4" t="s">
        <v>12212</v>
      </c>
      <c r="S1298" s="4" t="s">
        <v>88</v>
      </c>
      <c r="T1298" s="4" t="s">
        <v>88</v>
      </c>
      <c r="U1298" s="4" t="s">
        <v>21619</v>
      </c>
      <c r="V1298" s="4" t="s">
        <v>117</v>
      </c>
      <c r="W1298" s="7" t="s">
        <v>21620</v>
      </c>
      <c r="X1298" s="7" t="s">
        <v>21621</v>
      </c>
    </row>
    <row r="1299" customFormat="false" ht="15" hidden="false" customHeight="false" outlineLevel="0" collapsed="false">
      <c r="A1299" s="4" t="s">
        <v>21622</v>
      </c>
      <c r="B1299" s="4" t="s">
        <v>21623</v>
      </c>
      <c r="C1299" s="4" t="s">
        <v>9448</v>
      </c>
      <c r="D1299" s="4" t="s">
        <v>12</v>
      </c>
      <c r="E1299" s="4" t="s">
        <v>21624</v>
      </c>
      <c r="F1299" s="4" t="s">
        <v>21625</v>
      </c>
      <c r="G1299" s="4" t="s">
        <v>124</v>
      </c>
      <c r="H1299" s="4" t="s">
        <v>21626</v>
      </c>
      <c r="I1299" s="4" t="s">
        <v>9453</v>
      </c>
      <c r="J1299" s="4" t="n">
        <v>40.5685201</v>
      </c>
      <c r="K1299" s="4" t="n">
        <v>-74.5530393999</v>
      </c>
      <c r="L1299" s="4" t="s">
        <v>21627</v>
      </c>
      <c r="M1299" s="4" t="s">
        <v>21628</v>
      </c>
      <c r="N1299" s="4" t="s">
        <v>9919</v>
      </c>
      <c r="O1299" s="4" t="s">
        <v>9919</v>
      </c>
      <c r="P1299" s="4" t="s">
        <v>9919</v>
      </c>
      <c r="Q1299" s="4" t="s">
        <v>9919</v>
      </c>
      <c r="R1299" s="4" t="s">
        <v>9919</v>
      </c>
      <c r="S1299" s="4" t="s">
        <v>10618</v>
      </c>
      <c r="T1299" s="4" t="s">
        <v>88</v>
      </c>
      <c r="U1299" s="4" t="s">
        <v>21629</v>
      </c>
      <c r="V1299" s="4" t="s">
        <v>117</v>
      </c>
      <c r="W1299" s="7" t="s">
        <v>21630</v>
      </c>
      <c r="X1299" s="7" t="s">
        <v>21631</v>
      </c>
    </row>
    <row r="1300" customFormat="false" ht="15" hidden="false" customHeight="false" outlineLevel="0" collapsed="false">
      <c r="A1300" s="4" t="s">
        <v>21632</v>
      </c>
      <c r="B1300" s="4" t="s">
        <v>21633</v>
      </c>
      <c r="C1300" s="4" t="s">
        <v>9448</v>
      </c>
      <c r="D1300" s="4" t="s">
        <v>12</v>
      </c>
      <c r="E1300" s="4" t="s">
        <v>21634</v>
      </c>
      <c r="F1300" s="4" t="s">
        <v>21635</v>
      </c>
      <c r="G1300" s="4" t="s">
        <v>124</v>
      </c>
      <c r="H1300" s="4" t="s">
        <v>21636</v>
      </c>
      <c r="I1300" s="4" t="s">
        <v>9453</v>
      </c>
      <c r="J1300" s="4" t="n">
        <v>40.0630888</v>
      </c>
      <c r="K1300" s="4" t="n">
        <v>-74.1449615</v>
      </c>
      <c r="L1300" s="4" t="s">
        <v>21637</v>
      </c>
      <c r="M1300" s="4" t="s">
        <v>21638</v>
      </c>
      <c r="N1300" s="4" t="s">
        <v>10487</v>
      </c>
      <c r="O1300" s="4" t="s">
        <v>10487</v>
      </c>
      <c r="P1300" s="4" t="s">
        <v>10487</v>
      </c>
      <c r="Q1300" s="4" t="s">
        <v>10487</v>
      </c>
      <c r="R1300" s="4" t="s">
        <v>10487</v>
      </c>
      <c r="S1300" s="4" t="s">
        <v>10618</v>
      </c>
      <c r="T1300" s="4" t="s">
        <v>88</v>
      </c>
      <c r="U1300" s="4" t="s">
        <v>21639</v>
      </c>
      <c r="V1300" s="4" t="s">
        <v>117</v>
      </c>
      <c r="W1300" s="7" t="s">
        <v>21640</v>
      </c>
      <c r="X1300" s="7" t="s">
        <v>21641</v>
      </c>
    </row>
    <row r="1301" customFormat="false" ht="15" hidden="false" customHeight="false" outlineLevel="0" collapsed="false">
      <c r="A1301" s="4" t="s">
        <v>21642</v>
      </c>
      <c r="B1301" s="4" t="s">
        <v>21643</v>
      </c>
      <c r="C1301" s="4" t="s">
        <v>9448</v>
      </c>
      <c r="D1301" s="4" t="s">
        <v>12</v>
      </c>
      <c r="E1301" s="4" t="s">
        <v>21644</v>
      </c>
      <c r="F1301" s="4" t="s">
        <v>21645</v>
      </c>
      <c r="G1301" s="4" t="s">
        <v>124</v>
      </c>
      <c r="H1301" s="4" t="s">
        <v>21646</v>
      </c>
      <c r="I1301" s="4" t="s">
        <v>9453</v>
      </c>
      <c r="J1301" s="4" t="n">
        <v>40.9954581</v>
      </c>
      <c r="K1301" s="4" t="n">
        <v>-74.3513507</v>
      </c>
      <c r="L1301" s="4" t="s">
        <v>21647</v>
      </c>
      <c r="M1301" s="4" t="s">
        <v>21648</v>
      </c>
      <c r="N1301" s="4" t="s">
        <v>9919</v>
      </c>
      <c r="O1301" s="4" t="s">
        <v>9919</v>
      </c>
      <c r="P1301" s="4" t="s">
        <v>9919</v>
      </c>
      <c r="Q1301" s="4" t="s">
        <v>9919</v>
      </c>
      <c r="R1301" s="4" t="s">
        <v>9919</v>
      </c>
      <c r="S1301" s="4" t="s">
        <v>9457</v>
      </c>
      <c r="T1301" s="4" t="s">
        <v>88</v>
      </c>
      <c r="U1301" s="4" t="s">
        <v>21649</v>
      </c>
      <c r="V1301" s="4" t="s">
        <v>117</v>
      </c>
      <c r="W1301" s="7" t="s">
        <v>21650</v>
      </c>
      <c r="X1301" s="7" t="s">
        <v>21651</v>
      </c>
    </row>
    <row r="1302" customFormat="false" ht="15" hidden="false" customHeight="false" outlineLevel="0" collapsed="false">
      <c r="A1302" s="4" t="s">
        <v>21652</v>
      </c>
      <c r="B1302" s="4" t="s">
        <v>21653</v>
      </c>
      <c r="C1302" s="4" t="s">
        <v>9448</v>
      </c>
      <c r="D1302" s="4" t="s">
        <v>12</v>
      </c>
      <c r="E1302" s="4" t="s">
        <v>21654</v>
      </c>
      <c r="F1302" s="4" t="s">
        <v>123</v>
      </c>
      <c r="G1302" s="4" t="s">
        <v>124</v>
      </c>
      <c r="H1302" s="4" t="s">
        <v>209</v>
      </c>
      <c r="I1302" s="4" t="s">
        <v>9453</v>
      </c>
      <c r="J1302" s="4" t="n">
        <v>39.9221718</v>
      </c>
      <c r="K1302" s="4" t="n">
        <v>-75.0027428</v>
      </c>
      <c r="L1302" s="4" t="s">
        <v>21655</v>
      </c>
      <c r="M1302" s="4" t="s">
        <v>21656</v>
      </c>
      <c r="N1302" s="4" t="s">
        <v>9919</v>
      </c>
      <c r="O1302" s="4" t="s">
        <v>9919</v>
      </c>
      <c r="P1302" s="4" t="s">
        <v>9919</v>
      </c>
      <c r="Q1302" s="4" t="s">
        <v>9919</v>
      </c>
      <c r="R1302" s="4" t="s">
        <v>9919</v>
      </c>
      <c r="S1302" s="4" t="s">
        <v>9457</v>
      </c>
      <c r="T1302" s="4" t="s">
        <v>88</v>
      </c>
      <c r="U1302" s="4" t="s">
        <v>21657</v>
      </c>
      <c r="V1302" s="4" t="s">
        <v>117</v>
      </c>
      <c r="W1302" s="7" t="s">
        <v>21658</v>
      </c>
      <c r="X1302" s="7" t="s">
        <v>21659</v>
      </c>
    </row>
    <row r="1303" customFormat="false" ht="15" hidden="false" customHeight="false" outlineLevel="0" collapsed="false">
      <c r="A1303" s="4" t="s">
        <v>21660</v>
      </c>
      <c r="B1303" s="4" t="s">
        <v>21661</v>
      </c>
      <c r="C1303" s="4" t="s">
        <v>9448</v>
      </c>
      <c r="D1303" s="4" t="s">
        <v>12</v>
      </c>
      <c r="E1303" s="4" t="s">
        <v>21662</v>
      </c>
      <c r="F1303" s="4" t="s">
        <v>21663</v>
      </c>
      <c r="G1303" s="4" t="s">
        <v>124</v>
      </c>
      <c r="H1303" s="4" t="s">
        <v>21664</v>
      </c>
      <c r="I1303" s="4" t="s">
        <v>9453</v>
      </c>
      <c r="J1303" s="4" t="n">
        <v>40.0010516</v>
      </c>
      <c r="K1303" s="4" t="n">
        <v>-74.9851853</v>
      </c>
      <c r="L1303" s="4" t="s">
        <v>21665</v>
      </c>
      <c r="M1303" s="4" t="s">
        <v>21666</v>
      </c>
      <c r="N1303" s="4" t="s">
        <v>9919</v>
      </c>
      <c r="O1303" s="4" t="s">
        <v>9919</v>
      </c>
      <c r="P1303" s="4" t="s">
        <v>9919</v>
      </c>
      <c r="Q1303" s="4" t="s">
        <v>9919</v>
      </c>
      <c r="R1303" s="4" t="s">
        <v>9919</v>
      </c>
      <c r="S1303" s="4" t="s">
        <v>88</v>
      </c>
      <c r="T1303" s="4" t="s">
        <v>88</v>
      </c>
      <c r="U1303" s="4" t="s">
        <v>21667</v>
      </c>
      <c r="V1303" s="4" t="s">
        <v>117</v>
      </c>
      <c r="W1303" s="7" t="s">
        <v>21668</v>
      </c>
      <c r="X1303" s="7" t="s">
        <v>21669</v>
      </c>
    </row>
    <row r="1304" customFormat="false" ht="15" hidden="false" customHeight="false" outlineLevel="0" collapsed="false">
      <c r="A1304" s="4" t="s">
        <v>21670</v>
      </c>
      <c r="B1304" s="4" t="s">
        <v>21671</v>
      </c>
      <c r="C1304" s="4" t="s">
        <v>9448</v>
      </c>
      <c r="D1304" s="4" t="s">
        <v>12</v>
      </c>
      <c r="E1304" s="4" t="s">
        <v>21672</v>
      </c>
      <c r="F1304" s="4" t="s">
        <v>21673</v>
      </c>
      <c r="G1304" s="4" t="s">
        <v>124</v>
      </c>
      <c r="H1304" s="4" t="s">
        <v>21674</v>
      </c>
      <c r="I1304" s="4" t="s">
        <v>9453</v>
      </c>
      <c r="J1304" s="4" t="n">
        <v>40.8388004</v>
      </c>
      <c r="K1304" s="4" t="n">
        <v>-74.1546236</v>
      </c>
      <c r="L1304" s="4" t="s">
        <v>21675</v>
      </c>
      <c r="M1304" s="4" t="s">
        <v>21676</v>
      </c>
      <c r="N1304" s="4" t="s">
        <v>9950</v>
      </c>
      <c r="O1304" s="4" t="s">
        <v>9950</v>
      </c>
      <c r="P1304" s="4" t="s">
        <v>9950</v>
      </c>
      <c r="Q1304" s="4" t="s">
        <v>9950</v>
      </c>
      <c r="R1304" s="4" t="s">
        <v>9950</v>
      </c>
      <c r="S1304" s="4" t="s">
        <v>9680</v>
      </c>
      <c r="T1304" s="4" t="s">
        <v>88</v>
      </c>
      <c r="U1304" s="4" t="s">
        <v>21677</v>
      </c>
      <c r="V1304" s="4" t="s">
        <v>117</v>
      </c>
      <c r="W1304" s="7" t="s">
        <v>21678</v>
      </c>
      <c r="X1304" s="7" t="s">
        <v>21679</v>
      </c>
    </row>
    <row r="1305" customFormat="false" ht="15" hidden="false" customHeight="false" outlineLevel="0" collapsed="false">
      <c r="A1305" s="4" t="s">
        <v>21680</v>
      </c>
      <c r="B1305" s="4" t="s">
        <v>21681</v>
      </c>
      <c r="C1305" s="4" t="s">
        <v>9448</v>
      </c>
      <c r="D1305" s="4" t="s">
        <v>12</v>
      </c>
      <c r="E1305" s="4" t="s">
        <v>21682</v>
      </c>
      <c r="F1305" s="4" t="s">
        <v>21683</v>
      </c>
      <c r="G1305" s="4" t="s">
        <v>124</v>
      </c>
      <c r="H1305" s="4" t="s">
        <v>21684</v>
      </c>
      <c r="I1305" s="4" t="s">
        <v>9453</v>
      </c>
      <c r="J1305" s="4" t="n">
        <v>40.8837509</v>
      </c>
      <c r="K1305" s="4" t="n">
        <v>-74.478367</v>
      </c>
      <c r="L1305" s="4" t="s">
        <v>21685</v>
      </c>
      <c r="M1305" s="4" t="s">
        <v>21686</v>
      </c>
      <c r="N1305" s="4" t="s">
        <v>9919</v>
      </c>
      <c r="O1305" s="4" t="s">
        <v>9919</v>
      </c>
      <c r="P1305" s="4" t="s">
        <v>9919</v>
      </c>
      <c r="Q1305" s="4" t="s">
        <v>9919</v>
      </c>
      <c r="R1305" s="4" t="s">
        <v>9919</v>
      </c>
      <c r="S1305" s="4" t="s">
        <v>9457</v>
      </c>
      <c r="T1305" s="4" t="s">
        <v>88</v>
      </c>
      <c r="U1305" s="4" t="s">
        <v>21687</v>
      </c>
      <c r="V1305" s="4" t="s">
        <v>117</v>
      </c>
      <c r="W1305" s="7" t="s">
        <v>21688</v>
      </c>
      <c r="X1305" s="7" t="s">
        <v>21689</v>
      </c>
    </row>
    <row r="1306" customFormat="false" ht="15" hidden="false" customHeight="false" outlineLevel="0" collapsed="false">
      <c r="A1306" s="4" t="s">
        <v>21690</v>
      </c>
      <c r="B1306" s="4" t="s">
        <v>21691</v>
      </c>
      <c r="C1306" s="4" t="s">
        <v>9448</v>
      </c>
      <c r="D1306" s="4" t="s">
        <v>12</v>
      </c>
      <c r="E1306" s="4" t="s">
        <v>21692</v>
      </c>
      <c r="F1306" s="4" t="s">
        <v>21693</v>
      </c>
      <c r="G1306" s="4" t="s">
        <v>124</v>
      </c>
      <c r="H1306" s="4" t="s">
        <v>21694</v>
      </c>
      <c r="I1306" s="4" t="s">
        <v>9453</v>
      </c>
      <c r="J1306" s="4" t="n">
        <v>40.4176978</v>
      </c>
      <c r="K1306" s="4" t="n">
        <v>-74.37044</v>
      </c>
      <c r="L1306" s="4" t="s">
        <v>21695</v>
      </c>
      <c r="M1306" s="4" t="s">
        <v>21696</v>
      </c>
      <c r="N1306" s="4" t="s">
        <v>9895</v>
      </c>
      <c r="O1306" s="4" t="s">
        <v>9895</v>
      </c>
      <c r="P1306" s="4" t="s">
        <v>9895</v>
      </c>
      <c r="Q1306" s="4" t="s">
        <v>9895</v>
      </c>
      <c r="R1306" s="4" t="s">
        <v>9895</v>
      </c>
      <c r="S1306" s="4" t="s">
        <v>9628</v>
      </c>
      <c r="T1306" s="4" t="s">
        <v>88</v>
      </c>
      <c r="U1306" s="4" t="s">
        <v>21697</v>
      </c>
      <c r="V1306" s="4" t="s">
        <v>117</v>
      </c>
      <c r="W1306" s="7" t="s">
        <v>21698</v>
      </c>
      <c r="X1306" s="7" t="s">
        <v>21699</v>
      </c>
    </row>
    <row r="1307" customFormat="false" ht="15" hidden="false" customHeight="false" outlineLevel="0" collapsed="false">
      <c r="A1307" s="4" t="s">
        <v>21700</v>
      </c>
      <c r="B1307" s="4" t="s">
        <v>21701</v>
      </c>
      <c r="C1307" s="4" t="s">
        <v>9448</v>
      </c>
      <c r="D1307" s="4" t="s">
        <v>12</v>
      </c>
      <c r="E1307" s="4" t="s">
        <v>21702</v>
      </c>
      <c r="F1307" s="4" t="s">
        <v>21703</v>
      </c>
      <c r="G1307" s="4" t="s">
        <v>124</v>
      </c>
      <c r="H1307" s="4" t="s">
        <v>21704</v>
      </c>
      <c r="I1307" s="4" t="s">
        <v>9453</v>
      </c>
      <c r="J1307" s="4" t="n">
        <v>40.5346178</v>
      </c>
      <c r="K1307" s="4" t="n">
        <v>-74.3476127999</v>
      </c>
      <c r="L1307" s="4" t="s">
        <v>21705</v>
      </c>
      <c r="M1307" s="4" t="s">
        <v>21706</v>
      </c>
      <c r="N1307" s="4" t="s">
        <v>10754</v>
      </c>
      <c r="O1307" s="4" t="s">
        <v>10754</v>
      </c>
      <c r="P1307" s="4" t="s">
        <v>10754</v>
      </c>
      <c r="Q1307" s="4" t="s">
        <v>10754</v>
      </c>
      <c r="R1307" s="4" t="s">
        <v>10754</v>
      </c>
      <c r="S1307" s="4" t="s">
        <v>9628</v>
      </c>
      <c r="T1307" s="4" t="s">
        <v>88</v>
      </c>
      <c r="U1307" s="4" t="s">
        <v>21707</v>
      </c>
      <c r="V1307" s="4" t="s">
        <v>117</v>
      </c>
      <c r="W1307" s="7" t="s">
        <v>21708</v>
      </c>
      <c r="X1307" s="7" t="s">
        <v>21709</v>
      </c>
    </row>
    <row r="1308" customFormat="false" ht="15" hidden="false" customHeight="false" outlineLevel="0" collapsed="false">
      <c r="A1308" s="4" t="s">
        <v>21710</v>
      </c>
      <c r="B1308" s="4" t="s">
        <v>21711</v>
      </c>
      <c r="C1308" s="4" t="s">
        <v>9448</v>
      </c>
      <c r="D1308" s="4" t="s">
        <v>12</v>
      </c>
      <c r="E1308" s="4" t="s">
        <v>21712</v>
      </c>
      <c r="F1308" s="4" t="s">
        <v>13934</v>
      </c>
      <c r="G1308" s="4" t="s">
        <v>124</v>
      </c>
      <c r="H1308" s="4" t="s">
        <v>21713</v>
      </c>
      <c r="I1308" s="4" t="s">
        <v>9453</v>
      </c>
      <c r="J1308" s="4" t="n">
        <v>40.87959499999</v>
      </c>
      <c r="K1308" s="4" t="n">
        <v>-73.983087</v>
      </c>
      <c r="L1308" s="4" t="s">
        <v>21714</v>
      </c>
      <c r="M1308" s="4" t="s">
        <v>21715</v>
      </c>
      <c r="N1308" s="4" t="s">
        <v>11468</v>
      </c>
      <c r="O1308" s="4" t="s">
        <v>11468</v>
      </c>
      <c r="P1308" s="4" t="s">
        <v>11468</v>
      </c>
      <c r="Q1308" s="4" t="s">
        <v>11468</v>
      </c>
      <c r="R1308" s="4" t="s">
        <v>11468</v>
      </c>
      <c r="S1308" s="4" t="s">
        <v>88</v>
      </c>
      <c r="T1308" s="4" t="s">
        <v>88</v>
      </c>
      <c r="U1308" s="4" t="s">
        <v>21716</v>
      </c>
      <c r="V1308" s="4" t="s">
        <v>117</v>
      </c>
      <c r="W1308" s="7" t="s">
        <v>21717</v>
      </c>
      <c r="X1308" s="7" t="s">
        <v>21718</v>
      </c>
    </row>
    <row r="1309" customFormat="false" ht="15" hidden="false" customHeight="false" outlineLevel="0" collapsed="false">
      <c r="A1309" s="4" t="s">
        <v>21719</v>
      </c>
      <c r="B1309" s="4" t="s">
        <v>21720</v>
      </c>
      <c r="C1309" s="4" t="s">
        <v>9448</v>
      </c>
      <c r="D1309" s="4" t="s">
        <v>12</v>
      </c>
      <c r="E1309" s="4" t="s">
        <v>21721</v>
      </c>
      <c r="F1309" s="4" t="s">
        <v>21722</v>
      </c>
      <c r="G1309" s="4" t="s">
        <v>124</v>
      </c>
      <c r="H1309" s="4" t="s">
        <v>21723</v>
      </c>
      <c r="I1309" s="4" t="s">
        <v>9453</v>
      </c>
      <c r="J1309" s="4" t="n">
        <v>40.521106</v>
      </c>
      <c r="K1309" s="4" t="n">
        <v>-74.8566559999</v>
      </c>
      <c r="L1309" s="4" t="s">
        <v>21724</v>
      </c>
      <c r="M1309" s="4" t="s">
        <v>21725</v>
      </c>
      <c r="N1309" s="4" t="s">
        <v>12212</v>
      </c>
      <c r="O1309" s="4" t="s">
        <v>12212</v>
      </c>
      <c r="P1309" s="4" t="s">
        <v>12212</v>
      </c>
      <c r="Q1309" s="4" t="s">
        <v>12212</v>
      </c>
      <c r="R1309" s="4" t="s">
        <v>12212</v>
      </c>
      <c r="S1309" s="4" t="s">
        <v>10618</v>
      </c>
      <c r="T1309" s="4" t="s">
        <v>88</v>
      </c>
      <c r="U1309" s="4" t="s">
        <v>21726</v>
      </c>
      <c r="V1309" s="4" t="s">
        <v>117</v>
      </c>
      <c r="W1309" s="7" t="s">
        <v>21727</v>
      </c>
      <c r="X1309" s="7" t="s">
        <v>21728</v>
      </c>
    </row>
    <row r="1310" customFormat="false" ht="15" hidden="false" customHeight="false" outlineLevel="0" collapsed="false">
      <c r="A1310" s="4" t="s">
        <v>21729</v>
      </c>
      <c r="B1310" s="4" t="s">
        <v>21730</v>
      </c>
      <c r="C1310" s="4" t="s">
        <v>9448</v>
      </c>
      <c r="D1310" s="4" t="s">
        <v>12</v>
      </c>
      <c r="E1310" s="4" t="s">
        <v>21731</v>
      </c>
      <c r="F1310" s="4" t="s">
        <v>21732</v>
      </c>
      <c r="G1310" s="4" t="s">
        <v>124</v>
      </c>
      <c r="H1310" s="4" t="s">
        <v>21733</v>
      </c>
      <c r="I1310" s="4" t="s">
        <v>9453</v>
      </c>
      <c r="J1310" s="4" t="n">
        <v>39.8603078</v>
      </c>
      <c r="K1310" s="4" t="n">
        <v>-74.2060022</v>
      </c>
      <c r="L1310" s="4" t="s">
        <v>21734</v>
      </c>
      <c r="M1310" s="4" t="s">
        <v>21735</v>
      </c>
      <c r="N1310" s="4" t="s">
        <v>17375</v>
      </c>
      <c r="O1310" s="4" t="s">
        <v>17375</v>
      </c>
      <c r="P1310" s="4" t="s">
        <v>17375</v>
      </c>
      <c r="Q1310" s="4" t="s">
        <v>17375</v>
      </c>
      <c r="R1310" s="4" t="s">
        <v>17375</v>
      </c>
      <c r="S1310" s="4" t="s">
        <v>10618</v>
      </c>
      <c r="T1310" s="4" t="s">
        <v>88</v>
      </c>
      <c r="U1310" s="4" t="s">
        <v>21736</v>
      </c>
      <c r="V1310" s="4" t="s">
        <v>117</v>
      </c>
      <c r="W1310" s="7" t="s">
        <v>21737</v>
      </c>
      <c r="X1310" s="7" t="s">
        <v>21738</v>
      </c>
    </row>
    <row r="1311" customFormat="false" ht="15" hidden="false" customHeight="false" outlineLevel="0" collapsed="false">
      <c r="A1311" s="4" t="s">
        <v>21739</v>
      </c>
      <c r="B1311" s="4" t="s">
        <v>21740</v>
      </c>
      <c r="C1311" s="4" t="s">
        <v>9448</v>
      </c>
      <c r="D1311" s="4" t="s">
        <v>12</v>
      </c>
      <c r="E1311" s="4" t="s">
        <v>21741</v>
      </c>
      <c r="F1311" s="4" t="s">
        <v>21742</v>
      </c>
      <c r="G1311" s="4" t="s">
        <v>124</v>
      </c>
      <c r="H1311" s="4" t="s">
        <v>21743</v>
      </c>
      <c r="I1311" s="4" t="s">
        <v>9453</v>
      </c>
      <c r="J1311" s="4" t="n">
        <v>40.8564032</v>
      </c>
      <c r="K1311" s="4" t="n">
        <v>-73.9697873</v>
      </c>
      <c r="L1311" s="4" t="s">
        <v>21744</v>
      </c>
      <c r="M1311" s="4" t="s">
        <v>21745</v>
      </c>
      <c r="N1311" s="4" t="s">
        <v>10300</v>
      </c>
      <c r="O1311" s="4" t="s">
        <v>10300</v>
      </c>
      <c r="P1311" s="4" t="s">
        <v>10300</v>
      </c>
      <c r="Q1311" s="4" t="s">
        <v>10300</v>
      </c>
      <c r="R1311" s="4" t="s">
        <v>10300</v>
      </c>
      <c r="S1311" s="4" t="s">
        <v>9640</v>
      </c>
      <c r="T1311" s="4" t="s">
        <v>88</v>
      </c>
      <c r="U1311" s="4" t="s">
        <v>21746</v>
      </c>
      <c r="V1311" s="4" t="s">
        <v>117</v>
      </c>
      <c r="W1311" s="7" t="s">
        <v>21747</v>
      </c>
      <c r="X1311" s="7" t="s">
        <v>21748</v>
      </c>
    </row>
    <row r="1312" customFormat="false" ht="15" hidden="false" customHeight="false" outlineLevel="0" collapsed="false">
      <c r="A1312" s="4" t="s">
        <v>21749</v>
      </c>
      <c r="B1312" s="4" t="s">
        <v>21750</v>
      </c>
      <c r="C1312" s="4" t="s">
        <v>9448</v>
      </c>
      <c r="D1312" s="4" t="s">
        <v>12</v>
      </c>
      <c r="E1312" s="4" t="s">
        <v>21751</v>
      </c>
      <c r="F1312" s="4" t="s">
        <v>21752</v>
      </c>
      <c r="G1312" s="4" t="s">
        <v>124</v>
      </c>
      <c r="H1312" s="4" t="s">
        <v>21753</v>
      </c>
      <c r="I1312" s="4" t="s">
        <v>9453</v>
      </c>
      <c r="J1312" s="4" t="n">
        <v>40.24245459999</v>
      </c>
      <c r="K1312" s="4" t="n">
        <v>-74.305266</v>
      </c>
      <c r="L1312" s="4" t="s">
        <v>21754</v>
      </c>
      <c r="M1312" s="4" t="s">
        <v>21755</v>
      </c>
      <c r="N1312" s="4" t="s">
        <v>11468</v>
      </c>
      <c r="O1312" s="4" t="s">
        <v>11468</v>
      </c>
      <c r="P1312" s="4" t="s">
        <v>11468</v>
      </c>
      <c r="Q1312" s="4" t="s">
        <v>11468</v>
      </c>
      <c r="R1312" s="4" t="s">
        <v>11468</v>
      </c>
      <c r="S1312" s="4" t="s">
        <v>9457</v>
      </c>
      <c r="T1312" s="4" t="s">
        <v>88</v>
      </c>
      <c r="U1312" s="4" t="s">
        <v>21756</v>
      </c>
      <c r="V1312" s="4" t="s">
        <v>117</v>
      </c>
      <c r="W1312" s="7" t="s">
        <v>21757</v>
      </c>
      <c r="X1312" s="7" t="s">
        <v>21758</v>
      </c>
    </row>
    <row r="1313" customFormat="false" ht="15" hidden="false" customHeight="false" outlineLevel="0" collapsed="false">
      <c r="A1313" s="4" t="s">
        <v>21759</v>
      </c>
      <c r="B1313" s="4" t="s">
        <v>21760</v>
      </c>
      <c r="C1313" s="4" t="s">
        <v>9448</v>
      </c>
      <c r="D1313" s="4" t="s">
        <v>12</v>
      </c>
      <c r="E1313" s="4" t="s">
        <v>21761</v>
      </c>
      <c r="F1313" s="4" t="s">
        <v>21762</v>
      </c>
      <c r="G1313" s="4" t="s">
        <v>124</v>
      </c>
      <c r="H1313" s="4" t="s">
        <v>21763</v>
      </c>
      <c r="I1313" s="4" t="s">
        <v>9453</v>
      </c>
      <c r="J1313" s="4" t="n">
        <v>39.475088</v>
      </c>
      <c r="K1313" s="4" t="n">
        <v>-74.5438419999</v>
      </c>
      <c r="L1313" s="4" t="s">
        <v>21764</v>
      </c>
      <c r="M1313" s="4" t="s">
        <v>21765</v>
      </c>
      <c r="N1313" s="4" t="s">
        <v>10487</v>
      </c>
      <c r="O1313" s="4" t="s">
        <v>10487</v>
      </c>
      <c r="P1313" s="4" t="s">
        <v>10487</v>
      </c>
      <c r="Q1313" s="4" t="s">
        <v>10487</v>
      </c>
      <c r="R1313" s="4" t="s">
        <v>10487</v>
      </c>
      <c r="S1313" s="4" t="s">
        <v>88</v>
      </c>
      <c r="T1313" s="4" t="s">
        <v>88</v>
      </c>
      <c r="U1313" s="4" t="s">
        <v>21766</v>
      </c>
      <c r="V1313" s="4" t="s">
        <v>117</v>
      </c>
      <c r="W1313" s="7" t="s">
        <v>21767</v>
      </c>
      <c r="X1313" s="7" t="s">
        <v>21768</v>
      </c>
    </row>
    <row r="1314" customFormat="false" ht="15" hidden="false" customHeight="false" outlineLevel="0" collapsed="false">
      <c r="A1314" s="4" t="s">
        <v>21769</v>
      </c>
      <c r="B1314" s="4" t="s">
        <v>21770</v>
      </c>
      <c r="C1314" s="4" t="s">
        <v>9448</v>
      </c>
      <c r="D1314" s="4" t="s">
        <v>12</v>
      </c>
      <c r="E1314" s="4" t="s">
        <v>21771</v>
      </c>
      <c r="F1314" s="4" t="s">
        <v>21772</v>
      </c>
      <c r="G1314" s="4" t="s">
        <v>124</v>
      </c>
      <c r="H1314" s="4" t="s">
        <v>21773</v>
      </c>
      <c r="I1314" s="4" t="s">
        <v>9453</v>
      </c>
      <c r="J1314" s="4" t="n">
        <v>39.7199096</v>
      </c>
      <c r="K1314" s="4" t="n">
        <v>-75.1124709</v>
      </c>
      <c r="L1314" s="4" t="s">
        <v>21774</v>
      </c>
      <c r="M1314" s="4" t="s">
        <v>21775</v>
      </c>
      <c r="N1314" s="4" t="s">
        <v>9950</v>
      </c>
      <c r="O1314" s="4" t="s">
        <v>9950</v>
      </c>
      <c r="P1314" s="4" t="s">
        <v>9950</v>
      </c>
      <c r="Q1314" s="4" t="s">
        <v>9950</v>
      </c>
      <c r="R1314" s="4" t="s">
        <v>9950</v>
      </c>
      <c r="S1314" s="4" t="s">
        <v>9457</v>
      </c>
      <c r="T1314" s="4" t="s">
        <v>88</v>
      </c>
      <c r="U1314" s="4" t="s">
        <v>21776</v>
      </c>
      <c r="V1314" s="4" t="s">
        <v>117</v>
      </c>
      <c r="W1314" s="7" t="s">
        <v>21777</v>
      </c>
      <c r="X1314" s="7" t="s">
        <v>21778</v>
      </c>
    </row>
    <row r="1315" customFormat="false" ht="15" hidden="false" customHeight="false" outlineLevel="0" collapsed="false">
      <c r="A1315" s="4" t="s">
        <v>21779</v>
      </c>
      <c r="B1315" s="4" t="s">
        <v>21780</v>
      </c>
      <c r="C1315" s="4" t="s">
        <v>9448</v>
      </c>
      <c r="D1315" s="4" t="s">
        <v>12</v>
      </c>
      <c r="E1315" s="4" t="s">
        <v>21781</v>
      </c>
      <c r="F1315" s="4" t="s">
        <v>21782</v>
      </c>
      <c r="G1315" s="4" t="s">
        <v>124</v>
      </c>
      <c r="H1315" s="4" t="s">
        <v>21783</v>
      </c>
      <c r="I1315" s="4" t="s">
        <v>9453</v>
      </c>
      <c r="J1315" s="4" t="n">
        <v>40.89580283287</v>
      </c>
      <c r="K1315" s="4" t="n">
        <v>-74.0523362159</v>
      </c>
      <c r="L1315" s="4" t="s">
        <v>21784</v>
      </c>
      <c r="M1315" s="4" t="s">
        <v>21785</v>
      </c>
      <c r="N1315" s="4" t="s">
        <v>11468</v>
      </c>
      <c r="O1315" s="4" t="s">
        <v>11468</v>
      </c>
      <c r="P1315" s="4" t="s">
        <v>11468</v>
      </c>
      <c r="Q1315" s="4" t="s">
        <v>11468</v>
      </c>
      <c r="R1315" s="4" t="s">
        <v>11468</v>
      </c>
      <c r="S1315" s="4" t="s">
        <v>9457</v>
      </c>
      <c r="T1315" s="4" t="s">
        <v>88</v>
      </c>
      <c r="U1315" s="4" t="s">
        <v>21786</v>
      </c>
      <c r="V1315" s="4" t="s">
        <v>117</v>
      </c>
      <c r="W1315" s="7" t="s">
        <v>21787</v>
      </c>
      <c r="X1315" s="7" t="s">
        <v>21788</v>
      </c>
    </row>
    <row r="1316" customFormat="false" ht="15" hidden="false" customHeight="false" outlineLevel="0" collapsed="false">
      <c r="A1316" s="4" t="s">
        <v>21789</v>
      </c>
      <c r="B1316" s="4" t="s">
        <v>21790</v>
      </c>
      <c r="C1316" s="4" t="s">
        <v>9448</v>
      </c>
      <c r="D1316" s="4" t="s">
        <v>12</v>
      </c>
      <c r="E1316" s="4" t="s">
        <v>21791</v>
      </c>
      <c r="F1316" s="4" t="s">
        <v>21792</v>
      </c>
      <c r="G1316" s="4" t="s">
        <v>124</v>
      </c>
      <c r="H1316" s="4" t="s">
        <v>21793</v>
      </c>
      <c r="I1316" s="4" t="s">
        <v>9453</v>
      </c>
      <c r="J1316" s="4" t="n">
        <v>40.8551617</v>
      </c>
      <c r="K1316" s="4" t="n">
        <v>-74.8338071</v>
      </c>
      <c r="L1316" s="4" t="s">
        <v>21794</v>
      </c>
      <c r="M1316" s="4" t="s">
        <v>21795</v>
      </c>
      <c r="N1316" s="4" t="s">
        <v>9919</v>
      </c>
      <c r="O1316" s="4" t="s">
        <v>9919</v>
      </c>
      <c r="P1316" s="4" t="s">
        <v>9919</v>
      </c>
      <c r="Q1316" s="4" t="s">
        <v>9919</v>
      </c>
      <c r="R1316" s="4" t="s">
        <v>9919</v>
      </c>
      <c r="S1316" s="4" t="s">
        <v>9457</v>
      </c>
      <c r="T1316" s="4" t="s">
        <v>88</v>
      </c>
      <c r="U1316" s="4" t="s">
        <v>21796</v>
      </c>
      <c r="V1316" s="4" t="s">
        <v>117</v>
      </c>
      <c r="W1316" s="7" t="s">
        <v>21797</v>
      </c>
      <c r="X1316" s="7" t="s">
        <v>21798</v>
      </c>
    </row>
    <row r="1317" customFormat="false" ht="15" hidden="false" customHeight="false" outlineLevel="0" collapsed="false">
      <c r="A1317" s="4" t="s">
        <v>21799</v>
      </c>
      <c r="B1317" s="4" t="s">
        <v>21800</v>
      </c>
      <c r="C1317" s="4" t="s">
        <v>9448</v>
      </c>
      <c r="D1317" s="4" t="s">
        <v>12</v>
      </c>
      <c r="E1317" s="4" t="s">
        <v>21801</v>
      </c>
      <c r="F1317" s="4" t="s">
        <v>21802</v>
      </c>
      <c r="G1317" s="4" t="s">
        <v>124</v>
      </c>
      <c r="H1317" s="4" t="s">
        <v>21803</v>
      </c>
      <c r="I1317" s="4" t="s">
        <v>9453</v>
      </c>
      <c r="J1317" s="4" t="n">
        <v>39.877237</v>
      </c>
      <c r="K1317" s="4" t="n">
        <v>-75.052494</v>
      </c>
      <c r="L1317" s="4" t="s">
        <v>21804</v>
      </c>
      <c r="M1317" s="4" t="s">
        <v>21805</v>
      </c>
      <c r="N1317" s="4" t="s">
        <v>9919</v>
      </c>
      <c r="O1317" s="4" t="s">
        <v>9919</v>
      </c>
      <c r="P1317" s="4" t="s">
        <v>9919</v>
      </c>
      <c r="Q1317" s="4" t="s">
        <v>9919</v>
      </c>
      <c r="R1317" s="4" t="s">
        <v>9919</v>
      </c>
      <c r="S1317" s="4" t="s">
        <v>88</v>
      </c>
      <c r="T1317" s="4" t="s">
        <v>88</v>
      </c>
      <c r="U1317" s="4" t="s">
        <v>21806</v>
      </c>
      <c r="V1317" s="4" t="s">
        <v>117</v>
      </c>
      <c r="W1317" s="7" t="s">
        <v>21807</v>
      </c>
      <c r="X1317" s="7" t="s">
        <v>21808</v>
      </c>
    </row>
    <row r="1318" customFormat="false" ht="15" hidden="false" customHeight="false" outlineLevel="0" collapsed="false">
      <c r="A1318" s="4" t="s">
        <v>21809</v>
      </c>
      <c r="B1318" s="4" t="s">
        <v>21810</v>
      </c>
      <c r="C1318" s="4" t="s">
        <v>9448</v>
      </c>
      <c r="D1318" s="4" t="s">
        <v>12</v>
      </c>
      <c r="E1318" s="4" t="s">
        <v>21811</v>
      </c>
      <c r="F1318" s="4" t="s">
        <v>21812</v>
      </c>
      <c r="G1318" s="4" t="s">
        <v>124</v>
      </c>
      <c r="H1318" s="4" t="s">
        <v>21813</v>
      </c>
      <c r="I1318" s="4" t="s">
        <v>9453</v>
      </c>
      <c r="J1318" s="4" t="n">
        <v>40.20989549999</v>
      </c>
      <c r="K1318" s="4" t="n">
        <v>-74.691895</v>
      </c>
      <c r="L1318" s="4" t="s">
        <v>21814</v>
      </c>
      <c r="M1318" s="4" t="s">
        <v>21815</v>
      </c>
      <c r="N1318" s="4" t="s">
        <v>12212</v>
      </c>
      <c r="O1318" s="4" t="s">
        <v>12212</v>
      </c>
      <c r="P1318" s="4" t="s">
        <v>12212</v>
      </c>
      <c r="Q1318" s="4" t="s">
        <v>12212</v>
      </c>
      <c r="R1318" s="4" t="s">
        <v>12212</v>
      </c>
      <c r="S1318" s="4" t="s">
        <v>9457</v>
      </c>
      <c r="T1318" s="4" t="s">
        <v>88</v>
      </c>
      <c r="U1318" s="4" t="s">
        <v>21816</v>
      </c>
      <c r="V1318" s="4" t="s">
        <v>117</v>
      </c>
      <c r="W1318" s="7" t="s">
        <v>21817</v>
      </c>
      <c r="X1318" s="7" t="s">
        <v>21818</v>
      </c>
    </row>
    <row r="1319" customFormat="false" ht="15" hidden="false" customHeight="false" outlineLevel="0" collapsed="false">
      <c r="A1319" s="4" t="s">
        <v>21819</v>
      </c>
      <c r="B1319" s="4" t="s">
        <v>21820</v>
      </c>
      <c r="C1319" s="4" t="s">
        <v>9448</v>
      </c>
      <c r="D1319" s="4" t="s">
        <v>12</v>
      </c>
      <c r="E1319" s="4" t="s">
        <v>21821</v>
      </c>
      <c r="F1319" s="4" t="s">
        <v>21822</v>
      </c>
      <c r="G1319" s="4" t="s">
        <v>124</v>
      </c>
      <c r="H1319" s="4" t="s">
        <v>21823</v>
      </c>
      <c r="I1319" s="4" t="s">
        <v>9453</v>
      </c>
      <c r="J1319" s="4" t="n">
        <v>40.4183667</v>
      </c>
      <c r="K1319" s="4" t="n">
        <v>-74.1814505999</v>
      </c>
      <c r="L1319" s="4" t="s">
        <v>21824</v>
      </c>
      <c r="M1319" s="4" t="s">
        <v>21825</v>
      </c>
      <c r="N1319" s="4" t="s">
        <v>11468</v>
      </c>
      <c r="O1319" s="4" t="s">
        <v>11468</v>
      </c>
      <c r="P1319" s="4" t="s">
        <v>11468</v>
      </c>
      <c r="Q1319" s="4" t="s">
        <v>11468</v>
      </c>
      <c r="R1319" s="4" t="s">
        <v>11468</v>
      </c>
      <c r="S1319" s="4" t="s">
        <v>9457</v>
      </c>
      <c r="T1319" s="4" t="s">
        <v>88</v>
      </c>
      <c r="U1319" s="4" t="s">
        <v>21826</v>
      </c>
      <c r="V1319" s="4" t="s">
        <v>117</v>
      </c>
      <c r="W1319" s="7" t="s">
        <v>21827</v>
      </c>
      <c r="X1319" s="7" t="s">
        <v>21828</v>
      </c>
    </row>
    <row r="1320" customFormat="false" ht="15" hidden="false" customHeight="false" outlineLevel="0" collapsed="false">
      <c r="A1320" s="4" t="s">
        <v>21829</v>
      </c>
      <c r="B1320" s="4" t="s">
        <v>21830</v>
      </c>
      <c r="C1320" s="4" t="s">
        <v>9448</v>
      </c>
      <c r="D1320" s="4" t="s">
        <v>12</v>
      </c>
      <c r="E1320" s="4" t="s">
        <v>21831</v>
      </c>
      <c r="F1320" s="4" t="s">
        <v>21832</v>
      </c>
      <c r="G1320" s="4" t="s">
        <v>124</v>
      </c>
      <c r="H1320" s="4" t="s">
        <v>21833</v>
      </c>
      <c r="I1320" s="4" t="s">
        <v>9453</v>
      </c>
      <c r="J1320" s="4" t="n">
        <v>40.4989741</v>
      </c>
      <c r="K1320" s="4" t="n">
        <v>-74.6448429999</v>
      </c>
      <c r="L1320" s="4" t="s">
        <v>21834</v>
      </c>
      <c r="M1320" s="4" t="s">
        <v>21835</v>
      </c>
      <c r="N1320" s="4" t="s">
        <v>12212</v>
      </c>
      <c r="O1320" s="4" t="s">
        <v>12212</v>
      </c>
      <c r="P1320" s="4" t="s">
        <v>12212</v>
      </c>
      <c r="Q1320" s="4" t="s">
        <v>12212</v>
      </c>
      <c r="R1320" s="4" t="s">
        <v>12212</v>
      </c>
      <c r="S1320" s="4" t="s">
        <v>88</v>
      </c>
      <c r="T1320" s="4" t="s">
        <v>88</v>
      </c>
      <c r="U1320" s="4" t="s">
        <v>21836</v>
      </c>
      <c r="V1320" s="4" t="s">
        <v>117</v>
      </c>
      <c r="W1320" s="7" t="s">
        <v>21837</v>
      </c>
      <c r="X1320" s="7" t="s">
        <v>21838</v>
      </c>
    </row>
    <row r="1321" customFormat="false" ht="15" hidden="false" customHeight="false" outlineLevel="0" collapsed="false">
      <c r="A1321" s="4" t="s">
        <v>21839</v>
      </c>
      <c r="B1321" s="4" t="s">
        <v>21840</v>
      </c>
      <c r="C1321" s="4" t="s">
        <v>9448</v>
      </c>
      <c r="D1321" s="4" t="s">
        <v>12</v>
      </c>
      <c r="E1321" s="4" t="s">
        <v>21841</v>
      </c>
      <c r="F1321" s="4" t="s">
        <v>21842</v>
      </c>
      <c r="G1321" s="4" t="s">
        <v>124</v>
      </c>
      <c r="H1321" s="4" t="s">
        <v>21843</v>
      </c>
      <c r="I1321" s="4" t="s">
        <v>9453</v>
      </c>
      <c r="J1321" s="4" t="n">
        <v>40.1424708</v>
      </c>
      <c r="K1321" s="4" t="n">
        <v>-74.225591</v>
      </c>
      <c r="L1321" s="4" t="s">
        <v>21844</v>
      </c>
      <c r="M1321" s="4" t="s">
        <v>21845</v>
      </c>
      <c r="N1321" s="4" t="s">
        <v>10487</v>
      </c>
      <c r="O1321" s="4" t="s">
        <v>10487</v>
      </c>
      <c r="P1321" s="4" t="s">
        <v>10487</v>
      </c>
      <c r="Q1321" s="4" t="s">
        <v>10487</v>
      </c>
      <c r="R1321" s="4" t="s">
        <v>10487</v>
      </c>
      <c r="S1321" s="4" t="s">
        <v>10618</v>
      </c>
      <c r="T1321" s="4" t="s">
        <v>88</v>
      </c>
      <c r="U1321" s="4" t="s">
        <v>21846</v>
      </c>
      <c r="V1321" s="4" t="s">
        <v>117</v>
      </c>
      <c r="W1321" s="7" t="s">
        <v>21847</v>
      </c>
      <c r="X1321" s="7" t="s">
        <v>21848</v>
      </c>
    </row>
    <row r="1322" customFormat="false" ht="15" hidden="false" customHeight="false" outlineLevel="0" collapsed="false">
      <c r="A1322" s="4" t="s">
        <v>21849</v>
      </c>
      <c r="B1322" s="4" t="s">
        <v>21850</v>
      </c>
      <c r="C1322" s="4" t="s">
        <v>9448</v>
      </c>
      <c r="D1322" s="4" t="s">
        <v>12</v>
      </c>
      <c r="E1322" s="4" t="s">
        <v>21851</v>
      </c>
      <c r="F1322" s="4" t="s">
        <v>21852</v>
      </c>
      <c r="G1322" s="4" t="s">
        <v>124</v>
      </c>
      <c r="H1322" s="4" t="s">
        <v>21853</v>
      </c>
      <c r="I1322" s="4" t="s">
        <v>9453</v>
      </c>
      <c r="J1322" s="4" t="n">
        <v>40.5693929</v>
      </c>
      <c r="K1322" s="4" t="n">
        <v>-74.3176876</v>
      </c>
      <c r="L1322" s="4" t="s">
        <v>21854</v>
      </c>
      <c r="M1322" s="4" t="s">
        <v>21855</v>
      </c>
      <c r="N1322" s="4" t="s">
        <v>10403</v>
      </c>
      <c r="O1322" s="4" t="s">
        <v>10403</v>
      </c>
      <c r="P1322" s="4" t="s">
        <v>10403</v>
      </c>
      <c r="Q1322" s="4" t="s">
        <v>10403</v>
      </c>
      <c r="R1322" s="4" t="s">
        <v>10403</v>
      </c>
      <c r="S1322" s="4" t="s">
        <v>11468</v>
      </c>
      <c r="T1322" s="4" t="s">
        <v>88</v>
      </c>
      <c r="U1322" s="4" t="s">
        <v>21856</v>
      </c>
      <c r="V1322" s="4" t="s">
        <v>117</v>
      </c>
      <c r="W1322" s="7" t="s">
        <v>21857</v>
      </c>
      <c r="X1322" s="7" t="s">
        <v>21858</v>
      </c>
    </row>
    <row r="1323" customFormat="false" ht="15" hidden="false" customHeight="false" outlineLevel="0" collapsed="false">
      <c r="A1323" s="4" t="s">
        <v>21859</v>
      </c>
      <c r="B1323" s="4" t="s">
        <v>21860</v>
      </c>
      <c r="C1323" s="4" t="s">
        <v>9448</v>
      </c>
      <c r="D1323" s="4" t="s">
        <v>12</v>
      </c>
      <c r="E1323" s="4" t="s">
        <v>21861</v>
      </c>
      <c r="F1323" s="4" t="s">
        <v>21862</v>
      </c>
      <c r="G1323" s="4" t="s">
        <v>124</v>
      </c>
      <c r="H1323" s="4" t="s">
        <v>21863</v>
      </c>
      <c r="I1323" s="4" t="s">
        <v>9453</v>
      </c>
      <c r="J1323" s="4" t="n">
        <v>40.3459215</v>
      </c>
      <c r="K1323" s="4" t="n">
        <v>-74.4486091999</v>
      </c>
      <c r="L1323" s="4" t="s">
        <v>21864</v>
      </c>
      <c r="M1323" s="4" t="s">
        <v>21865</v>
      </c>
      <c r="N1323" s="4" t="s">
        <v>9919</v>
      </c>
      <c r="O1323" s="4" t="s">
        <v>9919</v>
      </c>
      <c r="P1323" s="4" t="s">
        <v>9919</v>
      </c>
      <c r="Q1323" s="4" t="s">
        <v>9919</v>
      </c>
      <c r="R1323" s="4" t="s">
        <v>9919</v>
      </c>
      <c r="S1323" s="4" t="s">
        <v>9457</v>
      </c>
      <c r="T1323" s="4" t="s">
        <v>88</v>
      </c>
      <c r="U1323" s="4" t="s">
        <v>21866</v>
      </c>
      <c r="V1323" s="4" t="s">
        <v>117</v>
      </c>
      <c r="W1323" s="7" t="s">
        <v>21867</v>
      </c>
      <c r="X1323" s="7" t="s">
        <v>21868</v>
      </c>
    </row>
    <row r="1324" customFormat="false" ht="15" hidden="false" customHeight="false" outlineLevel="0" collapsed="false">
      <c r="A1324" s="4" t="s">
        <v>17845</v>
      </c>
      <c r="B1324" s="4" t="s">
        <v>21869</v>
      </c>
      <c r="C1324" s="4" t="s">
        <v>9448</v>
      </c>
      <c r="D1324" s="4" t="s">
        <v>12</v>
      </c>
      <c r="E1324" s="4" t="s">
        <v>21870</v>
      </c>
      <c r="F1324" s="4" t="s">
        <v>17840</v>
      </c>
      <c r="G1324" s="4" t="s">
        <v>124</v>
      </c>
      <c r="H1324" s="4" t="s">
        <v>21871</v>
      </c>
      <c r="I1324" s="4" t="s">
        <v>9453</v>
      </c>
      <c r="J1324" s="4" t="n">
        <v>40.2768088</v>
      </c>
      <c r="K1324" s="4" t="n">
        <v>-74.7094376999</v>
      </c>
      <c r="L1324" s="4" t="s">
        <v>21872</v>
      </c>
      <c r="M1324" s="4" t="s">
        <v>21873</v>
      </c>
      <c r="N1324" s="4" t="s">
        <v>9950</v>
      </c>
      <c r="O1324" s="4" t="s">
        <v>9950</v>
      </c>
      <c r="P1324" s="4" t="s">
        <v>9950</v>
      </c>
      <c r="Q1324" s="4" t="s">
        <v>9950</v>
      </c>
      <c r="R1324" s="4" t="s">
        <v>9950</v>
      </c>
      <c r="S1324" s="4" t="s">
        <v>88</v>
      </c>
      <c r="T1324" s="4" t="s">
        <v>88</v>
      </c>
      <c r="U1324" s="4" t="s">
        <v>21874</v>
      </c>
      <c r="V1324" s="4" t="s">
        <v>117</v>
      </c>
      <c r="W1324" s="7" t="s">
        <v>21875</v>
      </c>
      <c r="X1324" s="7" t="s">
        <v>21876</v>
      </c>
    </row>
    <row r="1325" customFormat="false" ht="15" hidden="false" customHeight="false" outlineLevel="0" collapsed="false">
      <c r="A1325" s="4" t="s">
        <v>21877</v>
      </c>
      <c r="B1325" s="4" t="s">
        <v>21878</v>
      </c>
      <c r="C1325" s="4" t="s">
        <v>9448</v>
      </c>
      <c r="D1325" s="4" t="s">
        <v>12</v>
      </c>
      <c r="E1325" s="4" t="s">
        <v>21879</v>
      </c>
      <c r="F1325" s="4" t="s">
        <v>21880</v>
      </c>
      <c r="G1325" s="4" t="s">
        <v>124</v>
      </c>
      <c r="H1325" s="4" t="s">
        <v>21881</v>
      </c>
      <c r="I1325" s="4" t="s">
        <v>9453</v>
      </c>
      <c r="J1325" s="4" t="n">
        <v>39.357163</v>
      </c>
      <c r="K1325" s="4" t="n">
        <v>-74.5692139999</v>
      </c>
      <c r="L1325" s="4" t="s">
        <v>21882</v>
      </c>
      <c r="M1325" s="4" t="s">
        <v>21883</v>
      </c>
      <c r="N1325" s="4" t="s">
        <v>11468</v>
      </c>
      <c r="O1325" s="4" t="s">
        <v>11468</v>
      </c>
      <c r="P1325" s="4" t="s">
        <v>11468</v>
      </c>
      <c r="Q1325" s="4" t="s">
        <v>11468</v>
      </c>
      <c r="R1325" s="4" t="s">
        <v>11468</v>
      </c>
      <c r="S1325" s="4" t="s">
        <v>9457</v>
      </c>
      <c r="T1325" s="4" t="s">
        <v>88</v>
      </c>
      <c r="U1325" s="4" t="s">
        <v>21884</v>
      </c>
      <c r="V1325" s="4" t="s">
        <v>117</v>
      </c>
      <c r="W1325" s="7" t="s">
        <v>21885</v>
      </c>
      <c r="X1325" s="7" t="s">
        <v>21886</v>
      </c>
    </row>
    <row r="1326" customFormat="false" ht="15" hidden="false" customHeight="false" outlineLevel="0" collapsed="false">
      <c r="A1326" s="4" t="s">
        <v>21887</v>
      </c>
      <c r="B1326" s="4" t="s">
        <v>21888</v>
      </c>
      <c r="C1326" s="4" t="s">
        <v>9448</v>
      </c>
      <c r="D1326" s="4" t="s">
        <v>12</v>
      </c>
      <c r="E1326" s="4" t="s">
        <v>21889</v>
      </c>
      <c r="F1326" s="4" t="s">
        <v>21890</v>
      </c>
      <c r="G1326" s="4" t="s">
        <v>124</v>
      </c>
      <c r="H1326" s="4" t="s">
        <v>21891</v>
      </c>
      <c r="I1326" s="4" t="s">
        <v>9453</v>
      </c>
      <c r="J1326" s="4" t="n">
        <v>40.79816539999</v>
      </c>
      <c r="K1326" s="4" t="n">
        <v>-74.3407161</v>
      </c>
      <c r="L1326" s="4" t="s">
        <v>21892</v>
      </c>
      <c r="M1326" s="4" t="s">
        <v>21893</v>
      </c>
      <c r="N1326" s="4" t="s">
        <v>9950</v>
      </c>
      <c r="O1326" s="4" t="s">
        <v>9950</v>
      </c>
      <c r="P1326" s="4" t="s">
        <v>9950</v>
      </c>
      <c r="Q1326" s="4" t="s">
        <v>9950</v>
      </c>
      <c r="R1326" s="4" t="s">
        <v>9950</v>
      </c>
      <c r="S1326" s="4" t="s">
        <v>9680</v>
      </c>
      <c r="T1326" s="4" t="s">
        <v>88</v>
      </c>
      <c r="U1326" s="4" t="s">
        <v>21894</v>
      </c>
      <c r="V1326" s="4" t="s">
        <v>117</v>
      </c>
      <c r="W1326" s="7" t="s">
        <v>21895</v>
      </c>
      <c r="X1326" s="7" t="s">
        <v>21896</v>
      </c>
    </row>
    <row r="1327" customFormat="false" ht="15" hidden="false" customHeight="false" outlineLevel="0" collapsed="false">
      <c r="A1327" s="4" t="s">
        <v>21897</v>
      </c>
      <c r="B1327" s="4" t="s">
        <v>21898</v>
      </c>
      <c r="C1327" s="4" t="s">
        <v>9448</v>
      </c>
      <c r="D1327" s="4" t="s">
        <v>12</v>
      </c>
      <c r="E1327" s="4" t="s">
        <v>21899</v>
      </c>
      <c r="F1327" s="4" t="s">
        <v>21900</v>
      </c>
      <c r="G1327" s="4" t="s">
        <v>124</v>
      </c>
      <c r="H1327" s="4" t="s">
        <v>21901</v>
      </c>
      <c r="I1327" s="4" t="s">
        <v>9453</v>
      </c>
      <c r="J1327" s="4" t="n">
        <v>39.98228301701</v>
      </c>
      <c r="K1327" s="4" t="n">
        <v>-74.79118824</v>
      </c>
      <c r="L1327" s="4" t="s">
        <v>21902</v>
      </c>
      <c r="M1327" s="4" t="s">
        <v>21903</v>
      </c>
      <c r="N1327" s="4" t="s">
        <v>9950</v>
      </c>
      <c r="O1327" s="4" t="s">
        <v>9950</v>
      </c>
      <c r="P1327" s="4" t="s">
        <v>9950</v>
      </c>
      <c r="Q1327" s="4" t="s">
        <v>9950</v>
      </c>
      <c r="R1327" s="4" t="s">
        <v>9950</v>
      </c>
      <c r="S1327" s="4" t="s">
        <v>9457</v>
      </c>
      <c r="T1327" s="4" t="s">
        <v>88</v>
      </c>
      <c r="U1327" s="4" t="s">
        <v>21904</v>
      </c>
      <c r="V1327" s="4" t="s">
        <v>117</v>
      </c>
      <c r="W1327" s="7" t="s">
        <v>21905</v>
      </c>
      <c r="X1327" s="7" t="s">
        <v>21906</v>
      </c>
    </row>
    <row r="1328" customFormat="false" ht="15" hidden="false" customHeight="false" outlineLevel="0" collapsed="false">
      <c r="A1328" s="4" t="s">
        <v>21907</v>
      </c>
      <c r="B1328" s="4" t="s">
        <v>21908</v>
      </c>
      <c r="C1328" s="4" t="s">
        <v>9448</v>
      </c>
      <c r="D1328" s="4" t="s">
        <v>12</v>
      </c>
      <c r="E1328" s="4" t="s">
        <v>21909</v>
      </c>
      <c r="F1328" s="4" t="s">
        <v>21910</v>
      </c>
      <c r="G1328" s="4" t="s">
        <v>124</v>
      </c>
      <c r="H1328" s="4" t="s">
        <v>21911</v>
      </c>
      <c r="I1328" s="4" t="s">
        <v>9453</v>
      </c>
      <c r="J1328" s="4" t="n">
        <v>39.6920209</v>
      </c>
      <c r="K1328" s="4" t="n">
        <v>-74.268679</v>
      </c>
      <c r="L1328" s="4" t="s">
        <v>21912</v>
      </c>
      <c r="M1328" s="4" t="s">
        <v>21913</v>
      </c>
      <c r="N1328" s="4" t="s">
        <v>10487</v>
      </c>
      <c r="O1328" s="4" t="s">
        <v>10487</v>
      </c>
      <c r="P1328" s="4" t="s">
        <v>10487</v>
      </c>
      <c r="Q1328" s="4" t="s">
        <v>10487</v>
      </c>
      <c r="R1328" s="4" t="s">
        <v>10487</v>
      </c>
      <c r="S1328" s="4" t="s">
        <v>10618</v>
      </c>
      <c r="T1328" s="4" t="s">
        <v>88</v>
      </c>
      <c r="U1328" s="4" t="s">
        <v>21914</v>
      </c>
      <c r="V1328" s="4" t="s">
        <v>117</v>
      </c>
      <c r="W1328" s="7" t="s">
        <v>21915</v>
      </c>
      <c r="X1328" s="7" t="s">
        <v>21916</v>
      </c>
    </row>
    <row r="1329" customFormat="false" ht="15" hidden="false" customHeight="false" outlineLevel="0" collapsed="false">
      <c r="A1329" s="4" t="s">
        <v>21917</v>
      </c>
      <c r="B1329" s="4" t="s">
        <v>21918</v>
      </c>
      <c r="C1329" s="4" t="s">
        <v>9448</v>
      </c>
      <c r="D1329" s="4" t="s">
        <v>12</v>
      </c>
      <c r="E1329" s="4" t="s">
        <v>21919</v>
      </c>
      <c r="F1329" s="4" t="s">
        <v>21920</v>
      </c>
      <c r="G1329" s="4" t="s">
        <v>124</v>
      </c>
      <c r="H1329" s="4" t="s">
        <v>21921</v>
      </c>
      <c r="I1329" s="4" t="s">
        <v>9453</v>
      </c>
      <c r="J1329" s="4" t="n">
        <v>40.312822</v>
      </c>
      <c r="K1329" s="4" t="n">
        <v>-74.3024169999</v>
      </c>
      <c r="L1329" s="4" t="s">
        <v>21922</v>
      </c>
      <c r="M1329" s="4" t="s">
        <v>21923</v>
      </c>
      <c r="N1329" s="4" t="s">
        <v>11468</v>
      </c>
      <c r="O1329" s="4" t="s">
        <v>11468</v>
      </c>
      <c r="P1329" s="4" t="s">
        <v>11468</v>
      </c>
      <c r="Q1329" s="4" t="s">
        <v>11468</v>
      </c>
      <c r="R1329" s="4" t="s">
        <v>11468</v>
      </c>
      <c r="S1329" s="4" t="s">
        <v>9457</v>
      </c>
      <c r="T1329" s="4" t="s">
        <v>88</v>
      </c>
      <c r="U1329" s="4" t="s">
        <v>21924</v>
      </c>
      <c r="V1329" s="4" t="s">
        <v>117</v>
      </c>
      <c r="W1329" s="7" t="s">
        <v>21925</v>
      </c>
      <c r="X1329" s="7" t="s">
        <v>21926</v>
      </c>
    </row>
    <row r="1330" customFormat="false" ht="15" hidden="false" customHeight="false" outlineLevel="0" collapsed="false">
      <c r="A1330" s="4" t="s">
        <v>21927</v>
      </c>
      <c r="B1330" s="4" t="s">
        <v>21928</v>
      </c>
      <c r="C1330" s="4" t="s">
        <v>9448</v>
      </c>
      <c r="D1330" s="4" t="s">
        <v>12</v>
      </c>
      <c r="E1330" s="4" t="s">
        <v>21929</v>
      </c>
      <c r="F1330" s="4" t="s">
        <v>299</v>
      </c>
      <c r="G1330" s="4" t="s">
        <v>124</v>
      </c>
      <c r="H1330" s="4" t="s">
        <v>300</v>
      </c>
      <c r="I1330" s="4" t="s">
        <v>9453</v>
      </c>
      <c r="J1330" s="4" t="n">
        <v>39.9073089</v>
      </c>
      <c r="K1330" s="4" t="n">
        <v>-74.9372058</v>
      </c>
      <c r="L1330" s="4" t="s">
        <v>21930</v>
      </c>
      <c r="M1330" s="4" t="s">
        <v>21931</v>
      </c>
      <c r="N1330" s="4" t="s">
        <v>9919</v>
      </c>
      <c r="O1330" s="4" t="s">
        <v>9919</v>
      </c>
      <c r="P1330" s="4" t="s">
        <v>9919</v>
      </c>
      <c r="Q1330" s="4" t="s">
        <v>9919</v>
      </c>
      <c r="R1330" s="4" t="s">
        <v>9919</v>
      </c>
      <c r="S1330" s="4" t="s">
        <v>88</v>
      </c>
      <c r="T1330" s="4" t="s">
        <v>88</v>
      </c>
      <c r="U1330" s="4" t="s">
        <v>21932</v>
      </c>
      <c r="V1330" s="4" t="s">
        <v>117</v>
      </c>
      <c r="W1330" s="7" t="s">
        <v>21933</v>
      </c>
      <c r="X1330" s="7" t="s">
        <v>21934</v>
      </c>
    </row>
    <row r="1331" customFormat="false" ht="15" hidden="false" customHeight="false" outlineLevel="0" collapsed="false">
      <c r="A1331" s="4" t="s">
        <v>21935</v>
      </c>
      <c r="B1331" s="4" t="s">
        <v>21936</v>
      </c>
      <c r="C1331" s="4" t="s">
        <v>9448</v>
      </c>
      <c r="D1331" s="4" t="s">
        <v>12</v>
      </c>
      <c r="E1331" s="4" t="s">
        <v>21937</v>
      </c>
      <c r="F1331" s="4" t="s">
        <v>21938</v>
      </c>
      <c r="G1331" s="4" t="s">
        <v>124</v>
      </c>
      <c r="H1331" s="4" t="s">
        <v>21939</v>
      </c>
      <c r="I1331" s="4" t="s">
        <v>9453</v>
      </c>
      <c r="J1331" s="4" t="n">
        <v>39.4502136</v>
      </c>
      <c r="K1331" s="4" t="n">
        <v>-74.7152067999</v>
      </c>
      <c r="L1331" s="4" t="s">
        <v>21940</v>
      </c>
      <c r="M1331" s="4" t="s">
        <v>21941</v>
      </c>
      <c r="N1331" s="4" t="s">
        <v>10733</v>
      </c>
      <c r="O1331" s="4" t="s">
        <v>10733</v>
      </c>
      <c r="P1331" s="4" t="s">
        <v>10733</v>
      </c>
      <c r="Q1331" s="4" t="s">
        <v>10733</v>
      </c>
      <c r="R1331" s="4" t="s">
        <v>10733</v>
      </c>
      <c r="S1331" s="4" t="s">
        <v>88</v>
      </c>
      <c r="T1331" s="4" t="s">
        <v>88</v>
      </c>
      <c r="U1331" s="4" t="s">
        <v>21942</v>
      </c>
      <c r="V1331" s="4" t="s">
        <v>117</v>
      </c>
      <c r="W1331" s="7" t="s">
        <v>21943</v>
      </c>
      <c r="X1331" s="7" t="s">
        <v>21944</v>
      </c>
    </row>
    <row r="1332" customFormat="false" ht="15" hidden="false" customHeight="false" outlineLevel="0" collapsed="false">
      <c r="A1332" s="4" t="s">
        <v>21945</v>
      </c>
      <c r="B1332" s="4" t="s">
        <v>21946</v>
      </c>
      <c r="C1332" s="4" t="s">
        <v>9448</v>
      </c>
      <c r="D1332" s="4" t="s">
        <v>12</v>
      </c>
      <c r="E1332" s="4" t="s">
        <v>21947</v>
      </c>
      <c r="F1332" s="4" t="s">
        <v>21948</v>
      </c>
      <c r="G1332" s="4" t="s">
        <v>124</v>
      </c>
      <c r="H1332" s="4" t="s">
        <v>21949</v>
      </c>
      <c r="I1332" s="4" t="s">
        <v>9453</v>
      </c>
      <c r="J1332" s="4" t="n">
        <v>39.90329</v>
      </c>
      <c r="K1332" s="4" t="n">
        <v>-74.83389</v>
      </c>
      <c r="L1332" s="4" t="s">
        <v>21950</v>
      </c>
      <c r="M1332" s="4" t="s">
        <v>21951</v>
      </c>
      <c r="N1332" s="4" t="s">
        <v>9919</v>
      </c>
      <c r="O1332" s="4" t="s">
        <v>9919</v>
      </c>
      <c r="P1332" s="4" t="s">
        <v>9919</v>
      </c>
      <c r="Q1332" s="4" t="s">
        <v>9919</v>
      </c>
      <c r="R1332" s="4" t="s">
        <v>9919</v>
      </c>
      <c r="S1332" s="4" t="s">
        <v>88</v>
      </c>
      <c r="T1332" s="4" t="s">
        <v>88</v>
      </c>
      <c r="U1332" s="4" t="s">
        <v>21952</v>
      </c>
      <c r="V1332" s="4" t="s">
        <v>117</v>
      </c>
      <c r="W1332" s="7" t="s">
        <v>21953</v>
      </c>
      <c r="X1332" s="7" t="s">
        <v>21954</v>
      </c>
    </row>
    <row r="1333" customFormat="false" ht="15" hidden="false" customHeight="false" outlineLevel="0" collapsed="false">
      <c r="A1333" s="4" t="s">
        <v>21955</v>
      </c>
      <c r="B1333" s="4" t="s">
        <v>21956</v>
      </c>
      <c r="C1333" s="4" t="s">
        <v>9448</v>
      </c>
      <c r="D1333" s="4" t="s">
        <v>12</v>
      </c>
      <c r="E1333" s="4" t="s">
        <v>21957</v>
      </c>
      <c r="F1333" s="4" t="s">
        <v>21958</v>
      </c>
      <c r="G1333" s="4" t="s">
        <v>124</v>
      </c>
      <c r="H1333" s="4" t="s">
        <v>21959</v>
      </c>
      <c r="I1333" s="4" t="s">
        <v>9453</v>
      </c>
      <c r="J1333" s="4" t="n">
        <v>40.8131698</v>
      </c>
      <c r="K1333" s="4" t="n">
        <v>-74.2073318</v>
      </c>
      <c r="L1333" s="4" t="s">
        <v>21960</v>
      </c>
      <c r="M1333" s="4" t="s">
        <v>21961</v>
      </c>
      <c r="N1333" s="4" t="s">
        <v>20105</v>
      </c>
      <c r="O1333" s="4" t="s">
        <v>20105</v>
      </c>
      <c r="P1333" s="4" t="s">
        <v>20105</v>
      </c>
      <c r="Q1333" s="4" t="s">
        <v>20105</v>
      </c>
      <c r="R1333" s="4" t="s">
        <v>20105</v>
      </c>
      <c r="S1333" s="4" t="s">
        <v>9680</v>
      </c>
      <c r="T1333" s="4" t="s">
        <v>88</v>
      </c>
      <c r="U1333" s="4" t="s">
        <v>21962</v>
      </c>
      <c r="V1333" s="4" t="s">
        <v>117</v>
      </c>
      <c r="W1333" s="7" t="s">
        <v>21963</v>
      </c>
      <c r="X1333" s="7" t="s">
        <v>21964</v>
      </c>
    </row>
    <row r="1334" customFormat="false" ht="15" hidden="false" customHeight="false" outlineLevel="0" collapsed="false">
      <c r="A1334" s="4" t="s">
        <v>21965</v>
      </c>
      <c r="B1334" s="4" t="s">
        <v>21966</v>
      </c>
      <c r="C1334" s="4" t="s">
        <v>9448</v>
      </c>
      <c r="D1334" s="4" t="s">
        <v>12</v>
      </c>
      <c r="E1334" s="4" t="s">
        <v>21967</v>
      </c>
      <c r="F1334" s="4" t="s">
        <v>21968</v>
      </c>
      <c r="G1334" s="4" t="s">
        <v>124</v>
      </c>
      <c r="H1334" s="4" t="s">
        <v>21969</v>
      </c>
      <c r="I1334" s="4" t="s">
        <v>9453</v>
      </c>
      <c r="J1334" s="4" t="n">
        <v>39.970297</v>
      </c>
      <c r="K1334" s="4" t="n">
        <v>-74.9139615</v>
      </c>
      <c r="L1334" s="4" t="s">
        <v>21970</v>
      </c>
      <c r="M1334" s="4" t="s">
        <v>21971</v>
      </c>
      <c r="N1334" s="4" t="s">
        <v>9919</v>
      </c>
      <c r="O1334" s="4" t="s">
        <v>9919</v>
      </c>
      <c r="P1334" s="4" t="s">
        <v>9919</v>
      </c>
      <c r="Q1334" s="4" t="s">
        <v>9919</v>
      </c>
      <c r="R1334" s="4" t="s">
        <v>9919</v>
      </c>
      <c r="S1334" s="4" t="s">
        <v>9457</v>
      </c>
      <c r="T1334" s="4" t="s">
        <v>88</v>
      </c>
      <c r="U1334" s="4" t="s">
        <v>21972</v>
      </c>
      <c r="V1334" s="4" t="s">
        <v>117</v>
      </c>
      <c r="W1334" s="7" t="s">
        <v>21973</v>
      </c>
      <c r="X1334" s="7" t="s">
        <v>21974</v>
      </c>
    </row>
    <row r="1335" customFormat="false" ht="15" hidden="false" customHeight="false" outlineLevel="0" collapsed="false">
      <c r="A1335" s="4" t="s">
        <v>21975</v>
      </c>
      <c r="B1335" s="4" t="s">
        <v>21976</v>
      </c>
      <c r="C1335" s="4" t="s">
        <v>9448</v>
      </c>
      <c r="D1335" s="4" t="s">
        <v>12</v>
      </c>
      <c r="E1335" s="4" t="s">
        <v>21977</v>
      </c>
      <c r="F1335" s="4" t="s">
        <v>21978</v>
      </c>
      <c r="G1335" s="4" t="s">
        <v>124</v>
      </c>
      <c r="H1335" s="4" t="s">
        <v>21979</v>
      </c>
      <c r="I1335" s="4" t="s">
        <v>9453</v>
      </c>
      <c r="J1335" s="4" t="n">
        <v>40.2084063</v>
      </c>
      <c r="K1335" s="4" t="n">
        <v>-74.0341755</v>
      </c>
      <c r="L1335" s="4" t="s">
        <v>21980</v>
      </c>
      <c r="M1335" s="4" t="s">
        <v>21981</v>
      </c>
      <c r="N1335" s="4" t="s">
        <v>21982</v>
      </c>
      <c r="O1335" s="4" t="s">
        <v>21982</v>
      </c>
      <c r="P1335" s="4" t="s">
        <v>21982</v>
      </c>
      <c r="Q1335" s="4" t="s">
        <v>21982</v>
      </c>
      <c r="R1335" s="4" t="s">
        <v>21982</v>
      </c>
      <c r="S1335" s="4" t="s">
        <v>10618</v>
      </c>
      <c r="T1335" s="4" t="s">
        <v>88</v>
      </c>
      <c r="U1335" s="4" t="s">
        <v>21983</v>
      </c>
      <c r="V1335" s="4" t="s">
        <v>117</v>
      </c>
      <c r="W1335" s="7" t="s">
        <v>21984</v>
      </c>
      <c r="X1335" s="7" t="s">
        <v>21985</v>
      </c>
    </row>
    <row r="1336" customFormat="false" ht="15" hidden="false" customHeight="false" outlineLevel="0" collapsed="false">
      <c r="A1336" s="4" t="s">
        <v>21986</v>
      </c>
      <c r="B1336" s="4" t="s">
        <v>21987</v>
      </c>
      <c r="C1336" s="4" t="s">
        <v>9448</v>
      </c>
      <c r="D1336" s="4" t="s">
        <v>12</v>
      </c>
      <c r="E1336" s="4" t="s">
        <v>21988</v>
      </c>
      <c r="F1336" s="4" t="s">
        <v>21989</v>
      </c>
      <c r="G1336" s="4" t="s">
        <v>124</v>
      </c>
      <c r="H1336" s="4" t="s">
        <v>21990</v>
      </c>
      <c r="I1336" s="4" t="s">
        <v>9453</v>
      </c>
      <c r="J1336" s="4" t="n">
        <v>41.0418271</v>
      </c>
      <c r="K1336" s="4" t="n">
        <v>-74.7213542</v>
      </c>
      <c r="L1336" s="4" t="s">
        <v>21991</v>
      </c>
      <c r="M1336" s="4" t="s">
        <v>21992</v>
      </c>
      <c r="N1336" s="4" t="s">
        <v>9919</v>
      </c>
      <c r="O1336" s="4" t="s">
        <v>9919</v>
      </c>
      <c r="P1336" s="4" t="s">
        <v>9919</v>
      </c>
      <c r="Q1336" s="4" t="s">
        <v>9919</v>
      </c>
      <c r="R1336" s="4" t="s">
        <v>9919</v>
      </c>
      <c r="S1336" s="4" t="s">
        <v>9457</v>
      </c>
      <c r="T1336" s="4" t="s">
        <v>88</v>
      </c>
      <c r="U1336" s="4" t="s">
        <v>21993</v>
      </c>
      <c r="V1336" s="4" t="s">
        <v>117</v>
      </c>
      <c r="W1336" s="7" t="s">
        <v>21994</v>
      </c>
      <c r="X1336" s="7" t="s">
        <v>21995</v>
      </c>
    </row>
    <row r="1337" customFormat="false" ht="15" hidden="false" customHeight="false" outlineLevel="0" collapsed="false">
      <c r="A1337" s="4" t="s">
        <v>21996</v>
      </c>
      <c r="B1337" s="4" t="s">
        <v>21997</v>
      </c>
      <c r="C1337" s="4" t="s">
        <v>9448</v>
      </c>
      <c r="D1337" s="4" t="s">
        <v>12</v>
      </c>
      <c r="E1337" s="4" t="s">
        <v>21998</v>
      </c>
      <c r="F1337" s="4" t="s">
        <v>21999</v>
      </c>
      <c r="G1337" s="4" t="s">
        <v>124</v>
      </c>
      <c r="H1337" s="4" t="s">
        <v>22000</v>
      </c>
      <c r="I1337" s="4" t="s">
        <v>9453</v>
      </c>
      <c r="J1337" s="4" t="n">
        <v>40.930004</v>
      </c>
      <c r="K1337" s="4" t="n">
        <v>-74.0737553</v>
      </c>
      <c r="L1337" s="4" t="s">
        <v>22001</v>
      </c>
      <c r="M1337" s="4" t="s">
        <v>22002</v>
      </c>
      <c r="N1337" s="4" t="s">
        <v>9468</v>
      </c>
      <c r="O1337" s="4" t="s">
        <v>9468</v>
      </c>
      <c r="P1337" s="4" t="s">
        <v>9468</v>
      </c>
      <c r="Q1337" s="4" t="s">
        <v>9468</v>
      </c>
      <c r="R1337" s="4" t="s">
        <v>9468</v>
      </c>
      <c r="S1337" s="4" t="s">
        <v>9457</v>
      </c>
      <c r="T1337" s="4" t="s">
        <v>88</v>
      </c>
      <c r="U1337" s="4" t="s">
        <v>22003</v>
      </c>
      <c r="V1337" s="4" t="s">
        <v>117</v>
      </c>
      <c r="W1337" s="7" t="s">
        <v>22004</v>
      </c>
      <c r="X1337" s="7" t="s">
        <v>22005</v>
      </c>
    </row>
    <row r="1338" customFormat="false" ht="15" hidden="false" customHeight="false" outlineLevel="0" collapsed="false">
      <c r="A1338" s="4" t="s">
        <v>22006</v>
      </c>
      <c r="B1338" s="4" t="s">
        <v>22007</v>
      </c>
      <c r="C1338" s="4" t="s">
        <v>9448</v>
      </c>
      <c r="D1338" s="4" t="s">
        <v>12</v>
      </c>
      <c r="E1338" s="4" t="s">
        <v>22008</v>
      </c>
      <c r="F1338" s="4" t="s">
        <v>22009</v>
      </c>
      <c r="G1338" s="4" t="s">
        <v>124</v>
      </c>
      <c r="H1338" s="4" t="s">
        <v>22010</v>
      </c>
      <c r="I1338" s="4" t="s">
        <v>9453</v>
      </c>
      <c r="J1338" s="4" t="n">
        <v>39.92733279999</v>
      </c>
      <c r="K1338" s="4" t="n">
        <v>-75.0799756</v>
      </c>
      <c r="L1338" s="4" t="s">
        <v>22011</v>
      </c>
      <c r="M1338" s="4" t="s">
        <v>22012</v>
      </c>
      <c r="N1338" s="4" t="s">
        <v>9950</v>
      </c>
      <c r="O1338" s="4" t="s">
        <v>9950</v>
      </c>
      <c r="P1338" s="4" t="s">
        <v>9950</v>
      </c>
      <c r="Q1338" s="4" t="s">
        <v>9950</v>
      </c>
      <c r="R1338" s="4" t="s">
        <v>9950</v>
      </c>
      <c r="S1338" s="4" t="s">
        <v>9457</v>
      </c>
      <c r="T1338" s="4" t="s">
        <v>88</v>
      </c>
      <c r="U1338" s="4" t="s">
        <v>22013</v>
      </c>
      <c r="V1338" s="4" t="s">
        <v>117</v>
      </c>
      <c r="W1338" s="7" t="s">
        <v>22014</v>
      </c>
      <c r="X1338" s="7" t="s">
        <v>22015</v>
      </c>
    </row>
    <row r="1339" customFormat="false" ht="15" hidden="false" customHeight="false" outlineLevel="0" collapsed="false">
      <c r="A1339" s="4" t="s">
        <v>22016</v>
      </c>
      <c r="B1339" s="4" t="s">
        <v>22017</v>
      </c>
      <c r="C1339" s="4" t="s">
        <v>9448</v>
      </c>
      <c r="D1339" s="4" t="s">
        <v>12</v>
      </c>
      <c r="E1339" s="4" t="s">
        <v>22018</v>
      </c>
      <c r="F1339" s="4" t="s">
        <v>22019</v>
      </c>
      <c r="G1339" s="4" t="s">
        <v>124</v>
      </c>
      <c r="H1339" s="4" t="s">
        <v>22020</v>
      </c>
      <c r="I1339" s="4" t="s">
        <v>9453</v>
      </c>
      <c r="J1339" s="4" t="n">
        <v>39.663418</v>
      </c>
      <c r="K1339" s="4" t="n">
        <v>-75.510429</v>
      </c>
      <c r="L1339" s="4" t="s">
        <v>22021</v>
      </c>
      <c r="M1339" s="4" t="s">
        <v>22022</v>
      </c>
      <c r="N1339" s="4" t="s">
        <v>22023</v>
      </c>
      <c r="O1339" s="4" t="s">
        <v>22023</v>
      </c>
      <c r="P1339" s="4" t="s">
        <v>22023</v>
      </c>
      <c r="Q1339" s="4" t="s">
        <v>22023</v>
      </c>
      <c r="R1339" s="4" t="s">
        <v>22023</v>
      </c>
      <c r="S1339" s="4" t="s">
        <v>88</v>
      </c>
      <c r="T1339" s="4" t="s">
        <v>88</v>
      </c>
      <c r="U1339" s="4" t="s">
        <v>22024</v>
      </c>
      <c r="V1339" s="4" t="s">
        <v>117</v>
      </c>
      <c r="W1339" s="7" t="s">
        <v>22025</v>
      </c>
      <c r="X1339" s="7" t="s">
        <v>22026</v>
      </c>
    </row>
    <row r="1340" customFormat="false" ht="15" hidden="false" customHeight="false" outlineLevel="0" collapsed="false">
      <c r="A1340" s="4" t="s">
        <v>22027</v>
      </c>
      <c r="B1340" s="4" t="s">
        <v>22028</v>
      </c>
      <c r="C1340" s="4" t="s">
        <v>9448</v>
      </c>
      <c r="D1340" s="4" t="s">
        <v>12</v>
      </c>
      <c r="E1340" s="4" t="s">
        <v>22029</v>
      </c>
      <c r="F1340" s="4" t="s">
        <v>22030</v>
      </c>
      <c r="G1340" s="4" t="s">
        <v>124</v>
      </c>
      <c r="H1340" s="4" t="s">
        <v>22031</v>
      </c>
      <c r="I1340" s="4" t="s">
        <v>9453</v>
      </c>
      <c r="J1340" s="4" t="n">
        <v>40.3352834</v>
      </c>
      <c r="K1340" s="4" t="n">
        <v>-74.5922219999</v>
      </c>
      <c r="L1340" s="4" t="s">
        <v>22032</v>
      </c>
      <c r="M1340" s="4" t="s">
        <v>22033</v>
      </c>
      <c r="N1340" s="4" t="s">
        <v>21982</v>
      </c>
      <c r="O1340" s="4" t="s">
        <v>21982</v>
      </c>
      <c r="P1340" s="4" t="s">
        <v>21982</v>
      </c>
      <c r="Q1340" s="4" t="s">
        <v>21982</v>
      </c>
      <c r="R1340" s="4" t="s">
        <v>21982</v>
      </c>
      <c r="S1340" s="4" t="s">
        <v>9457</v>
      </c>
      <c r="T1340" s="4" t="s">
        <v>88</v>
      </c>
      <c r="U1340" s="4" t="s">
        <v>22034</v>
      </c>
      <c r="V1340" s="4" t="s">
        <v>117</v>
      </c>
      <c r="W1340" s="7" t="s">
        <v>22035</v>
      </c>
      <c r="X1340" s="7" t="s">
        <v>22036</v>
      </c>
    </row>
    <row r="1341" customFormat="false" ht="15" hidden="false" customHeight="false" outlineLevel="0" collapsed="false">
      <c r="A1341" s="4" t="s">
        <v>22037</v>
      </c>
      <c r="B1341" s="4" t="s">
        <v>22038</v>
      </c>
      <c r="C1341" s="4" t="s">
        <v>9448</v>
      </c>
      <c r="D1341" s="4" t="s">
        <v>12</v>
      </c>
      <c r="E1341" s="4" t="s">
        <v>22039</v>
      </c>
      <c r="F1341" s="4" t="s">
        <v>22040</v>
      </c>
      <c r="G1341" s="4" t="s">
        <v>124</v>
      </c>
      <c r="H1341" s="4" t="s">
        <v>22041</v>
      </c>
      <c r="I1341" s="4" t="s">
        <v>9453</v>
      </c>
      <c r="J1341" s="4" t="n">
        <v>40.370465</v>
      </c>
      <c r="K1341" s="4" t="n">
        <v>-74.6591589999</v>
      </c>
      <c r="L1341" s="4" t="s">
        <v>22042</v>
      </c>
      <c r="M1341" s="4" t="s">
        <v>22043</v>
      </c>
      <c r="N1341" s="4" t="s">
        <v>9950</v>
      </c>
      <c r="O1341" s="4" t="s">
        <v>9950</v>
      </c>
      <c r="P1341" s="4" t="s">
        <v>9950</v>
      </c>
      <c r="Q1341" s="4" t="s">
        <v>9950</v>
      </c>
      <c r="R1341" s="4" t="s">
        <v>9950</v>
      </c>
      <c r="S1341" s="4" t="s">
        <v>9457</v>
      </c>
      <c r="T1341" s="4" t="s">
        <v>88</v>
      </c>
      <c r="U1341" s="4" t="s">
        <v>22044</v>
      </c>
      <c r="V1341" s="4" t="s">
        <v>117</v>
      </c>
      <c r="W1341" s="7" t="s">
        <v>22045</v>
      </c>
      <c r="X1341" s="7" t="s">
        <v>22046</v>
      </c>
    </row>
    <row r="1342" customFormat="false" ht="15" hidden="false" customHeight="false" outlineLevel="0" collapsed="false">
      <c r="A1342" s="4" t="s">
        <v>22047</v>
      </c>
      <c r="B1342" s="4" t="s">
        <v>22048</v>
      </c>
      <c r="C1342" s="4" t="s">
        <v>9448</v>
      </c>
      <c r="D1342" s="4" t="s">
        <v>12</v>
      </c>
      <c r="E1342" s="4" t="s">
        <v>22049</v>
      </c>
      <c r="F1342" s="4" t="s">
        <v>22050</v>
      </c>
      <c r="G1342" s="4" t="s">
        <v>124</v>
      </c>
      <c r="H1342" s="4" t="s">
        <v>22051</v>
      </c>
      <c r="I1342" s="4" t="s">
        <v>9453</v>
      </c>
      <c r="J1342" s="4" t="n">
        <v>41.074499</v>
      </c>
      <c r="K1342" s="4" t="n">
        <v>-74.1364929999</v>
      </c>
      <c r="L1342" s="4" t="s">
        <v>22052</v>
      </c>
      <c r="M1342" s="4" t="s">
        <v>22053</v>
      </c>
      <c r="N1342" s="4" t="s">
        <v>11468</v>
      </c>
      <c r="O1342" s="4" t="s">
        <v>11468</v>
      </c>
      <c r="P1342" s="4" t="s">
        <v>11468</v>
      </c>
      <c r="Q1342" s="4" t="s">
        <v>11468</v>
      </c>
      <c r="R1342" s="4" t="s">
        <v>11468</v>
      </c>
      <c r="S1342" s="4" t="s">
        <v>9457</v>
      </c>
      <c r="T1342" s="4" t="s">
        <v>88</v>
      </c>
      <c r="U1342" s="4" t="s">
        <v>22054</v>
      </c>
      <c r="V1342" s="4" t="s">
        <v>117</v>
      </c>
      <c r="W1342" s="7" t="s">
        <v>22055</v>
      </c>
      <c r="X1342" s="7" t="s">
        <v>22056</v>
      </c>
    </row>
    <row r="1343" customFormat="false" ht="15" hidden="false" customHeight="false" outlineLevel="0" collapsed="false">
      <c r="A1343" s="4" t="s">
        <v>22057</v>
      </c>
      <c r="B1343" s="4" t="s">
        <v>22058</v>
      </c>
      <c r="C1343" s="4" t="s">
        <v>9448</v>
      </c>
      <c r="D1343" s="4" t="s">
        <v>12</v>
      </c>
      <c r="E1343" s="4" t="s">
        <v>22059</v>
      </c>
      <c r="F1343" s="4" t="s">
        <v>22060</v>
      </c>
      <c r="G1343" s="4" t="s">
        <v>124</v>
      </c>
      <c r="H1343" s="4" t="s">
        <v>22061</v>
      </c>
      <c r="I1343" s="4" t="s">
        <v>9453</v>
      </c>
      <c r="J1343" s="4" t="n">
        <v>40.343193</v>
      </c>
      <c r="K1343" s="4" t="n">
        <v>-74.06797</v>
      </c>
      <c r="L1343" s="4" t="s">
        <v>22062</v>
      </c>
      <c r="M1343" s="4" t="s">
        <v>22063</v>
      </c>
      <c r="N1343" s="4" t="s">
        <v>9919</v>
      </c>
      <c r="O1343" s="4" t="s">
        <v>9919</v>
      </c>
      <c r="P1343" s="4" t="s">
        <v>9919</v>
      </c>
      <c r="Q1343" s="4" t="s">
        <v>9919</v>
      </c>
      <c r="R1343" s="4" t="s">
        <v>9919</v>
      </c>
      <c r="S1343" s="4" t="s">
        <v>10618</v>
      </c>
      <c r="T1343" s="4" t="s">
        <v>88</v>
      </c>
      <c r="U1343" s="4" t="s">
        <v>22064</v>
      </c>
      <c r="V1343" s="4" t="s">
        <v>117</v>
      </c>
      <c r="W1343" s="7" t="s">
        <v>22065</v>
      </c>
      <c r="X1343" s="7" t="s">
        <v>22066</v>
      </c>
    </row>
    <row r="1344" customFormat="false" ht="15" hidden="false" customHeight="false" outlineLevel="0" collapsed="false">
      <c r="A1344" s="4" t="s">
        <v>22067</v>
      </c>
      <c r="B1344" s="4" t="s">
        <v>22068</v>
      </c>
      <c r="C1344" s="4" t="s">
        <v>9448</v>
      </c>
      <c r="D1344" s="4" t="s">
        <v>12</v>
      </c>
      <c r="E1344" s="4" t="s">
        <v>22069</v>
      </c>
      <c r="F1344" s="4" t="s">
        <v>22070</v>
      </c>
      <c r="G1344" s="4" t="s">
        <v>124</v>
      </c>
      <c r="H1344" s="4" t="s">
        <v>22071</v>
      </c>
      <c r="I1344" s="4" t="s">
        <v>9453</v>
      </c>
      <c r="J1344" s="4" t="n">
        <v>39.0126174</v>
      </c>
      <c r="K1344" s="4" t="n">
        <v>-74.8727652999</v>
      </c>
      <c r="L1344" s="4" t="s">
        <v>22072</v>
      </c>
      <c r="M1344" s="4" t="s">
        <v>22073</v>
      </c>
      <c r="N1344" s="4" t="s">
        <v>9919</v>
      </c>
      <c r="O1344" s="4" t="s">
        <v>9919</v>
      </c>
      <c r="P1344" s="4" t="s">
        <v>9919</v>
      </c>
      <c r="Q1344" s="4" t="s">
        <v>9919</v>
      </c>
      <c r="R1344" s="4" t="s">
        <v>9919</v>
      </c>
      <c r="S1344" s="4" t="s">
        <v>88</v>
      </c>
      <c r="T1344" s="4" t="s">
        <v>88</v>
      </c>
      <c r="U1344" s="4" t="s">
        <v>22074</v>
      </c>
      <c r="V1344" s="4" t="s">
        <v>117</v>
      </c>
      <c r="W1344" s="7" t="s">
        <v>22075</v>
      </c>
      <c r="X1344" s="7" t="s">
        <v>22076</v>
      </c>
    </row>
    <row r="1345" customFormat="false" ht="15" hidden="false" customHeight="false" outlineLevel="0" collapsed="false">
      <c r="A1345" s="4" t="s">
        <v>22077</v>
      </c>
      <c r="B1345" s="4" t="s">
        <v>22078</v>
      </c>
      <c r="C1345" s="4" t="s">
        <v>9448</v>
      </c>
      <c r="D1345" s="4" t="s">
        <v>12</v>
      </c>
      <c r="E1345" s="4" t="s">
        <v>22079</v>
      </c>
      <c r="F1345" s="4" t="s">
        <v>22080</v>
      </c>
      <c r="G1345" s="4" t="s">
        <v>124</v>
      </c>
      <c r="H1345" s="4" t="s">
        <v>22081</v>
      </c>
      <c r="I1345" s="4" t="s">
        <v>9453</v>
      </c>
      <c r="J1345" s="4" t="n">
        <v>40.662766</v>
      </c>
      <c r="K1345" s="4" t="n">
        <v>-74.244209</v>
      </c>
      <c r="L1345" s="4" t="s">
        <v>22082</v>
      </c>
      <c r="M1345" s="4" t="s">
        <v>22083</v>
      </c>
      <c r="N1345" s="4" t="s">
        <v>11468</v>
      </c>
      <c r="O1345" s="4" t="s">
        <v>11468</v>
      </c>
      <c r="P1345" s="4" t="s">
        <v>11468</v>
      </c>
      <c r="Q1345" s="4" t="s">
        <v>11468</v>
      </c>
      <c r="R1345" s="4" t="s">
        <v>11468</v>
      </c>
      <c r="S1345" s="4" t="s">
        <v>9628</v>
      </c>
      <c r="T1345" s="4" t="s">
        <v>88</v>
      </c>
      <c r="U1345" s="4" t="s">
        <v>22084</v>
      </c>
      <c r="V1345" s="4" t="s">
        <v>117</v>
      </c>
      <c r="W1345" s="7" t="s">
        <v>22085</v>
      </c>
      <c r="X1345" s="7" t="s">
        <v>22086</v>
      </c>
    </row>
    <row r="1346" customFormat="false" ht="15" hidden="false" customHeight="false" outlineLevel="0" collapsed="false">
      <c r="A1346" s="4" t="s">
        <v>22087</v>
      </c>
      <c r="B1346" s="4" t="s">
        <v>22088</v>
      </c>
      <c r="C1346" s="4" t="s">
        <v>9448</v>
      </c>
      <c r="D1346" s="4" t="s">
        <v>12</v>
      </c>
      <c r="E1346" s="4" t="s">
        <v>22089</v>
      </c>
      <c r="F1346" s="4" t="s">
        <v>22090</v>
      </c>
      <c r="G1346" s="4" t="s">
        <v>124</v>
      </c>
      <c r="H1346" s="4" t="s">
        <v>22091</v>
      </c>
      <c r="I1346" s="4" t="s">
        <v>9453</v>
      </c>
      <c r="J1346" s="4" t="n">
        <v>40.1344449</v>
      </c>
      <c r="K1346" s="4" t="n">
        <v>-74.0619997</v>
      </c>
      <c r="L1346" s="4" t="s">
        <v>22092</v>
      </c>
      <c r="M1346" s="4" t="s">
        <v>22093</v>
      </c>
      <c r="N1346" s="4" t="s">
        <v>11468</v>
      </c>
      <c r="O1346" s="4" t="s">
        <v>11468</v>
      </c>
      <c r="P1346" s="4" t="s">
        <v>11468</v>
      </c>
      <c r="Q1346" s="4" t="s">
        <v>11468</v>
      </c>
      <c r="R1346" s="4" t="s">
        <v>11468</v>
      </c>
      <c r="S1346" s="4" t="s">
        <v>88</v>
      </c>
      <c r="T1346" s="4" t="s">
        <v>88</v>
      </c>
      <c r="U1346" s="4" t="s">
        <v>22094</v>
      </c>
      <c r="V1346" s="4" t="s">
        <v>117</v>
      </c>
      <c r="W1346" s="7" t="s">
        <v>22095</v>
      </c>
      <c r="X1346" s="7" t="s">
        <v>22096</v>
      </c>
    </row>
    <row r="1347" customFormat="false" ht="15" hidden="false" customHeight="false" outlineLevel="0" collapsed="false">
      <c r="A1347" s="4" t="s">
        <v>22097</v>
      </c>
      <c r="B1347" s="4" t="s">
        <v>22098</v>
      </c>
      <c r="C1347" s="4" t="s">
        <v>9448</v>
      </c>
      <c r="D1347" s="4" t="s">
        <v>12</v>
      </c>
      <c r="E1347" s="4" t="s">
        <v>22099</v>
      </c>
      <c r="F1347" s="4" t="s">
        <v>323</v>
      </c>
      <c r="G1347" s="4" t="s">
        <v>124</v>
      </c>
      <c r="H1347" s="4" t="s">
        <v>324</v>
      </c>
      <c r="I1347" s="4" t="s">
        <v>9453</v>
      </c>
      <c r="J1347" s="4" t="n">
        <v>39.724687</v>
      </c>
      <c r="K1347" s="4" t="n">
        <v>-75.0509079999</v>
      </c>
      <c r="L1347" s="4" t="s">
        <v>22100</v>
      </c>
      <c r="M1347" s="4" t="s">
        <v>22101</v>
      </c>
      <c r="N1347" s="4" t="s">
        <v>9627</v>
      </c>
      <c r="O1347" s="4" t="s">
        <v>9627</v>
      </c>
      <c r="P1347" s="4" t="s">
        <v>9627</v>
      </c>
      <c r="Q1347" s="4" t="s">
        <v>9627</v>
      </c>
      <c r="R1347" s="4" t="s">
        <v>9627</v>
      </c>
      <c r="S1347" s="4" t="s">
        <v>9457</v>
      </c>
      <c r="T1347" s="4" t="s">
        <v>88</v>
      </c>
      <c r="U1347" s="4" t="s">
        <v>22102</v>
      </c>
      <c r="V1347" s="4" t="s">
        <v>117</v>
      </c>
      <c r="W1347" s="7" t="s">
        <v>22103</v>
      </c>
      <c r="X1347" s="7" t="s">
        <v>22104</v>
      </c>
    </row>
    <row r="1348" customFormat="false" ht="15" hidden="false" customHeight="false" outlineLevel="0" collapsed="false">
      <c r="A1348" s="4" t="s">
        <v>22105</v>
      </c>
      <c r="B1348" s="4" t="s">
        <v>22106</v>
      </c>
      <c r="C1348" s="4" t="s">
        <v>9448</v>
      </c>
      <c r="D1348" s="4" t="s">
        <v>12</v>
      </c>
      <c r="E1348" s="4" t="s">
        <v>22107</v>
      </c>
      <c r="F1348" s="4" t="s">
        <v>22108</v>
      </c>
      <c r="G1348" s="4" t="s">
        <v>124</v>
      </c>
      <c r="H1348" s="4" t="s">
        <v>22109</v>
      </c>
      <c r="I1348" s="4" t="s">
        <v>9453</v>
      </c>
      <c r="J1348" s="4" t="n">
        <v>39.7185293</v>
      </c>
      <c r="K1348" s="4" t="n">
        <v>-74.9713385</v>
      </c>
      <c r="L1348" s="4" t="s">
        <v>22110</v>
      </c>
      <c r="M1348" s="4" t="s">
        <v>22111</v>
      </c>
      <c r="N1348" s="4" t="s">
        <v>11468</v>
      </c>
      <c r="O1348" s="4" t="s">
        <v>11468</v>
      </c>
      <c r="P1348" s="4" t="s">
        <v>11468</v>
      </c>
      <c r="Q1348" s="4" t="s">
        <v>11468</v>
      </c>
      <c r="R1348" s="4" t="s">
        <v>11468</v>
      </c>
      <c r="S1348" s="4" t="s">
        <v>9457</v>
      </c>
      <c r="T1348" s="4" t="s">
        <v>88</v>
      </c>
      <c r="U1348" s="4" t="s">
        <v>22112</v>
      </c>
      <c r="V1348" s="4" t="s">
        <v>117</v>
      </c>
      <c r="W1348" s="7" t="s">
        <v>22113</v>
      </c>
      <c r="X1348" s="7" t="s">
        <v>22114</v>
      </c>
    </row>
    <row r="1349" customFormat="false" ht="15" hidden="false" customHeight="false" outlineLevel="0" collapsed="false">
      <c r="A1349" s="4" t="s">
        <v>22115</v>
      </c>
      <c r="B1349" s="4" t="s">
        <v>22116</v>
      </c>
      <c r="C1349" s="4" t="s">
        <v>9448</v>
      </c>
      <c r="D1349" s="4" t="s">
        <v>12</v>
      </c>
      <c r="E1349" s="4" t="s">
        <v>22117</v>
      </c>
      <c r="F1349" s="4" t="s">
        <v>22118</v>
      </c>
      <c r="G1349" s="4" t="s">
        <v>124</v>
      </c>
      <c r="H1349" s="4" t="s">
        <v>22119</v>
      </c>
      <c r="I1349" s="4" t="s">
        <v>9453</v>
      </c>
      <c r="J1349" s="4" t="n">
        <v>40.478608</v>
      </c>
      <c r="K1349" s="4" t="n">
        <v>-74.5004132</v>
      </c>
      <c r="L1349" s="4" t="s">
        <v>22120</v>
      </c>
      <c r="M1349" s="4" t="s">
        <v>22121</v>
      </c>
      <c r="N1349" s="4" t="s">
        <v>9919</v>
      </c>
      <c r="O1349" s="4" t="s">
        <v>9919</v>
      </c>
      <c r="P1349" s="4" t="s">
        <v>9919</v>
      </c>
      <c r="Q1349" s="4" t="s">
        <v>9919</v>
      </c>
      <c r="R1349" s="4" t="s">
        <v>9919</v>
      </c>
      <c r="S1349" s="4" t="s">
        <v>9680</v>
      </c>
      <c r="T1349" s="4" t="s">
        <v>88</v>
      </c>
      <c r="U1349" s="4" t="s">
        <v>22122</v>
      </c>
      <c r="V1349" s="4" t="s">
        <v>117</v>
      </c>
      <c r="W1349" s="7" t="s">
        <v>22123</v>
      </c>
      <c r="X1349" s="7" t="s">
        <v>22124</v>
      </c>
    </row>
    <row r="1350" customFormat="false" ht="15" hidden="false" customHeight="false" outlineLevel="0" collapsed="false">
      <c r="A1350" s="4" t="s">
        <v>22125</v>
      </c>
      <c r="B1350" s="4" t="s">
        <v>22126</v>
      </c>
      <c r="C1350" s="4" t="s">
        <v>9448</v>
      </c>
      <c r="D1350" s="4" t="s">
        <v>12</v>
      </c>
      <c r="E1350" s="4" t="s">
        <v>22127</v>
      </c>
      <c r="F1350" s="4" t="s">
        <v>22128</v>
      </c>
      <c r="G1350" s="4" t="s">
        <v>124</v>
      </c>
      <c r="H1350" s="4" t="s">
        <v>22129</v>
      </c>
      <c r="I1350" s="4" t="s">
        <v>9453</v>
      </c>
      <c r="J1350" s="4" t="n">
        <v>40.5772387</v>
      </c>
      <c r="K1350" s="4" t="n">
        <v>-74.3885572</v>
      </c>
      <c r="L1350" s="4" t="s">
        <v>22130</v>
      </c>
      <c r="M1350" s="4" t="s">
        <v>22131</v>
      </c>
      <c r="N1350" s="4" t="s">
        <v>9950</v>
      </c>
      <c r="O1350" s="4" t="s">
        <v>9950</v>
      </c>
      <c r="P1350" s="4" t="s">
        <v>9950</v>
      </c>
      <c r="Q1350" s="4" t="s">
        <v>9950</v>
      </c>
      <c r="R1350" s="4" t="s">
        <v>9950</v>
      </c>
      <c r="S1350" s="4" t="s">
        <v>10618</v>
      </c>
      <c r="T1350" s="4" t="s">
        <v>88</v>
      </c>
      <c r="U1350" s="4" t="s">
        <v>22132</v>
      </c>
      <c r="V1350" s="4" t="s">
        <v>117</v>
      </c>
      <c r="W1350" s="7" t="s">
        <v>22133</v>
      </c>
      <c r="X1350" s="7" t="s">
        <v>22134</v>
      </c>
    </row>
    <row r="1351" customFormat="false" ht="15" hidden="false" customHeight="false" outlineLevel="0" collapsed="false">
      <c r="A1351" s="4" t="s">
        <v>22135</v>
      </c>
      <c r="B1351" s="4" t="s">
        <v>22136</v>
      </c>
      <c r="C1351" s="4" t="s">
        <v>9448</v>
      </c>
      <c r="D1351" s="4" t="s">
        <v>12</v>
      </c>
      <c r="E1351" s="4" t="s">
        <v>22137</v>
      </c>
      <c r="F1351" s="4" t="s">
        <v>22138</v>
      </c>
      <c r="G1351" s="4" t="s">
        <v>124</v>
      </c>
      <c r="H1351" s="4" t="s">
        <v>22139</v>
      </c>
      <c r="I1351" s="4" t="s">
        <v>9453</v>
      </c>
      <c r="J1351" s="4" t="n">
        <v>40.886424</v>
      </c>
      <c r="K1351" s="4" t="n">
        <v>-74.012651</v>
      </c>
      <c r="L1351" s="4" t="s">
        <v>22140</v>
      </c>
      <c r="M1351" s="4" t="s">
        <v>22141</v>
      </c>
      <c r="N1351" s="4" t="s">
        <v>11468</v>
      </c>
      <c r="O1351" s="4" t="s">
        <v>11468</v>
      </c>
      <c r="P1351" s="4" t="s">
        <v>11468</v>
      </c>
      <c r="Q1351" s="4" t="s">
        <v>11468</v>
      </c>
      <c r="R1351" s="4" t="s">
        <v>11468</v>
      </c>
      <c r="S1351" s="4" t="s">
        <v>9457</v>
      </c>
      <c r="T1351" s="4" t="s">
        <v>88</v>
      </c>
      <c r="U1351" s="4" t="s">
        <v>22142</v>
      </c>
      <c r="V1351" s="4" t="s">
        <v>117</v>
      </c>
      <c r="W1351" s="7" t="s">
        <v>22143</v>
      </c>
      <c r="X1351" s="7" t="s">
        <v>22144</v>
      </c>
    </row>
    <row r="1352" customFormat="false" ht="15" hidden="false" customHeight="false" outlineLevel="0" collapsed="false">
      <c r="A1352" s="4" t="s">
        <v>22145</v>
      </c>
      <c r="B1352" s="4" t="s">
        <v>22146</v>
      </c>
      <c r="C1352" s="4" t="s">
        <v>9448</v>
      </c>
      <c r="D1352" s="4" t="s">
        <v>12</v>
      </c>
      <c r="E1352" s="4" t="s">
        <v>22147</v>
      </c>
      <c r="F1352" s="4" t="s">
        <v>22148</v>
      </c>
      <c r="G1352" s="4" t="s">
        <v>124</v>
      </c>
      <c r="H1352" s="4" t="s">
        <v>22149</v>
      </c>
      <c r="I1352" s="4" t="s">
        <v>9453</v>
      </c>
      <c r="J1352" s="4" t="n">
        <v>39.9665899</v>
      </c>
      <c r="K1352" s="4" t="n">
        <v>-74.2183487</v>
      </c>
      <c r="L1352" s="4" t="s">
        <v>22150</v>
      </c>
      <c r="M1352" s="4" t="s">
        <v>22151</v>
      </c>
      <c r="N1352" s="4" t="s">
        <v>11468</v>
      </c>
      <c r="O1352" s="4" t="s">
        <v>11468</v>
      </c>
      <c r="P1352" s="4" t="s">
        <v>11468</v>
      </c>
      <c r="Q1352" s="4" t="s">
        <v>11468</v>
      </c>
      <c r="R1352" s="4" t="s">
        <v>11468</v>
      </c>
      <c r="S1352" s="4" t="s">
        <v>10618</v>
      </c>
      <c r="T1352" s="4" t="s">
        <v>88</v>
      </c>
      <c r="U1352" s="4" t="s">
        <v>22152</v>
      </c>
      <c r="V1352" s="4" t="s">
        <v>117</v>
      </c>
      <c r="W1352" s="7" t="s">
        <v>22153</v>
      </c>
      <c r="X1352" s="7" t="s">
        <v>22154</v>
      </c>
    </row>
    <row r="1353" customFormat="false" ht="15" hidden="false" customHeight="false" outlineLevel="0" collapsed="false">
      <c r="A1353" s="4" t="s">
        <v>22155</v>
      </c>
      <c r="B1353" s="4" t="s">
        <v>22156</v>
      </c>
      <c r="C1353" s="4" t="s">
        <v>9448</v>
      </c>
      <c r="D1353" s="4" t="s">
        <v>12</v>
      </c>
      <c r="E1353" s="4" t="s">
        <v>22157</v>
      </c>
      <c r="F1353" s="4" t="s">
        <v>22148</v>
      </c>
      <c r="G1353" s="4" t="s">
        <v>124</v>
      </c>
      <c r="H1353" s="4" t="s">
        <v>22149</v>
      </c>
      <c r="I1353" s="4" t="s">
        <v>9453</v>
      </c>
      <c r="J1353" s="4" t="n">
        <v>39.956835</v>
      </c>
      <c r="K1353" s="4" t="n">
        <v>-74.245022</v>
      </c>
      <c r="L1353" s="4" t="s">
        <v>22158</v>
      </c>
      <c r="M1353" s="4" t="s">
        <v>22159</v>
      </c>
      <c r="N1353" s="4" t="s">
        <v>10487</v>
      </c>
      <c r="O1353" s="4" t="s">
        <v>10487</v>
      </c>
      <c r="P1353" s="4" t="s">
        <v>10487</v>
      </c>
      <c r="Q1353" s="4" t="s">
        <v>10487</v>
      </c>
      <c r="R1353" s="4" t="s">
        <v>10487</v>
      </c>
      <c r="S1353" s="4" t="s">
        <v>88</v>
      </c>
      <c r="T1353" s="4" t="s">
        <v>88</v>
      </c>
      <c r="U1353" s="4" t="s">
        <v>22160</v>
      </c>
      <c r="V1353" s="4" t="s">
        <v>117</v>
      </c>
      <c r="W1353" s="7" t="s">
        <v>22161</v>
      </c>
      <c r="X1353" s="7" t="s">
        <v>22162</v>
      </c>
    </row>
    <row r="1354" customFormat="false" ht="15" hidden="false" customHeight="false" outlineLevel="0" collapsed="false">
      <c r="A1354" s="4" t="s">
        <v>22163</v>
      </c>
      <c r="B1354" s="4" t="s">
        <v>22164</v>
      </c>
      <c r="C1354" s="4" t="s">
        <v>9448</v>
      </c>
      <c r="D1354" s="4" t="s">
        <v>12</v>
      </c>
      <c r="E1354" s="4" t="s">
        <v>22165</v>
      </c>
      <c r="F1354" s="4" t="s">
        <v>22166</v>
      </c>
      <c r="G1354" s="4" t="s">
        <v>124</v>
      </c>
      <c r="H1354" s="4" t="s">
        <v>22167</v>
      </c>
      <c r="I1354" s="4" t="s">
        <v>9453</v>
      </c>
      <c r="J1354" s="4" t="n">
        <v>40.2519052</v>
      </c>
      <c r="K1354" s="4" t="n">
        <v>-74.7894868999</v>
      </c>
      <c r="L1354" s="4" t="s">
        <v>22168</v>
      </c>
      <c r="M1354" s="4" t="s">
        <v>22169</v>
      </c>
      <c r="N1354" s="4" t="s">
        <v>22170</v>
      </c>
      <c r="O1354" s="4" t="s">
        <v>22170</v>
      </c>
      <c r="P1354" s="4" t="s">
        <v>22170</v>
      </c>
      <c r="Q1354" s="4" t="s">
        <v>22170</v>
      </c>
      <c r="R1354" s="4" t="s">
        <v>22170</v>
      </c>
      <c r="S1354" s="4" t="s">
        <v>88</v>
      </c>
      <c r="T1354" s="4" t="s">
        <v>88</v>
      </c>
      <c r="U1354" s="4" t="s">
        <v>22171</v>
      </c>
      <c r="V1354" s="4" t="s">
        <v>117</v>
      </c>
      <c r="W1354" s="7" t="s">
        <v>22172</v>
      </c>
      <c r="X1354" s="7" t="s">
        <v>22173</v>
      </c>
    </row>
    <row r="1355" customFormat="false" ht="15" hidden="false" customHeight="false" outlineLevel="0" collapsed="false">
      <c r="A1355" s="4" t="s">
        <v>22174</v>
      </c>
      <c r="B1355" s="4" t="s">
        <v>22175</v>
      </c>
      <c r="C1355" s="4" t="s">
        <v>9448</v>
      </c>
      <c r="D1355" s="4" t="s">
        <v>12</v>
      </c>
      <c r="E1355" s="4" t="s">
        <v>22176</v>
      </c>
      <c r="F1355" s="4" t="s">
        <v>22177</v>
      </c>
      <c r="G1355" s="4" t="s">
        <v>124</v>
      </c>
      <c r="H1355" s="4" t="s">
        <v>22178</v>
      </c>
      <c r="I1355" s="4" t="s">
        <v>9453</v>
      </c>
      <c r="J1355" s="4" t="n">
        <v>40.6950689</v>
      </c>
      <c r="K1355" s="4" t="n">
        <v>-74.2654</v>
      </c>
      <c r="L1355" s="4" t="s">
        <v>22179</v>
      </c>
      <c r="M1355" s="4" t="s">
        <v>22180</v>
      </c>
      <c r="N1355" s="4" t="s">
        <v>11925</v>
      </c>
      <c r="O1355" s="4" t="s">
        <v>11925</v>
      </c>
      <c r="P1355" s="4" t="s">
        <v>11925</v>
      </c>
      <c r="Q1355" s="4" t="s">
        <v>11925</v>
      </c>
      <c r="R1355" s="4" t="s">
        <v>11925</v>
      </c>
      <c r="S1355" s="4" t="s">
        <v>9457</v>
      </c>
      <c r="T1355" s="4" t="s">
        <v>88</v>
      </c>
      <c r="U1355" s="4" t="s">
        <v>22181</v>
      </c>
      <c r="V1355" s="4" t="s">
        <v>117</v>
      </c>
      <c r="W1355" s="7" t="s">
        <v>22182</v>
      </c>
      <c r="X1355" s="7" t="s">
        <v>22183</v>
      </c>
    </row>
    <row r="1356" customFormat="false" ht="15" hidden="false" customHeight="false" outlineLevel="0" collapsed="false">
      <c r="A1356" s="4" t="s">
        <v>22184</v>
      </c>
      <c r="B1356" s="4" t="s">
        <v>22185</v>
      </c>
      <c r="C1356" s="4" t="s">
        <v>9448</v>
      </c>
      <c r="D1356" s="4" t="s">
        <v>12</v>
      </c>
      <c r="E1356" s="4" t="s">
        <v>22186</v>
      </c>
      <c r="F1356" s="4" t="s">
        <v>22187</v>
      </c>
      <c r="G1356" s="4" t="s">
        <v>124</v>
      </c>
      <c r="H1356" s="4" t="s">
        <v>22188</v>
      </c>
      <c r="I1356" s="4" t="s">
        <v>9453</v>
      </c>
      <c r="J1356" s="4" t="n">
        <v>39.337216</v>
      </c>
      <c r="K1356" s="4" t="n">
        <v>-74.4836</v>
      </c>
      <c r="L1356" s="4" t="s">
        <v>22189</v>
      </c>
      <c r="M1356" s="4" t="s">
        <v>22190</v>
      </c>
      <c r="N1356" s="4" t="s">
        <v>10733</v>
      </c>
      <c r="O1356" s="4" t="s">
        <v>10733</v>
      </c>
      <c r="P1356" s="4" t="s">
        <v>10733</v>
      </c>
      <c r="Q1356" s="4" t="s">
        <v>10733</v>
      </c>
      <c r="R1356" s="4" t="s">
        <v>10733</v>
      </c>
      <c r="S1356" s="4" t="s">
        <v>88</v>
      </c>
      <c r="T1356" s="4" t="s">
        <v>88</v>
      </c>
      <c r="U1356" s="4" t="s">
        <v>22191</v>
      </c>
      <c r="V1356" s="4" t="s">
        <v>117</v>
      </c>
      <c r="W1356" s="7" t="s">
        <v>22192</v>
      </c>
      <c r="X1356" s="7" t="s">
        <v>22193</v>
      </c>
    </row>
    <row r="1357" customFormat="false" ht="15" hidden="false" customHeight="false" outlineLevel="0" collapsed="false">
      <c r="A1357" s="4" t="s">
        <v>22194</v>
      </c>
      <c r="B1357" s="4" t="s">
        <v>22195</v>
      </c>
      <c r="C1357" s="4" t="s">
        <v>9448</v>
      </c>
      <c r="D1357" s="4" t="s">
        <v>12</v>
      </c>
      <c r="E1357" s="4" t="s">
        <v>22196</v>
      </c>
      <c r="F1357" s="4" t="s">
        <v>22197</v>
      </c>
      <c r="G1357" s="4" t="s">
        <v>124</v>
      </c>
      <c r="H1357" s="4" t="s">
        <v>22198</v>
      </c>
      <c r="I1357" s="4" t="s">
        <v>9453</v>
      </c>
      <c r="J1357" s="4" t="n">
        <v>39.4761815</v>
      </c>
      <c r="K1357" s="4" t="n">
        <v>-74.9685996</v>
      </c>
      <c r="L1357" s="4" t="s">
        <v>22199</v>
      </c>
      <c r="M1357" s="4" t="s">
        <v>22200</v>
      </c>
      <c r="N1357" s="4" t="s">
        <v>10487</v>
      </c>
      <c r="O1357" s="4" t="s">
        <v>10487</v>
      </c>
      <c r="P1357" s="4" t="s">
        <v>10487</v>
      </c>
      <c r="Q1357" s="4" t="s">
        <v>10487</v>
      </c>
      <c r="R1357" s="4" t="s">
        <v>10487</v>
      </c>
      <c r="S1357" s="4" t="s">
        <v>88</v>
      </c>
      <c r="T1357" s="4" t="s">
        <v>88</v>
      </c>
      <c r="U1357" s="4" t="s">
        <v>22201</v>
      </c>
      <c r="V1357" s="4" t="s">
        <v>117</v>
      </c>
      <c r="W1357" s="7" t="s">
        <v>22202</v>
      </c>
      <c r="X1357" s="7" t="s">
        <v>22203</v>
      </c>
    </row>
    <row r="1358" customFormat="false" ht="15" hidden="false" customHeight="false" outlineLevel="0" collapsed="false">
      <c r="A1358" s="4" t="s">
        <v>22204</v>
      </c>
      <c r="B1358" s="4" t="s">
        <v>22205</v>
      </c>
      <c r="C1358" s="4" t="s">
        <v>9448</v>
      </c>
      <c r="D1358" s="4" t="s">
        <v>12</v>
      </c>
      <c r="E1358" s="4" t="s">
        <v>22206</v>
      </c>
      <c r="F1358" s="4" t="s">
        <v>22197</v>
      </c>
      <c r="G1358" s="4" t="s">
        <v>124</v>
      </c>
      <c r="H1358" s="4" t="s">
        <v>22207</v>
      </c>
      <c r="I1358" s="4" t="s">
        <v>9453</v>
      </c>
      <c r="J1358" s="4" t="n">
        <v>39.4455257</v>
      </c>
      <c r="K1358" s="4" t="n">
        <v>-75.0432721999</v>
      </c>
      <c r="L1358" s="4" t="s">
        <v>22208</v>
      </c>
      <c r="M1358" s="4" t="s">
        <v>22209</v>
      </c>
      <c r="N1358" s="4" t="s">
        <v>22210</v>
      </c>
      <c r="O1358" s="4" t="s">
        <v>22210</v>
      </c>
      <c r="P1358" s="4" t="s">
        <v>22210</v>
      </c>
      <c r="Q1358" s="4" t="s">
        <v>22210</v>
      </c>
      <c r="R1358" s="4" t="s">
        <v>10403</v>
      </c>
      <c r="S1358" s="4" t="s">
        <v>9457</v>
      </c>
      <c r="T1358" s="4" t="s">
        <v>88</v>
      </c>
      <c r="U1358" s="4" t="s">
        <v>22211</v>
      </c>
      <c r="V1358" s="4" t="s">
        <v>117</v>
      </c>
      <c r="W1358" s="7" t="s">
        <v>22212</v>
      </c>
      <c r="X1358" s="7" t="s">
        <v>22213</v>
      </c>
    </row>
    <row r="1359" customFormat="false" ht="15" hidden="false" customHeight="false" outlineLevel="0" collapsed="false">
      <c r="A1359" s="4" t="s">
        <v>22214</v>
      </c>
      <c r="B1359" s="4" t="s">
        <v>22215</v>
      </c>
      <c r="C1359" s="4" t="s">
        <v>9448</v>
      </c>
      <c r="D1359" s="4" t="s">
        <v>12</v>
      </c>
      <c r="E1359" s="4" t="s">
        <v>22216</v>
      </c>
      <c r="F1359" s="4" t="s">
        <v>22217</v>
      </c>
      <c r="G1359" s="4" t="s">
        <v>124</v>
      </c>
      <c r="H1359" s="4" t="s">
        <v>535</v>
      </c>
      <c r="I1359" s="4" t="s">
        <v>9453</v>
      </c>
      <c r="J1359" s="4" t="n">
        <v>39.8590044</v>
      </c>
      <c r="K1359" s="4" t="n">
        <v>-74.9520795999</v>
      </c>
      <c r="L1359" s="4" t="s">
        <v>22218</v>
      </c>
      <c r="M1359" s="4" t="s">
        <v>22219</v>
      </c>
      <c r="N1359" s="4" t="s">
        <v>9950</v>
      </c>
      <c r="O1359" s="4" t="s">
        <v>9950</v>
      </c>
      <c r="P1359" s="4" t="s">
        <v>9950</v>
      </c>
      <c r="Q1359" s="4" t="s">
        <v>9950</v>
      </c>
      <c r="R1359" s="4" t="s">
        <v>9950</v>
      </c>
      <c r="S1359" s="4" t="s">
        <v>10618</v>
      </c>
      <c r="T1359" s="4" t="s">
        <v>88</v>
      </c>
      <c r="U1359" s="4" t="s">
        <v>22220</v>
      </c>
      <c r="V1359" s="4" t="s">
        <v>117</v>
      </c>
      <c r="W1359" s="7" t="s">
        <v>22221</v>
      </c>
      <c r="X1359" s="7" t="s">
        <v>22222</v>
      </c>
    </row>
    <row r="1360" customFormat="false" ht="15" hidden="false" customHeight="false" outlineLevel="0" collapsed="false">
      <c r="A1360" s="4" t="s">
        <v>22223</v>
      </c>
      <c r="B1360" s="4" t="s">
        <v>22224</v>
      </c>
      <c r="C1360" s="4" t="s">
        <v>9448</v>
      </c>
      <c r="D1360" s="4" t="s">
        <v>12</v>
      </c>
      <c r="E1360" s="4" t="s">
        <v>22225</v>
      </c>
      <c r="F1360" s="4" t="s">
        <v>22226</v>
      </c>
      <c r="G1360" s="4" t="s">
        <v>124</v>
      </c>
      <c r="H1360" s="4" t="s">
        <v>22227</v>
      </c>
      <c r="I1360" s="4" t="s">
        <v>9453</v>
      </c>
      <c r="J1360" s="4" t="n">
        <v>40.91697449999</v>
      </c>
      <c r="K1360" s="4" t="n">
        <v>-74.2441144</v>
      </c>
      <c r="L1360" s="4" t="s">
        <v>22228</v>
      </c>
      <c r="M1360" s="4" t="s">
        <v>22229</v>
      </c>
      <c r="N1360" s="4" t="s">
        <v>9950</v>
      </c>
      <c r="O1360" s="4" t="s">
        <v>9950</v>
      </c>
      <c r="P1360" s="4" t="s">
        <v>9950</v>
      </c>
      <c r="Q1360" s="4" t="s">
        <v>9950</v>
      </c>
      <c r="R1360" s="4" t="s">
        <v>9950</v>
      </c>
      <c r="S1360" s="4" t="s">
        <v>9680</v>
      </c>
      <c r="T1360" s="4" t="s">
        <v>88</v>
      </c>
      <c r="U1360" s="4" t="s">
        <v>22230</v>
      </c>
      <c r="V1360" s="4" t="s">
        <v>117</v>
      </c>
      <c r="W1360" s="7" t="s">
        <v>22231</v>
      </c>
      <c r="X1360" s="7" t="s">
        <v>22232</v>
      </c>
    </row>
    <row r="1361" customFormat="false" ht="15" hidden="false" customHeight="false" outlineLevel="0" collapsed="false">
      <c r="A1361" s="4" t="s">
        <v>22233</v>
      </c>
      <c r="B1361" s="4" t="s">
        <v>22234</v>
      </c>
      <c r="C1361" s="4" t="s">
        <v>9448</v>
      </c>
      <c r="D1361" s="4" t="s">
        <v>12</v>
      </c>
      <c r="E1361" s="4" t="s">
        <v>22235</v>
      </c>
      <c r="F1361" s="4" t="s">
        <v>22236</v>
      </c>
      <c r="G1361" s="4" t="s">
        <v>124</v>
      </c>
      <c r="H1361" s="4" t="s">
        <v>22237</v>
      </c>
      <c r="I1361" s="4" t="s">
        <v>9453</v>
      </c>
      <c r="J1361" s="4" t="n">
        <v>40.7832752</v>
      </c>
      <c r="K1361" s="4" t="n">
        <v>-74.0223973999</v>
      </c>
      <c r="L1361" s="4" t="s">
        <v>22238</v>
      </c>
      <c r="M1361" s="4" t="s">
        <v>22239</v>
      </c>
      <c r="N1361" s="4" t="s">
        <v>12212</v>
      </c>
      <c r="O1361" s="4" t="s">
        <v>22240</v>
      </c>
      <c r="P1361" s="4" t="s">
        <v>12212</v>
      </c>
      <c r="Q1361" s="4" t="s">
        <v>12212</v>
      </c>
      <c r="R1361" s="4" t="s">
        <v>12212</v>
      </c>
      <c r="S1361" s="4" t="s">
        <v>10733</v>
      </c>
      <c r="T1361" s="4" t="s">
        <v>88</v>
      </c>
      <c r="U1361" s="4" t="s">
        <v>22241</v>
      </c>
      <c r="V1361" s="4" t="s">
        <v>117</v>
      </c>
      <c r="W1361" s="7" t="s">
        <v>22242</v>
      </c>
      <c r="X1361" s="7" t="s">
        <v>22243</v>
      </c>
    </row>
    <row r="1362" customFormat="false" ht="15" hidden="false" customHeight="false" outlineLevel="0" collapsed="false">
      <c r="A1362" s="4" t="s">
        <v>22244</v>
      </c>
      <c r="B1362" s="4" t="s">
        <v>22245</v>
      </c>
      <c r="C1362" s="4" t="s">
        <v>9448</v>
      </c>
      <c r="D1362" s="4" t="s">
        <v>12</v>
      </c>
      <c r="E1362" s="4" t="s">
        <v>22246</v>
      </c>
      <c r="F1362" s="4" t="s">
        <v>22247</v>
      </c>
      <c r="G1362" s="4" t="s">
        <v>124</v>
      </c>
      <c r="H1362" s="4" t="s">
        <v>22248</v>
      </c>
      <c r="I1362" s="4" t="s">
        <v>9453</v>
      </c>
      <c r="J1362" s="4" t="n">
        <v>40.653042</v>
      </c>
      <c r="K1362" s="4" t="n">
        <v>-74.350596</v>
      </c>
      <c r="L1362" s="4" t="s">
        <v>22249</v>
      </c>
      <c r="M1362" s="4" t="s">
        <v>22250</v>
      </c>
      <c r="N1362" s="4" t="s">
        <v>9950</v>
      </c>
      <c r="O1362" s="4" t="s">
        <v>9950</v>
      </c>
      <c r="P1362" s="4" t="s">
        <v>9950</v>
      </c>
      <c r="Q1362" s="4" t="s">
        <v>9950</v>
      </c>
      <c r="R1362" s="4" t="s">
        <v>9950</v>
      </c>
      <c r="S1362" s="4" t="s">
        <v>10441</v>
      </c>
      <c r="T1362" s="4" t="s">
        <v>88</v>
      </c>
      <c r="U1362" s="4" t="s">
        <v>22251</v>
      </c>
      <c r="V1362" s="4" t="s">
        <v>117</v>
      </c>
      <c r="W1362" s="7" t="s">
        <v>22252</v>
      </c>
      <c r="X1362" s="7" t="s">
        <v>22253</v>
      </c>
    </row>
    <row r="1363" customFormat="false" ht="15" hidden="false" customHeight="false" outlineLevel="0" collapsed="false">
      <c r="A1363" s="4" t="s">
        <v>22254</v>
      </c>
      <c r="B1363" s="4" t="s">
        <v>22255</v>
      </c>
      <c r="C1363" s="4" t="s">
        <v>9448</v>
      </c>
      <c r="D1363" s="4" t="s">
        <v>12</v>
      </c>
      <c r="E1363" s="4" t="s">
        <v>22256</v>
      </c>
      <c r="F1363" s="4" t="s">
        <v>22257</v>
      </c>
      <c r="G1363" s="4" t="s">
        <v>124</v>
      </c>
      <c r="H1363" s="4" t="s">
        <v>22258</v>
      </c>
      <c r="I1363" s="4" t="s">
        <v>9453</v>
      </c>
      <c r="J1363" s="4" t="n">
        <v>40.983202</v>
      </c>
      <c r="K1363" s="4" t="n">
        <v>-74.013906</v>
      </c>
      <c r="L1363" s="4" t="s">
        <v>22259</v>
      </c>
      <c r="M1363" s="4" t="s">
        <v>22260</v>
      </c>
      <c r="N1363" s="4" t="s">
        <v>9950</v>
      </c>
      <c r="O1363" s="4" t="s">
        <v>9950</v>
      </c>
      <c r="P1363" s="4" t="s">
        <v>9950</v>
      </c>
      <c r="Q1363" s="4" t="s">
        <v>9950</v>
      </c>
      <c r="R1363" s="4" t="s">
        <v>9950</v>
      </c>
      <c r="S1363" s="4" t="s">
        <v>9457</v>
      </c>
      <c r="T1363" s="4" t="s">
        <v>88</v>
      </c>
      <c r="U1363" s="4" t="s">
        <v>22261</v>
      </c>
      <c r="V1363" s="4" t="s">
        <v>117</v>
      </c>
      <c r="W1363" s="7" t="s">
        <v>22262</v>
      </c>
      <c r="X1363" s="7" t="s">
        <v>22263</v>
      </c>
    </row>
    <row r="1364" customFormat="false" ht="15" hidden="false" customHeight="false" outlineLevel="0" collapsed="false">
      <c r="A1364" s="4" t="s">
        <v>22264</v>
      </c>
      <c r="B1364" s="4" t="s">
        <v>22265</v>
      </c>
      <c r="C1364" s="4" t="s">
        <v>9448</v>
      </c>
      <c r="D1364" s="4" t="s">
        <v>12</v>
      </c>
      <c r="E1364" s="4" t="s">
        <v>22266</v>
      </c>
      <c r="F1364" s="4" t="s">
        <v>22267</v>
      </c>
      <c r="G1364" s="4" t="s">
        <v>124</v>
      </c>
      <c r="H1364" s="4" t="s">
        <v>22268</v>
      </c>
      <c r="I1364" s="4" t="s">
        <v>9453</v>
      </c>
      <c r="J1364" s="4" t="n">
        <v>40.0481</v>
      </c>
      <c r="K1364" s="4" t="n">
        <v>-74.8809999999</v>
      </c>
      <c r="L1364" s="4" t="s">
        <v>22269</v>
      </c>
      <c r="M1364" s="4" t="s">
        <v>22270</v>
      </c>
      <c r="N1364" s="4" t="s">
        <v>12212</v>
      </c>
      <c r="O1364" s="4" t="s">
        <v>12212</v>
      </c>
      <c r="P1364" s="4" t="s">
        <v>12212</v>
      </c>
      <c r="Q1364" s="4" t="s">
        <v>12212</v>
      </c>
      <c r="R1364" s="4" t="s">
        <v>12212</v>
      </c>
      <c r="S1364" s="4" t="s">
        <v>9457</v>
      </c>
      <c r="T1364" s="4" t="s">
        <v>88</v>
      </c>
      <c r="U1364" s="4" t="s">
        <v>22271</v>
      </c>
      <c r="V1364" s="4" t="s">
        <v>117</v>
      </c>
      <c r="W1364" s="7" t="s">
        <v>22272</v>
      </c>
      <c r="X1364" s="7" t="s">
        <v>22273</v>
      </c>
    </row>
    <row r="1365" customFormat="false" ht="15" hidden="false" customHeight="false" outlineLevel="0" collapsed="false">
      <c r="A1365" s="4" t="s">
        <v>22274</v>
      </c>
      <c r="B1365" s="4" t="s">
        <v>22275</v>
      </c>
      <c r="C1365" s="4" t="s">
        <v>9496</v>
      </c>
      <c r="D1365" s="4" t="s">
        <v>22276</v>
      </c>
      <c r="E1365" s="4" t="s">
        <v>22277</v>
      </c>
      <c r="F1365" s="4" t="s">
        <v>578</v>
      </c>
      <c r="G1365" s="4" t="s">
        <v>124</v>
      </c>
      <c r="H1365" s="4" t="s">
        <v>568</v>
      </c>
      <c r="I1365" s="4" t="s">
        <v>9453</v>
      </c>
      <c r="J1365" s="4" t="n">
        <v>39.8447498</v>
      </c>
      <c r="K1365" s="4" t="n">
        <v>-75.1497765</v>
      </c>
      <c r="L1365" s="4" t="s">
        <v>22278</v>
      </c>
      <c r="M1365" s="4"/>
      <c r="N1365" s="4" t="s">
        <v>18893</v>
      </c>
      <c r="O1365" s="4" t="s">
        <v>18893</v>
      </c>
      <c r="P1365" s="4" t="s">
        <v>18893</v>
      </c>
      <c r="Q1365" s="4" t="s">
        <v>18893</v>
      </c>
      <c r="R1365" s="4" t="s">
        <v>18893</v>
      </c>
      <c r="S1365" s="4" t="s">
        <v>18893</v>
      </c>
      <c r="T1365" s="4" t="s">
        <v>18893</v>
      </c>
      <c r="U1365" s="4" t="s">
        <v>9469</v>
      </c>
      <c r="V1365" s="4" t="s">
        <v>87</v>
      </c>
      <c r="W1365" s="4"/>
      <c r="X1365" s="7" t="s">
        <v>22279</v>
      </c>
    </row>
    <row r="1366" customFormat="false" ht="15" hidden="false" customHeight="false" outlineLevel="0" collapsed="false">
      <c r="A1366" s="4" t="s">
        <v>22280</v>
      </c>
      <c r="B1366" s="4" t="s">
        <v>22281</v>
      </c>
      <c r="C1366" s="4" t="s">
        <v>9448</v>
      </c>
      <c r="D1366" s="4" t="s">
        <v>12</v>
      </c>
      <c r="E1366" s="4" t="s">
        <v>22282</v>
      </c>
      <c r="F1366" s="4" t="s">
        <v>578</v>
      </c>
      <c r="G1366" s="4" t="s">
        <v>124</v>
      </c>
      <c r="H1366" s="4" t="s">
        <v>568</v>
      </c>
      <c r="I1366" s="4" t="s">
        <v>9453</v>
      </c>
      <c r="J1366" s="4" t="n">
        <v>39.846311</v>
      </c>
      <c r="K1366" s="4" t="n">
        <v>-75.1457679999</v>
      </c>
      <c r="L1366" s="4" t="s">
        <v>22283</v>
      </c>
      <c r="M1366" s="4" t="s">
        <v>22284</v>
      </c>
      <c r="N1366" s="4" t="s">
        <v>9950</v>
      </c>
      <c r="O1366" s="4" t="s">
        <v>9950</v>
      </c>
      <c r="P1366" s="4" t="s">
        <v>9950</v>
      </c>
      <c r="Q1366" s="4" t="s">
        <v>9950</v>
      </c>
      <c r="R1366" s="4" t="s">
        <v>9950</v>
      </c>
      <c r="S1366" s="4" t="s">
        <v>9457</v>
      </c>
      <c r="T1366" s="4" t="s">
        <v>88</v>
      </c>
      <c r="U1366" s="4" t="s">
        <v>22285</v>
      </c>
      <c r="V1366" s="4" t="s">
        <v>117</v>
      </c>
      <c r="W1366" s="7" t="s">
        <v>22286</v>
      </c>
      <c r="X1366" s="7" t="s">
        <v>22287</v>
      </c>
    </row>
    <row r="1367" customFormat="false" ht="15" hidden="false" customHeight="false" outlineLevel="0" collapsed="false">
      <c r="A1367" s="4" t="s">
        <v>22288</v>
      </c>
      <c r="B1367" s="4" t="s">
        <v>22289</v>
      </c>
      <c r="C1367" s="4" t="s">
        <v>9448</v>
      </c>
      <c r="D1367" s="4" t="s">
        <v>12</v>
      </c>
      <c r="E1367" s="4" t="s">
        <v>22290</v>
      </c>
      <c r="F1367" s="4" t="s">
        <v>22291</v>
      </c>
      <c r="G1367" s="4" t="s">
        <v>22292</v>
      </c>
      <c r="H1367" s="4" t="s">
        <v>22293</v>
      </c>
      <c r="I1367" s="4" t="s">
        <v>9453</v>
      </c>
      <c r="J1367" s="4" t="n">
        <v>32.929604</v>
      </c>
      <c r="K1367" s="4" t="n">
        <v>-105.937652</v>
      </c>
      <c r="L1367" s="4" t="s">
        <v>22294</v>
      </c>
      <c r="M1367" s="4" t="s">
        <v>22295</v>
      </c>
      <c r="N1367" s="4" t="s">
        <v>12558</v>
      </c>
      <c r="O1367" s="4" t="s">
        <v>12558</v>
      </c>
      <c r="P1367" s="4" t="s">
        <v>12558</v>
      </c>
      <c r="Q1367" s="4" t="s">
        <v>12558</v>
      </c>
      <c r="R1367" s="4" t="s">
        <v>12558</v>
      </c>
      <c r="S1367" s="4" t="s">
        <v>88</v>
      </c>
      <c r="T1367" s="4" t="s">
        <v>88</v>
      </c>
      <c r="U1367" s="4" t="s">
        <v>22296</v>
      </c>
      <c r="V1367" s="4" t="s">
        <v>117</v>
      </c>
      <c r="W1367" s="7" t="s">
        <v>22297</v>
      </c>
      <c r="X1367" s="7" t="s">
        <v>22298</v>
      </c>
    </row>
    <row r="1368" customFormat="false" ht="15" hidden="false" customHeight="false" outlineLevel="0" collapsed="false">
      <c r="A1368" s="4" t="s">
        <v>22299</v>
      </c>
      <c r="B1368" s="4" t="s">
        <v>22300</v>
      </c>
      <c r="C1368" s="4" t="s">
        <v>9448</v>
      </c>
      <c r="D1368" s="4" t="s">
        <v>12</v>
      </c>
      <c r="E1368" s="4" t="s">
        <v>22301</v>
      </c>
      <c r="F1368" s="4" t="s">
        <v>22302</v>
      </c>
      <c r="G1368" s="4" t="s">
        <v>22292</v>
      </c>
      <c r="H1368" s="4" t="s">
        <v>22303</v>
      </c>
      <c r="I1368" s="4" t="s">
        <v>9453</v>
      </c>
      <c r="J1368" s="4" t="n">
        <v>35.208065</v>
      </c>
      <c r="K1368" s="4" t="n">
        <v>-106.67833</v>
      </c>
      <c r="L1368" s="4" t="s">
        <v>22304</v>
      </c>
      <c r="M1368" s="4" t="s">
        <v>22305</v>
      </c>
      <c r="N1368" s="4" t="s">
        <v>9778</v>
      </c>
      <c r="O1368" s="4" t="s">
        <v>9778</v>
      </c>
      <c r="P1368" s="4" t="s">
        <v>9778</v>
      </c>
      <c r="Q1368" s="4" t="s">
        <v>9778</v>
      </c>
      <c r="R1368" s="4" t="s">
        <v>9778</v>
      </c>
      <c r="S1368" s="4" t="s">
        <v>88</v>
      </c>
      <c r="T1368" s="4" t="s">
        <v>88</v>
      </c>
      <c r="U1368" s="4" t="s">
        <v>22306</v>
      </c>
      <c r="V1368" s="4" t="s">
        <v>117</v>
      </c>
      <c r="W1368" s="7" t="s">
        <v>22307</v>
      </c>
      <c r="X1368" s="7" t="s">
        <v>22308</v>
      </c>
    </row>
    <row r="1369" customFormat="false" ht="15" hidden="false" customHeight="false" outlineLevel="0" collapsed="false">
      <c r="A1369" s="4" t="s">
        <v>22309</v>
      </c>
      <c r="B1369" s="4" t="s">
        <v>22310</v>
      </c>
      <c r="C1369" s="4" t="s">
        <v>9448</v>
      </c>
      <c r="D1369" s="4" t="s">
        <v>12</v>
      </c>
      <c r="E1369" s="4" t="s">
        <v>22311</v>
      </c>
      <c r="F1369" s="4" t="s">
        <v>22302</v>
      </c>
      <c r="G1369" s="4" t="s">
        <v>22292</v>
      </c>
      <c r="H1369" s="4" t="s">
        <v>22312</v>
      </c>
      <c r="I1369" s="4" t="s">
        <v>9453</v>
      </c>
      <c r="J1369" s="4" t="n">
        <v>35.169987</v>
      </c>
      <c r="K1369" s="4" t="n">
        <v>-106.5854522</v>
      </c>
      <c r="L1369" s="4" t="s">
        <v>22313</v>
      </c>
      <c r="M1369" s="4" t="s">
        <v>22314</v>
      </c>
      <c r="N1369" s="4" t="s">
        <v>9778</v>
      </c>
      <c r="O1369" s="4" t="s">
        <v>9778</v>
      </c>
      <c r="P1369" s="4" t="s">
        <v>9778</v>
      </c>
      <c r="Q1369" s="4" t="s">
        <v>9778</v>
      </c>
      <c r="R1369" s="4" t="s">
        <v>9778</v>
      </c>
      <c r="S1369" s="4" t="s">
        <v>88</v>
      </c>
      <c r="T1369" s="4" t="s">
        <v>88</v>
      </c>
      <c r="U1369" s="4" t="s">
        <v>22315</v>
      </c>
      <c r="V1369" s="4" t="s">
        <v>117</v>
      </c>
      <c r="W1369" s="7" t="s">
        <v>22316</v>
      </c>
      <c r="X1369" s="7" t="s">
        <v>22317</v>
      </c>
    </row>
    <row r="1370" customFormat="false" ht="15" hidden="false" customHeight="false" outlineLevel="0" collapsed="false">
      <c r="A1370" s="4" t="s">
        <v>22318</v>
      </c>
      <c r="B1370" s="4" t="s">
        <v>22319</v>
      </c>
      <c r="C1370" s="4" t="s">
        <v>9448</v>
      </c>
      <c r="D1370" s="4" t="s">
        <v>12</v>
      </c>
      <c r="E1370" s="4" t="s">
        <v>22320</v>
      </c>
      <c r="F1370" s="4" t="s">
        <v>22302</v>
      </c>
      <c r="G1370" s="4" t="s">
        <v>22292</v>
      </c>
      <c r="H1370" s="4" t="s">
        <v>22321</v>
      </c>
      <c r="I1370" s="4" t="s">
        <v>9453</v>
      </c>
      <c r="J1370" s="4" t="n">
        <v>35.1068962</v>
      </c>
      <c r="K1370" s="4" t="n">
        <v>-106.516038299</v>
      </c>
      <c r="L1370" s="4" t="s">
        <v>22322</v>
      </c>
      <c r="M1370" s="4" t="s">
        <v>22323</v>
      </c>
      <c r="N1370" s="4" t="s">
        <v>9500</v>
      </c>
      <c r="O1370" s="4" t="s">
        <v>9500</v>
      </c>
      <c r="P1370" s="4" t="s">
        <v>9500</v>
      </c>
      <c r="Q1370" s="4" t="s">
        <v>9500</v>
      </c>
      <c r="R1370" s="4" t="s">
        <v>9500</v>
      </c>
      <c r="S1370" s="4" t="s">
        <v>88</v>
      </c>
      <c r="T1370" s="4" t="s">
        <v>88</v>
      </c>
      <c r="U1370" s="4" t="s">
        <v>22324</v>
      </c>
      <c r="V1370" s="4" t="s">
        <v>117</v>
      </c>
      <c r="W1370" s="7" t="s">
        <v>22325</v>
      </c>
      <c r="X1370" s="7" t="s">
        <v>22326</v>
      </c>
    </row>
    <row r="1371" customFormat="false" ht="15" hidden="false" customHeight="false" outlineLevel="0" collapsed="false">
      <c r="A1371" s="4" t="s">
        <v>22327</v>
      </c>
      <c r="B1371" s="4" t="s">
        <v>22328</v>
      </c>
      <c r="C1371" s="4" t="s">
        <v>9448</v>
      </c>
      <c r="D1371" s="4" t="s">
        <v>12</v>
      </c>
      <c r="E1371" s="4" t="s">
        <v>22329</v>
      </c>
      <c r="F1371" s="4" t="s">
        <v>22302</v>
      </c>
      <c r="G1371" s="4" t="s">
        <v>22292</v>
      </c>
      <c r="H1371" s="4" t="s">
        <v>22330</v>
      </c>
      <c r="I1371" s="4" t="s">
        <v>9453</v>
      </c>
      <c r="J1371" s="4" t="n">
        <v>35.05286</v>
      </c>
      <c r="K1371" s="4" t="n">
        <v>-106.636253899</v>
      </c>
      <c r="L1371" s="4" t="s">
        <v>22331</v>
      </c>
      <c r="M1371" s="4" t="s">
        <v>22332</v>
      </c>
      <c r="N1371" s="4" t="s">
        <v>9500</v>
      </c>
      <c r="O1371" s="4" t="s">
        <v>9500</v>
      </c>
      <c r="P1371" s="4" t="s">
        <v>9500</v>
      </c>
      <c r="Q1371" s="4" t="s">
        <v>9500</v>
      </c>
      <c r="R1371" s="4" t="s">
        <v>9500</v>
      </c>
      <c r="S1371" s="4" t="s">
        <v>88</v>
      </c>
      <c r="T1371" s="4" t="s">
        <v>88</v>
      </c>
      <c r="U1371" s="4" t="s">
        <v>22333</v>
      </c>
      <c r="V1371" s="4" t="s">
        <v>117</v>
      </c>
      <c r="W1371" s="7" t="s">
        <v>22334</v>
      </c>
      <c r="X1371" s="7" t="s">
        <v>22335</v>
      </c>
    </row>
    <row r="1372" customFormat="false" ht="15" hidden="false" customHeight="false" outlineLevel="0" collapsed="false">
      <c r="A1372" s="4" t="s">
        <v>22336</v>
      </c>
      <c r="B1372" s="4" t="s">
        <v>22337</v>
      </c>
      <c r="C1372" s="4" t="s">
        <v>9448</v>
      </c>
      <c r="D1372" s="4" t="s">
        <v>12</v>
      </c>
      <c r="E1372" s="4" t="s">
        <v>22338</v>
      </c>
      <c r="F1372" s="4" t="s">
        <v>10779</v>
      </c>
      <c r="G1372" s="4" t="s">
        <v>22292</v>
      </c>
      <c r="H1372" s="4" t="s">
        <v>22339</v>
      </c>
      <c r="I1372" s="4" t="s">
        <v>9453</v>
      </c>
      <c r="J1372" s="4" t="n">
        <v>34.41970999999</v>
      </c>
      <c r="K1372" s="4" t="n">
        <v>-103.213003</v>
      </c>
      <c r="L1372" s="4" t="s">
        <v>22340</v>
      </c>
      <c r="M1372" s="4" t="s">
        <v>22341</v>
      </c>
      <c r="N1372" s="4" t="s">
        <v>10647</v>
      </c>
      <c r="O1372" s="4" t="s">
        <v>10647</v>
      </c>
      <c r="P1372" s="4" t="s">
        <v>10647</v>
      </c>
      <c r="Q1372" s="4" t="s">
        <v>10647</v>
      </c>
      <c r="R1372" s="4" t="s">
        <v>10647</v>
      </c>
      <c r="S1372" s="4" t="s">
        <v>88</v>
      </c>
      <c r="T1372" s="4" t="s">
        <v>88</v>
      </c>
      <c r="U1372" s="4" t="s">
        <v>22342</v>
      </c>
      <c r="V1372" s="4" t="s">
        <v>117</v>
      </c>
      <c r="W1372" s="7" t="s">
        <v>22343</v>
      </c>
      <c r="X1372" s="7" t="s">
        <v>22344</v>
      </c>
    </row>
    <row r="1373" customFormat="false" ht="15" hidden="false" customHeight="false" outlineLevel="0" collapsed="false">
      <c r="A1373" s="4" t="s">
        <v>22345</v>
      </c>
      <c r="B1373" s="4" t="s">
        <v>22346</v>
      </c>
      <c r="C1373" s="4" t="s">
        <v>9448</v>
      </c>
      <c r="D1373" s="4" t="s">
        <v>12</v>
      </c>
      <c r="E1373" s="4" t="s">
        <v>22347</v>
      </c>
      <c r="F1373" s="4" t="s">
        <v>22348</v>
      </c>
      <c r="G1373" s="4" t="s">
        <v>22292</v>
      </c>
      <c r="H1373" s="4" t="s">
        <v>22349</v>
      </c>
      <c r="I1373" s="4" t="s">
        <v>9453</v>
      </c>
      <c r="J1373" s="4" t="n">
        <v>35.5043756</v>
      </c>
      <c r="K1373" s="4" t="n">
        <v>-108.7280772</v>
      </c>
      <c r="L1373" s="4" t="s">
        <v>22350</v>
      </c>
      <c r="M1373" s="4"/>
      <c r="N1373" s="4" t="s">
        <v>9553</v>
      </c>
      <c r="O1373" s="4" t="s">
        <v>9553</v>
      </c>
      <c r="P1373" s="4" t="s">
        <v>9553</v>
      </c>
      <c r="Q1373" s="4" t="s">
        <v>9553</v>
      </c>
      <c r="R1373" s="4" t="s">
        <v>9553</v>
      </c>
      <c r="S1373" s="4" t="s">
        <v>88</v>
      </c>
      <c r="T1373" s="4" t="s">
        <v>88</v>
      </c>
      <c r="U1373" s="4"/>
      <c r="V1373" s="4" t="s">
        <v>87</v>
      </c>
      <c r="W1373" s="4"/>
      <c r="X1373" s="7" t="s">
        <v>22351</v>
      </c>
    </row>
    <row r="1374" customFormat="false" ht="15" hidden="false" customHeight="false" outlineLevel="0" collapsed="false">
      <c r="A1374" s="4" t="s">
        <v>22352</v>
      </c>
      <c r="B1374" s="4" t="s">
        <v>22353</v>
      </c>
      <c r="C1374" s="4" t="s">
        <v>9448</v>
      </c>
      <c r="D1374" s="4" t="s">
        <v>12</v>
      </c>
      <c r="E1374" s="4" t="s">
        <v>22354</v>
      </c>
      <c r="F1374" s="4" t="s">
        <v>22355</v>
      </c>
      <c r="G1374" s="4" t="s">
        <v>22292</v>
      </c>
      <c r="H1374" s="4" t="s">
        <v>22356</v>
      </c>
      <c r="I1374" s="4" t="s">
        <v>9453</v>
      </c>
      <c r="J1374" s="4" t="n">
        <v>32.3198999</v>
      </c>
      <c r="K1374" s="4" t="n">
        <v>-106.735</v>
      </c>
      <c r="L1374" s="4" t="s">
        <v>22357</v>
      </c>
      <c r="M1374" s="4" t="s">
        <v>22358</v>
      </c>
      <c r="N1374" s="4" t="s">
        <v>9895</v>
      </c>
      <c r="O1374" s="4" t="s">
        <v>9895</v>
      </c>
      <c r="P1374" s="4" t="s">
        <v>9895</v>
      </c>
      <c r="Q1374" s="4" t="s">
        <v>9895</v>
      </c>
      <c r="R1374" s="4" t="s">
        <v>9895</v>
      </c>
      <c r="S1374" s="4" t="s">
        <v>10618</v>
      </c>
      <c r="T1374" s="4" t="s">
        <v>88</v>
      </c>
      <c r="U1374" s="4" t="s">
        <v>22359</v>
      </c>
      <c r="V1374" s="4" t="s">
        <v>117</v>
      </c>
      <c r="W1374" s="7" t="s">
        <v>22360</v>
      </c>
      <c r="X1374" s="7" t="s">
        <v>22361</v>
      </c>
    </row>
    <row r="1375" customFormat="false" ht="15" hidden="false" customHeight="false" outlineLevel="0" collapsed="false">
      <c r="A1375" s="4" t="s">
        <v>22362</v>
      </c>
      <c r="B1375" s="4" t="s">
        <v>22363</v>
      </c>
      <c r="C1375" s="4" t="s">
        <v>9448</v>
      </c>
      <c r="D1375" s="4" t="s">
        <v>12</v>
      </c>
      <c r="E1375" s="4" t="s">
        <v>22364</v>
      </c>
      <c r="F1375" s="4" t="s">
        <v>22365</v>
      </c>
      <c r="G1375" s="4" t="s">
        <v>22292</v>
      </c>
      <c r="H1375" s="4" t="s">
        <v>22366</v>
      </c>
      <c r="I1375" s="4" t="s">
        <v>9453</v>
      </c>
      <c r="J1375" s="4" t="n">
        <v>34.8075348</v>
      </c>
      <c r="K1375" s="4" t="n">
        <v>-106.734559399</v>
      </c>
      <c r="L1375" s="4" t="s">
        <v>22367</v>
      </c>
      <c r="M1375" s="4" t="s">
        <v>22368</v>
      </c>
      <c r="N1375" s="4" t="s">
        <v>10647</v>
      </c>
      <c r="O1375" s="4" t="s">
        <v>10647</v>
      </c>
      <c r="P1375" s="4" t="s">
        <v>10647</v>
      </c>
      <c r="Q1375" s="4" t="s">
        <v>10647</v>
      </c>
      <c r="R1375" s="4" t="s">
        <v>10647</v>
      </c>
      <c r="S1375" s="4" t="s">
        <v>88</v>
      </c>
      <c r="T1375" s="4" t="s">
        <v>88</v>
      </c>
      <c r="U1375" s="4" t="s">
        <v>22369</v>
      </c>
      <c r="V1375" s="4" t="s">
        <v>117</v>
      </c>
      <c r="W1375" s="7" t="s">
        <v>22370</v>
      </c>
      <c r="X1375" s="7" t="s">
        <v>22371</v>
      </c>
    </row>
    <row r="1376" customFormat="false" ht="15" hidden="false" customHeight="false" outlineLevel="0" collapsed="false">
      <c r="A1376" s="4" t="s">
        <v>22372</v>
      </c>
      <c r="B1376" s="4" t="s">
        <v>22373</v>
      </c>
      <c r="C1376" s="4" t="s">
        <v>9448</v>
      </c>
      <c r="D1376" s="4" t="s">
        <v>12</v>
      </c>
      <c r="E1376" s="4" t="s">
        <v>22374</v>
      </c>
      <c r="F1376" s="4" t="s">
        <v>22375</v>
      </c>
      <c r="G1376" s="4" t="s">
        <v>22292</v>
      </c>
      <c r="H1376" s="4" t="s">
        <v>22376</v>
      </c>
      <c r="I1376" s="4" t="s">
        <v>9453</v>
      </c>
      <c r="J1376" s="4" t="n">
        <v>34.1731516</v>
      </c>
      <c r="K1376" s="4" t="n">
        <v>-103.3351873</v>
      </c>
      <c r="L1376" s="4" t="s">
        <v>22377</v>
      </c>
      <c r="M1376" s="4"/>
      <c r="N1376" s="4" t="s">
        <v>22378</v>
      </c>
      <c r="O1376" s="4" t="s">
        <v>22378</v>
      </c>
      <c r="P1376" s="4" t="s">
        <v>22378</v>
      </c>
      <c r="Q1376" s="4" t="s">
        <v>22378</v>
      </c>
      <c r="R1376" s="4" t="s">
        <v>22378</v>
      </c>
      <c r="S1376" s="4" t="s">
        <v>88</v>
      </c>
      <c r="T1376" s="4" t="s">
        <v>88</v>
      </c>
      <c r="U1376" s="4"/>
      <c r="V1376" s="4" t="s">
        <v>87</v>
      </c>
      <c r="W1376" s="4"/>
      <c r="X1376" s="7" t="s">
        <v>22379</v>
      </c>
    </row>
    <row r="1377" customFormat="false" ht="15" hidden="false" customHeight="false" outlineLevel="0" collapsed="false">
      <c r="A1377" s="4" t="s">
        <v>22380</v>
      </c>
      <c r="B1377" s="4" t="s">
        <v>22381</v>
      </c>
      <c r="C1377" s="4" t="s">
        <v>9448</v>
      </c>
      <c r="D1377" s="4" t="s">
        <v>12</v>
      </c>
      <c r="E1377" s="4" t="s">
        <v>22382</v>
      </c>
      <c r="F1377" s="4" t="s">
        <v>22383</v>
      </c>
      <c r="G1377" s="4" t="s">
        <v>22292</v>
      </c>
      <c r="H1377" s="4" t="s">
        <v>22384</v>
      </c>
      <c r="I1377" s="4" t="s">
        <v>9453</v>
      </c>
      <c r="J1377" s="4" t="n">
        <v>35.228617</v>
      </c>
      <c r="K1377" s="4" t="n">
        <v>-106.660191</v>
      </c>
      <c r="L1377" s="4" t="s">
        <v>22385</v>
      </c>
      <c r="M1377" s="4" t="s">
        <v>22386</v>
      </c>
      <c r="N1377" s="4" t="s">
        <v>9500</v>
      </c>
      <c r="O1377" s="4" t="s">
        <v>9500</v>
      </c>
      <c r="P1377" s="4" t="s">
        <v>9500</v>
      </c>
      <c r="Q1377" s="4" t="s">
        <v>9500</v>
      </c>
      <c r="R1377" s="4" t="s">
        <v>9500</v>
      </c>
      <c r="S1377" s="4" t="s">
        <v>88</v>
      </c>
      <c r="T1377" s="4" t="s">
        <v>88</v>
      </c>
      <c r="U1377" s="4" t="s">
        <v>22387</v>
      </c>
      <c r="V1377" s="4" t="s">
        <v>117</v>
      </c>
      <c r="W1377" s="7" t="s">
        <v>22388</v>
      </c>
      <c r="X1377" s="7" t="s">
        <v>22389</v>
      </c>
    </row>
    <row r="1378" customFormat="false" ht="15" hidden="false" customHeight="false" outlineLevel="0" collapsed="false">
      <c r="A1378" s="4" t="s">
        <v>22390</v>
      </c>
      <c r="B1378" s="4" t="s">
        <v>22391</v>
      </c>
      <c r="C1378" s="4" t="s">
        <v>9448</v>
      </c>
      <c r="D1378" s="4" t="s">
        <v>12</v>
      </c>
      <c r="E1378" s="4" t="s">
        <v>22392</v>
      </c>
      <c r="F1378" s="4" t="s">
        <v>22393</v>
      </c>
      <c r="G1378" s="4" t="s">
        <v>22292</v>
      </c>
      <c r="H1378" s="4" t="s">
        <v>22394</v>
      </c>
      <c r="I1378" s="4" t="s">
        <v>9453</v>
      </c>
      <c r="J1378" s="4" t="n">
        <v>35.6445165</v>
      </c>
      <c r="K1378" s="4" t="n">
        <v>-105.9562812</v>
      </c>
      <c r="L1378" s="4" t="s">
        <v>22395</v>
      </c>
      <c r="M1378" s="4" t="s">
        <v>22396</v>
      </c>
      <c r="N1378" s="4" t="s">
        <v>11594</v>
      </c>
      <c r="O1378" s="4" t="s">
        <v>11594</v>
      </c>
      <c r="P1378" s="4" t="s">
        <v>11594</v>
      </c>
      <c r="Q1378" s="4" t="s">
        <v>11594</v>
      </c>
      <c r="R1378" s="4" t="s">
        <v>11594</v>
      </c>
      <c r="S1378" s="4" t="s">
        <v>88</v>
      </c>
      <c r="T1378" s="4" t="s">
        <v>88</v>
      </c>
      <c r="U1378" s="4" t="s">
        <v>22397</v>
      </c>
      <c r="V1378" s="4" t="s">
        <v>117</v>
      </c>
      <c r="W1378" s="7" t="s">
        <v>22398</v>
      </c>
      <c r="X1378" s="7" t="s">
        <v>22399</v>
      </c>
    </row>
    <row r="1379" customFormat="false" ht="15" hidden="false" customHeight="false" outlineLevel="0" collapsed="false">
      <c r="A1379" s="4" t="s">
        <v>22400</v>
      </c>
      <c r="B1379" s="4" t="s">
        <v>22401</v>
      </c>
      <c r="C1379" s="4" t="s">
        <v>9448</v>
      </c>
      <c r="D1379" s="4" t="s">
        <v>12</v>
      </c>
      <c r="E1379" s="4" t="s">
        <v>22402</v>
      </c>
      <c r="F1379" s="4" t="s">
        <v>22403</v>
      </c>
      <c r="G1379" s="4" t="s">
        <v>22404</v>
      </c>
      <c r="H1379" s="4" t="s">
        <v>22405</v>
      </c>
      <c r="I1379" s="4" t="s">
        <v>9453</v>
      </c>
      <c r="J1379" s="4" t="n">
        <v>39.185267</v>
      </c>
      <c r="K1379" s="4" t="n">
        <v>-119.771048</v>
      </c>
      <c r="L1379" s="4" t="s">
        <v>22406</v>
      </c>
      <c r="M1379" s="4" t="s">
        <v>22407</v>
      </c>
      <c r="N1379" s="4" t="s">
        <v>20164</v>
      </c>
      <c r="O1379" s="4" t="s">
        <v>20164</v>
      </c>
      <c r="P1379" s="4" t="s">
        <v>20164</v>
      </c>
      <c r="Q1379" s="4" t="s">
        <v>20164</v>
      </c>
      <c r="R1379" s="4" t="s">
        <v>20164</v>
      </c>
      <c r="S1379" s="4" t="s">
        <v>88</v>
      </c>
      <c r="T1379" s="4" t="s">
        <v>88</v>
      </c>
      <c r="U1379" s="4" t="s">
        <v>22408</v>
      </c>
      <c r="V1379" s="4" t="s">
        <v>117</v>
      </c>
      <c r="W1379" s="7" t="s">
        <v>22409</v>
      </c>
      <c r="X1379" s="7" t="s">
        <v>22410</v>
      </c>
    </row>
    <row r="1380" customFormat="false" ht="15" hidden="false" customHeight="false" outlineLevel="0" collapsed="false">
      <c r="A1380" s="4" t="s">
        <v>22411</v>
      </c>
      <c r="B1380" s="4" t="s">
        <v>22412</v>
      </c>
      <c r="C1380" s="4" t="s">
        <v>9448</v>
      </c>
      <c r="D1380" s="4" t="s">
        <v>12</v>
      </c>
      <c r="E1380" s="4" t="s">
        <v>22413</v>
      </c>
      <c r="F1380" s="4" t="s">
        <v>22414</v>
      </c>
      <c r="G1380" s="4" t="s">
        <v>22404</v>
      </c>
      <c r="H1380" s="4" t="s">
        <v>22415</v>
      </c>
      <c r="I1380" s="4" t="s">
        <v>9453</v>
      </c>
      <c r="J1380" s="4" t="n">
        <v>40.8369344</v>
      </c>
      <c r="K1380" s="4" t="n">
        <v>-115.7577507</v>
      </c>
      <c r="L1380" s="4" t="s">
        <v>22416</v>
      </c>
      <c r="M1380" s="4" t="s">
        <v>22417</v>
      </c>
      <c r="N1380" s="4" t="s">
        <v>9950</v>
      </c>
      <c r="O1380" s="4" t="s">
        <v>9950</v>
      </c>
      <c r="P1380" s="4" t="s">
        <v>9950</v>
      </c>
      <c r="Q1380" s="4" t="s">
        <v>9950</v>
      </c>
      <c r="R1380" s="4" t="s">
        <v>9950</v>
      </c>
      <c r="S1380" s="4" t="s">
        <v>88</v>
      </c>
      <c r="T1380" s="4" t="s">
        <v>88</v>
      </c>
      <c r="U1380" s="4" t="s">
        <v>22418</v>
      </c>
      <c r="V1380" s="4" t="s">
        <v>117</v>
      </c>
      <c r="W1380" s="7" t="s">
        <v>22419</v>
      </c>
      <c r="X1380" s="7" t="s">
        <v>22420</v>
      </c>
    </row>
    <row r="1381" customFormat="false" ht="15" hidden="false" customHeight="false" outlineLevel="0" collapsed="false">
      <c r="A1381" s="4" t="s">
        <v>22421</v>
      </c>
      <c r="B1381" s="4" t="s">
        <v>22422</v>
      </c>
      <c r="C1381" s="4" t="s">
        <v>9448</v>
      </c>
      <c r="D1381" s="4" t="s">
        <v>12</v>
      </c>
      <c r="E1381" s="4" t="s">
        <v>22423</v>
      </c>
      <c r="F1381" s="4" t="s">
        <v>22424</v>
      </c>
      <c r="G1381" s="4" t="s">
        <v>22404</v>
      </c>
      <c r="H1381" s="4" t="s">
        <v>22425</v>
      </c>
      <c r="I1381" s="4" t="s">
        <v>9453</v>
      </c>
      <c r="J1381" s="4" t="n">
        <v>36.0051601</v>
      </c>
      <c r="K1381" s="4" t="n">
        <v>-115.114283699</v>
      </c>
      <c r="L1381" s="4" t="s">
        <v>22426</v>
      </c>
      <c r="M1381" s="4" t="s">
        <v>22427</v>
      </c>
      <c r="N1381" s="4" t="s">
        <v>10265</v>
      </c>
      <c r="O1381" s="4" t="s">
        <v>10265</v>
      </c>
      <c r="P1381" s="4" t="s">
        <v>10265</v>
      </c>
      <c r="Q1381" s="4" t="s">
        <v>10265</v>
      </c>
      <c r="R1381" s="4" t="s">
        <v>10265</v>
      </c>
      <c r="S1381" s="4" t="s">
        <v>14160</v>
      </c>
      <c r="T1381" s="4" t="s">
        <v>88</v>
      </c>
      <c r="U1381" s="4" t="s">
        <v>22428</v>
      </c>
      <c r="V1381" s="4" t="s">
        <v>117</v>
      </c>
      <c r="W1381" s="7" t="s">
        <v>22429</v>
      </c>
      <c r="X1381" s="7" t="s">
        <v>22430</v>
      </c>
    </row>
    <row r="1382" customFormat="false" ht="15" hidden="false" customHeight="false" outlineLevel="0" collapsed="false">
      <c r="A1382" s="4" t="s">
        <v>22431</v>
      </c>
      <c r="B1382" s="4" t="s">
        <v>22432</v>
      </c>
      <c r="C1382" s="4" t="s">
        <v>9448</v>
      </c>
      <c r="D1382" s="4" t="s">
        <v>12</v>
      </c>
      <c r="E1382" s="4" t="s">
        <v>22433</v>
      </c>
      <c r="F1382" s="4" t="s">
        <v>22424</v>
      </c>
      <c r="G1382" s="4" t="s">
        <v>22404</v>
      </c>
      <c r="H1382" s="4" t="s">
        <v>22425</v>
      </c>
      <c r="I1382" s="4" t="s">
        <v>9453</v>
      </c>
      <c r="J1382" s="4" t="n">
        <v>35.9784823</v>
      </c>
      <c r="K1382" s="4" t="n">
        <v>-115.099135199</v>
      </c>
      <c r="L1382" s="4" t="s">
        <v>22434</v>
      </c>
      <c r="M1382" s="4" t="s">
        <v>22435</v>
      </c>
      <c r="N1382" s="4" t="s">
        <v>9895</v>
      </c>
      <c r="O1382" s="4" t="s">
        <v>9895</v>
      </c>
      <c r="P1382" s="4" t="s">
        <v>9895</v>
      </c>
      <c r="Q1382" s="4" t="s">
        <v>9895</v>
      </c>
      <c r="R1382" s="4" t="s">
        <v>9895</v>
      </c>
      <c r="S1382" s="4" t="s">
        <v>88</v>
      </c>
      <c r="T1382" s="4" t="s">
        <v>88</v>
      </c>
      <c r="U1382" s="4" t="s">
        <v>22436</v>
      </c>
      <c r="V1382" s="4" t="s">
        <v>117</v>
      </c>
      <c r="W1382" s="7" t="s">
        <v>22437</v>
      </c>
      <c r="X1382" s="7" t="s">
        <v>22438</v>
      </c>
    </row>
    <row r="1383" customFormat="false" ht="15" hidden="false" customHeight="false" outlineLevel="0" collapsed="false">
      <c r="A1383" s="4" t="s">
        <v>22439</v>
      </c>
      <c r="B1383" s="4" t="s">
        <v>22440</v>
      </c>
      <c r="C1383" s="4" t="s">
        <v>9448</v>
      </c>
      <c r="D1383" s="4" t="s">
        <v>12</v>
      </c>
      <c r="E1383" s="4" t="s">
        <v>22441</v>
      </c>
      <c r="F1383" s="4" t="s">
        <v>22424</v>
      </c>
      <c r="G1383" s="4" t="s">
        <v>22404</v>
      </c>
      <c r="H1383" s="4" t="s">
        <v>22442</v>
      </c>
      <c r="I1383" s="4" t="s">
        <v>9453</v>
      </c>
      <c r="J1383" s="4" t="n">
        <v>36.0549209</v>
      </c>
      <c r="K1383" s="4" t="n">
        <v>-115.0848019</v>
      </c>
      <c r="L1383" s="4" t="s">
        <v>22443</v>
      </c>
      <c r="M1383" s="4" t="s">
        <v>22444</v>
      </c>
      <c r="N1383" s="4" t="s">
        <v>9895</v>
      </c>
      <c r="O1383" s="4" t="s">
        <v>9895</v>
      </c>
      <c r="P1383" s="4" t="s">
        <v>9895</v>
      </c>
      <c r="Q1383" s="4" t="s">
        <v>9895</v>
      </c>
      <c r="R1383" s="4" t="s">
        <v>9895</v>
      </c>
      <c r="S1383" s="4" t="s">
        <v>88</v>
      </c>
      <c r="T1383" s="4" t="s">
        <v>88</v>
      </c>
      <c r="U1383" s="4" t="s">
        <v>22445</v>
      </c>
      <c r="V1383" s="4" t="s">
        <v>117</v>
      </c>
      <c r="W1383" s="7" t="s">
        <v>22446</v>
      </c>
      <c r="X1383" s="7" t="s">
        <v>22447</v>
      </c>
    </row>
    <row r="1384" customFormat="false" ht="15" hidden="false" customHeight="false" outlineLevel="0" collapsed="false">
      <c r="A1384" s="4" t="s">
        <v>22448</v>
      </c>
      <c r="B1384" s="4" t="s">
        <v>22449</v>
      </c>
      <c r="C1384" s="4" t="s">
        <v>9448</v>
      </c>
      <c r="D1384" s="4" t="s">
        <v>12</v>
      </c>
      <c r="E1384" s="4" t="s">
        <v>22450</v>
      </c>
      <c r="F1384" s="4" t="s">
        <v>22424</v>
      </c>
      <c r="G1384" s="4" t="s">
        <v>22404</v>
      </c>
      <c r="H1384" s="4" t="s">
        <v>22425</v>
      </c>
      <c r="I1384" s="4" t="s">
        <v>9453</v>
      </c>
      <c r="J1384" s="4" t="n">
        <v>36.0049655</v>
      </c>
      <c r="K1384" s="4" t="n">
        <v>-115.094473399</v>
      </c>
      <c r="L1384" s="4" t="s">
        <v>22451</v>
      </c>
      <c r="M1384" s="4" t="s">
        <v>22452</v>
      </c>
      <c r="N1384" s="4" t="s">
        <v>9950</v>
      </c>
      <c r="O1384" s="4" t="s">
        <v>9950</v>
      </c>
      <c r="P1384" s="4" t="s">
        <v>9950</v>
      </c>
      <c r="Q1384" s="4" t="s">
        <v>9950</v>
      </c>
      <c r="R1384" s="4" t="s">
        <v>9950</v>
      </c>
      <c r="S1384" s="4" t="s">
        <v>88</v>
      </c>
      <c r="T1384" s="4" t="s">
        <v>88</v>
      </c>
      <c r="U1384" s="4" t="s">
        <v>22453</v>
      </c>
      <c r="V1384" s="4" t="s">
        <v>117</v>
      </c>
      <c r="W1384" s="7" t="s">
        <v>22454</v>
      </c>
      <c r="X1384" s="7" t="s">
        <v>22455</v>
      </c>
    </row>
    <row r="1385" customFormat="false" ht="15" hidden="false" customHeight="false" outlineLevel="0" collapsed="false">
      <c r="A1385" s="4" t="s">
        <v>22456</v>
      </c>
      <c r="B1385" s="4" t="s">
        <v>22457</v>
      </c>
      <c r="C1385" s="4" t="s">
        <v>9448</v>
      </c>
      <c r="D1385" s="4" t="s">
        <v>12</v>
      </c>
      <c r="E1385" s="4" t="s">
        <v>22458</v>
      </c>
      <c r="F1385" s="4" t="s">
        <v>22424</v>
      </c>
      <c r="G1385" s="4" t="s">
        <v>22404</v>
      </c>
      <c r="H1385" s="4" t="s">
        <v>22442</v>
      </c>
      <c r="I1385" s="4" t="s">
        <v>9453</v>
      </c>
      <c r="J1385" s="4" t="n">
        <v>36.075005</v>
      </c>
      <c r="K1385" s="4" t="n">
        <v>-115.073860999</v>
      </c>
      <c r="L1385" s="4" t="s">
        <v>22459</v>
      </c>
      <c r="M1385" s="4" t="s">
        <v>22460</v>
      </c>
      <c r="N1385" s="4" t="s">
        <v>9895</v>
      </c>
      <c r="O1385" s="4" t="s">
        <v>9895</v>
      </c>
      <c r="P1385" s="4" t="s">
        <v>9895</v>
      </c>
      <c r="Q1385" s="4" t="s">
        <v>9895</v>
      </c>
      <c r="R1385" s="4" t="s">
        <v>9895</v>
      </c>
      <c r="S1385" s="4" t="s">
        <v>88</v>
      </c>
      <c r="T1385" s="4" t="s">
        <v>88</v>
      </c>
      <c r="U1385" s="4" t="s">
        <v>22461</v>
      </c>
      <c r="V1385" s="4" t="s">
        <v>117</v>
      </c>
      <c r="W1385" s="7" t="s">
        <v>22462</v>
      </c>
      <c r="X1385" s="7" t="s">
        <v>22463</v>
      </c>
    </row>
    <row r="1386" customFormat="false" ht="15" hidden="false" customHeight="false" outlineLevel="0" collapsed="false">
      <c r="A1386" s="4" t="s">
        <v>22464</v>
      </c>
      <c r="B1386" s="4" t="s">
        <v>22465</v>
      </c>
      <c r="C1386" s="4" t="s">
        <v>9448</v>
      </c>
      <c r="D1386" s="4" t="s">
        <v>12</v>
      </c>
      <c r="E1386" s="4" t="s">
        <v>22466</v>
      </c>
      <c r="F1386" s="4" t="s">
        <v>22424</v>
      </c>
      <c r="G1386" s="4" t="s">
        <v>22404</v>
      </c>
      <c r="H1386" s="4" t="s">
        <v>22467</v>
      </c>
      <c r="I1386" s="4" t="s">
        <v>9453</v>
      </c>
      <c r="J1386" s="4" t="n">
        <v>36.0419401</v>
      </c>
      <c r="K1386" s="4" t="n">
        <v>-114.982412599</v>
      </c>
      <c r="L1386" s="4" t="s">
        <v>22468</v>
      </c>
      <c r="M1386" s="4" t="s">
        <v>22469</v>
      </c>
      <c r="N1386" s="4" t="s">
        <v>9895</v>
      </c>
      <c r="O1386" s="4" t="s">
        <v>9895</v>
      </c>
      <c r="P1386" s="4" t="s">
        <v>9895</v>
      </c>
      <c r="Q1386" s="4" t="s">
        <v>9895</v>
      </c>
      <c r="R1386" s="4" t="s">
        <v>9895</v>
      </c>
      <c r="S1386" s="4" t="s">
        <v>14160</v>
      </c>
      <c r="T1386" s="4" t="s">
        <v>88</v>
      </c>
      <c r="U1386" s="4" t="s">
        <v>22470</v>
      </c>
      <c r="V1386" s="4" t="s">
        <v>117</v>
      </c>
      <c r="W1386" s="7" t="s">
        <v>22471</v>
      </c>
      <c r="X1386" s="7" t="s">
        <v>22472</v>
      </c>
    </row>
    <row r="1387" customFormat="false" ht="15" hidden="false" customHeight="false" outlineLevel="0" collapsed="false">
      <c r="A1387" s="4" t="s">
        <v>22473</v>
      </c>
      <c r="B1387" s="4" t="s">
        <v>22474</v>
      </c>
      <c r="C1387" s="4" t="s">
        <v>9448</v>
      </c>
      <c r="D1387" s="4" t="s">
        <v>12</v>
      </c>
      <c r="E1387" s="4" t="s">
        <v>22475</v>
      </c>
      <c r="F1387" s="4" t="s">
        <v>22424</v>
      </c>
      <c r="G1387" s="4" t="s">
        <v>22404</v>
      </c>
      <c r="H1387" s="4" t="s">
        <v>22476</v>
      </c>
      <c r="I1387" s="4" t="s">
        <v>9453</v>
      </c>
      <c r="J1387" s="4" t="n">
        <v>36.0715787</v>
      </c>
      <c r="K1387" s="4" t="n">
        <v>-115.0277393</v>
      </c>
      <c r="L1387" s="4" t="s">
        <v>22477</v>
      </c>
      <c r="M1387" s="4" t="s">
        <v>22478</v>
      </c>
      <c r="N1387" s="4" t="s">
        <v>9895</v>
      </c>
      <c r="O1387" s="4" t="s">
        <v>9895</v>
      </c>
      <c r="P1387" s="4" t="s">
        <v>9895</v>
      </c>
      <c r="Q1387" s="4" t="s">
        <v>9895</v>
      </c>
      <c r="R1387" s="4" t="s">
        <v>9895</v>
      </c>
      <c r="S1387" s="4" t="s">
        <v>88</v>
      </c>
      <c r="T1387" s="4" t="s">
        <v>88</v>
      </c>
      <c r="U1387" s="4"/>
      <c r="V1387" s="4" t="s">
        <v>117</v>
      </c>
      <c r="W1387" s="7" t="s">
        <v>22479</v>
      </c>
      <c r="X1387" s="7" t="s">
        <v>22480</v>
      </c>
    </row>
    <row r="1388" customFormat="false" ht="15" hidden="false" customHeight="false" outlineLevel="0" collapsed="false">
      <c r="A1388" s="4" t="s">
        <v>22481</v>
      </c>
      <c r="B1388" s="4" t="s">
        <v>22482</v>
      </c>
      <c r="C1388" s="4" t="s">
        <v>9448</v>
      </c>
      <c r="D1388" s="4" t="s">
        <v>12</v>
      </c>
      <c r="E1388" s="4" t="s">
        <v>22483</v>
      </c>
      <c r="F1388" s="4" t="s">
        <v>22484</v>
      </c>
      <c r="G1388" s="4" t="s">
        <v>22404</v>
      </c>
      <c r="H1388" s="4" t="s">
        <v>22485</v>
      </c>
      <c r="I1388" s="4" t="s">
        <v>9453</v>
      </c>
      <c r="J1388" s="4" t="n">
        <v>36.111924</v>
      </c>
      <c r="K1388" s="4" t="n">
        <v>-115.1230947</v>
      </c>
      <c r="L1388" s="4" t="s">
        <v>22486</v>
      </c>
      <c r="M1388" s="4" t="s">
        <v>22487</v>
      </c>
      <c r="N1388" s="4" t="s">
        <v>22488</v>
      </c>
      <c r="O1388" s="4" t="s">
        <v>22488</v>
      </c>
      <c r="P1388" s="4" t="s">
        <v>22488</v>
      </c>
      <c r="Q1388" s="4" t="s">
        <v>22488</v>
      </c>
      <c r="R1388" s="4" t="s">
        <v>22488</v>
      </c>
      <c r="S1388" s="4" t="s">
        <v>11507</v>
      </c>
      <c r="T1388" s="4" t="s">
        <v>10180</v>
      </c>
      <c r="U1388" s="4" t="s">
        <v>22489</v>
      </c>
      <c r="V1388" s="4" t="s">
        <v>117</v>
      </c>
      <c r="W1388" s="7" t="s">
        <v>22490</v>
      </c>
      <c r="X1388" s="7" t="s">
        <v>22491</v>
      </c>
    </row>
    <row r="1389" customFormat="false" ht="15" hidden="false" customHeight="false" outlineLevel="0" collapsed="false">
      <c r="A1389" s="4" t="s">
        <v>22492</v>
      </c>
      <c r="B1389" s="4" t="s">
        <v>22493</v>
      </c>
      <c r="C1389" s="4" t="s">
        <v>9448</v>
      </c>
      <c r="D1389" s="4" t="s">
        <v>12</v>
      </c>
      <c r="E1389" s="4" t="s">
        <v>22494</v>
      </c>
      <c r="F1389" s="4" t="s">
        <v>22484</v>
      </c>
      <c r="G1389" s="4" t="s">
        <v>22404</v>
      </c>
      <c r="H1389" s="4" t="s">
        <v>22495</v>
      </c>
      <c r="I1389" s="4" t="s">
        <v>9453</v>
      </c>
      <c r="J1389" s="4" t="n">
        <v>36.1644515</v>
      </c>
      <c r="K1389" s="4" t="n">
        <v>-115.2446741</v>
      </c>
      <c r="L1389" s="4" t="s">
        <v>22496</v>
      </c>
      <c r="M1389" s="4" t="s">
        <v>22497</v>
      </c>
      <c r="N1389" s="4" t="s">
        <v>9769</v>
      </c>
      <c r="O1389" s="4" t="s">
        <v>9769</v>
      </c>
      <c r="P1389" s="4" t="s">
        <v>9769</v>
      </c>
      <c r="Q1389" s="4" t="s">
        <v>9769</v>
      </c>
      <c r="R1389" s="4" t="s">
        <v>9769</v>
      </c>
      <c r="S1389" s="4" t="s">
        <v>14160</v>
      </c>
      <c r="T1389" s="4" t="s">
        <v>88</v>
      </c>
      <c r="U1389" s="4" t="s">
        <v>22498</v>
      </c>
      <c r="V1389" s="4" t="s">
        <v>117</v>
      </c>
      <c r="W1389" s="7" t="s">
        <v>22499</v>
      </c>
      <c r="X1389" s="7" t="s">
        <v>22500</v>
      </c>
    </row>
    <row r="1390" customFormat="false" ht="15" hidden="false" customHeight="false" outlineLevel="0" collapsed="false">
      <c r="A1390" s="4" t="s">
        <v>22501</v>
      </c>
      <c r="B1390" s="4" t="s">
        <v>22502</v>
      </c>
      <c r="C1390" s="4" t="s">
        <v>9448</v>
      </c>
      <c r="D1390" s="4" t="s">
        <v>12</v>
      </c>
      <c r="E1390" s="4" t="s">
        <v>22503</v>
      </c>
      <c r="F1390" s="4" t="s">
        <v>22484</v>
      </c>
      <c r="G1390" s="4" t="s">
        <v>22404</v>
      </c>
      <c r="H1390" s="4" t="s">
        <v>22504</v>
      </c>
      <c r="I1390" s="4" t="s">
        <v>9453</v>
      </c>
      <c r="J1390" s="4" t="n">
        <v>36.0198076</v>
      </c>
      <c r="K1390" s="4" t="n">
        <v>-115.2877813</v>
      </c>
      <c r="L1390" s="4" t="s">
        <v>22505</v>
      </c>
      <c r="M1390" s="4" t="s">
        <v>22506</v>
      </c>
      <c r="N1390" s="4" t="s">
        <v>9895</v>
      </c>
      <c r="O1390" s="4" t="s">
        <v>9895</v>
      </c>
      <c r="P1390" s="4" t="s">
        <v>9895</v>
      </c>
      <c r="Q1390" s="4" t="s">
        <v>9895</v>
      </c>
      <c r="R1390" s="4" t="s">
        <v>9895</v>
      </c>
      <c r="S1390" s="4" t="s">
        <v>88</v>
      </c>
      <c r="T1390" s="4" t="s">
        <v>88</v>
      </c>
      <c r="U1390" s="4" t="s">
        <v>9469</v>
      </c>
      <c r="V1390" s="4" t="s">
        <v>117</v>
      </c>
      <c r="W1390" s="7" t="s">
        <v>22507</v>
      </c>
      <c r="X1390" s="7" t="s">
        <v>22508</v>
      </c>
    </row>
    <row r="1391" customFormat="false" ht="15" hidden="false" customHeight="false" outlineLevel="0" collapsed="false">
      <c r="A1391" s="4" t="s">
        <v>22509</v>
      </c>
      <c r="B1391" s="4" t="s">
        <v>22510</v>
      </c>
      <c r="C1391" s="4" t="s">
        <v>9448</v>
      </c>
      <c r="D1391" s="4" t="s">
        <v>12</v>
      </c>
      <c r="E1391" s="4" t="s">
        <v>22511</v>
      </c>
      <c r="F1391" s="4" t="s">
        <v>22484</v>
      </c>
      <c r="G1391" s="4" t="s">
        <v>22404</v>
      </c>
      <c r="H1391" s="4" t="s">
        <v>22512</v>
      </c>
      <c r="I1391" s="4" t="s">
        <v>9453</v>
      </c>
      <c r="J1391" s="4" t="n">
        <v>36.1121482</v>
      </c>
      <c r="K1391" s="4" t="n">
        <v>-115.2781558</v>
      </c>
      <c r="L1391" s="4" t="s">
        <v>22513</v>
      </c>
      <c r="M1391" s="4" t="s">
        <v>22514</v>
      </c>
      <c r="N1391" s="4" t="s">
        <v>11468</v>
      </c>
      <c r="O1391" s="4" t="s">
        <v>11468</v>
      </c>
      <c r="P1391" s="4" t="s">
        <v>11468</v>
      </c>
      <c r="Q1391" s="4" t="s">
        <v>11468</v>
      </c>
      <c r="R1391" s="4" t="s">
        <v>11468</v>
      </c>
      <c r="S1391" s="4" t="s">
        <v>88</v>
      </c>
      <c r="T1391" s="4" t="s">
        <v>88</v>
      </c>
      <c r="U1391" s="4" t="s">
        <v>22515</v>
      </c>
      <c r="V1391" s="4" t="s">
        <v>117</v>
      </c>
      <c r="W1391" s="7" t="s">
        <v>22516</v>
      </c>
      <c r="X1391" s="7" t="s">
        <v>22517</v>
      </c>
    </row>
    <row r="1392" customFormat="false" ht="15" hidden="false" customHeight="false" outlineLevel="0" collapsed="false">
      <c r="A1392" s="4" t="s">
        <v>22518</v>
      </c>
      <c r="B1392" s="4" t="s">
        <v>22519</v>
      </c>
      <c r="C1392" s="4" t="s">
        <v>9448</v>
      </c>
      <c r="D1392" s="4" t="s">
        <v>12</v>
      </c>
      <c r="E1392" s="4" t="s">
        <v>22520</v>
      </c>
      <c r="F1392" s="4" t="s">
        <v>22484</v>
      </c>
      <c r="G1392" s="4" t="s">
        <v>22404</v>
      </c>
      <c r="H1392" s="4" t="s">
        <v>22521</v>
      </c>
      <c r="I1392" s="4" t="s">
        <v>9453</v>
      </c>
      <c r="J1392" s="4" t="n">
        <v>36.1672131</v>
      </c>
      <c r="K1392" s="4" t="n">
        <v>-115.0627534</v>
      </c>
      <c r="L1392" s="4" t="s">
        <v>22522</v>
      </c>
      <c r="M1392" s="4" t="s">
        <v>22523</v>
      </c>
      <c r="N1392" s="4" t="s">
        <v>12558</v>
      </c>
      <c r="O1392" s="4" t="s">
        <v>12558</v>
      </c>
      <c r="P1392" s="4" t="s">
        <v>12558</v>
      </c>
      <c r="Q1392" s="4" t="s">
        <v>12558</v>
      </c>
      <c r="R1392" s="4" t="s">
        <v>12558</v>
      </c>
      <c r="S1392" s="4" t="s">
        <v>14160</v>
      </c>
      <c r="T1392" s="4" t="s">
        <v>88</v>
      </c>
      <c r="U1392" s="4" t="s">
        <v>22524</v>
      </c>
      <c r="V1392" s="4" t="s">
        <v>117</v>
      </c>
      <c r="W1392" s="7" t="s">
        <v>22525</v>
      </c>
      <c r="X1392" s="7" t="s">
        <v>22526</v>
      </c>
    </row>
    <row r="1393" customFormat="false" ht="15" hidden="false" customHeight="false" outlineLevel="0" collapsed="false">
      <c r="A1393" s="4" t="s">
        <v>22527</v>
      </c>
      <c r="B1393" s="4" t="s">
        <v>22528</v>
      </c>
      <c r="C1393" s="4" t="s">
        <v>9448</v>
      </c>
      <c r="D1393" s="4" t="s">
        <v>12</v>
      </c>
      <c r="E1393" s="4" t="s">
        <v>22529</v>
      </c>
      <c r="F1393" s="4" t="s">
        <v>22484</v>
      </c>
      <c r="G1393" s="4" t="s">
        <v>22404</v>
      </c>
      <c r="H1393" s="4" t="s">
        <v>22530</v>
      </c>
      <c r="I1393" s="4" t="s">
        <v>9453</v>
      </c>
      <c r="J1393" s="4" t="n">
        <v>36.2167046</v>
      </c>
      <c r="K1393" s="4" t="n">
        <v>-115.2494125</v>
      </c>
      <c r="L1393" s="4" t="s">
        <v>22531</v>
      </c>
      <c r="M1393" s="4" t="s">
        <v>22532</v>
      </c>
      <c r="N1393" s="4" t="s">
        <v>9778</v>
      </c>
      <c r="O1393" s="4" t="s">
        <v>9778</v>
      </c>
      <c r="P1393" s="4" t="s">
        <v>9778</v>
      </c>
      <c r="Q1393" s="4" t="s">
        <v>9778</v>
      </c>
      <c r="R1393" s="4" t="s">
        <v>9778</v>
      </c>
      <c r="S1393" s="4" t="s">
        <v>88</v>
      </c>
      <c r="T1393" s="4" t="s">
        <v>88</v>
      </c>
      <c r="U1393" s="4" t="s">
        <v>22533</v>
      </c>
      <c r="V1393" s="4" t="s">
        <v>117</v>
      </c>
      <c r="W1393" s="7" t="s">
        <v>22534</v>
      </c>
      <c r="X1393" s="7" t="s">
        <v>22535</v>
      </c>
    </row>
    <row r="1394" customFormat="false" ht="15" hidden="false" customHeight="false" outlineLevel="0" collapsed="false">
      <c r="A1394" s="4" t="s">
        <v>22536</v>
      </c>
      <c r="B1394" s="4" t="s">
        <v>22537</v>
      </c>
      <c r="C1394" s="4" t="s">
        <v>9448</v>
      </c>
      <c r="D1394" s="4" t="s">
        <v>12</v>
      </c>
      <c r="E1394" s="4" t="s">
        <v>22538</v>
      </c>
      <c r="F1394" s="4" t="s">
        <v>22484</v>
      </c>
      <c r="G1394" s="4" t="s">
        <v>22404</v>
      </c>
      <c r="H1394" s="4" t="s">
        <v>22539</v>
      </c>
      <c r="I1394" s="4" t="s">
        <v>9453</v>
      </c>
      <c r="J1394" s="4" t="n">
        <v>36.0866966</v>
      </c>
      <c r="K1394" s="4" t="n">
        <v>-115.2420369</v>
      </c>
      <c r="L1394" s="4" t="s">
        <v>22540</v>
      </c>
      <c r="M1394" s="4" t="s">
        <v>22541</v>
      </c>
      <c r="N1394" s="4" t="s">
        <v>9895</v>
      </c>
      <c r="O1394" s="4" t="s">
        <v>9895</v>
      </c>
      <c r="P1394" s="4" t="s">
        <v>9895</v>
      </c>
      <c r="Q1394" s="4" t="s">
        <v>9895</v>
      </c>
      <c r="R1394" s="4" t="s">
        <v>9895</v>
      </c>
      <c r="S1394" s="4" t="s">
        <v>88</v>
      </c>
      <c r="T1394" s="4" t="s">
        <v>88</v>
      </c>
      <c r="U1394" s="4" t="s">
        <v>22542</v>
      </c>
      <c r="V1394" s="4" t="s">
        <v>117</v>
      </c>
      <c r="W1394" s="7" t="s">
        <v>22543</v>
      </c>
      <c r="X1394" s="7" t="s">
        <v>22544</v>
      </c>
    </row>
    <row r="1395" customFormat="false" ht="15" hidden="false" customHeight="false" outlineLevel="0" collapsed="false">
      <c r="A1395" s="4" t="s">
        <v>22545</v>
      </c>
      <c r="B1395" s="4" t="s">
        <v>22546</v>
      </c>
      <c r="C1395" s="4" t="s">
        <v>9448</v>
      </c>
      <c r="D1395" s="4" t="s">
        <v>12</v>
      </c>
      <c r="E1395" s="4" t="s">
        <v>22547</v>
      </c>
      <c r="F1395" s="4" t="s">
        <v>22484</v>
      </c>
      <c r="G1395" s="4" t="s">
        <v>22404</v>
      </c>
      <c r="H1395" s="4" t="s">
        <v>22548</v>
      </c>
      <c r="I1395" s="4" t="s">
        <v>9453</v>
      </c>
      <c r="J1395" s="4" t="n">
        <v>36.1600466</v>
      </c>
      <c r="K1395" s="4" t="n">
        <v>-115.1731215</v>
      </c>
      <c r="L1395" s="4" t="s">
        <v>22549</v>
      </c>
      <c r="M1395" s="4" t="s">
        <v>22550</v>
      </c>
      <c r="N1395" s="4" t="s">
        <v>11468</v>
      </c>
      <c r="O1395" s="4" t="s">
        <v>11468</v>
      </c>
      <c r="P1395" s="4" t="s">
        <v>11468</v>
      </c>
      <c r="Q1395" s="4" t="s">
        <v>11468</v>
      </c>
      <c r="R1395" s="4" t="s">
        <v>11468</v>
      </c>
      <c r="S1395" s="4" t="s">
        <v>88</v>
      </c>
      <c r="T1395" s="4" t="s">
        <v>88</v>
      </c>
      <c r="U1395" s="4" t="s">
        <v>22551</v>
      </c>
      <c r="V1395" s="4" t="s">
        <v>117</v>
      </c>
      <c r="W1395" s="7" t="s">
        <v>22552</v>
      </c>
      <c r="X1395" s="7" t="s">
        <v>22553</v>
      </c>
    </row>
    <row r="1396" customFormat="false" ht="15" hidden="false" customHeight="false" outlineLevel="0" collapsed="false">
      <c r="A1396" s="4" t="s">
        <v>22554</v>
      </c>
      <c r="B1396" s="4" t="s">
        <v>22555</v>
      </c>
      <c r="C1396" s="4" t="s">
        <v>9448</v>
      </c>
      <c r="D1396" s="4" t="s">
        <v>12</v>
      </c>
      <c r="E1396" s="4" t="s">
        <v>22556</v>
      </c>
      <c r="F1396" s="4" t="s">
        <v>22484</v>
      </c>
      <c r="G1396" s="4" t="s">
        <v>22404</v>
      </c>
      <c r="H1396" s="4" t="s">
        <v>22530</v>
      </c>
      <c r="I1396" s="4" t="s">
        <v>9453</v>
      </c>
      <c r="J1396" s="4" t="n">
        <v>36.1972753</v>
      </c>
      <c r="K1396" s="4" t="n">
        <v>-115.256631999</v>
      </c>
      <c r="L1396" s="4" t="s">
        <v>22557</v>
      </c>
      <c r="M1396" s="4" t="s">
        <v>22558</v>
      </c>
      <c r="N1396" s="4" t="s">
        <v>22559</v>
      </c>
      <c r="O1396" s="4" t="s">
        <v>22559</v>
      </c>
      <c r="P1396" s="4" t="s">
        <v>22559</v>
      </c>
      <c r="Q1396" s="4" t="s">
        <v>22559</v>
      </c>
      <c r="R1396" s="4" t="s">
        <v>22559</v>
      </c>
      <c r="S1396" s="4" t="s">
        <v>22560</v>
      </c>
      <c r="T1396" s="4" t="s">
        <v>88</v>
      </c>
      <c r="U1396" s="4" t="s">
        <v>22561</v>
      </c>
      <c r="V1396" s="4" t="s">
        <v>117</v>
      </c>
      <c r="W1396" s="7" t="s">
        <v>22562</v>
      </c>
      <c r="X1396" s="7" t="s">
        <v>22563</v>
      </c>
    </row>
    <row r="1397" customFormat="false" ht="15" hidden="false" customHeight="false" outlineLevel="0" collapsed="false">
      <c r="A1397" s="4" t="s">
        <v>22564</v>
      </c>
      <c r="B1397" s="4" t="s">
        <v>22565</v>
      </c>
      <c r="C1397" s="4" t="s">
        <v>9448</v>
      </c>
      <c r="D1397" s="4" t="s">
        <v>12</v>
      </c>
      <c r="E1397" s="4" t="s">
        <v>22566</v>
      </c>
      <c r="F1397" s="4" t="s">
        <v>22484</v>
      </c>
      <c r="G1397" s="4" t="s">
        <v>22404</v>
      </c>
      <c r="H1397" s="4" t="s">
        <v>22567</v>
      </c>
      <c r="I1397" s="4" t="s">
        <v>9453</v>
      </c>
      <c r="J1397" s="4" t="n">
        <v>36.1463165</v>
      </c>
      <c r="K1397" s="4" t="n">
        <v>-115.301019199</v>
      </c>
      <c r="L1397" s="4" t="s">
        <v>22568</v>
      </c>
      <c r="M1397" s="4" t="s">
        <v>22569</v>
      </c>
      <c r="N1397" s="4" t="s">
        <v>9895</v>
      </c>
      <c r="O1397" s="4" t="s">
        <v>9895</v>
      </c>
      <c r="P1397" s="4" t="s">
        <v>9895</v>
      </c>
      <c r="Q1397" s="4" t="s">
        <v>9895</v>
      </c>
      <c r="R1397" s="4" t="s">
        <v>9895</v>
      </c>
      <c r="S1397" s="4" t="s">
        <v>14160</v>
      </c>
      <c r="T1397" s="4" t="s">
        <v>88</v>
      </c>
      <c r="U1397" s="4" t="s">
        <v>22570</v>
      </c>
      <c r="V1397" s="4" t="s">
        <v>117</v>
      </c>
      <c r="W1397" s="7" t="s">
        <v>22571</v>
      </c>
      <c r="X1397" s="7" t="s">
        <v>22572</v>
      </c>
    </row>
    <row r="1398" customFormat="false" ht="15" hidden="false" customHeight="false" outlineLevel="0" collapsed="false">
      <c r="A1398" s="4" t="s">
        <v>22573</v>
      </c>
      <c r="B1398" s="4" t="s">
        <v>22574</v>
      </c>
      <c r="C1398" s="4" t="s">
        <v>9448</v>
      </c>
      <c r="D1398" s="4" t="s">
        <v>12</v>
      </c>
      <c r="E1398" s="4" t="s">
        <v>22575</v>
      </c>
      <c r="F1398" s="4" t="s">
        <v>22484</v>
      </c>
      <c r="G1398" s="4" t="s">
        <v>22404</v>
      </c>
      <c r="H1398" s="4" t="s">
        <v>22576</v>
      </c>
      <c r="I1398" s="4" t="s">
        <v>9453</v>
      </c>
      <c r="J1398" s="4" t="n">
        <v>36.2706864</v>
      </c>
      <c r="K1398" s="4" t="n">
        <v>-115.2667351</v>
      </c>
      <c r="L1398" s="4" t="s">
        <v>22577</v>
      </c>
      <c r="M1398" s="4" t="s">
        <v>22578</v>
      </c>
      <c r="N1398" s="4" t="s">
        <v>22579</v>
      </c>
      <c r="O1398" s="4" t="s">
        <v>22579</v>
      </c>
      <c r="P1398" s="4" t="s">
        <v>22579</v>
      </c>
      <c r="Q1398" s="4" t="s">
        <v>22579</v>
      </c>
      <c r="R1398" s="4" t="s">
        <v>22579</v>
      </c>
      <c r="S1398" s="4" t="s">
        <v>22560</v>
      </c>
      <c r="T1398" s="4" t="s">
        <v>88</v>
      </c>
      <c r="U1398" s="4" t="s">
        <v>22580</v>
      </c>
      <c r="V1398" s="4" t="s">
        <v>117</v>
      </c>
      <c r="W1398" s="7" t="s">
        <v>22581</v>
      </c>
      <c r="X1398" s="7" t="s">
        <v>22582</v>
      </c>
    </row>
    <row r="1399" customFormat="false" ht="15" hidden="false" customHeight="false" outlineLevel="0" collapsed="false">
      <c r="A1399" s="4" t="s">
        <v>22583</v>
      </c>
      <c r="B1399" s="4" t="s">
        <v>22584</v>
      </c>
      <c r="C1399" s="4" t="s">
        <v>9448</v>
      </c>
      <c r="D1399" s="4" t="s">
        <v>12</v>
      </c>
      <c r="E1399" s="4" t="s">
        <v>22585</v>
      </c>
      <c r="F1399" s="4" t="s">
        <v>22586</v>
      </c>
      <c r="G1399" s="4" t="s">
        <v>22404</v>
      </c>
      <c r="H1399" s="4" t="s">
        <v>22587</v>
      </c>
      <c r="I1399" s="4" t="s">
        <v>9453</v>
      </c>
      <c r="J1399" s="4" t="n">
        <v>36.2718965</v>
      </c>
      <c r="K1399" s="4" t="n">
        <v>-115.2049803</v>
      </c>
      <c r="L1399" s="4" t="s">
        <v>22588</v>
      </c>
      <c r="M1399" s="4" t="s">
        <v>22589</v>
      </c>
      <c r="N1399" s="4" t="s">
        <v>22590</v>
      </c>
      <c r="O1399" s="4" t="s">
        <v>22590</v>
      </c>
      <c r="P1399" s="4" t="s">
        <v>22590</v>
      </c>
      <c r="Q1399" s="4" t="s">
        <v>22590</v>
      </c>
      <c r="R1399" s="4" t="s">
        <v>22590</v>
      </c>
      <c r="S1399" s="4" t="s">
        <v>88</v>
      </c>
      <c r="T1399" s="4" t="s">
        <v>88</v>
      </c>
      <c r="U1399" s="4"/>
      <c r="V1399" s="4" t="s">
        <v>117</v>
      </c>
      <c r="W1399" s="7" t="s">
        <v>22591</v>
      </c>
      <c r="X1399" s="7" t="s">
        <v>22592</v>
      </c>
    </row>
    <row r="1400" customFormat="false" ht="15" hidden="false" customHeight="false" outlineLevel="0" collapsed="false">
      <c r="A1400" s="4" t="s">
        <v>22593</v>
      </c>
      <c r="B1400" s="4" t="s">
        <v>22594</v>
      </c>
      <c r="C1400" s="4" t="s">
        <v>9448</v>
      </c>
      <c r="D1400" s="4" t="s">
        <v>12</v>
      </c>
      <c r="E1400" s="4" t="s">
        <v>22595</v>
      </c>
      <c r="F1400" s="4" t="s">
        <v>22586</v>
      </c>
      <c r="G1400" s="4" t="s">
        <v>22404</v>
      </c>
      <c r="H1400" s="4" t="s">
        <v>22596</v>
      </c>
      <c r="I1400" s="4" t="s">
        <v>9453</v>
      </c>
      <c r="J1400" s="4" t="n">
        <v>36.2864661</v>
      </c>
      <c r="K1400" s="4" t="n">
        <v>-115.177457199</v>
      </c>
      <c r="L1400" s="4" t="s">
        <v>22597</v>
      </c>
      <c r="M1400" s="4" t="s">
        <v>22598</v>
      </c>
      <c r="N1400" s="4" t="s">
        <v>22579</v>
      </c>
      <c r="O1400" s="4" t="s">
        <v>22579</v>
      </c>
      <c r="P1400" s="4" t="s">
        <v>22579</v>
      </c>
      <c r="Q1400" s="4" t="s">
        <v>22579</v>
      </c>
      <c r="R1400" s="4" t="s">
        <v>22579</v>
      </c>
      <c r="S1400" s="4" t="s">
        <v>88</v>
      </c>
      <c r="T1400" s="4" t="s">
        <v>88</v>
      </c>
      <c r="U1400" s="4" t="s">
        <v>22599</v>
      </c>
      <c r="V1400" s="4" t="s">
        <v>117</v>
      </c>
      <c r="W1400" s="7" t="s">
        <v>22600</v>
      </c>
      <c r="X1400" s="7" t="s">
        <v>22601</v>
      </c>
    </row>
    <row r="1401" customFormat="false" ht="15" hidden="false" customHeight="false" outlineLevel="0" collapsed="false">
      <c r="A1401" s="4" t="s">
        <v>22602</v>
      </c>
      <c r="B1401" s="4" t="s">
        <v>22603</v>
      </c>
      <c r="C1401" s="4" t="s">
        <v>9448</v>
      </c>
      <c r="D1401" s="4" t="s">
        <v>12</v>
      </c>
      <c r="E1401" s="4" t="s">
        <v>22604</v>
      </c>
      <c r="F1401" s="4" t="s">
        <v>22586</v>
      </c>
      <c r="G1401" s="4" t="s">
        <v>22404</v>
      </c>
      <c r="H1401" s="4" t="s">
        <v>22605</v>
      </c>
      <c r="I1401" s="4" t="s">
        <v>9453</v>
      </c>
      <c r="J1401" s="4" t="n">
        <v>36.1954104</v>
      </c>
      <c r="K1401" s="4" t="n">
        <v>-115.121599899</v>
      </c>
      <c r="L1401" s="4" t="s">
        <v>22606</v>
      </c>
      <c r="M1401" s="4" t="s">
        <v>22607</v>
      </c>
      <c r="N1401" s="4" t="s">
        <v>9468</v>
      </c>
      <c r="O1401" s="4" t="s">
        <v>9468</v>
      </c>
      <c r="P1401" s="4" t="s">
        <v>9468</v>
      </c>
      <c r="Q1401" s="4" t="s">
        <v>9468</v>
      </c>
      <c r="R1401" s="4" t="s">
        <v>9468</v>
      </c>
      <c r="S1401" s="4" t="s">
        <v>88</v>
      </c>
      <c r="T1401" s="4" t="s">
        <v>88</v>
      </c>
      <c r="U1401" s="4" t="s">
        <v>22608</v>
      </c>
      <c r="V1401" s="4" t="s">
        <v>117</v>
      </c>
      <c r="W1401" s="7" t="s">
        <v>22609</v>
      </c>
      <c r="X1401" s="7" t="s">
        <v>22610</v>
      </c>
    </row>
    <row r="1402" customFormat="false" ht="15" hidden="false" customHeight="false" outlineLevel="0" collapsed="false">
      <c r="A1402" s="4" t="s">
        <v>22611</v>
      </c>
      <c r="B1402" s="4" t="s">
        <v>22612</v>
      </c>
      <c r="C1402" s="4" t="s">
        <v>9448</v>
      </c>
      <c r="D1402" s="4" t="s">
        <v>12</v>
      </c>
      <c r="E1402" s="4" t="s">
        <v>22613</v>
      </c>
      <c r="F1402" s="4" t="s">
        <v>22614</v>
      </c>
      <c r="G1402" s="4" t="s">
        <v>22404</v>
      </c>
      <c r="H1402" s="4" t="s">
        <v>22615</v>
      </c>
      <c r="I1402" s="4" t="s">
        <v>9453</v>
      </c>
      <c r="J1402" s="4" t="n">
        <v>36.217697</v>
      </c>
      <c r="K1402" s="4" t="n">
        <v>-115.995274</v>
      </c>
      <c r="L1402" s="4" t="s">
        <v>22616</v>
      </c>
      <c r="M1402" s="4" t="s">
        <v>22617</v>
      </c>
      <c r="N1402" s="4" t="s">
        <v>11468</v>
      </c>
      <c r="O1402" s="4" t="s">
        <v>11468</v>
      </c>
      <c r="P1402" s="4" t="s">
        <v>11468</v>
      </c>
      <c r="Q1402" s="4" t="s">
        <v>11468</v>
      </c>
      <c r="R1402" s="4" t="s">
        <v>11468</v>
      </c>
      <c r="S1402" s="4" t="s">
        <v>88</v>
      </c>
      <c r="T1402" s="4" t="s">
        <v>88</v>
      </c>
      <c r="U1402" s="4" t="s">
        <v>22618</v>
      </c>
      <c r="V1402" s="4" t="s">
        <v>117</v>
      </c>
      <c r="W1402" s="7" t="s">
        <v>22619</v>
      </c>
      <c r="X1402" s="7" t="s">
        <v>22620</v>
      </c>
    </row>
    <row r="1403" customFormat="false" ht="15" hidden="false" customHeight="false" outlineLevel="0" collapsed="false">
      <c r="A1403" s="4" t="s">
        <v>22621</v>
      </c>
      <c r="B1403" s="4" t="s">
        <v>22622</v>
      </c>
      <c r="C1403" s="4" t="s">
        <v>9448</v>
      </c>
      <c r="D1403" s="4" t="s">
        <v>12</v>
      </c>
      <c r="E1403" s="4" t="s">
        <v>22623</v>
      </c>
      <c r="F1403" s="4" t="s">
        <v>22624</v>
      </c>
      <c r="G1403" s="4" t="s">
        <v>22404</v>
      </c>
      <c r="H1403" s="4" t="s">
        <v>22625</v>
      </c>
      <c r="I1403" s="4" t="s">
        <v>9453</v>
      </c>
      <c r="J1403" s="4" t="n">
        <v>39.5327125</v>
      </c>
      <c r="K1403" s="4" t="n">
        <v>-119.819572999</v>
      </c>
      <c r="L1403" s="4" t="s">
        <v>22626</v>
      </c>
      <c r="M1403" s="4" t="s">
        <v>22627</v>
      </c>
      <c r="N1403" s="4" t="s">
        <v>22628</v>
      </c>
      <c r="O1403" s="4" t="s">
        <v>22628</v>
      </c>
      <c r="P1403" s="4" t="s">
        <v>22628</v>
      </c>
      <c r="Q1403" s="4" t="s">
        <v>22628</v>
      </c>
      <c r="R1403" s="4" t="s">
        <v>22628</v>
      </c>
      <c r="S1403" s="4" t="s">
        <v>88</v>
      </c>
      <c r="T1403" s="4" t="s">
        <v>88</v>
      </c>
      <c r="U1403" s="4" t="s">
        <v>22629</v>
      </c>
      <c r="V1403" s="4" t="s">
        <v>117</v>
      </c>
      <c r="W1403" s="7" t="s">
        <v>22630</v>
      </c>
      <c r="X1403" s="7" t="s">
        <v>22631</v>
      </c>
    </row>
    <row r="1404" customFormat="false" ht="15" hidden="false" customHeight="false" outlineLevel="0" collapsed="false">
      <c r="A1404" s="4" t="s">
        <v>22632</v>
      </c>
      <c r="B1404" s="4" t="s">
        <v>22633</v>
      </c>
      <c r="C1404" s="4" t="s">
        <v>9448</v>
      </c>
      <c r="D1404" s="4" t="s">
        <v>12</v>
      </c>
      <c r="E1404" s="4" t="s">
        <v>22634</v>
      </c>
      <c r="F1404" s="4" t="s">
        <v>22624</v>
      </c>
      <c r="G1404" s="4" t="s">
        <v>22404</v>
      </c>
      <c r="H1404" s="4" t="s">
        <v>22635</v>
      </c>
      <c r="I1404" s="4" t="s">
        <v>9453</v>
      </c>
      <c r="J1404" s="4" t="n">
        <v>39.47626169999</v>
      </c>
      <c r="K1404" s="4" t="n">
        <v>-119.7988493</v>
      </c>
      <c r="L1404" s="4" t="s">
        <v>22636</v>
      </c>
      <c r="M1404" s="4" t="s">
        <v>22637</v>
      </c>
      <c r="N1404" s="4" t="s">
        <v>10403</v>
      </c>
      <c r="O1404" s="4" t="s">
        <v>10403</v>
      </c>
      <c r="P1404" s="4" t="s">
        <v>10403</v>
      </c>
      <c r="Q1404" s="4" t="s">
        <v>10403</v>
      </c>
      <c r="R1404" s="4" t="s">
        <v>10403</v>
      </c>
      <c r="S1404" s="4" t="s">
        <v>14465</v>
      </c>
      <c r="T1404" s="4" t="s">
        <v>88</v>
      </c>
      <c r="U1404" s="4" t="s">
        <v>22638</v>
      </c>
      <c r="V1404" s="4" t="s">
        <v>117</v>
      </c>
      <c r="W1404" s="7" t="s">
        <v>22639</v>
      </c>
      <c r="X1404" s="7" t="s">
        <v>22640</v>
      </c>
    </row>
    <row r="1405" customFormat="false" ht="15" hidden="false" customHeight="false" outlineLevel="0" collapsed="false">
      <c r="A1405" s="4" t="s">
        <v>22641</v>
      </c>
      <c r="B1405" s="4" t="s">
        <v>22642</v>
      </c>
      <c r="C1405" s="4" t="s">
        <v>9448</v>
      </c>
      <c r="D1405" s="4" t="s">
        <v>12</v>
      </c>
      <c r="E1405" s="4" t="s">
        <v>22643</v>
      </c>
      <c r="F1405" s="4" t="s">
        <v>22644</v>
      </c>
      <c r="G1405" s="4" t="s">
        <v>22404</v>
      </c>
      <c r="H1405" s="4" t="s">
        <v>22645</v>
      </c>
      <c r="I1405" s="4" t="s">
        <v>9453</v>
      </c>
      <c r="J1405" s="4" t="n">
        <v>39.5896301</v>
      </c>
      <c r="K1405" s="4" t="n">
        <v>-119.7259829</v>
      </c>
      <c r="L1405" s="4" t="s">
        <v>22646</v>
      </c>
      <c r="M1405" s="4" t="s">
        <v>22647</v>
      </c>
      <c r="N1405" s="4" t="s">
        <v>9778</v>
      </c>
      <c r="O1405" s="4" t="s">
        <v>9778</v>
      </c>
      <c r="P1405" s="4" t="s">
        <v>9778</v>
      </c>
      <c r="Q1405" s="4" t="s">
        <v>9778</v>
      </c>
      <c r="R1405" s="4" t="s">
        <v>9778</v>
      </c>
      <c r="S1405" s="4" t="s">
        <v>88</v>
      </c>
      <c r="T1405" s="4" t="s">
        <v>88</v>
      </c>
      <c r="U1405" s="4" t="s">
        <v>22648</v>
      </c>
      <c r="V1405" s="4" t="s">
        <v>117</v>
      </c>
      <c r="W1405" s="7" t="s">
        <v>22649</v>
      </c>
      <c r="X1405" s="7" t="s">
        <v>22650</v>
      </c>
    </row>
    <row r="1406" customFormat="false" ht="15" hidden="false" customHeight="false" outlineLevel="0" collapsed="false">
      <c r="A1406" s="4" t="s">
        <v>17513</v>
      </c>
      <c r="B1406" s="4" t="s">
        <v>22651</v>
      </c>
      <c r="C1406" s="4" t="s">
        <v>9448</v>
      </c>
      <c r="D1406" s="4" t="s">
        <v>12</v>
      </c>
      <c r="E1406" s="4" t="s">
        <v>22652</v>
      </c>
      <c r="F1406" s="4" t="s">
        <v>17516</v>
      </c>
      <c r="G1406" s="4" t="s">
        <v>3606</v>
      </c>
      <c r="H1406" s="4" t="s">
        <v>22653</v>
      </c>
      <c r="I1406" s="4" t="s">
        <v>9453</v>
      </c>
      <c r="J1406" s="4" t="n">
        <v>42.6846816</v>
      </c>
      <c r="K1406" s="4" t="n">
        <v>-73.8377411</v>
      </c>
      <c r="L1406" s="4" t="s">
        <v>22654</v>
      </c>
      <c r="M1406" s="4" t="s">
        <v>22655</v>
      </c>
      <c r="N1406" s="4" t="s">
        <v>22656</v>
      </c>
      <c r="O1406" s="4" t="s">
        <v>22656</v>
      </c>
      <c r="P1406" s="4" t="s">
        <v>22656</v>
      </c>
      <c r="Q1406" s="4" t="s">
        <v>22656</v>
      </c>
      <c r="R1406" s="4" t="s">
        <v>22656</v>
      </c>
      <c r="S1406" s="4" t="s">
        <v>9680</v>
      </c>
      <c r="T1406" s="4" t="s">
        <v>88</v>
      </c>
      <c r="U1406" s="4" t="s">
        <v>22657</v>
      </c>
      <c r="V1406" s="4" t="s">
        <v>117</v>
      </c>
      <c r="W1406" s="7" t="s">
        <v>22658</v>
      </c>
      <c r="X1406" s="7" t="s">
        <v>22659</v>
      </c>
    </row>
    <row r="1407" customFormat="false" ht="15" hidden="false" customHeight="false" outlineLevel="0" collapsed="false">
      <c r="A1407" s="4" t="s">
        <v>22660</v>
      </c>
      <c r="B1407" s="4" t="s">
        <v>22661</v>
      </c>
      <c r="C1407" s="4" t="s">
        <v>9448</v>
      </c>
      <c r="D1407" s="4" t="s">
        <v>12</v>
      </c>
      <c r="E1407" s="4" t="s">
        <v>22662</v>
      </c>
      <c r="F1407" s="4" t="s">
        <v>22663</v>
      </c>
      <c r="G1407" s="4" t="s">
        <v>3606</v>
      </c>
      <c r="H1407" s="4" t="s">
        <v>22664</v>
      </c>
      <c r="I1407" s="4" t="s">
        <v>9453</v>
      </c>
      <c r="J1407" s="4" t="n">
        <v>42.895217</v>
      </c>
      <c r="K1407" s="4" t="n">
        <v>-78.508321</v>
      </c>
      <c r="L1407" s="4" t="s">
        <v>22665</v>
      </c>
      <c r="M1407" s="4" t="s">
        <v>22666</v>
      </c>
      <c r="N1407" s="4" t="s">
        <v>22667</v>
      </c>
      <c r="O1407" s="4" t="s">
        <v>22667</v>
      </c>
      <c r="P1407" s="4" t="s">
        <v>22667</v>
      </c>
      <c r="Q1407" s="4" t="s">
        <v>22667</v>
      </c>
      <c r="R1407" s="4" t="s">
        <v>22667</v>
      </c>
      <c r="S1407" s="4" t="s">
        <v>88</v>
      </c>
      <c r="T1407" s="4" t="s">
        <v>88</v>
      </c>
      <c r="U1407" s="4" t="s">
        <v>22668</v>
      </c>
      <c r="V1407" s="4" t="s">
        <v>117</v>
      </c>
      <c r="W1407" s="7" t="s">
        <v>22669</v>
      </c>
      <c r="X1407" s="7" t="s">
        <v>22670</v>
      </c>
    </row>
    <row r="1408" customFormat="false" ht="15" hidden="false" customHeight="false" outlineLevel="0" collapsed="false">
      <c r="A1408" s="4" t="s">
        <v>22671</v>
      </c>
      <c r="B1408" s="4" t="s">
        <v>22672</v>
      </c>
      <c r="C1408" s="4" t="s">
        <v>9448</v>
      </c>
      <c r="D1408" s="4" t="s">
        <v>12</v>
      </c>
      <c r="E1408" s="4" t="s">
        <v>22673</v>
      </c>
      <c r="F1408" s="4" t="s">
        <v>21485</v>
      </c>
      <c r="G1408" s="4" t="s">
        <v>3606</v>
      </c>
      <c r="H1408" s="4" t="s">
        <v>22674</v>
      </c>
      <c r="I1408" s="4" t="s">
        <v>9453</v>
      </c>
      <c r="J1408" s="4" t="n">
        <v>42.97957539999</v>
      </c>
      <c r="K1408" s="4" t="n">
        <v>-78.7999651999</v>
      </c>
      <c r="L1408" s="4" t="s">
        <v>22675</v>
      </c>
      <c r="M1408" s="4" t="s">
        <v>22676</v>
      </c>
      <c r="N1408" s="4" t="s">
        <v>10265</v>
      </c>
      <c r="O1408" s="4" t="s">
        <v>10265</v>
      </c>
      <c r="P1408" s="4" t="s">
        <v>10265</v>
      </c>
      <c r="Q1408" s="4" t="s">
        <v>10265</v>
      </c>
      <c r="R1408" s="4" t="s">
        <v>10265</v>
      </c>
      <c r="S1408" s="4" t="s">
        <v>14810</v>
      </c>
      <c r="T1408" s="4" t="s">
        <v>88</v>
      </c>
      <c r="U1408" s="4" t="s">
        <v>22677</v>
      </c>
      <c r="V1408" s="4" t="s">
        <v>117</v>
      </c>
      <c r="W1408" s="7" t="s">
        <v>22678</v>
      </c>
      <c r="X1408" s="7" t="s">
        <v>22679</v>
      </c>
    </row>
    <row r="1409" customFormat="false" ht="15" hidden="false" customHeight="false" outlineLevel="0" collapsed="false">
      <c r="A1409" s="4" t="s">
        <v>22680</v>
      </c>
      <c r="B1409" s="4" t="s">
        <v>22681</v>
      </c>
      <c r="C1409" s="4" t="s">
        <v>9448</v>
      </c>
      <c r="D1409" s="4" t="s">
        <v>12</v>
      </c>
      <c r="E1409" s="4" t="s">
        <v>22682</v>
      </c>
      <c r="F1409" s="4" t="s">
        <v>21485</v>
      </c>
      <c r="G1409" s="4" t="s">
        <v>3606</v>
      </c>
      <c r="H1409" s="4" t="s">
        <v>22683</v>
      </c>
      <c r="I1409" s="4" t="s">
        <v>9453</v>
      </c>
      <c r="J1409" s="4" t="n">
        <v>42.9623988</v>
      </c>
      <c r="K1409" s="4" t="n">
        <v>-78.6948335999</v>
      </c>
      <c r="L1409" s="4" t="s">
        <v>22684</v>
      </c>
      <c r="M1409" s="4" t="s">
        <v>22685</v>
      </c>
      <c r="N1409" s="4" t="s">
        <v>9627</v>
      </c>
      <c r="O1409" s="4" t="s">
        <v>9627</v>
      </c>
      <c r="P1409" s="4" t="s">
        <v>9627</v>
      </c>
      <c r="Q1409" s="4" t="s">
        <v>9627</v>
      </c>
      <c r="R1409" s="4" t="s">
        <v>9627</v>
      </c>
      <c r="S1409" s="4" t="s">
        <v>14810</v>
      </c>
      <c r="T1409" s="4" t="s">
        <v>88</v>
      </c>
      <c r="U1409" s="4" t="s">
        <v>22686</v>
      </c>
      <c r="V1409" s="4" t="s">
        <v>117</v>
      </c>
      <c r="W1409" s="7" t="s">
        <v>22687</v>
      </c>
      <c r="X1409" s="7" t="s">
        <v>22688</v>
      </c>
    </row>
    <row r="1410" customFormat="false" ht="15" hidden="false" customHeight="false" outlineLevel="0" collapsed="false">
      <c r="A1410" s="4" t="s">
        <v>22689</v>
      </c>
      <c r="B1410" s="4" t="s">
        <v>22690</v>
      </c>
      <c r="C1410" s="4" t="s">
        <v>9448</v>
      </c>
      <c r="D1410" s="4" t="s">
        <v>12</v>
      </c>
      <c r="E1410" s="4" t="s">
        <v>22691</v>
      </c>
      <c r="F1410" s="4" t="s">
        <v>21485</v>
      </c>
      <c r="G1410" s="4" t="s">
        <v>3606</v>
      </c>
      <c r="H1410" s="4" t="s">
        <v>22683</v>
      </c>
      <c r="I1410" s="4" t="s">
        <v>9453</v>
      </c>
      <c r="J1410" s="4" t="n">
        <v>42.9769006</v>
      </c>
      <c r="K1410" s="4" t="n">
        <v>-78.7010653</v>
      </c>
      <c r="L1410" s="4" t="s">
        <v>22692</v>
      </c>
      <c r="M1410" s="4" t="s">
        <v>22693</v>
      </c>
      <c r="N1410" s="4" t="s">
        <v>9950</v>
      </c>
      <c r="O1410" s="4" t="s">
        <v>9950</v>
      </c>
      <c r="P1410" s="4" t="s">
        <v>9950</v>
      </c>
      <c r="Q1410" s="4" t="s">
        <v>9950</v>
      </c>
      <c r="R1410" s="4" t="s">
        <v>9950</v>
      </c>
      <c r="S1410" s="4" t="s">
        <v>88</v>
      </c>
      <c r="T1410" s="4" t="s">
        <v>88</v>
      </c>
      <c r="U1410" s="4" t="s">
        <v>22694</v>
      </c>
      <c r="V1410" s="4" t="s">
        <v>117</v>
      </c>
      <c r="W1410" s="7" t="s">
        <v>22695</v>
      </c>
      <c r="X1410" s="7" t="s">
        <v>22696</v>
      </c>
    </row>
    <row r="1411" customFormat="false" ht="15" hidden="false" customHeight="false" outlineLevel="0" collapsed="false">
      <c r="A1411" s="4" t="s">
        <v>22697</v>
      </c>
      <c r="B1411" s="4" t="s">
        <v>22698</v>
      </c>
      <c r="C1411" s="4" t="s">
        <v>9448</v>
      </c>
      <c r="D1411" s="4" t="s">
        <v>12</v>
      </c>
      <c r="E1411" s="4" t="s">
        <v>22699</v>
      </c>
      <c r="F1411" s="4" t="s">
        <v>21485</v>
      </c>
      <c r="G1411" s="4" t="s">
        <v>3606</v>
      </c>
      <c r="H1411" s="4" t="s">
        <v>22683</v>
      </c>
      <c r="I1411" s="4" t="s">
        <v>9453</v>
      </c>
      <c r="J1411" s="4" t="n">
        <v>42.9898424</v>
      </c>
      <c r="K1411" s="4" t="n">
        <v>-78.7014126</v>
      </c>
      <c r="L1411" s="4" t="s">
        <v>22700</v>
      </c>
      <c r="M1411" s="4" t="s">
        <v>22701</v>
      </c>
      <c r="N1411" s="4" t="s">
        <v>22702</v>
      </c>
      <c r="O1411" s="4" t="s">
        <v>22702</v>
      </c>
      <c r="P1411" s="4" t="s">
        <v>22702</v>
      </c>
      <c r="Q1411" s="4" t="s">
        <v>22702</v>
      </c>
      <c r="R1411" s="4" t="s">
        <v>22702</v>
      </c>
      <c r="S1411" s="4" t="s">
        <v>88</v>
      </c>
      <c r="T1411" s="4" t="s">
        <v>88</v>
      </c>
      <c r="U1411" s="4" t="s">
        <v>22703</v>
      </c>
      <c r="V1411" s="4" t="s">
        <v>117</v>
      </c>
      <c r="W1411" s="7" t="s">
        <v>22704</v>
      </c>
      <c r="X1411" s="7" t="s">
        <v>22705</v>
      </c>
    </row>
    <row r="1412" customFormat="false" ht="15" hidden="false" customHeight="false" outlineLevel="0" collapsed="false">
      <c r="A1412" s="4" t="s">
        <v>22706</v>
      </c>
      <c r="B1412" s="4" t="s">
        <v>22707</v>
      </c>
      <c r="C1412" s="4" t="s">
        <v>9448</v>
      </c>
      <c r="D1412" s="4" t="s">
        <v>12</v>
      </c>
      <c r="E1412" s="4" t="s">
        <v>22708</v>
      </c>
      <c r="F1412" s="4" t="s">
        <v>21485</v>
      </c>
      <c r="G1412" s="4" t="s">
        <v>3606</v>
      </c>
      <c r="H1412" s="4" t="s">
        <v>22709</v>
      </c>
      <c r="I1412" s="4" t="s">
        <v>9453</v>
      </c>
      <c r="J1412" s="4" t="n">
        <v>43.0366755</v>
      </c>
      <c r="K1412" s="4" t="n">
        <v>-78.8166715</v>
      </c>
      <c r="L1412" s="4" t="s">
        <v>22710</v>
      </c>
      <c r="M1412" s="4" t="s">
        <v>22711</v>
      </c>
      <c r="N1412" s="4" t="s">
        <v>9919</v>
      </c>
      <c r="O1412" s="4" t="s">
        <v>9919</v>
      </c>
      <c r="P1412" s="4" t="s">
        <v>9919</v>
      </c>
      <c r="Q1412" s="4" t="s">
        <v>9919</v>
      </c>
      <c r="R1412" s="4" t="s">
        <v>9919</v>
      </c>
      <c r="S1412" s="4" t="s">
        <v>88</v>
      </c>
      <c r="T1412" s="4" t="s">
        <v>88</v>
      </c>
      <c r="U1412" s="4" t="s">
        <v>22712</v>
      </c>
      <c r="V1412" s="4" t="s">
        <v>117</v>
      </c>
      <c r="W1412" s="7" t="s">
        <v>22713</v>
      </c>
      <c r="X1412" s="7" t="s">
        <v>22714</v>
      </c>
    </row>
    <row r="1413" customFormat="false" ht="15" hidden="false" customHeight="false" outlineLevel="0" collapsed="false">
      <c r="A1413" s="4" t="s">
        <v>22715</v>
      </c>
      <c r="B1413" s="4" t="s">
        <v>22716</v>
      </c>
      <c r="C1413" s="4" t="s">
        <v>9448</v>
      </c>
      <c r="D1413" s="4" t="s">
        <v>12</v>
      </c>
      <c r="E1413" s="4" t="s">
        <v>22717</v>
      </c>
      <c r="F1413" s="4" t="s">
        <v>22718</v>
      </c>
      <c r="G1413" s="4" t="s">
        <v>3606</v>
      </c>
      <c r="H1413" s="4" t="s">
        <v>22719</v>
      </c>
      <c r="I1413" s="4" t="s">
        <v>9453</v>
      </c>
      <c r="J1413" s="4" t="n">
        <v>40.7691513</v>
      </c>
      <c r="K1413" s="4" t="n">
        <v>-73.9244001999</v>
      </c>
      <c r="L1413" s="4" t="s">
        <v>22720</v>
      </c>
      <c r="M1413" s="4" t="s">
        <v>22721</v>
      </c>
      <c r="N1413" s="4" t="s">
        <v>9778</v>
      </c>
      <c r="O1413" s="4" t="s">
        <v>9778</v>
      </c>
      <c r="P1413" s="4" t="s">
        <v>9778</v>
      </c>
      <c r="Q1413" s="4" t="s">
        <v>9778</v>
      </c>
      <c r="R1413" s="4" t="s">
        <v>9778</v>
      </c>
      <c r="S1413" s="4" t="s">
        <v>10733</v>
      </c>
      <c r="T1413" s="4" t="s">
        <v>88</v>
      </c>
      <c r="U1413" s="4" t="s">
        <v>22722</v>
      </c>
      <c r="V1413" s="4" t="s">
        <v>117</v>
      </c>
      <c r="W1413" s="7" t="s">
        <v>22723</v>
      </c>
      <c r="X1413" s="7" t="s">
        <v>22724</v>
      </c>
    </row>
    <row r="1414" customFormat="false" ht="15" hidden="false" customHeight="false" outlineLevel="0" collapsed="false">
      <c r="A1414" s="4" t="s">
        <v>22725</v>
      </c>
      <c r="B1414" s="4" t="s">
        <v>22726</v>
      </c>
      <c r="C1414" s="4" t="s">
        <v>9448</v>
      </c>
      <c r="D1414" s="4" t="s">
        <v>12</v>
      </c>
      <c r="E1414" s="4" t="s">
        <v>22727</v>
      </c>
      <c r="F1414" s="4" t="s">
        <v>22728</v>
      </c>
      <c r="G1414" s="4" t="s">
        <v>3606</v>
      </c>
      <c r="H1414" s="4" t="s">
        <v>22729</v>
      </c>
      <c r="I1414" s="4" t="s">
        <v>9453</v>
      </c>
      <c r="J1414" s="4" t="n">
        <v>40.6881834</v>
      </c>
      <c r="K1414" s="4" t="n">
        <v>-73.3389833</v>
      </c>
      <c r="L1414" s="4" t="s">
        <v>22730</v>
      </c>
      <c r="M1414" s="4" t="s">
        <v>22731</v>
      </c>
      <c r="N1414" s="4" t="s">
        <v>9919</v>
      </c>
      <c r="O1414" s="4" t="s">
        <v>9919</v>
      </c>
      <c r="P1414" s="4" t="s">
        <v>9919</v>
      </c>
      <c r="Q1414" s="4" t="s">
        <v>9919</v>
      </c>
      <c r="R1414" s="4" t="s">
        <v>9919</v>
      </c>
      <c r="S1414" s="4" t="s">
        <v>9576</v>
      </c>
      <c r="T1414" s="4" t="s">
        <v>88</v>
      </c>
      <c r="U1414" s="4" t="s">
        <v>22732</v>
      </c>
      <c r="V1414" s="4" t="s">
        <v>117</v>
      </c>
      <c r="W1414" s="7" t="s">
        <v>22733</v>
      </c>
      <c r="X1414" s="7" t="s">
        <v>22734</v>
      </c>
    </row>
    <row r="1415" customFormat="false" ht="15" hidden="false" customHeight="false" outlineLevel="0" collapsed="false">
      <c r="A1415" s="4" t="s">
        <v>22735</v>
      </c>
      <c r="B1415" s="4" t="s">
        <v>22736</v>
      </c>
      <c r="C1415" s="4" t="s">
        <v>9448</v>
      </c>
      <c r="D1415" s="4" t="s">
        <v>12</v>
      </c>
      <c r="E1415" s="4" t="s">
        <v>22737</v>
      </c>
      <c r="F1415" s="4" t="s">
        <v>22738</v>
      </c>
      <c r="G1415" s="4" t="s">
        <v>3606</v>
      </c>
      <c r="H1415" s="4" t="s">
        <v>22739</v>
      </c>
      <c r="I1415" s="4" t="s">
        <v>9453</v>
      </c>
      <c r="J1415" s="4" t="n">
        <v>43.1625298</v>
      </c>
      <c r="K1415" s="4" t="n">
        <v>-76.3173687</v>
      </c>
      <c r="L1415" s="4" t="s">
        <v>22740</v>
      </c>
      <c r="M1415" s="4" t="s">
        <v>22741</v>
      </c>
      <c r="N1415" s="4" t="s">
        <v>22742</v>
      </c>
      <c r="O1415" s="4" t="s">
        <v>22742</v>
      </c>
      <c r="P1415" s="4" t="s">
        <v>22742</v>
      </c>
      <c r="Q1415" s="4" t="s">
        <v>22742</v>
      </c>
      <c r="R1415" s="4" t="s">
        <v>22742</v>
      </c>
      <c r="S1415" s="4" t="s">
        <v>12696</v>
      </c>
      <c r="T1415" s="4" t="s">
        <v>88</v>
      </c>
      <c r="U1415" s="4" t="s">
        <v>22743</v>
      </c>
      <c r="V1415" s="4" t="s">
        <v>117</v>
      </c>
      <c r="W1415" s="7" t="s">
        <v>22744</v>
      </c>
      <c r="X1415" s="7" t="s">
        <v>22745</v>
      </c>
    </row>
    <row r="1416" customFormat="false" ht="15" hidden="false" customHeight="false" outlineLevel="0" collapsed="false">
      <c r="A1416" s="4" t="s">
        <v>22746</v>
      </c>
      <c r="B1416" s="4" t="s">
        <v>22747</v>
      </c>
      <c r="C1416" s="4" t="s">
        <v>9448</v>
      </c>
      <c r="D1416" s="4" t="s">
        <v>12</v>
      </c>
      <c r="E1416" s="4" t="s">
        <v>22748</v>
      </c>
      <c r="F1416" s="4" t="s">
        <v>22749</v>
      </c>
      <c r="G1416" s="4" t="s">
        <v>3606</v>
      </c>
      <c r="H1416" s="4" t="s">
        <v>22750</v>
      </c>
      <c r="I1416" s="4" t="s">
        <v>9453</v>
      </c>
      <c r="J1416" s="4" t="n">
        <v>40.729003</v>
      </c>
      <c r="K1416" s="4" t="n">
        <v>-73.22757</v>
      </c>
      <c r="L1416" s="4" t="s">
        <v>22751</v>
      </c>
      <c r="M1416" s="4" t="s">
        <v>22752</v>
      </c>
      <c r="N1416" s="4" t="s">
        <v>12558</v>
      </c>
      <c r="O1416" s="4" t="s">
        <v>12558</v>
      </c>
      <c r="P1416" s="4" t="s">
        <v>12558</v>
      </c>
      <c r="Q1416" s="4" t="s">
        <v>12558</v>
      </c>
      <c r="R1416" s="4" t="s">
        <v>12558</v>
      </c>
      <c r="S1416" s="4" t="s">
        <v>14160</v>
      </c>
      <c r="T1416" s="4" t="s">
        <v>88</v>
      </c>
      <c r="U1416" s="4" t="s">
        <v>22753</v>
      </c>
      <c r="V1416" s="4" t="s">
        <v>117</v>
      </c>
      <c r="W1416" s="7" t="s">
        <v>22754</v>
      </c>
      <c r="X1416" s="7" t="s">
        <v>22755</v>
      </c>
    </row>
    <row r="1417" customFormat="false" ht="15" hidden="false" customHeight="false" outlineLevel="0" collapsed="false">
      <c r="A1417" s="4" t="s">
        <v>22756</v>
      </c>
      <c r="B1417" s="4" t="s">
        <v>22757</v>
      </c>
      <c r="C1417" s="4" t="s">
        <v>9448</v>
      </c>
      <c r="D1417" s="4" t="s">
        <v>12</v>
      </c>
      <c r="E1417" s="4" t="s">
        <v>22758</v>
      </c>
      <c r="F1417" s="4" t="s">
        <v>22759</v>
      </c>
      <c r="G1417" s="4" t="s">
        <v>3606</v>
      </c>
      <c r="H1417" s="4" t="s">
        <v>22760</v>
      </c>
      <c r="I1417" s="4" t="s">
        <v>9453</v>
      </c>
      <c r="J1417" s="4" t="n">
        <v>40.7572864</v>
      </c>
      <c r="K1417" s="4" t="n">
        <v>-73.7832736</v>
      </c>
      <c r="L1417" s="4" t="s">
        <v>22761</v>
      </c>
      <c r="M1417" s="4" t="s">
        <v>22762</v>
      </c>
      <c r="N1417" s="4" t="s">
        <v>9950</v>
      </c>
      <c r="O1417" s="4" t="s">
        <v>9950</v>
      </c>
      <c r="P1417" s="4" t="s">
        <v>9950</v>
      </c>
      <c r="Q1417" s="4" t="s">
        <v>9950</v>
      </c>
      <c r="R1417" s="4" t="s">
        <v>9950</v>
      </c>
      <c r="S1417" s="4" t="s">
        <v>10733</v>
      </c>
      <c r="T1417" s="4" t="s">
        <v>88</v>
      </c>
      <c r="U1417" s="4" t="s">
        <v>22763</v>
      </c>
      <c r="V1417" s="4" t="s">
        <v>117</v>
      </c>
      <c r="W1417" s="7" t="s">
        <v>22764</v>
      </c>
      <c r="X1417" s="7" t="s">
        <v>22765</v>
      </c>
    </row>
    <row r="1418" customFormat="false" ht="15" hidden="false" customHeight="false" outlineLevel="0" collapsed="false">
      <c r="A1418" s="4" t="s">
        <v>22766</v>
      </c>
      <c r="B1418" s="4" t="s">
        <v>22767</v>
      </c>
      <c r="C1418" s="4" t="s">
        <v>9448</v>
      </c>
      <c r="D1418" s="4" t="s">
        <v>12</v>
      </c>
      <c r="E1418" s="4" t="s">
        <v>22768</v>
      </c>
      <c r="F1418" s="4" t="s">
        <v>22769</v>
      </c>
      <c r="G1418" s="4" t="s">
        <v>3606</v>
      </c>
      <c r="H1418" s="4" t="s">
        <v>22770</v>
      </c>
      <c r="I1418" s="4" t="s">
        <v>9453</v>
      </c>
      <c r="J1418" s="4" t="n">
        <v>40.72502</v>
      </c>
      <c r="K1418" s="4" t="n">
        <v>-73.479124</v>
      </c>
      <c r="L1418" s="4" t="s">
        <v>22771</v>
      </c>
      <c r="M1418" s="4" t="s">
        <v>22772</v>
      </c>
      <c r="N1418" s="4" t="s">
        <v>12558</v>
      </c>
      <c r="O1418" s="4" t="s">
        <v>12558</v>
      </c>
      <c r="P1418" s="4" t="s">
        <v>12558</v>
      </c>
      <c r="Q1418" s="4" t="s">
        <v>12558</v>
      </c>
      <c r="R1418" s="4" t="s">
        <v>12558</v>
      </c>
      <c r="S1418" s="4" t="s">
        <v>14160</v>
      </c>
      <c r="T1418" s="4" t="s">
        <v>88</v>
      </c>
      <c r="U1418" s="4" t="s">
        <v>22773</v>
      </c>
      <c r="V1418" s="4" t="s">
        <v>117</v>
      </c>
      <c r="W1418" s="7" t="s">
        <v>22774</v>
      </c>
      <c r="X1418" s="7" t="s">
        <v>22775</v>
      </c>
    </row>
    <row r="1419" customFormat="false" ht="15" hidden="false" customHeight="false" outlineLevel="0" collapsed="false">
      <c r="A1419" s="4" t="s">
        <v>22776</v>
      </c>
      <c r="B1419" s="4" t="s">
        <v>22777</v>
      </c>
      <c r="C1419" s="4" t="s">
        <v>9448</v>
      </c>
      <c r="D1419" s="4" t="s">
        <v>12</v>
      </c>
      <c r="E1419" s="4" t="s">
        <v>22778</v>
      </c>
      <c r="F1419" s="4" t="s">
        <v>22779</v>
      </c>
      <c r="G1419" s="4" t="s">
        <v>3606</v>
      </c>
      <c r="H1419" s="4" t="s">
        <v>22780</v>
      </c>
      <c r="I1419" s="4" t="s">
        <v>9453</v>
      </c>
      <c r="J1419" s="4" t="n">
        <v>42.7966011</v>
      </c>
      <c r="K1419" s="4" t="n">
        <v>-78.8222381</v>
      </c>
      <c r="L1419" s="4" t="s">
        <v>22781</v>
      </c>
      <c r="M1419" s="4" t="s">
        <v>22782</v>
      </c>
      <c r="N1419" s="4" t="s">
        <v>9521</v>
      </c>
      <c r="O1419" s="4" t="s">
        <v>9521</v>
      </c>
      <c r="P1419" s="4" t="s">
        <v>9521</v>
      </c>
      <c r="Q1419" s="4" t="s">
        <v>9521</v>
      </c>
      <c r="R1419" s="4" t="s">
        <v>9521</v>
      </c>
      <c r="S1419" s="4" t="s">
        <v>88</v>
      </c>
      <c r="T1419" s="4" t="s">
        <v>88</v>
      </c>
      <c r="U1419" s="4"/>
      <c r="V1419" s="4" t="s">
        <v>117</v>
      </c>
      <c r="W1419" s="7" t="s">
        <v>22783</v>
      </c>
      <c r="X1419" s="7" t="s">
        <v>22784</v>
      </c>
    </row>
    <row r="1420" customFormat="false" ht="15" hidden="false" customHeight="false" outlineLevel="0" collapsed="false">
      <c r="A1420" s="4" t="s">
        <v>22785</v>
      </c>
      <c r="B1420" s="4" t="s">
        <v>22786</v>
      </c>
      <c r="C1420" s="4" t="s">
        <v>9448</v>
      </c>
      <c r="D1420" s="4" t="s">
        <v>12</v>
      </c>
      <c r="E1420" s="4" t="s">
        <v>22787</v>
      </c>
      <c r="F1420" s="4" t="s">
        <v>22788</v>
      </c>
      <c r="G1420" s="4" t="s">
        <v>3606</v>
      </c>
      <c r="H1420" s="4" t="s">
        <v>22789</v>
      </c>
      <c r="I1420" s="4" t="s">
        <v>9453</v>
      </c>
      <c r="J1420" s="4" t="n">
        <v>40.856093</v>
      </c>
      <c r="K1420" s="4" t="n">
        <v>-73.887475</v>
      </c>
      <c r="L1420" s="4" t="s">
        <v>22790</v>
      </c>
      <c r="M1420" s="4" t="s">
        <v>22791</v>
      </c>
      <c r="N1420" s="4" t="s">
        <v>9521</v>
      </c>
      <c r="O1420" s="4" t="s">
        <v>9521</v>
      </c>
      <c r="P1420" s="4" t="s">
        <v>9521</v>
      </c>
      <c r="Q1420" s="4" t="s">
        <v>9521</v>
      </c>
      <c r="R1420" s="4" t="s">
        <v>9521</v>
      </c>
      <c r="S1420" s="4" t="s">
        <v>9457</v>
      </c>
      <c r="T1420" s="4" t="s">
        <v>88</v>
      </c>
      <c r="U1420" s="4" t="s">
        <v>22792</v>
      </c>
      <c r="V1420" s="4" t="s">
        <v>117</v>
      </c>
      <c r="W1420" s="7" t="s">
        <v>22793</v>
      </c>
      <c r="X1420" s="7" t="s">
        <v>22794</v>
      </c>
    </row>
    <row r="1421" customFormat="false" ht="15" hidden="false" customHeight="false" outlineLevel="0" collapsed="false">
      <c r="A1421" s="4" t="s">
        <v>22795</v>
      </c>
      <c r="B1421" s="4" t="s">
        <v>22796</v>
      </c>
      <c r="C1421" s="4" t="s">
        <v>9448</v>
      </c>
      <c r="D1421" s="4" t="s">
        <v>12</v>
      </c>
      <c r="E1421" s="4" t="s">
        <v>22797</v>
      </c>
      <c r="F1421" s="4" t="s">
        <v>22788</v>
      </c>
      <c r="G1421" s="4" t="s">
        <v>3606</v>
      </c>
      <c r="H1421" s="4" t="s">
        <v>22798</v>
      </c>
      <c r="I1421" s="4" t="s">
        <v>9453</v>
      </c>
      <c r="J1421" s="4" t="n">
        <v>40.895859</v>
      </c>
      <c r="K1421" s="4" t="n">
        <v>-73.860058</v>
      </c>
      <c r="L1421" s="4" t="s">
        <v>22799</v>
      </c>
      <c r="M1421" s="4" t="s">
        <v>22800</v>
      </c>
      <c r="N1421" s="4" t="s">
        <v>9468</v>
      </c>
      <c r="O1421" s="4" t="s">
        <v>9468</v>
      </c>
      <c r="P1421" s="4" t="s">
        <v>9468</v>
      </c>
      <c r="Q1421" s="4" t="s">
        <v>9468</v>
      </c>
      <c r="R1421" s="4" t="s">
        <v>9468</v>
      </c>
      <c r="S1421" s="4" t="s">
        <v>88</v>
      </c>
      <c r="T1421" s="4" t="s">
        <v>88</v>
      </c>
      <c r="U1421" s="4" t="s">
        <v>22801</v>
      </c>
      <c r="V1421" s="4" t="s">
        <v>117</v>
      </c>
      <c r="W1421" s="7" t="s">
        <v>22802</v>
      </c>
      <c r="X1421" s="7" t="s">
        <v>22803</v>
      </c>
    </row>
    <row r="1422" customFormat="false" ht="15" hidden="false" customHeight="false" outlineLevel="0" collapsed="false">
      <c r="A1422" s="4" t="s">
        <v>22804</v>
      </c>
      <c r="B1422" s="4" t="s">
        <v>22805</v>
      </c>
      <c r="C1422" s="4" t="s">
        <v>9448</v>
      </c>
      <c r="D1422" s="4" t="s">
        <v>12</v>
      </c>
      <c r="E1422" s="4" t="s">
        <v>22806</v>
      </c>
      <c r="F1422" s="4" t="s">
        <v>22788</v>
      </c>
      <c r="G1422" s="4" t="s">
        <v>3606</v>
      </c>
      <c r="H1422" s="4" t="s">
        <v>22807</v>
      </c>
      <c r="I1422" s="4" t="s">
        <v>9453</v>
      </c>
      <c r="J1422" s="4" t="n">
        <v>40.887898</v>
      </c>
      <c r="K1422" s="4" t="n">
        <v>-73.907914</v>
      </c>
      <c r="L1422" s="4" t="s">
        <v>22808</v>
      </c>
      <c r="M1422" s="4" t="s">
        <v>22809</v>
      </c>
      <c r="N1422" s="4" t="s">
        <v>9520</v>
      </c>
      <c r="O1422" s="4" t="s">
        <v>9520</v>
      </c>
      <c r="P1422" s="4" t="s">
        <v>9520</v>
      </c>
      <c r="Q1422" s="4" t="s">
        <v>9520</v>
      </c>
      <c r="R1422" s="4" t="s">
        <v>22810</v>
      </c>
      <c r="S1422" s="4" t="s">
        <v>88</v>
      </c>
      <c r="T1422" s="4" t="s">
        <v>88</v>
      </c>
      <c r="U1422" s="4" t="s">
        <v>22811</v>
      </c>
      <c r="V1422" s="4" t="s">
        <v>117</v>
      </c>
      <c r="W1422" s="7" t="s">
        <v>22812</v>
      </c>
      <c r="X1422" s="7" t="s">
        <v>22813</v>
      </c>
    </row>
    <row r="1423" customFormat="false" ht="15" hidden="false" customHeight="false" outlineLevel="0" collapsed="false">
      <c r="A1423" s="4" t="s">
        <v>22814</v>
      </c>
      <c r="B1423" s="4" t="s">
        <v>22815</v>
      </c>
      <c r="C1423" s="4" t="s">
        <v>9448</v>
      </c>
      <c r="D1423" s="4" t="s">
        <v>12</v>
      </c>
      <c r="E1423" s="4" t="s">
        <v>22816</v>
      </c>
      <c r="F1423" s="4" t="s">
        <v>22788</v>
      </c>
      <c r="G1423" s="4" t="s">
        <v>3606</v>
      </c>
      <c r="H1423" s="4" t="s">
        <v>22817</v>
      </c>
      <c r="I1423" s="4" t="s">
        <v>9453</v>
      </c>
      <c r="J1423" s="4" t="n">
        <v>40.854343</v>
      </c>
      <c r="K1423" s="4" t="n">
        <v>-73.85469</v>
      </c>
      <c r="L1423" s="4" t="s">
        <v>22818</v>
      </c>
      <c r="M1423" s="4" t="s">
        <v>22819</v>
      </c>
      <c r="N1423" s="4" t="s">
        <v>9950</v>
      </c>
      <c r="O1423" s="4" t="s">
        <v>9660</v>
      </c>
      <c r="P1423" s="4" t="s">
        <v>9950</v>
      </c>
      <c r="Q1423" s="4" t="s">
        <v>9660</v>
      </c>
      <c r="R1423" s="4" t="s">
        <v>9950</v>
      </c>
      <c r="S1423" s="4" t="s">
        <v>9521</v>
      </c>
      <c r="T1423" s="4" t="s">
        <v>88</v>
      </c>
      <c r="U1423" s="4" t="s">
        <v>22820</v>
      </c>
      <c r="V1423" s="4" t="s">
        <v>117</v>
      </c>
      <c r="W1423" s="7" t="s">
        <v>22821</v>
      </c>
      <c r="X1423" s="7" t="s">
        <v>22822</v>
      </c>
    </row>
    <row r="1424" customFormat="false" ht="15" hidden="false" customHeight="false" outlineLevel="0" collapsed="false">
      <c r="A1424" s="4" t="s">
        <v>22823</v>
      </c>
      <c r="B1424" s="4" t="s">
        <v>22824</v>
      </c>
      <c r="C1424" s="4" t="s">
        <v>9448</v>
      </c>
      <c r="D1424" s="4" t="s">
        <v>12</v>
      </c>
      <c r="E1424" s="4" t="s">
        <v>22825</v>
      </c>
      <c r="F1424" s="4" t="s">
        <v>22788</v>
      </c>
      <c r="G1424" s="4" t="s">
        <v>3606</v>
      </c>
      <c r="H1424" s="4" t="s">
        <v>22826</v>
      </c>
      <c r="I1424" s="4" t="s">
        <v>9453</v>
      </c>
      <c r="J1424" s="4" t="n">
        <v>40.821126</v>
      </c>
      <c r="K1424" s="4" t="n">
        <v>-73.8926434999</v>
      </c>
      <c r="L1424" s="4" t="s">
        <v>22827</v>
      </c>
      <c r="M1424" s="4" t="s">
        <v>22828</v>
      </c>
      <c r="N1424" s="4" t="s">
        <v>9521</v>
      </c>
      <c r="O1424" s="4" t="s">
        <v>9521</v>
      </c>
      <c r="P1424" s="4" t="s">
        <v>9521</v>
      </c>
      <c r="Q1424" s="4" t="s">
        <v>9521</v>
      </c>
      <c r="R1424" s="4" t="s">
        <v>9521</v>
      </c>
      <c r="S1424" s="4" t="s">
        <v>88</v>
      </c>
      <c r="T1424" s="4" t="s">
        <v>88</v>
      </c>
      <c r="U1424" s="4" t="s">
        <v>22829</v>
      </c>
      <c r="V1424" s="4" t="s">
        <v>117</v>
      </c>
      <c r="W1424" s="7" t="s">
        <v>22830</v>
      </c>
      <c r="X1424" s="7" t="s">
        <v>22831</v>
      </c>
    </row>
    <row r="1425" customFormat="false" ht="15" hidden="false" customHeight="false" outlineLevel="0" collapsed="false">
      <c r="A1425" s="4" t="s">
        <v>22832</v>
      </c>
      <c r="B1425" s="4" t="s">
        <v>22833</v>
      </c>
      <c r="C1425" s="4" t="s">
        <v>9448</v>
      </c>
      <c r="D1425" s="4" t="s">
        <v>12</v>
      </c>
      <c r="E1425" s="4" t="s">
        <v>22834</v>
      </c>
      <c r="F1425" s="4" t="s">
        <v>22835</v>
      </c>
      <c r="G1425" s="4" t="s">
        <v>3606</v>
      </c>
      <c r="H1425" s="4" t="s">
        <v>22836</v>
      </c>
      <c r="I1425" s="4" t="s">
        <v>9453</v>
      </c>
      <c r="J1425" s="4" t="n">
        <v>40.6396147</v>
      </c>
      <c r="K1425" s="4" t="n">
        <v>-74.0085027</v>
      </c>
      <c r="L1425" s="4" t="s">
        <v>22837</v>
      </c>
      <c r="M1425" s="4" t="s">
        <v>22838</v>
      </c>
      <c r="N1425" s="4" t="s">
        <v>18607</v>
      </c>
      <c r="O1425" s="4" t="s">
        <v>18607</v>
      </c>
      <c r="P1425" s="4" t="s">
        <v>18607</v>
      </c>
      <c r="Q1425" s="4" t="s">
        <v>18607</v>
      </c>
      <c r="R1425" s="4" t="s">
        <v>18607</v>
      </c>
      <c r="S1425" s="4" t="s">
        <v>18607</v>
      </c>
      <c r="T1425" s="4" t="s">
        <v>18607</v>
      </c>
      <c r="U1425" s="4" t="s">
        <v>9469</v>
      </c>
      <c r="V1425" s="4" t="s">
        <v>117</v>
      </c>
      <c r="W1425" s="7" t="s">
        <v>22839</v>
      </c>
      <c r="X1425" s="7" t="s">
        <v>22840</v>
      </c>
    </row>
    <row r="1426" customFormat="false" ht="15" hidden="false" customHeight="false" outlineLevel="0" collapsed="false">
      <c r="A1426" s="4" t="s">
        <v>22841</v>
      </c>
      <c r="B1426" s="4" t="s">
        <v>22842</v>
      </c>
      <c r="C1426" s="4" t="s">
        <v>9448</v>
      </c>
      <c r="D1426" s="4" t="s">
        <v>12</v>
      </c>
      <c r="E1426" s="4" t="s">
        <v>22843</v>
      </c>
      <c r="F1426" s="4" t="s">
        <v>22835</v>
      </c>
      <c r="G1426" s="4" t="s">
        <v>3606</v>
      </c>
      <c r="H1426" s="4" t="s">
        <v>22844</v>
      </c>
      <c r="I1426" s="4" t="s">
        <v>9453</v>
      </c>
      <c r="J1426" s="4" t="n">
        <v>40.577461</v>
      </c>
      <c r="K1426" s="4" t="n">
        <v>-73.967218</v>
      </c>
      <c r="L1426" s="4" t="s">
        <v>22845</v>
      </c>
      <c r="M1426" s="4" t="s">
        <v>22846</v>
      </c>
      <c r="N1426" s="4" t="s">
        <v>9500</v>
      </c>
      <c r="O1426" s="4" t="s">
        <v>9500</v>
      </c>
      <c r="P1426" s="4" t="s">
        <v>9500</v>
      </c>
      <c r="Q1426" s="4" t="s">
        <v>9500</v>
      </c>
      <c r="R1426" s="4" t="s">
        <v>9500</v>
      </c>
      <c r="S1426" s="4" t="s">
        <v>13957</v>
      </c>
      <c r="T1426" s="4" t="s">
        <v>88</v>
      </c>
      <c r="U1426" s="4" t="s">
        <v>9469</v>
      </c>
      <c r="V1426" s="4" t="s">
        <v>117</v>
      </c>
      <c r="W1426" s="7" t="s">
        <v>22847</v>
      </c>
      <c r="X1426" s="7" t="s">
        <v>22848</v>
      </c>
    </row>
    <row r="1427" customFormat="false" ht="15" hidden="false" customHeight="false" outlineLevel="0" collapsed="false">
      <c r="A1427" s="4" t="s">
        <v>22849</v>
      </c>
      <c r="B1427" s="4" t="s">
        <v>22850</v>
      </c>
      <c r="C1427" s="4" t="s">
        <v>9448</v>
      </c>
      <c r="D1427" s="4" t="s">
        <v>12</v>
      </c>
      <c r="E1427" s="4" t="s">
        <v>22851</v>
      </c>
      <c r="F1427" s="4" t="s">
        <v>22835</v>
      </c>
      <c r="G1427" s="4" t="s">
        <v>3606</v>
      </c>
      <c r="H1427" s="4" t="s">
        <v>22852</v>
      </c>
      <c r="I1427" s="4" t="s">
        <v>9453</v>
      </c>
      <c r="J1427" s="4" t="n">
        <v>40.700028</v>
      </c>
      <c r="K1427" s="4" t="n">
        <v>-73.9409649</v>
      </c>
      <c r="L1427" s="4" t="s">
        <v>22853</v>
      </c>
      <c r="M1427" s="4" t="s">
        <v>22854</v>
      </c>
      <c r="N1427" s="4" t="s">
        <v>22855</v>
      </c>
      <c r="O1427" s="4" t="s">
        <v>22855</v>
      </c>
      <c r="P1427" s="4" t="s">
        <v>22855</v>
      </c>
      <c r="Q1427" s="4" t="s">
        <v>22855</v>
      </c>
      <c r="R1427" s="4" t="s">
        <v>22855</v>
      </c>
      <c r="S1427" s="4" t="s">
        <v>9640</v>
      </c>
      <c r="T1427" s="4" t="s">
        <v>88</v>
      </c>
      <c r="U1427" s="4" t="s">
        <v>22856</v>
      </c>
      <c r="V1427" s="4" t="s">
        <v>117</v>
      </c>
      <c r="W1427" s="7" t="s">
        <v>22857</v>
      </c>
      <c r="X1427" s="7" t="s">
        <v>22858</v>
      </c>
    </row>
    <row r="1428" customFormat="false" ht="15" hidden="false" customHeight="false" outlineLevel="0" collapsed="false">
      <c r="A1428" s="4" t="s">
        <v>22859</v>
      </c>
      <c r="B1428" s="4" t="s">
        <v>22860</v>
      </c>
      <c r="C1428" s="4" t="s">
        <v>9448</v>
      </c>
      <c r="D1428" s="4" t="s">
        <v>12</v>
      </c>
      <c r="E1428" s="4" t="s">
        <v>22861</v>
      </c>
      <c r="F1428" s="4" t="s">
        <v>22835</v>
      </c>
      <c r="G1428" s="4" t="s">
        <v>3606</v>
      </c>
      <c r="H1428" s="4" t="s">
        <v>22862</v>
      </c>
      <c r="I1428" s="4" t="s">
        <v>9453</v>
      </c>
      <c r="J1428" s="4" t="n">
        <v>40.6909005</v>
      </c>
      <c r="K1428" s="4" t="n">
        <v>-73.9513202</v>
      </c>
      <c r="L1428" s="4" t="s">
        <v>22863</v>
      </c>
      <c r="M1428" s="4" t="s">
        <v>22864</v>
      </c>
      <c r="N1428" s="4" t="s">
        <v>9500</v>
      </c>
      <c r="O1428" s="4" t="s">
        <v>9500</v>
      </c>
      <c r="P1428" s="4" t="s">
        <v>9500</v>
      </c>
      <c r="Q1428" s="4" t="s">
        <v>9500</v>
      </c>
      <c r="R1428" s="4" t="s">
        <v>9500</v>
      </c>
      <c r="S1428" s="4" t="s">
        <v>9640</v>
      </c>
      <c r="T1428" s="4" t="s">
        <v>88</v>
      </c>
      <c r="U1428" s="4" t="s">
        <v>22865</v>
      </c>
      <c r="V1428" s="4" t="s">
        <v>117</v>
      </c>
      <c r="W1428" s="7" t="s">
        <v>22866</v>
      </c>
      <c r="X1428" s="7" t="s">
        <v>22867</v>
      </c>
    </row>
    <row r="1429" customFormat="false" ht="15" hidden="false" customHeight="false" outlineLevel="0" collapsed="false">
      <c r="A1429" s="4" t="s">
        <v>22868</v>
      </c>
      <c r="B1429" s="4" t="s">
        <v>22869</v>
      </c>
      <c r="C1429" s="4" t="s">
        <v>9448</v>
      </c>
      <c r="D1429" s="4" t="s">
        <v>12</v>
      </c>
      <c r="E1429" s="4" t="s">
        <v>22870</v>
      </c>
      <c r="F1429" s="4" t="s">
        <v>22835</v>
      </c>
      <c r="G1429" s="4" t="s">
        <v>3606</v>
      </c>
      <c r="H1429" s="4" t="s">
        <v>22871</v>
      </c>
      <c r="I1429" s="4" t="s">
        <v>9453</v>
      </c>
      <c r="J1429" s="4" t="n">
        <v>40.6863988</v>
      </c>
      <c r="K1429" s="4" t="n">
        <v>-73.9827275</v>
      </c>
      <c r="L1429" s="4" t="s">
        <v>22872</v>
      </c>
      <c r="M1429" s="4" t="s">
        <v>22873</v>
      </c>
      <c r="N1429" s="4" t="s">
        <v>9500</v>
      </c>
      <c r="O1429" s="4" t="s">
        <v>9500</v>
      </c>
      <c r="P1429" s="4" t="s">
        <v>9500</v>
      </c>
      <c r="Q1429" s="4" t="s">
        <v>9500</v>
      </c>
      <c r="R1429" s="4" t="s">
        <v>9500</v>
      </c>
      <c r="S1429" s="4" t="s">
        <v>88</v>
      </c>
      <c r="T1429" s="4" t="s">
        <v>88</v>
      </c>
      <c r="U1429" s="4" t="s">
        <v>22874</v>
      </c>
      <c r="V1429" s="4" t="s">
        <v>117</v>
      </c>
      <c r="W1429" s="7" t="s">
        <v>22875</v>
      </c>
      <c r="X1429" s="7" t="s">
        <v>22876</v>
      </c>
    </row>
    <row r="1430" customFormat="false" ht="15" hidden="false" customHeight="false" outlineLevel="0" collapsed="false">
      <c r="A1430" s="4" t="s">
        <v>22877</v>
      </c>
      <c r="B1430" s="4" t="s">
        <v>22878</v>
      </c>
      <c r="C1430" s="4" t="s">
        <v>9448</v>
      </c>
      <c r="D1430" s="4" t="s">
        <v>12</v>
      </c>
      <c r="E1430" s="4" t="s">
        <v>22879</v>
      </c>
      <c r="F1430" s="4" t="s">
        <v>22835</v>
      </c>
      <c r="G1430" s="4" t="s">
        <v>3606</v>
      </c>
      <c r="H1430" s="4" t="s">
        <v>22880</v>
      </c>
      <c r="I1430" s="4" t="s">
        <v>9453</v>
      </c>
      <c r="J1430" s="4" t="n">
        <v>40.6892919</v>
      </c>
      <c r="K1430" s="4" t="n">
        <v>-73.9916948</v>
      </c>
      <c r="L1430" s="4" t="s">
        <v>22881</v>
      </c>
      <c r="M1430" s="4" t="s">
        <v>22882</v>
      </c>
      <c r="N1430" s="4" t="s">
        <v>10792</v>
      </c>
      <c r="O1430" s="4" t="s">
        <v>10792</v>
      </c>
      <c r="P1430" s="4" t="s">
        <v>10792</v>
      </c>
      <c r="Q1430" s="4" t="s">
        <v>10792</v>
      </c>
      <c r="R1430" s="4" t="s">
        <v>10792</v>
      </c>
      <c r="S1430" s="4" t="s">
        <v>11468</v>
      </c>
      <c r="T1430" s="4" t="s">
        <v>88</v>
      </c>
      <c r="U1430" s="4" t="s">
        <v>22883</v>
      </c>
      <c r="V1430" s="4" t="s">
        <v>117</v>
      </c>
      <c r="W1430" s="7" t="s">
        <v>22884</v>
      </c>
      <c r="X1430" s="7" t="s">
        <v>22885</v>
      </c>
    </row>
    <row r="1431" customFormat="false" ht="15" hidden="false" customHeight="false" outlineLevel="0" collapsed="false">
      <c r="A1431" s="4" t="s">
        <v>22886</v>
      </c>
      <c r="B1431" s="4" t="s">
        <v>22887</v>
      </c>
      <c r="C1431" s="4" t="s">
        <v>9448</v>
      </c>
      <c r="D1431" s="4" t="s">
        <v>12</v>
      </c>
      <c r="E1431" s="4" t="s">
        <v>22888</v>
      </c>
      <c r="F1431" s="4" t="s">
        <v>22835</v>
      </c>
      <c r="G1431" s="4" t="s">
        <v>3606</v>
      </c>
      <c r="H1431" s="4" t="s">
        <v>22889</v>
      </c>
      <c r="I1431" s="4" t="s">
        <v>9453</v>
      </c>
      <c r="J1431" s="4" t="n">
        <v>40.6298178</v>
      </c>
      <c r="K1431" s="4" t="n">
        <v>-74.0251032</v>
      </c>
      <c r="L1431" s="4" t="s">
        <v>22890</v>
      </c>
      <c r="M1431" s="4" t="s">
        <v>22891</v>
      </c>
      <c r="N1431" s="4" t="s">
        <v>9500</v>
      </c>
      <c r="O1431" s="4" t="s">
        <v>9500</v>
      </c>
      <c r="P1431" s="4" t="s">
        <v>9500</v>
      </c>
      <c r="Q1431" s="4" t="s">
        <v>9500</v>
      </c>
      <c r="R1431" s="4" t="s">
        <v>9500</v>
      </c>
      <c r="S1431" s="4" t="s">
        <v>14758</v>
      </c>
      <c r="T1431" s="4" t="s">
        <v>88</v>
      </c>
      <c r="U1431" s="4" t="s">
        <v>22892</v>
      </c>
      <c r="V1431" s="4" t="s">
        <v>117</v>
      </c>
      <c r="W1431" s="7" t="s">
        <v>22893</v>
      </c>
      <c r="X1431" s="7" t="s">
        <v>22894</v>
      </c>
    </row>
    <row r="1432" customFormat="false" ht="15" hidden="false" customHeight="false" outlineLevel="0" collapsed="false">
      <c r="A1432" s="4" t="s">
        <v>22895</v>
      </c>
      <c r="B1432" s="4" t="s">
        <v>22896</v>
      </c>
      <c r="C1432" s="4" t="s">
        <v>9448</v>
      </c>
      <c r="D1432" s="4" t="s">
        <v>12</v>
      </c>
      <c r="E1432" s="4" t="s">
        <v>22897</v>
      </c>
      <c r="F1432" s="4" t="s">
        <v>22835</v>
      </c>
      <c r="G1432" s="4" t="s">
        <v>3606</v>
      </c>
      <c r="H1432" s="4" t="s">
        <v>22898</v>
      </c>
      <c r="I1432" s="4" t="s">
        <v>9453</v>
      </c>
      <c r="J1432" s="4" t="n">
        <v>40.601858</v>
      </c>
      <c r="K1432" s="4" t="n">
        <v>-73.994771</v>
      </c>
      <c r="L1432" s="4" t="s">
        <v>22899</v>
      </c>
      <c r="M1432" s="4" t="s">
        <v>22900</v>
      </c>
      <c r="N1432" s="4" t="s">
        <v>9778</v>
      </c>
      <c r="O1432" s="4" t="s">
        <v>9778</v>
      </c>
      <c r="P1432" s="4" t="s">
        <v>9778</v>
      </c>
      <c r="Q1432" s="4" t="s">
        <v>9778</v>
      </c>
      <c r="R1432" s="4" t="s">
        <v>10733</v>
      </c>
      <c r="S1432" s="4" t="s">
        <v>10733</v>
      </c>
      <c r="T1432" s="4" t="s">
        <v>10733</v>
      </c>
      <c r="U1432" s="4" t="s">
        <v>22901</v>
      </c>
      <c r="V1432" s="4" t="s">
        <v>117</v>
      </c>
      <c r="W1432" s="7" t="s">
        <v>22902</v>
      </c>
      <c r="X1432" s="7" t="s">
        <v>22903</v>
      </c>
    </row>
    <row r="1433" customFormat="false" ht="15" hidden="false" customHeight="false" outlineLevel="0" collapsed="false">
      <c r="A1433" s="4" t="s">
        <v>22904</v>
      </c>
      <c r="B1433" s="4" t="s">
        <v>22905</v>
      </c>
      <c r="C1433" s="4" t="s">
        <v>9448</v>
      </c>
      <c r="D1433" s="4" t="s">
        <v>12</v>
      </c>
      <c r="E1433" s="4" t="s">
        <v>22906</v>
      </c>
      <c r="F1433" s="4" t="s">
        <v>22835</v>
      </c>
      <c r="G1433" s="4" t="s">
        <v>3606</v>
      </c>
      <c r="H1433" s="4" t="s">
        <v>22907</v>
      </c>
      <c r="I1433" s="4" t="s">
        <v>9453</v>
      </c>
      <c r="J1433" s="4" t="n">
        <v>40.6340837</v>
      </c>
      <c r="K1433" s="4" t="n">
        <v>-73.9937393</v>
      </c>
      <c r="L1433" s="4" t="s">
        <v>22908</v>
      </c>
      <c r="M1433" s="4" t="s">
        <v>22909</v>
      </c>
      <c r="N1433" s="4" t="s">
        <v>22910</v>
      </c>
      <c r="O1433" s="4" t="s">
        <v>22910</v>
      </c>
      <c r="P1433" s="4" t="s">
        <v>22910</v>
      </c>
      <c r="Q1433" s="4" t="s">
        <v>22910</v>
      </c>
      <c r="R1433" s="4" t="s">
        <v>22910</v>
      </c>
      <c r="S1433" s="4" t="s">
        <v>88</v>
      </c>
      <c r="T1433" s="4" t="s">
        <v>9640</v>
      </c>
      <c r="U1433" s="4" t="s">
        <v>22911</v>
      </c>
      <c r="V1433" s="4" t="s">
        <v>117</v>
      </c>
      <c r="W1433" s="7" t="s">
        <v>22912</v>
      </c>
      <c r="X1433" s="7" t="s">
        <v>22913</v>
      </c>
    </row>
    <row r="1434" customFormat="false" ht="15" hidden="false" customHeight="false" outlineLevel="0" collapsed="false">
      <c r="A1434" s="4" t="s">
        <v>22914</v>
      </c>
      <c r="B1434" s="4" t="s">
        <v>22915</v>
      </c>
      <c r="C1434" s="4" t="s">
        <v>9448</v>
      </c>
      <c r="D1434" s="4" t="s">
        <v>12</v>
      </c>
      <c r="E1434" s="4" t="s">
        <v>22916</v>
      </c>
      <c r="F1434" s="4" t="s">
        <v>22835</v>
      </c>
      <c r="G1434" s="4" t="s">
        <v>3606</v>
      </c>
      <c r="H1434" s="4" t="s">
        <v>22917</v>
      </c>
      <c r="I1434" s="4" t="s">
        <v>9453</v>
      </c>
      <c r="J1434" s="4" t="n">
        <v>40.6464313</v>
      </c>
      <c r="K1434" s="4" t="n">
        <v>-73.9699172</v>
      </c>
      <c r="L1434" s="4" t="s">
        <v>22918</v>
      </c>
      <c r="M1434" s="4" t="s">
        <v>22919</v>
      </c>
      <c r="N1434" s="4" t="s">
        <v>9500</v>
      </c>
      <c r="O1434" s="4" t="s">
        <v>9500</v>
      </c>
      <c r="P1434" s="4" t="s">
        <v>9500</v>
      </c>
      <c r="Q1434" s="4" t="s">
        <v>9500</v>
      </c>
      <c r="R1434" s="4" t="s">
        <v>9500</v>
      </c>
      <c r="S1434" s="4" t="s">
        <v>9640</v>
      </c>
      <c r="T1434" s="4" t="s">
        <v>88</v>
      </c>
      <c r="U1434" s="4" t="s">
        <v>22920</v>
      </c>
      <c r="V1434" s="4" t="s">
        <v>117</v>
      </c>
      <c r="W1434" s="7" t="s">
        <v>22921</v>
      </c>
      <c r="X1434" s="7" t="s">
        <v>22922</v>
      </c>
    </row>
    <row r="1435" customFormat="false" ht="15" hidden="false" customHeight="false" outlineLevel="0" collapsed="false">
      <c r="A1435" s="4" t="s">
        <v>22923</v>
      </c>
      <c r="B1435" s="4" t="s">
        <v>22924</v>
      </c>
      <c r="C1435" s="4" t="s">
        <v>9448</v>
      </c>
      <c r="D1435" s="4" t="s">
        <v>12</v>
      </c>
      <c r="E1435" s="4" t="s">
        <v>22925</v>
      </c>
      <c r="F1435" s="4" t="s">
        <v>22835</v>
      </c>
      <c r="G1435" s="4" t="s">
        <v>3606</v>
      </c>
      <c r="H1435" s="4" t="s">
        <v>22926</v>
      </c>
      <c r="I1435" s="4" t="s">
        <v>9453</v>
      </c>
      <c r="J1435" s="4" t="n">
        <v>40.6088376</v>
      </c>
      <c r="K1435" s="4" t="n">
        <v>-73.9595430999</v>
      </c>
      <c r="L1435" s="4" t="s">
        <v>22927</v>
      </c>
      <c r="M1435" s="4" t="s">
        <v>22928</v>
      </c>
      <c r="N1435" s="4" t="s">
        <v>9778</v>
      </c>
      <c r="O1435" s="4" t="s">
        <v>9778</v>
      </c>
      <c r="P1435" s="4" t="s">
        <v>9778</v>
      </c>
      <c r="Q1435" s="4" t="s">
        <v>9778</v>
      </c>
      <c r="R1435" s="4" t="s">
        <v>9778</v>
      </c>
      <c r="S1435" s="4" t="s">
        <v>9778</v>
      </c>
      <c r="T1435" s="4" t="s">
        <v>9778</v>
      </c>
      <c r="U1435" s="4" t="s">
        <v>22929</v>
      </c>
      <c r="V1435" s="4" t="s">
        <v>117</v>
      </c>
      <c r="W1435" s="7" t="s">
        <v>22930</v>
      </c>
      <c r="X1435" s="7" t="s">
        <v>22931</v>
      </c>
    </row>
    <row r="1436" customFormat="false" ht="15" hidden="false" customHeight="false" outlineLevel="0" collapsed="false">
      <c r="A1436" s="4" t="s">
        <v>22932</v>
      </c>
      <c r="B1436" s="4" t="s">
        <v>22933</v>
      </c>
      <c r="C1436" s="4" t="s">
        <v>9448</v>
      </c>
      <c r="D1436" s="4" t="s">
        <v>12</v>
      </c>
      <c r="E1436" s="4" t="s">
        <v>22934</v>
      </c>
      <c r="F1436" s="4" t="s">
        <v>22835</v>
      </c>
      <c r="G1436" s="4" t="s">
        <v>3606</v>
      </c>
      <c r="H1436" s="4" t="s">
        <v>22935</v>
      </c>
      <c r="I1436" s="4" t="s">
        <v>9453</v>
      </c>
      <c r="J1436" s="4" t="n">
        <v>40.6693472</v>
      </c>
      <c r="K1436" s="4" t="n">
        <v>-73.9501493</v>
      </c>
      <c r="L1436" s="4" t="s">
        <v>22936</v>
      </c>
      <c r="M1436" s="4" t="s">
        <v>22937</v>
      </c>
      <c r="N1436" s="4" t="s">
        <v>9500</v>
      </c>
      <c r="O1436" s="4" t="s">
        <v>9500</v>
      </c>
      <c r="P1436" s="4" t="s">
        <v>9500</v>
      </c>
      <c r="Q1436" s="4" t="s">
        <v>9500</v>
      </c>
      <c r="R1436" s="4" t="s">
        <v>9500</v>
      </c>
      <c r="S1436" s="4" t="s">
        <v>9640</v>
      </c>
      <c r="T1436" s="4" t="s">
        <v>88</v>
      </c>
      <c r="U1436" s="4" t="s">
        <v>22938</v>
      </c>
      <c r="V1436" s="4" t="s">
        <v>117</v>
      </c>
      <c r="W1436" s="7" t="s">
        <v>22939</v>
      </c>
      <c r="X1436" s="7" t="s">
        <v>22940</v>
      </c>
    </row>
    <row r="1437" customFormat="false" ht="15" hidden="false" customHeight="false" outlineLevel="0" collapsed="false">
      <c r="A1437" s="4" t="s">
        <v>22941</v>
      </c>
      <c r="B1437" s="4" t="s">
        <v>22942</v>
      </c>
      <c r="C1437" s="4" t="s">
        <v>9448</v>
      </c>
      <c r="D1437" s="4" t="s">
        <v>12</v>
      </c>
      <c r="E1437" s="4" t="s">
        <v>22943</v>
      </c>
      <c r="F1437" s="4" t="s">
        <v>22835</v>
      </c>
      <c r="G1437" s="4" t="s">
        <v>3606</v>
      </c>
      <c r="H1437" s="4" t="s">
        <v>22944</v>
      </c>
      <c r="I1437" s="4" t="s">
        <v>9453</v>
      </c>
      <c r="J1437" s="4" t="n">
        <v>40.7303539</v>
      </c>
      <c r="K1437" s="4" t="n">
        <v>-73.9538757</v>
      </c>
      <c r="L1437" s="4" t="s">
        <v>22945</v>
      </c>
      <c r="M1437" s="4" t="s">
        <v>22946</v>
      </c>
      <c r="N1437" s="4" t="s">
        <v>9778</v>
      </c>
      <c r="O1437" s="4" t="s">
        <v>9778</v>
      </c>
      <c r="P1437" s="4" t="s">
        <v>9778</v>
      </c>
      <c r="Q1437" s="4" t="s">
        <v>9778</v>
      </c>
      <c r="R1437" s="4" t="s">
        <v>9778</v>
      </c>
      <c r="S1437" s="4" t="s">
        <v>10733</v>
      </c>
      <c r="T1437" s="4" t="s">
        <v>88</v>
      </c>
      <c r="U1437" s="4" t="s">
        <v>22947</v>
      </c>
      <c r="V1437" s="4" t="s">
        <v>117</v>
      </c>
      <c r="W1437" s="7" t="s">
        <v>22948</v>
      </c>
      <c r="X1437" s="7" t="s">
        <v>22949</v>
      </c>
    </row>
    <row r="1438" customFormat="false" ht="15" hidden="false" customHeight="false" outlineLevel="0" collapsed="false">
      <c r="A1438" s="4" t="s">
        <v>22950</v>
      </c>
      <c r="B1438" s="4" t="s">
        <v>22951</v>
      </c>
      <c r="C1438" s="4" t="s">
        <v>9448</v>
      </c>
      <c r="D1438" s="4" t="s">
        <v>12</v>
      </c>
      <c r="E1438" s="4" t="s">
        <v>22952</v>
      </c>
      <c r="F1438" s="4" t="s">
        <v>22835</v>
      </c>
      <c r="G1438" s="4" t="s">
        <v>3606</v>
      </c>
      <c r="H1438" s="4" t="s">
        <v>22880</v>
      </c>
      <c r="I1438" s="4" t="s">
        <v>9453</v>
      </c>
      <c r="J1438" s="4" t="n">
        <v>40.6943778</v>
      </c>
      <c r="K1438" s="4" t="n">
        <v>-73.9910714</v>
      </c>
      <c r="L1438" s="4" t="s">
        <v>22953</v>
      </c>
      <c r="M1438" s="4" t="s">
        <v>22954</v>
      </c>
      <c r="N1438" s="4" t="s">
        <v>9500</v>
      </c>
      <c r="O1438" s="4" t="s">
        <v>9500</v>
      </c>
      <c r="P1438" s="4" t="s">
        <v>9500</v>
      </c>
      <c r="Q1438" s="4" t="s">
        <v>9500</v>
      </c>
      <c r="R1438" s="4" t="s">
        <v>9500</v>
      </c>
      <c r="S1438" s="4" t="s">
        <v>88</v>
      </c>
      <c r="T1438" s="4" t="s">
        <v>88</v>
      </c>
      <c r="U1438" s="4" t="s">
        <v>22920</v>
      </c>
      <c r="V1438" s="4" t="s">
        <v>117</v>
      </c>
      <c r="W1438" s="7" t="s">
        <v>22955</v>
      </c>
      <c r="X1438" s="7" t="s">
        <v>22956</v>
      </c>
    </row>
    <row r="1439" customFormat="false" ht="15" hidden="false" customHeight="false" outlineLevel="0" collapsed="false">
      <c r="A1439" s="4" t="s">
        <v>22957</v>
      </c>
      <c r="B1439" s="4" t="s">
        <v>22958</v>
      </c>
      <c r="C1439" s="4" t="s">
        <v>9448</v>
      </c>
      <c r="D1439" s="4" t="s">
        <v>12</v>
      </c>
      <c r="E1439" s="4" t="s">
        <v>22959</v>
      </c>
      <c r="F1439" s="4" t="s">
        <v>22835</v>
      </c>
      <c r="G1439" s="4" t="s">
        <v>3606</v>
      </c>
      <c r="H1439" s="4" t="s">
        <v>22960</v>
      </c>
      <c r="I1439" s="4" t="s">
        <v>9453</v>
      </c>
      <c r="J1439" s="4" t="n">
        <v>40.6650742</v>
      </c>
      <c r="K1439" s="4" t="n">
        <v>-73.9853004</v>
      </c>
      <c r="L1439" s="4" t="s">
        <v>22961</v>
      </c>
      <c r="M1439" s="4" t="s">
        <v>22962</v>
      </c>
      <c r="N1439" s="4" t="s">
        <v>9778</v>
      </c>
      <c r="O1439" s="4" t="s">
        <v>9778</v>
      </c>
      <c r="P1439" s="4" t="s">
        <v>9778</v>
      </c>
      <c r="Q1439" s="4" t="s">
        <v>9778</v>
      </c>
      <c r="R1439" s="4" t="s">
        <v>9778</v>
      </c>
      <c r="S1439" s="4" t="s">
        <v>10733</v>
      </c>
      <c r="T1439" s="4" t="s">
        <v>88</v>
      </c>
      <c r="U1439" s="4" t="s">
        <v>22963</v>
      </c>
      <c r="V1439" s="4" t="s">
        <v>117</v>
      </c>
      <c r="W1439" s="7" t="s">
        <v>22964</v>
      </c>
      <c r="X1439" s="7" t="s">
        <v>22965</v>
      </c>
    </row>
    <row r="1440" customFormat="false" ht="15" hidden="false" customHeight="false" outlineLevel="0" collapsed="false">
      <c r="A1440" s="4" t="s">
        <v>22966</v>
      </c>
      <c r="B1440" s="4" t="s">
        <v>22967</v>
      </c>
      <c r="C1440" s="4" t="s">
        <v>9448</v>
      </c>
      <c r="D1440" s="4" t="s">
        <v>12</v>
      </c>
      <c r="E1440" s="4" t="s">
        <v>22968</v>
      </c>
      <c r="F1440" s="4" t="s">
        <v>22835</v>
      </c>
      <c r="G1440" s="4" t="s">
        <v>3606</v>
      </c>
      <c r="H1440" s="4" t="s">
        <v>22969</v>
      </c>
      <c r="I1440" s="4" t="s">
        <v>9453</v>
      </c>
      <c r="J1440" s="4" t="n">
        <v>40.6752854</v>
      </c>
      <c r="K1440" s="4" t="n">
        <v>-73.8965314999</v>
      </c>
      <c r="L1440" s="4" t="s">
        <v>22970</v>
      </c>
      <c r="M1440" s="4" t="s">
        <v>22971</v>
      </c>
      <c r="N1440" s="4" t="s">
        <v>9500</v>
      </c>
      <c r="O1440" s="4" t="s">
        <v>9500</v>
      </c>
      <c r="P1440" s="4" t="s">
        <v>9500</v>
      </c>
      <c r="Q1440" s="4" t="s">
        <v>9500</v>
      </c>
      <c r="R1440" s="4" t="s">
        <v>9500</v>
      </c>
      <c r="S1440" s="4" t="s">
        <v>9640</v>
      </c>
      <c r="T1440" s="4" t="s">
        <v>88</v>
      </c>
      <c r="U1440" s="4" t="s">
        <v>22972</v>
      </c>
      <c r="V1440" s="4" t="s">
        <v>117</v>
      </c>
      <c r="W1440" s="7" t="s">
        <v>22973</v>
      </c>
      <c r="X1440" s="7" t="s">
        <v>22974</v>
      </c>
    </row>
    <row r="1441" customFormat="false" ht="15" hidden="false" customHeight="false" outlineLevel="0" collapsed="false">
      <c r="A1441" s="4" t="s">
        <v>22975</v>
      </c>
      <c r="B1441" s="4" t="s">
        <v>22976</v>
      </c>
      <c r="C1441" s="4" t="s">
        <v>9448</v>
      </c>
      <c r="D1441" s="4" t="s">
        <v>12</v>
      </c>
      <c r="E1441" s="4" t="s">
        <v>22977</v>
      </c>
      <c r="F1441" s="4" t="s">
        <v>22835</v>
      </c>
      <c r="G1441" s="4" t="s">
        <v>3606</v>
      </c>
      <c r="H1441" s="4" t="s">
        <v>22978</v>
      </c>
      <c r="I1441" s="4" t="s">
        <v>9453</v>
      </c>
      <c r="J1441" s="4" t="n">
        <v>40.627443</v>
      </c>
      <c r="K1441" s="4" t="n">
        <v>-73.917419</v>
      </c>
      <c r="L1441" s="4" t="s">
        <v>22979</v>
      </c>
      <c r="M1441" s="4" t="s">
        <v>22980</v>
      </c>
      <c r="N1441" s="4" t="s">
        <v>10792</v>
      </c>
      <c r="O1441" s="4" t="s">
        <v>10792</v>
      </c>
      <c r="P1441" s="4" t="s">
        <v>10792</v>
      </c>
      <c r="Q1441" s="4" t="s">
        <v>10792</v>
      </c>
      <c r="R1441" s="4" t="s">
        <v>10792</v>
      </c>
      <c r="S1441" s="4" t="s">
        <v>9778</v>
      </c>
      <c r="T1441" s="4" t="s">
        <v>9640</v>
      </c>
      <c r="U1441" s="4" t="s">
        <v>22981</v>
      </c>
      <c r="V1441" s="4" t="s">
        <v>117</v>
      </c>
      <c r="W1441" s="7" t="s">
        <v>22982</v>
      </c>
      <c r="X1441" s="7" t="s">
        <v>22983</v>
      </c>
    </row>
    <row r="1442" customFormat="false" ht="15" hidden="false" customHeight="false" outlineLevel="0" collapsed="false">
      <c r="A1442" s="4" t="s">
        <v>22984</v>
      </c>
      <c r="B1442" s="4" t="s">
        <v>22985</v>
      </c>
      <c r="C1442" s="4" t="s">
        <v>9448</v>
      </c>
      <c r="D1442" s="4" t="s">
        <v>12</v>
      </c>
      <c r="E1442" s="4" t="s">
        <v>22986</v>
      </c>
      <c r="F1442" s="4" t="s">
        <v>22835</v>
      </c>
      <c r="G1442" s="4" t="s">
        <v>3606</v>
      </c>
      <c r="H1442" s="4" t="s">
        <v>22987</v>
      </c>
      <c r="I1442" s="4" t="s">
        <v>9453</v>
      </c>
      <c r="J1442" s="4" t="n">
        <v>40.67005</v>
      </c>
      <c r="K1442" s="4" t="n">
        <v>-73.91113</v>
      </c>
      <c r="L1442" s="4" t="s">
        <v>22988</v>
      </c>
      <c r="M1442" s="4" t="s">
        <v>22989</v>
      </c>
      <c r="N1442" s="4" t="s">
        <v>9778</v>
      </c>
      <c r="O1442" s="4" t="s">
        <v>9778</v>
      </c>
      <c r="P1442" s="4" t="s">
        <v>9778</v>
      </c>
      <c r="Q1442" s="4" t="s">
        <v>9778</v>
      </c>
      <c r="R1442" s="4" t="s">
        <v>9778</v>
      </c>
      <c r="S1442" s="4" t="s">
        <v>9628</v>
      </c>
      <c r="T1442" s="4" t="s">
        <v>88</v>
      </c>
      <c r="U1442" s="4" t="s">
        <v>22990</v>
      </c>
      <c r="V1442" s="4" t="s">
        <v>117</v>
      </c>
      <c r="W1442" s="7" t="s">
        <v>22991</v>
      </c>
      <c r="X1442" s="7" t="s">
        <v>22992</v>
      </c>
    </row>
    <row r="1443" customFormat="false" ht="15" hidden="false" customHeight="false" outlineLevel="0" collapsed="false">
      <c r="A1443" s="4" t="s">
        <v>22993</v>
      </c>
      <c r="B1443" s="4" t="s">
        <v>22994</v>
      </c>
      <c r="C1443" s="4" t="s">
        <v>9448</v>
      </c>
      <c r="D1443" s="4" t="s">
        <v>12</v>
      </c>
      <c r="E1443" s="4" t="s">
        <v>22995</v>
      </c>
      <c r="F1443" s="4" t="s">
        <v>22835</v>
      </c>
      <c r="G1443" s="4" t="s">
        <v>3606</v>
      </c>
      <c r="H1443" s="4" t="s">
        <v>22836</v>
      </c>
      <c r="I1443" s="4" t="s">
        <v>9453</v>
      </c>
      <c r="J1443" s="4" t="n">
        <v>40.637355</v>
      </c>
      <c r="K1443" s="4" t="n">
        <v>-74.010043</v>
      </c>
      <c r="L1443" s="4" t="s">
        <v>22996</v>
      </c>
      <c r="M1443" s="4" t="s">
        <v>22997</v>
      </c>
      <c r="N1443" s="4" t="s">
        <v>11468</v>
      </c>
      <c r="O1443" s="4" t="s">
        <v>11468</v>
      </c>
      <c r="P1443" s="4" t="s">
        <v>11468</v>
      </c>
      <c r="Q1443" s="4" t="s">
        <v>11468</v>
      </c>
      <c r="R1443" s="4" t="s">
        <v>11468</v>
      </c>
      <c r="S1443" s="4" t="s">
        <v>10733</v>
      </c>
      <c r="T1443" s="4" t="s">
        <v>88</v>
      </c>
      <c r="U1443" s="4" t="s">
        <v>22998</v>
      </c>
      <c r="V1443" s="4" t="s">
        <v>117</v>
      </c>
      <c r="W1443" s="7" t="s">
        <v>22999</v>
      </c>
      <c r="X1443" s="7" t="s">
        <v>23000</v>
      </c>
    </row>
    <row r="1444" customFormat="false" ht="15" hidden="false" customHeight="false" outlineLevel="0" collapsed="false">
      <c r="A1444" s="4" t="s">
        <v>23001</v>
      </c>
      <c r="B1444" s="4" t="s">
        <v>23002</v>
      </c>
      <c r="C1444" s="4" t="s">
        <v>9448</v>
      </c>
      <c r="D1444" s="4" t="s">
        <v>12</v>
      </c>
      <c r="E1444" s="4" t="s">
        <v>23003</v>
      </c>
      <c r="F1444" s="4" t="s">
        <v>22835</v>
      </c>
      <c r="G1444" s="4" t="s">
        <v>3606</v>
      </c>
      <c r="H1444" s="4" t="s">
        <v>23004</v>
      </c>
      <c r="I1444" s="4" t="s">
        <v>9453</v>
      </c>
      <c r="J1444" s="4" t="n">
        <v>40.632676</v>
      </c>
      <c r="K1444" s="4" t="n">
        <v>-73.9665883</v>
      </c>
      <c r="L1444" s="4" t="s">
        <v>23005</v>
      </c>
      <c r="M1444" s="4" t="s">
        <v>23006</v>
      </c>
      <c r="N1444" s="4" t="s">
        <v>9500</v>
      </c>
      <c r="O1444" s="4" t="s">
        <v>9500</v>
      </c>
      <c r="P1444" s="4" t="s">
        <v>9500</v>
      </c>
      <c r="Q1444" s="4" t="s">
        <v>9500</v>
      </c>
      <c r="R1444" s="4" t="s">
        <v>9500</v>
      </c>
      <c r="S1444" s="4" t="s">
        <v>9640</v>
      </c>
      <c r="T1444" s="4" t="s">
        <v>88</v>
      </c>
      <c r="U1444" s="4" t="s">
        <v>23007</v>
      </c>
      <c r="V1444" s="4" t="s">
        <v>117</v>
      </c>
      <c r="W1444" s="7" t="s">
        <v>23008</v>
      </c>
      <c r="X1444" s="7" t="s">
        <v>23009</v>
      </c>
    </row>
    <row r="1445" customFormat="false" ht="15" hidden="false" customHeight="false" outlineLevel="0" collapsed="false">
      <c r="A1445" s="4" t="s">
        <v>23010</v>
      </c>
      <c r="B1445" s="4" t="s">
        <v>23011</v>
      </c>
      <c r="C1445" s="4" t="s">
        <v>9448</v>
      </c>
      <c r="D1445" s="4" t="s">
        <v>12</v>
      </c>
      <c r="E1445" s="4" t="s">
        <v>23012</v>
      </c>
      <c r="F1445" s="4" t="s">
        <v>23013</v>
      </c>
      <c r="G1445" s="4" t="s">
        <v>3606</v>
      </c>
      <c r="H1445" s="4" t="s">
        <v>23014</v>
      </c>
      <c r="I1445" s="4" t="s">
        <v>9453</v>
      </c>
      <c r="J1445" s="4" t="n">
        <v>42.8920965</v>
      </c>
      <c r="K1445" s="4" t="n">
        <v>-78.8840166</v>
      </c>
      <c r="L1445" s="4" t="s">
        <v>23015</v>
      </c>
      <c r="M1445" s="4" t="s">
        <v>23016</v>
      </c>
      <c r="N1445" s="4" t="s">
        <v>9520</v>
      </c>
      <c r="O1445" s="4" t="s">
        <v>9520</v>
      </c>
      <c r="P1445" s="4" t="s">
        <v>9520</v>
      </c>
      <c r="Q1445" s="4" t="s">
        <v>9520</v>
      </c>
      <c r="R1445" s="4" t="s">
        <v>9520</v>
      </c>
      <c r="S1445" s="4" t="s">
        <v>88</v>
      </c>
      <c r="T1445" s="4" t="s">
        <v>88</v>
      </c>
      <c r="U1445" s="4" t="s">
        <v>23017</v>
      </c>
      <c r="V1445" s="4" t="s">
        <v>117</v>
      </c>
      <c r="W1445" s="7" t="s">
        <v>23018</v>
      </c>
      <c r="X1445" s="7" t="s">
        <v>23019</v>
      </c>
    </row>
    <row r="1446" customFormat="false" ht="15" hidden="false" customHeight="false" outlineLevel="0" collapsed="false">
      <c r="A1446" s="4" t="s">
        <v>23020</v>
      </c>
      <c r="B1446" s="4" t="s">
        <v>23021</v>
      </c>
      <c r="C1446" s="4" t="s">
        <v>9448</v>
      </c>
      <c r="D1446" s="4" t="s">
        <v>12</v>
      </c>
      <c r="E1446" s="4" t="s">
        <v>23022</v>
      </c>
      <c r="F1446" s="4" t="s">
        <v>23013</v>
      </c>
      <c r="G1446" s="4" t="s">
        <v>3606</v>
      </c>
      <c r="H1446" s="4" t="s">
        <v>23023</v>
      </c>
      <c r="I1446" s="4" t="s">
        <v>9453</v>
      </c>
      <c r="J1446" s="4" t="n">
        <v>42.8965709</v>
      </c>
      <c r="K1446" s="4" t="n">
        <v>-78.8743547</v>
      </c>
      <c r="L1446" s="4" t="s">
        <v>23024</v>
      </c>
      <c r="M1446" s="4" t="s">
        <v>23025</v>
      </c>
      <c r="N1446" s="4" t="s">
        <v>10487</v>
      </c>
      <c r="O1446" s="4" t="s">
        <v>10487</v>
      </c>
      <c r="P1446" s="4" t="s">
        <v>10487</v>
      </c>
      <c r="Q1446" s="4" t="s">
        <v>10487</v>
      </c>
      <c r="R1446" s="4" t="s">
        <v>10487</v>
      </c>
      <c r="S1446" s="4" t="s">
        <v>14810</v>
      </c>
      <c r="T1446" s="4" t="s">
        <v>88</v>
      </c>
      <c r="U1446" s="4" t="s">
        <v>23026</v>
      </c>
      <c r="V1446" s="4" t="s">
        <v>117</v>
      </c>
      <c r="W1446" s="7" t="s">
        <v>23027</v>
      </c>
      <c r="X1446" s="7" t="s">
        <v>23028</v>
      </c>
    </row>
    <row r="1447" customFormat="false" ht="15" hidden="false" customHeight="false" outlineLevel="0" collapsed="false">
      <c r="A1447" s="4" t="s">
        <v>23029</v>
      </c>
      <c r="B1447" s="4" t="s">
        <v>23030</v>
      </c>
      <c r="C1447" s="4" t="s">
        <v>9448</v>
      </c>
      <c r="D1447" s="4" t="s">
        <v>12</v>
      </c>
      <c r="E1447" s="4" t="s">
        <v>23031</v>
      </c>
      <c r="F1447" s="4" t="s">
        <v>23013</v>
      </c>
      <c r="G1447" s="4" t="s">
        <v>3606</v>
      </c>
      <c r="H1447" s="4" t="s">
        <v>23032</v>
      </c>
      <c r="I1447" s="4" t="s">
        <v>9453</v>
      </c>
      <c r="J1447" s="4" t="n">
        <v>42.955216</v>
      </c>
      <c r="K1447" s="4" t="n">
        <v>-78.8686077</v>
      </c>
      <c r="L1447" s="4" t="s">
        <v>23033</v>
      </c>
      <c r="M1447" s="4" t="s">
        <v>23034</v>
      </c>
      <c r="N1447" s="4" t="s">
        <v>23035</v>
      </c>
      <c r="O1447" s="4" t="s">
        <v>23035</v>
      </c>
      <c r="P1447" s="4" t="s">
        <v>23035</v>
      </c>
      <c r="Q1447" s="4" t="s">
        <v>23035</v>
      </c>
      <c r="R1447" s="4" t="s">
        <v>23035</v>
      </c>
      <c r="S1447" s="4" t="s">
        <v>88</v>
      </c>
      <c r="T1447" s="4" t="s">
        <v>88</v>
      </c>
      <c r="U1447" s="4" t="s">
        <v>23036</v>
      </c>
      <c r="V1447" s="4" t="s">
        <v>117</v>
      </c>
      <c r="W1447" s="7" t="s">
        <v>23037</v>
      </c>
      <c r="X1447" s="7" t="s">
        <v>23038</v>
      </c>
    </row>
    <row r="1448" customFormat="false" ht="15" hidden="false" customHeight="false" outlineLevel="0" collapsed="false">
      <c r="A1448" s="4" t="s">
        <v>23039</v>
      </c>
      <c r="B1448" s="4" t="s">
        <v>23040</v>
      </c>
      <c r="C1448" s="4" t="s">
        <v>9448</v>
      </c>
      <c r="D1448" s="4" t="s">
        <v>12</v>
      </c>
      <c r="E1448" s="4" t="s">
        <v>23041</v>
      </c>
      <c r="F1448" s="4" t="s">
        <v>23013</v>
      </c>
      <c r="G1448" s="4" t="s">
        <v>3606</v>
      </c>
      <c r="H1448" s="4" t="s">
        <v>23042</v>
      </c>
      <c r="I1448" s="4" t="s">
        <v>9453</v>
      </c>
      <c r="J1448" s="4" t="n">
        <v>42.9110866</v>
      </c>
      <c r="K1448" s="4" t="n">
        <v>-78.8539595</v>
      </c>
      <c r="L1448" s="4" t="s">
        <v>23043</v>
      </c>
      <c r="M1448" s="4" t="s">
        <v>23044</v>
      </c>
      <c r="N1448" s="4" t="s">
        <v>9521</v>
      </c>
      <c r="O1448" s="4" t="s">
        <v>9521</v>
      </c>
      <c r="P1448" s="4" t="s">
        <v>9521</v>
      </c>
      <c r="Q1448" s="4" t="s">
        <v>9521</v>
      </c>
      <c r="R1448" s="4" t="s">
        <v>9521</v>
      </c>
      <c r="S1448" s="4" t="s">
        <v>88</v>
      </c>
      <c r="T1448" s="4" t="s">
        <v>88</v>
      </c>
      <c r="U1448" s="4" t="s">
        <v>23045</v>
      </c>
      <c r="V1448" s="4" t="s">
        <v>117</v>
      </c>
      <c r="W1448" s="7" t="s">
        <v>23046</v>
      </c>
      <c r="X1448" s="7" t="s">
        <v>23047</v>
      </c>
    </row>
    <row r="1449" customFormat="false" ht="15" hidden="false" customHeight="false" outlineLevel="0" collapsed="false">
      <c r="A1449" s="4" t="s">
        <v>23048</v>
      </c>
      <c r="B1449" s="4" t="s">
        <v>23049</v>
      </c>
      <c r="C1449" s="4" t="s">
        <v>9448</v>
      </c>
      <c r="D1449" s="4" t="s">
        <v>12</v>
      </c>
      <c r="E1449" s="4" t="s">
        <v>23050</v>
      </c>
      <c r="F1449" s="4" t="s">
        <v>23013</v>
      </c>
      <c r="G1449" s="4" t="s">
        <v>3606</v>
      </c>
      <c r="H1449" s="4" t="s">
        <v>23051</v>
      </c>
      <c r="I1449" s="4" t="s">
        <v>9453</v>
      </c>
      <c r="J1449" s="4" t="n">
        <v>42.950271</v>
      </c>
      <c r="K1449" s="4" t="n">
        <v>-78.887559</v>
      </c>
      <c r="L1449" s="4" t="s">
        <v>23052</v>
      </c>
      <c r="M1449" s="4" t="s">
        <v>23053</v>
      </c>
      <c r="N1449" s="4" t="s">
        <v>9520</v>
      </c>
      <c r="O1449" s="4" t="s">
        <v>9520</v>
      </c>
      <c r="P1449" s="4" t="s">
        <v>9520</v>
      </c>
      <c r="Q1449" s="4" t="s">
        <v>9520</v>
      </c>
      <c r="R1449" s="4" t="s">
        <v>9520</v>
      </c>
      <c r="S1449" s="4" t="s">
        <v>88</v>
      </c>
      <c r="T1449" s="4" t="s">
        <v>88</v>
      </c>
      <c r="U1449" s="4" t="s">
        <v>23054</v>
      </c>
      <c r="V1449" s="4" t="s">
        <v>117</v>
      </c>
      <c r="W1449" s="7" t="s">
        <v>23055</v>
      </c>
      <c r="X1449" s="7" t="s">
        <v>23056</v>
      </c>
    </row>
    <row r="1450" customFormat="false" ht="15" hidden="false" customHeight="false" outlineLevel="0" collapsed="false">
      <c r="A1450" s="4" t="s">
        <v>23057</v>
      </c>
      <c r="B1450" s="4" t="s">
        <v>23058</v>
      </c>
      <c r="C1450" s="4" t="s">
        <v>9448</v>
      </c>
      <c r="D1450" s="4" t="s">
        <v>12</v>
      </c>
      <c r="E1450" s="4" t="s">
        <v>23059</v>
      </c>
      <c r="F1450" s="4" t="s">
        <v>23060</v>
      </c>
      <c r="G1450" s="4" t="s">
        <v>3606</v>
      </c>
      <c r="H1450" s="4" t="s">
        <v>23061</v>
      </c>
      <c r="I1450" s="4" t="s">
        <v>9453</v>
      </c>
      <c r="J1450" s="4" t="n">
        <v>40.6961437</v>
      </c>
      <c r="K1450" s="4" t="n">
        <v>-73.7449409</v>
      </c>
      <c r="L1450" s="4" t="s">
        <v>23062</v>
      </c>
      <c r="M1450" s="4" t="s">
        <v>23063</v>
      </c>
      <c r="N1450" s="4" t="s">
        <v>9500</v>
      </c>
      <c r="O1450" s="4" t="s">
        <v>9500</v>
      </c>
      <c r="P1450" s="4" t="s">
        <v>9500</v>
      </c>
      <c r="Q1450" s="4" t="s">
        <v>9500</v>
      </c>
      <c r="R1450" s="4" t="s">
        <v>9500</v>
      </c>
      <c r="S1450" s="4" t="s">
        <v>9640</v>
      </c>
      <c r="T1450" s="4" t="s">
        <v>88</v>
      </c>
      <c r="U1450" s="4" t="s">
        <v>23064</v>
      </c>
      <c r="V1450" s="4" t="s">
        <v>117</v>
      </c>
      <c r="W1450" s="7" t="s">
        <v>23065</v>
      </c>
      <c r="X1450" s="7" t="s">
        <v>23066</v>
      </c>
    </row>
    <row r="1451" customFormat="false" ht="15" hidden="false" customHeight="false" outlineLevel="0" collapsed="false">
      <c r="A1451" s="4" t="s">
        <v>23067</v>
      </c>
      <c r="B1451" s="4" t="s">
        <v>23068</v>
      </c>
      <c r="C1451" s="4" t="s">
        <v>9448</v>
      </c>
      <c r="D1451" s="4" t="s">
        <v>12</v>
      </c>
      <c r="E1451" s="4" t="s">
        <v>23069</v>
      </c>
      <c r="F1451" s="4" t="s">
        <v>23070</v>
      </c>
      <c r="G1451" s="4" t="s">
        <v>3606</v>
      </c>
      <c r="H1451" s="4" t="s">
        <v>23071</v>
      </c>
      <c r="I1451" s="4" t="s">
        <v>9453</v>
      </c>
      <c r="J1451" s="4" t="n">
        <v>43.0410577</v>
      </c>
      <c r="K1451" s="4" t="n">
        <v>-76.2747148999</v>
      </c>
      <c r="L1451" s="4" t="s">
        <v>23072</v>
      </c>
      <c r="M1451" s="4" t="s">
        <v>23073</v>
      </c>
      <c r="N1451" s="4" t="s">
        <v>23074</v>
      </c>
      <c r="O1451" s="4" t="s">
        <v>23074</v>
      </c>
      <c r="P1451" s="4" t="s">
        <v>23074</v>
      </c>
      <c r="Q1451" s="4" t="s">
        <v>14092</v>
      </c>
      <c r="R1451" s="4" t="s">
        <v>14092</v>
      </c>
      <c r="S1451" s="4" t="s">
        <v>88</v>
      </c>
      <c r="T1451" s="4" t="s">
        <v>88</v>
      </c>
      <c r="U1451" s="4" t="s">
        <v>23075</v>
      </c>
      <c r="V1451" s="4" t="s">
        <v>117</v>
      </c>
      <c r="W1451" s="7" t="s">
        <v>23076</v>
      </c>
      <c r="X1451" s="7" t="s">
        <v>23077</v>
      </c>
    </row>
    <row r="1452" customFormat="false" ht="15" hidden="false" customHeight="false" outlineLevel="0" collapsed="false">
      <c r="A1452" s="4" t="s">
        <v>23078</v>
      </c>
      <c r="B1452" s="4" t="s">
        <v>23079</v>
      </c>
      <c r="C1452" s="4" t="s">
        <v>9448</v>
      </c>
      <c r="D1452" s="4" t="s">
        <v>12</v>
      </c>
      <c r="E1452" s="4" t="s">
        <v>23080</v>
      </c>
      <c r="F1452" s="4" t="s">
        <v>18643</v>
      </c>
      <c r="G1452" s="4" t="s">
        <v>3606</v>
      </c>
      <c r="H1452" s="4" t="s">
        <v>23081</v>
      </c>
      <c r="I1452" s="4" t="s">
        <v>9453</v>
      </c>
      <c r="J1452" s="4" t="n">
        <v>41.3860877</v>
      </c>
      <c r="K1452" s="4" t="n">
        <v>-73.6646342999</v>
      </c>
      <c r="L1452" s="4" t="s">
        <v>23082</v>
      </c>
      <c r="M1452" s="4" t="s">
        <v>23083</v>
      </c>
      <c r="N1452" s="4" t="s">
        <v>11468</v>
      </c>
      <c r="O1452" s="4" t="s">
        <v>11468</v>
      </c>
      <c r="P1452" s="4" t="s">
        <v>11468</v>
      </c>
      <c r="Q1452" s="4" t="s">
        <v>11468</v>
      </c>
      <c r="R1452" s="4" t="s">
        <v>11468</v>
      </c>
      <c r="S1452" s="4" t="s">
        <v>9457</v>
      </c>
      <c r="T1452" s="4" t="s">
        <v>88</v>
      </c>
      <c r="U1452" s="4" t="s">
        <v>23084</v>
      </c>
      <c r="V1452" s="4" t="s">
        <v>117</v>
      </c>
      <c r="W1452" s="7" t="s">
        <v>23085</v>
      </c>
      <c r="X1452" s="7" t="s">
        <v>23086</v>
      </c>
    </row>
    <row r="1453" customFormat="false" ht="15" hidden="false" customHeight="false" outlineLevel="0" collapsed="false">
      <c r="A1453" s="4" t="s">
        <v>23087</v>
      </c>
      <c r="B1453" s="4" t="s">
        <v>23088</v>
      </c>
      <c r="C1453" s="4" t="s">
        <v>9448</v>
      </c>
      <c r="D1453" s="4" t="s">
        <v>12</v>
      </c>
      <c r="E1453" s="4" t="s">
        <v>23089</v>
      </c>
      <c r="F1453" s="4" t="s">
        <v>23090</v>
      </c>
      <c r="G1453" s="4" t="s">
        <v>3606</v>
      </c>
      <c r="H1453" s="4" t="s">
        <v>23091</v>
      </c>
      <c r="I1453" s="4" t="s">
        <v>9453</v>
      </c>
      <c r="J1453" s="4" t="n">
        <v>40.6196285</v>
      </c>
      <c r="K1453" s="4" t="n">
        <v>-73.7318341</v>
      </c>
      <c r="L1453" s="4" t="s">
        <v>23092</v>
      </c>
      <c r="M1453" s="4" t="s">
        <v>23093</v>
      </c>
      <c r="N1453" s="4" t="s">
        <v>11468</v>
      </c>
      <c r="O1453" s="4" t="s">
        <v>11468</v>
      </c>
      <c r="P1453" s="4" t="s">
        <v>11468</v>
      </c>
      <c r="Q1453" s="4" t="s">
        <v>11468</v>
      </c>
      <c r="R1453" s="4" t="s">
        <v>11468</v>
      </c>
      <c r="S1453" s="4" t="s">
        <v>14758</v>
      </c>
      <c r="T1453" s="4" t="s">
        <v>14758</v>
      </c>
      <c r="U1453" s="4" t="s">
        <v>23094</v>
      </c>
      <c r="V1453" s="4" t="s">
        <v>117</v>
      </c>
      <c r="W1453" s="7" t="s">
        <v>23095</v>
      </c>
      <c r="X1453" s="7" t="s">
        <v>23096</v>
      </c>
    </row>
    <row r="1454" customFormat="false" ht="15" hidden="false" customHeight="false" outlineLevel="0" collapsed="false">
      <c r="A1454" s="4" t="s">
        <v>23097</v>
      </c>
      <c r="B1454" s="4" t="s">
        <v>23098</v>
      </c>
      <c r="C1454" s="4" t="s">
        <v>9448</v>
      </c>
      <c r="D1454" s="4" t="s">
        <v>12</v>
      </c>
      <c r="E1454" s="4" t="s">
        <v>23099</v>
      </c>
      <c r="F1454" s="4" t="s">
        <v>23100</v>
      </c>
      <c r="G1454" s="4" t="s">
        <v>3606</v>
      </c>
      <c r="H1454" s="4" t="s">
        <v>23101</v>
      </c>
      <c r="I1454" s="4" t="s">
        <v>9453</v>
      </c>
      <c r="J1454" s="4" t="n">
        <v>40.800423</v>
      </c>
      <c r="K1454" s="4" t="n">
        <v>-72.7986537</v>
      </c>
      <c r="L1454" s="4" t="s">
        <v>23102</v>
      </c>
      <c r="M1454" s="4" t="s">
        <v>23103</v>
      </c>
      <c r="N1454" s="4" t="s">
        <v>10180</v>
      </c>
      <c r="O1454" s="4" t="s">
        <v>10180</v>
      </c>
      <c r="P1454" s="4" t="s">
        <v>10180</v>
      </c>
      <c r="Q1454" s="4" t="s">
        <v>10180</v>
      </c>
      <c r="R1454" s="4" t="s">
        <v>10180</v>
      </c>
      <c r="S1454" s="4" t="s">
        <v>9457</v>
      </c>
      <c r="T1454" s="4" t="s">
        <v>88</v>
      </c>
      <c r="U1454" s="4" t="s">
        <v>23104</v>
      </c>
      <c r="V1454" s="4" t="s">
        <v>117</v>
      </c>
      <c r="W1454" s="7" t="s">
        <v>23105</v>
      </c>
      <c r="X1454" s="7" t="s">
        <v>23106</v>
      </c>
    </row>
    <row r="1455" customFormat="false" ht="15" hidden="false" customHeight="false" outlineLevel="0" collapsed="false">
      <c r="A1455" s="4" t="s">
        <v>23107</v>
      </c>
      <c r="B1455" s="4" t="s">
        <v>23108</v>
      </c>
      <c r="C1455" s="4" t="s">
        <v>9448</v>
      </c>
      <c r="D1455" s="4" t="s">
        <v>12</v>
      </c>
      <c r="E1455" s="4" t="s">
        <v>23109</v>
      </c>
      <c r="F1455" s="4" t="s">
        <v>23110</v>
      </c>
      <c r="G1455" s="4" t="s">
        <v>3606</v>
      </c>
      <c r="H1455" s="4" t="s">
        <v>23111</v>
      </c>
      <c r="I1455" s="4" t="s">
        <v>9453</v>
      </c>
      <c r="J1455" s="4" t="n">
        <v>40.8567834</v>
      </c>
      <c r="K1455" s="4" t="n">
        <v>-73.0872878999</v>
      </c>
      <c r="L1455" s="4" t="s">
        <v>23112</v>
      </c>
      <c r="M1455" s="4" t="s">
        <v>23113</v>
      </c>
      <c r="N1455" s="4" t="s">
        <v>9521</v>
      </c>
      <c r="O1455" s="4" t="s">
        <v>9521</v>
      </c>
      <c r="P1455" s="4" t="s">
        <v>9521</v>
      </c>
      <c r="Q1455" s="4" t="s">
        <v>9521</v>
      </c>
      <c r="R1455" s="4" t="s">
        <v>9521</v>
      </c>
      <c r="S1455" s="4" t="s">
        <v>9457</v>
      </c>
      <c r="T1455" s="4" t="s">
        <v>88</v>
      </c>
      <c r="U1455" s="4" t="s">
        <v>23114</v>
      </c>
      <c r="V1455" s="4" t="s">
        <v>117</v>
      </c>
      <c r="W1455" s="7" t="s">
        <v>23115</v>
      </c>
      <c r="X1455" s="7" t="s">
        <v>23116</v>
      </c>
    </row>
    <row r="1456" customFormat="false" ht="15" hidden="false" customHeight="false" outlineLevel="0" collapsed="false">
      <c r="A1456" s="4" t="s">
        <v>23117</v>
      </c>
      <c r="B1456" s="4" t="s">
        <v>23118</v>
      </c>
      <c r="C1456" s="4" t="s">
        <v>9448</v>
      </c>
      <c r="D1456" s="4" t="s">
        <v>12</v>
      </c>
      <c r="E1456" s="4" t="s">
        <v>23119</v>
      </c>
      <c r="F1456" s="4" t="s">
        <v>23120</v>
      </c>
      <c r="G1456" s="4" t="s">
        <v>3606</v>
      </c>
      <c r="H1456" s="4" t="s">
        <v>23121</v>
      </c>
      <c r="I1456" s="4" t="s">
        <v>9453</v>
      </c>
      <c r="J1456" s="4" t="n">
        <v>42.948509</v>
      </c>
      <c r="K1456" s="4" t="n">
        <v>-78.7846931</v>
      </c>
      <c r="L1456" s="4" t="s">
        <v>23122</v>
      </c>
      <c r="M1456" s="4" t="s">
        <v>23123</v>
      </c>
      <c r="N1456" s="4" t="s">
        <v>9627</v>
      </c>
      <c r="O1456" s="4" t="s">
        <v>9627</v>
      </c>
      <c r="P1456" s="4" t="s">
        <v>9627</v>
      </c>
      <c r="Q1456" s="4" t="s">
        <v>9627</v>
      </c>
      <c r="R1456" s="4" t="s">
        <v>9627</v>
      </c>
      <c r="S1456" s="4" t="s">
        <v>88</v>
      </c>
      <c r="T1456" s="4" t="s">
        <v>88</v>
      </c>
      <c r="U1456" s="4" t="s">
        <v>23124</v>
      </c>
      <c r="V1456" s="4" t="s">
        <v>117</v>
      </c>
      <c r="W1456" s="7" t="s">
        <v>23125</v>
      </c>
      <c r="X1456" s="7" t="s">
        <v>23126</v>
      </c>
    </row>
    <row r="1457" customFormat="false" ht="15" hidden="false" customHeight="false" outlineLevel="0" collapsed="false">
      <c r="A1457" s="4" t="s">
        <v>23127</v>
      </c>
      <c r="B1457" s="4" t="s">
        <v>23128</v>
      </c>
      <c r="C1457" s="4" t="s">
        <v>9448</v>
      </c>
      <c r="D1457" s="4" t="s">
        <v>12</v>
      </c>
      <c r="E1457" s="4" t="s">
        <v>23129</v>
      </c>
      <c r="F1457" s="4" t="s">
        <v>23120</v>
      </c>
      <c r="G1457" s="4" t="s">
        <v>3606</v>
      </c>
      <c r="H1457" s="4" t="s">
        <v>23130</v>
      </c>
      <c r="I1457" s="4" t="s">
        <v>9453</v>
      </c>
      <c r="J1457" s="4" t="n">
        <v>42.90796719999</v>
      </c>
      <c r="K1457" s="4" t="n">
        <v>-78.7708385999</v>
      </c>
      <c r="L1457" s="4" t="s">
        <v>23131</v>
      </c>
      <c r="M1457" s="4" t="s">
        <v>23132</v>
      </c>
      <c r="N1457" s="4" t="s">
        <v>16430</v>
      </c>
      <c r="O1457" s="4" t="s">
        <v>16430</v>
      </c>
      <c r="P1457" s="4" t="s">
        <v>16430</v>
      </c>
      <c r="Q1457" s="4" t="s">
        <v>16430</v>
      </c>
      <c r="R1457" s="4" t="s">
        <v>16430</v>
      </c>
      <c r="S1457" s="4" t="s">
        <v>88</v>
      </c>
      <c r="T1457" s="4" t="s">
        <v>88</v>
      </c>
      <c r="U1457" s="4" t="s">
        <v>23133</v>
      </c>
      <c r="V1457" s="4" t="s">
        <v>117</v>
      </c>
      <c r="W1457" s="7" t="s">
        <v>23134</v>
      </c>
      <c r="X1457" s="7" t="s">
        <v>23135</v>
      </c>
    </row>
    <row r="1458" customFormat="false" ht="15" hidden="false" customHeight="false" outlineLevel="0" collapsed="false">
      <c r="A1458" s="4" t="s">
        <v>23136</v>
      </c>
      <c r="B1458" s="4" t="s">
        <v>23137</v>
      </c>
      <c r="C1458" s="4" t="s">
        <v>9448</v>
      </c>
      <c r="D1458" s="4" t="s">
        <v>12</v>
      </c>
      <c r="E1458" s="4" t="s">
        <v>23138</v>
      </c>
      <c r="F1458" s="4" t="s">
        <v>23139</v>
      </c>
      <c r="G1458" s="4" t="s">
        <v>3606</v>
      </c>
      <c r="H1458" s="4" t="s">
        <v>23140</v>
      </c>
      <c r="I1458" s="4" t="s">
        <v>9453</v>
      </c>
      <c r="J1458" s="4" t="n">
        <v>43.17596899999</v>
      </c>
      <c r="K1458" s="4" t="n">
        <v>-76.1335159999</v>
      </c>
      <c r="L1458" s="4" t="s">
        <v>23141</v>
      </c>
      <c r="M1458" s="4" t="s">
        <v>23142</v>
      </c>
      <c r="N1458" s="4" t="s">
        <v>20164</v>
      </c>
      <c r="O1458" s="4" t="s">
        <v>20164</v>
      </c>
      <c r="P1458" s="4" t="s">
        <v>18122</v>
      </c>
      <c r="Q1458" s="4" t="s">
        <v>18122</v>
      </c>
      <c r="R1458" s="4" t="s">
        <v>20164</v>
      </c>
      <c r="S1458" s="4" t="s">
        <v>88</v>
      </c>
      <c r="T1458" s="4" t="s">
        <v>88</v>
      </c>
      <c r="U1458" s="4" t="s">
        <v>23143</v>
      </c>
      <c r="V1458" s="4" t="s">
        <v>117</v>
      </c>
      <c r="W1458" s="7" t="s">
        <v>23144</v>
      </c>
      <c r="X1458" s="7" t="s">
        <v>23145</v>
      </c>
    </row>
    <row r="1459" customFormat="false" ht="15" hidden="false" customHeight="false" outlineLevel="0" collapsed="false">
      <c r="A1459" s="4" t="s">
        <v>23146</v>
      </c>
      <c r="B1459" s="4" t="s">
        <v>23147</v>
      </c>
      <c r="C1459" s="4" t="s">
        <v>9448</v>
      </c>
      <c r="D1459" s="4" t="s">
        <v>12</v>
      </c>
      <c r="E1459" s="4" t="s">
        <v>23148</v>
      </c>
      <c r="F1459" s="4" t="s">
        <v>23149</v>
      </c>
      <c r="G1459" s="4" t="s">
        <v>3606</v>
      </c>
      <c r="H1459" s="4" t="s">
        <v>23150</v>
      </c>
      <c r="I1459" s="4" t="s">
        <v>9453</v>
      </c>
      <c r="J1459" s="4" t="n">
        <v>40.8439189</v>
      </c>
      <c r="K1459" s="4" t="n">
        <v>-73.284891</v>
      </c>
      <c r="L1459" s="4" t="s">
        <v>23151</v>
      </c>
      <c r="M1459" s="4" t="s">
        <v>23152</v>
      </c>
      <c r="N1459" s="4" t="s">
        <v>12558</v>
      </c>
      <c r="O1459" s="4" t="s">
        <v>12558</v>
      </c>
      <c r="P1459" s="4" t="s">
        <v>12558</v>
      </c>
      <c r="Q1459" s="4" t="s">
        <v>12558</v>
      </c>
      <c r="R1459" s="4" t="s">
        <v>12558</v>
      </c>
      <c r="S1459" s="4" t="s">
        <v>9628</v>
      </c>
      <c r="T1459" s="4" t="s">
        <v>88</v>
      </c>
      <c r="U1459" s="4" t="s">
        <v>23153</v>
      </c>
      <c r="V1459" s="4" t="s">
        <v>117</v>
      </c>
      <c r="W1459" s="7" t="s">
        <v>23154</v>
      </c>
      <c r="X1459" s="7" t="s">
        <v>23155</v>
      </c>
    </row>
    <row r="1460" customFormat="false" ht="15" hidden="false" customHeight="false" outlineLevel="0" collapsed="false">
      <c r="A1460" s="4" t="s">
        <v>23156</v>
      </c>
      <c r="B1460" s="4" t="s">
        <v>23157</v>
      </c>
      <c r="C1460" s="4" t="s">
        <v>9448</v>
      </c>
      <c r="D1460" s="4" t="s">
        <v>12</v>
      </c>
      <c r="E1460" s="4" t="s">
        <v>23158</v>
      </c>
      <c r="F1460" s="4" t="s">
        <v>23159</v>
      </c>
      <c r="G1460" s="4" t="s">
        <v>3606</v>
      </c>
      <c r="H1460" s="4" t="s">
        <v>23160</v>
      </c>
      <c r="I1460" s="4" t="s">
        <v>9453</v>
      </c>
      <c r="J1460" s="4" t="n">
        <v>42.900609</v>
      </c>
      <c r="K1460" s="4" t="n">
        <v>-78.6974639999</v>
      </c>
      <c r="L1460" s="4" t="s">
        <v>23161</v>
      </c>
      <c r="M1460" s="4" t="s">
        <v>23162</v>
      </c>
      <c r="N1460" s="4" t="s">
        <v>9895</v>
      </c>
      <c r="O1460" s="4" t="s">
        <v>9895</v>
      </c>
      <c r="P1460" s="4" t="s">
        <v>9895</v>
      </c>
      <c r="Q1460" s="4" t="s">
        <v>9895</v>
      </c>
      <c r="R1460" s="4" t="s">
        <v>9895</v>
      </c>
      <c r="S1460" s="4" t="s">
        <v>14810</v>
      </c>
      <c r="T1460" s="4" t="s">
        <v>88</v>
      </c>
      <c r="U1460" s="4" t="s">
        <v>23163</v>
      </c>
      <c r="V1460" s="4" t="s">
        <v>117</v>
      </c>
      <c r="W1460" s="7" t="s">
        <v>23164</v>
      </c>
      <c r="X1460" s="7" t="s">
        <v>23165</v>
      </c>
    </row>
    <row r="1461" customFormat="false" ht="15" hidden="false" customHeight="false" outlineLevel="0" collapsed="false">
      <c r="A1461" s="4" t="s">
        <v>23166</v>
      </c>
      <c r="B1461" s="4" t="s">
        <v>23167</v>
      </c>
      <c r="C1461" s="4" t="s">
        <v>9448</v>
      </c>
      <c r="D1461" s="4" t="s">
        <v>12</v>
      </c>
      <c r="E1461" s="4" t="s">
        <v>23168</v>
      </c>
      <c r="F1461" s="4" t="s">
        <v>23159</v>
      </c>
      <c r="G1461" s="4" t="s">
        <v>3606</v>
      </c>
      <c r="H1461" s="4" t="s">
        <v>23160</v>
      </c>
      <c r="I1461" s="4" t="s">
        <v>9453</v>
      </c>
      <c r="J1461" s="4" t="n">
        <v>42.8741818</v>
      </c>
      <c r="K1461" s="4" t="n">
        <v>-78.6902326</v>
      </c>
      <c r="L1461" s="4" t="s">
        <v>23169</v>
      </c>
      <c r="M1461" s="4" t="s">
        <v>23170</v>
      </c>
      <c r="N1461" s="4" t="s">
        <v>11507</v>
      </c>
      <c r="O1461" s="4" t="s">
        <v>11507</v>
      </c>
      <c r="P1461" s="4" t="s">
        <v>11507</v>
      </c>
      <c r="Q1461" s="4" t="s">
        <v>11507</v>
      </c>
      <c r="R1461" s="4" t="s">
        <v>11507</v>
      </c>
      <c r="S1461" s="4" t="s">
        <v>88</v>
      </c>
      <c r="T1461" s="4" t="s">
        <v>88</v>
      </c>
      <c r="U1461" s="4" t="s">
        <v>23171</v>
      </c>
      <c r="V1461" s="4" t="s">
        <v>117</v>
      </c>
      <c r="W1461" s="7" t="s">
        <v>23172</v>
      </c>
      <c r="X1461" s="7" t="s">
        <v>23173</v>
      </c>
    </row>
    <row r="1462" customFormat="false" ht="15" hidden="false" customHeight="false" outlineLevel="0" collapsed="false">
      <c r="A1462" s="4" t="s">
        <v>23174</v>
      </c>
      <c r="B1462" s="4" t="s">
        <v>23175</v>
      </c>
      <c r="C1462" s="4" t="s">
        <v>9448</v>
      </c>
      <c r="D1462" s="4" t="s">
        <v>12</v>
      </c>
      <c r="E1462" s="4" t="s">
        <v>23176</v>
      </c>
      <c r="F1462" s="4" t="s">
        <v>14242</v>
      </c>
      <c r="G1462" s="4" t="s">
        <v>3606</v>
      </c>
      <c r="H1462" s="4" t="s">
        <v>23177</v>
      </c>
      <c r="I1462" s="4" t="s">
        <v>9453</v>
      </c>
      <c r="J1462" s="4" t="n">
        <v>42.6979465</v>
      </c>
      <c r="K1462" s="4" t="n">
        <v>-78.9881796</v>
      </c>
      <c r="L1462" s="4" t="s">
        <v>23178</v>
      </c>
      <c r="M1462" s="4" t="s">
        <v>23179</v>
      </c>
      <c r="N1462" s="4" t="s">
        <v>23180</v>
      </c>
      <c r="O1462" s="4" t="s">
        <v>23180</v>
      </c>
      <c r="P1462" s="4" t="s">
        <v>23180</v>
      </c>
      <c r="Q1462" s="4" t="s">
        <v>23180</v>
      </c>
      <c r="R1462" s="4" t="s">
        <v>23180</v>
      </c>
      <c r="S1462" s="4" t="s">
        <v>88</v>
      </c>
      <c r="T1462" s="4" t="s">
        <v>88</v>
      </c>
      <c r="U1462" s="4" t="s">
        <v>23181</v>
      </c>
      <c r="V1462" s="4" t="s">
        <v>117</v>
      </c>
      <c r="W1462" s="7" t="s">
        <v>23182</v>
      </c>
      <c r="X1462" s="7" t="s">
        <v>23183</v>
      </c>
    </row>
    <row r="1463" customFormat="false" ht="15" hidden="false" customHeight="false" outlineLevel="0" collapsed="false">
      <c r="A1463" s="4" t="s">
        <v>23184</v>
      </c>
      <c r="B1463" s="4" t="s">
        <v>23185</v>
      </c>
      <c r="C1463" s="4" t="s">
        <v>9448</v>
      </c>
      <c r="D1463" s="4" t="s">
        <v>12</v>
      </c>
      <c r="E1463" s="4" t="s">
        <v>23186</v>
      </c>
      <c r="F1463" s="4" t="s">
        <v>23187</v>
      </c>
      <c r="G1463" s="4" t="s">
        <v>3606</v>
      </c>
      <c r="H1463" s="4" t="s">
        <v>23188</v>
      </c>
      <c r="I1463" s="4" t="s">
        <v>9453</v>
      </c>
      <c r="J1463" s="4" t="n">
        <v>42.48451499999</v>
      </c>
      <c r="K1463" s="4" t="n">
        <v>-79.3319999</v>
      </c>
      <c r="L1463" s="4" t="s">
        <v>23189</v>
      </c>
      <c r="M1463" s="4" t="s">
        <v>23190</v>
      </c>
      <c r="N1463" s="4" t="s">
        <v>13948</v>
      </c>
      <c r="O1463" s="4" t="s">
        <v>13948</v>
      </c>
      <c r="P1463" s="4" t="s">
        <v>13948</v>
      </c>
      <c r="Q1463" s="4" t="s">
        <v>13948</v>
      </c>
      <c r="R1463" s="4" t="s">
        <v>13948</v>
      </c>
      <c r="S1463" s="4" t="s">
        <v>9628</v>
      </c>
      <c r="T1463" s="4" t="s">
        <v>88</v>
      </c>
      <c r="U1463" s="4" t="s">
        <v>23191</v>
      </c>
      <c r="V1463" s="4" t="s">
        <v>117</v>
      </c>
      <c r="W1463" s="7" t="s">
        <v>23192</v>
      </c>
      <c r="X1463" s="7" t="s">
        <v>23193</v>
      </c>
    </row>
    <row r="1464" customFormat="false" ht="15" hidden="false" customHeight="false" outlineLevel="0" collapsed="false">
      <c r="A1464" s="4" t="s">
        <v>23194</v>
      </c>
      <c r="B1464" s="4" t="s">
        <v>23195</v>
      </c>
      <c r="C1464" s="4" t="s">
        <v>9448</v>
      </c>
      <c r="D1464" s="4" t="s">
        <v>12</v>
      </c>
      <c r="E1464" s="4" t="s">
        <v>23196</v>
      </c>
      <c r="F1464" s="4" t="s">
        <v>23197</v>
      </c>
      <c r="G1464" s="4" t="s">
        <v>3606</v>
      </c>
      <c r="H1464" s="4" t="s">
        <v>23198</v>
      </c>
      <c r="I1464" s="4" t="s">
        <v>9453</v>
      </c>
      <c r="J1464" s="4" t="n">
        <v>42.7683066</v>
      </c>
      <c r="K1464" s="4" t="n">
        <v>-78.6246884</v>
      </c>
      <c r="L1464" s="4" t="s">
        <v>23199</v>
      </c>
      <c r="M1464" s="4" t="s">
        <v>23200</v>
      </c>
      <c r="N1464" s="4" t="s">
        <v>23201</v>
      </c>
      <c r="O1464" s="4" t="s">
        <v>23201</v>
      </c>
      <c r="P1464" s="4" t="s">
        <v>23201</v>
      </c>
      <c r="Q1464" s="4" t="s">
        <v>23201</v>
      </c>
      <c r="R1464" s="4" t="s">
        <v>23201</v>
      </c>
      <c r="S1464" s="4" t="s">
        <v>23202</v>
      </c>
      <c r="T1464" s="4" t="s">
        <v>88</v>
      </c>
      <c r="U1464" s="4" t="s">
        <v>23203</v>
      </c>
      <c r="V1464" s="4" t="s">
        <v>117</v>
      </c>
      <c r="W1464" s="7" t="s">
        <v>23204</v>
      </c>
      <c r="X1464" s="7" t="s">
        <v>23205</v>
      </c>
    </row>
    <row r="1465" customFormat="false" ht="15" hidden="false" customHeight="false" outlineLevel="0" collapsed="false">
      <c r="A1465" s="4" t="s">
        <v>23206</v>
      </c>
      <c r="B1465" s="4" t="s">
        <v>23207</v>
      </c>
      <c r="C1465" s="4" t="s">
        <v>9448</v>
      </c>
      <c r="D1465" s="4" t="s">
        <v>12</v>
      </c>
      <c r="E1465" s="4" t="s">
        <v>23208</v>
      </c>
      <c r="F1465" s="4" t="s">
        <v>23209</v>
      </c>
      <c r="G1465" s="4" t="s">
        <v>3606</v>
      </c>
      <c r="H1465" s="4" t="s">
        <v>23210</v>
      </c>
      <c r="I1465" s="4" t="s">
        <v>9453</v>
      </c>
      <c r="J1465" s="4" t="n">
        <v>40.7820846</v>
      </c>
      <c r="K1465" s="4" t="n">
        <v>-72.9730455999</v>
      </c>
      <c r="L1465" s="4" t="s">
        <v>23211</v>
      </c>
      <c r="M1465" s="4" t="s">
        <v>23212</v>
      </c>
      <c r="N1465" s="4" t="s">
        <v>10180</v>
      </c>
      <c r="O1465" s="4" t="s">
        <v>10180</v>
      </c>
      <c r="P1465" s="4" t="s">
        <v>10180</v>
      </c>
      <c r="Q1465" s="4" t="s">
        <v>10180</v>
      </c>
      <c r="R1465" s="4" t="s">
        <v>10180</v>
      </c>
      <c r="S1465" s="4" t="s">
        <v>9457</v>
      </c>
      <c r="T1465" s="4" t="s">
        <v>88</v>
      </c>
      <c r="U1465" s="4" t="s">
        <v>23213</v>
      </c>
      <c r="V1465" s="4" t="s">
        <v>117</v>
      </c>
      <c r="W1465" s="7" t="s">
        <v>23214</v>
      </c>
      <c r="X1465" s="7" t="s">
        <v>23215</v>
      </c>
    </row>
    <row r="1466" customFormat="false" ht="15" hidden="false" customHeight="false" outlineLevel="0" collapsed="false">
      <c r="A1466" s="4" t="s">
        <v>23216</v>
      </c>
      <c r="B1466" s="4" t="s">
        <v>23217</v>
      </c>
      <c r="C1466" s="4" t="s">
        <v>9448</v>
      </c>
      <c r="D1466" s="4" t="s">
        <v>12</v>
      </c>
      <c r="E1466" s="4" t="s">
        <v>23218</v>
      </c>
      <c r="F1466" s="4" t="s">
        <v>23219</v>
      </c>
      <c r="G1466" s="4" t="s">
        <v>3606</v>
      </c>
      <c r="H1466" s="4" t="s">
        <v>23220</v>
      </c>
      <c r="I1466" s="4" t="s">
        <v>9453</v>
      </c>
      <c r="J1466" s="4" t="n">
        <v>40.898917</v>
      </c>
      <c r="K1466" s="4" t="n">
        <v>-73.087239</v>
      </c>
      <c r="L1466" s="4" t="s">
        <v>23221</v>
      </c>
      <c r="M1466" s="4" t="s">
        <v>23222</v>
      </c>
      <c r="N1466" s="4" t="s">
        <v>10754</v>
      </c>
      <c r="O1466" s="4" t="s">
        <v>10754</v>
      </c>
      <c r="P1466" s="4" t="s">
        <v>10754</v>
      </c>
      <c r="Q1466" s="4" t="s">
        <v>10754</v>
      </c>
      <c r="R1466" s="4" t="s">
        <v>10754</v>
      </c>
      <c r="S1466" s="4" t="s">
        <v>9576</v>
      </c>
      <c r="T1466" s="4" t="s">
        <v>88</v>
      </c>
      <c r="U1466" s="4" t="s">
        <v>23223</v>
      </c>
      <c r="V1466" s="4" t="s">
        <v>117</v>
      </c>
      <c r="W1466" s="7" t="s">
        <v>23224</v>
      </c>
      <c r="X1466" s="7" t="s">
        <v>23225</v>
      </c>
    </row>
    <row r="1467" customFormat="false" ht="15" hidden="false" customHeight="false" outlineLevel="0" collapsed="false">
      <c r="A1467" s="4" t="s">
        <v>23226</v>
      </c>
      <c r="B1467" s="4" t="s">
        <v>23227</v>
      </c>
      <c r="C1467" s="4" t="s">
        <v>9448</v>
      </c>
      <c r="D1467" s="4" t="s">
        <v>12</v>
      </c>
      <c r="E1467" s="4" t="s">
        <v>23228</v>
      </c>
      <c r="F1467" s="4" t="s">
        <v>23229</v>
      </c>
      <c r="G1467" s="4" t="s">
        <v>3606</v>
      </c>
      <c r="H1467" s="4" t="s">
        <v>23230</v>
      </c>
      <c r="I1467" s="4" t="s">
        <v>9453</v>
      </c>
      <c r="J1467" s="4" t="n">
        <v>40.736479</v>
      </c>
      <c r="K1467" s="4" t="n">
        <v>-73.8752169</v>
      </c>
      <c r="L1467" s="4" t="s">
        <v>23231</v>
      </c>
      <c r="M1467" s="4" t="s">
        <v>23232</v>
      </c>
      <c r="N1467" s="4" t="s">
        <v>9500</v>
      </c>
      <c r="O1467" s="4" t="s">
        <v>9500</v>
      </c>
      <c r="P1467" s="4" t="s">
        <v>9500</v>
      </c>
      <c r="Q1467" s="4" t="s">
        <v>9500</v>
      </c>
      <c r="R1467" s="4" t="s">
        <v>9500</v>
      </c>
      <c r="S1467" s="4" t="s">
        <v>9640</v>
      </c>
      <c r="T1467" s="4" t="s">
        <v>88</v>
      </c>
      <c r="U1467" s="4" t="s">
        <v>23233</v>
      </c>
      <c r="V1467" s="4" t="s">
        <v>117</v>
      </c>
      <c r="W1467" s="7" t="s">
        <v>23234</v>
      </c>
      <c r="X1467" s="7" t="s">
        <v>23235</v>
      </c>
    </row>
    <row r="1468" customFormat="false" ht="15" hidden="false" customHeight="false" outlineLevel="0" collapsed="false">
      <c r="A1468" s="4" t="s">
        <v>23236</v>
      </c>
      <c r="B1468" s="4" t="s">
        <v>23237</v>
      </c>
      <c r="C1468" s="4" t="s">
        <v>9448</v>
      </c>
      <c r="D1468" s="4" t="s">
        <v>12</v>
      </c>
      <c r="E1468" s="4" t="s">
        <v>23238</v>
      </c>
      <c r="F1468" s="4" t="s">
        <v>23239</v>
      </c>
      <c r="G1468" s="4" t="s">
        <v>3606</v>
      </c>
      <c r="H1468" s="4" t="s">
        <v>23240</v>
      </c>
      <c r="I1468" s="4" t="s">
        <v>9453</v>
      </c>
      <c r="J1468" s="4" t="n">
        <v>41.53120029999</v>
      </c>
      <c r="K1468" s="4" t="n">
        <v>-73.9075674</v>
      </c>
      <c r="L1468" s="4" t="s">
        <v>23241</v>
      </c>
      <c r="M1468" s="4" t="s">
        <v>23242</v>
      </c>
      <c r="N1468" s="4" t="s">
        <v>11468</v>
      </c>
      <c r="O1468" s="4" t="s">
        <v>11468</v>
      </c>
      <c r="P1468" s="4" t="s">
        <v>11468</v>
      </c>
      <c r="Q1468" s="4" t="s">
        <v>11468</v>
      </c>
      <c r="R1468" s="4" t="s">
        <v>11468</v>
      </c>
      <c r="S1468" s="4" t="s">
        <v>9457</v>
      </c>
      <c r="T1468" s="4" t="s">
        <v>88</v>
      </c>
      <c r="U1468" s="4" t="s">
        <v>23243</v>
      </c>
      <c r="V1468" s="4" t="s">
        <v>117</v>
      </c>
      <c r="W1468" s="7" t="s">
        <v>23244</v>
      </c>
      <c r="X1468" s="7" t="s">
        <v>23245</v>
      </c>
    </row>
    <row r="1469" customFormat="false" ht="15" hidden="false" customHeight="false" outlineLevel="0" collapsed="false">
      <c r="A1469" s="4" t="s">
        <v>23246</v>
      </c>
      <c r="B1469" s="4" t="s">
        <v>23247</v>
      </c>
      <c r="C1469" s="4" t="s">
        <v>9448</v>
      </c>
      <c r="D1469" s="4" t="s">
        <v>12</v>
      </c>
      <c r="E1469" s="4" t="s">
        <v>23248</v>
      </c>
      <c r="F1469" s="4" t="s">
        <v>23249</v>
      </c>
      <c r="G1469" s="4" t="s">
        <v>3606</v>
      </c>
      <c r="H1469" s="4" t="s">
        <v>23250</v>
      </c>
      <c r="I1469" s="4" t="s">
        <v>9453</v>
      </c>
      <c r="J1469" s="4" t="n">
        <v>40.729707</v>
      </c>
      <c r="K1469" s="4" t="n">
        <v>-73.700087</v>
      </c>
      <c r="L1469" s="4" t="s">
        <v>23251</v>
      </c>
      <c r="M1469" s="4" t="s">
        <v>23252</v>
      </c>
      <c r="N1469" s="4" t="s">
        <v>9919</v>
      </c>
      <c r="O1469" s="4" t="s">
        <v>9919</v>
      </c>
      <c r="P1469" s="4" t="s">
        <v>9919</v>
      </c>
      <c r="Q1469" s="4" t="s">
        <v>9919</v>
      </c>
      <c r="R1469" s="4" t="s">
        <v>9919</v>
      </c>
      <c r="S1469" s="4" t="s">
        <v>17375</v>
      </c>
      <c r="T1469" s="4" t="s">
        <v>88</v>
      </c>
      <c r="U1469" s="4" t="s">
        <v>23253</v>
      </c>
      <c r="V1469" s="4" t="s">
        <v>117</v>
      </c>
      <c r="W1469" s="7" t="s">
        <v>23254</v>
      </c>
      <c r="X1469" s="7" t="s">
        <v>23255</v>
      </c>
    </row>
    <row r="1470" customFormat="false" ht="15" hidden="false" customHeight="false" outlineLevel="0" collapsed="false">
      <c r="A1470" s="4" t="s">
        <v>23256</v>
      </c>
      <c r="B1470" s="4" t="s">
        <v>23257</v>
      </c>
      <c r="C1470" s="4" t="s">
        <v>9448</v>
      </c>
      <c r="D1470" s="4" t="s">
        <v>12</v>
      </c>
      <c r="E1470" s="4" t="s">
        <v>23258</v>
      </c>
      <c r="F1470" s="4" t="s">
        <v>23259</v>
      </c>
      <c r="G1470" s="4" t="s">
        <v>3606</v>
      </c>
      <c r="H1470" s="4" t="s">
        <v>23260</v>
      </c>
      <c r="I1470" s="4" t="s">
        <v>9453</v>
      </c>
      <c r="J1470" s="4" t="n">
        <v>40.7609223</v>
      </c>
      <c r="K1470" s="4" t="n">
        <v>-73.8300252</v>
      </c>
      <c r="L1470" s="4" t="s">
        <v>23261</v>
      </c>
      <c r="M1470" s="4" t="s">
        <v>23262</v>
      </c>
      <c r="N1470" s="4" t="s">
        <v>23263</v>
      </c>
      <c r="O1470" s="4" t="s">
        <v>23263</v>
      </c>
      <c r="P1470" s="4" t="s">
        <v>23263</v>
      </c>
      <c r="Q1470" s="4" t="s">
        <v>23263</v>
      </c>
      <c r="R1470" s="4" t="s">
        <v>23263</v>
      </c>
      <c r="S1470" s="4" t="s">
        <v>9521</v>
      </c>
      <c r="T1470" s="4" t="s">
        <v>9521</v>
      </c>
      <c r="U1470" s="4" t="s">
        <v>23264</v>
      </c>
      <c r="V1470" s="4" t="s">
        <v>117</v>
      </c>
      <c r="W1470" s="7" t="s">
        <v>23265</v>
      </c>
      <c r="X1470" s="7" t="s">
        <v>23266</v>
      </c>
    </row>
    <row r="1471" customFormat="false" ht="15" hidden="false" customHeight="false" outlineLevel="0" collapsed="false">
      <c r="A1471" s="4" t="s">
        <v>23267</v>
      </c>
      <c r="B1471" s="4" t="s">
        <v>23268</v>
      </c>
      <c r="C1471" s="4" t="s">
        <v>9448</v>
      </c>
      <c r="D1471" s="4" t="s">
        <v>12</v>
      </c>
      <c r="E1471" s="4" t="s">
        <v>23269</v>
      </c>
      <c r="F1471" s="4" t="s">
        <v>23270</v>
      </c>
      <c r="G1471" s="4" t="s">
        <v>3606</v>
      </c>
      <c r="H1471" s="4" t="s">
        <v>23271</v>
      </c>
      <c r="I1471" s="4" t="s">
        <v>9453</v>
      </c>
      <c r="J1471" s="4" t="n">
        <v>40.7110322</v>
      </c>
      <c r="K1471" s="4" t="n">
        <v>-73.8563588</v>
      </c>
      <c r="L1471" s="4" t="s">
        <v>23272</v>
      </c>
      <c r="M1471" s="4" t="s">
        <v>23273</v>
      </c>
      <c r="N1471" s="4" t="s">
        <v>9500</v>
      </c>
      <c r="O1471" s="4" t="s">
        <v>9500</v>
      </c>
      <c r="P1471" s="4" t="s">
        <v>9500</v>
      </c>
      <c r="Q1471" s="4" t="s">
        <v>9500</v>
      </c>
      <c r="R1471" s="4" t="s">
        <v>9500</v>
      </c>
      <c r="S1471" s="4" t="s">
        <v>9640</v>
      </c>
      <c r="T1471" s="4" t="s">
        <v>88</v>
      </c>
      <c r="U1471" s="4" t="s">
        <v>23274</v>
      </c>
      <c r="V1471" s="4" t="s">
        <v>117</v>
      </c>
      <c r="W1471" s="7" t="s">
        <v>23275</v>
      </c>
      <c r="X1471" s="7" t="s">
        <v>23276</v>
      </c>
    </row>
    <row r="1472" customFormat="false" ht="15" hidden="false" customHeight="false" outlineLevel="0" collapsed="false">
      <c r="A1472" s="4" t="s">
        <v>23277</v>
      </c>
      <c r="B1472" s="4" t="s">
        <v>23278</v>
      </c>
      <c r="C1472" s="4" t="s">
        <v>9448</v>
      </c>
      <c r="D1472" s="4" t="s">
        <v>12</v>
      </c>
      <c r="E1472" s="4" t="s">
        <v>23279</v>
      </c>
      <c r="F1472" s="4" t="s">
        <v>23270</v>
      </c>
      <c r="G1472" s="4" t="s">
        <v>3606</v>
      </c>
      <c r="H1472" s="4" t="s">
        <v>23271</v>
      </c>
      <c r="I1472" s="4" t="s">
        <v>9453</v>
      </c>
      <c r="J1472" s="4" t="n">
        <v>40.7206695</v>
      </c>
      <c r="K1472" s="4" t="n">
        <v>-73.8468264</v>
      </c>
      <c r="L1472" s="4" t="s">
        <v>23280</v>
      </c>
      <c r="M1472" s="4" t="s">
        <v>23281</v>
      </c>
      <c r="N1472" s="4" t="s">
        <v>10792</v>
      </c>
      <c r="O1472" s="4" t="s">
        <v>10792</v>
      </c>
      <c r="P1472" s="4" t="s">
        <v>10792</v>
      </c>
      <c r="Q1472" s="4" t="s">
        <v>10792</v>
      </c>
      <c r="R1472" s="4" t="s">
        <v>10792</v>
      </c>
      <c r="S1472" s="4" t="s">
        <v>9778</v>
      </c>
      <c r="T1472" s="4" t="s">
        <v>9457</v>
      </c>
      <c r="U1472" s="4" t="s">
        <v>23282</v>
      </c>
      <c r="V1472" s="4" t="s">
        <v>117</v>
      </c>
      <c r="W1472" s="7" t="s">
        <v>23283</v>
      </c>
      <c r="X1472" s="7" t="s">
        <v>23284</v>
      </c>
    </row>
    <row r="1473" customFormat="false" ht="15" hidden="false" customHeight="false" outlineLevel="0" collapsed="false">
      <c r="A1473" s="4" t="s">
        <v>23285</v>
      </c>
      <c r="B1473" s="4" t="s">
        <v>23286</v>
      </c>
      <c r="C1473" s="4" t="s">
        <v>9448</v>
      </c>
      <c r="D1473" s="4" t="s">
        <v>12</v>
      </c>
      <c r="E1473" s="4" t="s">
        <v>23287</v>
      </c>
      <c r="F1473" s="4" t="s">
        <v>23288</v>
      </c>
      <c r="G1473" s="4" t="s">
        <v>3606</v>
      </c>
      <c r="H1473" s="4" t="s">
        <v>23289</v>
      </c>
      <c r="I1473" s="4" t="s">
        <v>9453</v>
      </c>
      <c r="J1473" s="4" t="n">
        <v>40.653918</v>
      </c>
      <c r="K1473" s="4" t="n">
        <v>-73.5874109999</v>
      </c>
      <c r="L1473" s="4" t="s">
        <v>23290</v>
      </c>
      <c r="M1473" s="4" t="s">
        <v>23291</v>
      </c>
      <c r="N1473" s="4" t="s">
        <v>11468</v>
      </c>
      <c r="O1473" s="4" t="s">
        <v>11468</v>
      </c>
      <c r="P1473" s="4" t="s">
        <v>11468</v>
      </c>
      <c r="Q1473" s="4" t="s">
        <v>11468</v>
      </c>
      <c r="R1473" s="4" t="s">
        <v>11468</v>
      </c>
      <c r="S1473" s="4" t="s">
        <v>9628</v>
      </c>
      <c r="T1473" s="4" t="s">
        <v>88</v>
      </c>
      <c r="U1473" s="4" t="s">
        <v>23292</v>
      </c>
      <c r="V1473" s="4" t="s">
        <v>117</v>
      </c>
      <c r="W1473" s="7" t="s">
        <v>23293</v>
      </c>
      <c r="X1473" s="7" t="s">
        <v>23294</v>
      </c>
    </row>
    <row r="1474" customFormat="false" ht="15" hidden="false" customHeight="false" outlineLevel="0" collapsed="false">
      <c r="A1474" s="4" t="s">
        <v>23295</v>
      </c>
      <c r="B1474" s="4" t="s">
        <v>23296</v>
      </c>
      <c r="C1474" s="4" t="s">
        <v>9448</v>
      </c>
      <c r="D1474" s="4" t="s">
        <v>12</v>
      </c>
      <c r="E1474" s="4" t="s">
        <v>23297</v>
      </c>
      <c r="F1474" s="4" t="s">
        <v>23298</v>
      </c>
      <c r="G1474" s="4" t="s">
        <v>3606</v>
      </c>
      <c r="H1474" s="4" t="s">
        <v>23299</v>
      </c>
      <c r="I1474" s="4" t="s">
        <v>9453</v>
      </c>
      <c r="J1474" s="4" t="n">
        <v>40.7441099</v>
      </c>
      <c r="K1474" s="4" t="n">
        <v>-73.777438</v>
      </c>
      <c r="L1474" s="4" t="s">
        <v>23300</v>
      </c>
      <c r="M1474" s="4" t="s">
        <v>23301</v>
      </c>
      <c r="N1474" s="4" t="s">
        <v>9521</v>
      </c>
      <c r="O1474" s="4" t="s">
        <v>9521</v>
      </c>
      <c r="P1474" s="4" t="s">
        <v>9521</v>
      </c>
      <c r="Q1474" s="4" t="s">
        <v>9521</v>
      </c>
      <c r="R1474" s="4" t="s">
        <v>9521</v>
      </c>
      <c r="S1474" s="4" t="s">
        <v>88</v>
      </c>
      <c r="T1474" s="4" t="s">
        <v>88</v>
      </c>
      <c r="U1474" s="4" t="s">
        <v>23302</v>
      </c>
      <c r="V1474" s="4" t="s">
        <v>117</v>
      </c>
      <c r="W1474" s="7" t="s">
        <v>23303</v>
      </c>
      <c r="X1474" s="7" t="s">
        <v>23304</v>
      </c>
    </row>
    <row r="1475" customFormat="false" ht="15" hidden="false" customHeight="false" outlineLevel="0" collapsed="false">
      <c r="A1475" s="4" t="s">
        <v>23305</v>
      </c>
      <c r="B1475" s="4" t="s">
        <v>23306</v>
      </c>
      <c r="C1475" s="4" t="s">
        <v>9448</v>
      </c>
      <c r="D1475" s="4" t="s">
        <v>12</v>
      </c>
      <c r="E1475" s="4" t="s">
        <v>23307</v>
      </c>
      <c r="F1475" s="4" t="s">
        <v>23308</v>
      </c>
      <c r="G1475" s="4" t="s">
        <v>3606</v>
      </c>
      <c r="H1475" s="4" t="s">
        <v>23309</v>
      </c>
      <c r="I1475" s="4" t="s">
        <v>9453</v>
      </c>
      <c r="J1475" s="4" t="n">
        <v>40.7229674</v>
      </c>
      <c r="K1475" s="4" t="n">
        <v>-73.6334673999</v>
      </c>
      <c r="L1475" s="4" t="s">
        <v>23310</v>
      </c>
      <c r="M1475" s="4" t="s">
        <v>23311</v>
      </c>
      <c r="N1475" s="4" t="s">
        <v>9919</v>
      </c>
      <c r="O1475" s="4" t="s">
        <v>9919</v>
      </c>
      <c r="P1475" s="4" t="s">
        <v>9919</v>
      </c>
      <c r="Q1475" s="4" t="s">
        <v>9919</v>
      </c>
      <c r="R1475" s="4" t="s">
        <v>9919</v>
      </c>
      <c r="S1475" s="4" t="s">
        <v>9628</v>
      </c>
      <c r="T1475" s="4" t="s">
        <v>88</v>
      </c>
      <c r="U1475" s="4" t="s">
        <v>23312</v>
      </c>
      <c r="V1475" s="4" t="s">
        <v>117</v>
      </c>
      <c r="W1475" s="7" t="s">
        <v>23313</v>
      </c>
      <c r="X1475" s="7" t="s">
        <v>23314</v>
      </c>
    </row>
    <row r="1476" customFormat="false" ht="15" hidden="false" customHeight="false" outlineLevel="0" collapsed="false">
      <c r="A1476" s="4" t="s">
        <v>23315</v>
      </c>
      <c r="B1476" s="4" t="s">
        <v>23316</v>
      </c>
      <c r="C1476" s="4" t="s">
        <v>9448</v>
      </c>
      <c r="D1476" s="4" t="s">
        <v>12</v>
      </c>
      <c r="E1476" s="4" t="s">
        <v>23317</v>
      </c>
      <c r="F1476" s="4" t="s">
        <v>23318</v>
      </c>
      <c r="G1476" s="4" t="s">
        <v>3606</v>
      </c>
      <c r="H1476" s="4" t="s">
        <v>23319</v>
      </c>
      <c r="I1476" s="4" t="s">
        <v>9453</v>
      </c>
      <c r="J1476" s="4" t="n">
        <v>41.3945075</v>
      </c>
      <c r="K1476" s="4" t="n">
        <v>-74.3396569999</v>
      </c>
      <c r="L1476" s="4" t="s">
        <v>23320</v>
      </c>
      <c r="M1476" s="4" t="s">
        <v>23321</v>
      </c>
      <c r="N1476" s="4" t="s">
        <v>9468</v>
      </c>
      <c r="O1476" s="4" t="s">
        <v>9468</v>
      </c>
      <c r="P1476" s="4" t="s">
        <v>9468</v>
      </c>
      <c r="Q1476" s="4" t="s">
        <v>9468</v>
      </c>
      <c r="R1476" s="4" t="s">
        <v>9468</v>
      </c>
      <c r="S1476" s="4" t="s">
        <v>9457</v>
      </c>
      <c r="T1476" s="4" t="s">
        <v>88</v>
      </c>
      <c r="U1476" s="4" t="s">
        <v>23322</v>
      </c>
      <c r="V1476" s="4" t="s">
        <v>117</v>
      </c>
      <c r="W1476" s="7" t="s">
        <v>23323</v>
      </c>
      <c r="X1476" s="7" t="s">
        <v>23324</v>
      </c>
    </row>
    <row r="1477" customFormat="false" ht="15" hidden="false" customHeight="false" outlineLevel="0" collapsed="false">
      <c r="A1477" s="4" t="s">
        <v>23325</v>
      </c>
      <c r="B1477" s="4" t="s">
        <v>23326</v>
      </c>
      <c r="C1477" s="4" t="s">
        <v>9448</v>
      </c>
      <c r="D1477" s="4" t="s">
        <v>12</v>
      </c>
      <c r="E1477" s="4" t="s">
        <v>23327</v>
      </c>
      <c r="F1477" s="4" t="s">
        <v>23328</v>
      </c>
      <c r="G1477" s="4" t="s">
        <v>3606</v>
      </c>
      <c r="H1477" s="4" t="s">
        <v>23329</v>
      </c>
      <c r="I1477" s="4" t="s">
        <v>9453</v>
      </c>
      <c r="J1477" s="4" t="n">
        <v>43.008643</v>
      </c>
      <c r="K1477" s="4" t="n">
        <v>-78.9513269999</v>
      </c>
      <c r="L1477" s="4" t="s">
        <v>23330</v>
      </c>
      <c r="M1477" s="4" t="s">
        <v>23331</v>
      </c>
      <c r="N1477" s="4" t="s">
        <v>10180</v>
      </c>
      <c r="O1477" s="4" t="s">
        <v>10180</v>
      </c>
      <c r="P1477" s="4" t="s">
        <v>10180</v>
      </c>
      <c r="Q1477" s="4" t="s">
        <v>10180</v>
      </c>
      <c r="R1477" s="4" t="s">
        <v>10180</v>
      </c>
      <c r="S1477" s="4" t="s">
        <v>88</v>
      </c>
      <c r="T1477" s="4" t="s">
        <v>88</v>
      </c>
      <c r="U1477" s="4" t="s">
        <v>23332</v>
      </c>
      <c r="V1477" s="4" t="s">
        <v>117</v>
      </c>
      <c r="W1477" s="7" t="s">
        <v>23333</v>
      </c>
      <c r="X1477" s="7" t="s">
        <v>23334</v>
      </c>
    </row>
    <row r="1478" customFormat="false" ht="15" hidden="false" customHeight="false" outlineLevel="0" collapsed="false">
      <c r="A1478" s="4" t="s">
        <v>23335</v>
      </c>
      <c r="B1478" s="4" t="s">
        <v>23336</v>
      </c>
      <c r="C1478" s="4" t="s">
        <v>9448</v>
      </c>
      <c r="D1478" s="4" t="s">
        <v>12</v>
      </c>
      <c r="E1478" s="4" t="s">
        <v>23337</v>
      </c>
      <c r="F1478" s="4" t="s">
        <v>23338</v>
      </c>
      <c r="G1478" s="4" t="s">
        <v>3606</v>
      </c>
      <c r="H1478" s="4" t="s">
        <v>23339</v>
      </c>
      <c r="I1478" s="4" t="s">
        <v>9453</v>
      </c>
      <c r="J1478" s="4" t="n">
        <v>40.7848297</v>
      </c>
      <c r="K1478" s="4" t="n">
        <v>-73.7085235999</v>
      </c>
      <c r="L1478" s="4" t="s">
        <v>23340</v>
      </c>
      <c r="M1478" s="4" t="s">
        <v>23341</v>
      </c>
      <c r="N1478" s="4" t="s">
        <v>20706</v>
      </c>
      <c r="O1478" s="4" t="s">
        <v>20706</v>
      </c>
      <c r="P1478" s="4" t="s">
        <v>20706</v>
      </c>
      <c r="Q1478" s="4" t="s">
        <v>20706</v>
      </c>
      <c r="R1478" s="4" t="s">
        <v>20706</v>
      </c>
      <c r="S1478" s="4" t="s">
        <v>88</v>
      </c>
      <c r="T1478" s="4" t="s">
        <v>88</v>
      </c>
      <c r="U1478" s="4" t="s">
        <v>23342</v>
      </c>
      <c r="V1478" s="4" t="s">
        <v>117</v>
      </c>
      <c r="W1478" s="7" t="s">
        <v>23343</v>
      </c>
      <c r="X1478" s="7" t="s">
        <v>23344</v>
      </c>
    </row>
    <row r="1479" customFormat="false" ht="15" hidden="false" customHeight="false" outlineLevel="0" collapsed="false">
      <c r="A1479" s="4" t="s">
        <v>23345</v>
      </c>
      <c r="B1479" s="4" t="s">
        <v>23346</v>
      </c>
      <c r="C1479" s="4" t="s">
        <v>9448</v>
      </c>
      <c r="D1479" s="4" t="s">
        <v>12</v>
      </c>
      <c r="E1479" s="4" t="s">
        <v>23347</v>
      </c>
      <c r="F1479" s="4" t="s">
        <v>7430</v>
      </c>
      <c r="G1479" s="4" t="s">
        <v>3606</v>
      </c>
      <c r="H1479" s="4" t="s">
        <v>23348</v>
      </c>
      <c r="I1479" s="4" t="s">
        <v>9453</v>
      </c>
      <c r="J1479" s="4" t="n">
        <v>42.7414162</v>
      </c>
      <c r="K1479" s="4" t="n">
        <v>-78.8487042</v>
      </c>
      <c r="L1479" s="4" t="s">
        <v>23349</v>
      </c>
      <c r="M1479" s="4" t="s">
        <v>23350</v>
      </c>
      <c r="N1479" s="4" t="s">
        <v>23351</v>
      </c>
      <c r="O1479" s="4" t="s">
        <v>23351</v>
      </c>
      <c r="P1479" s="4" t="s">
        <v>23351</v>
      </c>
      <c r="Q1479" s="4" t="s">
        <v>23351</v>
      </c>
      <c r="R1479" s="4" t="s">
        <v>23351</v>
      </c>
      <c r="S1479" s="4" t="s">
        <v>14810</v>
      </c>
      <c r="T1479" s="4" t="s">
        <v>88</v>
      </c>
      <c r="U1479" s="4" t="s">
        <v>23352</v>
      </c>
      <c r="V1479" s="4" t="s">
        <v>117</v>
      </c>
      <c r="W1479" s="7" t="s">
        <v>23353</v>
      </c>
      <c r="X1479" s="7" t="s">
        <v>23354</v>
      </c>
    </row>
    <row r="1480" customFormat="false" ht="15" hidden="false" customHeight="false" outlineLevel="0" collapsed="false">
      <c r="A1480" s="4" t="s">
        <v>23355</v>
      </c>
      <c r="B1480" s="4" t="s">
        <v>23356</v>
      </c>
      <c r="C1480" s="4" t="s">
        <v>9448</v>
      </c>
      <c r="D1480" s="4" t="s">
        <v>12</v>
      </c>
      <c r="E1480" s="4" t="s">
        <v>23357</v>
      </c>
      <c r="F1480" s="4" t="s">
        <v>23358</v>
      </c>
      <c r="G1480" s="4" t="s">
        <v>3606</v>
      </c>
      <c r="H1480" s="4" t="s">
        <v>23359</v>
      </c>
      <c r="I1480" s="4" t="s">
        <v>9453</v>
      </c>
      <c r="J1480" s="4" t="n">
        <v>40.877196</v>
      </c>
      <c r="K1480" s="4" t="n">
        <v>-72.5338199999</v>
      </c>
      <c r="L1480" s="4" t="s">
        <v>23360</v>
      </c>
      <c r="M1480" s="4" t="s">
        <v>23361</v>
      </c>
      <c r="N1480" s="4" t="s">
        <v>22910</v>
      </c>
      <c r="O1480" s="4" t="s">
        <v>22910</v>
      </c>
      <c r="P1480" s="4" t="s">
        <v>22910</v>
      </c>
      <c r="Q1480" s="4" t="s">
        <v>22910</v>
      </c>
      <c r="R1480" s="4" t="s">
        <v>22910</v>
      </c>
      <c r="S1480" s="4" t="s">
        <v>88</v>
      </c>
      <c r="T1480" s="4" t="s">
        <v>88</v>
      </c>
      <c r="U1480" s="4" t="s">
        <v>23362</v>
      </c>
      <c r="V1480" s="4" t="s">
        <v>117</v>
      </c>
      <c r="W1480" s="7" t="s">
        <v>23363</v>
      </c>
      <c r="X1480" s="7" t="s">
        <v>23364</v>
      </c>
    </row>
    <row r="1481" customFormat="false" ht="15" hidden="false" customHeight="false" outlineLevel="0" collapsed="false">
      <c r="A1481" s="4" t="s">
        <v>23365</v>
      </c>
      <c r="B1481" s="4" t="s">
        <v>23366</v>
      </c>
      <c r="C1481" s="4" t="s">
        <v>9448</v>
      </c>
      <c r="D1481" s="4" t="s">
        <v>12</v>
      </c>
      <c r="E1481" s="4" t="s">
        <v>23367</v>
      </c>
      <c r="F1481" s="4" t="s">
        <v>23368</v>
      </c>
      <c r="G1481" s="4" t="s">
        <v>3606</v>
      </c>
      <c r="H1481" s="4" t="s">
        <v>23369</v>
      </c>
      <c r="I1481" s="4" t="s">
        <v>9453</v>
      </c>
      <c r="J1481" s="4" t="n">
        <v>40.813816</v>
      </c>
      <c r="K1481" s="4" t="n">
        <v>-73.219174</v>
      </c>
      <c r="L1481" s="4" t="s">
        <v>23370</v>
      </c>
      <c r="M1481" s="4" t="s">
        <v>23371</v>
      </c>
      <c r="N1481" s="4" t="s">
        <v>15565</v>
      </c>
      <c r="O1481" s="4" t="s">
        <v>15565</v>
      </c>
      <c r="P1481" s="4" t="s">
        <v>15565</v>
      </c>
      <c r="Q1481" s="4" t="s">
        <v>15565</v>
      </c>
      <c r="R1481" s="4" t="s">
        <v>15565</v>
      </c>
      <c r="S1481" s="4" t="s">
        <v>88</v>
      </c>
      <c r="T1481" s="4" t="s">
        <v>88</v>
      </c>
      <c r="U1481" s="4" t="s">
        <v>23372</v>
      </c>
      <c r="V1481" s="4" t="s">
        <v>117</v>
      </c>
      <c r="W1481" s="7" t="s">
        <v>23373</v>
      </c>
      <c r="X1481" s="7" t="s">
        <v>23374</v>
      </c>
    </row>
    <row r="1482" customFormat="false" ht="15" hidden="false" customHeight="false" outlineLevel="0" collapsed="false">
      <c r="A1482" s="4" t="s">
        <v>23375</v>
      </c>
      <c r="B1482" s="4" t="s">
        <v>23376</v>
      </c>
      <c r="C1482" s="4" t="s">
        <v>9448</v>
      </c>
      <c r="D1482" s="4" t="s">
        <v>12</v>
      </c>
      <c r="E1482" s="4" t="s">
        <v>23377</v>
      </c>
      <c r="F1482" s="4" t="s">
        <v>23378</v>
      </c>
      <c r="G1482" s="4" t="s">
        <v>3606</v>
      </c>
      <c r="H1482" s="4" t="s">
        <v>23379</v>
      </c>
      <c r="I1482" s="4" t="s">
        <v>9453</v>
      </c>
      <c r="J1482" s="4" t="n">
        <v>40.6661761</v>
      </c>
      <c r="K1482" s="4" t="n">
        <v>-73.8514463</v>
      </c>
      <c r="L1482" s="4" t="s">
        <v>23380</v>
      </c>
      <c r="M1482" s="4" t="s">
        <v>23381</v>
      </c>
      <c r="N1482" s="4" t="s">
        <v>10792</v>
      </c>
      <c r="O1482" s="4" t="s">
        <v>10792</v>
      </c>
      <c r="P1482" s="4" t="s">
        <v>10792</v>
      </c>
      <c r="Q1482" s="4" t="s">
        <v>10792</v>
      </c>
      <c r="R1482" s="4" t="s">
        <v>10792</v>
      </c>
      <c r="S1482" s="4" t="s">
        <v>11468</v>
      </c>
      <c r="T1482" s="4" t="s">
        <v>9640</v>
      </c>
      <c r="U1482" s="4" t="s">
        <v>23382</v>
      </c>
      <c r="V1482" s="4" t="s">
        <v>117</v>
      </c>
      <c r="W1482" s="7" t="s">
        <v>23383</v>
      </c>
      <c r="X1482" s="7" t="s">
        <v>23384</v>
      </c>
    </row>
    <row r="1483" customFormat="false" ht="15" hidden="false" customHeight="false" outlineLevel="0" collapsed="false">
      <c r="A1483" s="4" t="s">
        <v>23385</v>
      </c>
      <c r="B1483" s="4" t="s">
        <v>23386</v>
      </c>
      <c r="C1483" s="4" t="s">
        <v>9448</v>
      </c>
      <c r="D1483" s="4" t="s">
        <v>12</v>
      </c>
      <c r="E1483" s="4" t="s">
        <v>23387</v>
      </c>
      <c r="F1483" s="4" t="s">
        <v>23388</v>
      </c>
      <c r="G1483" s="4" t="s">
        <v>3606</v>
      </c>
      <c r="H1483" s="4" t="s">
        <v>23389</v>
      </c>
      <c r="I1483" s="4" t="s">
        <v>9453</v>
      </c>
      <c r="J1483" s="4" t="n">
        <v>40.880692</v>
      </c>
      <c r="K1483" s="4" t="n">
        <v>-73.400206</v>
      </c>
      <c r="L1483" s="4" t="s">
        <v>23390</v>
      </c>
      <c r="M1483" s="4" t="s">
        <v>23391</v>
      </c>
      <c r="N1483" s="4" t="s">
        <v>9950</v>
      </c>
      <c r="O1483" s="4" t="s">
        <v>9950</v>
      </c>
      <c r="P1483" s="4" t="s">
        <v>9950</v>
      </c>
      <c r="Q1483" s="4" t="s">
        <v>9950</v>
      </c>
      <c r="R1483" s="4" t="s">
        <v>9950</v>
      </c>
      <c r="S1483" s="4" t="s">
        <v>9628</v>
      </c>
      <c r="T1483" s="4" t="s">
        <v>88</v>
      </c>
      <c r="U1483" s="4" t="s">
        <v>23392</v>
      </c>
      <c r="V1483" s="4" t="s">
        <v>117</v>
      </c>
      <c r="W1483" s="7" t="s">
        <v>23393</v>
      </c>
      <c r="X1483" s="7" t="s">
        <v>23394</v>
      </c>
    </row>
    <row r="1484" customFormat="false" ht="15" hidden="false" customHeight="false" outlineLevel="0" collapsed="false">
      <c r="A1484" s="4" t="s">
        <v>23395</v>
      </c>
      <c r="B1484" s="4" t="s">
        <v>23396</v>
      </c>
      <c r="C1484" s="4" t="s">
        <v>9448</v>
      </c>
      <c r="D1484" s="4" t="s">
        <v>12</v>
      </c>
      <c r="E1484" s="4" t="s">
        <v>23397</v>
      </c>
      <c r="F1484" s="4" t="s">
        <v>23398</v>
      </c>
      <c r="G1484" s="4" t="s">
        <v>3606</v>
      </c>
      <c r="H1484" s="4" t="s">
        <v>23399</v>
      </c>
      <c r="I1484" s="4" t="s">
        <v>9453</v>
      </c>
      <c r="J1484" s="4" t="n">
        <v>40.7133431</v>
      </c>
      <c r="K1484" s="4" t="n">
        <v>-73.7820749999</v>
      </c>
      <c r="L1484" s="4" t="s">
        <v>23400</v>
      </c>
      <c r="M1484" s="4" t="s">
        <v>23401</v>
      </c>
      <c r="N1484" s="4" t="s">
        <v>10792</v>
      </c>
      <c r="O1484" s="4" t="s">
        <v>10792</v>
      </c>
      <c r="P1484" s="4" t="s">
        <v>10792</v>
      </c>
      <c r="Q1484" s="4" t="s">
        <v>10792</v>
      </c>
      <c r="R1484" s="4" t="s">
        <v>10792</v>
      </c>
      <c r="S1484" s="4" t="s">
        <v>10792</v>
      </c>
      <c r="T1484" s="4" t="s">
        <v>88</v>
      </c>
      <c r="U1484" s="4" t="s">
        <v>23064</v>
      </c>
      <c r="V1484" s="4" t="s">
        <v>117</v>
      </c>
      <c r="W1484" s="7" t="s">
        <v>23402</v>
      </c>
      <c r="X1484" s="7" t="s">
        <v>23403</v>
      </c>
    </row>
    <row r="1485" customFormat="false" ht="15" hidden="false" customHeight="false" outlineLevel="0" collapsed="false">
      <c r="A1485" s="4" t="s">
        <v>23404</v>
      </c>
      <c r="B1485" s="4" t="s">
        <v>23405</v>
      </c>
      <c r="C1485" s="4" t="s">
        <v>9448</v>
      </c>
      <c r="D1485" s="4" t="s">
        <v>12</v>
      </c>
      <c r="E1485" s="4" t="s">
        <v>23406</v>
      </c>
      <c r="F1485" s="4" t="s">
        <v>23398</v>
      </c>
      <c r="G1485" s="4" t="s">
        <v>3606</v>
      </c>
      <c r="H1485" s="4" t="s">
        <v>23407</v>
      </c>
      <c r="I1485" s="4" t="s">
        <v>9453</v>
      </c>
      <c r="J1485" s="4" t="n">
        <v>40.6728816</v>
      </c>
      <c r="K1485" s="4" t="n">
        <v>-73.7705387</v>
      </c>
      <c r="L1485" s="4" t="s">
        <v>23408</v>
      </c>
      <c r="M1485" s="4" t="s">
        <v>23409</v>
      </c>
      <c r="N1485" s="4" t="s">
        <v>9500</v>
      </c>
      <c r="O1485" s="4" t="s">
        <v>9500</v>
      </c>
      <c r="P1485" s="4" t="s">
        <v>9500</v>
      </c>
      <c r="Q1485" s="4" t="s">
        <v>9500</v>
      </c>
      <c r="R1485" s="4" t="s">
        <v>9500</v>
      </c>
      <c r="S1485" s="4" t="s">
        <v>9640</v>
      </c>
      <c r="T1485" s="4" t="s">
        <v>88</v>
      </c>
      <c r="U1485" s="4" t="s">
        <v>23410</v>
      </c>
      <c r="V1485" s="4" t="s">
        <v>117</v>
      </c>
      <c r="W1485" s="7" t="s">
        <v>23411</v>
      </c>
      <c r="X1485" s="7" t="s">
        <v>23412</v>
      </c>
    </row>
    <row r="1486" customFormat="false" ht="15" hidden="false" customHeight="false" outlineLevel="0" collapsed="false">
      <c r="A1486" s="4" t="s">
        <v>23413</v>
      </c>
      <c r="B1486" s="4" t="s">
        <v>23414</v>
      </c>
      <c r="C1486" s="4" t="s">
        <v>9496</v>
      </c>
      <c r="D1486" s="4" t="s">
        <v>23415</v>
      </c>
      <c r="E1486" s="4" t="s">
        <v>23416</v>
      </c>
      <c r="F1486" s="4" t="s">
        <v>23417</v>
      </c>
      <c r="G1486" s="4" t="s">
        <v>3606</v>
      </c>
      <c r="H1486" s="4" t="s">
        <v>23418</v>
      </c>
      <c r="I1486" s="4" t="s">
        <v>9453</v>
      </c>
      <c r="J1486" s="4" t="n">
        <v>42.0793551</v>
      </c>
      <c r="K1486" s="4" t="n">
        <v>-79.2291917</v>
      </c>
      <c r="L1486" s="4" t="s">
        <v>23419</v>
      </c>
      <c r="M1486" s="4" t="s">
        <v>23420</v>
      </c>
      <c r="N1486" s="4" t="s">
        <v>23421</v>
      </c>
      <c r="O1486" s="4" t="s">
        <v>23421</v>
      </c>
      <c r="P1486" s="4" t="s">
        <v>23421</v>
      </c>
      <c r="Q1486" s="4" t="s">
        <v>23421</v>
      </c>
      <c r="R1486" s="4" t="s">
        <v>23421</v>
      </c>
      <c r="S1486" s="4" t="s">
        <v>9628</v>
      </c>
      <c r="T1486" s="4" t="s">
        <v>88</v>
      </c>
      <c r="U1486" s="4" t="s">
        <v>19600</v>
      </c>
      <c r="V1486" s="4" t="s">
        <v>117</v>
      </c>
      <c r="W1486" s="7" t="s">
        <v>23422</v>
      </c>
      <c r="X1486" s="7" t="s">
        <v>23423</v>
      </c>
    </row>
    <row r="1487" customFormat="false" ht="15" hidden="false" customHeight="false" outlineLevel="0" collapsed="false">
      <c r="A1487" s="4" t="s">
        <v>23424</v>
      </c>
      <c r="B1487" s="4" t="s">
        <v>23425</v>
      </c>
      <c r="C1487" s="4" t="s">
        <v>9448</v>
      </c>
      <c r="D1487" s="4" t="s">
        <v>12</v>
      </c>
      <c r="E1487" s="4" t="s">
        <v>23426</v>
      </c>
      <c r="F1487" s="4" t="s">
        <v>23427</v>
      </c>
      <c r="G1487" s="4" t="s">
        <v>3606</v>
      </c>
      <c r="H1487" s="4" t="s">
        <v>23428</v>
      </c>
      <c r="I1487" s="4" t="s">
        <v>9453</v>
      </c>
      <c r="J1487" s="4" t="n">
        <v>42.122994</v>
      </c>
      <c r="K1487" s="4" t="n">
        <v>-75.96224</v>
      </c>
      <c r="L1487" s="4" t="s">
        <v>23429</v>
      </c>
      <c r="M1487" s="4" t="s">
        <v>23430</v>
      </c>
      <c r="N1487" s="4" t="s">
        <v>23431</v>
      </c>
      <c r="O1487" s="4" t="s">
        <v>23431</v>
      </c>
      <c r="P1487" s="4" t="s">
        <v>23431</v>
      </c>
      <c r="Q1487" s="4" t="s">
        <v>23431</v>
      </c>
      <c r="R1487" s="4" t="s">
        <v>23431</v>
      </c>
      <c r="S1487" s="4" t="s">
        <v>88</v>
      </c>
      <c r="T1487" s="4" t="s">
        <v>88</v>
      </c>
      <c r="U1487" s="4" t="s">
        <v>23432</v>
      </c>
      <c r="V1487" s="4" t="s">
        <v>117</v>
      </c>
      <c r="W1487" s="7" t="s">
        <v>23433</v>
      </c>
      <c r="X1487" s="7" t="s">
        <v>23434</v>
      </c>
    </row>
    <row r="1488" customFormat="false" ht="15" hidden="false" customHeight="false" outlineLevel="0" collapsed="false">
      <c r="A1488" s="4" t="s">
        <v>23435</v>
      </c>
      <c r="B1488" s="4" t="s">
        <v>23436</v>
      </c>
      <c r="C1488" s="4" t="s">
        <v>9448</v>
      </c>
      <c r="D1488" s="4" t="s">
        <v>12</v>
      </c>
      <c r="E1488" s="4" t="s">
        <v>23437</v>
      </c>
      <c r="F1488" s="4" t="s">
        <v>23438</v>
      </c>
      <c r="G1488" s="4" t="s">
        <v>3606</v>
      </c>
      <c r="H1488" s="4" t="s">
        <v>23439</v>
      </c>
      <c r="I1488" s="4" t="s">
        <v>9453</v>
      </c>
      <c r="J1488" s="4" t="n">
        <v>43.0133452</v>
      </c>
      <c r="K1488" s="4" t="n">
        <v>-74.3626530999</v>
      </c>
      <c r="L1488" s="4" t="s">
        <v>23440</v>
      </c>
      <c r="M1488" s="4" t="s">
        <v>23441</v>
      </c>
      <c r="N1488" s="4" t="s">
        <v>11356</v>
      </c>
      <c r="O1488" s="4" t="s">
        <v>11356</v>
      </c>
      <c r="P1488" s="4" t="s">
        <v>11356</v>
      </c>
      <c r="Q1488" s="4" t="s">
        <v>11356</v>
      </c>
      <c r="R1488" s="4" t="s">
        <v>11356</v>
      </c>
      <c r="S1488" s="4" t="s">
        <v>88</v>
      </c>
      <c r="T1488" s="4" t="s">
        <v>88</v>
      </c>
      <c r="U1488" s="4" t="s">
        <v>23442</v>
      </c>
      <c r="V1488" s="4" t="s">
        <v>117</v>
      </c>
      <c r="W1488" s="7" t="s">
        <v>23443</v>
      </c>
      <c r="X1488" s="7" t="s">
        <v>23444</v>
      </c>
    </row>
    <row r="1489" customFormat="false" ht="15" hidden="false" customHeight="false" outlineLevel="0" collapsed="false">
      <c r="A1489" s="4" t="s">
        <v>23445</v>
      </c>
      <c r="B1489" s="4" t="s">
        <v>23446</v>
      </c>
      <c r="C1489" s="4" t="s">
        <v>9448</v>
      </c>
      <c r="D1489" s="4" t="s">
        <v>12</v>
      </c>
      <c r="E1489" s="4" t="s">
        <v>23447</v>
      </c>
      <c r="F1489" s="4" t="s">
        <v>7837</v>
      </c>
      <c r="G1489" s="4" t="s">
        <v>3606</v>
      </c>
      <c r="H1489" s="4" t="s">
        <v>23448</v>
      </c>
      <c r="I1489" s="4" t="s">
        <v>9453</v>
      </c>
      <c r="J1489" s="4" t="n">
        <v>41.9374283</v>
      </c>
      <c r="K1489" s="4" t="n">
        <v>-74.0260849</v>
      </c>
      <c r="L1489" s="4" t="s">
        <v>23449</v>
      </c>
      <c r="M1489" s="4" t="s">
        <v>23450</v>
      </c>
      <c r="N1489" s="4" t="s">
        <v>9660</v>
      </c>
      <c r="O1489" s="4" t="s">
        <v>9660</v>
      </c>
      <c r="P1489" s="4" t="s">
        <v>9660</v>
      </c>
      <c r="Q1489" s="4" t="s">
        <v>9660</v>
      </c>
      <c r="R1489" s="4" t="s">
        <v>9660</v>
      </c>
      <c r="S1489" s="4" t="s">
        <v>9457</v>
      </c>
      <c r="T1489" s="4" t="s">
        <v>88</v>
      </c>
      <c r="U1489" s="4" t="s">
        <v>23451</v>
      </c>
      <c r="V1489" s="4" t="s">
        <v>117</v>
      </c>
      <c r="W1489" s="7" t="s">
        <v>23452</v>
      </c>
      <c r="X1489" s="7" t="s">
        <v>23453</v>
      </c>
    </row>
    <row r="1490" customFormat="false" ht="15" hidden="false" customHeight="false" outlineLevel="0" collapsed="false">
      <c r="A1490" s="4" t="s">
        <v>23454</v>
      </c>
      <c r="B1490" s="4" t="s">
        <v>23455</v>
      </c>
      <c r="C1490" s="4" t="s">
        <v>9448</v>
      </c>
      <c r="D1490" s="4" t="s">
        <v>12</v>
      </c>
      <c r="E1490" s="4" t="s">
        <v>23456</v>
      </c>
      <c r="F1490" s="4" t="s">
        <v>23457</v>
      </c>
      <c r="G1490" s="4" t="s">
        <v>3606</v>
      </c>
      <c r="H1490" s="4" t="s">
        <v>23458</v>
      </c>
      <c r="I1490" s="4" t="s">
        <v>9453</v>
      </c>
      <c r="J1490" s="4" t="n">
        <v>42.7571713</v>
      </c>
      <c r="K1490" s="4" t="n">
        <v>-73.7613688</v>
      </c>
      <c r="L1490" s="4" t="s">
        <v>23459</v>
      </c>
      <c r="M1490" s="4" t="s">
        <v>23460</v>
      </c>
      <c r="N1490" s="4" t="s">
        <v>9852</v>
      </c>
      <c r="O1490" s="4" t="s">
        <v>9852</v>
      </c>
      <c r="P1490" s="4" t="s">
        <v>9852</v>
      </c>
      <c r="Q1490" s="4" t="s">
        <v>9852</v>
      </c>
      <c r="R1490" s="4" t="s">
        <v>9852</v>
      </c>
      <c r="S1490" s="4" t="s">
        <v>88</v>
      </c>
      <c r="T1490" s="4" t="s">
        <v>88</v>
      </c>
      <c r="U1490" s="4" t="s">
        <v>23461</v>
      </c>
      <c r="V1490" s="4" t="s">
        <v>117</v>
      </c>
      <c r="W1490" s="7" t="s">
        <v>23462</v>
      </c>
      <c r="X1490" s="7" t="s">
        <v>23463</v>
      </c>
    </row>
    <row r="1491" customFormat="false" ht="15" hidden="false" customHeight="false" outlineLevel="0" collapsed="false">
      <c r="A1491" s="4" t="s">
        <v>23464</v>
      </c>
      <c r="B1491" s="4" t="s">
        <v>23465</v>
      </c>
      <c r="C1491" s="4" t="s">
        <v>9448</v>
      </c>
      <c r="D1491" s="4" t="s">
        <v>12</v>
      </c>
      <c r="E1491" s="4" t="s">
        <v>23466</v>
      </c>
      <c r="F1491" s="4" t="s">
        <v>23467</v>
      </c>
      <c r="G1491" s="4" t="s">
        <v>3606</v>
      </c>
      <c r="H1491" s="4" t="s">
        <v>23468</v>
      </c>
      <c r="I1491" s="4" t="s">
        <v>9453</v>
      </c>
      <c r="J1491" s="4" t="n">
        <v>43.17273609999</v>
      </c>
      <c r="K1491" s="4" t="n">
        <v>-79.0361108999</v>
      </c>
      <c r="L1491" s="4" t="s">
        <v>23469</v>
      </c>
      <c r="M1491" s="4" t="s">
        <v>23470</v>
      </c>
      <c r="N1491" s="4" t="s">
        <v>15163</v>
      </c>
      <c r="O1491" s="4" t="s">
        <v>15163</v>
      </c>
      <c r="P1491" s="4" t="s">
        <v>15163</v>
      </c>
      <c r="Q1491" s="4" t="s">
        <v>15163</v>
      </c>
      <c r="R1491" s="4" t="s">
        <v>15163</v>
      </c>
      <c r="S1491" s="4" t="s">
        <v>88</v>
      </c>
      <c r="T1491" s="4" t="s">
        <v>88</v>
      </c>
      <c r="U1491" s="4" t="s">
        <v>23471</v>
      </c>
      <c r="V1491" s="4" t="s">
        <v>117</v>
      </c>
      <c r="W1491" s="7" t="s">
        <v>23472</v>
      </c>
      <c r="X1491" s="7" t="s">
        <v>23473</v>
      </c>
    </row>
    <row r="1492" customFormat="false" ht="15" hidden="false" customHeight="false" outlineLevel="0" collapsed="false">
      <c r="A1492" s="4" t="s">
        <v>23474</v>
      </c>
      <c r="B1492" s="4" t="s">
        <v>23475</v>
      </c>
      <c r="C1492" s="4" t="s">
        <v>9448</v>
      </c>
      <c r="D1492" s="4" t="s">
        <v>12</v>
      </c>
      <c r="E1492" s="4" t="s">
        <v>23476</v>
      </c>
      <c r="F1492" s="4" t="s">
        <v>23477</v>
      </c>
      <c r="G1492" s="4" t="s">
        <v>3606</v>
      </c>
      <c r="H1492" s="4" t="s">
        <v>23478</v>
      </c>
      <c r="I1492" s="4" t="s">
        <v>9453</v>
      </c>
      <c r="J1492" s="4" t="n">
        <v>43.1198647</v>
      </c>
      <c r="K1492" s="4" t="n">
        <v>-76.1823122</v>
      </c>
      <c r="L1492" s="4" t="s">
        <v>23479</v>
      </c>
      <c r="M1492" s="4" t="s">
        <v>23480</v>
      </c>
      <c r="N1492" s="4" t="s">
        <v>23481</v>
      </c>
      <c r="O1492" s="4" t="s">
        <v>23481</v>
      </c>
      <c r="P1492" s="4" t="s">
        <v>23481</v>
      </c>
      <c r="Q1492" s="4" t="s">
        <v>23481</v>
      </c>
      <c r="R1492" s="4" t="s">
        <v>23481</v>
      </c>
      <c r="S1492" s="4" t="s">
        <v>9628</v>
      </c>
      <c r="T1492" s="4" t="s">
        <v>88</v>
      </c>
      <c r="U1492" s="4" t="s">
        <v>23482</v>
      </c>
      <c r="V1492" s="4" t="s">
        <v>117</v>
      </c>
      <c r="W1492" s="7" t="s">
        <v>23483</v>
      </c>
      <c r="X1492" s="7" t="s">
        <v>23484</v>
      </c>
    </row>
    <row r="1493" customFormat="false" ht="15" hidden="false" customHeight="false" outlineLevel="0" collapsed="false">
      <c r="A1493" s="4" t="s">
        <v>23485</v>
      </c>
      <c r="B1493" s="4" t="s">
        <v>23486</v>
      </c>
      <c r="C1493" s="4" t="s">
        <v>9448</v>
      </c>
      <c r="D1493" s="4" t="s">
        <v>12</v>
      </c>
      <c r="E1493" s="4" t="s">
        <v>23487</v>
      </c>
      <c r="F1493" s="4" t="s">
        <v>23488</v>
      </c>
      <c r="G1493" s="4" t="s">
        <v>3606</v>
      </c>
      <c r="H1493" s="4" t="s">
        <v>23489</v>
      </c>
      <c r="I1493" s="4" t="s">
        <v>9453</v>
      </c>
      <c r="J1493" s="4" t="n">
        <v>43.1371017</v>
      </c>
      <c r="K1493" s="4" t="n">
        <v>-78.6968666</v>
      </c>
      <c r="L1493" s="4" t="s">
        <v>23490</v>
      </c>
      <c r="M1493" s="4" t="s">
        <v>23491</v>
      </c>
      <c r="N1493" s="4" t="s">
        <v>11447</v>
      </c>
      <c r="O1493" s="4" t="s">
        <v>11447</v>
      </c>
      <c r="P1493" s="4" t="s">
        <v>11447</v>
      </c>
      <c r="Q1493" s="4" t="s">
        <v>11447</v>
      </c>
      <c r="R1493" s="4" t="s">
        <v>11447</v>
      </c>
      <c r="S1493" s="4" t="s">
        <v>14810</v>
      </c>
      <c r="T1493" s="4" t="s">
        <v>88</v>
      </c>
      <c r="U1493" s="4" t="s">
        <v>23492</v>
      </c>
      <c r="V1493" s="4" t="s">
        <v>117</v>
      </c>
      <c r="W1493" s="7" t="s">
        <v>23493</v>
      </c>
      <c r="X1493" s="7" t="s">
        <v>23494</v>
      </c>
    </row>
    <row r="1494" customFormat="false" ht="15" hidden="false" customHeight="false" outlineLevel="0" collapsed="false">
      <c r="A1494" s="4" t="s">
        <v>23495</v>
      </c>
      <c r="B1494" s="4" t="s">
        <v>23496</v>
      </c>
      <c r="C1494" s="4" t="s">
        <v>9448</v>
      </c>
      <c r="D1494" s="4" t="s">
        <v>12</v>
      </c>
      <c r="E1494" s="4" t="s">
        <v>23497</v>
      </c>
      <c r="F1494" s="4" t="s">
        <v>23498</v>
      </c>
      <c r="G1494" s="4" t="s">
        <v>3606</v>
      </c>
      <c r="H1494" s="4" t="s">
        <v>23499</v>
      </c>
      <c r="I1494" s="4" t="s">
        <v>9453</v>
      </c>
      <c r="J1494" s="4" t="n">
        <v>42.9756523</v>
      </c>
      <c r="K1494" s="4" t="n">
        <v>-73.7897648</v>
      </c>
      <c r="L1494" s="4" t="s">
        <v>23500</v>
      </c>
      <c r="M1494" s="4" t="s">
        <v>23501</v>
      </c>
      <c r="N1494" s="4" t="s">
        <v>11468</v>
      </c>
      <c r="O1494" s="4" t="s">
        <v>11468</v>
      </c>
      <c r="P1494" s="4" t="s">
        <v>11468</v>
      </c>
      <c r="Q1494" s="4" t="s">
        <v>11468</v>
      </c>
      <c r="R1494" s="4" t="s">
        <v>11468</v>
      </c>
      <c r="S1494" s="4" t="s">
        <v>88</v>
      </c>
      <c r="T1494" s="4" t="s">
        <v>88</v>
      </c>
      <c r="U1494" s="4" t="s">
        <v>23502</v>
      </c>
      <c r="V1494" s="4" t="s">
        <v>117</v>
      </c>
      <c r="W1494" s="7" t="s">
        <v>23503</v>
      </c>
      <c r="X1494" s="7" t="s">
        <v>23504</v>
      </c>
    </row>
    <row r="1495" customFormat="false" ht="15" hidden="false" customHeight="false" outlineLevel="0" collapsed="false">
      <c r="A1495" s="4" t="s">
        <v>23505</v>
      </c>
      <c r="B1495" s="4" t="s">
        <v>23506</v>
      </c>
      <c r="C1495" s="4" t="s">
        <v>9448</v>
      </c>
      <c r="D1495" s="4" t="s">
        <v>12</v>
      </c>
      <c r="E1495" s="4" t="s">
        <v>23507</v>
      </c>
      <c r="F1495" s="4" t="s">
        <v>23508</v>
      </c>
      <c r="G1495" s="4" t="s">
        <v>3606</v>
      </c>
      <c r="H1495" s="4" t="s">
        <v>23509</v>
      </c>
      <c r="I1495" s="4" t="s">
        <v>9453</v>
      </c>
      <c r="J1495" s="4" t="n">
        <v>40.665402</v>
      </c>
      <c r="K1495" s="4" t="n">
        <v>-73.4525519999</v>
      </c>
      <c r="L1495" s="4" t="s">
        <v>23510</v>
      </c>
      <c r="M1495" s="4" t="s">
        <v>23511</v>
      </c>
      <c r="N1495" s="4" t="s">
        <v>12558</v>
      </c>
      <c r="O1495" s="4" t="s">
        <v>12558</v>
      </c>
      <c r="P1495" s="4" t="s">
        <v>12558</v>
      </c>
      <c r="Q1495" s="4" t="s">
        <v>12558</v>
      </c>
      <c r="R1495" s="4" t="s">
        <v>12558</v>
      </c>
      <c r="S1495" s="4" t="s">
        <v>14160</v>
      </c>
      <c r="T1495" s="4" t="s">
        <v>88</v>
      </c>
      <c r="U1495" s="4" t="s">
        <v>23512</v>
      </c>
      <c r="V1495" s="4" t="s">
        <v>117</v>
      </c>
      <c r="W1495" s="7" t="s">
        <v>23513</v>
      </c>
      <c r="X1495" s="7" t="s">
        <v>23514</v>
      </c>
    </row>
    <row r="1496" customFormat="false" ht="15" hidden="false" customHeight="false" outlineLevel="0" collapsed="false">
      <c r="A1496" s="4" t="s">
        <v>23515</v>
      </c>
      <c r="B1496" s="4" t="s">
        <v>23516</v>
      </c>
      <c r="C1496" s="4" t="s">
        <v>9448</v>
      </c>
      <c r="D1496" s="4" t="s">
        <v>12</v>
      </c>
      <c r="E1496" s="4" t="s">
        <v>23517</v>
      </c>
      <c r="F1496" s="4" t="s">
        <v>21948</v>
      </c>
      <c r="G1496" s="4" t="s">
        <v>3606</v>
      </c>
      <c r="H1496" s="4" t="s">
        <v>23518</v>
      </c>
      <c r="I1496" s="4" t="s">
        <v>9453</v>
      </c>
      <c r="J1496" s="4" t="n">
        <v>40.8175985</v>
      </c>
      <c r="K1496" s="4" t="n">
        <v>-73.0001068</v>
      </c>
      <c r="L1496" s="4" t="s">
        <v>23519</v>
      </c>
      <c r="M1496" s="4" t="s">
        <v>23520</v>
      </c>
      <c r="N1496" s="4" t="s">
        <v>12212</v>
      </c>
      <c r="O1496" s="4" t="s">
        <v>12212</v>
      </c>
      <c r="P1496" s="4" t="s">
        <v>12212</v>
      </c>
      <c r="Q1496" s="4" t="s">
        <v>12212</v>
      </c>
      <c r="R1496" s="4" t="s">
        <v>12212</v>
      </c>
      <c r="S1496" s="4" t="s">
        <v>14160</v>
      </c>
      <c r="T1496" s="4" t="s">
        <v>88</v>
      </c>
      <c r="U1496" s="4" t="s">
        <v>23521</v>
      </c>
      <c r="V1496" s="4" t="s">
        <v>117</v>
      </c>
      <c r="W1496" s="7" t="s">
        <v>23522</v>
      </c>
      <c r="X1496" s="7" t="s">
        <v>23523</v>
      </c>
    </row>
    <row r="1497" customFormat="false" ht="15" hidden="false" customHeight="false" outlineLevel="0" collapsed="false">
      <c r="A1497" s="4" t="s">
        <v>23524</v>
      </c>
      <c r="B1497" s="4" t="s">
        <v>23525</v>
      </c>
      <c r="C1497" s="4" t="s">
        <v>9448</v>
      </c>
      <c r="D1497" s="4" t="s">
        <v>12</v>
      </c>
      <c r="E1497" s="4" t="s">
        <v>23526</v>
      </c>
      <c r="F1497" s="4" t="s">
        <v>23527</v>
      </c>
      <c r="G1497" s="4" t="s">
        <v>3606</v>
      </c>
      <c r="H1497" s="4" t="s">
        <v>23528</v>
      </c>
      <c r="I1497" s="4" t="s">
        <v>9453</v>
      </c>
      <c r="J1497" s="4" t="n">
        <v>40.7138023</v>
      </c>
      <c r="K1497" s="4" t="n">
        <v>-73.9009385</v>
      </c>
      <c r="L1497" s="4" t="s">
        <v>23529</v>
      </c>
      <c r="M1497" s="4" t="s">
        <v>23530</v>
      </c>
      <c r="N1497" s="4" t="s">
        <v>10754</v>
      </c>
      <c r="O1497" s="4" t="s">
        <v>10754</v>
      </c>
      <c r="P1497" s="4" t="s">
        <v>10754</v>
      </c>
      <c r="Q1497" s="4" t="s">
        <v>10754</v>
      </c>
      <c r="R1497" s="4" t="s">
        <v>10754</v>
      </c>
      <c r="S1497" s="4" t="s">
        <v>10733</v>
      </c>
      <c r="T1497" s="4" t="s">
        <v>88</v>
      </c>
      <c r="U1497" s="4" t="s">
        <v>23531</v>
      </c>
      <c r="V1497" s="4" t="s">
        <v>117</v>
      </c>
      <c r="W1497" s="7" t="s">
        <v>23532</v>
      </c>
      <c r="X1497" s="7" t="s">
        <v>23533</v>
      </c>
    </row>
    <row r="1498" customFormat="false" ht="15" hidden="false" customHeight="false" outlineLevel="0" collapsed="false">
      <c r="A1498" s="4" t="s">
        <v>23534</v>
      </c>
      <c r="B1498" s="4" t="s">
        <v>23535</v>
      </c>
      <c r="C1498" s="4" t="s">
        <v>9448</v>
      </c>
      <c r="D1498" s="4" t="s">
        <v>12</v>
      </c>
      <c r="E1498" s="4" t="s">
        <v>23536</v>
      </c>
      <c r="F1498" s="4" t="s">
        <v>23537</v>
      </c>
      <c r="G1498" s="4" t="s">
        <v>3606</v>
      </c>
      <c r="H1498" s="4" t="s">
        <v>23538</v>
      </c>
      <c r="I1498" s="4" t="s">
        <v>9453</v>
      </c>
      <c r="J1498" s="4" t="n">
        <v>40.740885</v>
      </c>
      <c r="K1498" s="4" t="n">
        <v>-73.640597</v>
      </c>
      <c r="L1498" s="4" t="s">
        <v>23539</v>
      </c>
      <c r="M1498" s="4" t="s">
        <v>23540</v>
      </c>
      <c r="N1498" s="4" t="s">
        <v>11468</v>
      </c>
      <c r="O1498" s="4" t="s">
        <v>11468</v>
      </c>
      <c r="P1498" s="4" t="s">
        <v>11468</v>
      </c>
      <c r="Q1498" s="4" t="s">
        <v>11468</v>
      </c>
      <c r="R1498" s="4" t="s">
        <v>11468</v>
      </c>
      <c r="S1498" s="4" t="s">
        <v>9628</v>
      </c>
      <c r="T1498" s="4" t="s">
        <v>88</v>
      </c>
      <c r="U1498" s="4" t="s">
        <v>23541</v>
      </c>
      <c r="V1498" s="4" t="s">
        <v>117</v>
      </c>
      <c r="W1498" s="7" t="s">
        <v>23542</v>
      </c>
      <c r="X1498" s="7" t="s">
        <v>23543</v>
      </c>
    </row>
    <row r="1499" customFormat="false" ht="15" hidden="false" customHeight="false" outlineLevel="0" collapsed="false">
      <c r="A1499" s="4" t="s">
        <v>23544</v>
      </c>
      <c r="B1499" s="4" t="s">
        <v>23545</v>
      </c>
      <c r="C1499" s="4" t="s">
        <v>9448</v>
      </c>
      <c r="D1499" s="4" t="s">
        <v>12</v>
      </c>
      <c r="E1499" s="4" t="s">
        <v>23546</v>
      </c>
      <c r="F1499" s="4" t="s">
        <v>20672</v>
      </c>
      <c r="G1499" s="4" t="s">
        <v>3606</v>
      </c>
      <c r="H1499" s="4" t="s">
        <v>23547</v>
      </c>
      <c r="I1499" s="4" t="s">
        <v>9453</v>
      </c>
      <c r="J1499" s="4" t="n">
        <v>41.333451</v>
      </c>
      <c r="K1499" s="4" t="n">
        <v>-74.192041</v>
      </c>
      <c r="L1499" s="4" t="s">
        <v>23548</v>
      </c>
      <c r="M1499" s="4" t="s">
        <v>23549</v>
      </c>
      <c r="N1499" s="4" t="s">
        <v>11468</v>
      </c>
      <c r="O1499" s="4" t="s">
        <v>11468</v>
      </c>
      <c r="P1499" s="4" t="s">
        <v>11468</v>
      </c>
      <c r="Q1499" s="4" t="s">
        <v>11468</v>
      </c>
      <c r="R1499" s="4" t="s">
        <v>11468</v>
      </c>
      <c r="S1499" s="4" t="s">
        <v>88</v>
      </c>
      <c r="T1499" s="4" t="s">
        <v>88</v>
      </c>
      <c r="U1499" s="4" t="s">
        <v>23550</v>
      </c>
      <c r="V1499" s="4" t="s">
        <v>117</v>
      </c>
      <c r="W1499" s="7" t="s">
        <v>23551</v>
      </c>
      <c r="X1499" s="7" t="s">
        <v>23552</v>
      </c>
    </row>
    <row r="1500" customFormat="false" ht="15" hidden="false" customHeight="false" outlineLevel="0" collapsed="false">
      <c r="A1500" s="4" t="s">
        <v>23553</v>
      </c>
      <c r="B1500" s="4" t="s">
        <v>23554</v>
      </c>
      <c r="C1500" s="4" t="s">
        <v>9448</v>
      </c>
      <c r="D1500" s="4" t="s">
        <v>12</v>
      </c>
      <c r="E1500" s="4" t="s">
        <v>23555</v>
      </c>
      <c r="F1500" s="4" t="s">
        <v>18476</v>
      </c>
      <c r="G1500" s="4" t="s">
        <v>3606</v>
      </c>
      <c r="H1500" s="4" t="s">
        <v>23556</v>
      </c>
      <c r="I1500" s="4" t="s">
        <v>9453</v>
      </c>
      <c r="J1500" s="4" t="n">
        <v>40.911681</v>
      </c>
      <c r="K1500" s="4" t="n">
        <v>-73.840212</v>
      </c>
      <c r="L1500" s="4" t="s">
        <v>23557</v>
      </c>
      <c r="M1500" s="4" t="s">
        <v>23558</v>
      </c>
      <c r="N1500" s="4" t="s">
        <v>11468</v>
      </c>
      <c r="O1500" s="4" t="s">
        <v>11468</v>
      </c>
      <c r="P1500" s="4" t="s">
        <v>11468</v>
      </c>
      <c r="Q1500" s="4" t="s">
        <v>11468</v>
      </c>
      <c r="R1500" s="4" t="s">
        <v>11468</v>
      </c>
      <c r="S1500" s="4" t="s">
        <v>9457</v>
      </c>
      <c r="T1500" s="4" t="s">
        <v>88</v>
      </c>
      <c r="U1500" s="4" t="s">
        <v>23559</v>
      </c>
      <c r="V1500" s="4" t="s">
        <v>117</v>
      </c>
      <c r="W1500" s="7" t="s">
        <v>23560</v>
      </c>
      <c r="X1500" s="7" t="s">
        <v>23561</v>
      </c>
    </row>
    <row r="1501" customFormat="false" ht="15" hidden="false" customHeight="false" outlineLevel="0" collapsed="false">
      <c r="A1501" s="4" t="s">
        <v>23562</v>
      </c>
      <c r="B1501" s="4" t="s">
        <v>23563</v>
      </c>
      <c r="C1501" s="4" t="s">
        <v>9448</v>
      </c>
      <c r="D1501" s="4" t="s">
        <v>12</v>
      </c>
      <c r="E1501" s="4" t="s">
        <v>23564</v>
      </c>
      <c r="F1501" s="4" t="s">
        <v>23565</v>
      </c>
      <c r="G1501" s="4" t="s">
        <v>3606</v>
      </c>
      <c r="H1501" s="4" t="s">
        <v>23566</v>
      </c>
      <c r="I1501" s="4" t="s">
        <v>9453</v>
      </c>
      <c r="J1501" s="4" t="n">
        <v>41.0932798</v>
      </c>
      <c r="K1501" s="4" t="n">
        <v>-74.0131048</v>
      </c>
      <c r="L1501" s="4" t="s">
        <v>23567</v>
      </c>
      <c r="M1501" s="4" t="s">
        <v>23568</v>
      </c>
      <c r="N1501" s="4" t="s">
        <v>9778</v>
      </c>
      <c r="O1501" s="4" t="s">
        <v>9778</v>
      </c>
      <c r="P1501" s="4" t="s">
        <v>9778</v>
      </c>
      <c r="Q1501" s="4" t="s">
        <v>9778</v>
      </c>
      <c r="R1501" s="4" t="s">
        <v>9778</v>
      </c>
      <c r="S1501" s="4" t="s">
        <v>9457</v>
      </c>
      <c r="T1501" s="4" t="s">
        <v>88</v>
      </c>
      <c r="U1501" s="4" t="s">
        <v>23569</v>
      </c>
      <c r="V1501" s="4" t="s">
        <v>117</v>
      </c>
      <c r="W1501" s="7" t="s">
        <v>23570</v>
      </c>
      <c r="X1501" s="7" t="s">
        <v>23571</v>
      </c>
    </row>
    <row r="1502" customFormat="false" ht="15" hidden="false" customHeight="false" outlineLevel="0" collapsed="false">
      <c r="A1502" s="4" t="s">
        <v>23572</v>
      </c>
      <c r="B1502" s="4" t="s">
        <v>23573</v>
      </c>
      <c r="C1502" s="4" t="s">
        <v>9448</v>
      </c>
      <c r="D1502" s="4" t="s">
        <v>12</v>
      </c>
      <c r="E1502" s="4" t="s">
        <v>23574</v>
      </c>
      <c r="F1502" s="4" t="s">
        <v>23575</v>
      </c>
      <c r="G1502" s="4" t="s">
        <v>3606</v>
      </c>
      <c r="H1502" s="4" t="s">
        <v>23576</v>
      </c>
      <c r="I1502" s="4" t="s">
        <v>9453</v>
      </c>
      <c r="J1502" s="4" t="n">
        <v>41.152515</v>
      </c>
      <c r="K1502" s="4" t="n">
        <v>-73.989752</v>
      </c>
      <c r="L1502" s="4" t="s">
        <v>23577</v>
      </c>
      <c r="M1502" s="4" t="s">
        <v>23578</v>
      </c>
      <c r="N1502" s="4" t="s">
        <v>17375</v>
      </c>
      <c r="O1502" s="4" t="s">
        <v>17375</v>
      </c>
      <c r="P1502" s="4" t="s">
        <v>17375</v>
      </c>
      <c r="Q1502" s="4" t="s">
        <v>17375</v>
      </c>
      <c r="R1502" s="4" t="s">
        <v>17375</v>
      </c>
      <c r="S1502" s="4" t="s">
        <v>10441</v>
      </c>
      <c r="T1502" s="4" t="s">
        <v>88</v>
      </c>
      <c r="U1502" s="4" t="s">
        <v>23579</v>
      </c>
      <c r="V1502" s="4" t="s">
        <v>117</v>
      </c>
      <c r="W1502" s="7" t="s">
        <v>23580</v>
      </c>
      <c r="X1502" s="7" t="s">
        <v>23581</v>
      </c>
    </row>
    <row r="1503" customFormat="false" ht="15" hidden="false" customHeight="false" outlineLevel="0" collapsed="false">
      <c r="A1503" s="4" t="s">
        <v>23582</v>
      </c>
      <c r="B1503" s="4" t="s">
        <v>23583</v>
      </c>
      <c r="C1503" s="4" t="s">
        <v>9448</v>
      </c>
      <c r="D1503" s="4" t="s">
        <v>12</v>
      </c>
      <c r="E1503" s="4" t="s">
        <v>23584</v>
      </c>
      <c r="F1503" s="4" t="s">
        <v>23585</v>
      </c>
      <c r="G1503" s="4" t="s">
        <v>3606</v>
      </c>
      <c r="H1503" s="4" t="s">
        <v>23586</v>
      </c>
      <c r="I1503" s="4" t="s">
        <v>9453</v>
      </c>
      <c r="J1503" s="4" t="n">
        <v>40.7555133</v>
      </c>
      <c r="K1503" s="4" t="n">
        <v>-73.6898575</v>
      </c>
      <c r="L1503" s="4" t="s">
        <v>23587</v>
      </c>
      <c r="M1503" s="4" t="s">
        <v>23588</v>
      </c>
      <c r="N1503" s="4" t="s">
        <v>9950</v>
      </c>
      <c r="O1503" s="4" t="s">
        <v>9950</v>
      </c>
      <c r="P1503" s="4" t="s">
        <v>9950</v>
      </c>
      <c r="Q1503" s="4" t="s">
        <v>9950</v>
      </c>
      <c r="R1503" s="4" t="s">
        <v>9950</v>
      </c>
      <c r="S1503" s="4" t="s">
        <v>9628</v>
      </c>
      <c r="T1503" s="4" t="s">
        <v>88</v>
      </c>
      <c r="U1503" s="4" t="s">
        <v>23589</v>
      </c>
      <c r="V1503" s="4" t="s">
        <v>117</v>
      </c>
      <c r="W1503" s="7" t="s">
        <v>23590</v>
      </c>
      <c r="X1503" s="7" t="s">
        <v>23591</v>
      </c>
    </row>
    <row r="1504" customFormat="false" ht="15" hidden="false" customHeight="false" outlineLevel="0" collapsed="false">
      <c r="A1504" s="4" t="s">
        <v>23592</v>
      </c>
      <c r="B1504" s="4" t="s">
        <v>23593</v>
      </c>
      <c r="C1504" s="4" t="s">
        <v>9448</v>
      </c>
      <c r="D1504" s="4" t="s">
        <v>12</v>
      </c>
      <c r="E1504" s="4" t="s">
        <v>23594</v>
      </c>
      <c r="F1504" s="4" t="s">
        <v>23595</v>
      </c>
      <c r="G1504" s="4" t="s">
        <v>3606</v>
      </c>
      <c r="H1504" s="4" t="s">
        <v>23596</v>
      </c>
      <c r="I1504" s="4" t="s">
        <v>9453</v>
      </c>
      <c r="J1504" s="4" t="n">
        <v>41.7427252</v>
      </c>
      <c r="K1504" s="4" t="n">
        <v>-74.0717325</v>
      </c>
      <c r="L1504" s="4" t="s">
        <v>23597</v>
      </c>
      <c r="M1504" s="4" t="s">
        <v>23598</v>
      </c>
      <c r="N1504" s="4" t="s">
        <v>23599</v>
      </c>
      <c r="O1504" s="4" t="s">
        <v>23599</v>
      </c>
      <c r="P1504" s="4" t="s">
        <v>23599</v>
      </c>
      <c r="Q1504" s="4" t="s">
        <v>23599</v>
      </c>
      <c r="R1504" s="4" t="s">
        <v>23599</v>
      </c>
      <c r="S1504" s="4" t="s">
        <v>88</v>
      </c>
      <c r="T1504" s="4" t="s">
        <v>88</v>
      </c>
      <c r="U1504" s="4" t="s">
        <v>23600</v>
      </c>
      <c r="V1504" s="4" t="s">
        <v>117</v>
      </c>
      <c r="W1504" s="7" t="s">
        <v>23601</v>
      </c>
      <c r="X1504" s="7" t="s">
        <v>23602</v>
      </c>
    </row>
    <row r="1505" customFormat="false" ht="15" hidden="false" customHeight="false" outlineLevel="0" collapsed="false">
      <c r="A1505" s="4" t="s">
        <v>23603</v>
      </c>
      <c r="B1505" s="4" t="s">
        <v>23604</v>
      </c>
      <c r="C1505" s="4" t="s">
        <v>9448</v>
      </c>
      <c r="D1505" s="4" t="s">
        <v>12</v>
      </c>
      <c r="E1505" s="4" t="s">
        <v>23605</v>
      </c>
      <c r="F1505" s="4" t="s">
        <v>23606</v>
      </c>
      <c r="G1505" s="4" t="s">
        <v>3606</v>
      </c>
      <c r="H1505" s="4" t="s">
        <v>23607</v>
      </c>
      <c r="I1505" s="4" t="s">
        <v>9453</v>
      </c>
      <c r="J1505" s="4" t="n">
        <v>40.9132326</v>
      </c>
      <c r="K1505" s="4" t="n">
        <v>-73.7913353</v>
      </c>
      <c r="L1505" s="4" t="s">
        <v>23608</v>
      </c>
      <c r="M1505" s="4" t="s">
        <v>23609</v>
      </c>
      <c r="N1505" s="4" t="s">
        <v>9521</v>
      </c>
      <c r="O1505" s="4" t="s">
        <v>9521</v>
      </c>
      <c r="P1505" s="4" t="s">
        <v>9521</v>
      </c>
      <c r="Q1505" s="4" t="s">
        <v>9521</v>
      </c>
      <c r="R1505" s="4" t="s">
        <v>9521</v>
      </c>
      <c r="S1505" s="4" t="s">
        <v>88</v>
      </c>
      <c r="T1505" s="4" t="s">
        <v>88</v>
      </c>
      <c r="U1505" s="4" t="s">
        <v>23610</v>
      </c>
      <c r="V1505" s="4" t="s">
        <v>117</v>
      </c>
      <c r="W1505" s="7" t="s">
        <v>23611</v>
      </c>
      <c r="X1505" s="7" t="s">
        <v>23612</v>
      </c>
    </row>
    <row r="1506" customFormat="false" ht="15" hidden="false" customHeight="false" outlineLevel="0" collapsed="false">
      <c r="A1506" s="4" t="s">
        <v>23613</v>
      </c>
      <c r="B1506" s="4" t="s">
        <v>23614</v>
      </c>
      <c r="C1506" s="4" t="s">
        <v>9448</v>
      </c>
      <c r="D1506" s="4" t="s">
        <v>12</v>
      </c>
      <c r="E1506" s="4" t="s">
        <v>23615</v>
      </c>
      <c r="F1506" s="4" t="s">
        <v>23616</v>
      </c>
      <c r="G1506" s="4" t="s">
        <v>3606</v>
      </c>
      <c r="H1506" s="4" t="s">
        <v>23617</v>
      </c>
      <c r="I1506" s="4" t="s">
        <v>9453</v>
      </c>
      <c r="J1506" s="4" t="n">
        <v>40.7379081</v>
      </c>
      <c r="K1506" s="4" t="n">
        <v>-73.9841338</v>
      </c>
      <c r="L1506" s="4" t="s">
        <v>23618</v>
      </c>
      <c r="M1506" s="4" t="s">
        <v>23619</v>
      </c>
      <c r="N1506" s="4" t="s">
        <v>9521</v>
      </c>
      <c r="O1506" s="4" t="s">
        <v>9521</v>
      </c>
      <c r="P1506" s="4" t="s">
        <v>9521</v>
      </c>
      <c r="Q1506" s="4" t="s">
        <v>9521</v>
      </c>
      <c r="R1506" s="4" t="s">
        <v>9521</v>
      </c>
      <c r="S1506" s="4" t="s">
        <v>88</v>
      </c>
      <c r="T1506" s="4" t="s">
        <v>88</v>
      </c>
      <c r="U1506" s="4" t="s">
        <v>23620</v>
      </c>
      <c r="V1506" s="4" t="s">
        <v>117</v>
      </c>
      <c r="W1506" s="7" t="s">
        <v>23621</v>
      </c>
      <c r="X1506" s="7" t="s">
        <v>23622</v>
      </c>
    </row>
    <row r="1507" customFormat="false" ht="15" hidden="false" customHeight="false" outlineLevel="0" collapsed="false">
      <c r="A1507" s="4" t="s">
        <v>23623</v>
      </c>
      <c r="B1507" s="4" t="s">
        <v>23624</v>
      </c>
      <c r="C1507" s="4" t="s">
        <v>9448</v>
      </c>
      <c r="D1507" s="4" t="s">
        <v>12</v>
      </c>
      <c r="E1507" s="4" t="s">
        <v>23625</v>
      </c>
      <c r="F1507" s="4" t="s">
        <v>23616</v>
      </c>
      <c r="G1507" s="4" t="s">
        <v>3606</v>
      </c>
      <c r="H1507" s="4" t="s">
        <v>23626</v>
      </c>
      <c r="I1507" s="4" t="s">
        <v>9453</v>
      </c>
      <c r="J1507" s="4" t="n">
        <v>40.74575309999</v>
      </c>
      <c r="K1507" s="4" t="n">
        <v>-73.993908</v>
      </c>
      <c r="L1507" s="4" t="s">
        <v>23627</v>
      </c>
      <c r="M1507" s="4" t="s">
        <v>23628</v>
      </c>
      <c r="N1507" s="4" t="s">
        <v>9500</v>
      </c>
      <c r="O1507" s="4" t="s">
        <v>9500</v>
      </c>
      <c r="P1507" s="4" t="s">
        <v>9500</v>
      </c>
      <c r="Q1507" s="4" t="s">
        <v>9500</v>
      </c>
      <c r="R1507" s="4" t="s">
        <v>9500</v>
      </c>
      <c r="S1507" s="4" t="s">
        <v>9457</v>
      </c>
      <c r="T1507" s="4" t="s">
        <v>88</v>
      </c>
      <c r="U1507" s="4" t="s">
        <v>23629</v>
      </c>
      <c r="V1507" s="4" t="s">
        <v>117</v>
      </c>
      <c r="W1507" s="7" t="s">
        <v>23630</v>
      </c>
      <c r="X1507" s="7" t="s">
        <v>23631</v>
      </c>
    </row>
    <row r="1508" customFormat="false" ht="15" hidden="false" customHeight="false" outlineLevel="0" collapsed="false">
      <c r="A1508" s="4" t="s">
        <v>23632</v>
      </c>
      <c r="B1508" s="4" t="s">
        <v>23633</v>
      </c>
      <c r="C1508" s="4" t="s">
        <v>9448</v>
      </c>
      <c r="D1508" s="4" t="s">
        <v>12</v>
      </c>
      <c r="E1508" s="4" t="s">
        <v>23634</v>
      </c>
      <c r="F1508" s="4" t="s">
        <v>23616</v>
      </c>
      <c r="G1508" s="4" t="s">
        <v>3606</v>
      </c>
      <c r="H1508" s="4" t="s">
        <v>23635</v>
      </c>
      <c r="I1508" s="4" t="s">
        <v>9453</v>
      </c>
      <c r="J1508" s="4" t="n">
        <v>40.8437407</v>
      </c>
      <c r="K1508" s="4" t="n">
        <v>-73.9390968999</v>
      </c>
      <c r="L1508" s="4" t="s">
        <v>23636</v>
      </c>
      <c r="M1508" s="4" t="s">
        <v>23637</v>
      </c>
      <c r="N1508" s="4" t="s">
        <v>9468</v>
      </c>
      <c r="O1508" s="4" t="s">
        <v>9468</v>
      </c>
      <c r="P1508" s="4" t="s">
        <v>9468</v>
      </c>
      <c r="Q1508" s="4" t="s">
        <v>9468</v>
      </c>
      <c r="R1508" s="4" t="s">
        <v>9468</v>
      </c>
      <c r="S1508" s="4" t="s">
        <v>9457</v>
      </c>
      <c r="T1508" s="4" t="s">
        <v>88</v>
      </c>
      <c r="U1508" s="4" t="s">
        <v>23638</v>
      </c>
      <c r="V1508" s="4" t="s">
        <v>117</v>
      </c>
      <c r="W1508" s="7" t="s">
        <v>23639</v>
      </c>
      <c r="X1508" s="7" t="s">
        <v>23640</v>
      </c>
    </row>
    <row r="1509" customFormat="false" ht="15" hidden="false" customHeight="false" outlineLevel="0" collapsed="false">
      <c r="A1509" s="4" t="s">
        <v>23641</v>
      </c>
      <c r="B1509" s="4" t="s">
        <v>23642</v>
      </c>
      <c r="C1509" s="4" t="s">
        <v>9448</v>
      </c>
      <c r="D1509" s="4" t="s">
        <v>12</v>
      </c>
      <c r="E1509" s="4" t="s">
        <v>23643</v>
      </c>
      <c r="F1509" s="4" t="s">
        <v>23616</v>
      </c>
      <c r="G1509" s="4" t="s">
        <v>3606</v>
      </c>
      <c r="H1509" s="4" t="s">
        <v>23644</v>
      </c>
      <c r="I1509" s="4" t="s">
        <v>9453</v>
      </c>
      <c r="J1509" s="4" t="n">
        <v>40.7174247</v>
      </c>
      <c r="K1509" s="4" t="n">
        <v>-74.0008579</v>
      </c>
      <c r="L1509" s="4" t="s">
        <v>23645</v>
      </c>
      <c r="M1509" s="4" t="s">
        <v>23646</v>
      </c>
      <c r="N1509" s="4" t="s">
        <v>23647</v>
      </c>
      <c r="O1509" s="4" t="s">
        <v>23647</v>
      </c>
      <c r="P1509" s="4" t="s">
        <v>23647</v>
      </c>
      <c r="Q1509" s="4" t="s">
        <v>23647</v>
      </c>
      <c r="R1509" s="4" t="s">
        <v>23647</v>
      </c>
      <c r="S1509" s="4" t="s">
        <v>9521</v>
      </c>
      <c r="T1509" s="4" t="s">
        <v>9521</v>
      </c>
      <c r="U1509" s="4" t="s">
        <v>23648</v>
      </c>
      <c r="V1509" s="4" t="s">
        <v>117</v>
      </c>
      <c r="W1509" s="7" t="s">
        <v>23649</v>
      </c>
      <c r="X1509" s="7" t="s">
        <v>23650</v>
      </c>
    </row>
    <row r="1510" customFormat="false" ht="15" hidden="false" customHeight="false" outlineLevel="0" collapsed="false">
      <c r="A1510" s="4" t="s">
        <v>23651</v>
      </c>
      <c r="B1510" s="4" t="s">
        <v>23652</v>
      </c>
      <c r="C1510" s="4" t="s">
        <v>9448</v>
      </c>
      <c r="D1510" s="4" t="s">
        <v>12</v>
      </c>
      <c r="E1510" s="4" t="s">
        <v>23653</v>
      </c>
      <c r="F1510" s="4" t="s">
        <v>23616</v>
      </c>
      <c r="G1510" s="4" t="s">
        <v>3606</v>
      </c>
      <c r="H1510" s="4" t="s">
        <v>23617</v>
      </c>
      <c r="I1510" s="4" t="s">
        <v>9453</v>
      </c>
      <c r="J1510" s="4" t="n">
        <v>40.7403494</v>
      </c>
      <c r="K1510" s="4" t="n">
        <v>-73.9883317999</v>
      </c>
      <c r="L1510" s="4" t="s">
        <v>23654</v>
      </c>
      <c r="M1510" s="4" t="s">
        <v>23655</v>
      </c>
      <c r="N1510" s="4" t="s">
        <v>10300</v>
      </c>
      <c r="O1510" s="4" t="s">
        <v>10300</v>
      </c>
      <c r="P1510" s="4" t="s">
        <v>10300</v>
      </c>
      <c r="Q1510" s="4" t="s">
        <v>10300</v>
      </c>
      <c r="R1510" s="4" t="s">
        <v>10300</v>
      </c>
      <c r="S1510" s="4" t="s">
        <v>17888</v>
      </c>
      <c r="T1510" s="4" t="s">
        <v>88</v>
      </c>
      <c r="U1510" s="4" t="s">
        <v>23656</v>
      </c>
      <c r="V1510" s="4" t="s">
        <v>117</v>
      </c>
      <c r="W1510" s="7" t="s">
        <v>23657</v>
      </c>
      <c r="X1510" s="7" t="s">
        <v>23658</v>
      </c>
    </row>
    <row r="1511" customFormat="false" ht="15" hidden="false" customHeight="false" outlineLevel="0" collapsed="false">
      <c r="A1511" s="4" t="s">
        <v>23659</v>
      </c>
      <c r="B1511" s="4" t="s">
        <v>23660</v>
      </c>
      <c r="C1511" s="4" t="s">
        <v>9448</v>
      </c>
      <c r="D1511" s="4" t="s">
        <v>12</v>
      </c>
      <c r="E1511" s="4" t="s">
        <v>23661</v>
      </c>
      <c r="F1511" s="4" t="s">
        <v>23616</v>
      </c>
      <c r="G1511" s="4" t="s">
        <v>3606</v>
      </c>
      <c r="H1511" s="4" t="s">
        <v>23662</v>
      </c>
      <c r="I1511" s="4" t="s">
        <v>9453</v>
      </c>
      <c r="J1511" s="4" t="n">
        <v>40.7615618</v>
      </c>
      <c r="K1511" s="4" t="n">
        <v>-73.9701536</v>
      </c>
      <c r="L1511" s="4" t="s">
        <v>23663</v>
      </c>
      <c r="M1511" s="4" t="s">
        <v>23664</v>
      </c>
      <c r="N1511" s="4" t="s">
        <v>9521</v>
      </c>
      <c r="O1511" s="4" t="s">
        <v>9521</v>
      </c>
      <c r="P1511" s="4" t="s">
        <v>9521</v>
      </c>
      <c r="Q1511" s="4" t="s">
        <v>9521</v>
      </c>
      <c r="R1511" s="4" t="s">
        <v>9521</v>
      </c>
      <c r="S1511" s="4" t="s">
        <v>9457</v>
      </c>
      <c r="T1511" s="4" t="s">
        <v>88</v>
      </c>
      <c r="U1511" s="4" t="s">
        <v>23665</v>
      </c>
      <c r="V1511" s="4" t="s">
        <v>117</v>
      </c>
      <c r="W1511" s="7" t="s">
        <v>23666</v>
      </c>
      <c r="X1511" s="7" t="s">
        <v>23667</v>
      </c>
    </row>
    <row r="1512" customFormat="false" ht="15" hidden="false" customHeight="false" outlineLevel="0" collapsed="false">
      <c r="A1512" s="4" t="s">
        <v>23668</v>
      </c>
      <c r="B1512" s="4" t="s">
        <v>23669</v>
      </c>
      <c r="C1512" s="4" t="s">
        <v>9448</v>
      </c>
      <c r="D1512" s="4" t="s">
        <v>12</v>
      </c>
      <c r="E1512" s="4" t="s">
        <v>23670</v>
      </c>
      <c r="F1512" s="4" t="s">
        <v>23616</v>
      </c>
      <c r="G1512" s="4" t="s">
        <v>3606</v>
      </c>
      <c r="H1512" s="4" t="s">
        <v>23671</v>
      </c>
      <c r="I1512" s="4" t="s">
        <v>9453</v>
      </c>
      <c r="J1512" s="4" t="n">
        <v>40.774066</v>
      </c>
      <c r="K1512" s="4" t="n">
        <v>-73.962828</v>
      </c>
      <c r="L1512" s="4" t="s">
        <v>23672</v>
      </c>
      <c r="M1512" s="4" t="s">
        <v>23673</v>
      </c>
      <c r="N1512" s="4" t="s">
        <v>9521</v>
      </c>
      <c r="O1512" s="4" t="s">
        <v>9521</v>
      </c>
      <c r="P1512" s="4" t="s">
        <v>9521</v>
      </c>
      <c r="Q1512" s="4" t="s">
        <v>9521</v>
      </c>
      <c r="R1512" s="4" t="s">
        <v>9521</v>
      </c>
      <c r="S1512" s="4" t="s">
        <v>9457</v>
      </c>
      <c r="T1512" s="4" t="s">
        <v>88</v>
      </c>
      <c r="U1512" s="4" t="s">
        <v>23674</v>
      </c>
      <c r="V1512" s="4" t="s">
        <v>117</v>
      </c>
      <c r="W1512" s="7" t="s">
        <v>23675</v>
      </c>
      <c r="X1512" s="7" t="s">
        <v>23676</v>
      </c>
    </row>
    <row r="1513" customFormat="false" ht="15" hidden="false" customHeight="false" outlineLevel="0" collapsed="false">
      <c r="A1513" s="4" t="s">
        <v>23677</v>
      </c>
      <c r="B1513" s="4" t="s">
        <v>23678</v>
      </c>
      <c r="C1513" s="4" t="s">
        <v>9448</v>
      </c>
      <c r="D1513" s="4" t="s">
        <v>12</v>
      </c>
      <c r="E1513" s="4" t="s">
        <v>23679</v>
      </c>
      <c r="F1513" s="4" t="s">
        <v>23616</v>
      </c>
      <c r="G1513" s="4" t="s">
        <v>3606</v>
      </c>
      <c r="H1513" s="4" t="s">
        <v>23680</v>
      </c>
      <c r="I1513" s="4" t="s">
        <v>9453</v>
      </c>
      <c r="J1513" s="4" t="n">
        <v>40.7848328</v>
      </c>
      <c r="K1513" s="4" t="n">
        <v>-73.9485019</v>
      </c>
      <c r="L1513" s="4" t="s">
        <v>23681</v>
      </c>
      <c r="M1513" s="4" t="s">
        <v>23682</v>
      </c>
      <c r="N1513" s="4" t="s">
        <v>9521</v>
      </c>
      <c r="O1513" s="4" t="s">
        <v>9521</v>
      </c>
      <c r="P1513" s="4" t="s">
        <v>9521</v>
      </c>
      <c r="Q1513" s="4" t="s">
        <v>9521</v>
      </c>
      <c r="R1513" s="4" t="s">
        <v>9521</v>
      </c>
      <c r="S1513" s="4" t="s">
        <v>9457</v>
      </c>
      <c r="T1513" s="4" t="s">
        <v>88</v>
      </c>
      <c r="U1513" s="4" t="s">
        <v>23683</v>
      </c>
      <c r="V1513" s="4" t="s">
        <v>117</v>
      </c>
      <c r="W1513" s="7" t="s">
        <v>23684</v>
      </c>
      <c r="X1513" s="7" t="s">
        <v>23685</v>
      </c>
    </row>
    <row r="1514" customFormat="false" ht="15" hidden="false" customHeight="false" outlineLevel="0" collapsed="false">
      <c r="A1514" s="4" t="s">
        <v>23686</v>
      </c>
      <c r="B1514" s="4" t="s">
        <v>23687</v>
      </c>
      <c r="C1514" s="4" t="s">
        <v>9448</v>
      </c>
      <c r="D1514" s="4" t="s">
        <v>12</v>
      </c>
      <c r="E1514" s="4" t="s">
        <v>23688</v>
      </c>
      <c r="F1514" s="4" t="s">
        <v>23616</v>
      </c>
      <c r="G1514" s="4" t="s">
        <v>3606</v>
      </c>
      <c r="H1514" s="4" t="s">
        <v>23689</v>
      </c>
      <c r="I1514" s="4" t="s">
        <v>9453</v>
      </c>
      <c r="J1514" s="4" t="n">
        <v>40.8096656</v>
      </c>
      <c r="K1514" s="4" t="n">
        <v>-73.9490577999</v>
      </c>
      <c r="L1514" s="4" t="s">
        <v>23690</v>
      </c>
      <c r="M1514" s="4" t="s">
        <v>23691</v>
      </c>
      <c r="N1514" s="4" t="s">
        <v>10546</v>
      </c>
      <c r="O1514" s="4" t="s">
        <v>10546</v>
      </c>
      <c r="P1514" s="4" t="s">
        <v>10546</v>
      </c>
      <c r="Q1514" s="4" t="s">
        <v>10546</v>
      </c>
      <c r="R1514" s="4" t="s">
        <v>10546</v>
      </c>
      <c r="S1514" s="4" t="s">
        <v>17888</v>
      </c>
      <c r="T1514" s="4" t="s">
        <v>88</v>
      </c>
      <c r="U1514" s="4" t="s">
        <v>23692</v>
      </c>
      <c r="V1514" s="4" t="s">
        <v>117</v>
      </c>
      <c r="W1514" s="7" t="s">
        <v>23693</v>
      </c>
      <c r="X1514" s="7" t="s">
        <v>23694</v>
      </c>
    </row>
    <row r="1515" customFormat="false" ht="15" hidden="false" customHeight="false" outlineLevel="0" collapsed="false">
      <c r="A1515" s="4" t="s">
        <v>23695</v>
      </c>
      <c r="B1515" s="4" t="s">
        <v>23696</v>
      </c>
      <c r="C1515" s="4" t="s">
        <v>9448</v>
      </c>
      <c r="D1515" s="4" t="s">
        <v>12</v>
      </c>
      <c r="E1515" s="4" t="s">
        <v>23697</v>
      </c>
      <c r="F1515" s="4" t="s">
        <v>23616</v>
      </c>
      <c r="G1515" s="4" t="s">
        <v>3606</v>
      </c>
      <c r="H1515" s="4" t="s">
        <v>23698</v>
      </c>
      <c r="I1515" s="4" t="s">
        <v>9453</v>
      </c>
      <c r="J1515" s="4" t="n">
        <v>40.7399158</v>
      </c>
      <c r="K1515" s="4" t="n">
        <v>-74.0034972999</v>
      </c>
      <c r="L1515" s="4" t="s">
        <v>23699</v>
      </c>
      <c r="M1515" s="4" t="s">
        <v>23700</v>
      </c>
      <c r="N1515" s="4" t="s">
        <v>9500</v>
      </c>
      <c r="O1515" s="4" t="s">
        <v>9500</v>
      </c>
      <c r="P1515" s="4" t="s">
        <v>9500</v>
      </c>
      <c r="Q1515" s="4" t="s">
        <v>9500</v>
      </c>
      <c r="R1515" s="4" t="s">
        <v>9521</v>
      </c>
      <c r="S1515" s="4" t="s">
        <v>9457</v>
      </c>
      <c r="T1515" s="4" t="s">
        <v>88</v>
      </c>
      <c r="U1515" s="4" t="s">
        <v>23701</v>
      </c>
      <c r="V1515" s="4" t="s">
        <v>117</v>
      </c>
      <c r="W1515" s="7" t="s">
        <v>23702</v>
      </c>
      <c r="X1515" s="7" t="s">
        <v>23703</v>
      </c>
    </row>
    <row r="1516" customFormat="false" ht="15" hidden="false" customHeight="false" outlineLevel="0" collapsed="false">
      <c r="A1516" s="4" t="s">
        <v>23704</v>
      </c>
      <c r="B1516" s="4" t="s">
        <v>23705</v>
      </c>
      <c r="C1516" s="4" t="s">
        <v>9448</v>
      </c>
      <c r="D1516" s="4" t="s">
        <v>12</v>
      </c>
      <c r="E1516" s="4" t="s">
        <v>23706</v>
      </c>
      <c r="F1516" s="4" t="s">
        <v>23616</v>
      </c>
      <c r="G1516" s="4" t="s">
        <v>3606</v>
      </c>
      <c r="H1516" s="4" t="s">
        <v>23707</v>
      </c>
      <c r="I1516" s="4" t="s">
        <v>9453</v>
      </c>
      <c r="J1516" s="4" t="n">
        <v>40.7675922</v>
      </c>
      <c r="K1516" s="4" t="n">
        <v>-73.9843932</v>
      </c>
      <c r="L1516" s="4" t="s">
        <v>23708</v>
      </c>
      <c r="M1516" s="4" t="s">
        <v>23709</v>
      </c>
      <c r="N1516" s="4" t="s">
        <v>9521</v>
      </c>
      <c r="O1516" s="4" t="s">
        <v>9521</v>
      </c>
      <c r="P1516" s="4" t="s">
        <v>9521</v>
      </c>
      <c r="Q1516" s="4" t="s">
        <v>9521</v>
      </c>
      <c r="R1516" s="4" t="s">
        <v>9521</v>
      </c>
      <c r="S1516" s="4" t="s">
        <v>88</v>
      </c>
      <c r="T1516" s="4" t="s">
        <v>88</v>
      </c>
      <c r="U1516" s="4" t="s">
        <v>23710</v>
      </c>
      <c r="V1516" s="4" t="s">
        <v>117</v>
      </c>
      <c r="W1516" s="7" t="s">
        <v>23711</v>
      </c>
      <c r="X1516" s="7" t="s">
        <v>23712</v>
      </c>
    </row>
    <row r="1517" customFormat="false" ht="15" hidden="false" customHeight="false" outlineLevel="0" collapsed="false">
      <c r="A1517" s="4" t="s">
        <v>23713</v>
      </c>
      <c r="B1517" s="4" t="s">
        <v>23714</v>
      </c>
      <c r="C1517" s="4" t="s">
        <v>9448</v>
      </c>
      <c r="D1517" s="4" t="s">
        <v>12</v>
      </c>
      <c r="E1517" s="4" t="s">
        <v>23715</v>
      </c>
      <c r="F1517" s="4" t="s">
        <v>23616</v>
      </c>
      <c r="G1517" s="4" t="s">
        <v>3606</v>
      </c>
      <c r="H1517" s="4" t="s">
        <v>23716</v>
      </c>
      <c r="I1517" s="4" t="s">
        <v>9453</v>
      </c>
      <c r="J1517" s="4" t="n">
        <v>40.785418</v>
      </c>
      <c r="K1517" s="4" t="n">
        <v>-73.9696311</v>
      </c>
      <c r="L1517" s="4" t="s">
        <v>23717</v>
      </c>
      <c r="M1517" s="4" t="s">
        <v>23718</v>
      </c>
      <c r="N1517" s="4" t="s">
        <v>9521</v>
      </c>
      <c r="O1517" s="4" t="s">
        <v>9521</v>
      </c>
      <c r="P1517" s="4" t="s">
        <v>9521</v>
      </c>
      <c r="Q1517" s="4" t="s">
        <v>9521</v>
      </c>
      <c r="R1517" s="4" t="s">
        <v>9521</v>
      </c>
      <c r="S1517" s="4" t="s">
        <v>88</v>
      </c>
      <c r="T1517" s="4" t="s">
        <v>88</v>
      </c>
      <c r="U1517" s="4" t="s">
        <v>23719</v>
      </c>
      <c r="V1517" s="4" t="s">
        <v>117</v>
      </c>
      <c r="W1517" s="7" t="s">
        <v>23720</v>
      </c>
      <c r="X1517" s="7" t="s">
        <v>23721</v>
      </c>
    </row>
    <row r="1518" customFormat="false" ht="15" hidden="false" customHeight="false" outlineLevel="0" collapsed="false">
      <c r="A1518" s="4" t="s">
        <v>23722</v>
      </c>
      <c r="B1518" s="4" t="s">
        <v>23723</v>
      </c>
      <c r="C1518" s="4" t="s">
        <v>9448</v>
      </c>
      <c r="D1518" s="4" t="s">
        <v>12</v>
      </c>
      <c r="E1518" s="4" t="s">
        <v>23724</v>
      </c>
      <c r="F1518" s="4" t="s">
        <v>23725</v>
      </c>
      <c r="G1518" s="4" t="s">
        <v>3606</v>
      </c>
      <c r="H1518" s="4" t="s">
        <v>23726</v>
      </c>
      <c r="I1518" s="4" t="s">
        <v>9453</v>
      </c>
      <c r="J1518" s="4" t="n">
        <v>41.513017</v>
      </c>
      <c r="K1518" s="4" t="n">
        <v>-74.025242</v>
      </c>
      <c r="L1518" s="4" t="s">
        <v>23727</v>
      </c>
      <c r="M1518" s="4" t="s">
        <v>23728</v>
      </c>
      <c r="N1518" s="4" t="s">
        <v>9919</v>
      </c>
      <c r="O1518" s="4" t="s">
        <v>9919</v>
      </c>
      <c r="P1518" s="4" t="s">
        <v>9919</v>
      </c>
      <c r="Q1518" s="4" t="s">
        <v>9919</v>
      </c>
      <c r="R1518" s="4" t="s">
        <v>9919</v>
      </c>
      <c r="S1518" s="4" t="s">
        <v>9457</v>
      </c>
      <c r="T1518" s="4" t="s">
        <v>88</v>
      </c>
      <c r="U1518" s="4" t="s">
        <v>23729</v>
      </c>
      <c r="V1518" s="4" t="s">
        <v>117</v>
      </c>
      <c r="W1518" s="7" t="s">
        <v>23730</v>
      </c>
      <c r="X1518" s="7" t="s">
        <v>23731</v>
      </c>
    </row>
    <row r="1519" customFormat="false" ht="15" hidden="false" customHeight="false" outlineLevel="0" collapsed="false">
      <c r="A1519" s="4" t="s">
        <v>23732</v>
      </c>
      <c r="B1519" s="4" t="s">
        <v>23733</v>
      </c>
      <c r="C1519" s="4" t="s">
        <v>9448</v>
      </c>
      <c r="D1519" s="4" t="s">
        <v>12</v>
      </c>
      <c r="E1519" s="4" t="s">
        <v>23734</v>
      </c>
      <c r="F1519" s="4" t="s">
        <v>23735</v>
      </c>
      <c r="G1519" s="4" t="s">
        <v>3606</v>
      </c>
      <c r="H1519" s="4" t="s">
        <v>23736</v>
      </c>
      <c r="I1519" s="4" t="s">
        <v>9453</v>
      </c>
      <c r="J1519" s="4" t="n">
        <v>43.2823662</v>
      </c>
      <c r="K1519" s="4" t="n">
        <v>-78.7080687</v>
      </c>
      <c r="L1519" s="4" t="s">
        <v>23737</v>
      </c>
      <c r="M1519" s="4" t="s">
        <v>23738</v>
      </c>
      <c r="N1519" s="4" t="s">
        <v>11468</v>
      </c>
      <c r="O1519" s="4" t="s">
        <v>11468</v>
      </c>
      <c r="P1519" s="4" t="s">
        <v>11468</v>
      </c>
      <c r="Q1519" s="4" t="s">
        <v>11468</v>
      </c>
      <c r="R1519" s="4" t="s">
        <v>11468</v>
      </c>
      <c r="S1519" s="4" t="s">
        <v>88</v>
      </c>
      <c r="T1519" s="4" t="s">
        <v>88</v>
      </c>
      <c r="U1519" s="4" t="s">
        <v>23739</v>
      </c>
      <c r="V1519" s="4" t="s">
        <v>117</v>
      </c>
      <c r="W1519" s="7" t="s">
        <v>23740</v>
      </c>
      <c r="X1519" s="7" t="s">
        <v>23741</v>
      </c>
    </row>
    <row r="1520" customFormat="false" ht="15" hidden="false" customHeight="false" outlineLevel="0" collapsed="false">
      <c r="A1520" s="4" t="s">
        <v>23742</v>
      </c>
      <c r="B1520" s="4" t="s">
        <v>23743</v>
      </c>
      <c r="C1520" s="4" t="s">
        <v>9448</v>
      </c>
      <c r="D1520" s="4" t="s">
        <v>12</v>
      </c>
      <c r="E1520" s="4" t="s">
        <v>23744</v>
      </c>
      <c r="F1520" s="4" t="s">
        <v>23745</v>
      </c>
      <c r="G1520" s="4" t="s">
        <v>3606</v>
      </c>
      <c r="H1520" s="4" t="s">
        <v>23746</v>
      </c>
      <c r="I1520" s="4" t="s">
        <v>9453</v>
      </c>
      <c r="J1520" s="4" t="n">
        <v>43.0923284</v>
      </c>
      <c r="K1520" s="4" t="n">
        <v>-78.9703174</v>
      </c>
      <c r="L1520" s="4" t="s">
        <v>23747</v>
      </c>
      <c r="M1520" s="4" t="s">
        <v>23748</v>
      </c>
      <c r="N1520" s="4" t="s">
        <v>9895</v>
      </c>
      <c r="O1520" s="4" t="s">
        <v>9895</v>
      </c>
      <c r="P1520" s="4" t="s">
        <v>9895</v>
      </c>
      <c r="Q1520" s="4" t="s">
        <v>9895</v>
      </c>
      <c r="R1520" s="4" t="s">
        <v>9895</v>
      </c>
      <c r="S1520" s="4" t="s">
        <v>14810</v>
      </c>
      <c r="T1520" s="4" t="s">
        <v>88</v>
      </c>
      <c r="U1520" s="4" t="s">
        <v>23749</v>
      </c>
      <c r="V1520" s="4" t="s">
        <v>117</v>
      </c>
      <c r="W1520" s="7" t="s">
        <v>23750</v>
      </c>
      <c r="X1520" s="7" t="s">
        <v>23751</v>
      </c>
    </row>
    <row r="1521" customFormat="false" ht="15" hidden="false" customHeight="false" outlineLevel="0" collapsed="false">
      <c r="A1521" s="4" t="s">
        <v>23752</v>
      </c>
      <c r="B1521" s="4" t="s">
        <v>23753</v>
      </c>
      <c r="C1521" s="4" t="s">
        <v>9448</v>
      </c>
      <c r="D1521" s="4" t="s">
        <v>12</v>
      </c>
      <c r="E1521" s="4" t="s">
        <v>23754</v>
      </c>
      <c r="F1521" s="4" t="s">
        <v>23745</v>
      </c>
      <c r="G1521" s="4" t="s">
        <v>3606</v>
      </c>
      <c r="H1521" s="4" t="s">
        <v>23755</v>
      </c>
      <c r="I1521" s="4" t="s">
        <v>9453</v>
      </c>
      <c r="J1521" s="4" t="n">
        <v>43.0957723</v>
      </c>
      <c r="K1521" s="4" t="n">
        <v>-79.0493564999</v>
      </c>
      <c r="L1521" s="4" t="s">
        <v>23756</v>
      </c>
      <c r="M1521" s="4" t="s">
        <v>23757</v>
      </c>
      <c r="N1521" s="4" t="s">
        <v>23758</v>
      </c>
      <c r="O1521" s="4" t="s">
        <v>23758</v>
      </c>
      <c r="P1521" s="4" t="s">
        <v>23758</v>
      </c>
      <c r="Q1521" s="4" t="s">
        <v>23758</v>
      </c>
      <c r="R1521" s="4" t="s">
        <v>23758</v>
      </c>
      <c r="S1521" s="4" t="s">
        <v>88</v>
      </c>
      <c r="T1521" s="4" t="s">
        <v>88</v>
      </c>
      <c r="U1521" s="4" t="s">
        <v>23759</v>
      </c>
      <c r="V1521" s="4" t="s">
        <v>117</v>
      </c>
      <c r="W1521" s="7" t="s">
        <v>23760</v>
      </c>
      <c r="X1521" s="7" t="s">
        <v>23761</v>
      </c>
    </row>
    <row r="1522" customFormat="false" ht="15" hidden="false" customHeight="false" outlineLevel="0" collapsed="false">
      <c r="A1522" s="4" t="s">
        <v>23762</v>
      </c>
      <c r="B1522" s="4" t="s">
        <v>23763</v>
      </c>
      <c r="C1522" s="4" t="s">
        <v>9448</v>
      </c>
      <c r="D1522" s="4" t="s">
        <v>12</v>
      </c>
      <c r="E1522" s="4" t="s">
        <v>23764</v>
      </c>
      <c r="F1522" s="4" t="s">
        <v>23765</v>
      </c>
      <c r="G1522" s="4" t="s">
        <v>3606</v>
      </c>
      <c r="H1522" s="4" t="s">
        <v>23766</v>
      </c>
      <c r="I1522" s="4" t="s">
        <v>9453</v>
      </c>
      <c r="J1522" s="4" t="n">
        <v>43.0503757</v>
      </c>
      <c r="K1522" s="4" t="n">
        <v>-78.8750587</v>
      </c>
      <c r="L1522" s="4" t="s">
        <v>23767</v>
      </c>
      <c r="M1522" s="4" t="s">
        <v>23768</v>
      </c>
      <c r="N1522" s="4" t="s">
        <v>10148</v>
      </c>
      <c r="O1522" s="4" t="s">
        <v>10148</v>
      </c>
      <c r="P1522" s="4" t="s">
        <v>10148</v>
      </c>
      <c r="Q1522" s="4" t="s">
        <v>10148</v>
      </c>
      <c r="R1522" s="4" t="s">
        <v>10148</v>
      </c>
      <c r="S1522" s="4" t="s">
        <v>88</v>
      </c>
      <c r="T1522" s="4" t="s">
        <v>88</v>
      </c>
      <c r="U1522" s="4" t="s">
        <v>23769</v>
      </c>
      <c r="V1522" s="4" t="s">
        <v>117</v>
      </c>
      <c r="W1522" s="7" t="s">
        <v>23770</v>
      </c>
      <c r="X1522" s="7" t="s">
        <v>23771</v>
      </c>
    </row>
    <row r="1523" customFormat="false" ht="15" hidden="false" customHeight="false" outlineLevel="0" collapsed="false">
      <c r="A1523" s="4" t="s">
        <v>23772</v>
      </c>
      <c r="B1523" s="4" t="s">
        <v>23773</v>
      </c>
      <c r="C1523" s="4" t="s">
        <v>9496</v>
      </c>
      <c r="D1523" s="4" t="s">
        <v>23774</v>
      </c>
      <c r="E1523" s="4" t="s">
        <v>23775</v>
      </c>
      <c r="F1523" s="4" t="s">
        <v>23776</v>
      </c>
      <c r="G1523" s="4" t="s">
        <v>3606</v>
      </c>
      <c r="H1523" s="4" t="s">
        <v>23777</v>
      </c>
      <c r="I1523" s="4" t="s">
        <v>9453</v>
      </c>
      <c r="J1523" s="4" t="n">
        <v>42.0863823</v>
      </c>
      <c r="K1523" s="4" t="n">
        <v>-78.4499968</v>
      </c>
      <c r="L1523" s="4" t="s">
        <v>23778</v>
      </c>
      <c r="M1523" s="4"/>
      <c r="N1523" s="4" t="s">
        <v>21348</v>
      </c>
      <c r="O1523" s="4" t="s">
        <v>21348</v>
      </c>
      <c r="P1523" s="4" t="s">
        <v>21348</v>
      </c>
      <c r="Q1523" s="4" t="s">
        <v>21348</v>
      </c>
      <c r="R1523" s="4" t="s">
        <v>21348</v>
      </c>
      <c r="S1523" s="4" t="s">
        <v>88</v>
      </c>
      <c r="T1523" s="4" t="s">
        <v>88</v>
      </c>
      <c r="U1523" s="4" t="s">
        <v>9469</v>
      </c>
      <c r="V1523" s="4" t="s">
        <v>87</v>
      </c>
      <c r="W1523" s="4"/>
      <c r="X1523" s="7" t="s">
        <v>23779</v>
      </c>
    </row>
    <row r="1524" customFormat="false" ht="15" hidden="false" customHeight="false" outlineLevel="0" collapsed="false">
      <c r="A1524" s="4" t="s">
        <v>23780</v>
      </c>
      <c r="B1524" s="4" t="s">
        <v>23781</v>
      </c>
      <c r="C1524" s="4" t="s">
        <v>9448</v>
      </c>
      <c r="D1524" s="4" t="s">
        <v>12</v>
      </c>
      <c r="E1524" s="4" t="s">
        <v>23782</v>
      </c>
      <c r="F1524" s="4" t="s">
        <v>23783</v>
      </c>
      <c r="G1524" s="4" t="s">
        <v>3606</v>
      </c>
      <c r="H1524" s="4" t="s">
        <v>23784</v>
      </c>
      <c r="I1524" s="4" t="s">
        <v>9453</v>
      </c>
      <c r="J1524" s="4" t="n">
        <v>42.8034205</v>
      </c>
      <c r="K1524" s="4" t="n">
        <v>-78.7531113</v>
      </c>
      <c r="L1524" s="4" t="s">
        <v>23785</v>
      </c>
      <c r="M1524" s="4" t="s">
        <v>23786</v>
      </c>
      <c r="N1524" s="4" t="s">
        <v>10148</v>
      </c>
      <c r="O1524" s="4" t="s">
        <v>10148</v>
      </c>
      <c r="P1524" s="4" t="s">
        <v>10148</v>
      </c>
      <c r="Q1524" s="4" t="s">
        <v>10148</v>
      </c>
      <c r="R1524" s="4" t="s">
        <v>10148</v>
      </c>
      <c r="S1524" s="4" t="s">
        <v>14810</v>
      </c>
      <c r="T1524" s="4" t="s">
        <v>88</v>
      </c>
      <c r="U1524" s="4" t="s">
        <v>23787</v>
      </c>
      <c r="V1524" s="4" t="s">
        <v>117</v>
      </c>
      <c r="W1524" s="7" t="s">
        <v>23788</v>
      </c>
      <c r="X1524" s="7" t="s">
        <v>23789</v>
      </c>
    </row>
    <row r="1525" customFormat="false" ht="15" hidden="false" customHeight="false" outlineLevel="0" collapsed="false">
      <c r="A1525" s="4" t="s">
        <v>23790</v>
      </c>
      <c r="B1525" s="4" t="s">
        <v>23791</v>
      </c>
      <c r="C1525" s="4" t="s">
        <v>9448</v>
      </c>
      <c r="D1525" s="4" t="s">
        <v>12</v>
      </c>
      <c r="E1525" s="4" t="s">
        <v>23792</v>
      </c>
      <c r="F1525" s="4" t="s">
        <v>23793</v>
      </c>
      <c r="G1525" s="4" t="s">
        <v>3606</v>
      </c>
      <c r="H1525" s="4" t="s">
        <v>23794</v>
      </c>
      <c r="I1525" s="4" t="s">
        <v>9453</v>
      </c>
      <c r="J1525" s="4" t="n">
        <v>41.2964683</v>
      </c>
      <c r="K1525" s="4" t="n">
        <v>-73.8926644</v>
      </c>
      <c r="L1525" s="4" t="s">
        <v>23795</v>
      </c>
      <c r="M1525" s="4" t="s">
        <v>23796</v>
      </c>
      <c r="N1525" s="4" t="s">
        <v>10322</v>
      </c>
      <c r="O1525" s="4" t="s">
        <v>10322</v>
      </c>
      <c r="P1525" s="4" t="s">
        <v>10322</v>
      </c>
      <c r="Q1525" s="4" t="s">
        <v>10322</v>
      </c>
      <c r="R1525" s="4" t="s">
        <v>10322</v>
      </c>
      <c r="S1525" s="4" t="s">
        <v>88</v>
      </c>
      <c r="T1525" s="4" t="s">
        <v>88</v>
      </c>
      <c r="U1525" s="4" t="s">
        <v>23797</v>
      </c>
      <c r="V1525" s="4" t="s">
        <v>117</v>
      </c>
      <c r="W1525" s="7" t="s">
        <v>23798</v>
      </c>
      <c r="X1525" s="7" t="s">
        <v>23799</v>
      </c>
    </row>
    <row r="1526" customFormat="false" ht="15" hidden="false" customHeight="false" outlineLevel="0" collapsed="false">
      <c r="A1526" s="4" t="s">
        <v>23800</v>
      </c>
      <c r="B1526" s="4" t="s">
        <v>23801</v>
      </c>
      <c r="C1526" s="4" t="s">
        <v>9448</v>
      </c>
      <c r="D1526" s="4" t="s">
        <v>12</v>
      </c>
      <c r="E1526" s="4" t="s">
        <v>23802</v>
      </c>
      <c r="F1526" s="4" t="s">
        <v>23803</v>
      </c>
      <c r="G1526" s="4" t="s">
        <v>3606</v>
      </c>
      <c r="H1526" s="4" t="s">
        <v>23804</v>
      </c>
      <c r="I1526" s="4" t="s">
        <v>9453</v>
      </c>
      <c r="J1526" s="4" t="n">
        <v>40.782341</v>
      </c>
      <c r="K1526" s="4" t="n">
        <v>-73.473231</v>
      </c>
      <c r="L1526" s="4" t="s">
        <v>23805</v>
      </c>
      <c r="M1526" s="4" t="s">
        <v>23806</v>
      </c>
      <c r="N1526" s="4" t="s">
        <v>9769</v>
      </c>
      <c r="O1526" s="4" t="s">
        <v>9769</v>
      </c>
      <c r="P1526" s="4" t="s">
        <v>9769</v>
      </c>
      <c r="Q1526" s="4" t="s">
        <v>9769</v>
      </c>
      <c r="R1526" s="4" t="s">
        <v>9769</v>
      </c>
      <c r="S1526" s="4" t="s">
        <v>14160</v>
      </c>
      <c r="T1526" s="4" t="s">
        <v>88</v>
      </c>
      <c r="U1526" s="4" t="s">
        <v>23807</v>
      </c>
      <c r="V1526" s="4" t="s">
        <v>117</v>
      </c>
      <c r="W1526" s="7" t="s">
        <v>23808</v>
      </c>
      <c r="X1526" s="7" t="s">
        <v>23809</v>
      </c>
    </row>
    <row r="1527" customFormat="false" ht="15" hidden="false" customHeight="false" outlineLevel="0" collapsed="false">
      <c r="A1527" s="4" t="s">
        <v>23810</v>
      </c>
      <c r="B1527" s="4" t="s">
        <v>23811</v>
      </c>
      <c r="C1527" s="4" t="s">
        <v>9496</v>
      </c>
      <c r="D1527" s="4" t="s">
        <v>23812</v>
      </c>
      <c r="E1527" s="4" t="s">
        <v>23813</v>
      </c>
      <c r="F1527" s="4" t="s">
        <v>23814</v>
      </c>
      <c r="G1527" s="4" t="s">
        <v>3606</v>
      </c>
      <c r="H1527" s="4" t="s">
        <v>23815</v>
      </c>
      <c r="I1527" s="4" t="s">
        <v>9453</v>
      </c>
      <c r="J1527" s="4" t="n">
        <v>44.70629719999</v>
      </c>
      <c r="K1527" s="4" t="n">
        <v>-73.4978234999</v>
      </c>
      <c r="L1527" s="4" t="s">
        <v>23816</v>
      </c>
      <c r="M1527" s="4"/>
      <c r="N1527" s="4" t="s">
        <v>10300</v>
      </c>
      <c r="O1527" s="4" t="s">
        <v>10300</v>
      </c>
      <c r="P1527" s="4" t="s">
        <v>10300</v>
      </c>
      <c r="Q1527" s="4" t="s">
        <v>10300</v>
      </c>
      <c r="R1527" s="4" t="s">
        <v>10300</v>
      </c>
      <c r="S1527" s="4" t="s">
        <v>88</v>
      </c>
      <c r="T1527" s="4" t="s">
        <v>88</v>
      </c>
      <c r="U1527" s="4" t="s">
        <v>23817</v>
      </c>
      <c r="V1527" s="4" t="s">
        <v>87</v>
      </c>
      <c r="W1527" s="4"/>
      <c r="X1527" s="7" t="s">
        <v>23818</v>
      </c>
    </row>
    <row r="1528" customFormat="false" ht="15" hidden="false" customHeight="false" outlineLevel="0" collapsed="false">
      <c r="A1528" s="4" t="s">
        <v>23819</v>
      </c>
      <c r="B1528" s="4" t="s">
        <v>23820</v>
      </c>
      <c r="C1528" s="4" t="s">
        <v>9448</v>
      </c>
      <c r="D1528" s="4" t="s">
        <v>12</v>
      </c>
      <c r="E1528" s="4" t="s">
        <v>23821</v>
      </c>
      <c r="F1528" s="4" t="s">
        <v>23822</v>
      </c>
      <c r="G1528" s="4" t="s">
        <v>3606</v>
      </c>
      <c r="H1528" s="4" t="s">
        <v>23823</v>
      </c>
      <c r="I1528" s="4" t="s">
        <v>9453</v>
      </c>
      <c r="J1528" s="4" t="n">
        <v>40.92348399999</v>
      </c>
      <c r="K1528" s="4" t="n">
        <v>-73.04629</v>
      </c>
      <c r="L1528" s="4" t="s">
        <v>23824</v>
      </c>
      <c r="M1528" s="4" t="s">
        <v>23825</v>
      </c>
      <c r="N1528" s="4" t="s">
        <v>10754</v>
      </c>
      <c r="O1528" s="4" t="s">
        <v>10754</v>
      </c>
      <c r="P1528" s="4" t="s">
        <v>10754</v>
      </c>
      <c r="Q1528" s="4" t="s">
        <v>10754</v>
      </c>
      <c r="R1528" s="4" t="s">
        <v>10754</v>
      </c>
      <c r="S1528" s="4" t="s">
        <v>9576</v>
      </c>
      <c r="T1528" s="4" t="s">
        <v>88</v>
      </c>
      <c r="U1528" s="4" t="s">
        <v>23826</v>
      </c>
      <c r="V1528" s="4" t="s">
        <v>117</v>
      </c>
      <c r="W1528" s="7" t="s">
        <v>23827</v>
      </c>
      <c r="X1528" s="7" t="s">
        <v>23828</v>
      </c>
    </row>
    <row r="1529" customFormat="false" ht="15" hidden="false" customHeight="false" outlineLevel="0" collapsed="false">
      <c r="A1529" s="4" t="s">
        <v>23829</v>
      </c>
      <c r="B1529" s="4" t="s">
        <v>23830</v>
      </c>
      <c r="C1529" s="4" t="s">
        <v>9448</v>
      </c>
      <c r="D1529" s="4" t="s">
        <v>12</v>
      </c>
      <c r="E1529" s="4" t="s">
        <v>23831</v>
      </c>
      <c r="F1529" s="4" t="s">
        <v>23832</v>
      </c>
      <c r="G1529" s="4" t="s">
        <v>3606</v>
      </c>
      <c r="H1529" s="4" t="s">
        <v>23833</v>
      </c>
      <c r="I1529" s="4" t="s">
        <v>9453</v>
      </c>
      <c r="J1529" s="4" t="n">
        <v>41.6644123</v>
      </c>
      <c r="K1529" s="4" t="n">
        <v>-73.9293113</v>
      </c>
      <c r="L1529" s="4" t="s">
        <v>23834</v>
      </c>
      <c r="M1529" s="4" t="s">
        <v>23835</v>
      </c>
      <c r="N1529" s="4" t="s">
        <v>9778</v>
      </c>
      <c r="O1529" s="4" t="s">
        <v>9778</v>
      </c>
      <c r="P1529" s="4" t="s">
        <v>9778</v>
      </c>
      <c r="Q1529" s="4" t="s">
        <v>9778</v>
      </c>
      <c r="R1529" s="4" t="s">
        <v>9778</v>
      </c>
      <c r="S1529" s="4" t="s">
        <v>9457</v>
      </c>
      <c r="T1529" s="4" t="s">
        <v>88</v>
      </c>
      <c r="U1529" s="4" t="s">
        <v>23836</v>
      </c>
      <c r="V1529" s="4" t="s">
        <v>117</v>
      </c>
      <c r="W1529" s="7" t="s">
        <v>23837</v>
      </c>
      <c r="X1529" s="7" t="s">
        <v>23838</v>
      </c>
    </row>
    <row r="1530" customFormat="false" ht="15" hidden="false" customHeight="false" outlineLevel="0" collapsed="false">
      <c r="A1530" s="4" t="s">
        <v>23839</v>
      </c>
      <c r="B1530" s="4" t="s">
        <v>23840</v>
      </c>
      <c r="C1530" s="4" t="s">
        <v>9448</v>
      </c>
      <c r="D1530" s="4" t="s">
        <v>12</v>
      </c>
      <c r="E1530" s="4" t="s">
        <v>23841</v>
      </c>
      <c r="F1530" s="4" t="s">
        <v>23832</v>
      </c>
      <c r="G1530" s="4" t="s">
        <v>3606</v>
      </c>
      <c r="H1530" s="4" t="s">
        <v>23842</v>
      </c>
      <c r="I1530" s="4" t="s">
        <v>9453</v>
      </c>
      <c r="J1530" s="4" t="n">
        <v>41.7089871</v>
      </c>
      <c r="K1530" s="4" t="n">
        <v>-73.8651758</v>
      </c>
      <c r="L1530" s="4" t="s">
        <v>23843</v>
      </c>
      <c r="M1530" s="4" t="s">
        <v>23844</v>
      </c>
      <c r="N1530" s="4" t="s">
        <v>10881</v>
      </c>
      <c r="O1530" s="4" t="s">
        <v>10881</v>
      </c>
      <c r="P1530" s="4" t="s">
        <v>10881</v>
      </c>
      <c r="Q1530" s="4" t="s">
        <v>10881</v>
      </c>
      <c r="R1530" s="4" t="s">
        <v>10881</v>
      </c>
      <c r="S1530" s="4" t="s">
        <v>88</v>
      </c>
      <c r="T1530" s="4" t="s">
        <v>88</v>
      </c>
      <c r="U1530" s="4" t="s">
        <v>23845</v>
      </c>
      <c r="V1530" s="4" t="s">
        <v>117</v>
      </c>
      <c r="W1530" s="7" t="s">
        <v>23846</v>
      </c>
      <c r="X1530" s="7" t="s">
        <v>23847</v>
      </c>
    </row>
    <row r="1531" customFormat="false" ht="15" hidden="false" customHeight="false" outlineLevel="0" collapsed="false">
      <c r="A1531" s="4" t="s">
        <v>23848</v>
      </c>
      <c r="B1531" s="4" t="s">
        <v>23849</v>
      </c>
      <c r="C1531" s="4" t="s">
        <v>9496</v>
      </c>
      <c r="D1531" s="4" t="s">
        <v>23850</v>
      </c>
      <c r="E1531" s="4" t="s">
        <v>23851</v>
      </c>
      <c r="F1531" s="4" t="s">
        <v>23852</v>
      </c>
      <c r="G1531" s="4" t="s">
        <v>3606</v>
      </c>
      <c r="H1531" s="4" t="s">
        <v>23853</v>
      </c>
      <c r="I1531" s="4" t="s">
        <v>9453</v>
      </c>
      <c r="J1531" s="4" t="n">
        <v>41.935072</v>
      </c>
      <c r="K1531" s="4" t="n">
        <v>-73.9128759999</v>
      </c>
      <c r="L1531" s="4" t="s">
        <v>23854</v>
      </c>
      <c r="M1531" s="4" t="s">
        <v>23855</v>
      </c>
      <c r="N1531" s="4" t="s">
        <v>9660</v>
      </c>
      <c r="O1531" s="4" t="s">
        <v>9660</v>
      </c>
      <c r="P1531" s="4" t="s">
        <v>9660</v>
      </c>
      <c r="Q1531" s="4" t="s">
        <v>9660</v>
      </c>
      <c r="R1531" s="4" t="s">
        <v>9660</v>
      </c>
      <c r="S1531" s="4" t="s">
        <v>9457</v>
      </c>
      <c r="T1531" s="4" t="s">
        <v>88</v>
      </c>
      <c r="U1531" s="4"/>
      <c r="V1531" s="4" t="s">
        <v>87</v>
      </c>
      <c r="W1531" s="4"/>
      <c r="X1531" s="7" t="s">
        <v>23856</v>
      </c>
    </row>
    <row r="1532" customFormat="false" ht="15" hidden="false" customHeight="false" outlineLevel="0" collapsed="false">
      <c r="A1532" s="4" t="s">
        <v>23857</v>
      </c>
      <c r="B1532" s="4" t="s">
        <v>23858</v>
      </c>
      <c r="C1532" s="4" t="s">
        <v>9448</v>
      </c>
      <c r="D1532" s="4" t="s">
        <v>12</v>
      </c>
      <c r="E1532" s="4" t="s">
        <v>23859</v>
      </c>
      <c r="F1532" s="4" t="s">
        <v>23860</v>
      </c>
      <c r="G1532" s="4" t="s">
        <v>3606</v>
      </c>
      <c r="H1532" s="4" t="s">
        <v>23861</v>
      </c>
      <c r="I1532" s="4" t="s">
        <v>9453</v>
      </c>
      <c r="J1532" s="4" t="n">
        <v>40.9303299</v>
      </c>
      <c r="K1532" s="4" t="n">
        <v>-72.6825221</v>
      </c>
      <c r="L1532" s="4" t="s">
        <v>23862</v>
      </c>
      <c r="M1532" s="4" t="s">
        <v>23863</v>
      </c>
      <c r="N1532" s="4" t="s">
        <v>9769</v>
      </c>
      <c r="O1532" s="4" t="s">
        <v>9769</v>
      </c>
      <c r="P1532" s="4" t="s">
        <v>9769</v>
      </c>
      <c r="Q1532" s="4" t="s">
        <v>9769</v>
      </c>
      <c r="R1532" s="4" t="s">
        <v>9769</v>
      </c>
      <c r="S1532" s="4" t="s">
        <v>14160</v>
      </c>
      <c r="T1532" s="4" t="s">
        <v>88</v>
      </c>
      <c r="U1532" s="4" t="s">
        <v>23864</v>
      </c>
      <c r="V1532" s="4" t="s">
        <v>117</v>
      </c>
      <c r="W1532" s="7" t="s">
        <v>23865</v>
      </c>
      <c r="X1532" s="7" t="s">
        <v>23866</v>
      </c>
    </row>
    <row r="1533" customFormat="false" ht="15" hidden="false" customHeight="false" outlineLevel="0" collapsed="false">
      <c r="A1533" s="4" t="s">
        <v>23867</v>
      </c>
      <c r="B1533" s="4" t="s">
        <v>23868</v>
      </c>
      <c r="C1533" s="4" t="s">
        <v>9448</v>
      </c>
      <c r="D1533" s="4" t="s">
        <v>12</v>
      </c>
      <c r="E1533" s="4" t="s">
        <v>23869</v>
      </c>
      <c r="F1533" s="4" t="s">
        <v>23870</v>
      </c>
      <c r="G1533" s="4" t="s">
        <v>3606</v>
      </c>
      <c r="H1533" s="4" t="s">
        <v>23871</v>
      </c>
      <c r="I1533" s="4" t="s">
        <v>9453</v>
      </c>
      <c r="J1533" s="4" t="n">
        <v>40.662613</v>
      </c>
      <c r="K1533" s="4" t="n">
        <v>-73.6474739999</v>
      </c>
      <c r="L1533" s="4" t="s">
        <v>23872</v>
      </c>
      <c r="M1533" s="4" t="s">
        <v>23873</v>
      </c>
      <c r="N1533" s="4" t="s">
        <v>9919</v>
      </c>
      <c r="O1533" s="4" t="s">
        <v>9919</v>
      </c>
      <c r="P1533" s="4" t="s">
        <v>9919</v>
      </c>
      <c r="Q1533" s="4" t="s">
        <v>9919</v>
      </c>
      <c r="R1533" s="4" t="s">
        <v>9919</v>
      </c>
      <c r="S1533" s="4" t="s">
        <v>9576</v>
      </c>
      <c r="T1533" s="4" t="s">
        <v>88</v>
      </c>
      <c r="U1533" s="4" t="s">
        <v>23874</v>
      </c>
      <c r="V1533" s="4" t="s">
        <v>117</v>
      </c>
      <c r="W1533" s="7" t="s">
        <v>23875</v>
      </c>
      <c r="X1533" s="7" t="s">
        <v>23876</v>
      </c>
    </row>
    <row r="1534" customFormat="false" ht="15" hidden="false" customHeight="false" outlineLevel="0" collapsed="false">
      <c r="A1534" s="4" t="s">
        <v>23877</v>
      </c>
      <c r="B1534" s="4" t="s">
        <v>23878</v>
      </c>
      <c r="C1534" s="4" t="s">
        <v>9448</v>
      </c>
      <c r="D1534" s="4" t="s">
        <v>12</v>
      </c>
      <c r="E1534" s="4" t="s">
        <v>23879</v>
      </c>
      <c r="F1534" s="4" t="s">
        <v>23880</v>
      </c>
      <c r="G1534" s="4" t="s">
        <v>3606</v>
      </c>
      <c r="H1534" s="4" t="s">
        <v>23871</v>
      </c>
      <c r="I1534" s="4" t="s">
        <v>9453</v>
      </c>
      <c r="J1534" s="4" t="n">
        <v>40.68768506475</v>
      </c>
      <c r="K1534" s="4" t="n">
        <v>-73.6288476952</v>
      </c>
      <c r="L1534" s="4" t="s">
        <v>23881</v>
      </c>
      <c r="M1534" s="4" t="s">
        <v>23882</v>
      </c>
      <c r="N1534" s="4" t="s">
        <v>11468</v>
      </c>
      <c r="O1534" s="4" t="s">
        <v>11468</v>
      </c>
      <c r="P1534" s="4" t="s">
        <v>11468</v>
      </c>
      <c r="Q1534" s="4" t="s">
        <v>11468</v>
      </c>
      <c r="R1534" s="4" t="s">
        <v>11468</v>
      </c>
      <c r="S1534" s="4" t="s">
        <v>88</v>
      </c>
      <c r="T1534" s="4" t="s">
        <v>88</v>
      </c>
      <c r="U1534" s="4" t="s">
        <v>23883</v>
      </c>
      <c r="V1534" s="4" t="s">
        <v>117</v>
      </c>
      <c r="W1534" s="7" t="s">
        <v>23884</v>
      </c>
      <c r="X1534" s="7" t="s">
        <v>23885</v>
      </c>
    </row>
    <row r="1535" customFormat="false" ht="15" hidden="false" customHeight="false" outlineLevel="0" collapsed="false">
      <c r="A1535" s="4" t="s">
        <v>23886</v>
      </c>
      <c r="B1535" s="4" t="s">
        <v>23887</v>
      </c>
      <c r="C1535" s="4" t="s">
        <v>9448</v>
      </c>
      <c r="D1535" s="4" t="s">
        <v>12</v>
      </c>
      <c r="E1535" s="4" t="s">
        <v>23888</v>
      </c>
      <c r="F1535" s="4" t="s">
        <v>23889</v>
      </c>
      <c r="G1535" s="4" t="s">
        <v>3606</v>
      </c>
      <c r="H1535" s="4" t="s">
        <v>23890</v>
      </c>
      <c r="I1535" s="4" t="s">
        <v>9453</v>
      </c>
      <c r="J1535" s="4" t="n">
        <v>40.8030102</v>
      </c>
      <c r="K1535" s="4" t="n">
        <v>-73.6457037</v>
      </c>
      <c r="L1535" s="4" t="s">
        <v>23891</v>
      </c>
      <c r="M1535" s="4" t="s">
        <v>23892</v>
      </c>
      <c r="N1535" s="4" t="s">
        <v>11468</v>
      </c>
      <c r="O1535" s="4" t="s">
        <v>11468</v>
      </c>
      <c r="P1535" s="4" t="s">
        <v>11468</v>
      </c>
      <c r="Q1535" s="4" t="s">
        <v>11468</v>
      </c>
      <c r="R1535" s="4" t="s">
        <v>11468</v>
      </c>
      <c r="S1535" s="4" t="s">
        <v>9628</v>
      </c>
      <c r="T1535" s="4" t="s">
        <v>88</v>
      </c>
      <c r="U1535" s="4" t="s">
        <v>23893</v>
      </c>
      <c r="V1535" s="4" t="s">
        <v>117</v>
      </c>
      <c r="W1535" s="7" t="s">
        <v>23894</v>
      </c>
      <c r="X1535" s="7" t="s">
        <v>23895</v>
      </c>
    </row>
    <row r="1536" customFormat="false" ht="15" hidden="false" customHeight="false" outlineLevel="0" collapsed="false">
      <c r="A1536" s="4" t="s">
        <v>23896</v>
      </c>
      <c r="B1536" s="4" t="s">
        <v>23897</v>
      </c>
      <c r="C1536" s="4" t="s">
        <v>9448</v>
      </c>
      <c r="D1536" s="4" t="s">
        <v>12</v>
      </c>
      <c r="E1536" s="4" t="s">
        <v>23898</v>
      </c>
      <c r="F1536" s="4" t="s">
        <v>23899</v>
      </c>
      <c r="G1536" s="4" t="s">
        <v>3606</v>
      </c>
      <c r="H1536" s="4" t="s">
        <v>23900</v>
      </c>
      <c r="I1536" s="4" t="s">
        <v>9453</v>
      </c>
      <c r="J1536" s="4" t="n">
        <v>42.08347534956</v>
      </c>
      <c r="K1536" s="4" t="n">
        <v>-73.9679327317</v>
      </c>
      <c r="L1536" s="4" t="s">
        <v>23901</v>
      </c>
      <c r="M1536" s="4" t="s">
        <v>23902</v>
      </c>
      <c r="N1536" s="4" t="s">
        <v>23599</v>
      </c>
      <c r="O1536" s="4" t="s">
        <v>23599</v>
      </c>
      <c r="P1536" s="4" t="s">
        <v>23599</v>
      </c>
      <c r="Q1536" s="4" t="s">
        <v>23599</v>
      </c>
      <c r="R1536" s="4" t="s">
        <v>23599</v>
      </c>
      <c r="S1536" s="4" t="s">
        <v>88</v>
      </c>
      <c r="T1536" s="4" t="s">
        <v>88</v>
      </c>
      <c r="U1536" s="4" t="s">
        <v>23903</v>
      </c>
      <c r="V1536" s="4" t="s">
        <v>117</v>
      </c>
      <c r="W1536" s="7" t="s">
        <v>23904</v>
      </c>
      <c r="X1536" s="7" t="s">
        <v>23905</v>
      </c>
    </row>
    <row r="1537" customFormat="false" ht="15" hidden="false" customHeight="false" outlineLevel="0" collapsed="false">
      <c r="A1537" s="4" t="s">
        <v>23906</v>
      </c>
      <c r="B1537" s="4" t="s">
        <v>23907</v>
      </c>
      <c r="C1537" s="4" t="s">
        <v>9448</v>
      </c>
      <c r="D1537" s="4" t="s">
        <v>12</v>
      </c>
      <c r="E1537" s="4" t="s">
        <v>23908</v>
      </c>
      <c r="F1537" s="4" t="s">
        <v>23909</v>
      </c>
      <c r="G1537" s="4" t="s">
        <v>3606</v>
      </c>
      <c r="H1537" s="4" t="s">
        <v>23910</v>
      </c>
      <c r="I1537" s="4" t="s">
        <v>9453</v>
      </c>
      <c r="J1537" s="4" t="n">
        <v>40.73572679999</v>
      </c>
      <c r="K1537" s="4" t="n">
        <v>-73.0793107</v>
      </c>
      <c r="L1537" s="4" t="s">
        <v>23911</v>
      </c>
      <c r="M1537" s="4" t="s">
        <v>23912</v>
      </c>
      <c r="N1537" s="4" t="s">
        <v>11468</v>
      </c>
      <c r="O1537" s="4" t="s">
        <v>11468</v>
      </c>
      <c r="P1537" s="4" t="s">
        <v>11468</v>
      </c>
      <c r="Q1537" s="4" t="s">
        <v>11468</v>
      </c>
      <c r="R1537" s="4" t="s">
        <v>11468</v>
      </c>
      <c r="S1537" s="4" t="s">
        <v>9628</v>
      </c>
      <c r="T1537" s="4" t="s">
        <v>88</v>
      </c>
      <c r="U1537" s="4" t="s">
        <v>23913</v>
      </c>
      <c r="V1537" s="4" t="s">
        <v>117</v>
      </c>
      <c r="W1537" s="7" t="s">
        <v>23914</v>
      </c>
      <c r="X1537" s="7" t="s">
        <v>23915</v>
      </c>
    </row>
    <row r="1538" customFormat="false" ht="15" hidden="false" customHeight="false" outlineLevel="0" collapsed="false">
      <c r="A1538" s="4" t="s">
        <v>23916</v>
      </c>
      <c r="B1538" s="4" t="s">
        <v>23917</v>
      </c>
      <c r="C1538" s="4" t="s">
        <v>9448</v>
      </c>
      <c r="D1538" s="4" t="s">
        <v>12</v>
      </c>
      <c r="E1538" s="4" t="s">
        <v>23918</v>
      </c>
      <c r="F1538" s="4" t="s">
        <v>23919</v>
      </c>
      <c r="G1538" s="4" t="s">
        <v>3606</v>
      </c>
      <c r="H1538" s="4" t="s">
        <v>23920</v>
      </c>
      <c r="I1538" s="4" t="s">
        <v>9453</v>
      </c>
      <c r="J1538" s="4" t="n">
        <v>40.9715552</v>
      </c>
      <c r="K1538" s="4" t="n">
        <v>-73.8061108</v>
      </c>
      <c r="L1538" s="4" t="s">
        <v>23921</v>
      </c>
      <c r="M1538" s="4" t="s">
        <v>23922</v>
      </c>
      <c r="N1538" s="4" t="s">
        <v>9468</v>
      </c>
      <c r="O1538" s="4" t="s">
        <v>9468</v>
      </c>
      <c r="P1538" s="4" t="s">
        <v>9468</v>
      </c>
      <c r="Q1538" s="4" t="s">
        <v>9468</v>
      </c>
      <c r="R1538" s="4" t="s">
        <v>9468</v>
      </c>
      <c r="S1538" s="4" t="s">
        <v>9457</v>
      </c>
      <c r="T1538" s="4" t="s">
        <v>88</v>
      </c>
      <c r="U1538" s="4" t="s">
        <v>23923</v>
      </c>
      <c r="V1538" s="4" t="s">
        <v>117</v>
      </c>
      <c r="W1538" s="7" t="s">
        <v>23924</v>
      </c>
      <c r="X1538" s="7" t="s">
        <v>23925</v>
      </c>
    </row>
    <row r="1539" customFormat="false" ht="15" hidden="false" customHeight="false" outlineLevel="0" collapsed="false">
      <c r="A1539" s="4" t="s">
        <v>23926</v>
      </c>
      <c r="B1539" s="4" t="s">
        <v>23927</v>
      </c>
      <c r="C1539" s="4" t="s">
        <v>9448</v>
      </c>
      <c r="D1539" s="4" t="s">
        <v>12</v>
      </c>
      <c r="E1539" s="4" t="s">
        <v>23928</v>
      </c>
      <c r="F1539" s="4" t="s">
        <v>23929</v>
      </c>
      <c r="G1539" s="4" t="s">
        <v>3606</v>
      </c>
      <c r="H1539" s="4" t="s">
        <v>23930</v>
      </c>
      <c r="I1539" s="4" t="s">
        <v>9453</v>
      </c>
      <c r="J1539" s="4" t="n">
        <v>40.7069659</v>
      </c>
      <c r="K1539" s="4" t="n">
        <v>-73.4836965</v>
      </c>
      <c r="L1539" s="4" t="s">
        <v>23931</v>
      </c>
      <c r="M1539" s="4" t="s">
        <v>23932</v>
      </c>
      <c r="N1539" s="4" t="s">
        <v>12212</v>
      </c>
      <c r="O1539" s="4" t="s">
        <v>12212</v>
      </c>
      <c r="P1539" s="4" t="s">
        <v>12212</v>
      </c>
      <c r="Q1539" s="4" t="s">
        <v>12212</v>
      </c>
      <c r="R1539" s="4" t="s">
        <v>12212</v>
      </c>
      <c r="S1539" s="4" t="s">
        <v>88</v>
      </c>
      <c r="T1539" s="4" t="s">
        <v>88</v>
      </c>
      <c r="U1539" s="4" t="s">
        <v>23933</v>
      </c>
      <c r="V1539" s="4" t="s">
        <v>117</v>
      </c>
      <c r="W1539" s="7" t="s">
        <v>23934</v>
      </c>
      <c r="X1539" s="7" t="s">
        <v>23935</v>
      </c>
    </row>
    <row r="1540" customFormat="false" ht="15" hidden="false" customHeight="false" outlineLevel="0" collapsed="false">
      <c r="A1540" s="4" t="s">
        <v>23936</v>
      </c>
      <c r="B1540" s="4" t="s">
        <v>23937</v>
      </c>
      <c r="C1540" s="4" t="s">
        <v>9448</v>
      </c>
      <c r="D1540" s="4" t="s">
        <v>12</v>
      </c>
      <c r="E1540" s="4" t="s">
        <v>23938</v>
      </c>
      <c r="F1540" s="4" t="s">
        <v>23939</v>
      </c>
      <c r="G1540" s="4" t="s">
        <v>3606</v>
      </c>
      <c r="H1540" s="4" t="s">
        <v>23940</v>
      </c>
      <c r="I1540" s="4" t="s">
        <v>9453</v>
      </c>
      <c r="J1540" s="4" t="n">
        <v>40.8651709</v>
      </c>
      <c r="K1540" s="4" t="n">
        <v>-73.0478911999</v>
      </c>
      <c r="L1540" s="4" t="s">
        <v>23941</v>
      </c>
      <c r="M1540" s="4" t="s">
        <v>23942</v>
      </c>
      <c r="N1540" s="4" t="s">
        <v>9950</v>
      </c>
      <c r="O1540" s="4" t="s">
        <v>9950</v>
      </c>
      <c r="P1540" s="4" t="s">
        <v>9950</v>
      </c>
      <c r="Q1540" s="4" t="s">
        <v>9950</v>
      </c>
      <c r="R1540" s="4" t="s">
        <v>9950</v>
      </c>
      <c r="S1540" s="4" t="s">
        <v>9628</v>
      </c>
      <c r="T1540" s="4" t="s">
        <v>88</v>
      </c>
      <c r="U1540" s="4" t="s">
        <v>23943</v>
      </c>
      <c r="V1540" s="4" t="s">
        <v>117</v>
      </c>
      <c r="W1540" s="7" t="s">
        <v>23944</v>
      </c>
      <c r="X1540" s="7" t="s">
        <v>23945</v>
      </c>
    </row>
    <row r="1541" customFormat="false" ht="15" hidden="false" customHeight="false" outlineLevel="0" collapsed="false">
      <c r="A1541" s="4" t="s">
        <v>23946</v>
      </c>
      <c r="B1541" s="4" t="s">
        <v>23947</v>
      </c>
      <c r="C1541" s="4" t="s">
        <v>9448</v>
      </c>
      <c r="D1541" s="4" t="s">
        <v>12</v>
      </c>
      <c r="E1541" s="4" t="s">
        <v>23948</v>
      </c>
      <c r="F1541" s="4" t="s">
        <v>23949</v>
      </c>
      <c r="G1541" s="4" t="s">
        <v>3606</v>
      </c>
      <c r="H1541" s="4" t="s">
        <v>23950</v>
      </c>
      <c r="I1541" s="4" t="s">
        <v>9453</v>
      </c>
      <c r="J1541" s="4" t="n">
        <v>40.8546932</v>
      </c>
      <c r="K1541" s="4" t="n">
        <v>-73.1750181</v>
      </c>
      <c r="L1541" s="4" t="s">
        <v>23951</v>
      </c>
      <c r="M1541" s="4" t="s">
        <v>23952</v>
      </c>
      <c r="N1541" s="4" t="s">
        <v>12558</v>
      </c>
      <c r="O1541" s="4" t="s">
        <v>12558</v>
      </c>
      <c r="P1541" s="4" t="s">
        <v>12558</v>
      </c>
      <c r="Q1541" s="4" t="s">
        <v>12558</v>
      </c>
      <c r="R1541" s="4" t="s">
        <v>12558</v>
      </c>
      <c r="S1541" s="4" t="s">
        <v>14160</v>
      </c>
      <c r="T1541" s="4" t="s">
        <v>88</v>
      </c>
      <c r="U1541" s="4" t="s">
        <v>23953</v>
      </c>
      <c r="V1541" s="4" t="s">
        <v>117</v>
      </c>
      <c r="W1541" s="7" t="s">
        <v>23954</v>
      </c>
      <c r="X1541" s="7" t="s">
        <v>23955</v>
      </c>
    </row>
    <row r="1542" customFormat="false" ht="15" hidden="false" customHeight="false" outlineLevel="0" collapsed="false">
      <c r="A1542" s="4" t="s">
        <v>23956</v>
      </c>
      <c r="B1542" s="4" t="s">
        <v>23957</v>
      </c>
      <c r="C1542" s="4" t="s">
        <v>9448</v>
      </c>
      <c r="D1542" s="4" t="s">
        <v>12</v>
      </c>
      <c r="E1542" s="4" t="s">
        <v>23958</v>
      </c>
      <c r="F1542" s="4" t="s">
        <v>23959</v>
      </c>
      <c r="G1542" s="4" t="s">
        <v>3606</v>
      </c>
      <c r="H1542" s="4" t="s">
        <v>23960</v>
      </c>
      <c r="I1542" s="4" t="s">
        <v>9453</v>
      </c>
      <c r="J1542" s="4" t="n">
        <v>40.690022</v>
      </c>
      <c r="K1542" s="4" t="n">
        <v>-73.81432</v>
      </c>
      <c r="L1542" s="4" t="s">
        <v>23961</v>
      </c>
      <c r="M1542" s="4" t="s">
        <v>23962</v>
      </c>
      <c r="N1542" s="4" t="s">
        <v>10792</v>
      </c>
      <c r="O1542" s="4" t="s">
        <v>10792</v>
      </c>
      <c r="P1542" s="4" t="s">
        <v>10792</v>
      </c>
      <c r="Q1542" s="4" t="s">
        <v>10792</v>
      </c>
      <c r="R1542" s="4" t="s">
        <v>10792</v>
      </c>
      <c r="S1542" s="4" t="s">
        <v>11468</v>
      </c>
      <c r="T1542" s="4" t="s">
        <v>9640</v>
      </c>
      <c r="U1542" s="4" t="s">
        <v>9469</v>
      </c>
      <c r="V1542" s="4" t="s">
        <v>117</v>
      </c>
      <c r="W1542" s="7" t="s">
        <v>23963</v>
      </c>
      <c r="X1542" s="7" t="s">
        <v>23964</v>
      </c>
    </row>
    <row r="1543" customFormat="false" ht="15" hidden="false" customHeight="false" outlineLevel="0" collapsed="false">
      <c r="A1543" s="4" t="s">
        <v>23965</v>
      </c>
      <c r="B1543" s="4" t="s">
        <v>23966</v>
      </c>
      <c r="C1543" s="4" t="s">
        <v>9448</v>
      </c>
      <c r="D1543" s="4" t="s">
        <v>12</v>
      </c>
      <c r="E1543" s="4" t="s">
        <v>23967</v>
      </c>
      <c r="F1543" s="4" t="s">
        <v>23968</v>
      </c>
      <c r="G1543" s="4" t="s">
        <v>3606</v>
      </c>
      <c r="H1543" s="4" t="s">
        <v>23969</v>
      </c>
      <c r="I1543" s="4" t="s">
        <v>9453</v>
      </c>
      <c r="J1543" s="4" t="n">
        <v>42.5029011</v>
      </c>
      <c r="K1543" s="4" t="n">
        <v>-78.6913344</v>
      </c>
      <c r="L1543" s="4" t="s">
        <v>23970</v>
      </c>
      <c r="M1543" s="4" t="s">
        <v>23971</v>
      </c>
      <c r="N1543" s="4" t="s">
        <v>17375</v>
      </c>
      <c r="O1543" s="4" t="s">
        <v>17375</v>
      </c>
      <c r="P1543" s="4" t="s">
        <v>17375</v>
      </c>
      <c r="Q1543" s="4" t="s">
        <v>17375</v>
      </c>
      <c r="R1543" s="4" t="s">
        <v>17375</v>
      </c>
      <c r="S1543" s="4" t="s">
        <v>88</v>
      </c>
      <c r="T1543" s="4" t="s">
        <v>88</v>
      </c>
      <c r="U1543" s="4" t="s">
        <v>23972</v>
      </c>
      <c r="V1543" s="4" t="s">
        <v>117</v>
      </c>
      <c r="W1543" s="7" t="s">
        <v>23973</v>
      </c>
      <c r="X1543" s="7" t="s">
        <v>23974</v>
      </c>
    </row>
    <row r="1544" customFormat="false" ht="15" hidden="false" customHeight="false" outlineLevel="0" collapsed="false">
      <c r="A1544" s="4" t="s">
        <v>23975</v>
      </c>
      <c r="B1544" s="4" t="s">
        <v>23976</v>
      </c>
      <c r="C1544" s="4" t="s">
        <v>9448</v>
      </c>
      <c r="D1544" s="4" t="s">
        <v>12</v>
      </c>
      <c r="E1544" s="4" t="s">
        <v>23977</v>
      </c>
      <c r="F1544" s="4" t="s">
        <v>23978</v>
      </c>
      <c r="G1544" s="4" t="s">
        <v>3606</v>
      </c>
      <c r="H1544" s="4" t="s">
        <v>23979</v>
      </c>
      <c r="I1544" s="4" t="s">
        <v>9453</v>
      </c>
      <c r="J1544" s="4" t="n">
        <v>40.5671084</v>
      </c>
      <c r="K1544" s="4" t="n">
        <v>-74.1130652</v>
      </c>
      <c r="L1544" s="4" t="s">
        <v>23980</v>
      </c>
      <c r="M1544" s="4" t="s">
        <v>23981</v>
      </c>
      <c r="N1544" s="4" t="s">
        <v>9778</v>
      </c>
      <c r="O1544" s="4" t="s">
        <v>9778</v>
      </c>
      <c r="P1544" s="4" t="s">
        <v>9778</v>
      </c>
      <c r="Q1544" s="4" t="s">
        <v>9778</v>
      </c>
      <c r="R1544" s="4" t="s">
        <v>9778</v>
      </c>
      <c r="S1544" s="4" t="s">
        <v>10733</v>
      </c>
      <c r="T1544" s="4" t="s">
        <v>88</v>
      </c>
      <c r="U1544" s="4" t="s">
        <v>23982</v>
      </c>
      <c r="V1544" s="4" t="s">
        <v>117</v>
      </c>
      <c r="W1544" s="7" t="s">
        <v>23983</v>
      </c>
      <c r="X1544" s="7" t="s">
        <v>23984</v>
      </c>
    </row>
    <row r="1545" customFormat="false" ht="15" hidden="false" customHeight="false" outlineLevel="0" collapsed="false">
      <c r="A1545" s="4" t="s">
        <v>23985</v>
      </c>
      <c r="B1545" s="4" t="s">
        <v>23986</v>
      </c>
      <c r="C1545" s="4" t="s">
        <v>9448</v>
      </c>
      <c r="D1545" s="4" t="s">
        <v>12</v>
      </c>
      <c r="E1545" s="4" t="s">
        <v>23987</v>
      </c>
      <c r="F1545" s="4" t="s">
        <v>23978</v>
      </c>
      <c r="G1545" s="4" t="s">
        <v>3606</v>
      </c>
      <c r="H1545" s="4" t="s">
        <v>23988</v>
      </c>
      <c r="I1545" s="4" t="s">
        <v>9453</v>
      </c>
      <c r="J1545" s="4" t="n">
        <v>40.595445</v>
      </c>
      <c r="K1545" s="4" t="n">
        <v>-74.086079</v>
      </c>
      <c r="L1545" s="4" t="s">
        <v>23989</v>
      </c>
      <c r="M1545" s="4" t="s">
        <v>23990</v>
      </c>
      <c r="N1545" s="4" t="s">
        <v>9627</v>
      </c>
      <c r="O1545" s="4" t="s">
        <v>9627</v>
      </c>
      <c r="P1545" s="4" t="s">
        <v>9627</v>
      </c>
      <c r="Q1545" s="4" t="s">
        <v>9627</v>
      </c>
      <c r="R1545" s="4" t="s">
        <v>9627</v>
      </c>
      <c r="S1545" s="4" t="s">
        <v>10733</v>
      </c>
      <c r="T1545" s="4" t="s">
        <v>88</v>
      </c>
      <c r="U1545" s="4" t="s">
        <v>23991</v>
      </c>
      <c r="V1545" s="4" t="s">
        <v>117</v>
      </c>
      <c r="W1545" s="7" t="s">
        <v>23992</v>
      </c>
      <c r="X1545" s="7" t="s">
        <v>23993</v>
      </c>
    </row>
    <row r="1546" customFormat="false" ht="15" hidden="false" customHeight="false" outlineLevel="0" collapsed="false">
      <c r="A1546" s="4" t="s">
        <v>23994</v>
      </c>
      <c r="B1546" s="4" t="s">
        <v>23995</v>
      </c>
      <c r="C1546" s="4" t="s">
        <v>9448</v>
      </c>
      <c r="D1546" s="4" t="s">
        <v>12</v>
      </c>
      <c r="E1546" s="4" t="s">
        <v>23996</v>
      </c>
      <c r="F1546" s="4" t="s">
        <v>23978</v>
      </c>
      <c r="G1546" s="4" t="s">
        <v>3606</v>
      </c>
      <c r="H1546" s="4" t="s">
        <v>23997</v>
      </c>
      <c r="I1546" s="4" t="s">
        <v>9453</v>
      </c>
      <c r="J1546" s="4" t="n">
        <v>40.5288705</v>
      </c>
      <c r="K1546" s="4" t="n">
        <v>-74.1660165</v>
      </c>
      <c r="L1546" s="4" t="s">
        <v>23998</v>
      </c>
      <c r="M1546" s="4" t="s">
        <v>23999</v>
      </c>
      <c r="N1546" s="4" t="s">
        <v>9500</v>
      </c>
      <c r="O1546" s="4" t="s">
        <v>9500</v>
      </c>
      <c r="P1546" s="4" t="s">
        <v>9500</v>
      </c>
      <c r="Q1546" s="4" t="s">
        <v>9500</v>
      </c>
      <c r="R1546" s="4" t="s">
        <v>9500</v>
      </c>
      <c r="S1546" s="4" t="s">
        <v>9640</v>
      </c>
      <c r="T1546" s="4" t="s">
        <v>88</v>
      </c>
      <c r="U1546" s="4" t="s">
        <v>24000</v>
      </c>
      <c r="V1546" s="4" t="s">
        <v>117</v>
      </c>
      <c r="W1546" s="7" t="s">
        <v>24001</v>
      </c>
      <c r="X1546" s="7" t="s">
        <v>24002</v>
      </c>
    </row>
    <row r="1547" customFormat="false" ht="15" hidden="false" customHeight="false" outlineLevel="0" collapsed="false">
      <c r="A1547" s="4" t="s">
        <v>24003</v>
      </c>
      <c r="B1547" s="4" t="s">
        <v>24004</v>
      </c>
      <c r="C1547" s="4" t="s">
        <v>9448</v>
      </c>
      <c r="D1547" s="4" t="s">
        <v>12</v>
      </c>
      <c r="E1547" s="4" t="s">
        <v>24005</v>
      </c>
      <c r="F1547" s="4" t="s">
        <v>23978</v>
      </c>
      <c r="G1547" s="4" t="s">
        <v>3606</v>
      </c>
      <c r="H1547" s="4" t="s">
        <v>24006</v>
      </c>
      <c r="I1547" s="4" t="s">
        <v>9453</v>
      </c>
      <c r="J1547" s="4" t="n">
        <v>40.6195871</v>
      </c>
      <c r="K1547" s="4" t="n">
        <v>-74.1086718</v>
      </c>
      <c r="L1547" s="4" t="s">
        <v>24007</v>
      </c>
      <c r="M1547" s="4" t="s">
        <v>24008</v>
      </c>
      <c r="N1547" s="4" t="s">
        <v>9500</v>
      </c>
      <c r="O1547" s="4" t="s">
        <v>9500</v>
      </c>
      <c r="P1547" s="4" t="s">
        <v>9500</v>
      </c>
      <c r="Q1547" s="4" t="s">
        <v>9500</v>
      </c>
      <c r="R1547" s="4" t="s">
        <v>9500</v>
      </c>
      <c r="S1547" s="4" t="s">
        <v>9640</v>
      </c>
      <c r="T1547" s="4" t="s">
        <v>88</v>
      </c>
      <c r="U1547" s="4" t="s">
        <v>22920</v>
      </c>
      <c r="V1547" s="4" t="s">
        <v>117</v>
      </c>
      <c r="W1547" s="7" t="s">
        <v>24009</v>
      </c>
      <c r="X1547" s="7" t="s">
        <v>24010</v>
      </c>
    </row>
    <row r="1548" customFormat="false" ht="15" hidden="false" customHeight="false" outlineLevel="0" collapsed="false">
      <c r="A1548" s="4" t="s">
        <v>24011</v>
      </c>
      <c r="B1548" s="4" t="s">
        <v>24012</v>
      </c>
      <c r="C1548" s="4" t="s">
        <v>9448</v>
      </c>
      <c r="D1548" s="4" t="s">
        <v>12</v>
      </c>
      <c r="E1548" s="4" t="s">
        <v>24013</v>
      </c>
      <c r="F1548" s="4" t="s">
        <v>23978</v>
      </c>
      <c r="G1548" s="4" t="s">
        <v>3606</v>
      </c>
      <c r="H1548" s="4" t="s">
        <v>24014</v>
      </c>
      <c r="I1548" s="4" t="s">
        <v>9453</v>
      </c>
      <c r="J1548" s="4" t="n">
        <v>40.62982453016</v>
      </c>
      <c r="K1548" s="4" t="n">
        <v>-74.111107746</v>
      </c>
      <c r="L1548" s="4" t="s">
        <v>24015</v>
      </c>
      <c r="M1548" s="4" t="s">
        <v>24016</v>
      </c>
      <c r="N1548" s="4" t="s">
        <v>9950</v>
      </c>
      <c r="O1548" s="4" t="s">
        <v>9950</v>
      </c>
      <c r="P1548" s="4" t="s">
        <v>9950</v>
      </c>
      <c r="Q1548" s="4" t="s">
        <v>9950</v>
      </c>
      <c r="R1548" s="4" t="s">
        <v>9950</v>
      </c>
      <c r="S1548" s="4" t="s">
        <v>88</v>
      </c>
      <c r="T1548" s="4" t="s">
        <v>88</v>
      </c>
      <c r="U1548" s="4" t="s">
        <v>24017</v>
      </c>
      <c r="V1548" s="4" t="s">
        <v>117</v>
      </c>
      <c r="W1548" s="7" t="s">
        <v>24018</v>
      </c>
      <c r="X1548" s="7" t="s">
        <v>24019</v>
      </c>
    </row>
    <row r="1549" customFormat="false" ht="15" hidden="false" customHeight="false" outlineLevel="0" collapsed="false">
      <c r="A1549" s="4" t="s">
        <v>24020</v>
      </c>
      <c r="B1549" s="4" t="s">
        <v>24021</v>
      </c>
      <c r="C1549" s="4" t="s">
        <v>9448</v>
      </c>
      <c r="D1549" s="4" t="s">
        <v>12</v>
      </c>
      <c r="E1549" s="4" t="s">
        <v>24022</v>
      </c>
      <c r="F1549" s="4" t="s">
        <v>23978</v>
      </c>
      <c r="G1549" s="4" t="s">
        <v>3606</v>
      </c>
      <c r="H1549" s="4" t="s">
        <v>23997</v>
      </c>
      <c r="I1549" s="4" t="s">
        <v>9453</v>
      </c>
      <c r="J1549" s="4" t="n">
        <v>40.5468515</v>
      </c>
      <c r="K1549" s="4" t="n">
        <v>-74.1657999999</v>
      </c>
      <c r="L1549" s="4" t="s">
        <v>24023</v>
      </c>
      <c r="M1549" s="4" t="s">
        <v>24024</v>
      </c>
      <c r="N1549" s="4" t="s">
        <v>10792</v>
      </c>
      <c r="O1549" s="4" t="s">
        <v>10792</v>
      </c>
      <c r="P1549" s="4" t="s">
        <v>10792</v>
      </c>
      <c r="Q1549" s="4" t="s">
        <v>10792</v>
      </c>
      <c r="R1549" s="4" t="s">
        <v>10792</v>
      </c>
      <c r="S1549" s="4" t="s">
        <v>9778</v>
      </c>
      <c r="T1549" s="4" t="s">
        <v>88</v>
      </c>
      <c r="U1549" s="4" t="s">
        <v>24025</v>
      </c>
      <c r="V1549" s="4" t="s">
        <v>117</v>
      </c>
      <c r="W1549" s="7" t="s">
        <v>24026</v>
      </c>
      <c r="X1549" s="7" t="s">
        <v>24027</v>
      </c>
    </row>
    <row r="1550" customFormat="false" ht="15" hidden="false" customHeight="false" outlineLevel="0" collapsed="false">
      <c r="A1550" s="4" t="s">
        <v>24028</v>
      </c>
      <c r="B1550" s="4" t="s">
        <v>24029</v>
      </c>
      <c r="C1550" s="4" t="s">
        <v>9448</v>
      </c>
      <c r="D1550" s="4" t="s">
        <v>12</v>
      </c>
      <c r="E1550" s="4" t="s">
        <v>24030</v>
      </c>
      <c r="F1550" s="4" t="s">
        <v>23978</v>
      </c>
      <c r="G1550" s="4" t="s">
        <v>3606</v>
      </c>
      <c r="H1550" s="4" t="s">
        <v>24031</v>
      </c>
      <c r="I1550" s="4" t="s">
        <v>9453</v>
      </c>
      <c r="J1550" s="4" t="n">
        <v>40.6110504</v>
      </c>
      <c r="K1550" s="4" t="n">
        <v>-74.1186983</v>
      </c>
      <c r="L1550" s="4" t="s">
        <v>24032</v>
      </c>
      <c r="M1550" s="4" t="s">
        <v>24033</v>
      </c>
      <c r="N1550" s="4" t="s">
        <v>10792</v>
      </c>
      <c r="O1550" s="4" t="s">
        <v>10792</v>
      </c>
      <c r="P1550" s="4" t="s">
        <v>10792</v>
      </c>
      <c r="Q1550" s="4" t="s">
        <v>10792</v>
      </c>
      <c r="R1550" s="4" t="s">
        <v>10792</v>
      </c>
      <c r="S1550" s="4" t="s">
        <v>10733</v>
      </c>
      <c r="T1550" s="4" t="s">
        <v>88</v>
      </c>
      <c r="U1550" s="4" t="s">
        <v>24034</v>
      </c>
      <c r="V1550" s="4" t="s">
        <v>117</v>
      </c>
      <c r="W1550" s="7" t="s">
        <v>24035</v>
      </c>
      <c r="X1550" s="7" t="s">
        <v>24036</v>
      </c>
    </row>
    <row r="1551" customFormat="false" ht="15" hidden="false" customHeight="false" outlineLevel="0" collapsed="false">
      <c r="A1551" s="4" t="s">
        <v>24037</v>
      </c>
      <c r="B1551" s="4" t="s">
        <v>24038</v>
      </c>
      <c r="C1551" s="4" t="s">
        <v>9448</v>
      </c>
      <c r="D1551" s="4" t="s">
        <v>12</v>
      </c>
      <c r="E1551" s="4" t="s">
        <v>24039</v>
      </c>
      <c r="F1551" s="4" t="s">
        <v>23978</v>
      </c>
      <c r="G1551" s="4" t="s">
        <v>3606</v>
      </c>
      <c r="H1551" s="4" t="s">
        <v>24040</v>
      </c>
      <c r="I1551" s="4" t="s">
        <v>9453</v>
      </c>
      <c r="J1551" s="4" t="n">
        <v>40.516326</v>
      </c>
      <c r="K1551" s="4" t="n">
        <v>-74.234193</v>
      </c>
      <c r="L1551" s="4" t="s">
        <v>24041</v>
      </c>
      <c r="M1551" s="4" t="s">
        <v>24042</v>
      </c>
      <c r="N1551" s="4" t="s">
        <v>9950</v>
      </c>
      <c r="O1551" s="4" t="s">
        <v>9950</v>
      </c>
      <c r="P1551" s="4" t="s">
        <v>9950</v>
      </c>
      <c r="Q1551" s="4" t="s">
        <v>9950</v>
      </c>
      <c r="R1551" s="4" t="s">
        <v>9950</v>
      </c>
      <c r="S1551" s="4" t="s">
        <v>10733</v>
      </c>
      <c r="T1551" s="4" t="s">
        <v>88</v>
      </c>
      <c r="U1551" s="4" t="s">
        <v>24043</v>
      </c>
      <c r="V1551" s="4" t="s">
        <v>117</v>
      </c>
      <c r="W1551" s="7" t="s">
        <v>24044</v>
      </c>
      <c r="X1551" s="7" t="s">
        <v>24045</v>
      </c>
    </row>
    <row r="1552" customFormat="false" ht="15" hidden="false" customHeight="false" outlineLevel="0" collapsed="false">
      <c r="A1552" s="4" t="s">
        <v>24046</v>
      </c>
      <c r="B1552" s="4" t="s">
        <v>24047</v>
      </c>
      <c r="C1552" s="4" t="s">
        <v>9448</v>
      </c>
      <c r="D1552" s="4" t="s">
        <v>12</v>
      </c>
      <c r="E1552" s="4" t="s">
        <v>24048</v>
      </c>
      <c r="F1552" s="4" t="s">
        <v>23978</v>
      </c>
      <c r="G1552" s="4" t="s">
        <v>3606</v>
      </c>
      <c r="H1552" s="4" t="s">
        <v>24031</v>
      </c>
      <c r="I1552" s="4" t="s">
        <v>9453</v>
      </c>
      <c r="J1552" s="4" t="n">
        <v>40.608964</v>
      </c>
      <c r="K1552" s="4" t="n">
        <v>-74.1466719999</v>
      </c>
      <c r="L1552" s="4" t="s">
        <v>24049</v>
      </c>
      <c r="M1552" s="4" t="s">
        <v>24050</v>
      </c>
      <c r="N1552" s="4" t="s">
        <v>9950</v>
      </c>
      <c r="O1552" s="4" t="s">
        <v>9950</v>
      </c>
      <c r="P1552" s="4" t="s">
        <v>9950</v>
      </c>
      <c r="Q1552" s="4" t="s">
        <v>9950</v>
      </c>
      <c r="R1552" s="4" t="s">
        <v>9950</v>
      </c>
      <c r="S1552" s="4" t="s">
        <v>10733</v>
      </c>
      <c r="T1552" s="4" t="s">
        <v>88</v>
      </c>
      <c r="U1552" s="4" t="s">
        <v>24051</v>
      </c>
      <c r="V1552" s="4" t="s">
        <v>117</v>
      </c>
      <c r="W1552" s="7" t="s">
        <v>24052</v>
      </c>
      <c r="X1552" s="7" t="s">
        <v>24053</v>
      </c>
    </row>
    <row r="1553" customFormat="false" ht="15" hidden="false" customHeight="false" outlineLevel="0" collapsed="false">
      <c r="A1553" s="4" t="s">
        <v>24054</v>
      </c>
      <c r="B1553" s="4" t="s">
        <v>24055</v>
      </c>
      <c r="C1553" s="4" t="s">
        <v>9448</v>
      </c>
      <c r="D1553" s="4" t="s">
        <v>12</v>
      </c>
      <c r="E1553" s="4" t="s">
        <v>24056</v>
      </c>
      <c r="F1553" s="4" t="s">
        <v>24057</v>
      </c>
      <c r="G1553" s="4" t="s">
        <v>3606</v>
      </c>
      <c r="H1553" s="4" t="s">
        <v>24058</v>
      </c>
      <c r="I1553" s="4" t="s">
        <v>9453</v>
      </c>
      <c r="J1553" s="4" t="n">
        <v>41.11249</v>
      </c>
      <c r="K1553" s="4" t="n">
        <v>-74.13099</v>
      </c>
      <c r="L1553" s="4" t="s">
        <v>24059</v>
      </c>
      <c r="M1553" s="4" t="s">
        <v>24060</v>
      </c>
      <c r="N1553" s="4" t="s">
        <v>11468</v>
      </c>
      <c r="O1553" s="4" t="s">
        <v>11468</v>
      </c>
      <c r="P1553" s="4" t="s">
        <v>11468</v>
      </c>
      <c r="Q1553" s="4" t="s">
        <v>11468</v>
      </c>
      <c r="R1553" s="4" t="s">
        <v>11468</v>
      </c>
      <c r="S1553" s="4" t="s">
        <v>88</v>
      </c>
      <c r="T1553" s="4" t="s">
        <v>88</v>
      </c>
      <c r="U1553" s="4" t="s">
        <v>24061</v>
      </c>
      <c r="V1553" s="4" t="s">
        <v>117</v>
      </c>
      <c r="W1553" s="7" t="s">
        <v>24062</v>
      </c>
      <c r="X1553" s="7" t="s">
        <v>24063</v>
      </c>
    </row>
    <row r="1554" customFormat="false" ht="15" hidden="false" customHeight="false" outlineLevel="0" collapsed="false">
      <c r="A1554" s="4" t="s">
        <v>24064</v>
      </c>
      <c r="B1554" s="4" t="s">
        <v>24065</v>
      </c>
      <c r="C1554" s="4" t="s">
        <v>9448</v>
      </c>
      <c r="D1554" s="4" t="s">
        <v>12</v>
      </c>
      <c r="E1554" s="4" t="s">
        <v>24066</v>
      </c>
      <c r="F1554" s="4" t="s">
        <v>24067</v>
      </c>
      <c r="G1554" s="4" t="s">
        <v>3606</v>
      </c>
      <c r="H1554" s="4" t="s">
        <v>24068</v>
      </c>
      <c r="I1554" s="4" t="s">
        <v>9453</v>
      </c>
      <c r="J1554" s="4" t="n">
        <v>40.8103067</v>
      </c>
      <c r="K1554" s="4" t="n">
        <v>-73.5060743999</v>
      </c>
      <c r="L1554" s="4" t="s">
        <v>24069</v>
      </c>
      <c r="M1554" s="4" t="s">
        <v>24070</v>
      </c>
      <c r="N1554" s="4" t="s">
        <v>9895</v>
      </c>
      <c r="O1554" s="4" t="s">
        <v>9895</v>
      </c>
      <c r="P1554" s="4" t="s">
        <v>9895</v>
      </c>
      <c r="Q1554" s="4" t="s">
        <v>9895</v>
      </c>
      <c r="R1554" s="4" t="s">
        <v>9895</v>
      </c>
      <c r="S1554" s="4" t="s">
        <v>14160</v>
      </c>
      <c r="T1554" s="4" t="s">
        <v>88</v>
      </c>
      <c r="U1554" s="4" t="s">
        <v>24071</v>
      </c>
      <c r="V1554" s="4" t="s">
        <v>117</v>
      </c>
      <c r="W1554" s="7" t="s">
        <v>24072</v>
      </c>
      <c r="X1554" s="7" t="s">
        <v>24073</v>
      </c>
    </row>
    <row r="1555" customFormat="false" ht="15" hidden="false" customHeight="false" outlineLevel="0" collapsed="false">
      <c r="A1555" s="4" t="s">
        <v>24074</v>
      </c>
      <c r="B1555" s="4" t="s">
        <v>24075</v>
      </c>
      <c r="C1555" s="4" t="s">
        <v>9448</v>
      </c>
      <c r="D1555" s="4" t="s">
        <v>12</v>
      </c>
      <c r="E1555" s="4" t="s">
        <v>24076</v>
      </c>
      <c r="F1555" s="4" t="s">
        <v>24077</v>
      </c>
      <c r="G1555" s="4" t="s">
        <v>3606</v>
      </c>
      <c r="H1555" s="4" t="s">
        <v>24078</v>
      </c>
      <c r="I1555" s="4" t="s">
        <v>9453</v>
      </c>
      <c r="J1555" s="4" t="n">
        <v>43.0720999</v>
      </c>
      <c r="K1555" s="4" t="n">
        <v>-76.120738</v>
      </c>
      <c r="L1555" s="4" t="s">
        <v>24079</v>
      </c>
      <c r="M1555" s="4" t="s">
        <v>24080</v>
      </c>
      <c r="N1555" s="4" t="s">
        <v>21982</v>
      </c>
      <c r="O1555" s="4" t="s">
        <v>21982</v>
      </c>
      <c r="P1555" s="4" t="s">
        <v>21982</v>
      </c>
      <c r="Q1555" s="4" t="s">
        <v>21982</v>
      </c>
      <c r="R1555" s="4" t="s">
        <v>21982</v>
      </c>
      <c r="S1555" s="4" t="s">
        <v>88</v>
      </c>
      <c r="T1555" s="4" t="s">
        <v>88</v>
      </c>
      <c r="U1555" s="4" t="s">
        <v>24081</v>
      </c>
      <c r="V1555" s="4" t="s">
        <v>117</v>
      </c>
      <c r="W1555" s="7" t="s">
        <v>24082</v>
      </c>
      <c r="X1555" s="7" t="s">
        <v>24083</v>
      </c>
    </row>
    <row r="1556" customFormat="false" ht="15" hidden="false" customHeight="false" outlineLevel="0" collapsed="false">
      <c r="A1556" s="4" t="s">
        <v>24084</v>
      </c>
      <c r="B1556" s="4" t="s">
        <v>24085</v>
      </c>
      <c r="C1556" s="4" t="s">
        <v>9448</v>
      </c>
      <c r="D1556" s="4" t="s">
        <v>12</v>
      </c>
      <c r="E1556" s="4" t="s">
        <v>24086</v>
      </c>
      <c r="F1556" s="4" t="s">
        <v>24087</v>
      </c>
      <c r="G1556" s="4" t="s">
        <v>3606</v>
      </c>
      <c r="H1556" s="4" t="s">
        <v>24088</v>
      </c>
      <c r="I1556" s="4" t="s">
        <v>9453</v>
      </c>
      <c r="J1556" s="4" t="n">
        <v>42.994228</v>
      </c>
      <c r="K1556" s="4" t="n">
        <v>-78.8737959999</v>
      </c>
      <c r="L1556" s="4" t="s">
        <v>24089</v>
      </c>
      <c r="M1556" s="4" t="s">
        <v>24090</v>
      </c>
      <c r="N1556" s="4" t="s">
        <v>9895</v>
      </c>
      <c r="O1556" s="4" t="s">
        <v>9895</v>
      </c>
      <c r="P1556" s="4" t="s">
        <v>9895</v>
      </c>
      <c r="Q1556" s="4" t="s">
        <v>9895</v>
      </c>
      <c r="R1556" s="4" t="s">
        <v>9895</v>
      </c>
      <c r="S1556" s="4" t="s">
        <v>14810</v>
      </c>
      <c r="T1556" s="4" t="s">
        <v>88</v>
      </c>
      <c r="U1556" s="4" t="s">
        <v>24091</v>
      </c>
      <c r="V1556" s="4" t="s">
        <v>117</v>
      </c>
      <c r="W1556" s="7" t="s">
        <v>24092</v>
      </c>
      <c r="X1556" s="7" t="s">
        <v>24093</v>
      </c>
    </row>
    <row r="1557" customFormat="false" ht="15" hidden="false" customHeight="false" outlineLevel="0" collapsed="false">
      <c r="A1557" s="4" t="s">
        <v>24094</v>
      </c>
      <c r="B1557" s="4" t="s">
        <v>24095</v>
      </c>
      <c r="C1557" s="4" t="s">
        <v>9448</v>
      </c>
      <c r="D1557" s="4" t="s">
        <v>12</v>
      </c>
      <c r="E1557" s="4" t="s">
        <v>24096</v>
      </c>
      <c r="F1557" s="4" t="s">
        <v>24097</v>
      </c>
      <c r="G1557" s="4" t="s">
        <v>3606</v>
      </c>
      <c r="H1557" s="4" t="s">
        <v>24098</v>
      </c>
      <c r="I1557" s="4" t="s">
        <v>9453</v>
      </c>
      <c r="J1557" s="4" t="n">
        <v>43.0866402</v>
      </c>
      <c r="K1557" s="4" t="n">
        <v>-75.2618289999</v>
      </c>
      <c r="L1557" s="4" t="s">
        <v>24099</v>
      </c>
      <c r="M1557" s="4" t="s">
        <v>24100</v>
      </c>
      <c r="N1557" s="4" t="s">
        <v>24101</v>
      </c>
      <c r="O1557" s="4" t="s">
        <v>24101</v>
      </c>
      <c r="P1557" s="4" t="s">
        <v>24101</v>
      </c>
      <c r="Q1557" s="4" t="s">
        <v>24101</v>
      </c>
      <c r="R1557" s="4" t="s">
        <v>24101</v>
      </c>
      <c r="S1557" s="4" t="s">
        <v>10618</v>
      </c>
      <c r="T1557" s="4" t="s">
        <v>88</v>
      </c>
      <c r="U1557" s="4" t="s">
        <v>24102</v>
      </c>
      <c r="V1557" s="4" t="s">
        <v>117</v>
      </c>
      <c r="W1557" s="7" t="s">
        <v>24103</v>
      </c>
      <c r="X1557" s="7" t="s">
        <v>24104</v>
      </c>
    </row>
    <row r="1558" customFormat="false" ht="15" hidden="false" customHeight="false" outlineLevel="0" collapsed="false">
      <c r="A1558" s="4" t="s">
        <v>24105</v>
      </c>
      <c r="B1558" s="4" t="s">
        <v>24106</v>
      </c>
      <c r="C1558" s="4" t="s">
        <v>9448</v>
      </c>
      <c r="D1558" s="4" t="s">
        <v>12</v>
      </c>
      <c r="E1558" s="4" t="s">
        <v>24107</v>
      </c>
      <c r="F1558" s="4" t="s">
        <v>24108</v>
      </c>
      <c r="G1558" s="4" t="s">
        <v>3606</v>
      </c>
      <c r="H1558" s="4" t="s">
        <v>24109</v>
      </c>
      <c r="I1558" s="4" t="s">
        <v>9453</v>
      </c>
      <c r="J1558" s="4" t="n">
        <v>40.94591519999</v>
      </c>
      <c r="K1558" s="4" t="n">
        <v>-72.8338696</v>
      </c>
      <c r="L1558" s="4" t="s">
        <v>24110</v>
      </c>
      <c r="M1558" s="4" t="s">
        <v>24111</v>
      </c>
      <c r="N1558" s="4" t="s">
        <v>9919</v>
      </c>
      <c r="O1558" s="4" t="s">
        <v>9919</v>
      </c>
      <c r="P1558" s="4" t="s">
        <v>9919</v>
      </c>
      <c r="Q1558" s="4" t="s">
        <v>9919</v>
      </c>
      <c r="R1558" s="4" t="s">
        <v>9919</v>
      </c>
      <c r="S1558" s="4" t="s">
        <v>9457</v>
      </c>
      <c r="T1558" s="4" t="s">
        <v>88</v>
      </c>
      <c r="U1558" s="4" t="s">
        <v>24112</v>
      </c>
      <c r="V1558" s="4" t="s">
        <v>117</v>
      </c>
      <c r="W1558" s="7" t="s">
        <v>24113</v>
      </c>
      <c r="X1558" s="7" t="s">
        <v>24114</v>
      </c>
    </row>
    <row r="1559" customFormat="false" ht="15" hidden="false" customHeight="false" outlineLevel="0" collapsed="false">
      <c r="A1559" s="4" t="s">
        <v>24115</v>
      </c>
      <c r="B1559" s="4" t="s">
        <v>24116</v>
      </c>
      <c r="C1559" s="4" t="s">
        <v>9448</v>
      </c>
      <c r="D1559" s="4" t="s">
        <v>12</v>
      </c>
      <c r="E1559" s="4" t="s">
        <v>24117</v>
      </c>
      <c r="F1559" s="4" t="s">
        <v>24118</v>
      </c>
      <c r="G1559" s="4" t="s">
        <v>3606</v>
      </c>
      <c r="H1559" s="4" t="s">
        <v>24119</v>
      </c>
      <c r="I1559" s="4" t="s">
        <v>9453</v>
      </c>
      <c r="J1559" s="4" t="n">
        <v>43.9776622</v>
      </c>
      <c r="K1559" s="4" t="n">
        <v>-75.9388847</v>
      </c>
      <c r="L1559" s="4" t="s">
        <v>24120</v>
      </c>
      <c r="M1559" s="4" t="s">
        <v>24121</v>
      </c>
      <c r="N1559" s="4" t="s">
        <v>23074</v>
      </c>
      <c r="O1559" s="4" t="s">
        <v>23074</v>
      </c>
      <c r="P1559" s="4" t="s">
        <v>23074</v>
      </c>
      <c r="Q1559" s="4" t="s">
        <v>23074</v>
      </c>
      <c r="R1559" s="4" t="s">
        <v>23074</v>
      </c>
      <c r="S1559" s="4" t="s">
        <v>88</v>
      </c>
      <c r="T1559" s="4" t="s">
        <v>88</v>
      </c>
      <c r="U1559" s="4" t="s">
        <v>24122</v>
      </c>
      <c r="V1559" s="4" t="s">
        <v>117</v>
      </c>
      <c r="W1559" s="7" t="s">
        <v>24123</v>
      </c>
      <c r="X1559" s="7" t="s">
        <v>24124</v>
      </c>
    </row>
    <row r="1560" customFormat="false" ht="15" hidden="false" customHeight="false" outlineLevel="0" collapsed="false">
      <c r="A1560" s="4" t="s">
        <v>24125</v>
      </c>
      <c r="B1560" s="4" t="s">
        <v>24126</v>
      </c>
      <c r="C1560" s="4" t="s">
        <v>9448</v>
      </c>
      <c r="D1560" s="4" t="s">
        <v>12</v>
      </c>
      <c r="E1560" s="4" t="s">
        <v>24127</v>
      </c>
      <c r="F1560" s="4" t="s">
        <v>24128</v>
      </c>
      <c r="G1560" s="4" t="s">
        <v>3606</v>
      </c>
      <c r="H1560" s="4" t="s">
        <v>24129</v>
      </c>
      <c r="I1560" s="4" t="s">
        <v>9453</v>
      </c>
      <c r="J1560" s="4" t="n">
        <v>41.0931056</v>
      </c>
      <c r="K1560" s="4" t="n">
        <v>-73.9770341</v>
      </c>
      <c r="L1560" s="4" t="s">
        <v>9595</v>
      </c>
      <c r="M1560" s="4" t="s">
        <v>24130</v>
      </c>
      <c r="N1560" s="4" t="s">
        <v>11468</v>
      </c>
      <c r="O1560" s="4" t="s">
        <v>11468</v>
      </c>
      <c r="P1560" s="4" t="s">
        <v>11468</v>
      </c>
      <c r="Q1560" s="4" t="s">
        <v>11468</v>
      </c>
      <c r="R1560" s="4" t="s">
        <v>11468</v>
      </c>
      <c r="S1560" s="4" t="s">
        <v>88</v>
      </c>
      <c r="T1560" s="4" t="s">
        <v>88</v>
      </c>
      <c r="U1560" s="4" t="s">
        <v>24131</v>
      </c>
      <c r="V1560" s="4" t="s">
        <v>117</v>
      </c>
      <c r="W1560" s="7" t="s">
        <v>24132</v>
      </c>
      <c r="X1560" s="7" t="s">
        <v>24133</v>
      </c>
    </row>
    <row r="1561" customFormat="false" ht="15" hidden="false" customHeight="false" outlineLevel="0" collapsed="false">
      <c r="A1561" s="4" t="s">
        <v>24134</v>
      </c>
      <c r="B1561" s="4" t="s">
        <v>24135</v>
      </c>
      <c r="C1561" s="4" t="s">
        <v>9448</v>
      </c>
      <c r="D1561" s="4" t="s">
        <v>12</v>
      </c>
      <c r="E1561" s="4" t="s">
        <v>24136</v>
      </c>
      <c r="F1561" s="4" t="s">
        <v>24137</v>
      </c>
      <c r="G1561" s="4" t="s">
        <v>3606</v>
      </c>
      <c r="H1561" s="4" t="s">
        <v>24138</v>
      </c>
      <c r="I1561" s="4" t="s">
        <v>9453</v>
      </c>
      <c r="J1561" s="4" t="n">
        <v>42.8299821</v>
      </c>
      <c r="K1561" s="4" t="n">
        <v>-78.7535841999</v>
      </c>
      <c r="L1561" s="4" t="s">
        <v>24139</v>
      </c>
      <c r="M1561" s="4" t="s">
        <v>24140</v>
      </c>
      <c r="N1561" s="4" t="s">
        <v>22855</v>
      </c>
      <c r="O1561" s="4" t="s">
        <v>22855</v>
      </c>
      <c r="P1561" s="4" t="s">
        <v>22855</v>
      </c>
      <c r="Q1561" s="4" t="s">
        <v>22855</v>
      </c>
      <c r="R1561" s="4" t="s">
        <v>22855</v>
      </c>
      <c r="S1561" s="4" t="s">
        <v>14810</v>
      </c>
      <c r="T1561" s="4" t="s">
        <v>88</v>
      </c>
      <c r="U1561" s="4" t="s">
        <v>24141</v>
      </c>
      <c r="V1561" s="4" t="s">
        <v>117</v>
      </c>
      <c r="W1561" s="7" t="s">
        <v>24142</v>
      </c>
      <c r="X1561" s="7" t="s">
        <v>24143</v>
      </c>
    </row>
    <row r="1562" customFormat="false" ht="15" hidden="false" customHeight="false" outlineLevel="0" collapsed="false">
      <c r="A1562" s="4" t="s">
        <v>24134</v>
      </c>
      <c r="B1562" s="4" t="s">
        <v>24144</v>
      </c>
      <c r="C1562" s="4" t="s">
        <v>9448</v>
      </c>
      <c r="D1562" s="4" t="s">
        <v>12</v>
      </c>
      <c r="E1562" s="4" t="s">
        <v>24145</v>
      </c>
      <c r="F1562" s="4" t="s">
        <v>24137</v>
      </c>
      <c r="G1562" s="4" t="s">
        <v>3606</v>
      </c>
      <c r="H1562" s="4" t="s">
        <v>24138</v>
      </c>
      <c r="I1562" s="4" t="s">
        <v>9453</v>
      </c>
      <c r="J1562" s="4" t="n">
        <v>42.8397136</v>
      </c>
      <c r="K1562" s="4" t="n">
        <v>-78.7729473</v>
      </c>
      <c r="L1562" s="4" t="s">
        <v>24146</v>
      </c>
      <c r="M1562" s="4" t="s">
        <v>24147</v>
      </c>
      <c r="N1562" s="4" t="s">
        <v>23351</v>
      </c>
      <c r="O1562" s="4" t="s">
        <v>23351</v>
      </c>
      <c r="P1562" s="4" t="s">
        <v>23351</v>
      </c>
      <c r="Q1562" s="4" t="s">
        <v>23351</v>
      </c>
      <c r="R1562" s="4" t="s">
        <v>23351</v>
      </c>
      <c r="S1562" s="4" t="s">
        <v>88</v>
      </c>
      <c r="T1562" s="4" t="s">
        <v>88</v>
      </c>
      <c r="U1562" s="4" t="s">
        <v>24148</v>
      </c>
      <c r="V1562" s="4" t="s">
        <v>117</v>
      </c>
      <c r="W1562" s="7" t="s">
        <v>24149</v>
      </c>
      <c r="X1562" s="7" t="s">
        <v>24150</v>
      </c>
    </row>
    <row r="1563" customFormat="false" ht="15" hidden="false" customHeight="false" outlineLevel="0" collapsed="false">
      <c r="A1563" s="4" t="s">
        <v>24151</v>
      </c>
      <c r="B1563" s="4" t="s">
        <v>24152</v>
      </c>
      <c r="C1563" s="4" t="s">
        <v>9448</v>
      </c>
      <c r="D1563" s="4" t="s">
        <v>12</v>
      </c>
      <c r="E1563" s="4" t="s">
        <v>24153</v>
      </c>
      <c r="F1563" s="4" t="s">
        <v>22247</v>
      </c>
      <c r="G1563" s="4" t="s">
        <v>3606</v>
      </c>
      <c r="H1563" s="4" t="s">
        <v>24154</v>
      </c>
      <c r="I1563" s="4" t="s">
        <v>9453</v>
      </c>
      <c r="J1563" s="4" t="n">
        <v>42.317622</v>
      </c>
      <c r="K1563" s="4" t="n">
        <v>-79.594129</v>
      </c>
      <c r="L1563" s="4" t="s">
        <v>24155</v>
      </c>
      <c r="M1563" s="4" t="s">
        <v>24156</v>
      </c>
      <c r="N1563" s="4" t="s">
        <v>24157</v>
      </c>
      <c r="O1563" s="4" t="s">
        <v>24157</v>
      </c>
      <c r="P1563" s="4" t="s">
        <v>24157</v>
      </c>
      <c r="Q1563" s="4" t="s">
        <v>24157</v>
      </c>
      <c r="R1563" s="4" t="s">
        <v>24157</v>
      </c>
      <c r="S1563" s="4" t="s">
        <v>9628</v>
      </c>
      <c r="T1563" s="4" t="s">
        <v>88</v>
      </c>
      <c r="U1563" s="4" t="s">
        <v>24158</v>
      </c>
      <c r="V1563" s="4" t="s">
        <v>117</v>
      </c>
      <c r="W1563" s="7" t="s">
        <v>24159</v>
      </c>
      <c r="X1563" s="7" t="s">
        <v>24160</v>
      </c>
    </row>
    <row r="1564" customFormat="false" ht="15" hidden="false" customHeight="false" outlineLevel="0" collapsed="false">
      <c r="A1564" s="4" t="s">
        <v>24161</v>
      </c>
      <c r="B1564" s="4" t="s">
        <v>24162</v>
      </c>
      <c r="C1564" s="4" t="s">
        <v>9448</v>
      </c>
      <c r="D1564" s="4" t="s">
        <v>12</v>
      </c>
      <c r="E1564" s="4" t="s">
        <v>24163</v>
      </c>
      <c r="F1564" s="4" t="s">
        <v>24164</v>
      </c>
      <c r="G1564" s="4" t="s">
        <v>3606</v>
      </c>
      <c r="H1564" s="4" t="s">
        <v>24165</v>
      </c>
      <c r="I1564" s="4" t="s">
        <v>9453</v>
      </c>
      <c r="J1564" s="4" t="n">
        <v>41.03644158675</v>
      </c>
      <c r="K1564" s="4" t="n">
        <v>-73.8098430633</v>
      </c>
      <c r="L1564" s="4" t="s">
        <v>24166</v>
      </c>
      <c r="M1564" s="4" t="s">
        <v>24167</v>
      </c>
      <c r="N1564" s="4" t="s">
        <v>9521</v>
      </c>
      <c r="O1564" s="4" t="s">
        <v>9521</v>
      </c>
      <c r="P1564" s="4" t="s">
        <v>9521</v>
      </c>
      <c r="Q1564" s="4" t="s">
        <v>9521</v>
      </c>
      <c r="R1564" s="4" t="s">
        <v>9521</v>
      </c>
      <c r="S1564" s="4" t="s">
        <v>9457</v>
      </c>
      <c r="T1564" s="4" t="s">
        <v>88</v>
      </c>
      <c r="U1564" s="4" t="s">
        <v>24168</v>
      </c>
      <c r="V1564" s="4" t="s">
        <v>117</v>
      </c>
      <c r="W1564" s="7" t="s">
        <v>24169</v>
      </c>
      <c r="X1564" s="7" t="s">
        <v>24170</v>
      </c>
    </row>
    <row r="1565" customFormat="false" ht="15" hidden="false" customHeight="false" outlineLevel="0" collapsed="false">
      <c r="A1565" s="4" t="s">
        <v>24171</v>
      </c>
      <c r="B1565" s="4" t="s">
        <v>24172</v>
      </c>
      <c r="C1565" s="4" t="s">
        <v>9448</v>
      </c>
      <c r="D1565" s="4" t="s">
        <v>12</v>
      </c>
      <c r="E1565" s="4" t="s">
        <v>24173</v>
      </c>
      <c r="F1565" s="4" t="s">
        <v>24174</v>
      </c>
      <c r="G1565" s="4" t="s">
        <v>3606</v>
      </c>
      <c r="H1565" s="4" t="s">
        <v>24175</v>
      </c>
      <c r="I1565" s="4" t="s">
        <v>9453</v>
      </c>
      <c r="J1565" s="4" t="n">
        <v>40.69242879999</v>
      </c>
      <c r="K1565" s="4" t="n">
        <v>-73.8574445</v>
      </c>
      <c r="L1565" s="4" t="s">
        <v>24176</v>
      </c>
      <c r="M1565" s="4" t="s">
        <v>24177</v>
      </c>
      <c r="N1565" s="4" t="s">
        <v>9500</v>
      </c>
      <c r="O1565" s="4" t="s">
        <v>9500</v>
      </c>
      <c r="P1565" s="4" t="s">
        <v>9500</v>
      </c>
      <c r="Q1565" s="4" t="s">
        <v>9500</v>
      </c>
      <c r="R1565" s="4" t="s">
        <v>9500</v>
      </c>
      <c r="S1565" s="4" t="s">
        <v>9640</v>
      </c>
      <c r="T1565" s="4" t="s">
        <v>88</v>
      </c>
      <c r="U1565" s="4" t="s">
        <v>24178</v>
      </c>
      <c r="V1565" s="4" t="s">
        <v>117</v>
      </c>
      <c r="W1565" s="7" t="s">
        <v>24179</v>
      </c>
      <c r="X1565" s="7" t="s">
        <v>24180</v>
      </c>
    </row>
    <row r="1566" customFormat="false" ht="15" hidden="false" customHeight="false" outlineLevel="0" collapsed="false">
      <c r="A1566" s="4" t="s">
        <v>24181</v>
      </c>
      <c r="B1566" s="4" t="s">
        <v>24182</v>
      </c>
      <c r="C1566" s="4" t="s">
        <v>9448</v>
      </c>
      <c r="D1566" s="4" t="s">
        <v>12</v>
      </c>
      <c r="E1566" s="4" t="s">
        <v>24183</v>
      </c>
      <c r="F1566" s="4" t="s">
        <v>24184</v>
      </c>
      <c r="G1566" s="4" t="s">
        <v>3606</v>
      </c>
      <c r="H1566" s="4" t="s">
        <v>24185</v>
      </c>
      <c r="I1566" s="4" t="s">
        <v>9453</v>
      </c>
      <c r="J1566" s="4" t="n">
        <v>40.9677508</v>
      </c>
      <c r="K1566" s="4" t="n">
        <v>-73.885114</v>
      </c>
      <c r="L1566" s="4" t="s">
        <v>24186</v>
      </c>
      <c r="M1566" s="4" t="s">
        <v>24187</v>
      </c>
      <c r="N1566" s="4" t="s">
        <v>9468</v>
      </c>
      <c r="O1566" s="4" t="s">
        <v>9468</v>
      </c>
      <c r="P1566" s="4" t="s">
        <v>9468</v>
      </c>
      <c r="Q1566" s="4" t="s">
        <v>9468</v>
      </c>
      <c r="R1566" s="4" t="s">
        <v>9468</v>
      </c>
      <c r="S1566" s="4" t="s">
        <v>9457</v>
      </c>
      <c r="T1566" s="4" t="s">
        <v>88</v>
      </c>
      <c r="U1566" s="4" t="s">
        <v>24188</v>
      </c>
      <c r="V1566" s="4" t="s">
        <v>117</v>
      </c>
      <c r="W1566" s="7" t="s">
        <v>24189</v>
      </c>
      <c r="X1566" s="7" t="s">
        <v>24190</v>
      </c>
    </row>
    <row r="1567" customFormat="false" ht="15" hidden="false" customHeight="false" outlineLevel="0" collapsed="false">
      <c r="A1567" s="4" t="s">
        <v>24191</v>
      </c>
      <c r="B1567" s="4" t="s">
        <v>24192</v>
      </c>
      <c r="C1567" s="4" t="s">
        <v>9448</v>
      </c>
      <c r="D1567" s="4" t="s">
        <v>12</v>
      </c>
      <c r="E1567" s="4" t="s">
        <v>24193</v>
      </c>
      <c r="F1567" s="4" t="s">
        <v>24194</v>
      </c>
      <c r="G1567" s="4" t="s">
        <v>24195</v>
      </c>
      <c r="H1567" s="4" t="s">
        <v>24196</v>
      </c>
      <c r="I1567" s="4" t="s">
        <v>9453</v>
      </c>
      <c r="J1567" s="4" t="n">
        <v>41.1521815</v>
      </c>
      <c r="K1567" s="4" t="n">
        <v>-81.6354417</v>
      </c>
      <c r="L1567" s="4" t="s">
        <v>24197</v>
      </c>
      <c r="M1567" s="4" t="s">
        <v>24198</v>
      </c>
      <c r="N1567" s="4" t="s">
        <v>14040</v>
      </c>
      <c r="O1567" s="4" t="s">
        <v>14040</v>
      </c>
      <c r="P1567" s="4" t="s">
        <v>14040</v>
      </c>
      <c r="Q1567" s="4" t="s">
        <v>14040</v>
      </c>
      <c r="R1567" s="4" t="s">
        <v>14040</v>
      </c>
      <c r="S1567" s="4" t="s">
        <v>88</v>
      </c>
      <c r="T1567" s="4" t="s">
        <v>88</v>
      </c>
      <c r="U1567" s="4" t="s">
        <v>24199</v>
      </c>
      <c r="V1567" s="4" t="s">
        <v>117</v>
      </c>
      <c r="W1567" s="7" t="s">
        <v>24200</v>
      </c>
      <c r="X1567" s="7" t="s">
        <v>24201</v>
      </c>
    </row>
    <row r="1568" customFormat="false" ht="15" hidden="false" customHeight="false" outlineLevel="0" collapsed="false">
      <c r="A1568" s="4" t="s">
        <v>24202</v>
      </c>
      <c r="B1568" s="4" t="s">
        <v>24203</v>
      </c>
      <c r="C1568" s="4" t="s">
        <v>9448</v>
      </c>
      <c r="D1568" s="4" t="s">
        <v>12</v>
      </c>
      <c r="E1568" s="4" t="s">
        <v>24204</v>
      </c>
      <c r="F1568" s="4" t="s">
        <v>24194</v>
      </c>
      <c r="G1568" s="4" t="s">
        <v>24195</v>
      </c>
      <c r="H1568" s="4" t="s">
        <v>24196</v>
      </c>
      <c r="I1568" s="4" t="s">
        <v>9453</v>
      </c>
      <c r="J1568" s="4" t="n">
        <v>41.1429001</v>
      </c>
      <c r="K1568" s="4" t="n">
        <v>-81.6465801</v>
      </c>
      <c r="L1568" s="4" t="s">
        <v>24205</v>
      </c>
      <c r="M1568" s="4" t="s">
        <v>24206</v>
      </c>
      <c r="N1568" s="4" t="s">
        <v>10403</v>
      </c>
      <c r="O1568" s="4" t="s">
        <v>10403</v>
      </c>
      <c r="P1568" s="4" t="s">
        <v>10403</v>
      </c>
      <c r="Q1568" s="4" t="s">
        <v>10403</v>
      </c>
      <c r="R1568" s="4" t="s">
        <v>10403</v>
      </c>
      <c r="S1568" s="4" t="s">
        <v>88</v>
      </c>
      <c r="T1568" s="4" t="s">
        <v>88</v>
      </c>
      <c r="U1568" s="4" t="s">
        <v>9469</v>
      </c>
      <c r="V1568" s="4" t="s">
        <v>117</v>
      </c>
      <c r="W1568" s="7" t="s">
        <v>24207</v>
      </c>
      <c r="X1568" s="7" t="s">
        <v>24208</v>
      </c>
    </row>
    <row r="1569" customFormat="false" ht="15" hidden="false" customHeight="false" outlineLevel="0" collapsed="false">
      <c r="A1569" s="4" t="s">
        <v>24209</v>
      </c>
      <c r="B1569" s="4" t="s">
        <v>24210</v>
      </c>
      <c r="C1569" s="4" t="s">
        <v>9448</v>
      </c>
      <c r="D1569" s="4" t="s">
        <v>12</v>
      </c>
      <c r="E1569" s="4" t="s">
        <v>24211</v>
      </c>
      <c r="F1569" s="4" t="s">
        <v>24194</v>
      </c>
      <c r="G1569" s="4" t="s">
        <v>24195</v>
      </c>
      <c r="H1569" s="4" t="s">
        <v>24212</v>
      </c>
      <c r="I1569" s="4" t="s">
        <v>9453</v>
      </c>
      <c r="J1569" s="4" t="n">
        <v>41.1096811</v>
      </c>
      <c r="K1569" s="4" t="n">
        <v>-81.4693505</v>
      </c>
      <c r="L1569" s="4" t="s">
        <v>24213</v>
      </c>
      <c r="M1569" s="4" t="s">
        <v>24214</v>
      </c>
      <c r="N1569" s="4" t="s">
        <v>9456</v>
      </c>
      <c r="O1569" s="4" t="s">
        <v>9456</v>
      </c>
      <c r="P1569" s="4" t="s">
        <v>9456</v>
      </c>
      <c r="Q1569" s="4" t="s">
        <v>9456</v>
      </c>
      <c r="R1569" s="4" t="s">
        <v>9456</v>
      </c>
      <c r="S1569" s="4" t="s">
        <v>88</v>
      </c>
      <c r="T1569" s="4" t="s">
        <v>88</v>
      </c>
      <c r="U1569" s="4" t="s">
        <v>24215</v>
      </c>
      <c r="V1569" s="4" t="s">
        <v>117</v>
      </c>
      <c r="W1569" s="7" t="s">
        <v>24216</v>
      </c>
      <c r="X1569" s="7" t="s">
        <v>24217</v>
      </c>
    </row>
    <row r="1570" customFormat="false" ht="15" hidden="false" customHeight="false" outlineLevel="0" collapsed="false">
      <c r="A1570" s="4" t="s">
        <v>24218</v>
      </c>
      <c r="B1570" s="4" t="s">
        <v>24219</v>
      </c>
      <c r="C1570" s="4" t="s">
        <v>9448</v>
      </c>
      <c r="D1570" s="4" t="s">
        <v>12</v>
      </c>
      <c r="E1570" s="4" t="s">
        <v>24220</v>
      </c>
      <c r="F1570" s="4" t="s">
        <v>24194</v>
      </c>
      <c r="G1570" s="4" t="s">
        <v>24195</v>
      </c>
      <c r="H1570" s="4" t="s">
        <v>24221</v>
      </c>
      <c r="I1570" s="4" t="s">
        <v>9453</v>
      </c>
      <c r="J1570" s="4" t="n">
        <v>41.1020045</v>
      </c>
      <c r="K1570" s="4" t="n">
        <v>-81.5918805</v>
      </c>
      <c r="L1570" s="4" t="s">
        <v>24222</v>
      </c>
      <c r="M1570" s="4" t="s">
        <v>24223</v>
      </c>
      <c r="N1570" s="4" t="s">
        <v>9778</v>
      </c>
      <c r="O1570" s="4" t="s">
        <v>9778</v>
      </c>
      <c r="P1570" s="4" t="s">
        <v>9778</v>
      </c>
      <c r="Q1570" s="4" t="s">
        <v>9778</v>
      </c>
      <c r="R1570" s="4" t="s">
        <v>9778</v>
      </c>
      <c r="S1570" s="4" t="s">
        <v>88</v>
      </c>
      <c r="T1570" s="4" t="s">
        <v>88</v>
      </c>
      <c r="U1570" s="4" t="s">
        <v>24215</v>
      </c>
      <c r="V1570" s="4" t="s">
        <v>117</v>
      </c>
      <c r="W1570" s="7" t="s">
        <v>24224</v>
      </c>
      <c r="X1570" s="7" t="s">
        <v>24225</v>
      </c>
    </row>
    <row r="1571" customFormat="false" ht="15" hidden="false" customHeight="false" outlineLevel="0" collapsed="false">
      <c r="A1571" s="4" t="s">
        <v>24226</v>
      </c>
      <c r="B1571" s="4" t="s">
        <v>24227</v>
      </c>
      <c r="C1571" s="4" t="s">
        <v>9448</v>
      </c>
      <c r="D1571" s="4" t="s">
        <v>12</v>
      </c>
      <c r="E1571" s="4" t="s">
        <v>24228</v>
      </c>
      <c r="F1571" s="4" t="s">
        <v>21485</v>
      </c>
      <c r="G1571" s="4" t="s">
        <v>24195</v>
      </c>
      <c r="H1571" s="4" t="s">
        <v>24229</v>
      </c>
      <c r="I1571" s="4" t="s">
        <v>9453</v>
      </c>
      <c r="J1571" s="4" t="n">
        <v>41.4093063</v>
      </c>
      <c r="K1571" s="4" t="n">
        <v>-82.2366050999</v>
      </c>
      <c r="L1571" s="4" t="s">
        <v>24230</v>
      </c>
      <c r="M1571" s="4" t="s">
        <v>24231</v>
      </c>
      <c r="N1571" s="4" t="s">
        <v>10792</v>
      </c>
      <c r="O1571" s="4" t="s">
        <v>10792</v>
      </c>
      <c r="P1571" s="4" t="s">
        <v>10792</v>
      </c>
      <c r="Q1571" s="4" t="s">
        <v>10792</v>
      </c>
      <c r="R1571" s="4" t="s">
        <v>10792</v>
      </c>
      <c r="S1571" s="4" t="s">
        <v>9457</v>
      </c>
      <c r="T1571" s="4" t="s">
        <v>88</v>
      </c>
      <c r="U1571" s="4" t="s">
        <v>9469</v>
      </c>
      <c r="V1571" s="4" t="s">
        <v>117</v>
      </c>
      <c r="W1571" s="7" t="s">
        <v>24232</v>
      </c>
      <c r="X1571" s="7" t="s">
        <v>24233</v>
      </c>
    </row>
    <row r="1572" customFormat="false" ht="15" hidden="false" customHeight="false" outlineLevel="0" collapsed="false">
      <c r="A1572" s="4" t="s">
        <v>24234</v>
      </c>
      <c r="B1572" s="4" t="s">
        <v>24235</v>
      </c>
      <c r="C1572" s="4" t="s">
        <v>9448</v>
      </c>
      <c r="D1572" s="4" t="s">
        <v>12</v>
      </c>
      <c r="E1572" s="4" t="s">
        <v>24236</v>
      </c>
      <c r="F1572" s="4" t="s">
        <v>24237</v>
      </c>
      <c r="G1572" s="4" t="s">
        <v>24195</v>
      </c>
      <c r="H1572" s="4" t="s">
        <v>24238</v>
      </c>
      <c r="I1572" s="4" t="s">
        <v>9453</v>
      </c>
      <c r="J1572" s="4" t="n">
        <v>40.8655376</v>
      </c>
      <c r="K1572" s="4" t="n">
        <v>-82.3011374</v>
      </c>
      <c r="L1572" s="4" t="s">
        <v>24239</v>
      </c>
      <c r="M1572" s="4" t="s">
        <v>24240</v>
      </c>
      <c r="N1572" s="4" t="s">
        <v>9950</v>
      </c>
      <c r="O1572" s="4" t="s">
        <v>9950</v>
      </c>
      <c r="P1572" s="4" t="s">
        <v>9950</v>
      </c>
      <c r="Q1572" s="4" t="s">
        <v>9950</v>
      </c>
      <c r="R1572" s="4" t="s">
        <v>9950</v>
      </c>
      <c r="S1572" s="4" t="s">
        <v>88</v>
      </c>
      <c r="T1572" s="4" t="s">
        <v>88</v>
      </c>
      <c r="U1572" s="4" t="s">
        <v>24241</v>
      </c>
      <c r="V1572" s="4" t="s">
        <v>117</v>
      </c>
      <c r="W1572" s="7" t="s">
        <v>24242</v>
      </c>
      <c r="X1572" s="7" t="s">
        <v>24243</v>
      </c>
    </row>
    <row r="1573" customFormat="false" ht="15" hidden="false" customHeight="false" outlineLevel="0" collapsed="false">
      <c r="A1573" s="4" t="s">
        <v>24244</v>
      </c>
      <c r="B1573" s="4" t="s">
        <v>24245</v>
      </c>
      <c r="C1573" s="4" t="s">
        <v>9448</v>
      </c>
      <c r="D1573" s="4" t="s">
        <v>12</v>
      </c>
      <c r="E1573" s="4" t="s">
        <v>24246</v>
      </c>
      <c r="F1573" s="4" t="s">
        <v>24237</v>
      </c>
      <c r="G1573" s="4" t="s">
        <v>24195</v>
      </c>
      <c r="H1573" s="4" t="s">
        <v>24238</v>
      </c>
      <c r="I1573" s="4" t="s">
        <v>9453</v>
      </c>
      <c r="J1573" s="4" t="n">
        <v>40.860528</v>
      </c>
      <c r="K1573" s="4" t="n">
        <v>-82.2780899999</v>
      </c>
      <c r="L1573" s="4" t="s">
        <v>24247</v>
      </c>
      <c r="M1573" s="4" t="s">
        <v>24248</v>
      </c>
      <c r="N1573" s="4" t="s">
        <v>9778</v>
      </c>
      <c r="O1573" s="4" t="s">
        <v>9778</v>
      </c>
      <c r="P1573" s="4" t="s">
        <v>9778</v>
      </c>
      <c r="Q1573" s="4" t="s">
        <v>9778</v>
      </c>
      <c r="R1573" s="4" t="s">
        <v>9778</v>
      </c>
      <c r="S1573" s="4" t="s">
        <v>88</v>
      </c>
      <c r="T1573" s="4" t="s">
        <v>88</v>
      </c>
      <c r="U1573" s="4"/>
      <c r="V1573" s="4" t="s">
        <v>117</v>
      </c>
      <c r="W1573" s="7" t="s">
        <v>24249</v>
      </c>
      <c r="X1573" s="7" t="s">
        <v>24250</v>
      </c>
    </row>
    <row r="1574" customFormat="false" ht="15" hidden="false" customHeight="false" outlineLevel="0" collapsed="false">
      <c r="A1574" s="4" t="s">
        <v>24251</v>
      </c>
      <c r="B1574" s="4" t="s">
        <v>24252</v>
      </c>
      <c r="C1574" s="4" t="s">
        <v>9448</v>
      </c>
      <c r="D1574" s="4" t="s">
        <v>12</v>
      </c>
      <c r="E1574" s="4" t="s">
        <v>24253</v>
      </c>
      <c r="F1574" s="4" t="s">
        <v>24237</v>
      </c>
      <c r="G1574" s="4" t="s">
        <v>24195</v>
      </c>
      <c r="H1574" s="4" t="s">
        <v>24238</v>
      </c>
      <c r="I1574" s="4" t="s">
        <v>9453</v>
      </c>
      <c r="J1574" s="4" t="n">
        <v>40.8459173</v>
      </c>
      <c r="K1574" s="4" t="n">
        <v>-82.3481559</v>
      </c>
      <c r="L1574" s="4" t="s">
        <v>24254</v>
      </c>
      <c r="M1574" s="4" t="s">
        <v>24255</v>
      </c>
      <c r="N1574" s="4" t="s">
        <v>19747</v>
      </c>
      <c r="O1574" s="4" t="s">
        <v>19747</v>
      </c>
      <c r="P1574" s="4" t="s">
        <v>19747</v>
      </c>
      <c r="Q1574" s="4" t="s">
        <v>19747</v>
      </c>
      <c r="R1574" s="4" t="s">
        <v>19747</v>
      </c>
      <c r="S1574" s="4" t="s">
        <v>88</v>
      </c>
      <c r="T1574" s="4" t="s">
        <v>88</v>
      </c>
      <c r="U1574" s="4" t="s">
        <v>24256</v>
      </c>
      <c r="V1574" s="4" t="s">
        <v>117</v>
      </c>
      <c r="W1574" s="7" t="s">
        <v>24257</v>
      </c>
      <c r="X1574" s="7" t="s">
        <v>24258</v>
      </c>
    </row>
    <row r="1575" customFormat="false" ht="15" hidden="false" customHeight="false" outlineLevel="0" collapsed="false">
      <c r="A1575" s="4" t="s">
        <v>24259</v>
      </c>
      <c r="B1575" s="4" t="s">
        <v>24260</v>
      </c>
      <c r="C1575" s="4" t="s">
        <v>9448</v>
      </c>
      <c r="D1575" s="4" t="s">
        <v>12</v>
      </c>
      <c r="E1575" s="4" t="s">
        <v>24261</v>
      </c>
      <c r="F1575" s="4" t="s">
        <v>24237</v>
      </c>
      <c r="G1575" s="4" t="s">
        <v>24195</v>
      </c>
      <c r="H1575" s="4" t="s">
        <v>24238</v>
      </c>
      <c r="I1575" s="4" t="s">
        <v>9453</v>
      </c>
      <c r="J1575" s="4" t="n">
        <v>40.8592697</v>
      </c>
      <c r="K1575" s="4" t="n">
        <v>-82.3092181999</v>
      </c>
      <c r="L1575" s="4" t="s">
        <v>24262</v>
      </c>
      <c r="M1575" s="4" t="s">
        <v>24263</v>
      </c>
      <c r="N1575" s="4" t="s">
        <v>9672</v>
      </c>
      <c r="O1575" s="4" t="s">
        <v>9672</v>
      </c>
      <c r="P1575" s="4" t="s">
        <v>9672</v>
      </c>
      <c r="Q1575" s="4" t="s">
        <v>9672</v>
      </c>
      <c r="R1575" s="4" t="s">
        <v>9672</v>
      </c>
      <c r="S1575" s="4" t="s">
        <v>9457</v>
      </c>
      <c r="T1575" s="4" t="s">
        <v>88</v>
      </c>
      <c r="U1575" s="4" t="s">
        <v>24264</v>
      </c>
      <c r="V1575" s="4" t="s">
        <v>117</v>
      </c>
      <c r="W1575" s="7" t="s">
        <v>24265</v>
      </c>
      <c r="X1575" s="7" t="s">
        <v>24266</v>
      </c>
    </row>
    <row r="1576" customFormat="false" ht="15" hidden="false" customHeight="false" outlineLevel="0" collapsed="false">
      <c r="A1576" s="4" t="s">
        <v>24267</v>
      </c>
      <c r="B1576" s="4" t="s">
        <v>24268</v>
      </c>
      <c r="C1576" s="4" t="s">
        <v>9448</v>
      </c>
      <c r="D1576" s="4" t="s">
        <v>12</v>
      </c>
      <c r="E1576" s="4" t="s">
        <v>24269</v>
      </c>
      <c r="F1576" s="4" t="s">
        <v>24270</v>
      </c>
      <c r="G1576" s="4" t="s">
        <v>24195</v>
      </c>
      <c r="H1576" s="4" t="s">
        <v>24271</v>
      </c>
      <c r="I1576" s="4" t="s">
        <v>9453</v>
      </c>
      <c r="J1576" s="4" t="n">
        <v>41.8814396</v>
      </c>
      <c r="K1576" s="4" t="n">
        <v>-80.7578151</v>
      </c>
      <c r="L1576" s="4" t="s">
        <v>24272</v>
      </c>
      <c r="M1576" s="4" t="s">
        <v>24273</v>
      </c>
      <c r="N1576" s="4" t="s">
        <v>17738</v>
      </c>
      <c r="O1576" s="4" t="s">
        <v>17738</v>
      </c>
      <c r="P1576" s="4" t="s">
        <v>17738</v>
      </c>
      <c r="Q1576" s="4" t="s">
        <v>17738</v>
      </c>
      <c r="R1576" s="4" t="s">
        <v>17738</v>
      </c>
      <c r="S1576" s="4" t="s">
        <v>9457</v>
      </c>
      <c r="T1576" s="4" t="s">
        <v>88</v>
      </c>
      <c r="U1576" s="4" t="s">
        <v>9469</v>
      </c>
      <c r="V1576" s="4" t="s">
        <v>117</v>
      </c>
      <c r="W1576" s="7" t="s">
        <v>24274</v>
      </c>
      <c r="X1576" s="7" t="s">
        <v>24275</v>
      </c>
    </row>
    <row r="1577" customFormat="false" ht="15" hidden="false" customHeight="false" outlineLevel="0" collapsed="false">
      <c r="A1577" s="4" t="s">
        <v>24276</v>
      </c>
      <c r="B1577" s="4" t="s">
        <v>24277</v>
      </c>
      <c r="C1577" s="4" t="s">
        <v>9496</v>
      </c>
      <c r="D1577" s="4" t="s">
        <v>24278</v>
      </c>
      <c r="E1577" s="4" t="s">
        <v>24279</v>
      </c>
      <c r="F1577" s="4" t="s">
        <v>17550</v>
      </c>
      <c r="G1577" s="4" t="s">
        <v>24195</v>
      </c>
      <c r="H1577" s="4" t="s">
        <v>24280</v>
      </c>
      <c r="I1577" s="4" t="s">
        <v>9453</v>
      </c>
      <c r="J1577" s="4" t="n">
        <v>39.3270303</v>
      </c>
      <c r="K1577" s="4" t="n">
        <v>-82.1146239</v>
      </c>
      <c r="L1577" s="4" t="s">
        <v>24281</v>
      </c>
      <c r="M1577" s="4"/>
      <c r="N1577" s="4" t="s">
        <v>18893</v>
      </c>
      <c r="O1577" s="4" t="s">
        <v>18893</v>
      </c>
      <c r="P1577" s="4" t="s">
        <v>18893</v>
      </c>
      <c r="Q1577" s="4" t="s">
        <v>18893</v>
      </c>
      <c r="R1577" s="4" t="s">
        <v>18893</v>
      </c>
      <c r="S1577" s="4" t="s">
        <v>18893</v>
      </c>
      <c r="T1577" s="4" t="s">
        <v>18893</v>
      </c>
      <c r="U1577" s="4" t="s">
        <v>9469</v>
      </c>
      <c r="V1577" s="4" t="s">
        <v>87</v>
      </c>
      <c r="W1577" s="4"/>
      <c r="X1577" s="7" t="s">
        <v>24282</v>
      </c>
    </row>
    <row r="1578" customFormat="false" ht="15" hidden="false" customHeight="false" outlineLevel="0" collapsed="false">
      <c r="A1578" s="4" t="s">
        <v>24283</v>
      </c>
      <c r="B1578" s="4" t="s">
        <v>24284</v>
      </c>
      <c r="C1578" s="4" t="s">
        <v>9448</v>
      </c>
      <c r="D1578" s="4" t="s">
        <v>12</v>
      </c>
      <c r="E1578" s="4" t="s">
        <v>24285</v>
      </c>
      <c r="F1578" s="4" t="s">
        <v>17550</v>
      </c>
      <c r="G1578" s="4" t="s">
        <v>24195</v>
      </c>
      <c r="H1578" s="4" t="s">
        <v>24280</v>
      </c>
      <c r="I1578" s="4" t="s">
        <v>9453</v>
      </c>
      <c r="J1578" s="4" t="n">
        <v>39.3286644</v>
      </c>
      <c r="K1578" s="4" t="n">
        <v>-82.1132495</v>
      </c>
      <c r="L1578" s="4" t="s">
        <v>9595</v>
      </c>
      <c r="M1578" s="4" t="s">
        <v>24286</v>
      </c>
      <c r="N1578" s="4" t="s">
        <v>9778</v>
      </c>
      <c r="O1578" s="4" t="s">
        <v>9778</v>
      </c>
      <c r="P1578" s="4" t="s">
        <v>9778</v>
      </c>
      <c r="Q1578" s="4" t="s">
        <v>9778</v>
      </c>
      <c r="R1578" s="4" t="s">
        <v>9778</v>
      </c>
      <c r="S1578" s="4" t="s">
        <v>88</v>
      </c>
      <c r="T1578" s="4" t="s">
        <v>88</v>
      </c>
      <c r="U1578" s="4"/>
      <c r="V1578" s="4" t="s">
        <v>87</v>
      </c>
      <c r="W1578" s="4"/>
      <c r="X1578" s="7" t="s">
        <v>24287</v>
      </c>
    </row>
    <row r="1579" customFormat="false" ht="15" hidden="false" customHeight="false" outlineLevel="0" collapsed="false">
      <c r="A1579" s="4" t="s">
        <v>24288</v>
      </c>
      <c r="B1579" s="4" t="s">
        <v>24289</v>
      </c>
      <c r="C1579" s="4" t="s">
        <v>9448</v>
      </c>
      <c r="D1579" s="4" t="s">
        <v>12</v>
      </c>
      <c r="E1579" s="4" t="s">
        <v>24290</v>
      </c>
      <c r="F1579" s="4" t="s">
        <v>17550</v>
      </c>
      <c r="G1579" s="4" t="s">
        <v>24195</v>
      </c>
      <c r="H1579" s="4" t="s">
        <v>24280</v>
      </c>
      <c r="I1579" s="4" t="s">
        <v>9453</v>
      </c>
      <c r="J1579" s="4" t="n">
        <v>39.3273729</v>
      </c>
      <c r="K1579" s="4" t="n">
        <v>-82.1142855</v>
      </c>
      <c r="L1579" s="4" t="s">
        <v>9595</v>
      </c>
      <c r="M1579" s="4" t="s">
        <v>24286</v>
      </c>
      <c r="N1579" s="4" t="s">
        <v>21130</v>
      </c>
      <c r="O1579" s="4" t="s">
        <v>21130</v>
      </c>
      <c r="P1579" s="4" t="s">
        <v>21130</v>
      </c>
      <c r="Q1579" s="4" t="s">
        <v>21130</v>
      </c>
      <c r="R1579" s="4" t="s">
        <v>21130</v>
      </c>
      <c r="S1579" s="4" t="s">
        <v>9628</v>
      </c>
      <c r="T1579" s="4" t="s">
        <v>88</v>
      </c>
      <c r="U1579" s="4"/>
      <c r="V1579" s="4" t="s">
        <v>87</v>
      </c>
      <c r="W1579" s="4"/>
      <c r="X1579" s="7" t="s">
        <v>24291</v>
      </c>
    </row>
    <row r="1580" customFormat="false" ht="15" hidden="false" customHeight="false" outlineLevel="0" collapsed="false">
      <c r="A1580" s="4" t="s">
        <v>24292</v>
      </c>
      <c r="B1580" s="4" t="s">
        <v>24293</v>
      </c>
      <c r="C1580" s="4" t="s">
        <v>9448</v>
      </c>
      <c r="D1580" s="4" t="s">
        <v>12</v>
      </c>
      <c r="E1580" s="4" t="s">
        <v>24294</v>
      </c>
      <c r="F1580" s="4" t="s">
        <v>13839</v>
      </c>
      <c r="G1580" s="4" t="s">
        <v>24195</v>
      </c>
      <c r="H1580" s="4" t="s">
        <v>24295</v>
      </c>
      <c r="I1580" s="4" t="s">
        <v>9453</v>
      </c>
      <c r="J1580" s="4" t="n">
        <v>41.31912579999</v>
      </c>
      <c r="K1580" s="4" t="n">
        <v>-81.3464918999</v>
      </c>
      <c r="L1580" s="4" t="s">
        <v>24296</v>
      </c>
      <c r="M1580" s="4" t="s">
        <v>24297</v>
      </c>
      <c r="N1580" s="4" t="s">
        <v>19747</v>
      </c>
      <c r="O1580" s="4" t="s">
        <v>19747</v>
      </c>
      <c r="P1580" s="4" t="s">
        <v>19747</v>
      </c>
      <c r="Q1580" s="4" t="s">
        <v>19747</v>
      </c>
      <c r="R1580" s="4" t="s">
        <v>19747</v>
      </c>
      <c r="S1580" s="4" t="s">
        <v>88</v>
      </c>
      <c r="T1580" s="4" t="s">
        <v>88</v>
      </c>
      <c r="U1580" s="4" t="s">
        <v>24298</v>
      </c>
      <c r="V1580" s="4" t="s">
        <v>117</v>
      </c>
      <c r="W1580" s="7" t="s">
        <v>24299</v>
      </c>
      <c r="X1580" s="7" t="s">
        <v>24300</v>
      </c>
    </row>
    <row r="1581" customFormat="false" ht="15" hidden="false" customHeight="false" outlineLevel="0" collapsed="false">
      <c r="A1581" s="4" t="s">
        <v>24301</v>
      </c>
      <c r="B1581" s="4" t="s">
        <v>24302</v>
      </c>
      <c r="C1581" s="4" t="s">
        <v>9448</v>
      </c>
      <c r="D1581" s="4" t="s">
        <v>12</v>
      </c>
      <c r="E1581" s="4" t="s">
        <v>24303</v>
      </c>
      <c r="F1581" s="4" t="s">
        <v>24304</v>
      </c>
      <c r="G1581" s="4" t="s">
        <v>24195</v>
      </c>
      <c r="H1581" s="4" t="s">
        <v>24305</v>
      </c>
      <c r="I1581" s="4" t="s">
        <v>9453</v>
      </c>
      <c r="J1581" s="4" t="n">
        <v>41.1000158</v>
      </c>
      <c r="K1581" s="4" t="n">
        <v>-80.7757042</v>
      </c>
      <c r="L1581" s="4" t="s">
        <v>24306</v>
      </c>
      <c r="M1581" s="4" t="s">
        <v>24307</v>
      </c>
      <c r="N1581" s="4" t="s">
        <v>9627</v>
      </c>
      <c r="O1581" s="4" t="s">
        <v>9627</v>
      </c>
      <c r="P1581" s="4" t="s">
        <v>9627</v>
      </c>
      <c r="Q1581" s="4" t="s">
        <v>9627</v>
      </c>
      <c r="R1581" s="4" t="s">
        <v>9627</v>
      </c>
      <c r="S1581" s="4" t="s">
        <v>24308</v>
      </c>
      <c r="T1581" s="4" t="s">
        <v>88</v>
      </c>
      <c r="U1581" s="4" t="s">
        <v>24309</v>
      </c>
      <c r="V1581" s="4" t="s">
        <v>117</v>
      </c>
      <c r="W1581" s="7" t="s">
        <v>24310</v>
      </c>
      <c r="X1581" s="7" t="s">
        <v>24311</v>
      </c>
    </row>
    <row r="1582" customFormat="false" ht="15" hidden="false" customHeight="false" outlineLevel="0" collapsed="false">
      <c r="A1582" s="4" t="s">
        <v>14107</v>
      </c>
      <c r="B1582" s="4" t="s">
        <v>24312</v>
      </c>
      <c r="C1582" s="4" t="s">
        <v>9448</v>
      </c>
      <c r="D1582" s="4" t="s">
        <v>12</v>
      </c>
      <c r="E1582" s="4" t="s">
        <v>24313</v>
      </c>
      <c r="F1582" s="4" t="s">
        <v>14099</v>
      </c>
      <c r="G1582" s="4" t="s">
        <v>24195</v>
      </c>
      <c r="H1582" s="4" t="s">
        <v>24314</v>
      </c>
      <c r="I1582" s="4" t="s">
        <v>9453</v>
      </c>
      <c r="J1582" s="4" t="n">
        <v>41.4629325</v>
      </c>
      <c r="K1582" s="4" t="n">
        <v>-82.0256043999</v>
      </c>
      <c r="L1582" s="4" t="s">
        <v>24315</v>
      </c>
      <c r="M1582" s="4" t="s">
        <v>24316</v>
      </c>
      <c r="N1582" s="4" t="s">
        <v>10792</v>
      </c>
      <c r="O1582" s="4" t="s">
        <v>10792</v>
      </c>
      <c r="P1582" s="4" t="s">
        <v>10792</v>
      </c>
      <c r="Q1582" s="4" t="s">
        <v>10792</v>
      </c>
      <c r="R1582" s="4" t="s">
        <v>10792</v>
      </c>
      <c r="S1582" s="4" t="s">
        <v>9457</v>
      </c>
      <c r="T1582" s="4" t="s">
        <v>88</v>
      </c>
      <c r="U1582" s="4" t="s">
        <v>9469</v>
      </c>
      <c r="V1582" s="4" t="s">
        <v>117</v>
      </c>
      <c r="W1582" s="7" t="s">
        <v>24317</v>
      </c>
      <c r="X1582" s="7" t="s">
        <v>24318</v>
      </c>
    </row>
    <row r="1583" customFormat="false" ht="15" hidden="false" customHeight="false" outlineLevel="0" collapsed="false">
      <c r="A1583" s="4" t="s">
        <v>24319</v>
      </c>
      <c r="B1583" s="4" t="s">
        <v>24320</v>
      </c>
      <c r="C1583" s="4" t="s">
        <v>9448</v>
      </c>
      <c r="D1583" s="4" t="s">
        <v>12</v>
      </c>
      <c r="E1583" s="4" t="s">
        <v>24321</v>
      </c>
      <c r="F1583" s="4" t="s">
        <v>24322</v>
      </c>
      <c r="G1583" s="4" t="s">
        <v>24195</v>
      </c>
      <c r="H1583" s="4" t="s">
        <v>24323</v>
      </c>
      <c r="I1583" s="4" t="s">
        <v>9453</v>
      </c>
      <c r="J1583" s="4" t="n">
        <v>41.005683</v>
      </c>
      <c r="K1583" s="4" t="n">
        <v>-81.5893459999</v>
      </c>
      <c r="L1583" s="4" t="s">
        <v>24324</v>
      </c>
      <c r="M1583" s="4" t="s">
        <v>24325</v>
      </c>
      <c r="N1583" s="4" t="s">
        <v>9778</v>
      </c>
      <c r="O1583" s="4" t="s">
        <v>9778</v>
      </c>
      <c r="P1583" s="4" t="s">
        <v>9778</v>
      </c>
      <c r="Q1583" s="4" t="s">
        <v>9778</v>
      </c>
      <c r="R1583" s="4" t="s">
        <v>9778</v>
      </c>
      <c r="S1583" s="4" t="s">
        <v>9680</v>
      </c>
      <c r="T1583" s="4" t="s">
        <v>88</v>
      </c>
      <c r="U1583" s="4" t="s">
        <v>24215</v>
      </c>
      <c r="V1583" s="4" t="s">
        <v>117</v>
      </c>
      <c r="W1583" s="7" t="s">
        <v>24326</v>
      </c>
      <c r="X1583" s="7" t="s">
        <v>24327</v>
      </c>
    </row>
    <row r="1584" customFormat="false" ht="15" hidden="false" customHeight="false" outlineLevel="0" collapsed="false">
      <c r="A1584" s="4" t="s">
        <v>24328</v>
      </c>
      <c r="B1584" s="4" t="s">
        <v>24329</v>
      </c>
      <c r="C1584" s="4" t="s">
        <v>9448</v>
      </c>
      <c r="D1584" s="4" t="s">
        <v>12</v>
      </c>
      <c r="E1584" s="4" t="s">
        <v>24330</v>
      </c>
      <c r="F1584" s="4" t="s">
        <v>24322</v>
      </c>
      <c r="G1584" s="4" t="s">
        <v>24195</v>
      </c>
      <c r="H1584" s="4" t="s">
        <v>24323</v>
      </c>
      <c r="I1584" s="4" t="s">
        <v>9453</v>
      </c>
      <c r="J1584" s="4" t="n">
        <v>41.0159118</v>
      </c>
      <c r="K1584" s="4" t="n">
        <v>-81.5895202999</v>
      </c>
      <c r="L1584" s="4" t="s">
        <v>24331</v>
      </c>
      <c r="M1584" s="4" t="s">
        <v>24332</v>
      </c>
      <c r="N1584" s="4" t="s">
        <v>9778</v>
      </c>
      <c r="O1584" s="4" t="s">
        <v>9778</v>
      </c>
      <c r="P1584" s="4" t="s">
        <v>9778</v>
      </c>
      <c r="Q1584" s="4" t="s">
        <v>9778</v>
      </c>
      <c r="R1584" s="4" t="s">
        <v>9778</v>
      </c>
      <c r="S1584" s="4" t="s">
        <v>88</v>
      </c>
      <c r="T1584" s="4" t="s">
        <v>88</v>
      </c>
      <c r="U1584" s="4" t="s">
        <v>24215</v>
      </c>
      <c r="V1584" s="4" t="s">
        <v>117</v>
      </c>
      <c r="W1584" s="7" t="s">
        <v>24333</v>
      </c>
      <c r="X1584" s="7" t="s">
        <v>24334</v>
      </c>
    </row>
    <row r="1585" customFormat="false" ht="15" hidden="false" customHeight="false" outlineLevel="0" collapsed="false">
      <c r="A1585" s="4" t="s">
        <v>24335</v>
      </c>
      <c r="B1585" s="4" t="s">
        <v>24336</v>
      </c>
      <c r="C1585" s="4" t="s">
        <v>9448</v>
      </c>
      <c r="D1585" s="4" t="s">
        <v>12</v>
      </c>
      <c r="E1585" s="4" t="s">
        <v>24337</v>
      </c>
      <c r="F1585" s="4" t="s">
        <v>24338</v>
      </c>
      <c r="G1585" s="4" t="s">
        <v>24195</v>
      </c>
      <c r="H1585" s="4" t="s">
        <v>24339</v>
      </c>
      <c r="I1585" s="4" t="s">
        <v>9453</v>
      </c>
      <c r="J1585" s="4" t="n">
        <v>41.4650864</v>
      </c>
      <c r="K1585" s="4" t="n">
        <v>-81.4994768999</v>
      </c>
      <c r="L1585" s="4" t="s">
        <v>24340</v>
      </c>
      <c r="M1585" s="4" t="s">
        <v>24341</v>
      </c>
      <c r="N1585" s="4" t="s">
        <v>19344</v>
      </c>
      <c r="O1585" s="4" t="s">
        <v>19344</v>
      </c>
      <c r="P1585" s="4" t="s">
        <v>19344</v>
      </c>
      <c r="Q1585" s="4" t="s">
        <v>19344</v>
      </c>
      <c r="R1585" s="4" t="s">
        <v>19344</v>
      </c>
      <c r="S1585" s="4" t="s">
        <v>88</v>
      </c>
      <c r="T1585" s="4" t="s">
        <v>88</v>
      </c>
      <c r="U1585" s="4" t="s">
        <v>9469</v>
      </c>
      <c r="V1585" s="4" t="s">
        <v>117</v>
      </c>
      <c r="W1585" s="7" t="s">
        <v>24342</v>
      </c>
      <c r="X1585" s="7" t="s">
        <v>24343</v>
      </c>
    </row>
    <row r="1586" customFormat="false" ht="15" hidden="false" customHeight="false" outlineLevel="0" collapsed="false">
      <c r="A1586" s="4" t="s">
        <v>24344</v>
      </c>
      <c r="B1586" s="4" t="s">
        <v>24345</v>
      </c>
      <c r="C1586" s="4" t="s">
        <v>9448</v>
      </c>
      <c r="D1586" s="4" t="s">
        <v>12</v>
      </c>
      <c r="E1586" s="4" t="s">
        <v>24346</v>
      </c>
      <c r="F1586" s="4" t="s">
        <v>24338</v>
      </c>
      <c r="G1586" s="4" t="s">
        <v>24195</v>
      </c>
      <c r="H1586" s="4" t="s">
        <v>24339</v>
      </c>
      <c r="I1586" s="4" t="s">
        <v>9453</v>
      </c>
      <c r="J1586" s="4" t="n">
        <v>41.4512654</v>
      </c>
      <c r="K1586" s="4" t="n">
        <v>-81.495995</v>
      </c>
      <c r="L1586" s="4" t="s">
        <v>24347</v>
      </c>
      <c r="M1586" s="4" t="s">
        <v>24348</v>
      </c>
      <c r="N1586" s="4" t="s">
        <v>19230</v>
      </c>
      <c r="O1586" s="4" t="s">
        <v>19230</v>
      </c>
      <c r="P1586" s="4" t="s">
        <v>19230</v>
      </c>
      <c r="Q1586" s="4" t="s">
        <v>19230</v>
      </c>
      <c r="R1586" s="4" t="s">
        <v>19230</v>
      </c>
      <c r="S1586" s="4" t="s">
        <v>9457</v>
      </c>
      <c r="T1586" s="4" t="s">
        <v>88</v>
      </c>
      <c r="U1586" s="4" t="s">
        <v>9469</v>
      </c>
      <c r="V1586" s="4" t="s">
        <v>117</v>
      </c>
      <c r="W1586" s="7" t="s">
        <v>24349</v>
      </c>
      <c r="X1586" s="7" t="s">
        <v>24350</v>
      </c>
    </row>
    <row r="1587" customFormat="false" ht="15" hidden="false" customHeight="false" outlineLevel="0" collapsed="false">
      <c r="A1587" s="4" t="s">
        <v>24351</v>
      </c>
      <c r="B1587" s="4" t="s">
        <v>24352</v>
      </c>
      <c r="C1587" s="4" t="s">
        <v>9448</v>
      </c>
      <c r="D1587" s="4" t="s">
        <v>12</v>
      </c>
      <c r="E1587" s="4" t="s">
        <v>24353</v>
      </c>
      <c r="F1587" s="4" t="s">
        <v>24338</v>
      </c>
      <c r="G1587" s="4" t="s">
        <v>24195</v>
      </c>
      <c r="H1587" s="4" t="s">
        <v>24339</v>
      </c>
      <c r="I1587" s="4" t="s">
        <v>9453</v>
      </c>
      <c r="J1587" s="4" t="n">
        <v>41.4512654</v>
      </c>
      <c r="K1587" s="4" t="n">
        <v>-81.495995</v>
      </c>
      <c r="L1587" s="4" t="s">
        <v>24354</v>
      </c>
      <c r="M1587" s="4" t="s">
        <v>24355</v>
      </c>
      <c r="N1587" s="4" t="s">
        <v>88</v>
      </c>
      <c r="O1587" s="4" t="s">
        <v>19747</v>
      </c>
      <c r="P1587" s="4" t="s">
        <v>19747</v>
      </c>
      <c r="Q1587" s="4" t="s">
        <v>19747</v>
      </c>
      <c r="R1587" s="4" t="s">
        <v>19747</v>
      </c>
      <c r="S1587" s="4" t="s">
        <v>88</v>
      </c>
      <c r="T1587" s="4" t="s">
        <v>88</v>
      </c>
      <c r="U1587" s="4" t="s">
        <v>9469</v>
      </c>
      <c r="V1587" s="4" t="s">
        <v>117</v>
      </c>
      <c r="W1587" s="7" t="s">
        <v>24356</v>
      </c>
      <c r="X1587" s="7" t="s">
        <v>24357</v>
      </c>
    </row>
    <row r="1588" customFormat="false" ht="15" hidden="false" customHeight="false" outlineLevel="0" collapsed="false">
      <c r="A1588" s="4" t="s">
        <v>24358</v>
      </c>
      <c r="B1588" s="4" t="s">
        <v>24359</v>
      </c>
      <c r="C1588" s="4" t="s">
        <v>9448</v>
      </c>
      <c r="D1588" s="4" t="s">
        <v>12</v>
      </c>
      <c r="E1588" s="4" t="s">
        <v>24360</v>
      </c>
      <c r="F1588" s="4" t="s">
        <v>24338</v>
      </c>
      <c r="G1588" s="4" t="s">
        <v>24195</v>
      </c>
      <c r="H1588" s="4" t="s">
        <v>24339</v>
      </c>
      <c r="I1588" s="4" t="s">
        <v>9453</v>
      </c>
      <c r="J1588" s="4" t="n">
        <v>41.4535924</v>
      </c>
      <c r="K1588" s="4" t="n">
        <v>-81.4889642</v>
      </c>
      <c r="L1588" s="4" t="s">
        <v>24361</v>
      </c>
      <c r="M1588" s="4" t="s">
        <v>24362</v>
      </c>
      <c r="N1588" s="4" t="s">
        <v>18769</v>
      </c>
      <c r="O1588" s="4" t="s">
        <v>18769</v>
      </c>
      <c r="P1588" s="4" t="s">
        <v>18769</v>
      </c>
      <c r="Q1588" s="4" t="s">
        <v>18769</v>
      </c>
      <c r="R1588" s="4" t="s">
        <v>18769</v>
      </c>
      <c r="S1588" s="4" t="s">
        <v>9457</v>
      </c>
      <c r="T1588" s="4" t="s">
        <v>88</v>
      </c>
      <c r="U1588" s="4" t="s">
        <v>9469</v>
      </c>
      <c r="V1588" s="4" t="s">
        <v>117</v>
      </c>
      <c r="W1588" s="7" t="s">
        <v>24363</v>
      </c>
      <c r="X1588" s="7" t="s">
        <v>24364</v>
      </c>
    </row>
    <row r="1589" customFormat="false" ht="15" hidden="false" customHeight="false" outlineLevel="0" collapsed="false">
      <c r="A1589" s="4" t="s">
        <v>24365</v>
      </c>
      <c r="B1589" s="4" t="s">
        <v>24366</v>
      </c>
      <c r="C1589" s="4" t="s">
        <v>9448</v>
      </c>
      <c r="D1589" s="4" t="s">
        <v>12</v>
      </c>
      <c r="E1589" s="4" t="s">
        <v>24367</v>
      </c>
      <c r="F1589" s="4" t="s">
        <v>21496</v>
      </c>
      <c r="G1589" s="4" t="s">
        <v>24195</v>
      </c>
      <c r="H1589" s="4" t="s">
        <v>24368</v>
      </c>
      <c r="I1589" s="4" t="s">
        <v>9453</v>
      </c>
      <c r="J1589" s="4" t="n">
        <v>41.3951675</v>
      </c>
      <c r="K1589" s="4" t="n">
        <v>-81.535555</v>
      </c>
      <c r="L1589" s="4" t="s">
        <v>24369</v>
      </c>
      <c r="M1589" s="4" t="s">
        <v>24370</v>
      </c>
      <c r="N1589" s="4" t="s">
        <v>9521</v>
      </c>
      <c r="O1589" s="4" t="s">
        <v>9521</v>
      </c>
      <c r="P1589" s="4" t="s">
        <v>9521</v>
      </c>
      <c r="Q1589" s="4" t="s">
        <v>9521</v>
      </c>
      <c r="R1589" s="4" t="s">
        <v>9521</v>
      </c>
      <c r="S1589" s="4" t="s">
        <v>88</v>
      </c>
      <c r="T1589" s="4" t="s">
        <v>88</v>
      </c>
      <c r="U1589" s="4"/>
      <c r="V1589" s="4" t="s">
        <v>117</v>
      </c>
      <c r="W1589" s="7" t="s">
        <v>24371</v>
      </c>
      <c r="X1589" s="7" t="s">
        <v>24372</v>
      </c>
    </row>
    <row r="1590" customFormat="false" ht="15" hidden="false" customHeight="false" outlineLevel="0" collapsed="false">
      <c r="A1590" s="4" t="s">
        <v>24373</v>
      </c>
      <c r="B1590" s="4" t="s">
        <v>24374</v>
      </c>
      <c r="C1590" s="4" t="s">
        <v>9496</v>
      </c>
      <c r="D1590" s="4" t="s">
        <v>24375</v>
      </c>
      <c r="E1590" s="4" t="s">
        <v>24376</v>
      </c>
      <c r="F1590" s="4" t="s">
        <v>24377</v>
      </c>
      <c r="G1590" s="4" t="s">
        <v>24195</v>
      </c>
      <c r="H1590" s="4" t="s">
        <v>24378</v>
      </c>
      <c r="I1590" s="4" t="s">
        <v>9453</v>
      </c>
      <c r="J1590" s="4" t="n">
        <v>39.2346685</v>
      </c>
      <c r="K1590" s="4" t="n">
        <v>-84.3771424</v>
      </c>
      <c r="L1590" s="4" t="s">
        <v>24379</v>
      </c>
      <c r="M1590" s="4" t="s">
        <v>24380</v>
      </c>
      <c r="N1590" s="4" t="s">
        <v>24381</v>
      </c>
      <c r="O1590" s="4" t="s">
        <v>24381</v>
      </c>
      <c r="P1590" s="4" t="s">
        <v>24381</v>
      </c>
      <c r="Q1590" s="4" t="s">
        <v>24381</v>
      </c>
      <c r="R1590" s="4" t="s">
        <v>24381</v>
      </c>
      <c r="S1590" s="4" t="s">
        <v>88</v>
      </c>
      <c r="T1590" s="4" t="s">
        <v>88</v>
      </c>
      <c r="U1590" s="4"/>
      <c r="V1590" s="4" t="s">
        <v>87</v>
      </c>
      <c r="W1590" s="4"/>
      <c r="X1590" s="7" t="s">
        <v>24382</v>
      </c>
    </row>
    <row r="1591" customFormat="false" ht="15" hidden="false" customHeight="false" outlineLevel="0" collapsed="false">
      <c r="A1591" s="4" t="s">
        <v>24383</v>
      </c>
      <c r="B1591" s="4" t="s">
        <v>24384</v>
      </c>
      <c r="C1591" s="4" t="s">
        <v>9448</v>
      </c>
      <c r="D1591" s="4" t="s">
        <v>12</v>
      </c>
      <c r="E1591" s="4" t="s">
        <v>24385</v>
      </c>
      <c r="F1591" s="4" t="s">
        <v>24386</v>
      </c>
      <c r="G1591" s="4" t="s">
        <v>24195</v>
      </c>
      <c r="H1591" s="4" t="s">
        <v>24387</v>
      </c>
      <c r="I1591" s="4" t="s">
        <v>9453</v>
      </c>
      <c r="J1591" s="4" t="n">
        <v>41.0236828</v>
      </c>
      <c r="K1591" s="4" t="n">
        <v>-80.6887783999</v>
      </c>
      <c r="L1591" s="4" t="s">
        <v>24388</v>
      </c>
      <c r="M1591" s="4" t="s">
        <v>24389</v>
      </c>
      <c r="N1591" s="4" t="s">
        <v>9778</v>
      </c>
      <c r="O1591" s="4" t="s">
        <v>9778</v>
      </c>
      <c r="P1591" s="4" t="s">
        <v>9778</v>
      </c>
      <c r="Q1591" s="4" t="s">
        <v>9778</v>
      </c>
      <c r="R1591" s="4" t="s">
        <v>9778</v>
      </c>
      <c r="S1591" s="4" t="s">
        <v>9457</v>
      </c>
      <c r="T1591" s="4" t="s">
        <v>88</v>
      </c>
      <c r="U1591" s="4"/>
      <c r="V1591" s="4" t="s">
        <v>117</v>
      </c>
      <c r="W1591" s="7" t="s">
        <v>24390</v>
      </c>
      <c r="X1591" s="7" t="s">
        <v>24391</v>
      </c>
    </row>
    <row r="1592" customFormat="false" ht="15" hidden="false" customHeight="false" outlineLevel="0" collapsed="false">
      <c r="A1592" s="4" t="s">
        <v>24392</v>
      </c>
      <c r="B1592" s="4" t="s">
        <v>24393</v>
      </c>
      <c r="C1592" s="4" t="s">
        <v>9496</v>
      </c>
      <c r="D1592" s="4" t="s">
        <v>24394</v>
      </c>
      <c r="E1592" s="4" t="s">
        <v>24395</v>
      </c>
      <c r="F1592" s="4" t="s">
        <v>24396</v>
      </c>
      <c r="G1592" s="4" t="s">
        <v>24195</v>
      </c>
      <c r="H1592" s="4" t="s">
        <v>24397</v>
      </c>
      <c r="I1592" s="4" t="s">
        <v>9453</v>
      </c>
      <c r="J1592" s="4" t="n">
        <v>41.3668377</v>
      </c>
      <c r="K1592" s="4" t="n">
        <v>-83.657098</v>
      </c>
      <c r="L1592" s="4" t="s">
        <v>24398</v>
      </c>
      <c r="M1592" s="4" t="s">
        <v>24399</v>
      </c>
      <c r="N1592" s="4" t="s">
        <v>11468</v>
      </c>
      <c r="O1592" s="4" t="s">
        <v>11468</v>
      </c>
      <c r="P1592" s="4" t="s">
        <v>11468</v>
      </c>
      <c r="Q1592" s="4" t="s">
        <v>11468</v>
      </c>
      <c r="R1592" s="4" t="s">
        <v>11468</v>
      </c>
      <c r="S1592" s="4" t="s">
        <v>88</v>
      </c>
      <c r="T1592" s="4" t="s">
        <v>88</v>
      </c>
      <c r="U1592" s="4"/>
      <c r="V1592" s="4" t="s">
        <v>87</v>
      </c>
      <c r="W1592" s="4"/>
      <c r="X1592" s="7" t="s">
        <v>24400</v>
      </c>
    </row>
    <row r="1593" customFormat="false" ht="15" hidden="false" customHeight="false" outlineLevel="0" collapsed="false">
      <c r="A1593" s="4" t="s">
        <v>24401</v>
      </c>
      <c r="B1593" s="4" t="s">
        <v>24402</v>
      </c>
      <c r="C1593" s="4" t="s">
        <v>9448</v>
      </c>
      <c r="D1593" s="4" t="s">
        <v>12</v>
      </c>
      <c r="E1593" s="4" t="s">
        <v>24403</v>
      </c>
      <c r="F1593" s="4" t="s">
        <v>24404</v>
      </c>
      <c r="G1593" s="4" t="s">
        <v>24195</v>
      </c>
      <c r="H1593" s="4" t="s">
        <v>24405</v>
      </c>
      <c r="I1593" s="4" t="s">
        <v>9453</v>
      </c>
      <c r="J1593" s="4" t="n">
        <v>41.3187252</v>
      </c>
      <c r="K1593" s="4" t="n">
        <v>-81.6461777</v>
      </c>
      <c r="L1593" s="4" t="s">
        <v>24406</v>
      </c>
      <c r="M1593" s="4" t="s">
        <v>24407</v>
      </c>
      <c r="N1593" s="4" t="s">
        <v>9468</v>
      </c>
      <c r="O1593" s="4" t="s">
        <v>9468</v>
      </c>
      <c r="P1593" s="4" t="s">
        <v>9468</v>
      </c>
      <c r="Q1593" s="4" t="s">
        <v>9468</v>
      </c>
      <c r="R1593" s="4" t="s">
        <v>9468</v>
      </c>
      <c r="S1593" s="4" t="s">
        <v>9457</v>
      </c>
      <c r="T1593" s="4" t="s">
        <v>88</v>
      </c>
      <c r="U1593" s="4" t="s">
        <v>9469</v>
      </c>
      <c r="V1593" s="4" t="s">
        <v>117</v>
      </c>
      <c r="W1593" s="7" t="s">
        <v>24408</v>
      </c>
      <c r="X1593" s="7" t="s">
        <v>24409</v>
      </c>
    </row>
    <row r="1594" customFormat="false" ht="15" hidden="false" customHeight="false" outlineLevel="0" collapsed="false">
      <c r="A1594" s="4" t="s">
        <v>24410</v>
      </c>
      <c r="B1594" s="4" t="s">
        <v>24411</v>
      </c>
      <c r="C1594" s="4" t="s">
        <v>9448</v>
      </c>
      <c r="D1594" s="4" t="s">
        <v>12</v>
      </c>
      <c r="E1594" s="4" t="s">
        <v>24412</v>
      </c>
      <c r="F1594" s="4" t="s">
        <v>24413</v>
      </c>
      <c r="G1594" s="4" t="s">
        <v>24195</v>
      </c>
      <c r="H1594" s="4" t="s">
        <v>24414</v>
      </c>
      <c r="I1594" s="4" t="s">
        <v>9453</v>
      </c>
      <c r="J1594" s="4" t="n">
        <v>40.8163629</v>
      </c>
      <c r="K1594" s="4" t="n">
        <v>-82.9759402</v>
      </c>
      <c r="L1594" s="4" t="s">
        <v>24415</v>
      </c>
      <c r="M1594" s="4" t="s">
        <v>24416</v>
      </c>
      <c r="N1594" s="4" t="s">
        <v>9564</v>
      </c>
      <c r="O1594" s="4" t="s">
        <v>9564</v>
      </c>
      <c r="P1594" s="4" t="s">
        <v>9564</v>
      </c>
      <c r="Q1594" s="4" t="s">
        <v>9564</v>
      </c>
      <c r="R1594" s="4" t="s">
        <v>9564</v>
      </c>
      <c r="S1594" s="4" t="s">
        <v>88</v>
      </c>
      <c r="T1594" s="4" t="s">
        <v>88</v>
      </c>
      <c r="U1594" s="4"/>
      <c r="V1594" s="4" t="s">
        <v>117</v>
      </c>
      <c r="W1594" s="7" t="s">
        <v>24417</v>
      </c>
      <c r="X1594" s="7" t="s">
        <v>24418</v>
      </c>
    </row>
    <row r="1595" customFormat="false" ht="15" hidden="false" customHeight="false" outlineLevel="0" collapsed="false">
      <c r="A1595" s="4" t="s">
        <v>24419</v>
      </c>
      <c r="B1595" s="4" t="s">
        <v>24420</v>
      </c>
      <c r="C1595" s="4" t="s">
        <v>9448</v>
      </c>
      <c r="D1595" s="4" t="s">
        <v>12</v>
      </c>
      <c r="E1595" s="4" t="s">
        <v>24421</v>
      </c>
      <c r="F1595" s="4" t="s">
        <v>24422</v>
      </c>
      <c r="G1595" s="4" t="s">
        <v>24195</v>
      </c>
      <c r="H1595" s="4" t="s">
        <v>24423</v>
      </c>
      <c r="I1595" s="4" t="s">
        <v>9453</v>
      </c>
      <c r="J1595" s="4" t="n">
        <v>40.039723</v>
      </c>
      <c r="K1595" s="4" t="n">
        <v>-81.5764241999</v>
      </c>
      <c r="L1595" s="4" t="s">
        <v>24424</v>
      </c>
      <c r="M1595" s="4" t="s">
        <v>24425</v>
      </c>
      <c r="N1595" s="4" t="s">
        <v>19678</v>
      </c>
      <c r="O1595" s="4" t="s">
        <v>19678</v>
      </c>
      <c r="P1595" s="4" t="s">
        <v>19678</v>
      </c>
      <c r="Q1595" s="4" t="s">
        <v>19678</v>
      </c>
      <c r="R1595" s="4" t="s">
        <v>19678</v>
      </c>
      <c r="S1595" s="4" t="s">
        <v>88</v>
      </c>
      <c r="T1595" s="4" t="s">
        <v>88</v>
      </c>
      <c r="U1595" s="4"/>
      <c r="V1595" s="4" t="s">
        <v>117</v>
      </c>
      <c r="W1595" s="7" t="s">
        <v>24426</v>
      </c>
      <c r="X1595" s="7" t="s">
        <v>24427</v>
      </c>
    </row>
    <row r="1596" customFormat="false" ht="15" hidden="false" customHeight="false" outlineLevel="0" collapsed="false">
      <c r="A1596" s="4" t="s">
        <v>24428</v>
      </c>
      <c r="B1596" s="4" t="s">
        <v>24429</v>
      </c>
      <c r="C1596" s="4" t="s">
        <v>9448</v>
      </c>
      <c r="D1596" s="4" t="s">
        <v>12</v>
      </c>
      <c r="E1596" s="4" t="s">
        <v>24430</v>
      </c>
      <c r="F1596" s="4" t="s">
        <v>24431</v>
      </c>
      <c r="G1596" s="4" t="s">
        <v>24195</v>
      </c>
      <c r="H1596" s="4" t="s">
        <v>24432</v>
      </c>
      <c r="I1596" s="4" t="s">
        <v>9453</v>
      </c>
      <c r="J1596" s="4" t="n">
        <v>41.4153197</v>
      </c>
      <c r="K1596" s="4" t="n">
        <v>-81.3500157</v>
      </c>
      <c r="L1596" s="4" t="s">
        <v>24433</v>
      </c>
      <c r="M1596" s="4" t="s">
        <v>24434</v>
      </c>
      <c r="N1596" s="4" t="s">
        <v>9690</v>
      </c>
      <c r="O1596" s="4" t="s">
        <v>9690</v>
      </c>
      <c r="P1596" s="4" t="s">
        <v>9690</v>
      </c>
      <c r="Q1596" s="4" t="s">
        <v>9690</v>
      </c>
      <c r="R1596" s="4" t="s">
        <v>9690</v>
      </c>
      <c r="S1596" s="4" t="s">
        <v>88</v>
      </c>
      <c r="T1596" s="4" t="s">
        <v>88</v>
      </c>
      <c r="U1596" s="4" t="s">
        <v>24435</v>
      </c>
      <c r="V1596" s="4" t="s">
        <v>117</v>
      </c>
      <c r="W1596" s="7" t="s">
        <v>24436</v>
      </c>
      <c r="X1596" s="7" t="s">
        <v>24437</v>
      </c>
    </row>
    <row r="1597" customFormat="false" ht="15" hidden="false" customHeight="false" outlineLevel="0" collapsed="false">
      <c r="A1597" s="4" t="s">
        <v>24438</v>
      </c>
      <c r="B1597" s="4" t="s">
        <v>24439</v>
      </c>
      <c r="C1597" s="4" t="s">
        <v>9448</v>
      </c>
      <c r="D1597" s="4" t="s">
        <v>12</v>
      </c>
      <c r="E1597" s="4" t="s">
        <v>24440</v>
      </c>
      <c r="F1597" s="4" t="s">
        <v>24441</v>
      </c>
      <c r="G1597" s="4" t="s">
        <v>24195</v>
      </c>
      <c r="H1597" s="4" t="s">
        <v>24442</v>
      </c>
      <c r="I1597" s="4" t="s">
        <v>9453</v>
      </c>
      <c r="J1597" s="4" t="n">
        <v>41.5085452</v>
      </c>
      <c r="K1597" s="4" t="n">
        <v>-81.1930932</v>
      </c>
      <c r="L1597" s="4" t="s">
        <v>24443</v>
      </c>
      <c r="M1597" s="4" t="s">
        <v>24444</v>
      </c>
      <c r="N1597" s="4" t="s">
        <v>10609</v>
      </c>
      <c r="O1597" s="4" t="s">
        <v>10609</v>
      </c>
      <c r="P1597" s="4" t="s">
        <v>10609</v>
      </c>
      <c r="Q1597" s="4" t="s">
        <v>10609</v>
      </c>
      <c r="R1597" s="4" t="s">
        <v>10609</v>
      </c>
      <c r="S1597" s="4" t="s">
        <v>88</v>
      </c>
      <c r="T1597" s="4" t="s">
        <v>88</v>
      </c>
      <c r="U1597" s="4" t="s">
        <v>24445</v>
      </c>
      <c r="V1597" s="4" t="s">
        <v>117</v>
      </c>
      <c r="W1597" s="7" t="s">
        <v>24446</v>
      </c>
      <c r="X1597" s="7" t="s">
        <v>24447</v>
      </c>
    </row>
    <row r="1598" customFormat="false" ht="15" hidden="false" customHeight="false" outlineLevel="0" collapsed="false">
      <c r="A1598" s="4" t="s">
        <v>24448</v>
      </c>
      <c r="B1598" s="4" t="s">
        <v>24449</v>
      </c>
      <c r="C1598" s="4" t="s">
        <v>9448</v>
      </c>
      <c r="D1598" s="4" t="s">
        <v>12</v>
      </c>
      <c r="E1598" s="4" t="s">
        <v>24450</v>
      </c>
      <c r="F1598" s="4" t="s">
        <v>24451</v>
      </c>
      <c r="G1598" s="4" t="s">
        <v>24195</v>
      </c>
      <c r="H1598" s="4" t="s">
        <v>24452</v>
      </c>
      <c r="I1598" s="4" t="s">
        <v>9453</v>
      </c>
      <c r="J1598" s="4" t="n">
        <v>41.5215685</v>
      </c>
      <c r="K1598" s="4" t="n">
        <v>-81.3536151</v>
      </c>
      <c r="L1598" s="4" t="s">
        <v>24453</v>
      </c>
      <c r="M1598" s="4" t="s">
        <v>24454</v>
      </c>
      <c r="N1598" s="4" t="s">
        <v>16618</v>
      </c>
      <c r="O1598" s="4" t="s">
        <v>16618</v>
      </c>
      <c r="P1598" s="4" t="s">
        <v>16618</v>
      </c>
      <c r="Q1598" s="4" t="s">
        <v>16618</v>
      </c>
      <c r="R1598" s="4" t="s">
        <v>16618</v>
      </c>
      <c r="S1598" s="4" t="s">
        <v>88</v>
      </c>
      <c r="T1598" s="4" t="s">
        <v>88</v>
      </c>
      <c r="U1598" s="4" t="s">
        <v>24455</v>
      </c>
      <c r="V1598" s="4" t="s">
        <v>117</v>
      </c>
      <c r="W1598" s="7" t="s">
        <v>24456</v>
      </c>
      <c r="X1598" s="7" t="s">
        <v>24457</v>
      </c>
    </row>
    <row r="1599" customFormat="false" ht="15" hidden="false" customHeight="false" outlineLevel="0" collapsed="false">
      <c r="A1599" s="4" t="s">
        <v>24458</v>
      </c>
      <c r="B1599" s="4" t="s">
        <v>24459</v>
      </c>
      <c r="C1599" s="4" t="s">
        <v>9448</v>
      </c>
      <c r="D1599" s="4" t="s">
        <v>12</v>
      </c>
      <c r="E1599" s="4" t="s">
        <v>24460</v>
      </c>
      <c r="F1599" s="4" t="s">
        <v>24461</v>
      </c>
      <c r="G1599" s="4" t="s">
        <v>24195</v>
      </c>
      <c r="H1599" s="4" t="s">
        <v>24462</v>
      </c>
      <c r="I1599" s="4" t="s">
        <v>9453</v>
      </c>
      <c r="J1599" s="4" t="n">
        <v>39.3534034</v>
      </c>
      <c r="K1599" s="4" t="n">
        <v>-82.974516</v>
      </c>
      <c r="L1599" s="4" t="s">
        <v>24463</v>
      </c>
      <c r="M1599" s="4" t="s">
        <v>24464</v>
      </c>
      <c r="N1599" s="4" t="s">
        <v>14040</v>
      </c>
      <c r="O1599" s="4" t="s">
        <v>14040</v>
      </c>
      <c r="P1599" s="4" t="s">
        <v>14040</v>
      </c>
      <c r="Q1599" s="4" t="s">
        <v>14040</v>
      </c>
      <c r="R1599" s="4" t="s">
        <v>14040</v>
      </c>
      <c r="S1599" s="4" t="s">
        <v>88</v>
      </c>
      <c r="T1599" s="4" t="s">
        <v>88</v>
      </c>
      <c r="U1599" s="4"/>
      <c r="V1599" s="4" t="s">
        <v>117</v>
      </c>
      <c r="W1599" s="7" t="s">
        <v>24465</v>
      </c>
      <c r="X1599" s="7" t="s">
        <v>24466</v>
      </c>
    </row>
    <row r="1600" customFormat="false" ht="15" hidden="false" customHeight="false" outlineLevel="0" collapsed="false">
      <c r="A1600" s="4" t="s">
        <v>24467</v>
      </c>
      <c r="B1600" s="4" t="s">
        <v>24468</v>
      </c>
      <c r="C1600" s="4" t="s">
        <v>9448</v>
      </c>
      <c r="D1600" s="4" t="s">
        <v>12</v>
      </c>
      <c r="E1600" s="4" t="s">
        <v>24469</v>
      </c>
      <c r="F1600" s="4" t="s">
        <v>24470</v>
      </c>
      <c r="G1600" s="4" t="s">
        <v>24195</v>
      </c>
      <c r="H1600" s="4" t="s">
        <v>24471</v>
      </c>
      <c r="I1600" s="4" t="s">
        <v>9453</v>
      </c>
      <c r="J1600" s="4" t="n">
        <v>39.260744</v>
      </c>
      <c r="K1600" s="4" t="n">
        <v>-84.5978640999</v>
      </c>
      <c r="L1600" s="4" t="s">
        <v>24472</v>
      </c>
      <c r="M1600" s="4" t="s">
        <v>24473</v>
      </c>
      <c r="N1600" s="4" t="s">
        <v>10881</v>
      </c>
      <c r="O1600" s="4" t="s">
        <v>10881</v>
      </c>
      <c r="P1600" s="4" t="s">
        <v>10881</v>
      </c>
      <c r="Q1600" s="4" t="s">
        <v>10881</v>
      </c>
      <c r="R1600" s="4" t="s">
        <v>10881</v>
      </c>
      <c r="S1600" s="4" t="s">
        <v>14092</v>
      </c>
      <c r="T1600" s="4" t="s">
        <v>88</v>
      </c>
      <c r="U1600" s="4" t="s">
        <v>24474</v>
      </c>
      <c r="V1600" s="4" t="s">
        <v>117</v>
      </c>
      <c r="W1600" s="7" t="s">
        <v>24475</v>
      </c>
      <c r="X1600" s="7" t="s">
        <v>24476</v>
      </c>
    </row>
    <row r="1601" customFormat="false" ht="15" hidden="false" customHeight="false" outlineLevel="0" collapsed="false">
      <c r="A1601" s="4" t="s">
        <v>24477</v>
      </c>
      <c r="B1601" s="4" t="s">
        <v>24478</v>
      </c>
      <c r="C1601" s="4" t="s">
        <v>9448</v>
      </c>
      <c r="D1601" s="4" t="s">
        <v>12</v>
      </c>
      <c r="E1601" s="4" t="s">
        <v>24479</v>
      </c>
      <c r="F1601" s="4" t="s">
        <v>24470</v>
      </c>
      <c r="G1601" s="4" t="s">
        <v>24195</v>
      </c>
      <c r="H1601" s="4" t="s">
        <v>24480</v>
      </c>
      <c r="I1601" s="4" t="s">
        <v>9453</v>
      </c>
      <c r="J1601" s="4" t="n">
        <v>39.1856915</v>
      </c>
      <c r="K1601" s="4" t="n">
        <v>-84.4710665999</v>
      </c>
      <c r="L1601" s="4" t="s">
        <v>24481</v>
      </c>
      <c r="M1601" s="4" t="s">
        <v>24482</v>
      </c>
      <c r="N1601" s="4" t="s">
        <v>24483</v>
      </c>
      <c r="O1601" s="4" t="s">
        <v>24483</v>
      </c>
      <c r="P1601" s="4" t="s">
        <v>24483</v>
      </c>
      <c r="Q1601" s="4" t="s">
        <v>24483</v>
      </c>
      <c r="R1601" s="4" t="s">
        <v>24483</v>
      </c>
      <c r="S1601" s="4" t="s">
        <v>88</v>
      </c>
      <c r="T1601" s="4" t="s">
        <v>88</v>
      </c>
      <c r="U1601" s="4" t="s">
        <v>24484</v>
      </c>
      <c r="V1601" s="4" t="s">
        <v>117</v>
      </c>
      <c r="W1601" s="7" t="s">
        <v>24485</v>
      </c>
      <c r="X1601" s="7" t="s">
        <v>24486</v>
      </c>
    </row>
    <row r="1602" customFormat="false" ht="15" hidden="false" customHeight="false" outlineLevel="0" collapsed="false">
      <c r="A1602" s="4" t="s">
        <v>24487</v>
      </c>
      <c r="B1602" s="4" t="s">
        <v>24488</v>
      </c>
      <c r="C1602" s="4" t="s">
        <v>9448</v>
      </c>
      <c r="D1602" s="4" t="s">
        <v>12</v>
      </c>
      <c r="E1602" s="4" t="s">
        <v>24489</v>
      </c>
      <c r="F1602" s="4" t="s">
        <v>24490</v>
      </c>
      <c r="G1602" s="4" t="s">
        <v>24195</v>
      </c>
      <c r="H1602" s="4" t="s">
        <v>24491</v>
      </c>
      <c r="I1602" s="4" t="s">
        <v>9453</v>
      </c>
      <c r="J1602" s="4" t="n">
        <v>39.6103822</v>
      </c>
      <c r="K1602" s="4" t="n">
        <v>-82.9362381999</v>
      </c>
      <c r="L1602" s="4" t="s">
        <v>24492</v>
      </c>
      <c r="M1602" s="4" t="s">
        <v>24493</v>
      </c>
      <c r="N1602" s="4" t="s">
        <v>10792</v>
      </c>
      <c r="O1602" s="4" t="s">
        <v>10792</v>
      </c>
      <c r="P1602" s="4" t="s">
        <v>10792</v>
      </c>
      <c r="Q1602" s="4" t="s">
        <v>10792</v>
      </c>
      <c r="R1602" s="4" t="s">
        <v>10792</v>
      </c>
      <c r="S1602" s="4" t="s">
        <v>9628</v>
      </c>
      <c r="T1602" s="4" t="s">
        <v>88</v>
      </c>
      <c r="U1602" s="4"/>
      <c r="V1602" s="4" t="s">
        <v>117</v>
      </c>
      <c r="W1602" s="7" t="s">
        <v>24494</v>
      </c>
      <c r="X1602" s="7" t="s">
        <v>24495</v>
      </c>
    </row>
    <row r="1603" customFormat="false" ht="15" hidden="false" customHeight="false" outlineLevel="0" collapsed="false">
      <c r="A1603" s="4" t="s">
        <v>24496</v>
      </c>
      <c r="B1603" s="4" t="s">
        <v>24497</v>
      </c>
      <c r="C1603" s="4" t="s">
        <v>9448</v>
      </c>
      <c r="D1603" s="4" t="s">
        <v>12</v>
      </c>
      <c r="E1603" s="4" t="s">
        <v>24498</v>
      </c>
      <c r="F1603" s="4" t="s">
        <v>24490</v>
      </c>
      <c r="G1603" s="4" t="s">
        <v>24195</v>
      </c>
      <c r="H1603" s="4" t="s">
        <v>24491</v>
      </c>
      <c r="I1603" s="4" t="s">
        <v>9453</v>
      </c>
      <c r="J1603" s="4" t="n">
        <v>39.5839135</v>
      </c>
      <c r="K1603" s="4" t="n">
        <v>-82.9487274</v>
      </c>
      <c r="L1603" s="4" t="s">
        <v>24499</v>
      </c>
      <c r="M1603" s="4" t="s">
        <v>24500</v>
      </c>
      <c r="N1603" s="4" t="s">
        <v>24501</v>
      </c>
      <c r="O1603" s="4" t="s">
        <v>24501</v>
      </c>
      <c r="P1603" s="4" t="s">
        <v>24501</v>
      </c>
      <c r="Q1603" s="4" t="s">
        <v>24501</v>
      </c>
      <c r="R1603" s="4" t="s">
        <v>24501</v>
      </c>
      <c r="S1603" s="4" t="s">
        <v>88</v>
      </c>
      <c r="T1603" s="4" t="s">
        <v>88</v>
      </c>
      <c r="U1603" s="4"/>
      <c r="V1603" s="4" t="s">
        <v>117</v>
      </c>
      <c r="W1603" s="7" t="s">
        <v>24502</v>
      </c>
      <c r="X1603" s="7" t="s">
        <v>24503</v>
      </c>
    </row>
    <row r="1604" customFormat="false" ht="15" hidden="false" customHeight="false" outlineLevel="0" collapsed="false">
      <c r="A1604" s="4" t="s">
        <v>24504</v>
      </c>
      <c r="B1604" s="4" t="s">
        <v>24505</v>
      </c>
      <c r="C1604" s="4" t="s">
        <v>9448</v>
      </c>
      <c r="D1604" s="4" t="s">
        <v>12</v>
      </c>
      <c r="E1604" s="4" t="s">
        <v>24506</v>
      </c>
      <c r="F1604" s="4" t="s">
        <v>24507</v>
      </c>
      <c r="G1604" s="4" t="s">
        <v>24195</v>
      </c>
      <c r="H1604" s="4" t="s">
        <v>24508</v>
      </c>
      <c r="I1604" s="4" t="s">
        <v>9453</v>
      </c>
      <c r="J1604" s="4" t="n">
        <v>41.5078296</v>
      </c>
      <c r="K1604" s="4" t="n">
        <v>-81.6060135</v>
      </c>
      <c r="L1604" s="4" t="s">
        <v>24509</v>
      </c>
      <c r="M1604" s="4" t="s">
        <v>24510</v>
      </c>
      <c r="N1604" s="4" t="s">
        <v>18769</v>
      </c>
      <c r="O1604" s="4" t="s">
        <v>18769</v>
      </c>
      <c r="P1604" s="4" t="s">
        <v>18769</v>
      </c>
      <c r="Q1604" s="4" t="s">
        <v>18769</v>
      </c>
      <c r="R1604" s="4" t="s">
        <v>18769</v>
      </c>
      <c r="S1604" s="4" t="s">
        <v>9457</v>
      </c>
      <c r="T1604" s="4" t="s">
        <v>88</v>
      </c>
      <c r="U1604" s="4"/>
      <c r="V1604" s="4" t="s">
        <v>117</v>
      </c>
      <c r="W1604" s="7" t="s">
        <v>24511</v>
      </c>
      <c r="X1604" s="7" t="s">
        <v>24512</v>
      </c>
    </row>
    <row r="1605" customFormat="false" ht="15" hidden="false" customHeight="false" outlineLevel="0" collapsed="false">
      <c r="A1605" s="4" t="s">
        <v>24513</v>
      </c>
      <c r="B1605" s="4" t="s">
        <v>24514</v>
      </c>
      <c r="C1605" s="4" t="s">
        <v>9448</v>
      </c>
      <c r="D1605" s="4" t="s">
        <v>12</v>
      </c>
      <c r="E1605" s="4" t="s">
        <v>24515</v>
      </c>
      <c r="F1605" s="4" t="s">
        <v>17696</v>
      </c>
      <c r="G1605" s="4" t="s">
        <v>24195</v>
      </c>
      <c r="H1605" s="4" t="s">
        <v>24516</v>
      </c>
      <c r="I1605" s="4" t="s">
        <v>9453</v>
      </c>
      <c r="J1605" s="4" t="n">
        <v>39.9849225</v>
      </c>
      <c r="K1605" s="4" t="n">
        <v>-82.8271611999</v>
      </c>
      <c r="L1605" s="4" t="s">
        <v>24517</v>
      </c>
      <c r="M1605" s="4" t="s">
        <v>24518</v>
      </c>
      <c r="N1605" s="4" t="s">
        <v>9660</v>
      </c>
      <c r="O1605" s="4" t="s">
        <v>9660</v>
      </c>
      <c r="P1605" s="4" t="s">
        <v>9660</v>
      </c>
      <c r="Q1605" s="4" t="s">
        <v>9660</v>
      </c>
      <c r="R1605" s="4" t="s">
        <v>9660</v>
      </c>
      <c r="S1605" s="4" t="s">
        <v>88</v>
      </c>
      <c r="T1605" s="4" t="s">
        <v>88</v>
      </c>
      <c r="U1605" s="4" t="s">
        <v>24519</v>
      </c>
      <c r="V1605" s="4" t="s">
        <v>117</v>
      </c>
      <c r="W1605" s="7" t="s">
        <v>24520</v>
      </c>
      <c r="X1605" s="7" t="s">
        <v>24521</v>
      </c>
    </row>
    <row r="1606" customFormat="false" ht="15" hidden="false" customHeight="false" outlineLevel="0" collapsed="false">
      <c r="A1606" s="4" t="s">
        <v>24522</v>
      </c>
      <c r="B1606" s="4" t="s">
        <v>24523</v>
      </c>
      <c r="C1606" s="4" t="s">
        <v>9448</v>
      </c>
      <c r="D1606" s="4" t="s">
        <v>12</v>
      </c>
      <c r="E1606" s="4" t="s">
        <v>24524</v>
      </c>
      <c r="F1606" s="4" t="s">
        <v>17696</v>
      </c>
      <c r="G1606" s="4" t="s">
        <v>24195</v>
      </c>
      <c r="H1606" s="4" t="s">
        <v>24525</v>
      </c>
      <c r="I1606" s="4" t="s">
        <v>9453</v>
      </c>
      <c r="J1606" s="4" t="n">
        <v>39.9532289</v>
      </c>
      <c r="K1606" s="4" t="n">
        <v>-83.1374252</v>
      </c>
      <c r="L1606" s="4" t="s">
        <v>24526</v>
      </c>
      <c r="M1606" s="4" t="s">
        <v>24527</v>
      </c>
      <c r="N1606" s="4" t="s">
        <v>10792</v>
      </c>
      <c r="O1606" s="4" t="s">
        <v>10792</v>
      </c>
      <c r="P1606" s="4" t="s">
        <v>10792</v>
      </c>
      <c r="Q1606" s="4" t="s">
        <v>10792</v>
      </c>
      <c r="R1606" s="4" t="s">
        <v>10792</v>
      </c>
      <c r="S1606" s="4" t="s">
        <v>9457</v>
      </c>
      <c r="T1606" s="4" t="s">
        <v>88</v>
      </c>
      <c r="U1606" s="4"/>
      <c r="V1606" s="4" t="s">
        <v>117</v>
      </c>
      <c r="W1606" s="7" t="s">
        <v>24528</v>
      </c>
      <c r="X1606" s="7" t="s">
        <v>24529</v>
      </c>
    </row>
    <row r="1607" customFormat="false" ht="15" hidden="false" customHeight="false" outlineLevel="0" collapsed="false">
      <c r="A1607" s="4" t="s">
        <v>24530</v>
      </c>
      <c r="B1607" s="4" t="s">
        <v>24531</v>
      </c>
      <c r="C1607" s="4" t="s">
        <v>9448</v>
      </c>
      <c r="D1607" s="4" t="s">
        <v>12</v>
      </c>
      <c r="E1607" s="4" t="s">
        <v>24532</v>
      </c>
      <c r="F1607" s="4" t="s">
        <v>17696</v>
      </c>
      <c r="G1607" s="4" t="s">
        <v>24195</v>
      </c>
      <c r="H1607" s="4" t="s">
        <v>24525</v>
      </c>
      <c r="I1607" s="4" t="s">
        <v>9453</v>
      </c>
      <c r="J1607" s="4" t="n">
        <v>39.951353</v>
      </c>
      <c r="K1607" s="4" t="n">
        <v>-83.139073</v>
      </c>
      <c r="L1607" s="4" t="s">
        <v>24533</v>
      </c>
      <c r="M1607" s="4" t="s">
        <v>24534</v>
      </c>
      <c r="N1607" s="4" t="s">
        <v>10792</v>
      </c>
      <c r="O1607" s="4" t="s">
        <v>10792</v>
      </c>
      <c r="P1607" s="4" t="s">
        <v>10792</v>
      </c>
      <c r="Q1607" s="4" t="s">
        <v>10792</v>
      </c>
      <c r="R1607" s="4" t="s">
        <v>10792</v>
      </c>
      <c r="S1607" s="4" t="s">
        <v>88</v>
      </c>
      <c r="T1607" s="4" t="s">
        <v>88</v>
      </c>
      <c r="U1607" s="4"/>
      <c r="V1607" s="4" t="s">
        <v>117</v>
      </c>
      <c r="W1607" s="7" t="s">
        <v>24535</v>
      </c>
      <c r="X1607" s="7" t="s">
        <v>24536</v>
      </c>
    </row>
    <row r="1608" customFormat="false" ht="15" hidden="false" customHeight="false" outlineLevel="0" collapsed="false">
      <c r="A1608" s="4" t="s">
        <v>24537</v>
      </c>
      <c r="B1608" s="4" t="s">
        <v>24538</v>
      </c>
      <c r="C1608" s="4" t="s">
        <v>9448</v>
      </c>
      <c r="D1608" s="4" t="s">
        <v>12</v>
      </c>
      <c r="E1608" s="4" t="s">
        <v>24539</v>
      </c>
      <c r="F1608" s="4" t="s">
        <v>17696</v>
      </c>
      <c r="G1608" s="4" t="s">
        <v>24195</v>
      </c>
      <c r="H1608" s="4" t="s">
        <v>24540</v>
      </c>
      <c r="I1608" s="4" t="s">
        <v>9453</v>
      </c>
      <c r="J1608" s="4" t="n">
        <v>39.9579958</v>
      </c>
      <c r="K1608" s="4" t="n">
        <v>-82.986359</v>
      </c>
      <c r="L1608" s="4" t="s">
        <v>24541</v>
      </c>
      <c r="M1608" s="4" t="s">
        <v>24542</v>
      </c>
      <c r="N1608" s="4" t="s">
        <v>10300</v>
      </c>
      <c r="O1608" s="4" t="s">
        <v>10300</v>
      </c>
      <c r="P1608" s="4" t="s">
        <v>10300</v>
      </c>
      <c r="Q1608" s="4" t="s">
        <v>10300</v>
      </c>
      <c r="R1608" s="4" t="s">
        <v>10300</v>
      </c>
      <c r="S1608" s="4" t="s">
        <v>88</v>
      </c>
      <c r="T1608" s="4" t="s">
        <v>88</v>
      </c>
      <c r="U1608" s="4"/>
      <c r="V1608" s="4" t="s">
        <v>117</v>
      </c>
      <c r="W1608" s="7" t="s">
        <v>24543</v>
      </c>
      <c r="X1608" s="7" t="s">
        <v>24544</v>
      </c>
    </row>
    <row r="1609" customFormat="false" ht="15" hidden="false" customHeight="false" outlineLevel="0" collapsed="false">
      <c r="A1609" s="4" t="s">
        <v>24545</v>
      </c>
      <c r="B1609" s="4" t="s">
        <v>24546</v>
      </c>
      <c r="C1609" s="4" t="s">
        <v>9448</v>
      </c>
      <c r="D1609" s="4" t="s">
        <v>12</v>
      </c>
      <c r="E1609" s="4" t="s">
        <v>24547</v>
      </c>
      <c r="F1609" s="4" t="s">
        <v>17696</v>
      </c>
      <c r="G1609" s="4" t="s">
        <v>24195</v>
      </c>
      <c r="H1609" s="4" t="s">
        <v>24548</v>
      </c>
      <c r="I1609" s="4" t="s">
        <v>9453</v>
      </c>
      <c r="J1609" s="4" t="n">
        <v>40.0358376</v>
      </c>
      <c r="K1609" s="4" t="n">
        <v>-83.0331772999</v>
      </c>
      <c r="L1609" s="4" t="s">
        <v>24549</v>
      </c>
      <c r="M1609" s="4" t="s">
        <v>24550</v>
      </c>
      <c r="N1609" s="4" t="s">
        <v>10609</v>
      </c>
      <c r="O1609" s="4" t="s">
        <v>10609</v>
      </c>
      <c r="P1609" s="4" t="s">
        <v>10609</v>
      </c>
      <c r="Q1609" s="4" t="s">
        <v>10609</v>
      </c>
      <c r="R1609" s="4" t="s">
        <v>9456</v>
      </c>
      <c r="S1609" s="4" t="s">
        <v>88</v>
      </c>
      <c r="T1609" s="4" t="s">
        <v>88</v>
      </c>
      <c r="U1609" s="4"/>
      <c r="V1609" s="4" t="s">
        <v>117</v>
      </c>
      <c r="W1609" s="7" t="s">
        <v>24551</v>
      </c>
      <c r="X1609" s="7" t="s">
        <v>24552</v>
      </c>
    </row>
    <row r="1610" customFormat="false" ht="15" hidden="false" customHeight="false" outlineLevel="0" collapsed="false">
      <c r="A1610" s="4" t="s">
        <v>24553</v>
      </c>
      <c r="B1610" s="4" t="s">
        <v>24554</v>
      </c>
      <c r="C1610" s="4" t="s">
        <v>9448</v>
      </c>
      <c r="D1610" s="4" t="s">
        <v>12</v>
      </c>
      <c r="E1610" s="4" t="s">
        <v>24555</v>
      </c>
      <c r="F1610" s="4" t="s">
        <v>17696</v>
      </c>
      <c r="G1610" s="4" t="s">
        <v>24195</v>
      </c>
      <c r="H1610" s="4" t="s">
        <v>24548</v>
      </c>
      <c r="I1610" s="4" t="s">
        <v>9453</v>
      </c>
      <c r="J1610" s="4" t="n">
        <v>40.0305531</v>
      </c>
      <c r="K1610" s="4" t="n">
        <v>-83.0340176</v>
      </c>
      <c r="L1610" s="4" t="s">
        <v>24556</v>
      </c>
      <c r="M1610" s="4" t="s">
        <v>24557</v>
      </c>
      <c r="N1610" s="4" t="s">
        <v>20442</v>
      </c>
      <c r="O1610" s="4" t="s">
        <v>20442</v>
      </c>
      <c r="P1610" s="4" t="s">
        <v>20442</v>
      </c>
      <c r="Q1610" s="4" t="s">
        <v>20442</v>
      </c>
      <c r="R1610" s="4" t="s">
        <v>20442</v>
      </c>
      <c r="S1610" s="4" t="s">
        <v>88</v>
      </c>
      <c r="T1610" s="4" t="s">
        <v>88</v>
      </c>
      <c r="U1610" s="4"/>
      <c r="V1610" s="4" t="s">
        <v>117</v>
      </c>
      <c r="W1610" s="7" t="s">
        <v>24558</v>
      </c>
      <c r="X1610" s="7" t="s">
        <v>24559</v>
      </c>
    </row>
    <row r="1611" customFormat="false" ht="15" hidden="false" customHeight="false" outlineLevel="0" collapsed="false">
      <c r="A1611" s="4" t="s">
        <v>24560</v>
      </c>
      <c r="B1611" s="4" t="s">
        <v>24561</v>
      </c>
      <c r="C1611" s="4" t="s">
        <v>9448</v>
      </c>
      <c r="D1611" s="4" t="s">
        <v>12</v>
      </c>
      <c r="E1611" s="4" t="s">
        <v>24562</v>
      </c>
      <c r="F1611" s="4" t="s">
        <v>17696</v>
      </c>
      <c r="G1611" s="4" t="s">
        <v>24195</v>
      </c>
      <c r="H1611" s="4" t="s">
        <v>24548</v>
      </c>
      <c r="I1611" s="4" t="s">
        <v>9453</v>
      </c>
      <c r="J1611" s="4" t="n">
        <v>40.0305531</v>
      </c>
      <c r="K1611" s="4" t="n">
        <v>-83.0340176</v>
      </c>
      <c r="L1611" s="4" t="s">
        <v>24563</v>
      </c>
      <c r="M1611" s="4" t="s">
        <v>24564</v>
      </c>
      <c r="N1611" s="4" t="s">
        <v>24565</v>
      </c>
      <c r="O1611" s="4" t="s">
        <v>24565</v>
      </c>
      <c r="P1611" s="4" t="s">
        <v>24565</v>
      </c>
      <c r="Q1611" s="4" t="s">
        <v>24565</v>
      </c>
      <c r="R1611" s="4" t="s">
        <v>24565</v>
      </c>
      <c r="S1611" s="4" t="s">
        <v>9628</v>
      </c>
      <c r="T1611" s="4" t="s">
        <v>10733</v>
      </c>
      <c r="U1611" s="4"/>
      <c r="V1611" s="4" t="s">
        <v>117</v>
      </c>
      <c r="W1611" s="7" t="s">
        <v>24566</v>
      </c>
      <c r="X1611" s="7" t="s">
        <v>24567</v>
      </c>
    </row>
    <row r="1612" customFormat="false" ht="15" hidden="false" customHeight="false" outlineLevel="0" collapsed="false">
      <c r="A1612" s="4" t="s">
        <v>24568</v>
      </c>
      <c r="B1612" s="4" t="s">
        <v>24569</v>
      </c>
      <c r="C1612" s="4" t="s">
        <v>9448</v>
      </c>
      <c r="D1612" s="4" t="s">
        <v>12</v>
      </c>
      <c r="E1612" s="4" t="s">
        <v>24570</v>
      </c>
      <c r="F1612" s="4" t="s">
        <v>17696</v>
      </c>
      <c r="G1612" s="4" t="s">
        <v>24195</v>
      </c>
      <c r="H1612" s="4" t="s">
        <v>24540</v>
      </c>
      <c r="I1612" s="4" t="s">
        <v>9453</v>
      </c>
      <c r="J1612" s="4" t="n">
        <v>39.9607199</v>
      </c>
      <c r="K1612" s="4" t="n">
        <v>-82.9924468999</v>
      </c>
      <c r="L1612" s="4" t="s">
        <v>24571</v>
      </c>
      <c r="M1612" s="4" t="s">
        <v>24572</v>
      </c>
      <c r="N1612" s="4" t="s">
        <v>9660</v>
      </c>
      <c r="O1612" s="4" t="s">
        <v>9660</v>
      </c>
      <c r="P1612" s="4" t="s">
        <v>9660</v>
      </c>
      <c r="Q1612" s="4" t="s">
        <v>9660</v>
      </c>
      <c r="R1612" s="4" t="s">
        <v>9660</v>
      </c>
      <c r="S1612" s="4" t="s">
        <v>88</v>
      </c>
      <c r="T1612" s="4" t="s">
        <v>88</v>
      </c>
      <c r="U1612" s="4"/>
      <c r="V1612" s="4" t="s">
        <v>117</v>
      </c>
      <c r="W1612" s="7" t="s">
        <v>24573</v>
      </c>
      <c r="X1612" s="7" t="s">
        <v>24574</v>
      </c>
    </row>
    <row r="1613" customFormat="false" ht="15" hidden="false" customHeight="false" outlineLevel="0" collapsed="false">
      <c r="A1613" s="4" t="s">
        <v>24575</v>
      </c>
      <c r="B1613" s="4" t="s">
        <v>24576</v>
      </c>
      <c r="C1613" s="4" t="s">
        <v>9448</v>
      </c>
      <c r="D1613" s="4" t="s">
        <v>12</v>
      </c>
      <c r="E1613" s="4" t="s">
        <v>24577</v>
      </c>
      <c r="F1613" s="4" t="s">
        <v>24578</v>
      </c>
      <c r="G1613" s="4" t="s">
        <v>24195</v>
      </c>
      <c r="H1613" s="4" t="s">
        <v>24579</v>
      </c>
      <c r="I1613" s="4" t="s">
        <v>9453</v>
      </c>
      <c r="J1613" s="4" t="n">
        <v>41.6668911</v>
      </c>
      <c r="K1613" s="4" t="n">
        <v>-81.2460321</v>
      </c>
      <c r="L1613" s="4" t="s">
        <v>24580</v>
      </c>
      <c r="M1613" s="4" t="s">
        <v>24581</v>
      </c>
      <c r="N1613" s="4" t="s">
        <v>10792</v>
      </c>
      <c r="O1613" s="4" t="s">
        <v>10792</v>
      </c>
      <c r="P1613" s="4" t="s">
        <v>10792</v>
      </c>
      <c r="Q1613" s="4" t="s">
        <v>10792</v>
      </c>
      <c r="R1613" s="4" t="s">
        <v>10792</v>
      </c>
      <c r="S1613" s="4" t="s">
        <v>9457</v>
      </c>
      <c r="T1613" s="4" t="s">
        <v>88</v>
      </c>
      <c r="U1613" s="4" t="s">
        <v>9469</v>
      </c>
      <c r="V1613" s="4" t="s">
        <v>117</v>
      </c>
      <c r="W1613" s="7" t="s">
        <v>24582</v>
      </c>
      <c r="X1613" s="7" t="s">
        <v>24583</v>
      </c>
    </row>
    <row r="1614" customFormat="false" ht="15" hidden="false" customHeight="false" outlineLevel="0" collapsed="false">
      <c r="A1614" s="4" t="s">
        <v>24584</v>
      </c>
      <c r="B1614" s="4" t="s">
        <v>24585</v>
      </c>
      <c r="C1614" s="4" t="s">
        <v>9448</v>
      </c>
      <c r="D1614" s="4" t="s">
        <v>12</v>
      </c>
      <c r="E1614" s="4" t="s">
        <v>24586</v>
      </c>
      <c r="F1614" s="4" t="s">
        <v>24587</v>
      </c>
      <c r="G1614" s="4" t="s">
        <v>24195</v>
      </c>
      <c r="H1614" s="4" t="s">
        <v>24588</v>
      </c>
      <c r="I1614" s="4" t="s">
        <v>9453</v>
      </c>
      <c r="J1614" s="4" t="n">
        <v>41.9377702</v>
      </c>
      <c r="K1614" s="4" t="n">
        <v>-80.5870648</v>
      </c>
      <c r="L1614" s="4" t="s">
        <v>24589</v>
      </c>
      <c r="M1614" s="4" t="s">
        <v>24590</v>
      </c>
      <c r="N1614" s="4" t="s">
        <v>17738</v>
      </c>
      <c r="O1614" s="4" t="s">
        <v>17738</v>
      </c>
      <c r="P1614" s="4" t="s">
        <v>17738</v>
      </c>
      <c r="Q1614" s="4" t="s">
        <v>17738</v>
      </c>
      <c r="R1614" s="4" t="s">
        <v>17738</v>
      </c>
      <c r="S1614" s="4" t="s">
        <v>88</v>
      </c>
      <c r="T1614" s="4" t="s">
        <v>88</v>
      </c>
      <c r="U1614" s="4" t="s">
        <v>9469</v>
      </c>
      <c r="V1614" s="4" t="s">
        <v>117</v>
      </c>
      <c r="W1614" s="7" t="s">
        <v>24591</v>
      </c>
      <c r="X1614" s="7" t="s">
        <v>24592</v>
      </c>
    </row>
    <row r="1615" customFormat="false" ht="15" hidden="false" customHeight="false" outlineLevel="0" collapsed="false">
      <c r="A1615" s="4" t="s">
        <v>24593</v>
      </c>
      <c r="B1615" s="4" t="s">
        <v>24594</v>
      </c>
      <c r="C1615" s="4" t="s">
        <v>9448</v>
      </c>
      <c r="D1615" s="4" t="s">
        <v>12</v>
      </c>
      <c r="E1615" s="4" t="s">
        <v>24595</v>
      </c>
      <c r="F1615" s="4" t="s">
        <v>24596</v>
      </c>
      <c r="G1615" s="4" t="s">
        <v>24195</v>
      </c>
      <c r="H1615" s="4" t="s">
        <v>24597</v>
      </c>
      <c r="I1615" s="4" t="s">
        <v>9453</v>
      </c>
      <c r="J1615" s="4" t="n">
        <v>41.1167581</v>
      </c>
      <c r="K1615" s="4" t="n">
        <v>-81.4786991</v>
      </c>
      <c r="L1615" s="4" t="s">
        <v>24598</v>
      </c>
      <c r="M1615" s="4" t="s">
        <v>24599</v>
      </c>
      <c r="N1615" s="4" t="s">
        <v>9627</v>
      </c>
      <c r="O1615" s="4" t="s">
        <v>9627</v>
      </c>
      <c r="P1615" s="4" t="s">
        <v>9627</v>
      </c>
      <c r="Q1615" s="4" t="s">
        <v>9627</v>
      </c>
      <c r="R1615" s="4" t="s">
        <v>9627</v>
      </c>
      <c r="S1615" s="4" t="s">
        <v>9628</v>
      </c>
      <c r="T1615" s="4" t="s">
        <v>88</v>
      </c>
      <c r="U1615" s="4" t="s">
        <v>24600</v>
      </c>
      <c r="V1615" s="4" t="s">
        <v>117</v>
      </c>
      <c r="W1615" s="7" t="s">
        <v>24601</v>
      </c>
      <c r="X1615" s="7" t="s">
        <v>24602</v>
      </c>
    </row>
    <row r="1616" customFormat="false" ht="15" hidden="false" customHeight="false" outlineLevel="0" collapsed="false">
      <c r="A1616" s="4" t="s">
        <v>24603</v>
      </c>
      <c r="B1616" s="4" t="s">
        <v>24604</v>
      </c>
      <c r="C1616" s="4" t="s">
        <v>9448</v>
      </c>
      <c r="D1616" s="4" t="s">
        <v>12</v>
      </c>
      <c r="E1616" s="4" t="s">
        <v>24605</v>
      </c>
      <c r="F1616" s="4" t="s">
        <v>24606</v>
      </c>
      <c r="G1616" s="4" t="s">
        <v>24195</v>
      </c>
      <c r="H1616" s="4" t="s">
        <v>24607</v>
      </c>
      <c r="I1616" s="4" t="s">
        <v>9453</v>
      </c>
      <c r="J1616" s="4" t="n">
        <v>40.3084575</v>
      </c>
      <c r="K1616" s="4" t="n">
        <v>-83.0994607</v>
      </c>
      <c r="L1616" s="4" t="s">
        <v>24608</v>
      </c>
      <c r="M1616" s="4" t="s">
        <v>24609</v>
      </c>
      <c r="N1616" s="4" t="s">
        <v>24610</v>
      </c>
      <c r="O1616" s="4" t="s">
        <v>24610</v>
      </c>
      <c r="P1616" s="4" t="s">
        <v>24610</v>
      </c>
      <c r="Q1616" s="4" t="s">
        <v>24610</v>
      </c>
      <c r="R1616" s="4" t="s">
        <v>24610</v>
      </c>
      <c r="S1616" s="4" t="s">
        <v>88</v>
      </c>
      <c r="T1616" s="4" t="s">
        <v>88</v>
      </c>
      <c r="U1616" s="4"/>
      <c r="V1616" s="4" t="s">
        <v>117</v>
      </c>
      <c r="W1616" s="7" t="s">
        <v>24611</v>
      </c>
      <c r="X1616" s="7" t="s">
        <v>24612</v>
      </c>
    </row>
    <row r="1617" customFormat="false" ht="15" hidden="false" customHeight="false" outlineLevel="0" collapsed="false">
      <c r="A1617" s="4" t="s">
        <v>24613</v>
      </c>
      <c r="B1617" s="4" t="s">
        <v>24614</v>
      </c>
      <c r="C1617" s="4" t="s">
        <v>9448</v>
      </c>
      <c r="D1617" s="4" t="s">
        <v>12</v>
      </c>
      <c r="E1617" s="4" t="s">
        <v>24615</v>
      </c>
      <c r="F1617" s="4" t="s">
        <v>24606</v>
      </c>
      <c r="G1617" s="4" t="s">
        <v>24195</v>
      </c>
      <c r="H1617" s="4" t="s">
        <v>24607</v>
      </c>
      <c r="I1617" s="4" t="s">
        <v>9453</v>
      </c>
      <c r="J1617" s="4" t="n">
        <v>40.2349065</v>
      </c>
      <c r="K1617" s="4" t="n">
        <v>-83.0339774</v>
      </c>
      <c r="L1617" s="4" t="s">
        <v>24616</v>
      </c>
      <c r="M1617" s="4" t="s">
        <v>24617</v>
      </c>
      <c r="N1617" s="4" t="s">
        <v>9468</v>
      </c>
      <c r="O1617" s="4" t="s">
        <v>9468</v>
      </c>
      <c r="P1617" s="4" t="s">
        <v>9468</v>
      </c>
      <c r="Q1617" s="4" t="s">
        <v>9468</v>
      </c>
      <c r="R1617" s="4" t="s">
        <v>9468</v>
      </c>
      <c r="S1617" s="4" t="s">
        <v>88</v>
      </c>
      <c r="T1617" s="4" t="s">
        <v>88</v>
      </c>
      <c r="U1617" s="4"/>
      <c r="V1617" s="4" t="s">
        <v>117</v>
      </c>
      <c r="W1617" s="7" t="s">
        <v>24618</v>
      </c>
      <c r="X1617" s="7" t="s">
        <v>24619</v>
      </c>
    </row>
    <row r="1618" customFormat="false" ht="15" hidden="false" customHeight="false" outlineLevel="0" collapsed="false">
      <c r="A1618" s="4" t="s">
        <v>24620</v>
      </c>
      <c r="B1618" s="4" t="s">
        <v>24621</v>
      </c>
      <c r="C1618" s="4" t="s">
        <v>9448</v>
      </c>
      <c r="D1618" s="4" t="s">
        <v>12</v>
      </c>
      <c r="E1618" s="4" t="s">
        <v>24622</v>
      </c>
      <c r="F1618" s="4" t="s">
        <v>24606</v>
      </c>
      <c r="G1618" s="4" t="s">
        <v>24195</v>
      </c>
      <c r="H1618" s="4" t="s">
        <v>24607</v>
      </c>
      <c r="I1618" s="4" t="s">
        <v>9453</v>
      </c>
      <c r="J1618" s="4" t="n">
        <v>40.3058122</v>
      </c>
      <c r="K1618" s="4" t="n">
        <v>-83.0897356</v>
      </c>
      <c r="L1618" s="4" t="s">
        <v>24623</v>
      </c>
      <c r="M1618" s="4" t="s">
        <v>24624</v>
      </c>
      <c r="N1618" s="4" t="s">
        <v>10792</v>
      </c>
      <c r="O1618" s="4" t="s">
        <v>10792</v>
      </c>
      <c r="P1618" s="4" t="s">
        <v>10792</v>
      </c>
      <c r="Q1618" s="4" t="s">
        <v>10792</v>
      </c>
      <c r="R1618" s="4" t="s">
        <v>10792</v>
      </c>
      <c r="S1618" s="4" t="s">
        <v>9457</v>
      </c>
      <c r="T1618" s="4" t="s">
        <v>88</v>
      </c>
      <c r="U1618" s="4"/>
      <c r="V1618" s="4" t="s">
        <v>117</v>
      </c>
      <c r="W1618" s="7" t="s">
        <v>24625</v>
      </c>
      <c r="X1618" s="7" t="s">
        <v>24626</v>
      </c>
    </row>
    <row r="1619" customFormat="false" ht="15" hidden="false" customHeight="false" outlineLevel="0" collapsed="false">
      <c r="A1619" s="4" t="s">
        <v>24627</v>
      </c>
      <c r="B1619" s="4" t="s">
        <v>24628</v>
      </c>
      <c r="C1619" s="4" t="s">
        <v>9448</v>
      </c>
      <c r="D1619" s="4" t="s">
        <v>12</v>
      </c>
      <c r="E1619" s="4" t="s">
        <v>24629</v>
      </c>
      <c r="F1619" s="4" t="s">
        <v>24606</v>
      </c>
      <c r="G1619" s="4" t="s">
        <v>24195</v>
      </c>
      <c r="H1619" s="4" t="s">
        <v>24607</v>
      </c>
      <c r="I1619" s="4" t="s">
        <v>9453</v>
      </c>
      <c r="J1619" s="4" t="n">
        <v>40.1802318</v>
      </c>
      <c r="K1619" s="4" t="n">
        <v>-83.0242583</v>
      </c>
      <c r="L1619" s="4" t="s">
        <v>24630</v>
      </c>
      <c r="M1619" s="4" t="s">
        <v>24631</v>
      </c>
      <c r="N1619" s="4" t="s">
        <v>9456</v>
      </c>
      <c r="O1619" s="4" t="s">
        <v>9456</v>
      </c>
      <c r="P1619" s="4" t="s">
        <v>9456</v>
      </c>
      <c r="Q1619" s="4" t="s">
        <v>9456</v>
      </c>
      <c r="R1619" s="4" t="s">
        <v>9456</v>
      </c>
      <c r="S1619" s="4" t="s">
        <v>88</v>
      </c>
      <c r="T1619" s="4" t="s">
        <v>88</v>
      </c>
      <c r="U1619" s="4"/>
      <c r="V1619" s="4" t="s">
        <v>117</v>
      </c>
      <c r="W1619" s="7" t="s">
        <v>24632</v>
      </c>
      <c r="X1619" s="7" t="s">
        <v>24633</v>
      </c>
    </row>
    <row r="1620" customFormat="false" ht="15" hidden="false" customHeight="false" outlineLevel="0" collapsed="false">
      <c r="A1620" s="4" t="s">
        <v>24634</v>
      </c>
      <c r="B1620" s="4" t="s">
        <v>24635</v>
      </c>
      <c r="C1620" s="4" t="s">
        <v>9448</v>
      </c>
      <c r="D1620" s="4" t="s">
        <v>12</v>
      </c>
      <c r="E1620" s="4" t="s">
        <v>24636</v>
      </c>
      <c r="F1620" s="4" t="s">
        <v>24606</v>
      </c>
      <c r="G1620" s="4" t="s">
        <v>24195</v>
      </c>
      <c r="H1620" s="4" t="s">
        <v>24607</v>
      </c>
      <c r="I1620" s="4" t="s">
        <v>9453</v>
      </c>
      <c r="J1620" s="4" t="n">
        <v>40.3021712</v>
      </c>
      <c r="K1620" s="4" t="n">
        <v>-83.1138781</v>
      </c>
      <c r="L1620" s="4" t="s">
        <v>24637</v>
      </c>
      <c r="M1620" s="4" t="s">
        <v>24638</v>
      </c>
      <c r="N1620" s="4" t="s">
        <v>24639</v>
      </c>
      <c r="O1620" s="4" t="s">
        <v>24639</v>
      </c>
      <c r="P1620" s="4" t="s">
        <v>24639</v>
      </c>
      <c r="Q1620" s="4" t="s">
        <v>24639</v>
      </c>
      <c r="R1620" s="4" t="s">
        <v>24639</v>
      </c>
      <c r="S1620" s="4" t="s">
        <v>88</v>
      </c>
      <c r="T1620" s="4" t="s">
        <v>88</v>
      </c>
      <c r="U1620" s="4"/>
      <c r="V1620" s="4" t="s">
        <v>117</v>
      </c>
      <c r="W1620" s="7" t="s">
        <v>24640</v>
      </c>
      <c r="X1620" s="7" t="s">
        <v>24641</v>
      </c>
    </row>
    <row r="1621" customFormat="false" ht="15" hidden="false" customHeight="false" outlineLevel="0" collapsed="false">
      <c r="A1621" s="4" t="s">
        <v>24642</v>
      </c>
      <c r="B1621" s="4" t="s">
        <v>24643</v>
      </c>
      <c r="C1621" s="4" t="s">
        <v>9448</v>
      </c>
      <c r="D1621" s="4" t="s">
        <v>12</v>
      </c>
      <c r="E1621" s="4" t="s">
        <v>24644</v>
      </c>
      <c r="F1621" s="4" t="s">
        <v>10967</v>
      </c>
      <c r="G1621" s="4" t="s">
        <v>24195</v>
      </c>
      <c r="H1621" s="4" t="s">
        <v>24645</v>
      </c>
      <c r="I1621" s="4" t="s">
        <v>9453</v>
      </c>
      <c r="J1621" s="4" t="n">
        <v>40.1018082</v>
      </c>
      <c r="K1621" s="4" t="n">
        <v>-83.1663238</v>
      </c>
      <c r="L1621" s="4" t="s">
        <v>24646</v>
      </c>
      <c r="M1621" s="4" t="s">
        <v>24647</v>
      </c>
      <c r="N1621" s="4" t="s">
        <v>10792</v>
      </c>
      <c r="O1621" s="4" t="s">
        <v>10792</v>
      </c>
      <c r="P1621" s="4" t="s">
        <v>10792</v>
      </c>
      <c r="Q1621" s="4" t="s">
        <v>10792</v>
      </c>
      <c r="R1621" s="4" t="s">
        <v>10792</v>
      </c>
      <c r="S1621" s="4" t="s">
        <v>9457</v>
      </c>
      <c r="T1621" s="4" t="s">
        <v>88</v>
      </c>
      <c r="U1621" s="4"/>
      <c r="V1621" s="4" t="s">
        <v>117</v>
      </c>
      <c r="W1621" s="7" t="s">
        <v>24648</v>
      </c>
      <c r="X1621" s="7" t="s">
        <v>24649</v>
      </c>
    </row>
    <row r="1622" customFormat="false" ht="15" hidden="false" customHeight="false" outlineLevel="0" collapsed="false">
      <c r="A1622" s="4" t="s">
        <v>24650</v>
      </c>
      <c r="B1622" s="4" t="s">
        <v>24651</v>
      </c>
      <c r="C1622" s="4" t="s">
        <v>9448</v>
      </c>
      <c r="D1622" s="4" t="s">
        <v>12</v>
      </c>
      <c r="E1622" s="4" t="s">
        <v>24652</v>
      </c>
      <c r="F1622" s="4" t="s">
        <v>10967</v>
      </c>
      <c r="G1622" s="4" t="s">
        <v>24195</v>
      </c>
      <c r="H1622" s="4" t="s">
        <v>24645</v>
      </c>
      <c r="I1622" s="4" t="s">
        <v>9453</v>
      </c>
      <c r="J1622" s="4" t="n">
        <v>40.1018103</v>
      </c>
      <c r="K1622" s="4" t="n">
        <v>-83.1609637999</v>
      </c>
      <c r="L1622" s="4" t="s">
        <v>24653</v>
      </c>
      <c r="M1622" s="4" t="s">
        <v>24654</v>
      </c>
      <c r="N1622" s="4" t="s">
        <v>9521</v>
      </c>
      <c r="O1622" s="4" t="s">
        <v>9521</v>
      </c>
      <c r="P1622" s="4" t="s">
        <v>9521</v>
      </c>
      <c r="Q1622" s="4" t="s">
        <v>9521</v>
      </c>
      <c r="R1622" s="4" t="s">
        <v>9521</v>
      </c>
      <c r="S1622" s="4" t="s">
        <v>88</v>
      </c>
      <c r="T1622" s="4" t="s">
        <v>88</v>
      </c>
      <c r="U1622" s="4"/>
      <c r="V1622" s="4" t="s">
        <v>117</v>
      </c>
      <c r="W1622" s="7" t="s">
        <v>24655</v>
      </c>
      <c r="X1622" s="7" t="s">
        <v>24656</v>
      </c>
    </row>
    <row r="1623" customFormat="false" ht="15" hidden="false" customHeight="false" outlineLevel="0" collapsed="false">
      <c r="A1623" s="4" t="s">
        <v>24657</v>
      </c>
      <c r="B1623" s="4" t="s">
        <v>24658</v>
      </c>
      <c r="C1623" s="4" t="s">
        <v>9448</v>
      </c>
      <c r="D1623" s="4" t="s">
        <v>12</v>
      </c>
      <c r="E1623" s="4" t="s">
        <v>24659</v>
      </c>
      <c r="F1623" s="4" t="s">
        <v>10967</v>
      </c>
      <c r="G1623" s="4" t="s">
        <v>24195</v>
      </c>
      <c r="H1623" s="4" t="s">
        <v>24660</v>
      </c>
      <c r="I1623" s="4" t="s">
        <v>9453</v>
      </c>
      <c r="J1623" s="4" t="n">
        <v>40.099289</v>
      </c>
      <c r="K1623" s="4" t="n">
        <v>-83.118332</v>
      </c>
      <c r="L1623" s="4" t="s">
        <v>24661</v>
      </c>
      <c r="M1623" s="4" t="s">
        <v>24662</v>
      </c>
      <c r="N1623" s="4" t="s">
        <v>9500</v>
      </c>
      <c r="O1623" s="4" t="s">
        <v>9500</v>
      </c>
      <c r="P1623" s="4" t="s">
        <v>9500</v>
      </c>
      <c r="Q1623" s="4" t="s">
        <v>9500</v>
      </c>
      <c r="R1623" s="4" t="s">
        <v>15317</v>
      </c>
      <c r="S1623" s="4" t="s">
        <v>88</v>
      </c>
      <c r="T1623" s="4" t="s">
        <v>88</v>
      </c>
      <c r="U1623" s="4"/>
      <c r="V1623" s="4" t="s">
        <v>117</v>
      </c>
      <c r="W1623" s="7" t="s">
        <v>24663</v>
      </c>
      <c r="X1623" s="7" t="s">
        <v>24664</v>
      </c>
    </row>
    <row r="1624" customFormat="false" ht="15" hidden="false" customHeight="false" outlineLevel="0" collapsed="false">
      <c r="A1624" s="4" t="s">
        <v>24665</v>
      </c>
      <c r="B1624" s="4" t="s">
        <v>24666</v>
      </c>
      <c r="C1624" s="4" t="s">
        <v>9448</v>
      </c>
      <c r="D1624" s="4" t="s">
        <v>12</v>
      </c>
      <c r="E1624" s="4" t="s">
        <v>24667</v>
      </c>
      <c r="F1624" s="4" t="s">
        <v>24668</v>
      </c>
      <c r="G1624" s="4" t="s">
        <v>24195</v>
      </c>
      <c r="H1624" s="4" t="s">
        <v>24669</v>
      </c>
      <c r="I1624" s="4" t="s">
        <v>9453</v>
      </c>
      <c r="J1624" s="4" t="n">
        <v>41.366972</v>
      </c>
      <c r="K1624" s="4" t="n">
        <v>-82.0964561</v>
      </c>
      <c r="L1624" s="4" t="s">
        <v>24670</v>
      </c>
      <c r="M1624" s="4" t="s">
        <v>24671</v>
      </c>
      <c r="N1624" s="4" t="s">
        <v>10403</v>
      </c>
      <c r="O1624" s="4" t="s">
        <v>10403</v>
      </c>
      <c r="P1624" s="4" t="s">
        <v>10403</v>
      </c>
      <c r="Q1624" s="4" t="s">
        <v>10403</v>
      </c>
      <c r="R1624" s="4" t="s">
        <v>10403</v>
      </c>
      <c r="S1624" s="4" t="s">
        <v>9457</v>
      </c>
      <c r="T1624" s="4" t="s">
        <v>88</v>
      </c>
      <c r="U1624" s="4" t="s">
        <v>9469</v>
      </c>
      <c r="V1624" s="4" t="s">
        <v>117</v>
      </c>
      <c r="W1624" s="7" t="s">
        <v>24672</v>
      </c>
      <c r="X1624" s="7" t="s">
        <v>24673</v>
      </c>
    </row>
    <row r="1625" customFormat="false" ht="15" hidden="false" customHeight="false" outlineLevel="0" collapsed="false">
      <c r="A1625" s="4" t="s">
        <v>24674</v>
      </c>
      <c r="B1625" s="4" t="s">
        <v>24675</v>
      </c>
      <c r="C1625" s="4" t="s">
        <v>9448</v>
      </c>
      <c r="D1625" s="4" t="s">
        <v>12</v>
      </c>
      <c r="E1625" s="4" t="s">
        <v>24676</v>
      </c>
      <c r="F1625" s="4" t="s">
        <v>24668</v>
      </c>
      <c r="G1625" s="4" t="s">
        <v>24195</v>
      </c>
      <c r="H1625" s="4" t="s">
        <v>24669</v>
      </c>
      <c r="I1625" s="4" t="s">
        <v>9453</v>
      </c>
      <c r="J1625" s="4" t="n">
        <v>41.3643594</v>
      </c>
      <c r="K1625" s="4" t="n">
        <v>-82.0741891</v>
      </c>
      <c r="L1625" s="4" t="s">
        <v>24677</v>
      </c>
      <c r="M1625" s="4" t="s">
        <v>24678</v>
      </c>
      <c r="N1625" s="4" t="s">
        <v>19747</v>
      </c>
      <c r="O1625" s="4" t="s">
        <v>19747</v>
      </c>
      <c r="P1625" s="4" t="s">
        <v>19747</v>
      </c>
      <c r="Q1625" s="4" t="s">
        <v>19747</v>
      </c>
      <c r="R1625" s="4" t="s">
        <v>19747</v>
      </c>
      <c r="S1625" s="4" t="s">
        <v>88</v>
      </c>
      <c r="T1625" s="4" t="s">
        <v>88</v>
      </c>
      <c r="U1625" s="4" t="s">
        <v>9469</v>
      </c>
      <c r="V1625" s="4" t="s">
        <v>117</v>
      </c>
      <c r="W1625" s="7" t="s">
        <v>24679</v>
      </c>
      <c r="X1625" s="7" t="s">
        <v>24680</v>
      </c>
    </row>
    <row r="1626" customFormat="false" ht="15" hidden="false" customHeight="false" outlineLevel="0" collapsed="false">
      <c r="A1626" s="4" t="s">
        <v>24681</v>
      </c>
      <c r="B1626" s="4" t="s">
        <v>24682</v>
      </c>
      <c r="C1626" s="4" t="s">
        <v>9448</v>
      </c>
      <c r="D1626" s="4" t="s">
        <v>12</v>
      </c>
      <c r="E1626" s="4" t="s">
        <v>24683</v>
      </c>
      <c r="F1626" s="4" t="s">
        <v>24684</v>
      </c>
      <c r="G1626" s="4" t="s">
        <v>24195</v>
      </c>
      <c r="H1626" s="4" t="s">
        <v>24685</v>
      </c>
      <c r="I1626" s="4" t="s">
        <v>9453</v>
      </c>
      <c r="J1626" s="4" t="n">
        <v>41.5970701</v>
      </c>
      <c r="K1626" s="4" t="n">
        <v>-81.5494508</v>
      </c>
      <c r="L1626" s="4" t="s">
        <v>24686</v>
      </c>
      <c r="M1626" s="4" t="s">
        <v>24687</v>
      </c>
      <c r="N1626" s="4" t="s">
        <v>9690</v>
      </c>
      <c r="O1626" s="4" t="s">
        <v>9690</v>
      </c>
      <c r="P1626" s="4" t="s">
        <v>9690</v>
      </c>
      <c r="Q1626" s="4" t="s">
        <v>9690</v>
      </c>
      <c r="R1626" s="4" t="s">
        <v>9690</v>
      </c>
      <c r="S1626" s="4" t="s">
        <v>88</v>
      </c>
      <c r="T1626" s="4" t="s">
        <v>88</v>
      </c>
      <c r="U1626" s="4" t="s">
        <v>9469</v>
      </c>
      <c r="V1626" s="4" t="s">
        <v>117</v>
      </c>
      <c r="W1626" s="7" t="s">
        <v>24688</v>
      </c>
      <c r="X1626" s="7" t="s">
        <v>24689</v>
      </c>
    </row>
    <row r="1627" customFormat="false" ht="15" hidden="false" customHeight="false" outlineLevel="0" collapsed="false">
      <c r="A1627" s="4" t="s">
        <v>24690</v>
      </c>
      <c r="B1627" s="4" t="s">
        <v>24691</v>
      </c>
      <c r="C1627" s="4" t="s">
        <v>9448</v>
      </c>
      <c r="D1627" s="4" t="s">
        <v>12</v>
      </c>
      <c r="E1627" s="4" t="s">
        <v>24692</v>
      </c>
      <c r="F1627" s="4" t="s">
        <v>24693</v>
      </c>
      <c r="G1627" s="4" t="s">
        <v>24195</v>
      </c>
      <c r="H1627" s="4" t="s">
        <v>24694</v>
      </c>
      <c r="I1627" s="4" t="s">
        <v>9453</v>
      </c>
      <c r="J1627" s="4" t="n">
        <v>39.3908296</v>
      </c>
      <c r="K1627" s="4" t="n">
        <v>-84.5075851</v>
      </c>
      <c r="L1627" s="4" t="s">
        <v>24695</v>
      </c>
      <c r="M1627" s="4" t="s">
        <v>24696</v>
      </c>
      <c r="N1627" s="4" t="s">
        <v>10881</v>
      </c>
      <c r="O1627" s="4" t="s">
        <v>10881</v>
      </c>
      <c r="P1627" s="4" t="s">
        <v>10881</v>
      </c>
      <c r="Q1627" s="4" t="s">
        <v>10881</v>
      </c>
      <c r="R1627" s="4" t="s">
        <v>10881</v>
      </c>
      <c r="S1627" s="4" t="s">
        <v>88</v>
      </c>
      <c r="T1627" s="4" t="s">
        <v>88</v>
      </c>
      <c r="U1627" s="4" t="s">
        <v>24697</v>
      </c>
      <c r="V1627" s="4" t="s">
        <v>117</v>
      </c>
      <c r="W1627" s="7" t="s">
        <v>24698</v>
      </c>
      <c r="X1627" s="7" t="s">
        <v>24699</v>
      </c>
    </row>
    <row r="1628" customFormat="false" ht="15" hidden="false" customHeight="false" outlineLevel="0" collapsed="false">
      <c r="A1628" s="4" t="s">
        <v>24700</v>
      </c>
      <c r="B1628" s="4" t="s">
        <v>24701</v>
      </c>
      <c r="C1628" s="4" t="s">
        <v>9448</v>
      </c>
      <c r="D1628" s="4" t="s">
        <v>12</v>
      </c>
      <c r="E1628" s="4" t="s">
        <v>24702</v>
      </c>
      <c r="F1628" s="4" t="s">
        <v>24703</v>
      </c>
      <c r="G1628" s="4" t="s">
        <v>24195</v>
      </c>
      <c r="H1628" s="4" t="s">
        <v>24704</v>
      </c>
      <c r="I1628" s="4" t="s">
        <v>9453</v>
      </c>
      <c r="J1628" s="4" t="n">
        <v>40.0362108</v>
      </c>
      <c r="K1628" s="4" t="n">
        <v>-82.8658718</v>
      </c>
      <c r="L1628" s="4" t="s">
        <v>24705</v>
      </c>
      <c r="M1628" s="4" t="s">
        <v>24706</v>
      </c>
      <c r="N1628" s="4" t="s">
        <v>10792</v>
      </c>
      <c r="O1628" s="4" t="s">
        <v>10792</v>
      </c>
      <c r="P1628" s="4" t="s">
        <v>10792</v>
      </c>
      <c r="Q1628" s="4" t="s">
        <v>10792</v>
      </c>
      <c r="R1628" s="4" t="s">
        <v>10792</v>
      </c>
      <c r="S1628" s="4" t="s">
        <v>88</v>
      </c>
      <c r="T1628" s="4" t="s">
        <v>88</v>
      </c>
      <c r="U1628" s="4"/>
      <c r="V1628" s="4" t="s">
        <v>117</v>
      </c>
      <c r="W1628" s="7" t="s">
        <v>24707</v>
      </c>
      <c r="X1628" s="7" t="s">
        <v>24708</v>
      </c>
    </row>
    <row r="1629" customFormat="false" ht="15" hidden="false" customHeight="false" outlineLevel="0" collapsed="false">
      <c r="A1629" s="4" t="s">
        <v>24709</v>
      </c>
      <c r="B1629" s="4" t="s">
        <v>24710</v>
      </c>
      <c r="C1629" s="4" t="s">
        <v>9448</v>
      </c>
      <c r="D1629" s="4" t="s">
        <v>12</v>
      </c>
      <c r="E1629" s="4" t="s">
        <v>24711</v>
      </c>
      <c r="F1629" s="4" t="s">
        <v>24703</v>
      </c>
      <c r="G1629" s="4" t="s">
        <v>24195</v>
      </c>
      <c r="H1629" s="4" t="s">
        <v>24704</v>
      </c>
      <c r="I1629" s="4" t="s">
        <v>9453</v>
      </c>
      <c r="J1629" s="4" t="n">
        <v>40.0186418</v>
      </c>
      <c r="K1629" s="4" t="n">
        <v>-82.8634972999</v>
      </c>
      <c r="L1629" s="4" t="s">
        <v>24712</v>
      </c>
      <c r="M1629" s="4" t="s">
        <v>24713</v>
      </c>
      <c r="N1629" s="4" t="s">
        <v>9778</v>
      </c>
      <c r="O1629" s="4" t="s">
        <v>9778</v>
      </c>
      <c r="P1629" s="4" t="s">
        <v>9778</v>
      </c>
      <c r="Q1629" s="4" t="s">
        <v>9778</v>
      </c>
      <c r="R1629" s="4" t="s">
        <v>9778</v>
      </c>
      <c r="S1629" s="4" t="s">
        <v>88</v>
      </c>
      <c r="T1629" s="4" t="s">
        <v>88</v>
      </c>
      <c r="U1629" s="4"/>
      <c r="V1629" s="4" t="s">
        <v>117</v>
      </c>
      <c r="W1629" s="7" t="s">
        <v>24714</v>
      </c>
      <c r="X1629" s="7" t="s">
        <v>24715</v>
      </c>
    </row>
    <row r="1630" customFormat="false" ht="15" hidden="false" customHeight="false" outlineLevel="0" collapsed="false">
      <c r="A1630" s="4" t="s">
        <v>24716</v>
      </c>
      <c r="B1630" s="4" t="s">
        <v>24717</v>
      </c>
      <c r="C1630" s="4" t="s">
        <v>9448</v>
      </c>
      <c r="D1630" s="4" t="s">
        <v>12</v>
      </c>
      <c r="E1630" s="4" t="s">
        <v>24718</v>
      </c>
      <c r="F1630" s="4" t="s">
        <v>24719</v>
      </c>
      <c r="G1630" s="4" t="s">
        <v>24195</v>
      </c>
      <c r="H1630" s="4" t="s">
        <v>24720</v>
      </c>
      <c r="I1630" s="4" t="s">
        <v>9453</v>
      </c>
      <c r="J1630" s="4" t="n">
        <v>41.7993693</v>
      </c>
      <c r="K1630" s="4" t="n">
        <v>-80.9620987</v>
      </c>
      <c r="L1630" s="4" t="s">
        <v>24721</v>
      </c>
      <c r="M1630" s="4" t="s">
        <v>24722</v>
      </c>
      <c r="N1630" s="4" t="s">
        <v>17738</v>
      </c>
      <c r="O1630" s="4" t="s">
        <v>17738</v>
      </c>
      <c r="P1630" s="4" t="s">
        <v>17738</v>
      </c>
      <c r="Q1630" s="4" t="s">
        <v>17738</v>
      </c>
      <c r="R1630" s="4" t="s">
        <v>17738</v>
      </c>
      <c r="S1630" s="4" t="s">
        <v>88</v>
      </c>
      <c r="T1630" s="4" t="s">
        <v>88</v>
      </c>
      <c r="U1630" s="4" t="s">
        <v>9469</v>
      </c>
      <c r="V1630" s="4" t="s">
        <v>117</v>
      </c>
      <c r="W1630" s="7" t="s">
        <v>24723</v>
      </c>
      <c r="X1630" s="7" t="s">
        <v>24724</v>
      </c>
    </row>
    <row r="1631" customFormat="false" ht="15" hidden="false" customHeight="false" outlineLevel="0" collapsed="false">
      <c r="A1631" s="4" t="s">
        <v>24725</v>
      </c>
      <c r="B1631" s="4" t="s">
        <v>24726</v>
      </c>
      <c r="C1631" s="4" t="s">
        <v>9448</v>
      </c>
      <c r="D1631" s="4" t="s">
        <v>12</v>
      </c>
      <c r="E1631" s="4" t="s">
        <v>24727</v>
      </c>
      <c r="F1631" s="4" t="s">
        <v>24728</v>
      </c>
      <c r="G1631" s="4" t="s">
        <v>24195</v>
      </c>
      <c r="H1631" s="4" t="s">
        <v>24729</v>
      </c>
      <c r="I1631" s="4" t="s">
        <v>9453</v>
      </c>
      <c r="J1631" s="4" t="n">
        <v>39.9836254</v>
      </c>
      <c r="K1631" s="4" t="n">
        <v>-83.0280396</v>
      </c>
      <c r="L1631" s="4" t="s">
        <v>24730</v>
      </c>
      <c r="M1631" s="4" t="s">
        <v>24731</v>
      </c>
      <c r="N1631" s="4" t="s">
        <v>9500</v>
      </c>
      <c r="O1631" s="4" t="s">
        <v>9500</v>
      </c>
      <c r="P1631" s="4" t="s">
        <v>9500</v>
      </c>
      <c r="Q1631" s="4" t="s">
        <v>9500</v>
      </c>
      <c r="R1631" s="4" t="s">
        <v>9500</v>
      </c>
      <c r="S1631" s="4" t="s">
        <v>88</v>
      </c>
      <c r="T1631" s="4" t="s">
        <v>88</v>
      </c>
      <c r="U1631" s="4"/>
      <c r="V1631" s="4" t="s">
        <v>117</v>
      </c>
      <c r="W1631" s="7" t="s">
        <v>24732</v>
      </c>
      <c r="X1631" s="7" t="s">
        <v>24733</v>
      </c>
    </row>
    <row r="1632" customFormat="false" ht="15" hidden="false" customHeight="false" outlineLevel="0" collapsed="false">
      <c r="A1632" s="4" t="s">
        <v>24734</v>
      </c>
      <c r="B1632" s="4" t="s">
        <v>24735</v>
      </c>
      <c r="C1632" s="4" t="s">
        <v>9448</v>
      </c>
      <c r="D1632" s="4" t="s">
        <v>12</v>
      </c>
      <c r="E1632" s="4" t="s">
        <v>24736</v>
      </c>
      <c r="F1632" s="4" t="s">
        <v>24737</v>
      </c>
      <c r="G1632" s="4" t="s">
        <v>24195</v>
      </c>
      <c r="H1632" s="4" t="s">
        <v>24738</v>
      </c>
      <c r="I1632" s="4" t="s">
        <v>9453</v>
      </c>
      <c r="J1632" s="4" t="n">
        <v>39.8773832</v>
      </c>
      <c r="K1632" s="4" t="n">
        <v>-83.0675971</v>
      </c>
      <c r="L1632" s="4" t="s">
        <v>24739</v>
      </c>
      <c r="M1632" s="4" t="s">
        <v>24740</v>
      </c>
      <c r="N1632" s="4" t="s">
        <v>10792</v>
      </c>
      <c r="O1632" s="4" t="s">
        <v>10792</v>
      </c>
      <c r="P1632" s="4" t="s">
        <v>10792</v>
      </c>
      <c r="Q1632" s="4" t="s">
        <v>10792</v>
      </c>
      <c r="R1632" s="4" t="s">
        <v>10792</v>
      </c>
      <c r="S1632" s="4" t="s">
        <v>9457</v>
      </c>
      <c r="T1632" s="4" t="s">
        <v>88</v>
      </c>
      <c r="U1632" s="4"/>
      <c r="V1632" s="4" t="s">
        <v>117</v>
      </c>
      <c r="W1632" s="7" t="s">
        <v>24741</v>
      </c>
      <c r="X1632" s="7" t="s">
        <v>24742</v>
      </c>
    </row>
    <row r="1633" customFormat="false" ht="15" hidden="false" customHeight="false" outlineLevel="0" collapsed="false">
      <c r="A1633" s="4" t="s">
        <v>24743</v>
      </c>
      <c r="B1633" s="4" t="s">
        <v>24744</v>
      </c>
      <c r="C1633" s="4" t="s">
        <v>9448</v>
      </c>
      <c r="D1633" s="4" t="s">
        <v>12</v>
      </c>
      <c r="E1633" s="4" t="s">
        <v>24745</v>
      </c>
      <c r="F1633" s="4" t="s">
        <v>24746</v>
      </c>
      <c r="G1633" s="4" t="s">
        <v>24195</v>
      </c>
      <c r="H1633" s="4" t="s">
        <v>24747</v>
      </c>
      <c r="I1633" s="4" t="s">
        <v>9453</v>
      </c>
      <c r="J1633" s="4" t="n">
        <v>40.036065</v>
      </c>
      <c r="K1633" s="4" t="n">
        <v>-83.1332254</v>
      </c>
      <c r="L1633" s="4" t="s">
        <v>24748</v>
      </c>
      <c r="M1633" s="4" t="s">
        <v>24749</v>
      </c>
      <c r="N1633" s="4" t="s">
        <v>10792</v>
      </c>
      <c r="O1633" s="4" t="s">
        <v>10792</v>
      </c>
      <c r="P1633" s="4" t="s">
        <v>10792</v>
      </c>
      <c r="Q1633" s="4" t="s">
        <v>10792</v>
      </c>
      <c r="R1633" s="4" t="s">
        <v>10792</v>
      </c>
      <c r="S1633" s="4" t="s">
        <v>88</v>
      </c>
      <c r="T1633" s="4" t="s">
        <v>88</v>
      </c>
      <c r="U1633" s="4"/>
      <c r="V1633" s="4" t="s">
        <v>117</v>
      </c>
      <c r="W1633" s="7" t="s">
        <v>24750</v>
      </c>
      <c r="X1633" s="7" t="s">
        <v>24751</v>
      </c>
    </row>
    <row r="1634" customFormat="false" ht="15" hidden="false" customHeight="false" outlineLevel="0" collapsed="false">
      <c r="A1634" s="4" t="s">
        <v>24752</v>
      </c>
      <c r="B1634" s="4" t="s">
        <v>24753</v>
      </c>
      <c r="C1634" s="4" t="s">
        <v>9448</v>
      </c>
      <c r="D1634" s="4" t="s">
        <v>12</v>
      </c>
      <c r="E1634" s="4" t="s">
        <v>24754</v>
      </c>
      <c r="F1634" s="4" t="s">
        <v>15655</v>
      </c>
      <c r="G1634" s="4" t="s">
        <v>24195</v>
      </c>
      <c r="H1634" s="4" t="s">
        <v>24755</v>
      </c>
      <c r="I1634" s="4" t="s">
        <v>9453</v>
      </c>
      <c r="J1634" s="4" t="n">
        <v>41.2224798</v>
      </c>
      <c r="K1634" s="4" t="n">
        <v>-81.4410745</v>
      </c>
      <c r="L1634" s="4" t="s">
        <v>24756</v>
      </c>
      <c r="M1634" s="4" t="s">
        <v>24757</v>
      </c>
      <c r="N1634" s="4" t="s">
        <v>24639</v>
      </c>
      <c r="O1634" s="4" t="s">
        <v>24639</v>
      </c>
      <c r="P1634" s="4" t="s">
        <v>24639</v>
      </c>
      <c r="Q1634" s="4" t="s">
        <v>24639</v>
      </c>
      <c r="R1634" s="4" t="s">
        <v>24639</v>
      </c>
      <c r="S1634" s="4" t="s">
        <v>88</v>
      </c>
      <c r="T1634" s="4" t="s">
        <v>88</v>
      </c>
      <c r="U1634" s="4" t="s">
        <v>24758</v>
      </c>
      <c r="V1634" s="4" t="s">
        <v>117</v>
      </c>
      <c r="W1634" s="7" t="s">
        <v>24759</v>
      </c>
      <c r="X1634" s="7" t="s">
        <v>24760</v>
      </c>
    </row>
    <row r="1635" customFormat="false" ht="15" hidden="false" customHeight="false" outlineLevel="0" collapsed="false">
      <c r="A1635" s="4" t="s">
        <v>24761</v>
      </c>
      <c r="B1635" s="4" t="s">
        <v>24762</v>
      </c>
      <c r="C1635" s="4" t="s">
        <v>9448</v>
      </c>
      <c r="D1635" s="4" t="s">
        <v>12</v>
      </c>
      <c r="E1635" s="4" t="s">
        <v>24763</v>
      </c>
      <c r="F1635" s="4" t="s">
        <v>20942</v>
      </c>
      <c r="G1635" s="4" t="s">
        <v>24195</v>
      </c>
      <c r="H1635" s="4" t="s">
        <v>24764</v>
      </c>
      <c r="I1635" s="4" t="s">
        <v>9453</v>
      </c>
      <c r="J1635" s="4" t="n">
        <v>41.3960322</v>
      </c>
      <c r="K1635" s="4" t="n">
        <v>-81.6614187999</v>
      </c>
      <c r="L1635" s="4" t="s">
        <v>24765</v>
      </c>
      <c r="M1635" s="4" t="s">
        <v>24766</v>
      </c>
      <c r="N1635" s="4" t="s">
        <v>12962</v>
      </c>
      <c r="O1635" s="4" t="s">
        <v>12962</v>
      </c>
      <c r="P1635" s="4" t="s">
        <v>12962</v>
      </c>
      <c r="Q1635" s="4" t="s">
        <v>12962</v>
      </c>
      <c r="R1635" s="4" t="s">
        <v>12962</v>
      </c>
      <c r="S1635" s="4" t="s">
        <v>88</v>
      </c>
      <c r="T1635" s="4" t="s">
        <v>88</v>
      </c>
      <c r="U1635" s="4" t="s">
        <v>9469</v>
      </c>
      <c r="V1635" s="4" t="s">
        <v>117</v>
      </c>
      <c r="W1635" s="7" t="s">
        <v>24767</v>
      </c>
      <c r="X1635" s="7" t="s">
        <v>24768</v>
      </c>
    </row>
    <row r="1636" customFormat="false" ht="15" hidden="false" customHeight="false" outlineLevel="0" collapsed="false">
      <c r="A1636" s="4" t="s">
        <v>24769</v>
      </c>
      <c r="B1636" s="4" t="s">
        <v>24770</v>
      </c>
      <c r="C1636" s="4" t="s">
        <v>9448</v>
      </c>
      <c r="D1636" s="4" t="s">
        <v>12</v>
      </c>
      <c r="E1636" s="4" t="s">
        <v>24771</v>
      </c>
      <c r="F1636" s="4" t="s">
        <v>24772</v>
      </c>
      <c r="G1636" s="4" t="s">
        <v>24195</v>
      </c>
      <c r="H1636" s="4" t="s">
        <v>24773</v>
      </c>
      <c r="I1636" s="4" t="s">
        <v>9453</v>
      </c>
      <c r="J1636" s="4" t="n">
        <v>41.1339601</v>
      </c>
      <c r="K1636" s="4" t="n">
        <v>-81.3521599</v>
      </c>
      <c r="L1636" s="4" t="s">
        <v>24774</v>
      </c>
      <c r="M1636" s="4" t="s">
        <v>24775</v>
      </c>
      <c r="N1636" s="4" t="s">
        <v>9778</v>
      </c>
      <c r="O1636" s="4" t="s">
        <v>9778</v>
      </c>
      <c r="P1636" s="4" t="s">
        <v>9778</v>
      </c>
      <c r="Q1636" s="4" t="s">
        <v>9778</v>
      </c>
      <c r="R1636" s="4" t="s">
        <v>9778</v>
      </c>
      <c r="S1636" s="4" t="s">
        <v>88</v>
      </c>
      <c r="T1636" s="4" t="s">
        <v>88</v>
      </c>
      <c r="U1636" s="4" t="s">
        <v>9469</v>
      </c>
      <c r="V1636" s="4" t="s">
        <v>117</v>
      </c>
      <c r="W1636" s="7" t="s">
        <v>24776</v>
      </c>
      <c r="X1636" s="7" t="s">
        <v>24777</v>
      </c>
    </row>
    <row r="1637" customFormat="false" ht="15" hidden="false" customHeight="false" outlineLevel="0" collapsed="false">
      <c r="A1637" s="4" t="s">
        <v>24778</v>
      </c>
      <c r="B1637" s="4" t="s">
        <v>24779</v>
      </c>
      <c r="C1637" s="4" t="s">
        <v>9448</v>
      </c>
      <c r="D1637" s="4" t="s">
        <v>12</v>
      </c>
      <c r="E1637" s="4" t="s">
        <v>24780</v>
      </c>
      <c r="F1637" s="4" t="s">
        <v>24781</v>
      </c>
      <c r="G1637" s="4" t="s">
        <v>24195</v>
      </c>
      <c r="H1637" s="4" t="s">
        <v>24782</v>
      </c>
      <c r="I1637" s="4" t="s">
        <v>9453</v>
      </c>
      <c r="J1637" s="4" t="n">
        <v>40.6462967</v>
      </c>
      <c r="K1637" s="4" t="n">
        <v>-83.5957581</v>
      </c>
      <c r="L1637" s="4" t="s">
        <v>24783</v>
      </c>
      <c r="M1637" s="4" t="s">
        <v>24784</v>
      </c>
      <c r="N1637" s="4" t="s">
        <v>10792</v>
      </c>
      <c r="O1637" s="4" t="s">
        <v>10792</v>
      </c>
      <c r="P1637" s="4" t="s">
        <v>10792</v>
      </c>
      <c r="Q1637" s="4" t="s">
        <v>10792</v>
      </c>
      <c r="R1637" s="4" t="s">
        <v>10792</v>
      </c>
      <c r="S1637" s="4" t="s">
        <v>9457</v>
      </c>
      <c r="T1637" s="4" t="s">
        <v>88</v>
      </c>
      <c r="U1637" s="4"/>
      <c r="V1637" s="4" t="s">
        <v>117</v>
      </c>
      <c r="W1637" s="7" t="s">
        <v>24785</v>
      </c>
      <c r="X1637" s="7" t="s">
        <v>24786</v>
      </c>
    </row>
    <row r="1638" customFormat="false" ht="15" hidden="false" customHeight="false" outlineLevel="0" collapsed="false">
      <c r="A1638" s="4" t="s">
        <v>23166</v>
      </c>
      <c r="B1638" s="4" t="s">
        <v>24787</v>
      </c>
      <c r="C1638" s="4" t="s">
        <v>9448</v>
      </c>
      <c r="D1638" s="4" t="s">
        <v>12</v>
      </c>
      <c r="E1638" s="4" t="s">
        <v>24788</v>
      </c>
      <c r="F1638" s="4" t="s">
        <v>11689</v>
      </c>
      <c r="G1638" s="4" t="s">
        <v>24195</v>
      </c>
      <c r="H1638" s="4" t="s">
        <v>24789</v>
      </c>
      <c r="I1638" s="4" t="s">
        <v>9453</v>
      </c>
      <c r="J1638" s="4" t="n">
        <v>39.7316223</v>
      </c>
      <c r="K1638" s="4" t="n">
        <v>-82.6150878</v>
      </c>
      <c r="L1638" s="4" t="s">
        <v>24790</v>
      </c>
      <c r="M1638" s="4" t="s">
        <v>24791</v>
      </c>
      <c r="N1638" s="4" t="s">
        <v>9597</v>
      </c>
      <c r="O1638" s="4" t="s">
        <v>9597</v>
      </c>
      <c r="P1638" s="4" t="s">
        <v>9597</v>
      </c>
      <c r="Q1638" s="4" t="s">
        <v>9597</v>
      </c>
      <c r="R1638" s="4" t="s">
        <v>9597</v>
      </c>
      <c r="S1638" s="4" t="s">
        <v>88</v>
      </c>
      <c r="T1638" s="4" t="s">
        <v>88</v>
      </c>
      <c r="U1638" s="4" t="s">
        <v>9469</v>
      </c>
      <c r="V1638" s="4" t="s">
        <v>117</v>
      </c>
      <c r="W1638" s="7" t="s">
        <v>24792</v>
      </c>
      <c r="X1638" s="7" t="s">
        <v>24793</v>
      </c>
    </row>
    <row r="1639" customFormat="false" ht="15" hidden="false" customHeight="false" outlineLevel="0" collapsed="false">
      <c r="A1639" s="4" t="s">
        <v>24794</v>
      </c>
      <c r="B1639" s="4" t="s">
        <v>24795</v>
      </c>
      <c r="C1639" s="4" t="s">
        <v>9448</v>
      </c>
      <c r="D1639" s="4" t="s">
        <v>12</v>
      </c>
      <c r="E1639" s="4" t="s">
        <v>24796</v>
      </c>
      <c r="F1639" s="4" t="s">
        <v>18976</v>
      </c>
      <c r="G1639" s="4" t="s">
        <v>24195</v>
      </c>
      <c r="H1639" s="4" t="s">
        <v>24797</v>
      </c>
      <c r="I1639" s="4" t="s">
        <v>9453</v>
      </c>
      <c r="J1639" s="4" t="n">
        <v>40.6790885</v>
      </c>
      <c r="K1639" s="4" t="n">
        <v>-82.574902</v>
      </c>
      <c r="L1639" s="4" t="s">
        <v>24798</v>
      </c>
      <c r="M1639" s="4" t="s">
        <v>24799</v>
      </c>
      <c r="N1639" s="4" t="s">
        <v>9456</v>
      </c>
      <c r="O1639" s="4" t="s">
        <v>9456</v>
      </c>
      <c r="P1639" s="4" t="s">
        <v>9456</v>
      </c>
      <c r="Q1639" s="4" t="s">
        <v>9456</v>
      </c>
      <c r="R1639" s="4" t="s">
        <v>9456</v>
      </c>
      <c r="S1639" s="4" t="s">
        <v>88</v>
      </c>
      <c r="T1639" s="4" t="s">
        <v>88</v>
      </c>
      <c r="U1639" s="4"/>
      <c r="V1639" s="4" t="s">
        <v>117</v>
      </c>
      <c r="W1639" s="7" t="s">
        <v>24800</v>
      </c>
      <c r="X1639" s="7" t="s">
        <v>24801</v>
      </c>
    </row>
    <row r="1640" customFormat="false" ht="15" hidden="false" customHeight="false" outlineLevel="0" collapsed="false">
      <c r="A1640" s="4" t="s">
        <v>24802</v>
      </c>
      <c r="B1640" s="4" t="s">
        <v>24803</v>
      </c>
      <c r="C1640" s="4" t="s">
        <v>9448</v>
      </c>
      <c r="D1640" s="4" t="s">
        <v>12</v>
      </c>
      <c r="E1640" s="4" t="s">
        <v>24804</v>
      </c>
      <c r="F1640" s="4" t="s">
        <v>24805</v>
      </c>
      <c r="G1640" s="4" t="s">
        <v>24195</v>
      </c>
      <c r="H1640" s="4" t="s">
        <v>24806</v>
      </c>
      <c r="I1640" s="4" t="s">
        <v>9453</v>
      </c>
      <c r="J1640" s="4" t="n">
        <v>40.6445393</v>
      </c>
      <c r="K1640" s="4" t="n">
        <v>-82.2289225</v>
      </c>
      <c r="L1640" s="4" t="s">
        <v>24807</v>
      </c>
      <c r="M1640" s="4" t="s">
        <v>24808</v>
      </c>
      <c r="N1640" s="4" t="s">
        <v>9690</v>
      </c>
      <c r="O1640" s="4" t="s">
        <v>88</v>
      </c>
      <c r="P1640" s="4" t="s">
        <v>88</v>
      </c>
      <c r="Q1640" s="4" t="s">
        <v>88</v>
      </c>
      <c r="R1640" s="4" t="s">
        <v>9457</v>
      </c>
      <c r="S1640" s="4" t="s">
        <v>88</v>
      </c>
      <c r="T1640" s="4" t="s">
        <v>88</v>
      </c>
      <c r="U1640" s="4" t="s">
        <v>24809</v>
      </c>
      <c r="V1640" s="4" t="s">
        <v>117</v>
      </c>
      <c r="W1640" s="7" t="s">
        <v>24810</v>
      </c>
      <c r="X1640" s="7" t="s">
        <v>24811</v>
      </c>
    </row>
    <row r="1641" customFormat="false" ht="15" hidden="false" customHeight="false" outlineLevel="0" collapsed="false">
      <c r="A1641" s="4" t="s">
        <v>24812</v>
      </c>
      <c r="B1641" s="4" t="s">
        <v>24813</v>
      </c>
      <c r="C1641" s="4" t="s">
        <v>9448</v>
      </c>
      <c r="D1641" s="4" t="s">
        <v>12</v>
      </c>
      <c r="E1641" s="4" t="s">
        <v>24814</v>
      </c>
      <c r="F1641" s="4" t="s">
        <v>14404</v>
      </c>
      <c r="G1641" s="4" t="s">
        <v>24195</v>
      </c>
      <c r="H1641" s="4" t="s">
        <v>24815</v>
      </c>
      <c r="I1641" s="4" t="s">
        <v>9453</v>
      </c>
      <c r="J1641" s="4" t="n">
        <v>41.80221359999</v>
      </c>
      <c r="K1641" s="4" t="n">
        <v>-81.0643099</v>
      </c>
      <c r="L1641" s="4" t="s">
        <v>24816</v>
      </c>
      <c r="M1641" s="4" t="s">
        <v>24817</v>
      </c>
      <c r="N1641" s="4" t="s">
        <v>9468</v>
      </c>
      <c r="O1641" s="4" t="s">
        <v>9468</v>
      </c>
      <c r="P1641" s="4" t="s">
        <v>9468</v>
      </c>
      <c r="Q1641" s="4" t="s">
        <v>9468</v>
      </c>
      <c r="R1641" s="4" t="s">
        <v>9468</v>
      </c>
      <c r="S1641" s="4" t="s">
        <v>88</v>
      </c>
      <c r="T1641" s="4" t="s">
        <v>88</v>
      </c>
      <c r="U1641" s="4" t="s">
        <v>9469</v>
      </c>
      <c r="V1641" s="4" t="s">
        <v>117</v>
      </c>
      <c r="W1641" s="7" t="s">
        <v>24818</v>
      </c>
      <c r="X1641" s="7" t="s">
        <v>24819</v>
      </c>
    </row>
    <row r="1642" customFormat="false" ht="15" hidden="false" customHeight="false" outlineLevel="0" collapsed="false">
      <c r="A1642" s="4" t="s">
        <v>24820</v>
      </c>
      <c r="B1642" s="4" t="s">
        <v>24821</v>
      </c>
      <c r="C1642" s="4" t="s">
        <v>9448</v>
      </c>
      <c r="D1642" s="4" t="s">
        <v>12</v>
      </c>
      <c r="E1642" s="4" t="s">
        <v>24822</v>
      </c>
      <c r="F1642" s="4" t="s">
        <v>24823</v>
      </c>
      <c r="G1642" s="4" t="s">
        <v>24195</v>
      </c>
      <c r="H1642" s="4" t="s">
        <v>24824</v>
      </c>
      <c r="I1642" s="4" t="s">
        <v>9453</v>
      </c>
      <c r="J1642" s="4" t="n">
        <v>40.7382788</v>
      </c>
      <c r="K1642" s="4" t="n">
        <v>-82.5548218</v>
      </c>
      <c r="L1642" s="4" t="s">
        <v>24825</v>
      </c>
      <c r="M1642" s="4" t="s">
        <v>24826</v>
      </c>
      <c r="N1642" s="4" t="s">
        <v>10792</v>
      </c>
      <c r="O1642" s="4" t="s">
        <v>10792</v>
      </c>
      <c r="P1642" s="4" t="s">
        <v>10792</v>
      </c>
      <c r="Q1642" s="4" t="s">
        <v>10792</v>
      </c>
      <c r="R1642" s="4" t="s">
        <v>10792</v>
      </c>
      <c r="S1642" s="4" t="s">
        <v>88</v>
      </c>
      <c r="T1642" s="4" t="s">
        <v>88</v>
      </c>
      <c r="U1642" s="4" t="s">
        <v>9469</v>
      </c>
      <c r="V1642" s="4" t="s">
        <v>117</v>
      </c>
      <c r="W1642" s="7" t="s">
        <v>24827</v>
      </c>
      <c r="X1642" s="7" t="s">
        <v>24828</v>
      </c>
    </row>
    <row r="1643" customFormat="false" ht="15" hidden="false" customHeight="false" outlineLevel="0" collapsed="false">
      <c r="A1643" s="4" t="s">
        <v>24829</v>
      </c>
      <c r="B1643" s="4" t="s">
        <v>24830</v>
      </c>
      <c r="C1643" s="4" t="s">
        <v>9448</v>
      </c>
      <c r="D1643" s="4" t="s">
        <v>12</v>
      </c>
      <c r="E1643" s="4" t="s">
        <v>24831</v>
      </c>
      <c r="F1643" s="4" t="s">
        <v>24823</v>
      </c>
      <c r="G1643" s="4" t="s">
        <v>24195</v>
      </c>
      <c r="H1643" s="4" t="s">
        <v>24832</v>
      </c>
      <c r="I1643" s="4" t="s">
        <v>9453</v>
      </c>
      <c r="J1643" s="4" t="n">
        <v>40.7529219</v>
      </c>
      <c r="K1643" s="4" t="n">
        <v>-82.5287300999</v>
      </c>
      <c r="L1643" s="4" t="s">
        <v>24833</v>
      </c>
      <c r="M1643" s="4" t="s">
        <v>24834</v>
      </c>
      <c r="N1643" s="4" t="s">
        <v>10792</v>
      </c>
      <c r="O1643" s="4" t="s">
        <v>10792</v>
      </c>
      <c r="P1643" s="4" t="s">
        <v>10792</v>
      </c>
      <c r="Q1643" s="4" t="s">
        <v>10792</v>
      </c>
      <c r="R1643" s="4" t="s">
        <v>10792</v>
      </c>
      <c r="S1643" s="4" t="s">
        <v>9457</v>
      </c>
      <c r="T1643" s="4" t="s">
        <v>88</v>
      </c>
      <c r="U1643" s="4"/>
      <c r="V1643" s="4" t="s">
        <v>117</v>
      </c>
      <c r="W1643" s="7" t="s">
        <v>24835</v>
      </c>
      <c r="X1643" s="7" t="s">
        <v>24836</v>
      </c>
    </row>
    <row r="1644" customFormat="false" ht="15" hidden="false" customHeight="false" outlineLevel="0" collapsed="false">
      <c r="A1644" s="4" t="s">
        <v>24837</v>
      </c>
      <c r="B1644" s="4" t="s">
        <v>24838</v>
      </c>
      <c r="C1644" s="4" t="s">
        <v>9448</v>
      </c>
      <c r="D1644" s="4" t="s">
        <v>12</v>
      </c>
      <c r="E1644" s="4" t="s">
        <v>24839</v>
      </c>
      <c r="F1644" s="4" t="s">
        <v>24823</v>
      </c>
      <c r="G1644" s="4" t="s">
        <v>24195</v>
      </c>
      <c r="H1644" s="4" t="s">
        <v>24840</v>
      </c>
      <c r="I1644" s="4" t="s">
        <v>9453</v>
      </c>
      <c r="J1644" s="4" t="n">
        <v>40.7769088</v>
      </c>
      <c r="K1644" s="4" t="n">
        <v>-82.4771269</v>
      </c>
      <c r="L1644" s="4" t="s">
        <v>24841</v>
      </c>
      <c r="M1644" s="4" t="s">
        <v>24842</v>
      </c>
      <c r="N1644" s="4" t="s">
        <v>88</v>
      </c>
      <c r="O1644" s="4" t="s">
        <v>9520</v>
      </c>
      <c r="P1644" s="4" t="s">
        <v>88</v>
      </c>
      <c r="Q1644" s="4" t="s">
        <v>9520</v>
      </c>
      <c r="R1644" s="4" t="s">
        <v>88</v>
      </c>
      <c r="S1644" s="4" t="s">
        <v>88</v>
      </c>
      <c r="T1644" s="4" t="s">
        <v>88</v>
      </c>
      <c r="U1644" s="4" t="s">
        <v>24843</v>
      </c>
      <c r="V1644" s="4" t="s">
        <v>117</v>
      </c>
      <c r="W1644" s="7" t="s">
        <v>24844</v>
      </c>
      <c r="X1644" s="7" t="s">
        <v>24845</v>
      </c>
    </row>
    <row r="1645" customFormat="false" ht="15" hidden="false" customHeight="false" outlineLevel="0" collapsed="false">
      <c r="A1645" s="4" t="s">
        <v>24846</v>
      </c>
      <c r="B1645" s="4" t="s">
        <v>24847</v>
      </c>
      <c r="C1645" s="4" t="s">
        <v>9448</v>
      </c>
      <c r="D1645" s="4" t="s">
        <v>12</v>
      </c>
      <c r="E1645" s="4" t="s">
        <v>24848</v>
      </c>
      <c r="F1645" s="4" t="s">
        <v>18447</v>
      </c>
      <c r="G1645" s="4" t="s">
        <v>24195</v>
      </c>
      <c r="H1645" s="4" t="s">
        <v>24849</v>
      </c>
      <c r="I1645" s="4" t="s">
        <v>9453</v>
      </c>
      <c r="J1645" s="4" t="n">
        <v>40.5815342</v>
      </c>
      <c r="K1645" s="4" t="n">
        <v>-83.0919993</v>
      </c>
      <c r="L1645" s="4" t="s">
        <v>24850</v>
      </c>
      <c r="M1645" s="4" t="s">
        <v>24851</v>
      </c>
      <c r="N1645" s="4" t="s">
        <v>9778</v>
      </c>
      <c r="O1645" s="4" t="s">
        <v>9778</v>
      </c>
      <c r="P1645" s="4" t="s">
        <v>9778</v>
      </c>
      <c r="Q1645" s="4" t="s">
        <v>9778</v>
      </c>
      <c r="R1645" s="4" t="s">
        <v>10733</v>
      </c>
      <c r="S1645" s="4" t="s">
        <v>88</v>
      </c>
      <c r="T1645" s="4" t="s">
        <v>88</v>
      </c>
      <c r="U1645" s="4"/>
      <c r="V1645" s="4" t="s">
        <v>117</v>
      </c>
      <c r="W1645" s="7" t="s">
        <v>24852</v>
      </c>
      <c r="X1645" s="7" t="s">
        <v>24853</v>
      </c>
    </row>
    <row r="1646" customFormat="false" ht="15" hidden="false" customHeight="false" outlineLevel="0" collapsed="false">
      <c r="A1646" s="4" t="s">
        <v>24854</v>
      </c>
      <c r="B1646" s="4" t="s">
        <v>24855</v>
      </c>
      <c r="C1646" s="4" t="s">
        <v>9448</v>
      </c>
      <c r="D1646" s="4" t="s">
        <v>12</v>
      </c>
      <c r="E1646" s="4" t="s">
        <v>24856</v>
      </c>
      <c r="F1646" s="4" t="s">
        <v>18447</v>
      </c>
      <c r="G1646" s="4" t="s">
        <v>24195</v>
      </c>
      <c r="H1646" s="4" t="s">
        <v>24849</v>
      </c>
      <c r="I1646" s="4" t="s">
        <v>9453</v>
      </c>
      <c r="J1646" s="4" t="n">
        <v>40.5702744</v>
      </c>
      <c r="K1646" s="4" t="n">
        <v>-83.1204989</v>
      </c>
      <c r="L1646" s="4" t="s">
        <v>24857</v>
      </c>
      <c r="M1646" s="4" t="s">
        <v>24858</v>
      </c>
      <c r="N1646" s="4" t="s">
        <v>24859</v>
      </c>
      <c r="O1646" s="4" t="s">
        <v>24859</v>
      </c>
      <c r="P1646" s="4" t="s">
        <v>24859</v>
      </c>
      <c r="Q1646" s="4" t="s">
        <v>24859</v>
      </c>
      <c r="R1646" s="4" t="s">
        <v>24859</v>
      </c>
      <c r="S1646" s="4" t="s">
        <v>9457</v>
      </c>
      <c r="T1646" s="4" t="s">
        <v>88</v>
      </c>
      <c r="U1646" s="4"/>
      <c r="V1646" s="4" t="s">
        <v>117</v>
      </c>
      <c r="W1646" s="7" t="s">
        <v>24860</v>
      </c>
      <c r="X1646" s="7" t="s">
        <v>24861</v>
      </c>
    </row>
    <row r="1647" customFormat="false" ht="15" hidden="false" customHeight="false" outlineLevel="0" collapsed="false">
      <c r="A1647" s="4" t="s">
        <v>24862</v>
      </c>
      <c r="B1647" s="4" t="s">
        <v>24863</v>
      </c>
      <c r="C1647" s="4" t="s">
        <v>9448</v>
      </c>
      <c r="D1647" s="4" t="s">
        <v>12</v>
      </c>
      <c r="E1647" s="4" t="s">
        <v>24864</v>
      </c>
      <c r="F1647" s="4" t="s">
        <v>18447</v>
      </c>
      <c r="G1647" s="4" t="s">
        <v>24195</v>
      </c>
      <c r="H1647" s="4" t="s">
        <v>24849</v>
      </c>
      <c r="I1647" s="4" t="s">
        <v>9453</v>
      </c>
      <c r="J1647" s="4" t="n">
        <v>40.5702916</v>
      </c>
      <c r="K1647" s="4" t="n">
        <v>-83.1231798</v>
      </c>
      <c r="L1647" s="4" t="s">
        <v>24865</v>
      </c>
      <c r="M1647" s="4" t="s">
        <v>24866</v>
      </c>
      <c r="N1647" s="4" t="s">
        <v>11468</v>
      </c>
      <c r="O1647" s="4" t="s">
        <v>11468</v>
      </c>
      <c r="P1647" s="4" t="s">
        <v>11468</v>
      </c>
      <c r="Q1647" s="4" t="s">
        <v>11468</v>
      </c>
      <c r="R1647" s="4" t="s">
        <v>11468</v>
      </c>
      <c r="S1647" s="4" t="s">
        <v>88</v>
      </c>
      <c r="T1647" s="4" t="s">
        <v>88</v>
      </c>
      <c r="U1647" s="4" t="s">
        <v>24867</v>
      </c>
      <c r="V1647" s="4" t="s">
        <v>117</v>
      </c>
      <c r="W1647" s="7" t="s">
        <v>24868</v>
      </c>
      <c r="X1647" s="7" t="s">
        <v>24869</v>
      </c>
    </row>
    <row r="1648" customFormat="false" ht="15" hidden="false" customHeight="false" outlineLevel="0" collapsed="false">
      <c r="A1648" s="4" t="s">
        <v>24870</v>
      </c>
      <c r="B1648" s="4" t="s">
        <v>24871</v>
      </c>
      <c r="C1648" s="4" t="s">
        <v>9448</v>
      </c>
      <c r="D1648" s="4" t="s">
        <v>12</v>
      </c>
      <c r="E1648" s="4" t="s">
        <v>24872</v>
      </c>
      <c r="F1648" s="4" t="s">
        <v>18918</v>
      </c>
      <c r="G1648" s="4" t="s">
        <v>24195</v>
      </c>
      <c r="H1648" s="4" t="s">
        <v>24873</v>
      </c>
      <c r="I1648" s="4" t="s">
        <v>9453</v>
      </c>
      <c r="J1648" s="4" t="n">
        <v>40.1582539</v>
      </c>
      <c r="K1648" s="4" t="n">
        <v>-83.2337321</v>
      </c>
      <c r="L1648" s="4" t="s">
        <v>24874</v>
      </c>
      <c r="M1648" s="4" t="s">
        <v>24875</v>
      </c>
      <c r="N1648" s="4" t="s">
        <v>14040</v>
      </c>
      <c r="O1648" s="4" t="s">
        <v>14040</v>
      </c>
      <c r="P1648" s="4" t="s">
        <v>14040</v>
      </c>
      <c r="Q1648" s="4" t="s">
        <v>14040</v>
      </c>
      <c r="R1648" s="4" t="s">
        <v>14040</v>
      </c>
      <c r="S1648" s="4" t="s">
        <v>88</v>
      </c>
      <c r="T1648" s="4" t="s">
        <v>88</v>
      </c>
      <c r="U1648" s="4"/>
      <c r="V1648" s="4" t="s">
        <v>117</v>
      </c>
      <c r="W1648" s="7" t="s">
        <v>24876</v>
      </c>
      <c r="X1648" s="7" t="s">
        <v>24877</v>
      </c>
    </row>
    <row r="1649" customFormat="false" ht="15" hidden="false" customHeight="false" outlineLevel="0" collapsed="false">
      <c r="A1649" s="4" t="s">
        <v>24878</v>
      </c>
      <c r="B1649" s="4" t="s">
        <v>24879</v>
      </c>
      <c r="C1649" s="4" t="s">
        <v>9448</v>
      </c>
      <c r="D1649" s="4" t="s">
        <v>12</v>
      </c>
      <c r="E1649" s="4" t="s">
        <v>24880</v>
      </c>
      <c r="F1649" s="4" t="s">
        <v>24881</v>
      </c>
      <c r="G1649" s="4" t="s">
        <v>24195</v>
      </c>
      <c r="H1649" s="4" t="s">
        <v>24882</v>
      </c>
      <c r="I1649" s="4" t="s">
        <v>9453</v>
      </c>
      <c r="J1649" s="4" t="n">
        <v>39.304561</v>
      </c>
      <c r="K1649" s="4" t="n">
        <v>-84.315038</v>
      </c>
      <c r="L1649" s="4" t="s">
        <v>24883</v>
      </c>
      <c r="M1649" s="4" t="s">
        <v>24884</v>
      </c>
      <c r="N1649" s="4" t="s">
        <v>17128</v>
      </c>
      <c r="O1649" s="4" t="s">
        <v>17128</v>
      </c>
      <c r="P1649" s="4" t="s">
        <v>17128</v>
      </c>
      <c r="Q1649" s="4" t="s">
        <v>17128</v>
      </c>
      <c r="R1649" s="4" t="s">
        <v>17128</v>
      </c>
      <c r="S1649" s="4" t="s">
        <v>88</v>
      </c>
      <c r="T1649" s="4" t="s">
        <v>88</v>
      </c>
      <c r="U1649" s="4" t="s">
        <v>24885</v>
      </c>
      <c r="V1649" s="4" t="s">
        <v>117</v>
      </c>
      <c r="W1649" s="7" t="s">
        <v>24886</v>
      </c>
      <c r="X1649" s="7" t="s">
        <v>24887</v>
      </c>
    </row>
    <row r="1650" customFormat="false" ht="15" hidden="false" customHeight="false" outlineLevel="0" collapsed="false">
      <c r="A1650" s="4" t="s">
        <v>24888</v>
      </c>
      <c r="B1650" s="4" t="s">
        <v>24889</v>
      </c>
      <c r="C1650" s="4" t="s">
        <v>9448</v>
      </c>
      <c r="D1650" s="4" t="s">
        <v>12</v>
      </c>
      <c r="E1650" s="4" t="s">
        <v>24890</v>
      </c>
      <c r="F1650" s="4" t="s">
        <v>24891</v>
      </c>
      <c r="G1650" s="4" t="s">
        <v>24195</v>
      </c>
      <c r="H1650" s="4" t="s">
        <v>24892</v>
      </c>
      <c r="I1650" s="4" t="s">
        <v>9453</v>
      </c>
      <c r="J1650" s="4" t="n">
        <v>41.503186</v>
      </c>
      <c r="K1650" s="4" t="n">
        <v>-81.4690001</v>
      </c>
      <c r="L1650" s="4" t="s">
        <v>24893</v>
      </c>
      <c r="M1650" s="4" t="s">
        <v>24894</v>
      </c>
      <c r="N1650" s="4" t="s">
        <v>9500</v>
      </c>
      <c r="O1650" s="4" t="s">
        <v>9500</v>
      </c>
      <c r="P1650" s="4" t="s">
        <v>9500</v>
      </c>
      <c r="Q1650" s="4" t="s">
        <v>9500</v>
      </c>
      <c r="R1650" s="4" t="s">
        <v>9500</v>
      </c>
      <c r="S1650" s="4" t="s">
        <v>88</v>
      </c>
      <c r="T1650" s="4" t="s">
        <v>88</v>
      </c>
      <c r="U1650" s="4" t="s">
        <v>9469</v>
      </c>
      <c r="V1650" s="4" t="s">
        <v>117</v>
      </c>
      <c r="W1650" s="7" t="s">
        <v>24895</v>
      </c>
      <c r="X1650" s="7" t="s">
        <v>24896</v>
      </c>
    </row>
    <row r="1651" customFormat="false" ht="15" hidden="false" customHeight="false" outlineLevel="0" collapsed="false">
      <c r="A1651" s="4" t="s">
        <v>24897</v>
      </c>
      <c r="B1651" s="4" t="s">
        <v>24898</v>
      </c>
      <c r="C1651" s="4" t="s">
        <v>9448</v>
      </c>
      <c r="D1651" s="4" t="s">
        <v>12</v>
      </c>
      <c r="E1651" s="4" t="s">
        <v>24899</v>
      </c>
      <c r="F1651" s="4" t="s">
        <v>24900</v>
      </c>
      <c r="G1651" s="4" t="s">
        <v>24195</v>
      </c>
      <c r="H1651" s="4" t="s">
        <v>24901</v>
      </c>
      <c r="I1651" s="4" t="s">
        <v>9453</v>
      </c>
      <c r="J1651" s="4" t="n">
        <v>41.1348564</v>
      </c>
      <c r="K1651" s="4" t="n">
        <v>-81.8236168999</v>
      </c>
      <c r="L1651" s="4" t="s">
        <v>24902</v>
      </c>
      <c r="M1651" s="4" t="s">
        <v>24903</v>
      </c>
      <c r="N1651" s="4" t="s">
        <v>9456</v>
      </c>
      <c r="O1651" s="4" t="s">
        <v>9456</v>
      </c>
      <c r="P1651" s="4" t="s">
        <v>9456</v>
      </c>
      <c r="Q1651" s="4" t="s">
        <v>9456</v>
      </c>
      <c r="R1651" s="4" t="s">
        <v>9456</v>
      </c>
      <c r="S1651" s="4" t="s">
        <v>9457</v>
      </c>
      <c r="T1651" s="4" t="s">
        <v>88</v>
      </c>
      <c r="U1651" s="4" t="s">
        <v>24215</v>
      </c>
      <c r="V1651" s="4" t="s">
        <v>117</v>
      </c>
      <c r="W1651" s="7" t="s">
        <v>24904</v>
      </c>
      <c r="X1651" s="7" t="s">
        <v>24905</v>
      </c>
    </row>
    <row r="1652" customFormat="false" ht="15" hidden="false" customHeight="false" outlineLevel="0" collapsed="false">
      <c r="A1652" s="4" t="s">
        <v>24906</v>
      </c>
      <c r="B1652" s="4" t="s">
        <v>24907</v>
      </c>
      <c r="C1652" s="4" t="s">
        <v>9448</v>
      </c>
      <c r="D1652" s="4" t="s">
        <v>12</v>
      </c>
      <c r="E1652" s="4" t="s">
        <v>24908</v>
      </c>
      <c r="F1652" s="4" t="s">
        <v>24900</v>
      </c>
      <c r="G1652" s="4" t="s">
        <v>24195</v>
      </c>
      <c r="H1652" s="4" t="s">
        <v>24901</v>
      </c>
      <c r="I1652" s="4" t="s">
        <v>9453</v>
      </c>
      <c r="J1652" s="4" t="n">
        <v>41.1373938</v>
      </c>
      <c r="K1652" s="4" t="n">
        <v>-81.8292697</v>
      </c>
      <c r="L1652" s="4" t="s">
        <v>24909</v>
      </c>
      <c r="M1652" s="4" t="s">
        <v>24910</v>
      </c>
      <c r="N1652" s="4" t="s">
        <v>10792</v>
      </c>
      <c r="O1652" s="4" t="s">
        <v>10792</v>
      </c>
      <c r="P1652" s="4" t="s">
        <v>10792</v>
      </c>
      <c r="Q1652" s="4" t="s">
        <v>10792</v>
      </c>
      <c r="R1652" s="4" t="s">
        <v>10792</v>
      </c>
      <c r="S1652" s="4" t="s">
        <v>88</v>
      </c>
      <c r="T1652" s="4" t="s">
        <v>88</v>
      </c>
      <c r="U1652" s="4" t="s">
        <v>9469</v>
      </c>
      <c r="V1652" s="4" t="s">
        <v>117</v>
      </c>
      <c r="W1652" s="7" t="s">
        <v>24911</v>
      </c>
      <c r="X1652" s="7" t="s">
        <v>24912</v>
      </c>
    </row>
    <row r="1653" customFormat="false" ht="15" hidden="false" customHeight="false" outlineLevel="0" collapsed="false">
      <c r="A1653" s="4" t="s">
        <v>24913</v>
      </c>
      <c r="B1653" s="4" t="s">
        <v>24914</v>
      </c>
      <c r="C1653" s="4" t="s">
        <v>9448</v>
      </c>
      <c r="D1653" s="4" t="s">
        <v>12</v>
      </c>
      <c r="E1653" s="4" t="s">
        <v>24915</v>
      </c>
      <c r="F1653" s="4" t="s">
        <v>24916</v>
      </c>
      <c r="G1653" s="4" t="s">
        <v>24195</v>
      </c>
      <c r="H1653" s="4" t="s">
        <v>24917</v>
      </c>
      <c r="I1653" s="4" t="s">
        <v>9453</v>
      </c>
      <c r="J1653" s="4" t="n">
        <v>41.6764461</v>
      </c>
      <c r="K1653" s="4" t="n">
        <v>-81.3116891999</v>
      </c>
      <c r="L1653" s="4" t="s">
        <v>24918</v>
      </c>
      <c r="M1653" s="4" t="s">
        <v>24919</v>
      </c>
      <c r="N1653" s="4" t="s">
        <v>9627</v>
      </c>
      <c r="O1653" s="4" t="s">
        <v>9627</v>
      </c>
      <c r="P1653" s="4" t="s">
        <v>24920</v>
      </c>
      <c r="Q1653" s="4" t="s">
        <v>9627</v>
      </c>
      <c r="R1653" s="4" t="s">
        <v>9627</v>
      </c>
      <c r="S1653" s="4" t="s">
        <v>9628</v>
      </c>
      <c r="T1653" s="4" t="s">
        <v>88</v>
      </c>
      <c r="U1653" s="4" t="s">
        <v>24921</v>
      </c>
      <c r="V1653" s="4" t="s">
        <v>117</v>
      </c>
      <c r="W1653" s="7" t="s">
        <v>24922</v>
      </c>
      <c r="X1653" s="7" t="s">
        <v>24923</v>
      </c>
    </row>
    <row r="1654" customFormat="false" ht="15" hidden="false" customHeight="false" outlineLevel="0" collapsed="false">
      <c r="A1654" s="4" t="s">
        <v>24924</v>
      </c>
      <c r="B1654" s="4" t="s">
        <v>24925</v>
      </c>
      <c r="C1654" s="4" t="s">
        <v>9448</v>
      </c>
      <c r="D1654" s="4" t="s">
        <v>12</v>
      </c>
      <c r="E1654" s="4" t="s">
        <v>24926</v>
      </c>
      <c r="F1654" s="4" t="s">
        <v>24916</v>
      </c>
      <c r="G1654" s="4" t="s">
        <v>24195</v>
      </c>
      <c r="H1654" s="4" t="s">
        <v>24917</v>
      </c>
      <c r="I1654" s="4" t="s">
        <v>9453</v>
      </c>
      <c r="J1654" s="4" t="n">
        <v>41.6830606</v>
      </c>
      <c r="K1654" s="4" t="n">
        <v>-81.2999973</v>
      </c>
      <c r="L1654" s="4" t="s">
        <v>24927</v>
      </c>
      <c r="M1654" s="4" t="s">
        <v>24928</v>
      </c>
      <c r="N1654" s="4" t="s">
        <v>18901</v>
      </c>
      <c r="O1654" s="4" t="s">
        <v>18901</v>
      </c>
      <c r="P1654" s="4" t="s">
        <v>18901</v>
      </c>
      <c r="Q1654" s="4" t="s">
        <v>18901</v>
      </c>
      <c r="R1654" s="4" t="s">
        <v>18901</v>
      </c>
      <c r="S1654" s="4" t="s">
        <v>9457</v>
      </c>
      <c r="T1654" s="4" t="s">
        <v>88</v>
      </c>
      <c r="U1654" s="4" t="s">
        <v>9469</v>
      </c>
      <c r="V1654" s="4" t="s">
        <v>117</v>
      </c>
      <c r="W1654" s="7" t="s">
        <v>24929</v>
      </c>
      <c r="X1654" s="7" t="s">
        <v>24930</v>
      </c>
    </row>
    <row r="1655" customFormat="false" ht="15" hidden="false" customHeight="false" outlineLevel="0" collapsed="false">
      <c r="A1655" s="4" t="s">
        <v>24931</v>
      </c>
      <c r="B1655" s="4" t="s">
        <v>24932</v>
      </c>
      <c r="C1655" s="4" t="s">
        <v>9448</v>
      </c>
      <c r="D1655" s="4" t="s">
        <v>12</v>
      </c>
      <c r="E1655" s="4" t="s">
        <v>24933</v>
      </c>
      <c r="F1655" s="4" t="s">
        <v>24934</v>
      </c>
      <c r="G1655" s="4" t="s">
        <v>24195</v>
      </c>
      <c r="H1655" s="4" t="s">
        <v>24935</v>
      </c>
      <c r="I1655" s="4" t="s">
        <v>9453</v>
      </c>
      <c r="J1655" s="4" t="n">
        <v>41.3727736</v>
      </c>
      <c r="K1655" s="4" t="n">
        <v>-81.8318777</v>
      </c>
      <c r="L1655" s="4" t="s">
        <v>24936</v>
      </c>
      <c r="M1655" s="4" t="s">
        <v>24937</v>
      </c>
      <c r="N1655" s="4" t="s">
        <v>9950</v>
      </c>
      <c r="O1655" s="4" t="s">
        <v>9950</v>
      </c>
      <c r="P1655" s="4" t="s">
        <v>9950</v>
      </c>
      <c r="Q1655" s="4" t="s">
        <v>9950</v>
      </c>
      <c r="R1655" s="4" t="s">
        <v>9950</v>
      </c>
      <c r="S1655" s="4" t="s">
        <v>9628</v>
      </c>
      <c r="T1655" s="4" t="s">
        <v>88</v>
      </c>
      <c r="U1655" s="4" t="s">
        <v>24938</v>
      </c>
      <c r="V1655" s="4" t="s">
        <v>117</v>
      </c>
      <c r="W1655" s="7" t="s">
        <v>24939</v>
      </c>
      <c r="X1655" s="7" t="s">
        <v>24940</v>
      </c>
    </row>
    <row r="1656" customFormat="false" ht="15" hidden="false" customHeight="false" outlineLevel="0" collapsed="false">
      <c r="A1656" s="4" t="s">
        <v>24941</v>
      </c>
      <c r="B1656" s="4" t="s">
        <v>24942</v>
      </c>
      <c r="C1656" s="4" t="s">
        <v>9448</v>
      </c>
      <c r="D1656" s="4" t="s">
        <v>12</v>
      </c>
      <c r="E1656" s="4" t="s">
        <v>24943</v>
      </c>
      <c r="F1656" s="4" t="s">
        <v>24944</v>
      </c>
      <c r="G1656" s="4" t="s">
        <v>24195</v>
      </c>
      <c r="H1656" s="4" t="s">
        <v>24945</v>
      </c>
      <c r="I1656" s="4" t="s">
        <v>9453</v>
      </c>
      <c r="J1656" s="4" t="n">
        <v>41.0304325</v>
      </c>
      <c r="K1656" s="4" t="n">
        <v>-81.3950981999</v>
      </c>
      <c r="L1656" s="4" t="s">
        <v>24946</v>
      </c>
      <c r="M1656" s="4" t="s">
        <v>24947</v>
      </c>
      <c r="N1656" s="4" t="s">
        <v>9456</v>
      </c>
      <c r="O1656" s="4" t="s">
        <v>9456</v>
      </c>
      <c r="P1656" s="4" t="s">
        <v>9456</v>
      </c>
      <c r="Q1656" s="4" t="s">
        <v>9456</v>
      </c>
      <c r="R1656" s="4" t="s">
        <v>9456</v>
      </c>
      <c r="S1656" s="4" t="s">
        <v>88</v>
      </c>
      <c r="T1656" s="4" t="s">
        <v>88</v>
      </c>
      <c r="U1656" s="4" t="s">
        <v>24215</v>
      </c>
      <c r="V1656" s="4" t="s">
        <v>117</v>
      </c>
      <c r="W1656" s="7" t="s">
        <v>24948</v>
      </c>
      <c r="X1656" s="7" t="s">
        <v>24949</v>
      </c>
    </row>
    <row r="1657" customFormat="false" ht="15" hidden="false" customHeight="false" outlineLevel="0" collapsed="false">
      <c r="A1657" s="4" t="s">
        <v>24950</v>
      </c>
      <c r="B1657" s="4" t="s">
        <v>24951</v>
      </c>
      <c r="C1657" s="4" t="s">
        <v>9448</v>
      </c>
      <c r="D1657" s="4" t="s">
        <v>12</v>
      </c>
      <c r="E1657" s="4" t="s">
        <v>24952</v>
      </c>
      <c r="F1657" s="4" t="s">
        <v>24953</v>
      </c>
      <c r="G1657" s="4" t="s">
        <v>24195</v>
      </c>
      <c r="H1657" s="4" t="s">
        <v>24954</v>
      </c>
      <c r="I1657" s="4" t="s">
        <v>9453</v>
      </c>
      <c r="J1657" s="4" t="n">
        <v>40.0798354</v>
      </c>
      <c r="K1657" s="4" t="n">
        <v>-82.8529705</v>
      </c>
      <c r="L1657" s="4" t="s">
        <v>24955</v>
      </c>
      <c r="M1657" s="4" t="s">
        <v>24956</v>
      </c>
      <c r="N1657" s="4" t="s">
        <v>9660</v>
      </c>
      <c r="O1657" s="4" t="s">
        <v>9660</v>
      </c>
      <c r="P1657" s="4" t="s">
        <v>9660</v>
      </c>
      <c r="Q1657" s="4" t="s">
        <v>9660</v>
      </c>
      <c r="R1657" s="4" t="s">
        <v>9660</v>
      </c>
      <c r="S1657" s="4" t="s">
        <v>88</v>
      </c>
      <c r="T1657" s="4" t="s">
        <v>88</v>
      </c>
      <c r="U1657" s="4"/>
      <c r="V1657" s="4" t="s">
        <v>117</v>
      </c>
      <c r="W1657" s="7" t="s">
        <v>24957</v>
      </c>
      <c r="X1657" s="7" t="s">
        <v>24958</v>
      </c>
    </row>
    <row r="1658" customFormat="false" ht="15" hidden="false" customHeight="false" outlineLevel="0" collapsed="false">
      <c r="A1658" s="4" t="s">
        <v>24959</v>
      </c>
      <c r="B1658" s="4" t="s">
        <v>24960</v>
      </c>
      <c r="C1658" s="4" t="s">
        <v>9448</v>
      </c>
      <c r="D1658" s="4" t="s">
        <v>12</v>
      </c>
      <c r="E1658" s="4" t="s">
        <v>24961</v>
      </c>
      <c r="F1658" s="4" t="s">
        <v>24962</v>
      </c>
      <c r="G1658" s="4" t="s">
        <v>24195</v>
      </c>
      <c r="H1658" s="4" t="s">
        <v>24963</v>
      </c>
      <c r="I1658" s="4" t="s">
        <v>9453</v>
      </c>
      <c r="J1658" s="4" t="n">
        <v>41.4194937</v>
      </c>
      <c r="K1658" s="4" t="n">
        <v>-81.9118189</v>
      </c>
      <c r="L1658" s="4" t="s">
        <v>24964</v>
      </c>
      <c r="M1658" s="4" t="s">
        <v>24965</v>
      </c>
      <c r="N1658" s="4" t="s">
        <v>18061</v>
      </c>
      <c r="O1658" s="4" t="s">
        <v>18061</v>
      </c>
      <c r="P1658" s="4" t="s">
        <v>18061</v>
      </c>
      <c r="Q1658" s="4" t="s">
        <v>18061</v>
      </c>
      <c r="R1658" s="4" t="s">
        <v>18061</v>
      </c>
      <c r="S1658" s="4" t="s">
        <v>88</v>
      </c>
      <c r="T1658" s="4" t="s">
        <v>88</v>
      </c>
      <c r="U1658" s="4" t="s">
        <v>9469</v>
      </c>
      <c r="V1658" s="4" t="s">
        <v>117</v>
      </c>
      <c r="W1658" s="7" t="s">
        <v>24966</v>
      </c>
      <c r="X1658" s="7" t="s">
        <v>24967</v>
      </c>
    </row>
    <row r="1659" customFormat="false" ht="15" hidden="false" customHeight="false" outlineLevel="0" collapsed="false">
      <c r="A1659" s="4" t="s">
        <v>24968</v>
      </c>
      <c r="B1659" s="4" t="s">
        <v>24969</v>
      </c>
      <c r="C1659" s="4" t="s">
        <v>9448</v>
      </c>
      <c r="D1659" s="4" t="s">
        <v>12</v>
      </c>
      <c r="E1659" s="4" t="s">
        <v>24970</v>
      </c>
      <c r="F1659" s="4" t="s">
        <v>24971</v>
      </c>
      <c r="G1659" s="4" t="s">
        <v>24195</v>
      </c>
      <c r="H1659" s="4" t="s">
        <v>24972</v>
      </c>
      <c r="I1659" s="4" t="s">
        <v>9453</v>
      </c>
      <c r="J1659" s="4" t="n">
        <v>41.3827764</v>
      </c>
      <c r="K1659" s="4" t="n">
        <v>-81.9825097</v>
      </c>
      <c r="L1659" s="4" t="s">
        <v>24973</v>
      </c>
      <c r="M1659" s="4" t="s">
        <v>24974</v>
      </c>
      <c r="N1659" s="4" t="s">
        <v>10792</v>
      </c>
      <c r="O1659" s="4" t="s">
        <v>10792</v>
      </c>
      <c r="P1659" s="4" t="s">
        <v>10792</v>
      </c>
      <c r="Q1659" s="4" t="s">
        <v>10792</v>
      </c>
      <c r="R1659" s="4" t="s">
        <v>10792</v>
      </c>
      <c r="S1659" s="4" t="s">
        <v>9457</v>
      </c>
      <c r="T1659" s="4" t="s">
        <v>88</v>
      </c>
      <c r="U1659" s="4" t="s">
        <v>9469</v>
      </c>
      <c r="V1659" s="4" t="s">
        <v>117</v>
      </c>
      <c r="W1659" s="7" t="s">
        <v>24975</v>
      </c>
      <c r="X1659" s="7" t="s">
        <v>24976</v>
      </c>
    </row>
    <row r="1660" customFormat="false" ht="15" hidden="false" customHeight="false" outlineLevel="0" collapsed="false">
      <c r="A1660" s="4" t="s">
        <v>24977</v>
      </c>
      <c r="B1660" s="4" t="s">
        <v>24978</v>
      </c>
      <c r="C1660" s="4" t="s">
        <v>9448</v>
      </c>
      <c r="D1660" s="4" t="s">
        <v>12</v>
      </c>
      <c r="E1660" s="4" t="s">
        <v>24979</v>
      </c>
      <c r="F1660" s="4" t="s">
        <v>24980</v>
      </c>
      <c r="G1660" s="4" t="s">
        <v>24195</v>
      </c>
      <c r="H1660" s="4" t="s">
        <v>24981</v>
      </c>
      <c r="I1660" s="4" t="s">
        <v>9453</v>
      </c>
      <c r="J1660" s="4" t="n">
        <v>39.8798065</v>
      </c>
      <c r="K1660" s="4" t="n">
        <v>-82.9313674</v>
      </c>
      <c r="L1660" s="4" t="s">
        <v>24982</v>
      </c>
      <c r="M1660" s="4" t="s">
        <v>24983</v>
      </c>
      <c r="N1660" s="4" t="s">
        <v>10637</v>
      </c>
      <c r="O1660" s="4" t="s">
        <v>10637</v>
      </c>
      <c r="P1660" s="4" t="s">
        <v>10637</v>
      </c>
      <c r="Q1660" s="4" t="s">
        <v>10637</v>
      </c>
      <c r="R1660" s="4" t="s">
        <v>10637</v>
      </c>
      <c r="S1660" s="4" t="s">
        <v>88</v>
      </c>
      <c r="T1660" s="4" t="s">
        <v>88</v>
      </c>
      <c r="U1660" s="4"/>
      <c r="V1660" s="4" t="s">
        <v>117</v>
      </c>
      <c r="W1660" s="7" t="s">
        <v>24984</v>
      </c>
      <c r="X1660" s="7" t="s">
        <v>24985</v>
      </c>
    </row>
    <row r="1661" customFormat="false" ht="15" hidden="false" customHeight="false" outlineLevel="0" collapsed="false">
      <c r="A1661" s="4" t="s">
        <v>24986</v>
      </c>
      <c r="B1661" s="4" t="s">
        <v>24987</v>
      </c>
      <c r="C1661" s="4" t="s">
        <v>9448</v>
      </c>
      <c r="D1661" s="4" t="s">
        <v>12</v>
      </c>
      <c r="E1661" s="4" t="s">
        <v>24988</v>
      </c>
      <c r="F1661" s="4" t="s">
        <v>24989</v>
      </c>
      <c r="G1661" s="4" t="s">
        <v>24195</v>
      </c>
      <c r="H1661" s="4" t="s">
        <v>24824</v>
      </c>
      <c r="I1661" s="4" t="s">
        <v>9453</v>
      </c>
      <c r="J1661" s="4" t="n">
        <v>40.7714331</v>
      </c>
      <c r="K1661" s="4" t="n">
        <v>-82.576398</v>
      </c>
      <c r="L1661" s="4" t="s">
        <v>24990</v>
      </c>
      <c r="M1661" s="4" t="s">
        <v>24991</v>
      </c>
      <c r="N1661" s="4" t="s">
        <v>19980</v>
      </c>
      <c r="O1661" s="4" t="s">
        <v>19980</v>
      </c>
      <c r="P1661" s="4" t="s">
        <v>19980</v>
      </c>
      <c r="Q1661" s="4" t="s">
        <v>19980</v>
      </c>
      <c r="R1661" s="4" t="s">
        <v>19980</v>
      </c>
      <c r="S1661" s="4" t="s">
        <v>88</v>
      </c>
      <c r="T1661" s="4" t="s">
        <v>88</v>
      </c>
      <c r="U1661" s="4"/>
      <c r="V1661" s="4" t="s">
        <v>117</v>
      </c>
      <c r="W1661" s="7" t="s">
        <v>24992</v>
      </c>
      <c r="X1661" s="7" t="s">
        <v>24993</v>
      </c>
    </row>
    <row r="1662" customFormat="false" ht="15" hidden="false" customHeight="false" outlineLevel="0" collapsed="false">
      <c r="A1662" s="4" t="s">
        <v>24994</v>
      </c>
      <c r="B1662" s="4" t="s">
        <v>24995</v>
      </c>
      <c r="C1662" s="4" t="s">
        <v>9448</v>
      </c>
      <c r="D1662" s="4" t="s">
        <v>12</v>
      </c>
      <c r="E1662" s="4" t="s">
        <v>24996</v>
      </c>
      <c r="F1662" s="4" t="s">
        <v>24997</v>
      </c>
      <c r="G1662" s="4" t="s">
        <v>24195</v>
      </c>
      <c r="H1662" s="4" t="s">
        <v>24998</v>
      </c>
      <c r="I1662" s="4" t="s">
        <v>9453</v>
      </c>
      <c r="J1662" s="4" t="n">
        <v>41.38165739999</v>
      </c>
      <c r="K1662" s="4" t="n">
        <v>-81.7279425999</v>
      </c>
      <c r="L1662" s="4" t="s">
        <v>24999</v>
      </c>
      <c r="M1662" s="4" t="s">
        <v>25000</v>
      </c>
      <c r="N1662" s="4" t="s">
        <v>18769</v>
      </c>
      <c r="O1662" s="4" t="s">
        <v>18769</v>
      </c>
      <c r="P1662" s="4" t="s">
        <v>18769</v>
      </c>
      <c r="Q1662" s="4" t="s">
        <v>18769</v>
      </c>
      <c r="R1662" s="4" t="s">
        <v>9627</v>
      </c>
      <c r="S1662" s="4" t="s">
        <v>9457</v>
      </c>
      <c r="T1662" s="4" t="s">
        <v>88</v>
      </c>
      <c r="U1662" s="4" t="s">
        <v>9469</v>
      </c>
      <c r="V1662" s="4" t="s">
        <v>117</v>
      </c>
      <c r="W1662" s="7" t="s">
        <v>25001</v>
      </c>
      <c r="X1662" s="7" t="s">
        <v>25002</v>
      </c>
    </row>
    <row r="1663" customFormat="false" ht="15" hidden="false" customHeight="false" outlineLevel="0" collapsed="false">
      <c r="A1663" s="4" t="s">
        <v>25003</v>
      </c>
      <c r="B1663" s="4" t="s">
        <v>25004</v>
      </c>
      <c r="C1663" s="4" t="s">
        <v>9448</v>
      </c>
      <c r="D1663" s="4" t="s">
        <v>12</v>
      </c>
      <c r="E1663" s="4" t="s">
        <v>25005</v>
      </c>
      <c r="F1663" s="4" t="s">
        <v>25006</v>
      </c>
      <c r="G1663" s="4" t="s">
        <v>24195</v>
      </c>
      <c r="H1663" s="4" t="s">
        <v>25007</v>
      </c>
      <c r="I1663" s="4" t="s">
        <v>9453</v>
      </c>
      <c r="J1663" s="4" t="n">
        <v>39.9118481</v>
      </c>
      <c r="K1663" s="4" t="n">
        <v>-82.7838385</v>
      </c>
      <c r="L1663" s="4" t="s">
        <v>25008</v>
      </c>
      <c r="M1663" s="4" t="s">
        <v>25009</v>
      </c>
      <c r="N1663" s="4" t="s">
        <v>10403</v>
      </c>
      <c r="O1663" s="4" t="s">
        <v>10403</v>
      </c>
      <c r="P1663" s="4" t="s">
        <v>10403</v>
      </c>
      <c r="Q1663" s="4" t="s">
        <v>10403</v>
      </c>
      <c r="R1663" s="4" t="s">
        <v>10403</v>
      </c>
      <c r="S1663" s="4" t="s">
        <v>9680</v>
      </c>
      <c r="T1663" s="4" t="s">
        <v>88</v>
      </c>
      <c r="U1663" s="4"/>
      <c r="V1663" s="4" t="s">
        <v>117</v>
      </c>
      <c r="W1663" s="7" t="s">
        <v>25010</v>
      </c>
      <c r="X1663" s="7" t="s">
        <v>25011</v>
      </c>
    </row>
    <row r="1664" customFormat="false" ht="15" hidden="false" customHeight="false" outlineLevel="0" collapsed="false">
      <c r="A1664" s="4" t="s">
        <v>25012</v>
      </c>
      <c r="B1664" s="4" t="s">
        <v>25013</v>
      </c>
      <c r="C1664" s="4" t="s">
        <v>9448</v>
      </c>
      <c r="D1664" s="4" t="s">
        <v>12</v>
      </c>
      <c r="E1664" s="4" t="s">
        <v>25014</v>
      </c>
      <c r="F1664" s="4" t="s">
        <v>25015</v>
      </c>
      <c r="G1664" s="4" t="s">
        <v>24195</v>
      </c>
      <c r="H1664" s="4" t="s">
        <v>25016</v>
      </c>
      <c r="I1664" s="4" t="s">
        <v>9453</v>
      </c>
      <c r="J1664" s="4" t="n">
        <v>40.1442031</v>
      </c>
      <c r="K1664" s="4" t="n">
        <v>-83.0915801</v>
      </c>
      <c r="L1664" s="4" t="s">
        <v>25017</v>
      </c>
      <c r="M1664" s="4" t="s">
        <v>25018</v>
      </c>
      <c r="N1664" s="4" t="s">
        <v>10609</v>
      </c>
      <c r="O1664" s="4" t="s">
        <v>10609</v>
      </c>
      <c r="P1664" s="4" t="s">
        <v>10609</v>
      </c>
      <c r="Q1664" s="4" t="s">
        <v>10609</v>
      </c>
      <c r="R1664" s="4" t="s">
        <v>9468</v>
      </c>
      <c r="S1664" s="4" t="s">
        <v>88</v>
      </c>
      <c r="T1664" s="4" t="s">
        <v>88</v>
      </c>
      <c r="U1664" s="4"/>
      <c r="V1664" s="4" t="s">
        <v>117</v>
      </c>
      <c r="W1664" s="7" t="s">
        <v>25019</v>
      </c>
      <c r="X1664" s="7" t="s">
        <v>25020</v>
      </c>
    </row>
    <row r="1665" customFormat="false" ht="15" hidden="false" customHeight="false" outlineLevel="0" collapsed="false">
      <c r="A1665" s="4" t="s">
        <v>23752</v>
      </c>
      <c r="B1665" s="4" t="s">
        <v>25021</v>
      </c>
      <c r="C1665" s="4" t="s">
        <v>9448</v>
      </c>
      <c r="D1665" s="4" t="s">
        <v>12</v>
      </c>
      <c r="E1665" s="4" t="s">
        <v>25022</v>
      </c>
      <c r="F1665" s="4" t="s">
        <v>25023</v>
      </c>
      <c r="G1665" s="4" t="s">
        <v>24195</v>
      </c>
      <c r="H1665" s="4" t="s">
        <v>25024</v>
      </c>
      <c r="I1665" s="4" t="s">
        <v>9453</v>
      </c>
      <c r="J1665" s="4" t="n">
        <v>41.1758233</v>
      </c>
      <c r="K1665" s="4" t="n">
        <v>-81.2490376</v>
      </c>
      <c r="L1665" s="4" t="s">
        <v>25025</v>
      </c>
      <c r="M1665" s="4" t="s">
        <v>25026</v>
      </c>
      <c r="N1665" s="4" t="s">
        <v>9456</v>
      </c>
      <c r="O1665" s="4" t="s">
        <v>9456</v>
      </c>
      <c r="P1665" s="4" t="s">
        <v>9456</v>
      </c>
      <c r="Q1665" s="4" t="s">
        <v>9456</v>
      </c>
      <c r="R1665" s="4" t="s">
        <v>9456</v>
      </c>
      <c r="S1665" s="4" t="s">
        <v>9457</v>
      </c>
      <c r="T1665" s="4" t="s">
        <v>88</v>
      </c>
      <c r="U1665" s="4" t="s">
        <v>25027</v>
      </c>
      <c r="V1665" s="4" t="s">
        <v>117</v>
      </c>
      <c r="W1665" s="7" t="s">
        <v>25028</v>
      </c>
      <c r="X1665" s="7" t="s">
        <v>25029</v>
      </c>
    </row>
    <row r="1666" customFormat="false" ht="15" hidden="false" customHeight="false" outlineLevel="0" collapsed="false">
      <c r="A1666" s="4" t="s">
        <v>25030</v>
      </c>
      <c r="B1666" s="4" t="s">
        <v>25031</v>
      </c>
      <c r="C1666" s="4" t="s">
        <v>9448</v>
      </c>
      <c r="D1666" s="4" t="s">
        <v>12</v>
      </c>
      <c r="E1666" s="4" t="s">
        <v>25032</v>
      </c>
      <c r="F1666" s="4" t="s">
        <v>25033</v>
      </c>
      <c r="G1666" s="4" t="s">
        <v>24195</v>
      </c>
      <c r="H1666" s="4" t="s">
        <v>25034</v>
      </c>
      <c r="I1666" s="4" t="s">
        <v>9453</v>
      </c>
      <c r="J1666" s="4" t="n">
        <v>39.9542974</v>
      </c>
      <c r="K1666" s="4" t="n">
        <v>-82.8044142</v>
      </c>
      <c r="L1666" s="4" t="s">
        <v>25035</v>
      </c>
      <c r="M1666" s="4" t="s">
        <v>25036</v>
      </c>
      <c r="N1666" s="4" t="s">
        <v>9660</v>
      </c>
      <c r="O1666" s="4" t="s">
        <v>9660</v>
      </c>
      <c r="P1666" s="4" t="s">
        <v>9660</v>
      </c>
      <c r="Q1666" s="4" t="s">
        <v>9660</v>
      </c>
      <c r="R1666" s="4" t="s">
        <v>9660</v>
      </c>
      <c r="S1666" s="4" t="s">
        <v>88</v>
      </c>
      <c r="T1666" s="4" t="s">
        <v>88</v>
      </c>
      <c r="U1666" s="4"/>
      <c r="V1666" s="4" t="s">
        <v>117</v>
      </c>
      <c r="W1666" s="7" t="s">
        <v>25037</v>
      </c>
      <c r="X1666" s="7" t="s">
        <v>25038</v>
      </c>
    </row>
    <row r="1667" customFormat="false" ht="15" hidden="false" customHeight="false" outlineLevel="0" collapsed="false">
      <c r="A1667" s="4" t="s">
        <v>25039</v>
      </c>
      <c r="B1667" s="4" t="s">
        <v>25040</v>
      </c>
      <c r="C1667" s="4" t="s">
        <v>9448</v>
      </c>
      <c r="D1667" s="4" t="s">
        <v>12</v>
      </c>
      <c r="E1667" s="4" t="s">
        <v>25041</v>
      </c>
      <c r="F1667" s="4" t="s">
        <v>25042</v>
      </c>
      <c r="G1667" s="4" t="s">
        <v>24195</v>
      </c>
      <c r="H1667" s="4" t="s">
        <v>25043</v>
      </c>
      <c r="I1667" s="4" t="s">
        <v>9453</v>
      </c>
      <c r="J1667" s="4" t="n">
        <v>41.4581589</v>
      </c>
      <c r="K1667" s="4" t="n">
        <v>-81.8588511999</v>
      </c>
      <c r="L1667" s="4" t="s">
        <v>25044</v>
      </c>
      <c r="M1667" s="4" t="s">
        <v>25045</v>
      </c>
      <c r="N1667" s="4" t="s">
        <v>9778</v>
      </c>
      <c r="O1667" s="4" t="s">
        <v>9778</v>
      </c>
      <c r="P1667" s="4" t="s">
        <v>9778</v>
      </c>
      <c r="Q1667" s="4" t="s">
        <v>9778</v>
      </c>
      <c r="R1667" s="4" t="s">
        <v>9778</v>
      </c>
      <c r="S1667" s="4" t="s">
        <v>9628</v>
      </c>
      <c r="T1667" s="4" t="s">
        <v>88</v>
      </c>
      <c r="U1667" s="4" t="s">
        <v>25046</v>
      </c>
      <c r="V1667" s="4" t="s">
        <v>117</v>
      </c>
      <c r="W1667" s="7" t="s">
        <v>25047</v>
      </c>
      <c r="X1667" s="7" t="s">
        <v>25048</v>
      </c>
    </row>
    <row r="1668" customFormat="false" ht="15" hidden="false" customHeight="false" outlineLevel="0" collapsed="false">
      <c r="A1668" s="4" t="s">
        <v>25049</v>
      </c>
      <c r="B1668" s="4" t="s">
        <v>25050</v>
      </c>
      <c r="C1668" s="4" t="s">
        <v>9448</v>
      </c>
      <c r="D1668" s="4" t="s">
        <v>12</v>
      </c>
      <c r="E1668" s="4" t="s">
        <v>25051</v>
      </c>
      <c r="F1668" s="4" t="s">
        <v>25052</v>
      </c>
      <c r="G1668" s="4" t="s">
        <v>24195</v>
      </c>
      <c r="H1668" s="4" t="s">
        <v>25053</v>
      </c>
      <c r="I1668" s="4" t="s">
        <v>9453</v>
      </c>
      <c r="J1668" s="4" t="n">
        <v>41.1027593</v>
      </c>
      <c r="K1668" s="4" t="n">
        <v>-81.2456878</v>
      </c>
      <c r="L1668" s="4" t="s">
        <v>25054</v>
      </c>
      <c r="M1668" s="4" t="s">
        <v>25055</v>
      </c>
      <c r="N1668" s="4" t="s">
        <v>9456</v>
      </c>
      <c r="O1668" s="4" t="s">
        <v>9456</v>
      </c>
      <c r="P1668" s="4" t="s">
        <v>9456</v>
      </c>
      <c r="Q1668" s="4" t="s">
        <v>9456</v>
      </c>
      <c r="R1668" s="4" t="s">
        <v>9456</v>
      </c>
      <c r="S1668" s="4" t="s">
        <v>88</v>
      </c>
      <c r="T1668" s="4" t="s">
        <v>88</v>
      </c>
      <c r="U1668" s="4" t="s">
        <v>25056</v>
      </c>
      <c r="V1668" s="4" t="s">
        <v>117</v>
      </c>
      <c r="W1668" s="7" t="s">
        <v>25057</v>
      </c>
      <c r="X1668" s="7" t="s">
        <v>25058</v>
      </c>
    </row>
    <row r="1669" customFormat="false" ht="15" hidden="false" customHeight="false" outlineLevel="0" collapsed="false">
      <c r="A1669" s="4" t="s">
        <v>25059</v>
      </c>
      <c r="B1669" s="4" t="s">
        <v>25060</v>
      </c>
      <c r="C1669" s="4" t="s">
        <v>9496</v>
      </c>
      <c r="D1669" s="4" t="s">
        <v>25059</v>
      </c>
      <c r="E1669" s="4" t="s">
        <v>25061</v>
      </c>
      <c r="F1669" s="4" t="s">
        <v>25062</v>
      </c>
      <c r="G1669" s="4" t="s">
        <v>24195</v>
      </c>
      <c r="H1669" s="4" t="s">
        <v>25063</v>
      </c>
      <c r="I1669" s="4" t="s">
        <v>9453</v>
      </c>
      <c r="J1669" s="4" t="n">
        <v>40.0727403</v>
      </c>
      <c r="K1669" s="4" t="n">
        <v>-80.8618217</v>
      </c>
      <c r="L1669" s="4" t="s">
        <v>25064</v>
      </c>
      <c r="M1669" s="4" t="s">
        <v>25065</v>
      </c>
      <c r="N1669" s="4" t="s">
        <v>9500</v>
      </c>
      <c r="O1669" s="4" t="s">
        <v>9500</v>
      </c>
      <c r="P1669" s="4" t="s">
        <v>9500</v>
      </c>
      <c r="Q1669" s="4" t="s">
        <v>9500</v>
      </c>
      <c r="R1669" s="4" t="s">
        <v>9500</v>
      </c>
      <c r="S1669" s="4" t="s">
        <v>88</v>
      </c>
      <c r="T1669" s="4" t="s">
        <v>88</v>
      </c>
      <c r="U1669" s="4"/>
      <c r="V1669" s="4" t="s">
        <v>87</v>
      </c>
      <c r="W1669" s="4"/>
      <c r="X1669" s="7" t="s">
        <v>25066</v>
      </c>
    </row>
    <row r="1670" customFormat="false" ht="15" hidden="false" customHeight="false" outlineLevel="0" collapsed="false">
      <c r="A1670" s="4" t="s">
        <v>25067</v>
      </c>
      <c r="B1670" s="4" t="s">
        <v>25068</v>
      </c>
      <c r="C1670" s="4" t="s">
        <v>9448</v>
      </c>
      <c r="D1670" s="4" t="s">
        <v>12</v>
      </c>
      <c r="E1670" s="4" t="s">
        <v>25069</v>
      </c>
      <c r="F1670" s="4" t="s">
        <v>21606</v>
      </c>
      <c r="G1670" s="4" t="s">
        <v>24195</v>
      </c>
      <c r="H1670" s="4" t="s">
        <v>25070</v>
      </c>
      <c r="I1670" s="4" t="s">
        <v>9453</v>
      </c>
      <c r="J1670" s="4" t="n">
        <v>40.9011957</v>
      </c>
      <c r="K1670" s="4" t="n">
        <v>-80.8458038999</v>
      </c>
      <c r="L1670" s="4" t="s">
        <v>25071</v>
      </c>
      <c r="M1670" s="4" t="s">
        <v>25072</v>
      </c>
      <c r="N1670" s="4" t="s">
        <v>11468</v>
      </c>
      <c r="O1670" s="4" t="s">
        <v>11468</v>
      </c>
      <c r="P1670" s="4" t="s">
        <v>11468</v>
      </c>
      <c r="Q1670" s="4" t="s">
        <v>11468</v>
      </c>
      <c r="R1670" s="4" t="s">
        <v>11468</v>
      </c>
      <c r="S1670" s="4" t="s">
        <v>10618</v>
      </c>
      <c r="T1670" s="4" t="s">
        <v>88</v>
      </c>
      <c r="U1670" s="4" t="s">
        <v>25073</v>
      </c>
      <c r="V1670" s="4" t="s">
        <v>117</v>
      </c>
      <c r="W1670" s="7" t="s">
        <v>25074</v>
      </c>
      <c r="X1670" s="7" t="s">
        <v>25075</v>
      </c>
    </row>
    <row r="1671" customFormat="false" ht="15" hidden="false" customHeight="false" outlineLevel="0" collapsed="false">
      <c r="A1671" s="4" t="s">
        <v>25076</v>
      </c>
      <c r="B1671" s="4" t="s">
        <v>25077</v>
      </c>
      <c r="C1671" s="4" t="s">
        <v>9448</v>
      </c>
      <c r="D1671" s="4" t="s">
        <v>12</v>
      </c>
      <c r="E1671" s="4" t="s">
        <v>25078</v>
      </c>
      <c r="F1671" s="4" t="s">
        <v>25079</v>
      </c>
      <c r="G1671" s="4" t="s">
        <v>24195</v>
      </c>
      <c r="H1671" s="4" t="s">
        <v>25080</v>
      </c>
      <c r="I1671" s="4" t="s">
        <v>9453</v>
      </c>
      <c r="J1671" s="4" t="n">
        <v>40.882361</v>
      </c>
      <c r="K1671" s="4" t="n">
        <v>-82.6740811</v>
      </c>
      <c r="L1671" s="4" t="s">
        <v>25081</v>
      </c>
      <c r="M1671" s="4" t="s">
        <v>25082</v>
      </c>
      <c r="N1671" s="4" t="s">
        <v>18901</v>
      </c>
      <c r="O1671" s="4" t="s">
        <v>18901</v>
      </c>
      <c r="P1671" s="4" t="s">
        <v>18901</v>
      </c>
      <c r="Q1671" s="4" t="s">
        <v>18901</v>
      </c>
      <c r="R1671" s="4" t="s">
        <v>18901</v>
      </c>
      <c r="S1671" s="4" t="s">
        <v>14465</v>
      </c>
      <c r="T1671" s="4" t="s">
        <v>88</v>
      </c>
      <c r="U1671" s="4"/>
      <c r="V1671" s="4" t="s">
        <v>117</v>
      </c>
      <c r="W1671" s="7" t="s">
        <v>25083</v>
      </c>
      <c r="X1671" s="7" t="s">
        <v>25084</v>
      </c>
    </row>
    <row r="1672" customFormat="false" ht="15" hidden="false" customHeight="false" outlineLevel="0" collapsed="false">
      <c r="A1672" s="4" t="s">
        <v>25085</v>
      </c>
      <c r="B1672" s="4" t="s">
        <v>25086</v>
      </c>
      <c r="C1672" s="4" t="s">
        <v>9448</v>
      </c>
      <c r="D1672" s="4" t="s">
        <v>12</v>
      </c>
      <c r="E1672" s="4" t="s">
        <v>25087</v>
      </c>
      <c r="F1672" s="4" t="s">
        <v>25088</v>
      </c>
      <c r="G1672" s="4" t="s">
        <v>24195</v>
      </c>
      <c r="H1672" s="4" t="s">
        <v>25089</v>
      </c>
      <c r="I1672" s="4" t="s">
        <v>9453</v>
      </c>
      <c r="J1672" s="4" t="n">
        <v>41.39334059999</v>
      </c>
      <c r="K1672" s="4" t="n">
        <v>-81.4370313</v>
      </c>
      <c r="L1672" s="4" t="s">
        <v>25090</v>
      </c>
      <c r="M1672" s="4" t="s">
        <v>25091</v>
      </c>
      <c r="N1672" s="4" t="s">
        <v>16618</v>
      </c>
      <c r="O1672" s="4" t="s">
        <v>16618</v>
      </c>
      <c r="P1672" s="4" t="s">
        <v>16618</v>
      </c>
      <c r="Q1672" s="4" t="s">
        <v>16618</v>
      </c>
      <c r="R1672" s="4" t="s">
        <v>16618</v>
      </c>
      <c r="S1672" s="4" t="s">
        <v>88</v>
      </c>
      <c r="T1672" s="4" t="s">
        <v>88</v>
      </c>
      <c r="U1672" s="4" t="s">
        <v>25092</v>
      </c>
      <c r="V1672" s="4" t="s">
        <v>117</v>
      </c>
      <c r="W1672" s="7" t="s">
        <v>25093</v>
      </c>
      <c r="X1672" s="7" t="s">
        <v>25094</v>
      </c>
    </row>
    <row r="1673" customFormat="false" ht="15" hidden="false" customHeight="false" outlineLevel="0" collapsed="false">
      <c r="A1673" s="4" t="s">
        <v>25095</v>
      </c>
      <c r="B1673" s="4" t="s">
        <v>25096</v>
      </c>
      <c r="C1673" s="4" t="s">
        <v>9448</v>
      </c>
      <c r="D1673" s="4" t="s">
        <v>12</v>
      </c>
      <c r="E1673" s="4" t="s">
        <v>25097</v>
      </c>
      <c r="F1673" s="4" t="s">
        <v>25098</v>
      </c>
      <c r="G1673" s="4" t="s">
        <v>24195</v>
      </c>
      <c r="H1673" s="4" t="s">
        <v>25099</v>
      </c>
      <c r="I1673" s="4" t="s">
        <v>9453</v>
      </c>
      <c r="J1673" s="4" t="n">
        <v>41.5156149</v>
      </c>
      <c r="K1673" s="4" t="n">
        <v>-81.51888</v>
      </c>
      <c r="L1673" s="4" t="s">
        <v>25100</v>
      </c>
      <c r="M1673" s="4" t="s">
        <v>25101</v>
      </c>
      <c r="N1673" s="4" t="s">
        <v>10792</v>
      </c>
      <c r="O1673" s="4" t="s">
        <v>10792</v>
      </c>
      <c r="P1673" s="4" t="s">
        <v>10792</v>
      </c>
      <c r="Q1673" s="4" t="s">
        <v>10792</v>
      </c>
      <c r="R1673" s="4" t="s">
        <v>10792</v>
      </c>
      <c r="S1673" s="4" t="s">
        <v>9457</v>
      </c>
      <c r="T1673" s="4" t="s">
        <v>88</v>
      </c>
      <c r="U1673" s="4"/>
      <c r="V1673" s="4" t="s">
        <v>117</v>
      </c>
      <c r="W1673" s="7" t="s">
        <v>25102</v>
      </c>
      <c r="X1673" s="7" t="s">
        <v>25103</v>
      </c>
    </row>
    <row r="1674" customFormat="false" ht="15" hidden="false" customHeight="false" outlineLevel="0" collapsed="false">
      <c r="A1674" s="4" t="s">
        <v>25104</v>
      </c>
      <c r="B1674" s="4" t="s">
        <v>25105</v>
      </c>
      <c r="C1674" s="4" t="s">
        <v>9448</v>
      </c>
      <c r="D1674" s="4" t="s">
        <v>12</v>
      </c>
      <c r="E1674" s="4" t="s">
        <v>25106</v>
      </c>
      <c r="F1674" s="4" t="s">
        <v>25107</v>
      </c>
      <c r="G1674" s="4" t="s">
        <v>24195</v>
      </c>
      <c r="H1674" s="4" t="s">
        <v>25108</v>
      </c>
      <c r="I1674" s="4" t="s">
        <v>9453</v>
      </c>
      <c r="J1674" s="4" t="n">
        <v>41.1597611</v>
      </c>
      <c r="K1674" s="4" t="n">
        <v>-81.4000490999</v>
      </c>
      <c r="L1674" s="4" t="s">
        <v>25109</v>
      </c>
      <c r="M1674" s="4" t="s">
        <v>25110</v>
      </c>
      <c r="N1674" s="4" t="s">
        <v>9456</v>
      </c>
      <c r="O1674" s="4" t="s">
        <v>9456</v>
      </c>
      <c r="P1674" s="4" t="s">
        <v>9456</v>
      </c>
      <c r="Q1674" s="4" t="s">
        <v>9456</v>
      </c>
      <c r="R1674" s="4" t="s">
        <v>9456</v>
      </c>
      <c r="S1674" s="4" t="s">
        <v>9457</v>
      </c>
      <c r="T1674" s="4" t="s">
        <v>88</v>
      </c>
      <c r="U1674" s="4" t="s">
        <v>24215</v>
      </c>
      <c r="V1674" s="4" t="s">
        <v>117</v>
      </c>
      <c r="W1674" s="7" t="s">
        <v>25111</v>
      </c>
      <c r="X1674" s="7" t="s">
        <v>25112</v>
      </c>
    </row>
    <row r="1675" customFormat="false" ht="15" hidden="false" customHeight="false" outlineLevel="0" collapsed="false">
      <c r="A1675" s="4" t="s">
        <v>25113</v>
      </c>
      <c r="B1675" s="4" t="s">
        <v>25114</v>
      </c>
      <c r="C1675" s="4" t="s">
        <v>9448</v>
      </c>
      <c r="D1675" s="4" t="s">
        <v>12</v>
      </c>
      <c r="E1675" s="4" t="s">
        <v>25115</v>
      </c>
      <c r="F1675" s="4" t="s">
        <v>25116</v>
      </c>
      <c r="G1675" s="4" t="s">
        <v>24195</v>
      </c>
      <c r="H1675" s="4" t="s">
        <v>25117</v>
      </c>
      <c r="I1675" s="4" t="s">
        <v>9453</v>
      </c>
      <c r="J1675" s="4" t="n">
        <v>41.2408411</v>
      </c>
      <c r="K1675" s="4" t="n">
        <v>-81.3479078</v>
      </c>
      <c r="L1675" s="4" t="s">
        <v>25118</v>
      </c>
      <c r="M1675" s="4" t="s">
        <v>25119</v>
      </c>
      <c r="N1675" s="4" t="s">
        <v>9778</v>
      </c>
      <c r="O1675" s="4" t="s">
        <v>9778</v>
      </c>
      <c r="P1675" s="4" t="s">
        <v>9778</v>
      </c>
      <c r="Q1675" s="4" t="s">
        <v>9778</v>
      </c>
      <c r="R1675" s="4" t="s">
        <v>9778</v>
      </c>
      <c r="S1675" s="4" t="s">
        <v>88</v>
      </c>
      <c r="T1675" s="4" t="s">
        <v>88</v>
      </c>
      <c r="U1675" s="4" t="s">
        <v>25120</v>
      </c>
      <c r="V1675" s="4" t="s">
        <v>117</v>
      </c>
      <c r="W1675" s="7" t="s">
        <v>25121</v>
      </c>
      <c r="X1675" s="7" t="s">
        <v>25122</v>
      </c>
    </row>
    <row r="1676" customFormat="false" ht="15" hidden="false" customHeight="false" outlineLevel="0" collapsed="false">
      <c r="A1676" s="4" t="s">
        <v>25123</v>
      </c>
      <c r="B1676" s="4" t="s">
        <v>25124</v>
      </c>
      <c r="C1676" s="4" t="s">
        <v>9448</v>
      </c>
      <c r="D1676" s="4" t="s">
        <v>12</v>
      </c>
      <c r="E1676" s="4" t="s">
        <v>25125</v>
      </c>
      <c r="F1676" s="4" t="s">
        <v>25126</v>
      </c>
      <c r="G1676" s="4" t="s">
        <v>24195</v>
      </c>
      <c r="H1676" s="4" t="s">
        <v>25127</v>
      </c>
      <c r="I1676" s="4" t="s">
        <v>9453</v>
      </c>
      <c r="J1676" s="4" t="n">
        <v>41.1039142</v>
      </c>
      <c r="K1676" s="4" t="n">
        <v>-81.4400454</v>
      </c>
      <c r="L1676" s="4" t="s">
        <v>25128</v>
      </c>
      <c r="M1676" s="4" t="s">
        <v>25129</v>
      </c>
      <c r="N1676" s="4" t="s">
        <v>9618</v>
      </c>
      <c r="O1676" s="4" t="s">
        <v>9618</v>
      </c>
      <c r="P1676" s="4" t="s">
        <v>9618</v>
      </c>
      <c r="Q1676" s="4" t="s">
        <v>9618</v>
      </c>
      <c r="R1676" s="4" t="s">
        <v>9618</v>
      </c>
      <c r="S1676" s="4" t="s">
        <v>88</v>
      </c>
      <c r="T1676" s="4" t="s">
        <v>88</v>
      </c>
      <c r="U1676" s="4" t="s">
        <v>25130</v>
      </c>
      <c r="V1676" s="4" t="s">
        <v>117</v>
      </c>
      <c r="W1676" s="7" t="s">
        <v>25131</v>
      </c>
      <c r="X1676" s="7" t="s">
        <v>25132</v>
      </c>
    </row>
    <row r="1677" customFormat="false" ht="15" hidden="false" customHeight="false" outlineLevel="0" collapsed="false">
      <c r="A1677" s="4" t="s">
        <v>25133</v>
      </c>
      <c r="B1677" s="4" t="s">
        <v>25134</v>
      </c>
      <c r="C1677" s="4" t="s">
        <v>9448</v>
      </c>
      <c r="D1677" s="4" t="s">
        <v>12</v>
      </c>
      <c r="E1677" s="4" t="s">
        <v>25135</v>
      </c>
      <c r="F1677" s="4" t="s">
        <v>25126</v>
      </c>
      <c r="G1677" s="4" t="s">
        <v>24195</v>
      </c>
      <c r="H1677" s="4" t="s">
        <v>25127</v>
      </c>
      <c r="I1677" s="4" t="s">
        <v>9453</v>
      </c>
      <c r="J1677" s="4" t="n">
        <v>41.1011934</v>
      </c>
      <c r="K1677" s="4" t="n">
        <v>-81.4479722999</v>
      </c>
      <c r="L1677" s="4" t="s">
        <v>25136</v>
      </c>
      <c r="M1677" s="4" t="s">
        <v>25137</v>
      </c>
      <c r="N1677" s="4" t="s">
        <v>18061</v>
      </c>
      <c r="O1677" s="4" t="s">
        <v>18061</v>
      </c>
      <c r="P1677" s="4" t="s">
        <v>18061</v>
      </c>
      <c r="Q1677" s="4" t="s">
        <v>18061</v>
      </c>
      <c r="R1677" s="4" t="s">
        <v>88</v>
      </c>
      <c r="S1677" s="4" t="s">
        <v>88</v>
      </c>
      <c r="T1677" s="4" t="s">
        <v>88</v>
      </c>
      <c r="U1677" s="4" t="s">
        <v>9469</v>
      </c>
      <c r="V1677" s="4" t="s">
        <v>117</v>
      </c>
      <c r="W1677" s="7" t="s">
        <v>25138</v>
      </c>
      <c r="X1677" s="7" t="s">
        <v>25139</v>
      </c>
    </row>
    <row r="1678" customFormat="false" ht="15" hidden="false" customHeight="false" outlineLevel="0" collapsed="false">
      <c r="A1678" s="4" t="s">
        <v>25140</v>
      </c>
      <c r="B1678" s="4" t="s">
        <v>25141</v>
      </c>
      <c r="C1678" s="4" t="s">
        <v>9448</v>
      </c>
      <c r="D1678" s="4" t="s">
        <v>12</v>
      </c>
      <c r="E1678" s="4" t="s">
        <v>25142</v>
      </c>
      <c r="F1678" s="4" t="s">
        <v>25143</v>
      </c>
      <c r="G1678" s="4" t="s">
        <v>24195</v>
      </c>
      <c r="H1678" s="4" t="s">
        <v>25144</v>
      </c>
      <c r="I1678" s="4" t="s">
        <v>9453</v>
      </c>
      <c r="J1678" s="4" t="n">
        <v>41.6744686</v>
      </c>
      <c r="K1678" s="4" t="n">
        <v>-83.6803835</v>
      </c>
      <c r="L1678" s="4" t="s">
        <v>25145</v>
      </c>
      <c r="M1678" s="4" t="s">
        <v>25146</v>
      </c>
      <c r="N1678" s="4" t="s">
        <v>9778</v>
      </c>
      <c r="O1678" s="4" t="s">
        <v>9778</v>
      </c>
      <c r="P1678" s="4" t="s">
        <v>9778</v>
      </c>
      <c r="Q1678" s="4" t="s">
        <v>9778</v>
      </c>
      <c r="R1678" s="4" t="s">
        <v>9778</v>
      </c>
      <c r="S1678" s="4" t="s">
        <v>10618</v>
      </c>
      <c r="T1678" s="4" t="s">
        <v>88</v>
      </c>
      <c r="U1678" s="4" t="s">
        <v>25147</v>
      </c>
      <c r="V1678" s="4" t="s">
        <v>117</v>
      </c>
      <c r="W1678" s="7" t="s">
        <v>25148</v>
      </c>
      <c r="X1678" s="7" t="s">
        <v>25149</v>
      </c>
    </row>
    <row r="1679" customFormat="false" ht="15" hidden="false" customHeight="false" outlineLevel="0" collapsed="false">
      <c r="A1679" s="4" t="s">
        <v>25150</v>
      </c>
      <c r="B1679" s="4" t="s">
        <v>25151</v>
      </c>
      <c r="C1679" s="4" t="s">
        <v>9448</v>
      </c>
      <c r="D1679" s="4" t="s">
        <v>12</v>
      </c>
      <c r="E1679" s="4" t="s">
        <v>25152</v>
      </c>
      <c r="F1679" s="4" t="s">
        <v>25153</v>
      </c>
      <c r="G1679" s="4" t="s">
        <v>24195</v>
      </c>
      <c r="H1679" s="4" t="s">
        <v>25154</v>
      </c>
      <c r="I1679" s="4" t="s">
        <v>9453</v>
      </c>
      <c r="J1679" s="4" t="n">
        <v>41.29427532292</v>
      </c>
      <c r="K1679" s="4" t="n">
        <v>-81.4353388465</v>
      </c>
      <c r="L1679" s="4" t="s">
        <v>25155</v>
      </c>
      <c r="M1679" s="4" t="s">
        <v>25156</v>
      </c>
      <c r="N1679" s="4" t="s">
        <v>19678</v>
      </c>
      <c r="O1679" s="4" t="s">
        <v>19678</v>
      </c>
      <c r="P1679" s="4" t="s">
        <v>19678</v>
      </c>
      <c r="Q1679" s="4" t="s">
        <v>19678</v>
      </c>
      <c r="R1679" s="4" t="s">
        <v>19678</v>
      </c>
      <c r="S1679" s="4" t="s">
        <v>9628</v>
      </c>
      <c r="T1679" s="4" t="s">
        <v>88</v>
      </c>
      <c r="U1679" s="4" t="s">
        <v>25157</v>
      </c>
      <c r="V1679" s="4" t="s">
        <v>117</v>
      </c>
      <c r="W1679" s="7" t="s">
        <v>25158</v>
      </c>
      <c r="X1679" s="7" t="s">
        <v>25159</v>
      </c>
    </row>
    <row r="1680" customFormat="false" ht="15" hidden="false" customHeight="false" outlineLevel="0" collapsed="false">
      <c r="A1680" s="4" t="s">
        <v>25160</v>
      </c>
      <c r="B1680" s="4" t="s">
        <v>25161</v>
      </c>
      <c r="C1680" s="4" t="s">
        <v>9448</v>
      </c>
      <c r="D1680" s="4" t="s">
        <v>12</v>
      </c>
      <c r="E1680" s="4" t="s">
        <v>25162</v>
      </c>
      <c r="F1680" s="4" t="s">
        <v>25153</v>
      </c>
      <c r="G1680" s="4" t="s">
        <v>24195</v>
      </c>
      <c r="H1680" s="4" t="s">
        <v>25154</v>
      </c>
      <c r="I1680" s="4" t="s">
        <v>9453</v>
      </c>
      <c r="J1680" s="4" t="n">
        <v>41.3088314</v>
      </c>
      <c r="K1680" s="4" t="n">
        <v>-81.4461853</v>
      </c>
      <c r="L1680" s="4" t="s">
        <v>25163</v>
      </c>
      <c r="M1680" s="4" t="s">
        <v>25164</v>
      </c>
      <c r="N1680" s="4" t="s">
        <v>25165</v>
      </c>
      <c r="O1680" s="4" t="s">
        <v>25165</v>
      </c>
      <c r="P1680" s="4" t="s">
        <v>25165</v>
      </c>
      <c r="Q1680" s="4" t="s">
        <v>25165</v>
      </c>
      <c r="R1680" s="4" t="s">
        <v>25165</v>
      </c>
      <c r="S1680" s="4" t="s">
        <v>88</v>
      </c>
      <c r="T1680" s="4" t="s">
        <v>88</v>
      </c>
      <c r="U1680" s="4" t="s">
        <v>25166</v>
      </c>
      <c r="V1680" s="4" t="s">
        <v>117</v>
      </c>
      <c r="W1680" s="7" t="s">
        <v>25167</v>
      </c>
      <c r="X1680" s="7" t="s">
        <v>25168</v>
      </c>
    </row>
    <row r="1681" customFormat="false" ht="15" hidden="false" customHeight="false" outlineLevel="0" collapsed="false">
      <c r="A1681" s="4" t="s">
        <v>25169</v>
      </c>
      <c r="B1681" s="4" t="s">
        <v>25170</v>
      </c>
      <c r="C1681" s="4" t="s">
        <v>9448</v>
      </c>
      <c r="D1681" s="4" t="s">
        <v>12</v>
      </c>
      <c r="E1681" s="4" t="s">
        <v>25171</v>
      </c>
      <c r="F1681" s="4" t="s">
        <v>25172</v>
      </c>
      <c r="G1681" s="4" t="s">
        <v>24195</v>
      </c>
      <c r="H1681" s="4" t="s">
        <v>25173</v>
      </c>
      <c r="I1681" s="4" t="s">
        <v>9453</v>
      </c>
      <c r="J1681" s="4" t="n">
        <v>40.9583344</v>
      </c>
      <c r="K1681" s="4" t="n">
        <v>-81.4611517</v>
      </c>
      <c r="L1681" s="4" t="s">
        <v>25174</v>
      </c>
      <c r="M1681" s="4" t="s">
        <v>25175</v>
      </c>
      <c r="N1681" s="4" t="s">
        <v>9468</v>
      </c>
      <c r="O1681" s="4" t="s">
        <v>9468</v>
      </c>
      <c r="P1681" s="4" t="s">
        <v>9468</v>
      </c>
      <c r="Q1681" s="4" t="s">
        <v>9468</v>
      </c>
      <c r="R1681" s="4" t="s">
        <v>9468</v>
      </c>
      <c r="S1681" s="4" t="s">
        <v>9457</v>
      </c>
      <c r="T1681" s="4" t="s">
        <v>88</v>
      </c>
      <c r="U1681" s="4" t="s">
        <v>24215</v>
      </c>
      <c r="V1681" s="4" t="s">
        <v>117</v>
      </c>
      <c r="W1681" s="7" t="s">
        <v>25176</v>
      </c>
      <c r="X1681" s="7" t="s">
        <v>25177</v>
      </c>
    </row>
    <row r="1682" customFormat="false" ht="15" hidden="false" customHeight="false" outlineLevel="0" collapsed="false">
      <c r="A1682" s="4" t="s">
        <v>25178</v>
      </c>
      <c r="B1682" s="4" t="s">
        <v>25179</v>
      </c>
      <c r="C1682" s="4" t="s">
        <v>9448</v>
      </c>
      <c r="D1682" s="4" t="s">
        <v>12</v>
      </c>
      <c r="E1682" s="4" t="s">
        <v>25180</v>
      </c>
      <c r="F1682" s="4" t="s">
        <v>25172</v>
      </c>
      <c r="G1682" s="4" t="s">
        <v>24195</v>
      </c>
      <c r="H1682" s="4" t="s">
        <v>25173</v>
      </c>
      <c r="I1682" s="4" t="s">
        <v>9453</v>
      </c>
      <c r="J1682" s="4" t="n">
        <v>40.9575191</v>
      </c>
      <c r="K1682" s="4" t="n">
        <v>-81.4668623</v>
      </c>
      <c r="L1682" s="4" t="s">
        <v>25181</v>
      </c>
      <c r="M1682" s="4" t="s">
        <v>25182</v>
      </c>
      <c r="N1682" s="4" t="s">
        <v>9468</v>
      </c>
      <c r="O1682" s="4" t="s">
        <v>9468</v>
      </c>
      <c r="P1682" s="4" t="s">
        <v>9468</v>
      </c>
      <c r="Q1682" s="4" t="s">
        <v>9468</v>
      </c>
      <c r="R1682" s="4" t="s">
        <v>9468</v>
      </c>
      <c r="S1682" s="4" t="s">
        <v>9457</v>
      </c>
      <c r="T1682" s="4" t="s">
        <v>88</v>
      </c>
      <c r="U1682" s="4" t="s">
        <v>25183</v>
      </c>
      <c r="V1682" s="4" t="s">
        <v>117</v>
      </c>
      <c r="W1682" s="7" t="s">
        <v>25184</v>
      </c>
      <c r="X1682" s="7" t="s">
        <v>25185</v>
      </c>
    </row>
    <row r="1683" customFormat="false" ht="15" hidden="false" customHeight="false" outlineLevel="0" collapsed="false">
      <c r="A1683" s="4" t="s">
        <v>25186</v>
      </c>
      <c r="B1683" s="4" t="s">
        <v>25187</v>
      </c>
      <c r="C1683" s="4" t="s">
        <v>9448</v>
      </c>
      <c r="D1683" s="4" t="s">
        <v>12</v>
      </c>
      <c r="E1683" s="4" t="s">
        <v>25188</v>
      </c>
      <c r="F1683" s="4" t="s">
        <v>25189</v>
      </c>
      <c r="G1683" s="4" t="s">
        <v>24195</v>
      </c>
      <c r="H1683" s="4" t="s">
        <v>25190</v>
      </c>
      <c r="I1683" s="4" t="s">
        <v>9453</v>
      </c>
      <c r="J1683" s="4" t="n">
        <v>40.0260025</v>
      </c>
      <c r="K1683" s="4" t="n">
        <v>-83.057332</v>
      </c>
      <c r="L1683" s="4" t="s">
        <v>25191</v>
      </c>
      <c r="M1683" s="4" t="s">
        <v>25192</v>
      </c>
      <c r="N1683" s="4" t="s">
        <v>10792</v>
      </c>
      <c r="O1683" s="4" t="s">
        <v>10792</v>
      </c>
      <c r="P1683" s="4" t="s">
        <v>10792</v>
      </c>
      <c r="Q1683" s="4" t="s">
        <v>10792</v>
      </c>
      <c r="R1683" s="4" t="s">
        <v>10792</v>
      </c>
      <c r="S1683" s="4" t="s">
        <v>88</v>
      </c>
      <c r="T1683" s="4" t="s">
        <v>88</v>
      </c>
      <c r="U1683" s="4"/>
      <c r="V1683" s="4" t="s">
        <v>117</v>
      </c>
      <c r="W1683" s="7" t="s">
        <v>25193</v>
      </c>
      <c r="X1683" s="7" t="s">
        <v>25194</v>
      </c>
    </row>
    <row r="1684" customFormat="false" ht="15" hidden="false" customHeight="false" outlineLevel="0" collapsed="false">
      <c r="A1684" s="4" t="s">
        <v>25195</v>
      </c>
      <c r="B1684" s="4" t="s">
        <v>25196</v>
      </c>
      <c r="C1684" s="4" t="s">
        <v>9448</v>
      </c>
      <c r="D1684" s="4" t="s">
        <v>12</v>
      </c>
      <c r="E1684" s="4" t="s">
        <v>25197</v>
      </c>
      <c r="F1684" s="4" t="s">
        <v>25198</v>
      </c>
      <c r="G1684" s="4" t="s">
        <v>24195</v>
      </c>
      <c r="H1684" s="4" t="s">
        <v>25199</v>
      </c>
      <c r="I1684" s="4" t="s">
        <v>9453</v>
      </c>
      <c r="J1684" s="4" t="n">
        <v>40.8506464</v>
      </c>
      <c r="K1684" s="4" t="n">
        <v>-84.5787165</v>
      </c>
      <c r="L1684" s="4" t="s">
        <v>25200</v>
      </c>
      <c r="M1684" s="4" t="s">
        <v>25201</v>
      </c>
      <c r="N1684" s="4" t="s">
        <v>9660</v>
      </c>
      <c r="O1684" s="4" t="s">
        <v>9660</v>
      </c>
      <c r="P1684" s="4" t="s">
        <v>9660</v>
      </c>
      <c r="Q1684" s="4" t="s">
        <v>9660</v>
      </c>
      <c r="R1684" s="4" t="s">
        <v>9660</v>
      </c>
      <c r="S1684" s="4" t="s">
        <v>9457</v>
      </c>
      <c r="T1684" s="4" t="s">
        <v>88</v>
      </c>
      <c r="U1684" s="4"/>
      <c r="V1684" s="4" t="s">
        <v>117</v>
      </c>
      <c r="W1684" s="7" t="s">
        <v>25202</v>
      </c>
      <c r="X1684" s="7" t="s">
        <v>25203</v>
      </c>
    </row>
    <row r="1685" customFormat="false" ht="15" hidden="false" customHeight="false" outlineLevel="0" collapsed="false">
      <c r="A1685" s="4" t="s">
        <v>25204</v>
      </c>
      <c r="B1685" s="4" t="s">
        <v>25205</v>
      </c>
      <c r="C1685" s="4" t="s">
        <v>9448</v>
      </c>
      <c r="D1685" s="4" t="s">
        <v>12</v>
      </c>
      <c r="E1685" s="4" t="s">
        <v>25206</v>
      </c>
      <c r="F1685" s="4" t="s">
        <v>25198</v>
      </c>
      <c r="G1685" s="4" t="s">
        <v>24195</v>
      </c>
      <c r="H1685" s="4" t="s">
        <v>25199</v>
      </c>
      <c r="I1685" s="4" t="s">
        <v>9453</v>
      </c>
      <c r="J1685" s="4" t="n">
        <v>40.8863025</v>
      </c>
      <c r="K1685" s="4" t="n">
        <v>-84.5756062999</v>
      </c>
      <c r="L1685" s="4" t="s">
        <v>25207</v>
      </c>
      <c r="M1685" s="4" t="s">
        <v>25208</v>
      </c>
      <c r="N1685" s="4" t="s">
        <v>9597</v>
      </c>
      <c r="O1685" s="4" t="s">
        <v>9597</v>
      </c>
      <c r="P1685" s="4" t="s">
        <v>9597</v>
      </c>
      <c r="Q1685" s="4" t="s">
        <v>9597</v>
      </c>
      <c r="R1685" s="4" t="s">
        <v>9597</v>
      </c>
      <c r="S1685" s="4" t="s">
        <v>88</v>
      </c>
      <c r="T1685" s="4" t="s">
        <v>88</v>
      </c>
      <c r="U1685" s="4"/>
      <c r="V1685" s="4" t="s">
        <v>117</v>
      </c>
      <c r="W1685" s="7" t="s">
        <v>25209</v>
      </c>
      <c r="X1685" s="7" t="s">
        <v>25210</v>
      </c>
    </row>
    <row r="1686" customFormat="false" ht="15" hidden="false" customHeight="false" outlineLevel="0" collapsed="false">
      <c r="A1686" s="4" t="s">
        <v>25211</v>
      </c>
      <c r="B1686" s="4" t="s">
        <v>25212</v>
      </c>
      <c r="C1686" s="4" t="s">
        <v>9448</v>
      </c>
      <c r="D1686" s="4" t="s">
        <v>12</v>
      </c>
      <c r="E1686" s="4" t="s">
        <v>25213</v>
      </c>
      <c r="F1686" s="4" t="s">
        <v>25214</v>
      </c>
      <c r="G1686" s="4" t="s">
        <v>24195</v>
      </c>
      <c r="H1686" s="4" t="s">
        <v>25215</v>
      </c>
      <c r="I1686" s="4" t="s">
        <v>9453</v>
      </c>
      <c r="J1686" s="4" t="n">
        <v>40.1473563</v>
      </c>
      <c r="K1686" s="4" t="n">
        <v>-82.9381396</v>
      </c>
      <c r="L1686" s="4" t="s">
        <v>25216</v>
      </c>
      <c r="M1686" s="4" t="s">
        <v>25217</v>
      </c>
      <c r="N1686" s="4" t="s">
        <v>10403</v>
      </c>
      <c r="O1686" s="4" t="s">
        <v>10403</v>
      </c>
      <c r="P1686" s="4" t="s">
        <v>10403</v>
      </c>
      <c r="Q1686" s="4" t="s">
        <v>10403</v>
      </c>
      <c r="R1686" s="4" t="s">
        <v>10403</v>
      </c>
      <c r="S1686" s="4" t="s">
        <v>9457</v>
      </c>
      <c r="T1686" s="4" t="s">
        <v>88</v>
      </c>
      <c r="U1686" s="4"/>
      <c r="V1686" s="4" t="s">
        <v>117</v>
      </c>
      <c r="W1686" s="7" t="s">
        <v>25218</v>
      </c>
      <c r="X1686" s="7" t="s">
        <v>25219</v>
      </c>
    </row>
    <row r="1687" customFormat="false" ht="15" hidden="false" customHeight="false" outlineLevel="0" collapsed="false">
      <c r="A1687" s="4" t="s">
        <v>25220</v>
      </c>
      <c r="B1687" s="4" t="s">
        <v>25221</v>
      </c>
      <c r="C1687" s="4" t="s">
        <v>9448</v>
      </c>
      <c r="D1687" s="4" t="s">
        <v>12</v>
      </c>
      <c r="E1687" s="4" t="s">
        <v>25222</v>
      </c>
      <c r="F1687" s="4" t="s">
        <v>25223</v>
      </c>
      <c r="G1687" s="4" t="s">
        <v>24195</v>
      </c>
      <c r="H1687" s="4" t="s">
        <v>25224</v>
      </c>
      <c r="I1687" s="4" t="s">
        <v>9453</v>
      </c>
      <c r="J1687" s="4" t="n">
        <v>41.4360363</v>
      </c>
      <c r="K1687" s="4" t="n">
        <v>-81.9444395</v>
      </c>
      <c r="L1687" s="4" t="s">
        <v>25225</v>
      </c>
      <c r="M1687" s="4" t="s">
        <v>25226</v>
      </c>
      <c r="N1687" s="4" t="s">
        <v>10668</v>
      </c>
      <c r="O1687" s="4" t="s">
        <v>10668</v>
      </c>
      <c r="P1687" s="4" t="s">
        <v>10668</v>
      </c>
      <c r="Q1687" s="4" t="s">
        <v>10668</v>
      </c>
      <c r="R1687" s="4" t="s">
        <v>10668</v>
      </c>
      <c r="S1687" s="4" t="s">
        <v>88</v>
      </c>
      <c r="T1687" s="4" t="s">
        <v>88</v>
      </c>
      <c r="U1687" s="4" t="s">
        <v>9469</v>
      </c>
      <c r="V1687" s="4" t="s">
        <v>117</v>
      </c>
      <c r="W1687" s="7" t="s">
        <v>25227</v>
      </c>
      <c r="X1687" s="7" t="s">
        <v>25228</v>
      </c>
    </row>
    <row r="1688" customFormat="false" ht="15" hidden="false" customHeight="false" outlineLevel="0" collapsed="false">
      <c r="A1688" s="4" t="s">
        <v>25229</v>
      </c>
      <c r="B1688" s="4" t="s">
        <v>25230</v>
      </c>
      <c r="C1688" s="4" t="s">
        <v>9448</v>
      </c>
      <c r="D1688" s="4" t="s">
        <v>12</v>
      </c>
      <c r="E1688" s="4" t="s">
        <v>25231</v>
      </c>
      <c r="F1688" s="4" t="s">
        <v>25223</v>
      </c>
      <c r="G1688" s="4" t="s">
        <v>24195</v>
      </c>
      <c r="H1688" s="4" t="s">
        <v>25224</v>
      </c>
      <c r="I1688" s="4" t="s">
        <v>9453</v>
      </c>
      <c r="J1688" s="4" t="n">
        <v>41.4735996</v>
      </c>
      <c r="K1688" s="4" t="n">
        <v>-81.8847675</v>
      </c>
      <c r="L1688" s="4" t="s">
        <v>25232</v>
      </c>
      <c r="M1688" s="4" t="s">
        <v>25233</v>
      </c>
      <c r="N1688" s="4" t="s">
        <v>18769</v>
      </c>
      <c r="O1688" s="4" t="s">
        <v>18769</v>
      </c>
      <c r="P1688" s="4" t="s">
        <v>18769</v>
      </c>
      <c r="Q1688" s="4" t="s">
        <v>18769</v>
      </c>
      <c r="R1688" s="4" t="s">
        <v>24565</v>
      </c>
      <c r="S1688" s="4" t="s">
        <v>9457</v>
      </c>
      <c r="T1688" s="4" t="s">
        <v>88</v>
      </c>
      <c r="U1688" s="4" t="s">
        <v>9469</v>
      </c>
      <c r="V1688" s="4" t="s">
        <v>117</v>
      </c>
      <c r="W1688" s="7" t="s">
        <v>25234</v>
      </c>
      <c r="X1688" s="7" t="s">
        <v>25235</v>
      </c>
    </row>
    <row r="1689" customFormat="false" ht="15" hidden="false" customHeight="false" outlineLevel="0" collapsed="false">
      <c r="A1689" s="4" t="s">
        <v>25236</v>
      </c>
      <c r="B1689" s="4" t="s">
        <v>25237</v>
      </c>
      <c r="C1689" s="4" t="s">
        <v>9448</v>
      </c>
      <c r="D1689" s="4" t="s">
        <v>12</v>
      </c>
      <c r="E1689" s="4" t="s">
        <v>25238</v>
      </c>
      <c r="F1689" s="4" t="s">
        <v>25223</v>
      </c>
      <c r="G1689" s="4" t="s">
        <v>24195</v>
      </c>
      <c r="H1689" s="4" t="s">
        <v>25224</v>
      </c>
      <c r="I1689" s="4" t="s">
        <v>9453</v>
      </c>
      <c r="J1689" s="4" t="n">
        <v>41.4683056</v>
      </c>
      <c r="K1689" s="4" t="n">
        <v>-81.9183197999</v>
      </c>
      <c r="L1689" s="4" t="s">
        <v>25239</v>
      </c>
      <c r="M1689" s="4" t="s">
        <v>25240</v>
      </c>
      <c r="N1689" s="4" t="s">
        <v>18061</v>
      </c>
      <c r="O1689" s="4" t="s">
        <v>18061</v>
      </c>
      <c r="P1689" s="4" t="s">
        <v>18061</v>
      </c>
      <c r="Q1689" s="4" t="s">
        <v>18061</v>
      </c>
      <c r="R1689" s="4" t="s">
        <v>18061</v>
      </c>
      <c r="S1689" s="4" t="s">
        <v>88</v>
      </c>
      <c r="T1689" s="4" t="s">
        <v>88</v>
      </c>
      <c r="U1689" s="4" t="s">
        <v>9469</v>
      </c>
      <c r="V1689" s="4" t="s">
        <v>117</v>
      </c>
      <c r="W1689" s="7" t="s">
        <v>25241</v>
      </c>
      <c r="X1689" s="7" t="s">
        <v>25242</v>
      </c>
    </row>
    <row r="1690" customFormat="false" ht="15" hidden="false" customHeight="false" outlineLevel="0" collapsed="false">
      <c r="A1690" s="4" t="s">
        <v>25243</v>
      </c>
      <c r="B1690" s="4" t="s">
        <v>25244</v>
      </c>
      <c r="C1690" s="4" t="s">
        <v>9496</v>
      </c>
      <c r="D1690" s="4" t="s">
        <v>25245</v>
      </c>
      <c r="E1690" s="4" t="s">
        <v>25246</v>
      </c>
      <c r="F1690" s="4" t="s">
        <v>25247</v>
      </c>
      <c r="G1690" s="4" t="s">
        <v>24195</v>
      </c>
      <c r="H1690" s="4" t="s">
        <v>25248</v>
      </c>
      <c r="I1690" s="4" t="s">
        <v>9453</v>
      </c>
      <c r="J1690" s="4" t="n">
        <v>38.7123365</v>
      </c>
      <c r="K1690" s="4" t="n">
        <v>-82.8544539</v>
      </c>
      <c r="L1690" s="4" t="s">
        <v>25249</v>
      </c>
      <c r="M1690" s="4" t="s">
        <v>25250</v>
      </c>
      <c r="N1690" s="4" t="s">
        <v>10300</v>
      </c>
      <c r="O1690" s="4" t="s">
        <v>10300</v>
      </c>
      <c r="P1690" s="4" t="s">
        <v>10300</v>
      </c>
      <c r="Q1690" s="4" t="s">
        <v>10300</v>
      </c>
      <c r="R1690" s="4" t="s">
        <v>10300</v>
      </c>
      <c r="S1690" s="4" t="s">
        <v>88</v>
      </c>
      <c r="T1690" s="4" t="s">
        <v>88</v>
      </c>
      <c r="U1690" s="4"/>
      <c r="V1690" s="4" t="s">
        <v>87</v>
      </c>
      <c r="W1690" s="4"/>
      <c r="X1690" s="7" t="s">
        <v>25251</v>
      </c>
    </row>
    <row r="1691" customFormat="false" ht="15" hidden="false" customHeight="false" outlineLevel="0" collapsed="false">
      <c r="A1691" s="4" t="s">
        <v>25252</v>
      </c>
      <c r="B1691" s="4" t="s">
        <v>25253</v>
      </c>
      <c r="C1691" s="4" t="s">
        <v>9448</v>
      </c>
      <c r="D1691" s="4" t="s">
        <v>12</v>
      </c>
      <c r="E1691" s="4" t="s">
        <v>25254</v>
      </c>
      <c r="F1691" s="4" t="s">
        <v>9331</v>
      </c>
      <c r="G1691" s="4" t="s">
        <v>24195</v>
      </c>
      <c r="H1691" s="4" t="s">
        <v>24516</v>
      </c>
      <c r="I1691" s="4" t="s">
        <v>9453</v>
      </c>
      <c r="J1691" s="4" t="n">
        <v>39.9564311</v>
      </c>
      <c r="K1691" s="4" t="n">
        <v>-82.869222</v>
      </c>
      <c r="L1691" s="4" t="s">
        <v>25255</v>
      </c>
      <c r="M1691" s="4" t="s">
        <v>25256</v>
      </c>
      <c r="N1691" s="4" t="s">
        <v>9456</v>
      </c>
      <c r="O1691" s="4" t="s">
        <v>9456</v>
      </c>
      <c r="P1691" s="4" t="s">
        <v>9456</v>
      </c>
      <c r="Q1691" s="4" t="s">
        <v>9456</v>
      </c>
      <c r="R1691" s="4" t="s">
        <v>9456</v>
      </c>
      <c r="S1691" s="4" t="s">
        <v>88</v>
      </c>
      <c r="T1691" s="4" t="s">
        <v>88</v>
      </c>
      <c r="U1691" s="4"/>
      <c r="V1691" s="4" t="s">
        <v>117</v>
      </c>
      <c r="W1691" s="7" t="s">
        <v>25257</v>
      </c>
      <c r="X1691" s="7" t="s">
        <v>25258</v>
      </c>
    </row>
    <row r="1692" customFormat="false" ht="15" hidden="false" customHeight="false" outlineLevel="0" collapsed="false">
      <c r="A1692" s="4" t="s">
        <v>25259</v>
      </c>
      <c r="B1692" s="4" t="s">
        <v>25260</v>
      </c>
      <c r="C1692" s="4" t="s">
        <v>9448</v>
      </c>
      <c r="D1692" s="4" t="s">
        <v>12</v>
      </c>
      <c r="E1692" s="4" t="s">
        <v>25261</v>
      </c>
      <c r="F1692" s="4" t="s">
        <v>25262</v>
      </c>
      <c r="G1692" s="4" t="s">
        <v>24195</v>
      </c>
      <c r="H1692" s="4" t="s">
        <v>25263</v>
      </c>
      <c r="I1692" s="4" t="s">
        <v>9453</v>
      </c>
      <c r="J1692" s="4" t="n">
        <v>41.6255203</v>
      </c>
      <c r="K1692" s="4" t="n">
        <v>-81.4322763999</v>
      </c>
      <c r="L1692" s="4" t="s">
        <v>25264</v>
      </c>
      <c r="M1692" s="4" t="s">
        <v>25265</v>
      </c>
      <c r="N1692" s="4" t="s">
        <v>18901</v>
      </c>
      <c r="O1692" s="4" t="s">
        <v>18901</v>
      </c>
      <c r="P1692" s="4" t="s">
        <v>18901</v>
      </c>
      <c r="Q1692" s="4" t="s">
        <v>18901</v>
      </c>
      <c r="R1692" s="4" t="s">
        <v>18901</v>
      </c>
      <c r="S1692" s="4" t="s">
        <v>9457</v>
      </c>
      <c r="T1692" s="4" t="s">
        <v>88</v>
      </c>
      <c r="U1692" s="4" t="s">
        <v>9469</v>
      </c>
      <c r="V1692" s="4" t="s">
        <v>117</v>
      </c>
      <c r="W1692" s="7" t="s">
        <v>25266</v>
      </c>
      <c r="X1692" s="7" t="s">
        <v>25267</v>
      </c>
    </row>
    <row r="1693" customFormat="false" ht="15" hidden="false" customHeight="false" outlineLevel="0" collapsed="false">
      <c r="A1693" s="4" t="s">
        <v>25268</v>
      </c>
      <c r="B1693" s="4" t="s">
        <v>25269</v>
      </c>
      <c r="C1693" s="4" t="s">
        <v>9448</v>
      </c>
      <c r="D1693" s="4" t="s">
        <v>12</v>
      </c>
      <c r="E1693" s="4" t="s">
        <v>25270</v>
      </c>
      <c r="F1693" s="4" t="s">
        <v>25262</v>
      </c>
      <c r="G1693" s="4" t="s">
        <v>24195</v>
      </c>
      <c r="H1693" s="4" t="s">
        <v>25263</v>
      </c>
      <c r="I1693" s="4" t="s">
        <v>9453</v>
      </c>
      <c r="J1693" s="4" t="n">
        <v>41.6377266</v>
      </c>
      <c r="K1693" s="4" t="n">
        <v>-81.3731131999</v>
      </c>
      <c r="L1693" s="4" t="s">
        <v>25271</v>
      </c>
      <c r="M1693" s="4" t="s">
        <v>25272</v>
      </c>
      <c r="N1693" s="4" t="s">
        <v>18061</v>
      </c>
      <c r="O1693" s="4" t="s">
        <v>18061</v>
      </c>
      <c r="P1693" s="4" t="s">
        <v>18061</v>
      </c>
      <c r="Q1693" s="4" t="s">
        <v>18061</v>
      </c>
      <c r="R1693" s="4" t="s">
        <v>18061</v>
      </c>
      <c r="S1693" s="4" t="s">
        <v>88</v>
      </c>
      <c r="T1693" s="4" t="s">
        <v>88</v>
      </c>
      <c r="U1693" s="4" t="s">
        <v>9469</v>
      </c>
      <c r="V1693" s="4" t="s">
        <v>117</v>
      </c>
      <c r="W1693" s="7" t="s">
        <v>25273</v>
      </c>
      <c r="X1693" s="7" t="s">
        <v>25274</v>
      </c>
    </row>
    <row r="1694" customFormat="false" ht="15" hidden="false" customHeight="false" outlineLevel="0" collapsed="false">
      <c r="A1694" s="4" t="s">
        <v>25275</v>
      </c>
      <c r="B1694" s="4" t="s">
        <v>25276</v>
      </c>
      <c r="C1694" s="4" t="s">
        <v>9496</v>
      </c>
      <c r="D1694" s="4" t="s">
        <v>25277</v>
      </c>
      <c r="E1694" s="4" t="s">
        <v>25278</v>
      </c>
      <c r="F1694" s="4" t="s">
        <v>25279</v>
      </c>
      <c r="G1694" s="4" t="s">
        <v>24195</v>
      </c>
      <c r="H1694" s="4" t="s">
        <v>25280</v>
      </c>
      <c r="I1694" s="4" t="s">
        <v>9453</v>
      </c>
      <c r="J1694" s="4" t="n">
        <v>40.379786</v>
      </c>
      <c r="K1694" s="4" t="n">
        <v>-80.7049559999</v>
      </c>
      <c r="L1694" s="4" t="s">
        <v>25281</v>
      </c>
      <c r="M1694" s="4" t="s">
        <v>25282</v>
      </c>
      <c r="N1694" s="4" t="s">
        <v>10322</v>
      </c>
      <c r="O1694" s="4" t="s">
        <v>10322</v>
      </c>
      <c r="P1694" s="4" t="s">
        <v>10322</v>
      </c>
      <c r="Q1694" s="4" t="s">
        <v>10322</v>
      </c>
      <c r="R1694" s="4" t="s">
        <v>10322</v>
      </c>
      <c r="S1694" s="4" t="s">
        <v>88</v>
      </c>
      <c r="T1694" s="4" t="s">
        <v>88</v>
      </c>
      <c r="U1694" s="4"/>
      <c r="V1694" s="4" t="s">
        <v>87</v>
      </c>
      <c r="W1694" s="4"/>
      <c r="X1694" s="7" t="s">
        <v>25283</v>
      </c>
    </row>
    <row r="1695" customFormat="false" ht="15" hidden="false" customHeight="false" outlineLevel="0" collapsed="false">
      <c r="A1695" s="4" t="s">
        <v>25284</v>
      </c>
      <c r="B1695" s="4" t="s">
        <v>25285</v>
      </c>
      <c r="C1695" s="4" t="s">
        <v>9761</v>
      </c>
      <c r="D1695" s="4" t="s">
        <v>25286</v>
      </c>
      <c r="E1695" s="4" t="s">
        <v>25287</v>
      </c>
      <c r="F1695" s="4" t="s">
        <v>25288</v>
      </c>
      <c r="G1695" s="4" t="s">
        <v>10</v>
      </c>
      <c r="H1695" s="4" t="s">
        <v>25289</v>
      </c>
      <c r="I1695" s="4" t="s">
        <v>9453</v>
      </c>
      <c r="J1695" s="4" t="n">
        <v>34.774531</v>
      </c>
      <c r="K1695" s="4" t="n">
        <v>-96.6783449</v>
      </c>
      <c r="L1695" s="4" t="s">
        <v>25290</v>
      </c>
      <c r="M1695" s="4" t="s">
        <v>25291</v>
      </c>
      <c r="N1695" s="4" t="s">
        <v>9778</v>
      </c>
      <c r="O1695" s="4" t="s">
        <v>9778</v>
      </c>
      <c r="P1695" s="4" t="s">
        <v>9778</v>
      </c>
      <c r="Q1695" s="4" t="s">
        <v>9778</v>
      </c>
      <c r="R1695" s="4" t="s">
        <v>11468</v>
      </c>
      <c r="S1695" s="4" t="s">
        <v>88</v>
      </c>
      <c r="T1695" s="4" t="s">
        <v>88</v>
      </c>
      <c r="U1695" s="4" t="s">
        <v>25292</v>
      </c>
      <c r="V1695" s="4" t="s">
        <v>117</v>
      </c>
      <c r="W1695" s="7" t="s">
        <v>25293</v>
      </c>
      <c r="X1695" s="7" t="s">
        <v>25294</v>
      </c>
    </row>
    <row r="1696" customFormat="false" ht="15" hidden="false" customHeight="false" outlineLevel="0" collapsed="false">
      <c r="A1696" s="4" t="s">
        <v>25295</v>
      </c>
      <c r="B1696" s="4" t="s">
        <v>25296</v>
      </c>
      <c r="C1696" s="4" t="s">
        <v>9496</v>
      </c>
      <c r="D1696" s="4" t="s">
        <v>25295</v>
      </c>
      <c r="E1696" s="4" t="s">
        <v>25297</v>
      </c>
      <c r="F1696" s="4" t="s">
        <v>25288</v>
      </c>
      <c r="G1696" s="4" t="s">
        <v>10</v>
      </c>
      <c r="H1696" s="4" t="s">
        <v>25289</v>
      </c>
      <c r="I1696" s="4" t="s">
        <v>9453</v>
      </c>
      <c r="J1696" s="4" t="n">
        <v>34.7781509</v>
      </c>
      <c r="K1696" s="4" t="n">
        <v>-96.6334993</v>
      </c>
      <c r="L1696" s="4" t="s">
        <v>25298</v>
      </c>
      <c r="M1696" s="4"/>
      <c r="N1696" s="4" t="s">
        <v>9500</v>
      </c>
      <c r="O1696" s="4" t="s">
        <v>9500</v>
      </c>
      <c r="P1696" s="4" t="s">
        <v>9500</v>
      </c>
      <c r="Q1696" s="4" t="s">
        <v>9500</v>
      </c>
      <c r="R1696" s="4" t="s">
        <v>9500</v>
      </c>
      <c r="S1696" s="4" t="s">
        <v>88</v>
      </c>
      <c r="T1696" s="4" t="s">
        <v>88</v>
      </c>
      <c r="U1696" s="4" t="s">
        <v>25299</v>
      </c>
      <c r="V1696" s="4" t="s">
        <v>87</v>
      </c>
      <c r="W1696" s="4"/>
      <c r="X1696" s="7" t="s">
        <v>25300</v>
      </c>
    </row>
    <row r="1697" customFormat="false" ht="15" hidden="false" customHeight="false" outlineLevel="0" collapsed="false">
      <c r="A1697" s="4" t="s">
        <v>25301</v>
      </c>
      <c r="B1697" s="4" t="s">
        <v>25302</v>
      </c>
      <c r="C1697" s="4" t="s">
        <v>9761</v>
      </c>
      <c r="D1697" s="4" t="s">
        <v>25286</v>
      </c>
      <c r="E1697" s="4" t="s">
        <v>25303</v>
      </c>
      <c r="F1697" s="4" t="s">
        <v>25304</v>
      </c>
      <c r="G1697" s="4" t="s">
        <v>10</v>
      </c>
      <c r="H1697" s="4" t="s">
        <v>25305</v>
      </c>
      <c r="I1697" s="4" t="s">
        <v>9453</v>
      </c>
      <c r="J1697" s="4" t="n">
        <v>34.1778897</v>
      </c>
      <c r="K1697" s="4" t="n">
        <v>-97.1433076999</v>
      </c>
      <c r="L1697" s="4" t="s">
        <v>25306</v>
      </c>
      <c r="M1697" s="4" t="s">
        <v>25307</v>
      </c>
      <c r="N1697" s="4" t="s">
        <v>9778</v>
      </c>
      <c r="O1697" s="4" t="s">
        <v>9778</v>
      </c>
      <c r="P1697" s="4" t="s">
        <v>9778</v>
      </c>
      <c r="Q1697" s="4" t="s">
        <v>9778</v>
      </c>
      <c r="R1697" s="4" t="s">
        <v>11468</v>
      </c>
      <c r="S1697" s="4" t="s">
        <v>88</v>
      </c>
      <c r="T1697" s="4" t="s">
        <v>88</v>
      </c>
      <c r="U1697" s="4" t="s">
        <v>25308</v>
      </c>
      <c r="V1697" s="4" t="s">
        <v>117</v>
      </c>
      <c r="W1697" s="7" t="s">
        <v>25309</v>
      </c>
      <c r="X1697" s="7" t="s">
        <v>25310</v>
      </c>
    </row>
    <row r="1698" customFormat="false" ht="15" hidden="false" customHeight="false" outlineLevel="0" collapsed="false">
      <c r="A1698" s="4" t="s">
        <v>25311</v>
      </c>
      <c r="B1698" s="4" t="s">
        <v>25312</v>
      </c>
      <c r="C1698" s="4" t="s">
        <v>9496</v>
      </c>
      <c r="D1698" s="4" t="s">
        <v>9666</v>
      </c>
      <c r="E1698" s="4" t="s">
        <v>25313</v>
      </c>
      <c r="F1698" s="4" t="s">
        <v>25304</v>
      </c>
      <c r="G1698" s="4" t="s">
        <v>10</v>
      </c>
      <c r="H1698" s="4" t="s">
        <v>25305</v>
      </c>
      <c r="I1698" s="4" t="s">
        <v>9453</v>
      </c>
      <c r="J1698" s="4" t="n">
        <v>34.1854672</v>
      </c>
      <c r="K1698" s="4" t="n">
        <v>-97.1424091</v>
      </c>
      <c r="L1698" s="4" t="s">
        <v>25314</v>
      </c>
      <c r="M1698" s="4"/>
      <c r="N1698" s="4" t="s">
        <v>9456</v>
      </c>
      <c r="O1698" s="4" t="s">
        <v>9456</v>
      </c>
      <c r="P1698" s="4" t="s">
        <v>9456</v>
      </c>
      <c r="Q1698" s="4" t="s">
        <v>9456</v>
      </c>
      <c r="R1698" s="4" t="s">
        <v>9456</v>
      </c>
      <c r="S1698" s="4" t="s">
        <v>88</v>
      </c>
      <c r="T1698" s="4" t="s">
        <v>88</v>
      </c>
      <c r="U1698" s="4"/>
      <c r="V1698" s="4" t="s">
        <v>117</v>
      </c>
      <c r="W1698" s="7" t="s">
        <v>25315</v>
      </c>
      <c r="X1698" s="7" t="s">
        <v>25316</v>
      </c>
    </row>
    <row r="1699" customFormat="false" ht="15" hidden="false" customHeight="false" outlineLevel="0" collapsed="false">
      <c r="A1699" s="4" t="s">
        <v>25317</v>
      </c>
      <c r="B1699" s="4" t="s">
        <v>25318</v>
      </c>
      <c r="C1699" s="4" t="s">
        <v>9496</v>
      </c>
      <c r="D1699" s="4" t="s">
        <v>25319</v>
      </c>
      <c r="E1699" s="4" t="s">
        <v>25320</v>
      </c>
      <c r="F1699" s="4" t="s">
        <v>25304</v>
      </c>
      <c r="G1699" s="4" t="s">
        <v>10</v>
      </c>
      <c r="H1699" s="4" t="s">
        <v>25305</v>
      </c>
      <c r="I1699" s="4" t="s">
        <v>9453</v>
      </c>
      <c r="J1699" s="4" t="n">
        <v>34.1890078</v>
      </c>
      <c r="K1699" s="4" t="n">
        <v>-97.1409012</v>
      </c>
      <c r="L1699" s="4" t="s">
        <v>25321</v>
      </c>
      <c r="M1699" s="4"/>
      <c r="N1699" s="4" t="s">
        <v>9500</v>
      </c>
      <c r="O1699" s="4" t="s">
        <v>9500</v>
      </c>
      <c r="P1699" s="4" t="s">
        <v>9500</v>
      </c>
      <c r="Q1699" s="4" t="s">
        <v>9500</v>
      </c>
      <c r="R1699" s="4" t="s">
        <v>9500</v>
      </c>
      <c r="S1699" s="4" t="s">
        <v>88</v>
      </c>
      <c r="T1699" s="4" t="s">
        <v>88</v>
      </c>
      <c r="U1699" s="4" t="s">
        <v>25322</v>
      </c>
      <c r="V1699" s="4" t="s">
        <v>87</v>
      </c>
      <c r="W1699" s="4"/>
      <c r="X1699" s="7" t="s">
        <v>25323</v>
      </c>
    </row>
    <row r="1700" customFormat="false" ht="15" hidden="false" customHeight="false" outlineLevel="0" collapsed="false">
      <c r="A1700" s="4" t="s">
        <v>25324</v>
      </c>
      <c r="B1700" s="4" t="s">
        <v>25325</v>
      </c>
      <c r="C1700" s="4" t="s">
        <v>9761</v>
      </c>
      <c r="D1700" s="4" t="s">
        <v>25286</v>
      </c>
      <c r="E1700" s="4" t="s">
        <v>25326</v>
      </c>
      <c r="F1700" s="4" t="s">
        <v>25327</v>
      </c>
      <c r="G1700" s="4" t="s">
        <v>10</v>
      </c>
      <c r="H1700" s="4" t="s">
        <v>25328</v>
      </c>
      <c r="I1700" s="4" t="s">
        <v>9453</v>
      </c>
      <c r="J1700" s="4" t="n">
        <v>36.728407</v>
      </c>
      <c r="K1700" s="4" t="n">
        <v>-95.9332369999</v>
      </c>
      <c r="L1700" s="4" t="s">
        <v>25329</v>
      </c>
      <c r="M1700" s="4" t="s">
        <v>25330</v>
      </c>
      <c r="N1700" s="4" t="s">
        <v>9852</v>
      </c>
      <c r="O1700" s="4" t="s">
        <v>9852</v>
      </c>
      <c r="P1700" s="4" t="s">
        <v>9852</v>
      </c>
      <c r="Q1700" s="4" t="s">
        <v>9852</v>
      </c>
      <c r="R1700" s="4" t="s">
        <v>9852</v>
      </c>
      <c r="S1700" s="4" t="s">
        <v>88</v>
      </c>
      <c r="T1700" s="4" t="s">
        <v>88</v>
      </c>
      <c r="U1700" s="4" t="s">
        <v>25331</v>
      </c>
      <c r="V1700" s="4" t="s">
        <v>117</v>
      </c>
      <c r="W1700" s="7" t="s">
        <v>25332</v>
      </c>
      <c r="X1700" s="7" t="s">
        <v>25333</v>
      </c>
    </row>
    <row r="1701" customFormat="false" ht="15" hidden="false" customHeight="false" outlineLevel="0" collapsed="false">
      <c r="A1701" s="4" t="s">
        <v>25334</v>
      </c>
      <c r="B1701" s="4" t="s">
        <v>25335</v>
      </c>
      <c r="C1701" s="4" t="s">
        <v>9761</v>
      </c>
      <c r="D1701" s="4" t="s">
        <v>25286</v>
      </c>
      <c r="E1701" s="4" t="s">
        <v>25336</v>
      </c>
      <c r="F1701" s="4" t="s">
        <v>25337</v>
      </c>
      <c r="G1701" s="4" t="s">
        <v>10</v>
      </c>
      <c r="H1701" s="4" t="s">
        <v>25338</v>
      </c>
      <c r="I1701" s="4" t="s">
        <v>9453</v>
      </c>
      <c r="J1701" s="4" t="n">
        <v>36.0468867</v>
      </c>
      <c r="K1701" s="4" t="n">
        <v>-95.8138367</v>
      </c>
      <c r="L1701" s="4" t="s">
        <v>25339</v>
      </c>
      <c r="M1701" s="4" t="s">
        <v>25340</v>
      </c>
      <c r="N1701" s="4" t="s">
        <v>9564</v>
      </c>
      <c r="O1701" s="4" t="s">
        <v>9564</v>
      </c>
      <c r="P1701" s="4" t="s">
        <v>9564</v>
      </c>
      <c r="Q1701" s="4" t="s">
        <v>9564</v>
      </c>
      <c r="R1701" s="4" t="s">
        <v>9564</v>
      </c>
      <c r="S1701" s="4" t="s">
        <v>88</v>
      </c>
      <c r="T1701" s="4" t="s">
        <v>88</v>
      </c>
      <c r="U1701" s="4" t="s">
        <v>25341</v>
      </c>
      <c r="V1701" s="4" t="s">
        <v>117</v>
      </c>
      <c r="W1701" s="7" t="s">
        <v>25342</v>
      </c>
      <c r="X1701" s="7" t="s">
        <v>25343</v>
      </c>
    </row>
    <row r="1702" customFormat="false" ht="15" hidden="false" customHeight="false" outlineLevel="0" collapsed="false">
      <c r="A1702" s="4" t="s">
        <v>25344</v>
      </c>
      <c r="B1702" s="4" t="s">
        <v>25345</v>
      </c>
      <c r="C1702" s="4" t="s">
        <v>9496</v>
      </c>
      <c r="D1702" s="4" t="s">
        <v>25346</v>
      </c>
      <c r="E1702" s="4" t="s">
        <v>25347</v>
      </c>
      <c r="F1702" s="4" t="s">
        <v>25348</v>
      </c>
      <c r="G1702" s="4" t="s">
        <v>10</v>
      </c>
      <c r="H1702" s="4" t="s">
        <v>25349</v>
      </c>
      <c r="I1702" s="4" t="s">
        <v>9453</v>
      </c>
      <c r="J1702" s="4" t="n">
        <v>35.0488177</v>
      </c>
      <c r="K1702" s="4" t="n">
        <v>-97.9628879999</v>
      </c>
      <c r="L1702" s="4" t="s">
        <v>25350</v>
      </c>
      <c r="M1702" s="4"/>
      <c r="N1702" s="4" t="s">
        <v>25351</v>
      </c>
      <c r="O1702" s="4" t="s">
        <v>25351</v>
      </c>
      <c r="P1702" s="4" t="s">
        <v>25351</v>
      </c>
      <c r="Q1702" s="4" t="s">
        <v>25351</v>
      </c>
      <c r="R1702" s="4" t="s">
        <v>25351</v>
      </c>
      <c r="S1702" s="4" t="s">
        <v>88</v>
      </c>
      <c r="T1702" s="4" t="s">
        <v>88</v>
      </c>
      <c r="U1702" s="4"/>
      <c r="V1702" s="4" t="s">
        <v>87</v>
      </c>
      <c r="W1702" s="4"/>
      <c r="X1702" s="7" t="s">
        <v>25352</v>
      </c>
    </row>
    <row r="1703" customFormat="false" ht="15" hidden="false" customHeight="false" outlineLevel="0" collapsed="false">
      <c r="A1703" s="4" t="s">
        <v>25353</v>
      </c>
      <c r="B1703" s="4" t="s">
        <v>25354</v>
      </c>
      <c r="C1703" s="4" t="s">
        <v>9496</v>
      </c>
      <c r="D1703" s="4" t="s">
        <v>25355</v>
      </c>
      <c r="E1703" s="4" t="s">
        <v>25356</v>
      </c>
      <c r="F1703" s="4" t="s">
        <v>25348</v>
      </c>
      <c r="G1703" s="4" t="s">
        <v>10</v>
      </c>
      <c r="H1703" s="4" t="s">
        <v>25349</v>
      </c>
      <c r="I1703" s="4" t="s">
        <v>9453</v>
      </c>
      <c r="J1703" s="4" t="n">
        <v>35.0477147</v>
      </c>
      <c r="K1703" s="4" t="n">
        <v>-97.9615813</v>
      </c>
      <c r="L1703" s="4" t="s">
        <v>25357</v>
      </c>
      <c r="M1703" s="4" t="s">
        <v>25358</v>
      </c>
      <c r="N1703" s="4" t="s">
        <v>9500</v>
      </c>
      <c r="O1703" s="4" t="s">
        <v>9500</v>
      </c>
      <c r="P1703" s="4" t="s">
        <v>9500</v>
      </c>
      <c r="Q1703" s="4" t="s">
        <v>9500</v>
      </c>
      <c r="R1703" s="4" t="s">
        <v>9500</v>
      </c>
      <c r="S1703" s="4" t="s">
        <v>88</v>
      </c>
      <c r="T1703" s="4" t="s">
        <v>88</v>
      </c>
      <c r="U1703" s="4"/>
      <c r="V1703" s="4" t="s">
        <v>87</v>
      </c>
      <c r="W1703" s="4"/>
      <c r="X1703" s="7" t="s">
        <v>25359</v>
      </c>
    </row>
    <row r="1704" customFormat="false" ht="15" hidden="false" customHeight="false" outlineLevel="0" collapsed="false">
      <c r="A1704" s="4" t="s">
        <v>25360</v>
      </c>
      <c r="B1704" s="4" t="s">
        <v>25361</v>
      </c>
      <c r="C1704" s="4" t="s">
        <v>9761</v>
      </c>
      <c r="D1704" s="4" t="s">
        <v>25286</v>
      </c>
      <c r="E1704" s="4" t="s">
        <v>25362</v>
      </c>
      <c r="F1704" s="4" t="s">
        <v>24507</v>
      </c>
      <c r="G1704" s="4" t="s">
        <v>10</v>
      </c>
      <c r="H1704" s="4" t="s">
        <v>25363</v>
      </c>
      <c r="I1704" s="4" t="s">
        <v>9453</v>
      </c>
      <c r="J1704" s="4" t="n">
        <v>36.3091227</v>
      </c>
      <c r="K1704" s="4" t="n">
        <v>-96.4818182</v>
      </c>
      <c r="L1704" s="4" t="s">
        <v>25364</v>
      </c>
      <c r="M1704" s="4"/>
      <c r="N1704" s="4" t="s">
        <v>9500</v>
      </c>
      <c r="O1704" s="4" t="s">
        <v>9500</v>
      </c>
      <c r="P1704" s="4" t="s">
        <v>9500</v>
      </c>
      <c r="Q1704" s="4" t="s">
        <v>9500</v>
      </c>
      <c r="R1704" s="4" t="s">
        <v>9500</v>
      </c>
      <c r="S1704" s="4" t="s">
        <v>88</v>
      </c>
      <c r="T1704" s="4" t="s">
        <v>88</v>
      </c>
      <c r="U1704" s="4" t="s">
        <v>25365</v>
      </c>
      <c r="V1704" s="4" t="s">
        <v>87</v>
      </c>
      <c r="W1704" s="4"/>
      <c r="X1704" s="7" t="s">
        <v>25366</v>
      </c>
    </row>
    <row r="1705" customFormat="false" ht="15" hidden="false" customHeight="false" outlineLevel="0" collapsed="false">
      <c r="A1705" s="4" t="s">
        <v>25367</v>
      </c>
      <c r="B1705" s="4" t="s">
        <v>25368</v>
      </c>
      <c r="C1705" s="4" t="s">
        <v>9761</v>
      </c>
      <c r="D1705" s="4" t="s">
        <v>25286</v>
      </c>
      <c r="E1705" s="4" t="s">
        <v>25369</v>
      </c>
      <c r="F1705" s="4" t="s">
        <v>19340</v>
      </c>
      <c r="G1705" s="4" t="s">
        <v>10</v>
      </c>
      <c r="H1705" s="4" t="s">
        <v>25370</v>
      </c>
      <c r="I1705" s="4" t="s">
        <v>9453</v>
      </c>
      <c r="J1705" s="4" t="n">
        <v>35.514063</v>
      </c>
      <c r="K1705" s="4" t="n">
        <v>-98.968583</v>
      </c>
      <c r="L1705" s="4" t="s">
        <v>25371</v>
      </c>
      <c r="M1705" s="4" t="s">
        <v>25372</v>
      </c>
      <c r="N1705" s="4" t="s">
        <v>25373</v>
      </c>
      <c r="O1705" s="4" t="s">
        <v>25373</v>
      </c>
      <c r="P1705" s="4" t="s">
        <v>25373</v>
      </c>
      <c r="Q1705" s="4" t="s">
        <v>25373</v>
      </c>
      <c r="R1705" s="4" t="s">
        <v>9576</v>
      </c>
      <c r="S1705" s="4" t="s">
        <v>88</v>
      </c>
      <c r="T1705" s="4" t="s">
        <v>88</v>
      </c>
      <c r="U1705" s="4"/>
      <c r="V1705" s="4" t="s">
        <v>117</v>
      </c>
      <c r="W1705" s="7" t="s">
        <v>25374</v>
      </c>
      <c r="X1705" s="7" t="s">
        <v>25375</v>
      </c>
    </row>
    <row r="1706" customFormat="false" ht="15" hidden="false" customHeight="false" outlineLevel="0" collapsed="false">
      <c r="A1706" s="4" t="s">
        <v>25376</v>
      </c>
      <c r="B1706" s="4" t="s">
        <v>25377</v>
      </c>
      <c r="C1706" s="4" t="s">
        <v>9761</v>
      </c>
      <c r="D1706" s="4" t="s">
        <v>25286</v>
      </c>
      <c r="E1706" s="4" t="s">
        <v>25378</v>
      </c>
      <c r="F1706" s="4" t="s">
        <v>25379</v>
      </c>
      <c r="G1706" s="4" t="s">
        <v>10</v>
      </c>
      <c r="H1706" s="4" t="s">
        <v>25380</v>
      </c>
      <c r="I1706" s="4" t="s">
        <v>9453</v>
      </c>
      <c r="J1706" s="4" t="n">
        <v>35.44970929999</v>
      </c>
      <c r="K1706" s="4" t="n">
        <v>-97.4290274999</v>
      </c>
      <c r="L1706" s="4" t="s">
        <v>25381</v>
      </c>
      <c r="M1706" s="4" t="s">
        <v>25382</v>
      </c>
      <c r="N1706" s="4" t="s">
        <v>9500</v>
      </c>
      <c r="O1706" s="4" t="s">
        <v>9500</v>
      </c>
      <c r="P1706" s="4" t="s">
        <v>9500</v>
      </c>
      <c r="Q1706" s="4" t="s">
        <v>9500</v>
      </c>
      <c r="R1706" s="4" t="s">
        <v>9500</v>
      </c>
      <c r="S1706" s="4" t="s">
        <v>88</v>
      </c>
      <c r="T1706" s="4" t="s">
        <v>88</v>
      </c>
      <c r="U1706" s="4" t="s">
        <v>25383</v>
      </c>
      <c r="V1706" s="4" t="s">
        <v>117</v>
      </c>
      <c r="W1706" s="7" t="s">
        <v>25384</v>
      </c>
      <c r="X1706" s="7" t="s">
        <v>25385</v>
      </c>
    </row>
    <row r="1707" customFormat="false" ht="15" hidden="false" customHeight="false" outlineLevel="0" collapsed="false">
      <c r="A1707" s="4" t="s">
        <v>25386</v>
      </c>
      <c r="B1707" s="4" t="s">
        <v>25387</v>
      </c>
      <c r="C1707" s="4" t="s">
        <v>9761</v>
      </c>
      <c r="D1707" s="4" t="s">
        <v>25286</v>
      </c>
      <c r="E1707" s="4" t="s">
        <v>25388</v>
      </c>
      <c r="F1707" s="4" t="s">
        <v>25389</v>
      </c>
      <c r="G1707" s="4" t="s">
        <v>10</v>
      </c>
      <c r="H1707" s="4" t="s">
        <v>25390</v>
      </c>
      <c r="I1707" s="4" t="s">
        <v>9453</v>
      </c>
      <c r="J1707" s="4" t="n">
        <v>34.522597</v>
      </c>
      <c r="K1707" s="4" t="n">
        <v>-97.9788121</v>
      </c>
      <c r="L1707" s="4" t="s">
        <v>25391</v>
      </c>
      <c r="M1707" s="4" t="s">
        <v>25392</v>
      </c>
      <c r="N1707" s="4" t="s">
        <v>11468</v>
      </c>
      <c r="O1707" s="4" t="s">
        <v>11468</v>
      </c>
      <c r="P1707" s="4" t="s">
        <v>11468</v>
      </c>
      <c r="Q1707" s="4" t="s">
        <v>11468</v>
      </c>
      <c r="R1707" s="4" t="s">
        <v>10733</v>
      </c>
      <c r="S1707" s="4" t="s">
        <v>88</v>
      </c>
      <c r="T1707" s="4" t="s">
        <v>88</v>
      </c>
      <c r="U1707" s="4" t="s">
        <v>25393</v>
      </c>
      <c r="V1707" s="4" t="s">
        <v>117</v>
      </c>
      <c r="W1707" s="7" t="s">
        <v>25394</v>
      </c>
      <c r="X1707" s="7" t="s">
        <v>25395</v>
      </c>
    </row>
    <row r="1708" customFormat="false" ht="15" hidden="false" customHeight="false" outlineLevel="0" collapsed="false">
      <c r="A1708" s="4" t="s">
        <v>25396</v>
      </c>
      <c r="B1708" s="4" t="s">
        <v>25397</v>
      </c>
      <c r="C1708" s="4" t="s">
        <v>9761</v>
      </c>
      <c r="D1708" s="4" t="s">
        <v>25286</v>
      </c>
      <c r="E1708" s="4" t="s">
        <v>25398</v>
      </c>
      <c r="F1708" s="4" t="s">
        <v>25399</v>
      </c>
      <c r="G1708" s="4" t="s">
        <v>10</v>
      </c>
      <c r="H1708" s="4" t="s">
        <v>25400</v>
      </c>
      <c r="I1708" s="4" t="s">
        <v>9453</v>
      </c>
      <c r="J1708" s="4" t="n">
        <v>34.0029895316</v>
      </c>
      <c r="K1708" s="4" t="n">
        <v>-96.4041016004</v>
      </c>
      <c r="L1708" s="4" t="s">
        <v>25401</v>
      </c>
      <c r="M1708" s="4" t="s">
        <v>25402</v>
      </c>
      <c r="N1708" s="4" t="s">
        <v>9564</v>
      </c>
      <c r="O1708" s="4" t="s">
        <v>9564</v>
      </c>
      <c r="P1708" s="4" t="s">
        <v>9564</v>
      </c>
      <c r="Q1708" s="4" t="s">
        <v>9564</v>
      </c>
      <c r="R1708" s="4" t="s">
        <v>11468</v>
      </c>
      <c r="S1708" s="4" t="s">
        <v>88</v>
      </c>
      <c r="T1708" s="4" t="s">
        <v>88</v>
      </c>
      <c r="U1708" s="4" t="s">
        <v>25399</v>
      </c>
      <c r="V1708" s="4" t="s">
        <v>117</v>
      </c>
      <c r="W1708" s="7" t="s">
        <v>25403</v>
      </c>
      <c r="X1708" s="7" t="s">
        <v>25404</v>
      </c>
    </row>
    <row r="1709" customFormat="false" ht="15" hidden="false" customHeight="false" outlineLevel="0" collapsed="false">
      <c r="A1709" s="4" t="s">
        <v>25405</v>
      </c>
      <c r="B1709" s="4" t="s">
        <v>25406</v>
      </c>
      <c r="C1709" s="4" t="s">
        <v>9761</v>
      </c>
      <c r="D1709" s="4" t="s">
        <v>25286</v>
      </c>
      <c r="E1709" s="4" t="s">
        <v>25407</v>
      </c>
      <c r="F1709" s="4" t="s">
        <v>25408</v>
      </c>
      <c r="G1709" s="4" t="s">
        <v>10</v>
      </c>
      <c r="H1709" s="4" t="s">
        <v>25409</v>
      </c>
      <c r="I1709" s="4" t="s">
        <v>9453</v>
      </c>
      <c r="J1709" s="4" t="n">
        <v>35.6219812</v>
      </c>
      <c r="K1709" s="4" t="n">
        <v>-97.4791987999</v>
      </c>
      <c r="L1709" s="4" t="s">
        <v>25410</v>
      </c>
      <c r="M1709" s="4" t="s">
        <v>25411</v>
      </c>
      <c r="N1709" s="4" t="s">
        <v>10403</v>
      </c>
      <c r="O1709" s="4" t="s">
        <v>10403</v>
      </c>
      <c r="P1709" s="4" t="s">
        <v>10403</v>
      </c>
      <c r="Q1709" s="4" t="s">
        <v>10403</v>
      </c>
      <c r="R1709" s="4" t="s">
        <v>10403</v>
      </c>
      <c r="S1709" s="4" t="s">
        <v>9457</v>
      </c>
      <c r="T1709" s="4" t="s">
        <v>88</v>
      </c>
      <c r="U1709" s="4" t="s">
        <v>25412</v>
      </c>
      <c r="V1709" s="4" t="s">
        <v>117</v>
      </c>
      <c r="W1709" s="7" t="s">
        <v>25413</v>
      </c>
      <c r="X1709" s="7" t="s">
        <v>25414</v>
      </c>
    </row>
    <row r="1710" customFormat="false" ht="15" hidden="false" customHeight="false" outlineLevel="0" collapsed="false">
      <c r="A1710" s="4" t="s">
        <v>25415</v>
      </c>
      <c r="B1710" s="4" t="s">
        <v>25416</v>
      </c>
      <c r="C1710" s="4" t="s">
        <v>9761</v>
      </c>
      <c r="D1710" s="4" t="s">
        <v>25286</v>
      </c>
      <c r="E1710" s="4" t="s">
        <v>25417</v>
      </c>
      <c r="F1710" s="4" t="s">
        <v>25408</v>
      </c>
      <c r="G1710" s="4" t="s">
        <v>10</v>
      </c>
      <c r="H1710" s="4" t="s">
        <v>25418</v>
      </c>
      <c r="I1710" s="4" t="s">
        <v>9453</v>
      </c>
      <c r="J1710" s="4" t="n">
        <v>35.644053</v>
      </c>
      <c r="K1710" s="4" t="n">
        <v>-97.421286</v>
      </c>
      <c r="L1710" s="4" t="s">
        <v>25419</v>
      </c>
      <c r="M1710" s="4" t="s">
        <v>25420</v>
      </c>
      <c r="N1710" s="4" t="s">
        <v>9500</v>
      </c>
      <c r="O1710" s="4" t="s">
        <v>9500</v>
      </c>
      <c r="P1710" s="4" t="s">
        <v>9500</v>
      </c>
      <c r="Q1710" s="4" t="s">
        <v>9500</v>
      </c>
      <c r="R1710" s="4" t="s">
        <v>9500</v>
      </c>
      <c r="S1710" s="4" t="s">
        <v>88</v>
      </c>
      <c r="T1710" s="4" t="s">
        <v>88</v>
      </c>
      <c r="U1710" s="4" t="s">
        <v>25421</v>
      </c>
      <c r="V1710" s="4" t="s">
        <v>117</v>
      </c>
      <c r="W1710" s="7" t="s">
        <v>25422</v>
      </c>
      <c r="X1710" s="7" t="s">
        <v>25423</v>
      </c>
    </row>
    <row r="1711" customFormat="false" ht="15" hidden="false" customHeight="false" outlineLevel="0" collapsed="false">
      <c r="A1711" s="4" t="s">
        <v>25424</v>
      </c>
      <c r="B1711" s="4" t="s">
        <v>25425</v>
      </c>
      <c r="C1711" s="4" t="s">
        <v>9761</v>
      </c>
      <c r="D1711" s="4" t="s">
        <v>25286</v>
      </c>
      <c r="E1711" s="4" t="s">
        <v>25426</v>
      </c>
      <c r="F1711" s="4" t="s">
        <v>25408</v>
      </c>
      <c r="G1711" s="4" t="s">
        <v>10</v>
      </c>
      <c r="H1711" s="4" t="s">
        <v>25418</v>
      </c>
      <c r="I1711" s="4" t="s">
        <v>9453</v>
      </c>
      <c r="J1711" s="4" t="n">
        <v>35.644292</v>
      </c>
      <c r="K1711" s="4" t="n">
        <v>-97.4228016999</v>
      </c>
      <c r="L1711" s="4" t="s">
        <v>25427</v>
      </c>
      <c r="M1711" s="4" t="s">
        <v>25428</v>
      </c>
      <c r="N1711" s="4" t="s">
        <v>9543</v>
      </c>
      <c r="O1711" s="4" t="s">
        <v>9543</v>
      </c>
      <c r="P1711" s="4" t="s">
        <v>9543</v>
      </c>
      <c r="Q1711" s="4" t="s">
        <v>9543</v>
      </c>
      <c r="R1711" s="4" t="s">
        <v>10609</v>
      </c>
      <c r="S1711" s="4" t="s">
        <v>88</v>
      </c>
      <c r="T1711" s="4" t="s">
        <v>88</v>
      </c>
      <c r="U1711" s="4" t="s">
        <v>25429</v>
      </c>
      <c r="V1711" s="4" t="s">
        <v>117</v>
      </c>
      <c r="W1711" s="7" t="s">
        <v>25430</v>
      </c>
      <c r="X1711" s="7" t="s">
        <v>25431</v>
      </c>
    </row>
    <row r="1712" customFormat="false" ht="15" hidden="false" customHeight="false" outlineLevel="0" collapsed="false">
      <c r="A1712" s="4" t="s">
        <v>25432</v>
      </c>
      <c r="B1712" s="4" t="s">
        <v>25433</v>
      </c>
      <c r="C1712" s="4" t="s">
        <v>9496</v>
      </c>
      <c r="D1712" s="4" t="s">
        <v>9666</v>
      </c>
      <c r="E1712" s="4" t="s">
        <v>25434</v>
      </c>
      <c r="F1712" s="4" t="s">
        <v>25408</v>
      </c>
      <c r="G1712" s="4" t="s">
        <v>10</v>
      </c>
      <c r="H1712" s="4" t="s">
        <v>25409</v>
      </c>
      <c r="I1712" s="4" t="s">
        <v>9453</v>
      </c>
      <c r="J1712" s="4" t="n">
        <v>35.6343169</v>
      </c>
      <c r="K1712" s="4" t="n">
        <v>-97.4268803</v>
      </c>
      <c r="L1712" s="4" t="s">
        <v>25435</v>
      </c>
      <c r="M1712" s="4" t="s">
        <v>25436</v>
      </c>
      <c r="N1712" s="4" t="s">
        <v>9660</v>
      </c>
      <c r="O1712" s="4" t="s">
        <v>9660</v>
      </c>
      <c r="P1712" s="4" t="s">
        <v>9660</v>
      </c>
      <c r="Q1712" s="4" t="s">
        <v>9660</v>
      </c>
      <c r="R1712" s="4" t="s">
        <v>9660</v>
      </c>
      <c r="S1712" s="4" t="s">
        <v>88</v>
      </c>
      <c r="T1712" s="4" t="s">
        <v>88</v>
      </c>
      <c r="U1712" s="4" t="s">
        <v>25437</v>
      </c>
      <c r="V1712" s="4" t="s">
        <v>117</v>
      </c>
      <c r="W1712" s="7" t="s">
        <v>25438</v>
      </c>
      <c r="X1712" s="7" t="s">
        <v>25439</v>
      </c>
    </row>
    <row r="1713" customFormat="false" ht="15" hidden="false" customHeight="false" outlineLevel="0" collapsed="false">
      <c r="A1713" s="4" t="s">
        <v>25440</v>
      </c>
      <c r="B1713" s="4" t="s">
        <v>25441</v>
      </c>
      <c r="C1713" s="4" t="s">
        <v>9496</v>
      </c>
      <c r="D1713" s="4" t="s">
        <v>9666</v>
      </c>
      <c r="E1713" s="4" t="s">
        <v>25442</v>
      </c>
      <c r="F1713" s="4" t="s">
        <v>25408</v>
      </c>
      <c r="G1713" s="4" t="s">
        <v>10</v>
      </c>
      <c r="H1713" s="4" t="s">
        <v>25443</v>
      </c>
      <c r="I1713" s="4" t="s">
        <v>9453</v>
      </c>
      <c r="J1713" s="4" t="n">
        <v>35.6604012</v>
      </c>
      <c r="K1713" s="4" t="n">
        <v>-97.5867519</v>
      </c>
      <c r="L1713" s="4" t="s">
        <v>25444</v>
      </c>
      <c r="M1713" s="4"/>
      <c r="N1713" s="4" t="s">
        <v>10609</v>
      </c>
      <c r="O1713" s="4" t="s">
        <v>10609</v>
      </c>
      <c r="P1713" s="4" t="s">
        <v>10609</v>
      </c>
      <c r="Q1713" s="4" t="s">
        <v>10609</v>
      </c>
      <c r="R1713" s="4" t="s">
        <v>10609</v>
      </c>
      <c r="S1713" s="4" t="s">
        <v>88</v>
      </c>
      <c r="T1713" s="4" t="s">
        <v>88</v>
      </c>
      <c r="U1713" s="4" t="s">
        <v>9469</v>
      </c>
      <c r="V1713" s="4" t="s">
        <v>117</v>
      </c>
      <c r="W1713" s="7" t="s">
        <v>25445</v>
      </c>
      <c r="X1713" s="7" t="s">
        <v>25446</v>
      </c>
    </row>
    <row r="1714" customFormat="false" ht="15" hidden="false" customHeight="false" outlineLevel="0" collapsed="false">
      <c r="A1714" s="4" t="s">
        <v>25447</v>
      </c>
      <c r="B1714" s="4" t="s">
        <v>25448</v>
      </c>
      <c r="C1714" s="4" t="s">
        <v>9761</v>
      </c>
      <c r="D1714" s="4" t="s">
        <v>25286</v>
      </c>
      <c r="E1714" s="4" t="s">
        <v>25449</v>
      </c>
      <c r="F1714" s="4" t="s">
        <v>25450</v>
      </c>
      <c r="G1714" s="4" t="s">
        <v>10</v>
      </c>
      <c r="H1714" s="4" t="s">
        <v>25451</v>
      </c>
      <c r="I1714" s="4" t="s">
        <v>9453</v>
      </c>
      <c r="J1714" s="4" t="n">
        <v>35.4120214</v>
      </c>
      <c r="K1714" s="4" t="n">
        <v>-99.4279028</v>
      </c>
      <c r="L1714" s="4" t="s">
        <v>25452</v>
      </c>
      <c r="M1714" s="4" t="s">
        <v>25453</v>
      </c>
      <c r="N1714" s="4" t="s">
        <v>25454</v>
      </c>
      <c r="O1714" s="4" t="s">
        <v>25454</v>
      </c>
      <c r="P1714" s="4" t="s">
        <v>25454</v>
      </c>
      <c r="Q1714" s="4" t="s">
        <v>25454</v>
      </c>
      <c r="R1714" s="4" t="s">
        <v>9576</v>
      </c>
      <c r="S1714" s="4" t="s">
        <v>88</v>
      </c>
      <c r="T1714" s="4" t="s">
        <v>88</v>
      </c>
      <c r="U1714" s="4" t="s">
        <v>25455</v>
      </c>
      <c r="V1714" s="4" t="s">
        <v>117</v>
      </c>
      <c r="W1714" s="7" t="s">
        <v>25456</v>
      </c>
      <c r="X1714" s="7" t="s">
        <v>25457</v>
      </c>
    </row>
    <row r="1715" customFormat="false" ht="15" hidden="false" customHeight="false" outlineLevel="0" collapsed="false">
      <c r="A1715" s="4" t="s">
        <v>25458</v>
      </c>
      <c r="B1715" s="4" t="s">
        <v>25459</v>
      </c>
      <c r="C1715" s="4" t="s">
        <v>9761</v>
      </c>
      <c r="D1715" s="4" t="s">
        <v>25286</v>
      </c>
      <c r="E1715" s="4" t="s">
        <v>25460</v>
      </c>
      <c r="F1715" s="4" t="s">
        <v>25461</v>
      </c>
      <c r="G1715" s="4" t="s">
        <v>10</v>
      </c>
      <c r="H1715" s="4" t="s">
        <v>25462</v>
      </c>
      <c r="I1715" s="4" t="s">
        <v>9453</v>
      </c>
      <c r="J1715" s="4" t="n">
        <v>36.3906264</v>
      </c>
      <c r="K1715" s="4" t="n">
        <v>-97.8852624</v>
      </c>
      <c r="L1715" s="4" t="s">
        <v>25463</v>
      </c>
      <c r="M1715" s="4" t="s">
        <v>25464</v>
      </c>
      <c r="N1715" s="4" t="s">
        <v>10792</v>
      </c>
      <c r="O1715" s="4" t="s">
        <v>10792</v>
      </c>
      <c r="P1715" s="4" t="s">
        <v>10792</v>
      </c>
      <c r="Q1715" s="4" t="s">
        <v>10792</v>
      </c>
      <c r="R1715" s="4" t="s">
        <v>11468</v>
      </c>
      <c r="S1715" s="4" t="s">
        <v>88</v>
      </c>
      <c r="T1715" s="4" t="s">
        <v>88</v>
      </c>
      <c r="U1715" s="4" t="s">
        <v>25465</v>
      </c>
      <c r="V1715" s="4" t="s">
        <v>117</v>
      </c>
      <c r="W1715" s="7" t="s">
        <v>25466</v>
      </c>
      <c r="X1715" s="7" t="s">
        <v>25467</v>
      </c>
    </row>
    <row r="1716" customFormat="false" ht="15" hidden="false" customHeight="false" outlineLevel="0" collapsed="false">
      <c r="A1716" s="4" t="s">
        <v>25468</v>
      </c>
      <c r="B1716" s="4" t="s">
        <v>25469</v>
      </c>
      <c r="C1716" s="4" t="s">
        <v>9761</v>
      </c>
      <c r="D1716" s="4" t="s">
        <v>25286</v>
      </c>
      <c r="E1716" s="4" t="s">
        <v>25470</v>
      </c>
      <c r="F1716" s="4" t="s">
        <v>25471</v>
      </c>
      <c r="G1716" s="4" t="s">
        <v>10</v>
      </c>
      <c r="H1716" s="4" t="s">
        <v>25472</v>
      </c>
      <c r="I1716" s="4" t="s">
        <v>9453</v>
      </c>
      <c r="J1716" s="4" t="n">
        <v>36.5830852</v>
      </c>
      <c r="K1716" s="4" t="n">
        <v>-94.7632876999</v>
      </c>
      <c r="L1716" s="4" t="s">
        <v>25473</v>
      </c>
      <c r="M1716" s="4" t="s">
        <v>25474</v>
      </c>
      <c r="N1716" s="4" t="s">
        <v>10792</v>
      </c>
      <c r="O1716" s="4" t="s">
        <v>10792</v>
      </c>
      <c r="P1716" s="4" t="s">
        <v>10792</v>
      </c>
      <c r="Q1716" s="4" t="s">
        <v>10792</v>
      </c>
      <c r="R1716" s="4" t="s">
        <v>10792</v>
      </c>
      <c r="S1716" s="4" t="s">
        <v>25475</v>
      </c>
      <c r="T1716" s="4" t="s">
        <v>88</v>
      </c>
      <c r="U1716" s="4" t="s">
        <v>25476</v>
      </c>
      <c r="V1716" s="4" t="s">
        <v>117</v>
      </c>
      <c r="W1716" s="7" t="s">
        <v>25477</v>
      </c>
      <c r="X1716" s="7" t="s">
        <v>25478</v>
      </c>
    </row>
    <row r="1717" customFormat="false" ht="15" hidden="false" customHeight="false" outlineLevel="0" collapsed="false">
      <c r="A1717" s="4" t="s">
        <v>25479</v>
      </c>
      <c r="B1717" s="4" t="s">
        <v>25480</v>
      </c>
      <c r="C1717" s="4" t="s">
        <v>9496</v>
      </c>
      <c r="D1717" s="4" t="s">
        <v>25481</v>
      </c>
      <c r="E1717" s="4" t="s">
        <v>25482</v>
      </c>
      <c r="F1717" s="4" t="s">
        <v>25483</v>
      </c>
      <c r="G1717" s="4" t="s">
        <v>10</v>
      </c>
      <c r="H1717" s="4" t="s">
        <v>25484</v>
      </c>
      <c r="I1717" s="4" t="s">
        <v>9453</v>
      </c>
      <c r="J1717" s="4" t="n">
        <v>35.8763359</v>
      </c>
      <c r="K1717" s="4" t="n">
        <v>-97.4618186</v>
      </c>
      <c r="L1717" s="4" t="s">
        <v>25485</v>
      </c>
      <c r="M1717" s="4"/>
      <c r="N1717" s="4" t="s">
        <v>9500</v>
      </c>
      <c r="O1717" s="4" t="s">
        <v>9500</v>
      </c>
      <c r="P1717" s="4" t="s">
        <v>9500</v>
      </c>
      <c r="Q1717" s="4" t="s">
        <v>9500</v>
      </c>
      <c r="R1717" s="4" t="s">
        <v>9500</v>
      </c>
      <c r="S1717" s="4" t="s">
        <v>88</v>
      </c>
      <c r="T1717" s="4" t="s">
        <v>88</v>
      </c>
      <c r="U1717" s="4" t="s">
        <v>25486</v>
      </c>
      <c r="V1717" s="4" t="s">
        <v>87</v>
      </c>
      <c r="W1717" s="4"/>
      <c r="X1717" s="7" t="s">
        <v>25487</v>
      </c>
    </row>
    <row r="1718" customFormat="false" ht="15" hidden="false" customHeight="false" outlineLevel="0" collapsed="false">
      <c r="A1718" s="4" t="s">
        <v>25488</v>
      </c>
      <c r="B1718" s="4" t="s">
        <v>25489</v>
      </c>
      <c r="C1718" s="4" t="s">
        <v>9496</v>
      </c>
      <c r="D1718" s="4" t="s">
        <v>25490</v>
      </c>
      <c r="E1718" s="4" t="s">
        <v>25491</v>
      </c>
      <c r="F1718" s="4" t="s">
        <v>25492</v>
      </c>
      <c r="G1718" s="4" t="s">
        <v>10</v>
      </c>
      <c r="H1718" s="4" t="s">
        <v>25493</v>
      </c>
      <c r="I1718" s="4" t="s">
        <v>9453</v>
      </c>
      <c r="J1718" s="4" t="n">
        <v>34.2048448</v>
      </c>
      <c r="K1718" s="4" t="n">
        <v>-97.4922487</v>
      </c>
      <c r="L1718" s="4" t="s">
        <v>25494</v>
      </c>
      <c r="M1718" s="4"/>
      <c r="N1718" s="4" t="s">
        <v>9500</v>
      </c>
      <c r="O1718" s="4" t="s">
        <v>9500</v>
      </c>
      <c r="P1718" s="4" t="s">
        <v>9500</v>
      </c>
      <c r="Q1718" s="4" t="s">
        <v>9500</v>
      </c>
      <c r="R1718" s="4" t="s">
        <v>9500</v>
      </c>
      <c r="S1718" s="4" t="s">
        <v>88</v>
      </c>
      <c r="T1718" s="4" t="s">
        <v>88</v>
      </c>
      <c r="U1718" s="4"/>
      <c r="V1718" s="4" t="s">
        <v>87</v>
      </c>
      <c r="W1718" s="4"/>
      <c r="X1718" s="7" t="s">
        <v>25495</v>
      </c>
    </row>
    <row r="1719" customFormat="false" ht="15" hidden="false" customHeight="false" outlineLevel="0" collapsed="false">
      <c r="A1719" s="4" t="s">
        <v>25496</v>
      </c>
      <c r="B1719" s="4" t="s">
        <v>25497</v>
      </c>
      <c r="C1719" s="4" t="s">
        <v>9761</v>
      </c>
      <c r="D1719" s="4" t="s">
        <v>25286</v>
      </c>
      <c r="E1719" s="4" t="s">
        <v>25498</v>
      </c>
      <c r="F1719" s="4" t="s">
        <v>25499</v>
      </c>
      <c r="G1719" s="4" t="s">
        <v>10</v>
      </c>
      <c r="H1719" s="4" t="s">
        <v>25500</v>
      </c>
      <c r="I1719" s="4" t="s">
        <v>9453</v>
      </c>
      <c r="J1719" s="4" t="n">
        <v>33.8814313</v>
      </c>
      <c r="K1719" s="4" t="n">
        <v>-94.8099883</v>
      </c>
      <c r="L1719" s="4" t="s">
        <v>25501</v>
      </c>
      <c r="M1719" s="4" t="s">
        <v>25502</v>
      </c>
      <c r="N1719" s="4" t="s">
        <v>10637</v>
      </c>
      <c r="O1719" s="4" t="s">
        <v>10637</v>
      </c>
      <c r="P1719" s="4" t="s">
        <v>10637</v>
      </c>
      <c r="Q1719" s="4" t="s">
        <v>10637</v>
      </c>
      <c r="R1719" s="4" t="s">
        <v>9680</v>
      </c>
      <c r="S1719" s="4" t="s">
        <v>88</v>
      </c>
      <c r="T1719" s="4" t="s">
        <v>88</v>
      </c>
      <c r="U1719" s="4" t="s">
        <v>25503</v>
      </c>
      <c r="V1719" s="4" t="s">
        <v>117</v>
      </c>
      <c r="W1719" s="7" t="s">
        <v>25504</v>
      </c>
      <c r="X1719" s="7" t="s">
        <v>25505</v>
      </c>
    </row>
    <row r="1720" customFormat="false" ht="15" hidden="false" customHeight="false" outlineLevel="0" collapsed="false">
      <c r="A1720" s="4" t="s">
        <v>25506</v>
      </c>
      <c r="B1720" s="4" t="s">
        <v>25507</v>
      </c>
      <c r="C1720" s="4" t="s">
        <v>9761</v>
      </c>
      <c r="D1720" s="4" t="s">
        <v>25286</v>
      </c>
      <c r="E1720" s="4" t="s">
        <v>25508</v>
      </c>
      <c r="F1720" s="4" t="s">
        <v>25509</v>
      </c>
      <c r="G1720" s="4" t="s">
        <v>10</v>
      </c>
      <c r="H1720" s="4" t="s">
        <v>25510</v>
      </c>
      <c r="I1720" s="4" t="s">
        <v>9453</v>
      </c>
      <c r="J1720" s="4" t="n">
        <v>36.022875</v>
      </c>
      <c r="K1720" s="4" t="n">
        <v>-95.962736</v>
      </c>
      <c r="L1720" s="4" t="s">
        <v>25511</v>
      </c>
      <c r="M1720" s="4" t="s">
        <v>25512</v>
      </c>
      <c r="N1720" s="4" t="s">
        <v>25513</v>
      </c>
      <c r="O1720" s="4" t="s">
        <v>25513</v>
      </c>
      <c r="P1720" s="4" t="s">
        <v>25513</v>
      </c>
      <c r="Q1720" s="4" t="s">
        <v>25513</v>
      </c>
      <c r="R1720" s="4" t="s">
        <v>25513</v>
      </c>
      <c r="S1720" s="4" t="s">
        <v>88</v>
      </c>
      <c r="T1720" s="4" t="s">
        <v>88</v>
      </c>
      <c r="U1720" s="4" t="s">
        <v>25514</v>
      </c>
      <c r="V1720" s="4" t="s">
        <v>117</v>
      </c>
      <c r="W1720" s="7" t="s">
        <v>25515</v>
      </c>
      <c r="X1720" s="7" t="s">
        <v>25516</v>
      </c>
    </row>
    <row r="1721" customFormat="false" ht="15" hidden="false" customHeight="false" outlineLevel="0" collapsed="false">
      <c r="A1721" s="4" t="s">
        <v>25517</v>
      </c>
      <c r="B1721" s="4" t="s">
        <v>25518</v>
      </c>
      <c r="C1721" s="4" t="s">
        <v>9496</v>
      </c>
      <c r="D1721" s="4" t="s">
        <v>25519</v>
      </c>
      <c r="E1721" s="4" t="s">
        <v>25520</v>
      </c>
      <c r="F1721" s="4" t="s">
        <v>25521</v>
      </c>
      <c r="G1721" s="4" t="s">
        <v>10</v>
      </c>
      <c r="H1721" s="4" t="s">
        <v>25522</v>
      </c>
      <c r="I1721" s="4" t="s">
        <v>9453</v>
      </c>
      <c r="J1721" s="4" t="n">
        <v>35.861432</v>
      </c>
      <c r="K1721" s="4" t="n">
        <v>-97.9317203</v>
      </c>
      <c r="L1721" s="4" t="s">
        <v>25523</v>
      </c>
      <c r="M1721" s="4"/>
      <c r="N1721" s="4" t="s">
        <v>9500</v>
      </c>
      <c r="O1721" s="4" t="s">
        <v>9500</v>
      </c>
      <c r="P1721" s="4" t="s">
        <v>9500</v>
      </c>
      <c r="Q1721" s="4" t="s">
        <v>9500</v>
      </c>
      <c r="R1721" s="4" t="s">
        <v>9500</v>
      </c>
      <c r="S1721" s="4" t="s">
        <v>88</v>
      </c>
      <c r="T1721" s="4" t="s">
        <v>88</v>
      </c>
      <c r="U1721" s="4"/>
      <c r="V1721" s="4" t="s">
        <v>87</v>
      </c>
      <c r="W1721" s="4"/>
      <c r="X1721" s="7" t="s">
        <v>25524</v>
      </c>
    </row>
    <row r="1722" customFormat="false" ht="15" hidden="false" customHeight="false" outlineLevel="0" collapsed="false">
      <c r="A1722" s="4" t="s">
        <v>25525</v>
      </c>
      <c r="B1722" s="4" t="s">
        <v>25526</v>
      </c>
      <c r="C1722" s="4" t="s">
        <v>9761</v>
      </c>
      <c r="D1722" s="4" t="s">
        <v>25286</v>
      </c>
      <c r="E1722" s="4" t="s">
        <v>25527</v>
      </c>
      <c r="F1722" s="4" t="s">
        <v>25528</v>
      </c>
      <c r="G1722" s="4" t="s">
        <v>10</v>
      </c>
      <c r="H1722" s="4" t="s">
        <v>25529</v>
      </c>
      <c r="I1722" s="4" t="s">
        <v>9453</v>
      </c>
      <c r="J1722" s="4" t="n">
        <v>34.609616</v>
      </c>
      <c r="K1722" s="4" t="n">
        <v>-98.4469819999</v>
      </c>
      <c r="L1722" s="4" t="s">
        <v>25530</v>
      </c>
      <c r="M1722" s="4" t="s">
        <v>25531</v>
      </c>
      <c r="N1722" s="4" t="s">
        <v>9500</v>
      </c>
      <c r="O1722" s="4" t="s">
        <v>9500</v>
      </c>
      <c r="P1722" s="4" t="s">
        <v>9500</v>
      </c>
      <c r="Q1722" s="4" t="s">
        <v>9500</v>
      </c>
      <c r="R1722" s="4" t="s">
        <v>9522</v>
      </c>
      <c r="S1722" s="4" t="s">
        <v>88</v>
      </c>
      <c r="T1722" s="4" t="s">
        <v>88</v>
      </c>
      <c r="U1722" s="4" t="s">
        <v>25532</v>
      </c>
      <c r="V1722" s="4" t="s">
        <v>117</v>
      </c>
      <c r="W1722" s="7" t="s">
        <v>25533</v>
      </c>
      <c r="X1722" s="7" t="s">
        <v>25534</v>
      </c>
    </row>
    <row r="1723" customFormat="false" ht="15" hidden="false" customHeight="false" outlineLevel="0" collapsed="false">
      <c r="A1723" s="4" t="s">
        <v>25535</v>
      </c>
      <c r="B1723" s="4" t="s">
        <v>25536</v>
      </c>
      <c r="C1723" s="4" t="s">
        <v>9761</v>
      </c>
      <c r="D1723" s="4" t="s">
        <v>25286</v>
      </c>
      <c r="E1723" s="4" t="s">
        <v>25537</v>
      </c>
      <c r="F1723" s="4" t="s">
        <v>25538</v>
      </c>
      <c r="G1723" s="4" t="s">
        <v>10</v>
      </c>
      <c r="H1723" s="4" t="s">
        <v>25529</v>
      </c>
      <c r="I1723" s="4" t="s">
        <v>9453</v>
      </c>
      <c r="J1723" s="4" t="n">
        <v>34.59149</v>
      </c>
      <c r="K1723" s="4" t="n">
        <v>-98.4454</v>
      </c>
      <c r="L1723" s="4" t="s">
        <v>25539</v>
      </c>
      <c r="M1723" s="4" t="s">
        <v>25540</v>
      </c>
      <c r="N1723" s="4" t="s">
        <v>9660</v>
      </c>
      <c r="O1723" s="4" t="s">
        <v>10668</v>
      </c>
      <c r="P1723" s="4" t="s">
        <v>10668</v>
      </c>
      <c r="Q1723" s="4" t="s">
        <v>10668</v>
      </c>
      <c r="R1723" s="4" t="s">
        <v>9627</v>
      </c>
      <c r="S1723" s="4" t="s">
        <v>88</v>
      </c>
      <c r="T1723" s="4" t="s">
        <v>88</v>
      </c>
      <c r="U1723" s="4" t="s">
        <v>25541</v>
      </c>
      <c r="V1723" s="4" t="s">
        <v>117</v>
      </c>
      <c r="W1723" s="7" t="s">
        <v>25542</v>
      </c>
      <c r="X1723" s="7" t="s">
        <v>25543</v>
      </c>
    </row>
    <row r="1724" customFormat="false" ht="15" hidden="false" customHeight="false" outlineLevel="0" collapsed="false">
      <c r="A1724" s="4" t="s">
        <v>25544</v>
      </c>
      <c r="B1724" s="4" t="s">
        <v>25545</v>
      </c>
      <c r="C1724" s="4" t="s">
        <v>9496</v>
      </c>
      <c r="D1724" s="4" t="s">
        <v>25546</v>
      </c>
      <c r="E1724" s="4" t="s">
        <v>25547</v>
      </c>
      <c r="F1724" s="4" t="s">
        <v>17875</v>
      </c>
      <c r="G1724" s="4" t="s">
        <v>10</v>
      </c>
      <c r="H1724" s="4" t="s">
        <v>25548</v>
      </c>
      <c r="I1724" s="4" t="s">
        <v>9453</v>
      </c>
      <c r="J1724" s="4" t="n">
        <v>33.942914</v>
      </c>
      <c r="K1724" s="4" t="n">
        <v>-97.1306377</v>
      </c>
      <c r="L1724" s="4" t="s">
        <v>25549</v>
      </c>
      <c r="M1724" s="4"/>
      <c r="N1724" s="4" t="s">
        <v>9500</v>
      </c>
      <c r="O1724" s="4" t="s">
        <v>9500</v>
      </c>
      <c r="P1724" s="4" t="s">
        <v>9500</v>
      </c>
      <c r="Q1724" s="4" t="s">
        <v>9500</v>
      </c>
      <c r="R1724" s="4" t="s">
        <v>9500</v>
      </c>
      <c r="S1724" s="4" t="s">
        <v>88</v>
      </c>
      <c r="T1724" s="4" t="s">
        <v>88</v>
      </c>
      <c r="U1724" s="4" t="s">
        <v>25550</v>
      </c>
      <c r="V1724" s="4" t="s">
        <v>87</v>
      </c>
      <c r="W1724" s="4"/>
      <c r="X1724" s="7" t="s">
        <v>25551</v>
      </c>
    </row>
    <row r="1725" customFormat="false" ht="15" hidden="false" customHeight="false" outlineLevel="0" collapsed="false">
      <c r="A1725" s="4" t="s">
        <v>25552</v>
      </c>
      <c r="B1725" s="4" t="s">
        <v>25553</v>
      </c>
      <c r="C1725" s="4" t="s">
        <v>9761</v>
      </c>
      <c r="D1725" s="4" t="s">
        <v>25286</v>
      </c>
      <c r="E1725" s="4" t="s">
        <v>25554</v>
      </c>
      <c r="F1725" s="4" t="s">
        <v>25555</v>
      </c>
      <c r="G1725" s="4" t="s">
        <v>10</v>
      </c>
      <c r="H1725" s="4" t="s">
        <v>25556</v>
      </c>
      <c r="I1725" s="4" t="s">
        <v>9453</v>
      </c>
      <c r="J1725" s="4" t="n">
        <v>34.9421776</v>
      </c>
      <c r="K1725" s="4" t="n">
        <v>-95.7465326</v>
      </c>
      <c r="L1725" s="4" t="s">
        <v>25557</v>
      </c>
      <c r="M1725" s="4" t="s">
        <v>25558</v>
      </c>
      <c r="N1725" s="4" t="s">
        <v>9564</v>
      </c>
      <c r="O1725" s="4" t="s">
        <v>9564</v>
      </c>
      <c r="P1725" s="4" t="s">
        <v>9564</v>
      </c>
      <c r="Q1725" s="4" t="s">
        <v>9564</v>
      </c>
      <c r="R1725" s="4" t="s">
        <v>11468</v>
      </c>
      <c r="S1725" s="4" t="s">
        <v>88</v>
      </c>
      <c r="T1725" s="4" t="s">
        <v>88</v>
      </c>
      <c r="U1725" s="4" t="s">
        <v>25559</v>
      </c>
      <c r="V1725" s="4" t="s">
        <v>117</v>
      </c>
      <c r="W1725" s="7" t="s">
        <v>25560</v>
      </c>
      <c r="X1725" s="7" t="s">
        <v>25561</v>
      </c>
    </row>
    <row r="1726" customFormat="false" ht="15" hidden="false" customHeight="false" outlineLevel="0" collapsed="false">
      <c r="A1726" s="4" t="s">
        <v>25562</v>
      </c>
      <c r="B1726" s="4" t="s">
        <v>25563</v>
      </c>
      <c r="C1726" s="4" t="s">
        <v>9761</v>
      </c>
      <c r="D1726" s="4" t="s">
        <v>25286</v>
      </c>
      <c r="E1726" s="4" t="s">
        <v>25564</v>
      </c>
      <c r="F1726" s="4" t="s">
        <v>16124</v>
      </c>
      <c r="G1726" s="4" t="s">
        <v>10</v>
      </c>
      <c r="H1726" s="4" t="s">
        <v>25565</v>
      </c>
      <c r="I1726" s="4" t="s">
        <v>9453</v>
      </c>
      <c r="J1726" s="4" t="n">
        <v>36.872176</v>
      </c>
      <c r="K1726" s="4" t="n">
        <v>-94.8809895</v>
      </c>
      <c r="L1726" s="4" t="s">
        <v>25566</v>
      </c>
      <c r="M1726" s="4" t="s">
        <v>25567</v>
      </c>
      <c r="N1726" s="4" t="s">
        <v>10792</v>
      </c>
      <c r="O1726" s="4" t="s">
        <v>10792</v>
      </c>
      <c r="P1726" s="4" t="s">
        <v>10792</v>
      </c>
      <c r="Q1726" s="4" t="s">
        <v>10792</v>
      </c>
      <c r="R1726" s="4" t="s">
        <v>10792</v>
      </c>
      <c r="S1726" s="4" t="s">
        <v>88</v>
      </c>
      <c r="T1726" s="4" t="s">
        <v>88</v>
      </c>
      <c r="U1726" s="4" t="s">
        <v>25568</v>
      </c>
      <c r="V1726" s="4" t="s">
        <v>117</v>
      </c>
      <c r="W1726" s="7" t="s">
        <v>25569</v>
      </c>
      <c r="X1726" s="7" t="s">
        <v>25570</v>
      </c>
    </row>
    <row r="1727" customFormat="false" ht="15" hidden="false" customHeight="false" outlineLevel="0" collapsed="false">
      <c r="A1727" s="4" t="s">
        <v>25571</v>
      </c>
      <c r="B1727" s="4" t="s">
        <v>25572</v>
      </c>
      <c r="C1727" s="4" t="s">
        <v>9761</v>
      </c>
      <c r="D1727" s="4" t="s">
        <v>25286</v>
      </c>
      <c r="E1727" s="4" t="s">
        <v>25573</v>
      </c>
      <c r="F1727" s="4" t="s">
        <v>25574</v>
      </c>
      <c r="G1727" s="4" t="s">
        <v>10</v>
      </c>
      <c r="H1727" s="4" t="s">
        <v>25575</v>
      </c>
      <c r="I1727" s="4" t="s">
        <v>9453</v>
      </c>
      <c r="J1727" s="4" t="n">
        <v>35.4460304</v>
      </c>
      <c r="K1727" s="4" t="n">
        <v>-97.3697338</v>
      </c>
      <c r="L1727" s="4" t="s">
        <v>25576</v>
      </c>
      <c r="M1727" s="4" t="s">
        <v>25577</v>
      </c>
      <c r="N1727" s="4" t="s">
        <v>9895</v>
      </c>
      <c r="O1727" s="4" t="s">
        <v>9895</v>
      </c>
      <c r="P1727" s="4" t="s">
        <v>9895</v>
      </c>
      <c r="Q1727" s="4" t="s">
        <v>9895</v>
      </c>
      <c r="R1727" s="4" t="s">
        <v>9895</v>
      </c>
      <c r="S1727" s="4" t="s">
        <v>9457</v>
      </c>
      <c r="T1727" s="4" t="s">
        <v>88</v>
      </c>
      <c r="U1727" s="4" t="s">
        <v>25578</v>
      </c>
      <c r="V1727" s="4" t="s">
        <v>117</v>
      </c>
      <c r="W1727" s="7" t="s">
        <v>25579</v>
      </c>
      <c r="X1727" s="7" t="s">
        <v>25580</v>
      </c>
    </row>
    <row r="1728" customFormat="false" ht="15" hidden="false" customHeight="false" outlineLevel="0" collapsed="false">
      <c r="A1728" s="4" t="s">
        <v>25581</v>
      </c>
      <c r="B1728" s="4" t="s">
        <v>25582</v>
      </c>
      <c r="C1728" s="4" t="s">
        <v>9761</v>
      </c>
      <c r="D1728" s="4" t="s">
        <v>25286</v>
      </c>
      <c r="E1728" s="4" t="s">
        <v>25583</v>
      </c>
      <c r="F1728" s="4" t="s">
        <v>25584</v>
      </c>
      <c r="G1728" s="4" t="s">
        <v>10</v>
      </c>
      <c r="H1728" s="4" t="s">
        <v>25585</v>
      </c>
      <c r="I1728" s="4" t="s">
        <v>9453</v>
      </c>
      <c r="J1728" s="4" t="n">
        <v>35.3054308</v>
      </c>
      <c r="K1728" s="4" t="n">
        <v>-97.4907979999</v>
      </c>
      <c r="L1728" s="4" t="s">
        <v>25586</v>
      </c>
      <c r="M1728" s="4" t="s">
        <v>25587</v>
      </c>
      <c r="N1728" s="4" t="s">
        <v>9500</v>
      </c>
      <c r="O1728" s="4" t="s">
        <v>9500</v>
      </c>
      <c r="P1728" s="4" t="s">
        <v>9500</v>
      </c>
      <c r="Q1728" s="4" t="s">
        <v>9500</v>
      </c>
      <c r="R1728" s="4" t="s">
        <v>9500</v>
      </c>
      <c r="S1728" s="4" t="s">
        <v>88</v>
      </c>
      <c r="T1728" s="4" t="s">
        <v>88</v>
      </c>
      <c r="U1728" s="4" t="s">
        <v>25588</v>
      </c>
      <c r="V1728" s="4" t="s">
        <v>117</v>
      </c>
      <c r="W1728" s="7" t="s">
        <v>25589</v>
      </c>
      <c r="X1728" s="7" t="s">
        <v>25590</v>
      </c>
    </row>
    <row r="1729" customFormat="false" ht="15" hidden="false" customHeight="false" outlineLevel="0" collapsed="false">
      <c r="A1729" s="4" t="s">
        <v>25591</v>
      </c>
      <c r="B1729" s="4" t="s">
        <v>25592</v>
      </c>
      <c r="C1729" s="4" t="s">
        <v>9761</v>
      </c>
      <c r="D1729" s="4" t="s">
        <v>25286</v>
      </c>
      <c r="E1729" s="4" t="s">
        <v>25593</v>
      </c>
      <c r="F1729" s="4" t="s">
        <v>25594</v>
      </c>
      <c r="G1729" s="4" t="s">
        <v>10</v>
      </c>
      <c r="H1729" s="4" t="s">
        <v>25595</v>
      </c>
      <c r="I1729" s="4" t="s">
        <v>9453</v>
      </c>
      <c r="J1729" s="4" t="n">
        <v>35.7551713</v>
      </c>
      <c r="K1729" s="4" t="n">
        <v>-95.4040023</v>
      </c>
      <c r="L1729" s="4" t="s">
        <v>25596</v>
      </c>
      <c r="M1729" s="4" t="s">
        <v>25597</v>
      </c>
      <c r="N1729" s="4" t="s">
        <v>25598</v>
      </c>
      <c r="O1729" s="4" t="s">
        <v>25598</v>
      </c>
      <c r="P1729" s="4" t="s">
        <v>25598</v>
      </c>
      <c r="Q1729" s="4" t="s">
        <v>25598</v>
      </c>
      <c r="R1729" s="4" t="s">
        <v>25598</v>
      </c>
      <c r="S1729" s="4" t="s">
        <v>88</v>
      </c>
      <c r="T1729" s="4" t="s">
        <v>88</v>
      </c>
      <c r="U1729" s="4" t="s">
        <v>25599</v>
      </c>
      <c r="V1729" s="4" t="s">
        <v>117</v>
      </c>
      <c r="W1729" s="7" t="s">
        <v>25600</v>
      </c>
      <c r="X1729" s="7" t="s">
        <v>25601</v>
      </c>
    </row>
    <row r="1730" customFormat="false" ht="15" hidden="false" customHeight="false" outlineLevel="0" collapsed="false">
      <c r="A1730" s="4" t="s">
        <v>25602</v>
      </c>
      <c r="B1730" s="4" t="s">
        <v>25603</v>
      </c>
      <c r="C1730" s="4" t="s">
        <v>9761</v>
      </c>
      <c r="D1730" s="4" t="s">
        <v>25286</v>
      </c>
      <c r="E1730" s="4" t="s">
        <v>25604</v>
      </c>
      <c r="F1730" s="4" t="s">
        <v>25605</v>
      </c>
      <c r="G1730" s="4" t="s">
        <v>10</v>
      </c>
      <c r="H1730" s="4" t="s">
        <v>25606</v>
      </c>
      <c r="I1730" s="4" t="s">
        <v>9453</v>
      </c>
      <c r="J1730" s="4" t="n">
        <v>35.3923449</v>
      </c>
      <c r="K1730" s="4" t="n">
        <v>-97.7040802</v>
      </c>
      <c r="L1730" s="4" t="s">
        <v>25607</v>
      </c>
      <c r="M1730" s="4" t="s">
        <v>25608</v>
      </c>
      <c r="N1730" s="4" t="s">
        <v>9778</v>
      </c>
      <c r="O1730" s="4" t="s">
        <v>9778</v>
      </c>
      <c r="P1730" s="4" t="s">
        <v>9778</v>
      </c>
      <c r="Q1730" s="4" t="s">
        <v>9778</v>
      </c>
      <c r="R1730" s="4" t="s">
        <v>9778</v>
      </c>
      <c r="S1730" s="4" t="s">
        <v>88</v>
      </c>
      <c r="T1730" s="4" t="s">
        <v>88</v>
      </c>
      <c r="U1730" s="4" t="s">
        <v>25609</v>
      </c>
      <c r="V1730" s="4" t="s">
        <v>117</v>
      </c>
      <c r="W1730" s="7" t="s">
        <v>25610</v>
      </c>
      <c r="X1730" s="7" t="s">
        <v>25611</v>
      </c>
    </row>
    <row r="1731" customFormat="false" ht="15" hidden="false" customHeight="false" outlineLevel="0" collapsed="false">
      <c r="A1731" s="4" t="s">
        <v>25612</v>
      </c>
      <c r="B1731" s="4" t="s">
        <v>25613</v>
      </c>
      <c r="C1731" s="4" t="s">
        <v>9761</v>
      </c>
      <c r="D1731" s="4" t="s">
        <v>25286</v>
      </c>
      <c r="E1731" s="4" t="s">
        <v>25614</v>
      </c>
      <c r="F1731" s="4" t="s">
        <v>25615</v>
      </c>
      <c r="G1731" s="4" t="s">
        <v>10</v>
      </c>
      <c r="H1731" s="4" t="s">
        <v>25616</v>
      </c>
      <c r="I1731" s="4" t="s">
        <v>9453</v>
      </c>
      <c r="J1731" s="4" t="n">
        <v>35.2384545</v>
      </c>
      <c r="K1731" s="4" t="n">
        <v>-97.4813956</v>
      </c>
      <c r="L1731" s="4" t="s">
        <v>25617</v>
      </c>
      <c r="M1731" s="4" t="s">
        <v>25618</v>
      </c>
      <c r="N1731" s="4" t="s">
        <v>9778</v>
      </c>
      <c r="O1731" s="4" t="s">
        <v>9778</v>
      </c>
      <c r="P1731" s="4" t="s">
        <v>9778</v>
      </c>
      <c r="Q1731" s="4" t="s">
        <v>9778</v>
      </c>
      <c r="R1731" s="4" t="s">
        <v>9778</v>
      </c>
      <c r="S1731" s="4" t="s">
        <v>17888</v>
      </c>
      <c r="T1731" s="4" t="s">
        <v>88</v>
      </c>
      <c r="U1731" s="4" t="s">
        <v>25619</v>
      </c>
      <c r="V1731" s="4" t="s">
        <v>117</v>
      </c>
      <c r="W1731" s="7" t="s">
        <v>25620</v>
      </c>
      <c r="X1731" s="7" t="s">
        <v>25621</v>
      </c>
    </row>
    <row r="1732" customFormat="false" ht="15" hidden="false" customHeight="false" outlineLevel="0" collapsed="false">
      <c r="A1732" s="4" t="s">
        <v>25622</v>
      </c>
      <c r="B1732" s="4" t="s">
        <v>25623</v>
      </c>
      <c r="C1732" s="4" t="s">
        <v>9761</v>
      </c>
      <c r="D1732" s="4" t="s">
        <v>25286</v>
      </c>
      <c r="E1732" s="4" t="s">
        <v>25624</v>
      </c>
      <c r="F1732" s="4" t="s">
        <v>25615</v>
      </c>
      <c r="G1732" s="4" t="s">
        <v>10</v>
      </c>
      <c r="H1732" s="4" t="s">
        <v>25625</v>
      </c>
      <c r="I1732" s="4" t="s">
        <v>9453</v>
      </c>
      <c r="J1732" s="4" t="n">
        <v>35.26288419999</v>
      </c>
      <c r="K1732" s="4" t="n">
        <v>-97.4916064</v>
      </c>
      <c r="L1732" s="4" t="s">
        <v>25626</v>
      </c>
      <c r="M1732" s="4" t="s">
        <v>25627</v>
      </c>
      <c r="N1732" s="4" t="s">
        <v>9627</v>
      </c>
      <c r="O1732" s="4" t="s">
        <v>9627</v>
      </c>
      <c r="P1732" s="4" t="s">
        <v>9627</v>
      </c>
      <c r="Q1732" s="4" t="s">
        <v>9627</v>
      </c>
      <c r="R1732" s="4" t="s">
        <v>9627</v>
      </c>
      <c r="S1732" s="4" t="s">
        <v>88</v>
      </c>
      <c r="T1732" s="4" t="s">
        <v>88</v>
      </c>
      <c r="U1732" s="4" t="s">
        <v>25628</v>
      </c>
      <c r="V1732" s="4" t="s">
        <v>117</v>
      </c>
      <c r="W1732" s="7" t="s">
        <v>25629</v>
      </c>
      <c r="X1732" s="7" t="s">
        <v>25630</v>
      </c>
    </row>
    <row r="1733" customFormat="false" ht="15" hidden="false" customHeight="false" outlineLevel="0" collapsed="false">
      <c r="A1733" s="4" t="s">
        <v>25631</v>
      </c>
      <c r="B1733" s="4" t="s">
        <v>25632</v>
      </c>
      <c r="C1733" s="4" t="s">
        <v>9496</v>
      </c>
      <c r="D1733" s="4" t="s">
        <v>9666</v>
      </c>
      <c r="E1733" s="4" t="s">
        <v>25633</v>
      </c>
      <c r="F1733" s="4" t="s">
        <v>25615</v>
      </c>
      <c r="G1733" s="4" t="s">
        <v>10</v>
      </c>
      <c r="H1733" s="4" t="s">
        <v>25634</v>
      </c>
      <c r="I1733" s="4" t="s">
        <v>9453</v>
      </c>
      <c r="J1733" s="4" t="n">
        <v>35.2302149</v>
      </c>
      <c r="K1733" s="4" t="n">
        <v>-97.4415581</v>
      </c>
      <c r="L1733" s="4" t="s">
        <v>25635</v>
      </c>
      <c r="M1733" s="4" t="s">
        <v>25636</v>
      </c>
      <c r="N1733" s="4" t="s">
        <v>10609</v>
      </c>
      <c r="O1733" s="4" t="s">
        <v>10609</v>
      </c>
      <c r="P1733" s="4" t="s">
        <v>10609</v>
      </c>
      <c r="Q1733" s="4" t="s">
        <v>10609</v>
      </c>
      <c r="R1733" s="4" t="s">
        <v>10609</v>
      </c>
      <c r="S1733" s="4" t="s">
        <v>88</v>
      </c>
      <c r="T1733" s="4" t="s">
        <v>88</v>
      </c>
      <c r="U1733" s="4"/>
      <c r="V1733" s="4" t="s">
        <v>117</v>
      </c>
      <c r="W1733" s="7" t="s">
        <v>25637</v>
      </c>
      <c r="X1733" s="7" t="s">
        <v>25638</v>
      </c>
    </row>
    <row r="1734" customFormat="false" ht="15" hidden="false" customHeight="false" outlineLevel="0" collapsed="false">
      <c r="A1734" s="4" t="s">
        <v>25639</v>
      </c>
      <c r="B1734" s="4" t="s">
        <v>25640</v>
      </c>
      <c r="C1734" s="4" t="s">
        <v>9448</v>
      </c>
      <c r="D1734" s="4" t="s">
        <v>12</v>
      </c>
      <c r="E1734" s="4" t="s">
        <v>25641</v>
      </c>
      <c r="F1734" s="4" t="s">
        <v>25615</v>
      </c>
      <c r="G1734" s="4" t="s">
        <v>10</v>
      </c>
      <c r="H1734" s="4" t="s">
        <v>25616</v>
      </c>
      <c r="I1734" s="4" t="s">
        <v>9453</v>
      </c>
      <c r="J1734" s="4" t="n">
        <v>35.22678</v>
      </c>
      <c r="K1734" s="4" t="n">
        <v>-97.47847</v>
      </c>
      <c r="L1734" s="4" t="s">
        <v>25635</v>
      </c>
      <c r="M1734" s="4" t="s">
        <v>25636</v>
      </c>
      <c r="N1734" s="4" t="s">
        <v>25642</v>
      </c>
      <c r="O1734" s="4" t="s">
        <v>25642</v>
      </c>
      <c r="P1734" s="4" t="s">
        <v>25642</v>
      </c>
      <c r="Q1734" s="4" t="s">
        <v>25642</v>
      </c>
      <c r="R1734" s="4" t="s">
        <v>25642</v>
      </c>
      <c r="S1734" s="4" t="s">
        <v>88</v>
      </c>
      <c r="T1734" s="4" t="s">
        <v>88</v>
      </c>
      <c r="U1734" s="4"/>
      <c r="V1734" s="4" t="s">
        <v>87</v>
      </c>
      <c r="W1734" s="4"/>
      <c r="X1734" s="7" t="s">
        <v>25643</v>
      </c>
    </row>
    <row r="1735" customFormat="false" ht="15" hidden="false" customHeight="false" outlineLevel="0" collapsed="false">
      <c r="A1735" s="4" t="s">
        <v>25644</v>
      </c>
      <c r="B1735" s="4" t="s">
        <v>25645</v>
      </c>
      <c r="C1735" s="4" t="s">
        <v>9761</v>
      </c>
      <c r="D1735" s="4" t="s">
        <v>25286</v>
      </c>
      <c r="E1735" s="4" t="s">
        <v>25646</v>
      </c>
      <c r="F1735" s="4" t="s">
        <v>25647</v>
      </c>
      <c r="G1735" s="4" t="s">
        <v>10</v>
      </c>
      <c r="H1735" s="4" t="s">
        <v>25648</v>
      </c>
      <c r="I1735" s="4" t="s">
        <v>9453</v>
      </c>
      <c r="J1735" s="4" t="n">
        <v>35.529366</v>
      </c>
      <c r="K1735" s="4" t="n">
        <v>-97.577764</v>
      </c>
      <c r="L1735" s="4" t="s">
        <v>25649</v>
      </c>
      <c r="M1735" s="4" t="s">
        <v>25650</v>
      </c>
      <c r="N1735" s="4" t="s">
        <v>10265</v>
      </c>
      <c r="O1735" s="4" t="s">
        <v>10265</v>
      </c>
      <c r="P1735" s="4" t="s">
        <v>10265</v>
      </c>
      <c r="Q1735" s="4" t="s">
        <v>10265</v>
      </c>
      <c r="R1735" s="4" t="s">
        <v>10265</v>
      </c>
      <c r="S1735" s="4" t="s">
        <v>9628</v>
      </c>
      <c r="T1735" s="4" t="s">
        <v>88</v>
      </c>
      <c r="U1735" s="4" t="s">
        <v>25651</v>
      </c>
      <c r="V1735" s="4" t="s">
        <v>117</v>
      </c>
      <c r="W1735" s="7" t="s">
        <v>25652</v>
      </c>
      <c r="X1735" s="7" t="s">
        <v>25653</v>
      </c>
    </row>
    <row r="1736" customFormat="false" ht="15" hidden="false" customHeight="false" outlineLevel="0" collapsed="false">
      <c r="A1736" s="4" t="s">
        <v>25654</v>
      </c>
      <c r="B1736" s="4" t="s">
        <v>25655</v>
      </c>
      <c r="C1736" s="4" t="s">
        <v>9761</v>
      </c>
      <c r="D1736" s="4" t="s">
        <v>25286</v>
      </c>
      <c r="E1736" s="4" t="s">
        <v>25656</v>
      </c>
      <c r="F1736" s="4" t="s">
        <v>25657</v>
      </c>
      <c r="G1736" s="4" t="s">
        <v>10</v>
      </c>
      <c r="H1736" s="4" t="s">
        <v>25658</v>
      </c>
      <c r="I1736" s="4" t="s">
        <v>9453</v>
      </c>
      <c r="J1736" s="4" t="n">
        <v>35.5719959</v>
      </c>
      <c r="K1736" s="4" t="n">
        <v>-97.5106107</v>
      </c>
      <c r="L1736" s="4" t="s">
        <v>25659</v>
      </c>
      <c r="M1736" s="4" t="s">
        <v>25660</v>
      </c>
      <c r="N1736" s="4" t="s">
        <v>9618</v>
      </c>
      <c r="O1736" s="4" t="s">
        <v>9618</v>
      </c>
      <c r="P1736" s="4" t="s">
        <v>9618</v>
      </c>
      <c r="Q1736" s="4" t="s">
        <v>9618</v>
      </c>
      <c r="R1736" s="4" t="s">
        <v>9618</v>
      </c>
      <c r="S1736" s="4" t="s">
        <v>88</v>
      </c>
      <c r="T1736" s="4" t="s">
        <v>88</v>
      </c>
      <c r="U1736" s="4" t="s">
        <v>25661</v>
      </c>
      <c r="V1736" s="4" t="s">
        <v>117</v>
      </c>
      <c r="W1736" s="7" t="s">
        <v>25662</v>
      </c>
      <c r="X1736" s="7" t="s">
        <v>25663</v>
      </c>
    </row>
    <row r="1737" customFormat="false" ht="15" hidden="false" customHeight="false" outlineLevel="0" collapsed="false">
      <c r="A1737" s="4" t="s">
        <v>25664</v>
      </c>
      <c r="B1737" s="4" t="s">
        <v>25665</v>
      </c>
      <c r="C1737" s="4" t="s">
        <v>9761</v>
      </c>
      <c r="D1737" s="4" t="s">
        <v>25286</v>
      </c>
      <c r="E1737" s="4" t="s">
        <v>25666</v>
      </c>
      <c r="F1737" s="4" t="s">
        <v>25657</v>
      </c>
      <c r="G1737" s="4" t="s">
        <v>10</v>
      </c>
      <c r="H1737" s="4" t="s">
        <v>25648</v>
      </c>
      <c r="I1737" s="4" t="s">
        <v>9453</v>
      </c>
      <c r="J1737" s="4" t="n">
        <v>35.527615</v>
      </c>
      <c r="K1737" s="4" t="n">
        <v>-97.578758</v>
      </c>
      <c r="L1737" s="4" t="s">
        <v>25667</v>
      </c>
      <c r="M1737" s="4" t="s">
        <v>25668</v>
      </c>
      <c r="N1737" s="4" t="s">
        <v>10792</v>
      </c>
      <c r="O1737" s="4" t="s">
        <v>10792</v>
      </c>
      <c r="P1737" s="4" t="s">
        <v>10792</v>
      </c>
      <c r="Q1737" s="4" t="s">
        <v>10792</v>
      </c>
      <c r="R1737" s="4" t="s">
        <v>9778</v>
      </c>
      <c r="S1737" s="4" t="s">
        <v>88</v>
      </c>
      <c r="T1737" s="4" t="s">
        <v>88</v>
      </c>
      <c r="U1737" s="4" t="s">
        <v>25669</v>
      </c>
      <c r="V1737" s="4" t="s">
        <v>117</v>
      </c>
      <c r="W1737" s="7" t="s">
        <v>25670</v>
      </c>
      <c r="X1737" s="7" t="s">
        <v>25671</v>
      </c>
    </row>
    <row r="1738" customFormat="false" ht="15" hidden="false" customHeight="false" outlineLevel="0" collapsed="false">
      <c r="A1738" s="4" t="s">
        <v>25672</v>
      </c>
      <c r="B1738" s="4" t="s">
        <v>25673</v>
      </c>
      <c r="C1738" s="4" t="s">
        <v>9761</v>
      </c>
      <c r="D1738" s="4" t="s">
        <v>25286</v>
      </c>
      <c r="E1738" s="4" t="s">
        <v>25674</v>
      </c>
      <c r="F1738" s="4" t="s">
        <v>25657</v>
      </c>
      <c r="G1738" s="4" t="s">
        <v>10</v>
      </c>
      <c r="H1738" s="4" t="s">
        <v>25648</v>
      </c>
      <c r="I1738" s="4" t="s">
        <v>9453</v>
      </c>
      <c r="J1738" s="4" t="n">
        <v>35.5304259</v>
      </c>
      <c r="K1738" s="4" t="n">
        <v>-97.5775185</v>
      </c>
      <c r="L1738" s="4" t="s">
        <v>25675</v>
      </c>
      <c r="M1738" s="4" t="s">
        <v>25676</v>
      </c>
      <c r="N1738" s="4" t="s">
        <v>9778</v>
      </c>
      <c r="O1738" s="4" t="s">
        <v>9778</v>
      </c>
      <c r="P1738" s="4" t="s">
        <v>9778</v>
      </c>
      <c r="Q1738" s="4" t="s">
        <v>9778</v>
      </c>
      <c r="R1738" s="4" t="s">
        <v>9778</v>
      </c>
      <c r="S1738" s="4" t="s">
        <v>88</v>
      </c>
      <c r="T1738" s="4" t="s">
        <v>88</v>
      </c>
      <c r="U1738" s="4" t="s">
        <v>25677</v>
      </c>
      <c r="V1738" s="4" t="s">
        <v>117</v>
      </c>
      <c r="W1738" s="7" t="s">
        <v>25678</v>
      </c>
      <c r="X1738" s="7" t="s">
        <v>25679</v>
      </c>
    </row>
    <row r="1739" customFormat="false" ht="15" hidden="false" customHeight="false" outlineLevel="0" collapsed="false">
      <c r="A1739" s="4" t="s">
        <v>25680</v>
      </c>
      <c r="B1739" s="4" t="s">
        <v>25681</v>
      </c>
      <c r="C1739" s="4" t="s">
        <v>9761</v>
      </c>
      <c r="D1739" s="4" t="s">
        <v>25286</v>
      </c>
      <c r="E1739" s="4" t="s">
        <v>25682</v>
      </c>
      <c r="F1739" s="4" t="s">
        <v>25657</v>
      </c>
      <c r="G1739" s="4" t="s">
        <v>10</v>
      </c>
      <c r="H1739" s="4" t="s">
        <v>25683</v>
      </c>
      <c r="I1739" s="4" t="s">
        <v>9453</v>
      </c>
      <c r="J1739" s="4" t="n">
        <v>35.6117513</v>
      </c>
      <c r="K1739" s="4" t="n">
        <v>-97.6030685</v>
      </c>
      <c r="L1739" s="4" t="s">
        <v>25684</v>
      </c>
      <c r="M1739" s="4" t="s">
        <v>25685</v>
      </c>
      <c r="N1739" s="4" t="s">
        <v>9500</v>
      </c>
      <c r="O1739" s="4" t="s">
        <v>9500</v>
      </c>
      <c r="P1739" s="4" t="s">
        <v>9500</v>
      </c>
      <c r="Q1739" s="4" t="s">
        <v>9500</v>
      </c>
      <c r="R1739" s="4" t="s">
        <v>9500</v>
      </c>
      <c r="S1739" s="4" t="s">
        <v>88</v>
      </c>
      <c r="T1739" s="4" t="s">
        <v>88</v>
      </c>
      <c r="U1739" s="4" t="s">
        <v>25686</v>
      </c>
      <c r="V1739" s="4" t="s">
        <v>117</v>
      </c>
      <c r="W1739" s="7" t="s">
        <v>25687</v>
      </c>
      <c r="X1739" s="7" t="s">
        <v>25688</v>
      </c>
    </row>
    <row r="1740" customFormat="false" ht="15" hidden="false" customHeight="false" outlineLevel="0" collapsed="false">
      <c r="A1740" s="4" t="s">
        <v>25689</v>
      </c>
      <c r="B1740" s="4" t="s">
        <v>25690</v>
      </c>
      <c r="C1740" s="4" t="s">
        <v>9761</v>
      </c>
      <c r="D1740" s="4" t="s">
        <v>25286</v>
      </c>
      <c r="E1740" s="4" t="s">
        <v>25691</v>
      </c>
      <c r="F1740" s="4" t="s">
        <v>25657</v>
      </c>
      <c r="G1740" s="4" t="s">
        <v>10</v>
      </c>
      <c r="H1740" s="4" t="s">
        <v>25692</v>
      </c>
      <c r="I1740" s="4" t="s">
        <v>9453</v>
      </c>
      <c r="J1740" s="4" t="n">
        <v>35.5825504</v>
      </c>
      <c r="K1740" s="4" t="n">
        <v>-97.5839044</v>
      </c>
      <c r="L1740" s="4" t="s">
        <v>25693</v>
      </c>
      <c r="M1740" s="4" t="s">
        <v>25694</v>
      </c>
      <c r="N1740" s="4" t="s">
        <v>10792</v>
      </c>
      <c r="O1740" s="4" t="s">
        <v>10792</v>
      </c>
      <c r="P1740" s="4" t="s">
        <v>10792</v>
      </c>
      <c r="Q1740" s="4" t="s">
        <v>10792</v>
      </c>
      <c r="R1740" s="4" t="s">
        <v>9778</v>
      </c>
      <c r="S1740" s="4" t="s">
        <v>88</v>
      </c>
      <c r="T1740" s="4" t="s">
        <v>88</v>
      </c>
      <c r="U1740" s="4" t="s">
        <v>25695</v>
      </c>
      <c r="V1740" s="4" t="s">
        <v>117</v>
      </c>
      <c r="W1740" s="7" t="s">
        <v>25696</v>
      </c>
      <c r="X1740" s="7" t="s">
        <v>25697</v>
      </c>
    </row>
    <row r="1741" customFormat="false" ht="15" hidden="false" customHeight="false" outlineLevel="0" collapsed="false">
      <c r="A1741" s="4" t="s">
        <v>25698</v>
      </c>
      <c r="B1741" s="4" t="s">
        <v>25699</v>
      </c>
      <c r="C1741" s="4" t="s">
        <v>9761</v>
      </c>
      <c r="D1741" s="4" t="s">
        <v>25286</v>
      </c>
      <c r="E1741" s="4" t="s">
        <v>25700</v>
      </c>
      <c r="F1741" s="4" t="s">
        <v>25657</v>
      </c>
      <c r="G1741" s="4" t="s">
        <v>10</v>
      </c>
      <c r="H1741" s="4" t="s">
        <v>25701</v>
      </c>
      <c r="I1741" s="4" t="s">
        <v>9453</v>
      </c>
      <c r="J1741" s="4" t="n">
        <v>35.60846799999</v>
      </c>
      <c r="K1741" s="4" t="n">
        <v>-97.6252579</v>
      </c>
      <c r="L1741" s="4" t="s">
        <v>25702</v>
      </c>
      <c r="M1741" s="4" t="s">
        <v>25703</v>
      </c>
      <c r="N1741" s="4" t="s">
        <v>10609</v>
      </c>
      <c r="O1741" s="4" t="s">
        <v>10609</v>
      </c>
      <c r="P1741" s="4" t="s">
        <v>10609</v>
      </c>
      <c r="Q1741" s="4" t="s">
        <v>10609</v>
      </c>
      <c r="R1741" s="4" t="s">
        <v>10609</v>
      </c>
      <c r="S1741" s="4" t="s">
        <v>88</v>
      </c>
      <c r="T1741" s="4" t="s">
        <v>88</v>
      </c>
      <c r="U1741" s="4" t="s">
        <v>9469</v>
      </c>
      <c r="V1741" s="4" t="s">
        <v>117</v>
      </c>
      <c r="W1741" s="7" t="s">
        <v>25704</v>
      </c>
      <c r="X1741" s="7" t="s">
        <v>25705</v>
      </c>
    </row>
    <row r="1742" customFormat="false" ht="15" hidden="false" customHeight="false" outlineLevel="0" collapsed="false">
      <c r="A1742" s="4" t="s">
        <v>25706</v>
      </c>
      <c r="B1742" s="4" t="s">
        <v>25707</v>
      </c>
      <c r="C1742" s="4" t="s">
        <v>9761</v>
      </c>
      <c r="D1742" s="4" t="s">
        <v>25286</v>
      </c>
      <c r="E1742" s="4" t="s">
        <v>25708</v>
      </c>
      <c r="F1742" s="4" t="s">
        <v>25657</v>
      </c>
      <c r="G1742" s="4" t="s">
        <v>10</v>
      </c>
      <c r="H1742" s="4" t="s">
        <v>25648</v>
      </c>
      <c r="I1742" s="4" t="s">
        <v>9453</v>
      </c>
      <c r="J1742" s="4" t="n">
        <v>35.5255867</v>
      </c>
      <c r="K1742" s="4" t="n">
        <v>-97.5851639999</v>
      </c>
      <c r="L1742" s="4" t="s">
        <v>25709</v>
      </c>
      <c r="M1742" s="4" t="s">
        <v>25710</v>
      </c>
      <c r="N1742" s="4" t="s">
        <v>10609</v>
      </c>
      <c r="O1742" s="4" t="s">
        <v>10609</v>
      </c>
      <c r="P1742" s="4" t="s">
        <v>10609</v>
      </c>
      <c r="Q1742" s="4" t="s">
        <v>10609</v>
      </c>
      <c r="R1742" s="4" t="s">
        <v>10609</v>
      </c>
      <c r="S1742" s="4" t="s">
        <v>88</v>
      </c>
      <c r="T1742" s="4" t="s">
        <v>88</v>
      </c>
      <c r="U1742" s="4" t="s">
        <v>25711</v>
      </c>
      <c r="V1742" s="4" t="s">
        <v>117</v>
      </c>
      <c r="W1742" s="7" t="s">
        <v>25712</v>
      </c>
      <c r="X1742" s="7" t="s">
        <v>25713</v>
      </c>
    </row>
    <row r="1743" customFormat="false" ht="15" hidden="false" customHeight="false" outlineLevel="0" collapsed="false">
      <c r="A1743" s="4" t="s">
        <v>25714</v>
      </c>
      <c r="B1743" s="4" t="s">
        <v>25715</v>
      </c>
      <c r="C1743" s="4" t="s">
        <v>9761</v>
      </c>
      <c r="D1743" s="4" t="s">
        <v>25286</v>
      </c>
      <c r="E1743" s="4" t="s">
        <v>25716</v>
      </c>
      <c r="F1743" s="4" t="s">
        <v>25657</v>
      </c>
      <c r="G1743" s="4" t="s">
        <v>10</v>
      </c>
      <c r="H1743" s="4" t="s">
        <v>25717</v>
      </c>
      <c r="I1743" s="4" t="s">
        <v>9453</v>
      </c>
      <c r="J1743" s="4" t="n">
        <v>35.5653481</v>
      </c>
      <c r="K1743" s="4" t="n">
        <v>-97.6568469</v>
      </c>
      <c r="L1743" s="4" t="s">
        <v>25718</v>
      </c>
      <c r="M1743" s="4" t="s">
        <v>25719</v>
      </c>
      <c r="N1743" s="4" t="s">
        <v>9553</v>
      </c>
      <c r="O1743" s="4" t="s">
        <v>9553</v>
      </c>
      <c r="P1743" s="4" t="s">
        <v>9553</v>
      </c>
      <c r="Q1743" s="4" t="s">
        <v>9553</v>
      </c>
      <c r="R1743" s="4" t="s">
        <v>9553</v>
      </c>
      <c r="S1743" s="4" t="s">
        <v>88</v>
      </c>
      <c r="T1743" s="4" t="s">
        <v>88</v>
      </c>
      <c r="U1743" s="4" t="s">
        <v>25720</v>
      </c>
      <c r="V1743" s="4" t="s">
        <v>117</v>
      </c>
      <c r="W1743" s="7" t="s">
        <v>25721</v>
      </c>
      <c r="X1743" s="7" t="s">
        <v>25722</v>
      </c>
    </row>
    <row r="1744" customFormat="false" ht="15" hidden="false" customHeight="false" outlineLevel="0" collapsed="false">
      <c r="A1744" s="4" t="s">
        <v>25723</v>
      </c>
      <c r="B1744" s="4" t="s">
        <v>25724</v>
      </c>
      <c r="C1744" s="4" t="s">
        <v>9761</v>
      </c>
      <c r="D1744" s="4" t="s">
        <v>25286</v>
      </c>
      <c r="E1744" s="4" t="s">
        <v>25725</v>
      </c>
      <c r="F1744" s="4" t="s">
        <v>25657</v>
      </c>
      <c r="G1744" s="4" t="s">
        <v>10</v>
      </c>
      <c r="H1744" s="4" t="s">
        <v>25658</v>
      </c>
      <c r="I1744" s="4" t="s">
        <v>9453</v>
      </c>
      <c r="J1744" s="4" t="n">
        <v>35.5682789</v>
      </c>
      <c r="K1744" s="4" t="n">
        <v>-97.5107863</v>
      </c>
      <c r="L1744" s="4" t="s">
        <v>25726</v>
      </c>
      <c r="M1744" s="4" t="s">
        <v>25727</v>
      </c>
      <c r="N1744" s="4" t="s">
        <v>9500</v>
      </c>
      <c r="O1744" s="4" t="s">
        <v>9500</v>
      </c>
      <c r="P1744" s="4" t="s">
        <v>9500</v>
      </c>
      <c r="Q1744" s="4" t="s">
        <v>9500</v>
      </c>
      <c r="R1744" s="4" t="s">
        <v>9500</v>
      </c>
      <c r="S1744" s="4" t="s">
        <v>88</v>
      </c>
      <c r="T1744" s="4" t="s">
        <v>88</v>
      </c>
      <c r="U1744" s="4" t="s">
        <v>25728</v>
      </c>
      <c r="V1744" s="4" t="s">
        <v>117</v>
      </c>
      <c r="W1744" s="7" t="s">
        <v>25729</v>
      </c>
      <c r="X1744" s="7" t="s">
        <v>25730</v>
      </c>
    </row>
    <row r="1745" customFormat="false" ht="15" hidden="false" customHeight="false" outlineLevel="0" collapsed="false">
      <c r="A1745" s="4" t="s">
        <v>25731</v>
      </c>
      <c r="B1745" s="4" t="s">
        <v>25732</v>
      </c>
      <c r="C1745" s="4" t="s">
        <v>9761</v>
      </c>
      <c r="D1745" s="4" t="s">
        <v>25286</v>
      </c>
      <c r="E1745" s="4" t="s">
        <v>25733</v>
      </c>
      <c r="F1745" s="4" t="s">
        <v>25657</v>
      </c>
      <c r="G1745" s="4" t="s">
        <v>10</v>
      </c>
      <c r="H1745" s="4" t="s">
        <v>25648</v>
      </c>
      <c r="I1745" s="4" t="s">
        <v>9453</v>
      </c>
      <c r="J1745" s="4" t="n">
        <v>35.527477</v>
      </c>
      <c r="K1745" s="4" t="n">
        <v>-97.575706</v>
      </c>
      <c r="L1745" s="4" t="s">
        <v>25734</v>
      </c>
      <c r="M1745" s="4" t="s">
        <v>25735</v>
      </c>
      <c r="N1745" s="4" t="s">
        <v>9456</v>
      </c>
      <c r="O1745" s="4" t="s">
        <v>9456</v>
      </c>
      <c r="P1745" s="4" t="s">
        <v>9456</v>
      </c>
      <c r="Q1745" s="4" t="s">
        <v>9456</v>
      </c>
      <c r="R1745" s="4" t="s">
        <v>9468</v>
      </c>
      <c r="S1745" s="4" t="s">
        <v>88</v>
      </c>
      <c r="T1745" s="4" t="s">
        <v>88</v>
      </c>
      <c r="U1745" s="4" t="s">
        <v>25711</v>
      </c>
      <c r="V1745" s="4" t="s">
        <v>117</v>
      </c>
      <c r="W1745" s="7" t="s">
        <v>25736</v>
      </c>
      <c r="X1745" s="7" t="s">
        <v>25737</v>
      </c>
    </row>
    <row r="1746" customFormat="false" ht="15" hidden="false" customHeight="false" outlineLevel="0" collapsed="false">
      <c r="A1746" s="4" t="s">
        <v>25738</v>
      </c>
      <c r="B1746" s="4" t="s">
        <v>25739</v>
      </c>
      <c r="C1746" s="4" t="s">
        <v>9761</v>
      </c>
      <c r="D1746" s="4" t="s">
        <v>25286</v>
      </c>
      <c r="E1746" s="4" t="s">
        <v>25740</v>
      </c>
      <c r="F1746" s="4" t="s">
        <v>25657</v>
      </c>
      <c r="G1746" s="4" t="s">
        <v>10</v>
      </c>
      <c r="H1746" s="4" t="s">
        <v>25683</v>
      </c>
      <c r="I1746" s="4" t="s">
        <v>9453</v>
      </c>
      <c r="J1746" s="4" t="n">
        <v>35.612575</v>
      </c>
      <c r="K1746" s="4" t="n">
        <v>-97.5983558</v>
      </c>
      <c r="L1746" s="4" t="s">
        <v>25741</v>
      </c>
      <c r="M1746" s="4" t="s">
        <v>25742</v>
      </c>
      <c r="N1746" s="4" t="s">
        <v>9521</v>
      </c>
      <c r="O1746" s="4" t="s">
        <v>9521</v>
      </c>
      <c r="P1746" s="4" t="s">
        <v>9521</v>
      </c>
      <c r="Q1746" s="4" t="s">
        <v>9521</v>
      </c>
      <c r="R1746" s="4" t="s">
        <v>9521</v>
      </c>
      <c r="S1746" s="4" t="s">
        <v>88</v>
      </c>
      <c r="T1746" s="4" t="s">
        <v>88</v>
      </c>
      <c r="U1746" s="4" t="s">
        <v>25743</v>
      </c>
      <c r="V1746" s="4" t="s">
        <v>117</v>
      </c>
      <c r="W1746" s="7" t="s">
        <v>25744</v>
      </c>
      <c r="X1746" s="7" t="s">
        <v>25745</v>
      </c>
    </row>
    <row r="1747" customFormat="false" ht="15" hidden="false" customHeight="false" outlineLevel="0" collapsed="false">
      <c r="A1747" s="4" t="s">
        <v>25746</v>
      </c>
      <c r="B1747" s="4" t="s">
        <v>25747</v>
      </c>
      <c r="C1747" s="4" t="s">
        <v>9761</v>
      </c>
      <c r="D1747" s="4" t="s">
        <v>25286</v>
      </c>
      <c r="E1747" s="4" t="s">
        <v>25748</v>
      </c>
      <c r="F1747" s="4" t="s">
        <v>25657</v>
      </c>
      <c r="G1747" s="4" t="s">
        <v>10</v>
      </c>
      <c r="H1747" s="4" t="s">
        <v>25749</v>
      </c>
      <c r="I1747" s="4" t="s">
        <v>9453</v>
      </c>
      <c r="J1747" s="4" t="n">
        <v>35.42325</v>
      </c>
      <c r="K1747" s="4" t="n">
        <v>-97.532622</v>
      </c>
      <c r="L1747" s="4" t="s">
        <v>25750</v>
      </c>
      <c r="M1747" s="4" t="s">
        <v>25751</v>
      </c>
      <c r="N1747" s="4" t="s">
        <v>10403</v>
      </c>
      <c r="O1747" s="4" t="s">
        <v>10403</v>
      </c>
      <c r="P1747" s="4" t="s">
        <v>10403</v>
      </c>
      <c r="Q1747" s="4" t="s">
        <v>10403</v>
      </c>
      <c r="R1747" s="4" t="s">
        <v>9627</v>
      </c>
      <c r="S1747" s="4" t="s">
        <v>88</v>
      </c>
      <c r="T1747" s="4" t="s">
        <v>88</v>
      </c>
      <c r="U1747" s="4" t="s">
        <v>25752</v>
      </c>
      <c r="V1747" s="4" t="s">
        <v>117</v>
      </c>
      <c r="W1747" s="7" t="s">
        <v>25753</v>
      </c>
      <c r="X1747" s="7" t="s">
        <v>25754</v>
      </c>
    </row>
    <row r="1748" customFormat="false" ht="15" hidden="false" customHeight="false" outlineLevel="0" collapsed="false">
      <c r="A1748" s="4" t="s">
        <v>25755</v>
      </c>
      <c r="B1748" s="4" t="s">
        <v>25756</v>
      </c>
      <c r="C1748" s="4" t="s">
        <v>9761</v>
      </c>
      <c r="D1748" s="4" t="s">
        <v>25286</v>
      </c>
      <c r="E1748" s="4" t="s">
        <v>25757</v>
      </c>
      <c r="F1748" s="4" t="s">
        <v>25657</v>
      </c>
      <c r="G1748" s="4" t="s">
        <v>10</v>
      </c>
      <c r="H1748" s="4" t="s">
        <v>25758</v>
      </c>
      <c r="I1748" s="4" t="s">
        <v>9453</v>
      </c>
      <c r="J1748" s="4" t="n">
        <v>35.3865663</v>
      </c>
      <c r="K1748" s="4" t="n">
        <v>-97.5224834</v>
      </c>
      <c r="L1748" s="4" t="s">
        <v>25759</v>
      </c>
      <c r="M1748" s="4" t="s">
        <v>25760</v>
      </c>
      <c r="N1748" s="4" t="s">
        <v>9778</v>
      </c>
      <c r="O1748" s="4" t="s">
        <v>9778</v>
      </c>
      <c r="P1748" s="4" t="s">
        <v>9778</v>
      </c>
      <c r="Q1748" s="4" t="s">
        <v>9778</v>
      </c>
      <c r="R1748" s="4" t="s">
        <v>9778</v>
      </c>
      <c r="S1748" s="4" t="s">
        <v>17888</v>
      </c>
      <c r="T1748" s="4" t="s">
        <v>88</v>
      </c>
      <c r="U1748" s="4" t="s">
        <v>25761</v>
      </c>
      <c r="V1748" s="4" t="s">
        <v>117</v>
      </c>
      <c r="W1748" s="7" t="s">
        <v>25762</v>
      </c>
      <c r="X1748" s="7" t="s">
        <v>25763</v>
      </c>
    </row>
    <row r="1749" customFormat="false" ht="15" hidden="false" customHeight="false" outlineLevel="0" collapsed="false">
      <c r="A1749" s="4" t="s">
        <v>25764</v>
      </c>
      <c r="B1749" s="4" t="s">
        <v>25765</v>
      </c>
      <c r="C1749" s="4" t="s">
        <v>9496</v>
      </c>
      <c r="D1749" s="4" t="s">
        <v>9666</v>
      </c>
      <c r="E1749" s="4" t="s">
        <v>25766</v>
      </c>
      <c r="F1749" s="4" t="s">
        <v>25657</v>
      </c>
      <c r="G1749" s="4" t="s">
        <v>10</v>
      </c>
      <c r="H1749" s="4" t="s">
        <v>25767</v>
      </c>
      <c r="I1749" s="4" t="s">
        <v>9453</v>
      </c>
      <c r="J1749" s="4" t="n">
        <v>35.6095066</v>
      </c>
      <c r="K1749" s="4" t="n">
        <v>-97.4789497</v>
      </c>
      <c r="L1749" s="4" t="s">
        <v>25768</v>
      </c>
      <c r="M1749" s="4" t="s">
        <v>25769</v>
      </c>
      <c r="N1749" s="4" t="s">
        <v>10792</v>
      </c>
      <c r="O1749" s="4" t="s">
        <v>10792</v>
      </c>
      <c r="P1749" s="4" t="s">
        <v>10792</v>
      </c>
      <c r="Q1749" s="4" t="s">
        <v>10792</v>
      </c>
      <c r="R1749" s="4" t="s">
        <v>10792</v>
      </c>
      <c r="S1749" s="4" t="s">
        <v>88</v>
      </c>
      <c r="T1749" s="4" t="s">
        <v>88</v>
      </c>
      <c r="U1749" s="4"/>
      <c r="V1749" s="4" t="s">
        <v>117</v>
      </c>
      <c r="W1749" s="7" t="s">
        <v>25770</v>
      </c>
      <c r="X1749" s="7" t="s">
        <v>25771</v>
      </c>
    </row>
    <row r="1750" customFormat="false" ht="15" hidden="false" customHeight="false" outlineLevel="0" collapsed="false">
      <c r="A1750" s="4" t="s">
        <v>25772</v>
      </c>
      <c r="B1750" s="4" t="s">
        <v>25773</v>
      </c>
      <c r="C1750" s="4" t="s">
        <v>9496</v>
      </c>
      <c r="D1750" s="4" t="s">
        <v>9666</v>
      </c>
      <c r="E1750" s="4" t="s">
        <v>25774</v>
      </c>
      <c r="F1750" s="4" t="s">
        <v>25657</v>
      </c>
      <c r="G1750" s="4" t="s">
        <v>10</v>
      </c>
      <c r="H1750" s="4" t="s">
        <v>25692</v>
      </c>
      <c r="I1750" s="4" t="s">
        <v>9453</v>
      </c>
      <c r="J1750" s="4" t="n">
        <v>35.5622088</v>
      </c>
      <c r="K1750" s="4" t="n">
        <v>-97.5666202</v>
      </c>
      <c r="L1750" s="4" t="s">
        <v>25775</v>
      </c>
      <c r="M1750" s="4" t="s">
        <v>25776</v>
      </c>
      <c r="N1750" s="4" t="s">
        <v>25642</v>
      </c>
      <c r="O1750" s="4" t="s">
        <v>25642</v>
      </c>
      <c r="P1750" s="4" t="s">
        <v>25642</v>
      </c>
      <c r="Q1750" s="4" t="s">
        <v>25642</v>
      </c>
      <c r="R1750" s="4" t="s">
        <v>25642</v>
      </c>
      <c r="S1750" s="4" t="s">
        <v>88</v>
      </c>
      <c r="T1750" s="4" t="s">
        <v>88</v>
      </c>
      <c r="U1750" s="4"/>
      <c r="V1750" s="4" t="s">
        <v>117</v>
      </c>
      <c r="W1750" s="7" t="s">
        <v>25777</v>
      </c>
      <c r="X1750" s="7" t="s">
        <v>25778</v>
      </c>
    </row>
    <row r="1751" customFormat="false" ht="15" hidden="false" customHeight="false" outlineLevel="0" collapsed="false">
      <c r="A1751" s="4" t="s">
        <v>25779</v>
      </c>
      <c r="B1751" s="4" t="s">
        <v>25780</v>
      </c>
      <c r="C1751" s="4" t="s">
        <v>9496</v>
      </c>
      <c r="D1751" s="4" t="s">
        <v>9666</v>
      </c>
      <c r="E1751" s="4" t="s">
        <v>25781</v>
      </c>
      <c r="F1751" s="4" t="s">
        <v>25657</v>
      </c>
      <c r="G1751" s="4" t="s">
        <v>10</v>
      </c>
      <c r="H1751" s="4" t="s">
        <v>25701</v>
      </c>
      <c r="I1751" s="4" t="s">
        <v>9453</v>
      </c>
      <c r="J1751" s="4" t="n">
        <v>35.6106855</v>
      </c>
      <c r="K1751" s="4" t="n">
        <v>-97.6118431</v>
      </c>
      <c r="L1751" s="4" t="s">
        <v>25782</v>
      </c>
      <c r="M1751" s="4" t="s">
        <v>25783</v>
      </c>
      <c r="N1751" s="4" t="s">
        <v>10609</v>
      </c>
      <c r="O1751" s="4" t="s">
        <v>10609</v>
      </c>
      <c r="P1751" s="4" t="s">
        <v>10609</v>
      </c>
      <c r="Q1751" s="4" t="s">
        <v>10609</v>
      </c>
      <c r="R1751" s="4" t="s">
        <v>10609</v>
      </c>
      <c r="S1751" s="4" t="s">
        <v>88</v>
      </c>
      <c r="T1751" s="4" t="s">
        <v>88</v>
      </c>
      <c r="U1751" s="4"/>
      <c r="V1751" s="4" t="s">
        <v>117</v>
      </c>
      <c r="W1751" s="7" t="s">
        <v>25784</v>
      </c>
      <c r="X1751" s="7" t="s">
        <v>25785</v>
      </c>
    </row>
    <row r="1752" customFormat="false" ht="15" hidden="false" customHeight="false" outlineLevel="0" collapsed="false">
      <c r="A1752" s="4" t="s">
        <v>25786</v>
      </c>
      <c r="B1752" s="4" t="s">
        <v>25787</v>
      </c>
      <c r="C1752" s="4" t="s">
        <v>9448</v>
      </c>
      <c r="D1752" s="4" t="s">
        <v>12</v>
      </c>
      <c r="E1752" s="4" t="s">
        <v>25788</v>
      </c>
      <c r="F1752" s="4" t="s">
        <v>25657</v>
      </c>
      <c r="G1752" s="4" t="s">
        <v>10</v>
      </c>
      <c r="H1752" s="4" t="s">
        <v>25692</v>
      </c>
      <c r="I1752" s="4" t="s">
        <v>9453</v>
      </c>
      <c r="J1752" s="4" t="n">
        <v>35.6068771</v>
      </c>
      <c r="K1752" s="4" t="n">
        <v>-97.5989039999</v>
      </c>
      <c r="L1752" s="4" t="s">
        <v>9595</v>
      </c>
      <c r="M1752" s="4" t="s">
        <v>25789</v>
      </c>
      <c r="N1752" s="4" t="s">
        <v>10300</v>
      </c>
      <c r="O1752" s="4" t="s">
        <v>10300</v>
      </c>
      <c r="P1752" s="4" t="s">
        <v>10300</v>
      </c>
      <c r="Q1752" s="4" t="s">
        <v>10300</v>
      </c>
      <c r="R1752" s="4" t="s">
        <v>10300</v>
      </c>
      <c r="S1752" s="4" t="s">
        <v>88</v>
      </c>
      <c r="T1752" s="4" t="s">
        <v>88</v>
      </c>
      <c r="U1752" s="4" t="s">
        <v>9469</v>
      </c>
      <c r="V1752" s="4" t="s">
        <v>117</v>
      </c>
      <c r="W1752" s="7" t="s">
        <v>25790</v>
      </c>
      <c r="X1752" s="7" t="s">
        <v>25791</v>
      </c>
    </row>
    <row r="1753" customFormat="false" ht="15" hidden="false" customHeight="false" outlineLevel="0" collapsed="false">
      <c r="A1753" s="4" t="s">
        <v>25792</v>
      </c>
      <c r="B1753" s="4" t="s">
        <v>25793</v>
      </c>
      <c r="C1753" s="4" t="s">
        <v>9761</v>
      </c>
      <c r="D1753" s="4" t="s">
        <v>25286</v>
      </c>
      <c r="E1753" s="4" t="s">
        <v>25794</v>
      </c>
      <c r="F1753" s="4" t="s">
        <v>25795</v>
      </c>
      <c r="G1753" s="4" t="s">
        <v>10</v>
      </c>
      <c r="H1753" s="4" t="s">
        <v>25796</v>
      </c>
      <c r="I1753" s="4" t="s">
        <v>9453</v>
      </c>
      <c r="J1753" s="4" t="n">
        <v>36.312191</v>
      </c>
      <c r="K1753" s="4" t="n">
        <v>-95.850464</v>
      </c>
      <c r="L1753" s="4" t="s">
        <v>25797</v>
      </c>
      <c r="M1753" s="4" t="s">
        <v>25798</v>
      </c>
      <c r="N1753" s="4" t="s">
        <v>9500</v>
      </c>
      <c r="O1753" s="4" t="s">
        <v>9500</v>
      </c>
      <c r="P1753" s="4" t="s">
        <v>9500</v>
      </c>
      <c r="Q1753" s="4" t="s">
        <v>9500</v>
      </c>
      <c r="R1753" s="4" t="s">
        <v>9500</v>
      </c>
      <c r="S1753" s="4" t="s">
        <v>88</v>
      </c>
      <c r="T1753" s="4" t="s">
        <v>88</v>
      </c>
      <c r="U1753" s="4"/>
      <c r="V1753" s="4" t="s">
        <v>87</v>
      </c>
      <c r="W1753" s="4"/>
      <c r="X1753" s="7" t="s">
        <v>25799</v>
      </c>
    </row>
    <row r="1754" customFormat="false" ht="15" hidden="false" customHeight="false" outlineLevel="0" collapsed="false">
      <c r="A1754" s="4" t="s">
        <v>25800</v>
      </c>
      <c r="B1754" s="4" t="s">
        <v>25801</v>
      </c>
      <c r="C1754" s="4" t="s">
        <v>9761</v>
      </c>
      <c r="D1754" s="4" t="s">
        <v>25286</v>
      </c>
      <c r="E1754" s="4" t="s">
        <v>25802</v>
      </c>
      <c r="F1754" s="4" t="s">
        <v>25803</v>
      </c>
      <c r="G1754" s="4" t="s">
        <v>10</v>
      </c>
      <c r="H1754" s="4" t="s">
        <v>25804</v>
      </c>
      <c r="I1754" s="4" t="s">
        <v>9453</v>
      </c>
      <c r="J1754" s="4" t="n">
        <v>36.7261323</v>
      </c>
      <c r="K1754" s="4" t="n">
        <v>-97.0693773</v>
      </c>
      <c r="L1754" s="4" t="s">
        <v>25805</v>
      </c>
      <c r="M1754" s="4" t="s">
        <v>25806</v>
      </c>
      <c r="N1754" s="4" t="s">
        <v>9778</v>
      </c>
      <c r="O1754" s="4" t="s">
        <v>9778</v>
      </c>
      <c r="P1754" s="4" t="s">
        <v>9778</v>
      </c>
      <c r="Q1754" s="4" t="s">
        <v>9778</v>
      </c>
      <c r="R1754" s="4" t="s">
        <v>9778</v>
      </c>
      <c r="S1754" s="4" t="s">
        <v>88</v>
      </c>
      <c r="T1754" s="4" t="s">
        <v>88</v>
      </c>
      <c r="U1754" s="4" t="s">
        <v>25807</v>
      </c>
      <c r="V1754" s="4" t="s">
        <v>117</v>
      </c>
      <c r="W1754" s="7" t="s">
        <v>25808</v>
      </c>
      <c r="X1754" s="7" t="s">
        <v>25809</v>
      </c>
    </row>
    <row r="1755" customFormat="false" ht="15" hidden="false" customHeight="false" outlineLevel="0" collapsed="false">
      <c r="A1755" s="4" t="s">
        <v>25810</v>
      </c>
      <c r="B1755" s="4" t="s">
        <v>25811</v>
      </c>
      <c r="C1755" s="4" t="s">
        <v>9761</v>
      </c>
      <c r="D1755" s="4" t="s">
        <v>25286</v>
      </c>
      <c r="E1755" s="4" t="s">
        <v>25812</v>
      </c>
      <c r="F1755" s="4" t="s">
        <v>25813</v>
      </c>
      <c r="G1755" s="4" t="s">
        <v>10</v>
      </c>
      <c r="H1755" s="4" t="s">
        <v>25814</v>
      </c>
      <c r="I1755" s="4" t="s">
        <v>9453</v>
      </c>
      <c r="J1755" s="4" t="n">
        <v>35.3718026</v>
      </c>
      <c r="K1755" s="4" t="n">
        <v>-96.9301802999</v>
      </c>
      <c r="L1755" s="4" t="s">
        <v>25815</v>
      </c>
      <c r="M1755" s="4" t="s">
        <v>25816</v>
      </c>
      <c r="N1755" s="4" t="s">
        <v>9778</v>
      </c>
      <c r="O1755" s="4" t="s">
        <v>9778</v>
      </c>
      <c r="P1755" s="4" t="s">
        <v>9778</v>
      </c>
      <c r="Q1755" s="4" t="s">
        <v>9778</v>
      </c>
      <c r="R1755" s="4" t="s">
        <v>11468</v>
      </c>
      <c r="S1755" s="4" t="s">
        <v>88</v>
      </c>
      <c r="T1755" s="4" t="s">
        <v>88</v>
      </c>
      <c r="U1755" s="4" t="s">
        <v>25817</v>
      </c>
      <c r="V1755" s="4" t="s">
        <v>117</v>
      </c>
      <c r="W1755" s="7" t="s">
        <v>25818</v>
      </c>
      <c r="X1755" s="7" t="s">
        <v>25819</v>
      </c>
    </row>
    <row r="1756" customFormat="false" ht="15" hidden="false" customHeight="false" outlineLevel="0" collapsed="false">
      <c r="A1756" s="4" t="s">
        <v>25820</v>
      </c>
      <c r="B1756" s="4" t="s">
        <v>25821</v>
      </c>
      <c r="C1756" s="4" t="s">
        <v>9761</v>
      </c>
      <c r="D1756" s="4" t="s">
        <v>25286</v>
      </c>
      <c r="E1756" s="4" t="s">
        <v>25822</v>
      </c>
      <c r="F1756" s="4" t="s">
        <v>25823</v>
      </c>
      <c r="G1756" s="4" t="s">
        <v>10</v>
      </c>
      <c r="H1756" s="4" t="s">
        <v>25824</v>
      </c>
      <c r="I1756" s="4" t="s">
        <v>9453</v>
      </c>
      <c r="J1756" s="4" t="n">
        <v>36.1132252</v>
      </c>
      <c r="K1756" s="4" t="n">
        <v>-97.077121</v>
      </c>
      <c r="L1756" s="4" t="s">
        <v>25825</v>
      </c>
      <c r="M1756" s="4" t="s">
        <v>25826</v>
      </c>
      <c r="N1756" s="4" t="s">
        <v>9778</v>
      </c>
      <c r="O1756" s="4" t="s">
        <v>9778</v>
      </c>
      <c r="P1756" s="4" t="s">
        <v>9778</v>
      </c>
      <c r="Q1756" s="4" t="s">
        <v>9778</v>
      </c>
      <c r="R1756" s="4" t="s">
        <v>9778</v>
      </c>
      <c r="S1756" s="4" t="s">
        <v>88</v>
      </c>
      <c r="T1756" s="4" t="s">
        <v>88</v>
      </c>
      <c r="U1756" s="4" t="s">
        <v>25827</v>
      </c>
      <c r="V1756" s="4" t="s">
        <v>117</v>
      </c>
      <c r="W1756" s="7" t="s">
        <v>25828</v>
      </c>
      <c r="X1756" s="7" t="s">
        <v>25829</v>
      </c>
    </row>
    <row r="1757" customFormat="false" ht="15" hidden="false" customHeight="false" outlineLevel="0" collapsed="false">
      <c r="A1757" s="4" t="s">
        <v>25830</v>
      </c>
      <c r="B1757" s="4" t="s">
        <v>25831</v>
      </c>
      <c r="C1757" s="4" t="s">
        <v>9496</v>
      </c>
      <c r="D1757" s="4" t="s">
        <v>25832</v>
      </c>
      <c r="E1757" s="4" t="s">
        <v>25833</v>
      </c>
      <c r="F1757" s="4" t="s">
        <v>25834</v>
      </c>
      <c r="G1757" s="4" t="s">
        <v>10</v>
      </c>
      <c r="H1757" s="4" t="s">
        <v>25835</v>
      </c>
      <c r="I1757" s="4" t="s">
        <v>9453</v>
      </c>
      <c r="J1757" s="4" t="n">
        <v>34.224151</v>
      </c>
      <c r="K1757" s="4" t="n">
        <v>-96.6758826</v>
      </c>
      <c r="L1757" s="4" t="s">
        <v>25836</v>
      </c>
      <c r="M1757" s="4"/>
      <c r="N1757" s="4" t="s">
        <v>9500</v>
      </c>
      <c r="O1757" s="4" t="s">
        <v>9500</v>
      </c>
      <c r="P1757" s="4" t="s">
        <v>9500</v>
      </c>
      <c r="Q1757" s="4" t="s">
        <v>9500</v>
      </c>
      <c r="R1757" s="4" t="s">
        <v>9500</v>
      </c>
      <c r="S1757" s="4" t="s">
        <v>88</v>
      </c>
      <c r="T1757" s="4" t="s">
        <v>88</v>
      </c>
      <c r="U1757" s="4"/>
      <c r="V1757" s="4" t="s">
        <v>87</v>
      </c>
      <c r="W1757" s="4"/>
      <c r="X1757" s="7" t="s">
        <v>25837</v>
      </c>
    </row>
    <row r="1758" customFormat="false" ht="15" hidden="false" customHeight="false" outlineLevel="0" collapsed="false">
      <c r="A1758" s="4" t="s">
        <v>25838</v>
      </c>
      <c r="B1758" s="4" t="s">
        <v>25839</v>
      </c>
      <c r="C1758" s="4" t="s">
        <v>9761</v>
      </c>
      <c r="D1758" s="4" t="s">
        <v>25286</v>
      </c>
      <c r="E1758" s="4" t="s">
        <v>25840</v>
      </c>
      <c r="F1758" s="4" t="s">
        <v>25841</v>
      </c>
      <c r="G1758" s="4" t="s">
        <v>10</v>
      </c>
      <c r="H1758" s="4" t="s">
        <v>25842</v>
      </c>
      <c r="I1758" s="4" t="s">
        <v>9453</v>
      </c>
      <c r="J1758" s="4" t="n">
        <v>36.1166721</v>
      </c>
      <c r="K1758" s="4" t="n">
        <v>-95.9385499</v>
      </c>
      <c r="L1758" s="4" t="s">
        <v>25843</v>
      </c>
      <c r="M1758" s="4" t="s">
        <v>25844</v>
      </c>
      <c r="N1758" s="4" t="s">
        <v>9489</v>
      </c>
      <c r="O1758" s="4" t="s">
        <v>9489</v>
      </c>
      <c r="P1758" s="4" t="s">
        <v>9489</v>
      </c>
      <c r="Q1758" s="4" t="s">
        <v>9489</v>
      </c>
      <c r="R1758" s="4" t="s">
        <v>9489</v>
      </c>
      <c r="S1758" s="4" t="s">
        <v>88</v>
      </c>
      <c r="T1758" s="4" t="s">
        <v>88</v>
      </c>
      <c r="U1758" s="4" t="s">
        <v>25845</v>
      </c>
      <c r="V1758" s="4" t="s">
        <v>117</v>
      </c>
      <c r="W1758" s="7" t="s">
        <v>25846</v>
      </c>
      <c r="X1758" s="7" t="s">
        <v>25847</v>
      </c>
    </row>
    <row r="1759" customFormat="false" ht="15" hidden="false" customHeight="false" outlineLevel="0" collapsed="false">
      <c r="A1759" s="4" t="s">
        <v>25848</v>
      </c>
      <c r="B1759" s="4" t="s">
        <v>25849</v>
      </c>
      <c r="C1759" s="4" t="s">
        <v>9761</v>
      </c>
      <c r="D1759" s="4" t="s">
        <v>25286</v>
      </c>
      <c r="E1759" s="4" t="s">
        <v>25850</v>
      </c>
      <c r="F1759" s="4" t="s">
        <v>25841</v>
      </c>
      <c r="G1759" s="4" t="s">
        <v>10</v>
      </c>
      <c r="H1759" s="4" t="s">
        <v>25851</v>
      </c>
      <c r="I1759" s="4" t="s">
        <v>9453</v>
      </c>
      <c r="J1759" s="4" t="n">
        <v>36.0640599</v>
      </c>
      <c r="K1759" s="4" t="n">
        <v>-95.9206899</v>
      </c>
      <c r="L1759" s="4" t="s">
        <v>25852</v>
      </c>
      <c r="M1759" s="4" t="s">
        <v>25853</v>
      </c>
      <c r="N1759" s="4" t="s">
        <v>9553</v>
      </c>
      <c r="O1759" s="4" t="s">
        <v>9553</v>
      </c>
      <c r="P1759" s="4" t="s">
        <v>9553</v>
      </c>
      <c r="Q1759" s="4" t="s">
        <v>9553</v>
      </c>
      <c r="R1759" s="4" t="s">
        <v>9553</v>
      </c>
      <c r="S1759" s="4" t="s">
        <v>88</v>
      </c>
      <c r="T1759" s="4" t="s">
        <v>88</v>
      </c>
      <c r="U1759" s="4" t="s">
        <v>25854</v>
      </c>
      <c r="V1759" s="4" t="s">
        <v>117</v>
      </c>
      <c r="W1759" s="7" t="s">
        <v>25855</v>
      </c>
      <c r="X1759" s="7" t="s">
        <v>25856</v>
      </c>
    </row>
    <row r="1760" customFormat="false" ht="15" hidden="false" customHeight="false" outlineLevel="0" collapsed="false">
      <c r="A1760" s="4" t="s">
        <v>25857</v>
      </c>
      <c r="B1760" s="4" t="s">
        <v>25858</v>
      </c>
      <c r="C1760" s="4" t="s">
        <v>9761</v>
      </c>
      <c r="D1760" s="4" t="s">
        <v>25286</v>
      </c>
      <c r="E1760" s="4" t="s">
        <v>25859</v>
      </c>
      <c r="F1760" s="4" t="s">
        <v>25860</v>
      </c>
      <c r="G1760" s="4" t="s">
        <v>10</v>
      </c>
      <c r="H1760" s="4" t="s">
        <v>25861</v>
      </c>
      <c r="I1760" s="4" t="s">
        <v>9453</v>
      </c>
      <c r="J1760" s="4" t="n">
        <v>35.5425238</v>
      </c>
      <c r="K1760" s="4" t="n">
        <v>-98.6618266</v>
      </c>
      <c r="L1760" s="4" t="s">
        <v>25862</v>
      </c>
      <c r="M1760" s="4"/>
      <c r="N1760" s="4" t="s">
        <v>9553</v>
      </c>
      <c r="O1760" s="4" t="s">
        <v>9553</v>
      </c>
      <c r="P1760" s="4" t="s">
        <v>9553</v>
      </c>
      <c r="Q1760" s="4" t="s">
        <v>9553</v>
      </c>
      <c r="R1760" s="4" t="s">
        <v>12468</v>
      </c>
      <c r="S1760" s="4" t="s">
        <v>88</v>
      </c>
      <c r="T1760" s="4" t="s">
        <v>88</v>
      </c>
      <c r="U1760" s="4" t="s">
        <v>25863</v>
      </c>
      <c r="V1760" s="4" t="s">
        <v>87</v>
      </c>
      <c r="W1760" s="4"/>
      <c r="X1760" s="7" t="s">
        <v>25864</v>
      </c>
    </row>
    <row r="1761" customFormat="false" ht="15" hidden="false" customHeight="false" outlineLevel="0" collapsed="false">
      <c r="A1761" s="4" t="s">
        <v>25865</v>
      </c>
      <c r="B1761" s="4" t="s">
        <v>25866</v>
      </c>
      <c r="C1761" s="4" t="s">
        <v>9761</v>
      </c>
      <c r="D1761" s="4" t="s">
        <v>25286</v>
      </c>
      <c r="E1761" s="4" t="s">
        <v>25867</v>
      </c>
      <c r="F1761" s="4" t="s">
        <v>25868</v>
      </c>
      <c r="G1761" s="4" t="s">
        <v>10</v>
      </c>
      <c r="H1761" s="4" t="s">
        <v>25869</v>
      </c>
      <c r="I1761" s="4" t="s">
        <v>9453</v>
      </c>
      <c r="J1761" s="4" t="n">
        <v>36.435574</v>
      </c>
      <c r="K1761" s="4" t="n">
        <v>-99.4003544</v>
      </c>
      <c r="L1761" s="4" t="s">
        <v>25870</v>
      </c>
      <c r="M1761" s="4" t="s">
        <v>25871</v>
      </c>
      <c r="N1761" s="4" t="s">
        <v>9597</v>
      </c>
      <c r="O1761" s="4" t="s">
        <v>9597</v>
      </c>
      <c r="P1761" s="4" t="s">
        <v>9597</v>
      </c>
      <c r="Q1761" s="4" t="s">
        <v>9597</v>
      </c>
      <c r="R1761" s="4" t="s">
        <v>9680</v>
      </c>
      <c r="S1761" s="4" t="s">
        <v>88</v>
      </c>
      <c r="T1761" s="4" t="s">
        <v>88</v>
      </c>
      <c r="U1761" s="4" t="s">
        <v>25872</v>
      </c>
      <c r="V1761" s="4" t="s">
        <v>117</v>
      </c>
      <c r="W1761" s="7" t="s">
        <v>25873</v>
      </c>
      <c r="X1761" s="7" t="s">
        <v>25874</v>
      </c>
    </row>
    <row r="1762" customFormat="false" ht="15" hidden="false" customHeight="false" outlineLevel="0" collapsed="false">
      <c r="A1762" s="4" t="s">
        <v>25875</v>
      </c>
      <c r="B1762" s="4" t="s">
        <v>25876</v>
      </c>
      <c r="C1762" s="4" t="s">
        <v>9761</v>
      </c>
      <c r="D1762" s="4" t="s">
        <v>25286</v>
      </c>
      <c r="E1762" s="4" t="s">
        <v>25877</v>
      </c>
      <c r="F1762" s="4" t="s">
        <v>25878</v>
      </c>
      <c r="G1762" s="4" t="s">
        <v>10</v>
      </c>
      <c r="H1762" s="4" t="s">
        <v>25879</v>
      </c>
      <c r="I1762" s="4" t="s">
        <v>9453</v>
      </c>
      <c r="J1762" s="4" t="n">
        <v>35.4828782</v>
      </c>
      <c r="K1762" s="4" t="n">
        <v>-97.7653224</v>
      </c>
      <c r="L1762" s="4" t="s">
        <v>25880</v>
      </c>
      <c r="M1762" s="4" t="s">
        <v>25881</v>
      </c>
      <c r="N1762" s="4" t="s">
        <v>10668</v>
      </c>
      <c r="O1762" s="4" t="s">
        <v>10668</v>
      </c>
      <c r="P1762" s="4" t="s">
        <v>10668</v>
      </c>
      <c r="Q1762" s="4" t="s">
        <v>10668</v>
      </c>
      <c r="R1762" s="4" t="s">
        <v>10668</v>
      </c>
      <c r="S1762" s="4" t="s">
        <v>9680</v>
      </c>
      <c r="T1762" s="4" t="s">
        <v>88</v>
      </c>
      <c r="U1762" s="4" t="s">
        <v>25882</v>
      </c>
      <c r="V1762" s="4" t="s">
        <v>117</v>
      </c>
      <c r="W1762" s="7" t="s">
        <v>25883</v>
      </c>
      <c r="X1762" s="7" t="s">
        <v>25884</v>
      </c>
    </row>
    <row r="1763" customFormat="false" ht="15" hidden="false" customHeight="false" outlineLevel="0" collapsed="false">
      <c r="A1763" s="4" t="s">
        <v>25885</v>
      </c>
      <c r="B1763" s="4" t="s">
        <v>25886</v>
      </c>
      <c r="C1763" s="4" t="s">
        <v>9496</v>
      </c>
      <c r="D1763" s="4" t="s">
        <v>9666</v>
      </c>
      <c r="E1763" s="4" t="s">
        <v>25887</v>
      </c>
      <c r="F1763" s="4" t="s">
        <v>25878</v>
      </c>
      <c r="G1763" s="4" t="s">
        <v>10</v>
      </c>
      <c r="H1763" s="4" t="s">
        <v>25879</v>
      </c>
      <c r="I1763" s="4" t="s">
        <v>9453</v>
      </c>
      <c r="J1763" s="4" t="n">
        <v>35.4600625</v>
      </c>
      <c r="K1763" s="4" t="n">
        <v>-97.7234243</v>
      </c>
      <c r="L1763" s="4" t="s">
        <v>25888</v>
      </c>
      <c r="M1763" s="4" t="s">
        <v>25889</v>
      </c>
      <c r="N1763" s="4" t="s">
        <v>10792</v>
      </c>
      <c r="O1763" s="4" t="s">
        <v>10792</v>
      </c>
      <c r="P1763" s="4" t="s">
        <v>10792</v>
      </c>
      <c r="Q1763" s="4" t="s">
        <v>10792</v>
      </c>
      <c r="R1763" s="4" t="s">
        <v>10792</v>
      </c>
      <c r="S1763" s="4" t="s">
        <v>88</v>
      </c>
      <c r="T1763" s="4" t="s">
        <v>88</v>
      </c>
      <c r="U1763" s="4"/>
      <c r="V1763" s="4" t="s">
        <v>117</v>
      </c>
      <c r="W1763" s="7" t="s">
        <v>25890</v>
      </c>
      <c r="X1763" s="7" t="s">
        <v>25891</v>
      </c>
    </row>
    <row r="1764" customFormat="false" ht="15" hidden="false" customHeight="false" outlineLevel="0" collapsed="false">
      <c r="A1764" s="4" t="s">
        <v>25892</v>
      </c>
      <c r="B1764" s="4" t="s">
        <v>25893</v>
      </c>
      <c r="C1764" s="4" t="s">
        <v>9448</v>
      </c>
      <c r="D1764" s="4" t="s">
        <v>12</v>
      </c>
      <c r="E1764" s="4" t="s">
        <v>25894</v>
      </c>
      <c r="F1764" s="4" t="s">
        <v>25895</v>
      </c>
      <c r="G1764" s="4" t="s">
        <v>25896</v>
      </c>
      <c r="H1764" s="4" t="s">
        <v>25897</v>
      </c>
      <c r="I1764" s="4" t="s">
        <v>9453</v>
      </c>
      <c r="J1764" s="4" t="n">
        <v>45.4423111</v>
      </c>
      <c r="K1764" s="4" t="n">
        <v>-122.826853799</v>
      </c>
      <c r="L1764" s="4" t="s">
        <v>25898</v>
      </c>
      <c r="M1764" s="4" t="s">
        <v>25899</v>
      </c>
      <c r="N1764" s="4" t="s">
        <v>9597</v>
      </c>
      <c r="O1764" s="4" t="s">
        <v>9597</v>
      </c>
      <c r="P1764" s="4" t="s">
        <v>9597</v>
      </c>
      <c r="Q1764" s="4" t="s">
        <v>9597</v>
      </c>
      <c r="R1764" s="4" t="s">
        <v>9597</v>
      </c>
      <c r="S1764" s="4" t="s">
        <v>88</v>
      </c>
      <c r="T1764" s="4" t="s">
        <v>88</v>
      </c>
      <c r="U1764" s="4" t="s">
        <v>25900</v>
      </c>
      <c r="V1764" s="4" t="s">
        <v>117</v>
      </c>
      <c r="W1764" s="7" t="s">
        <v>25901</v>
      </c>
      <c r="X1764" s="7" t="s">
        <v>25902</v>
      </c>
    </row>
    <row r="1765" customFormat="false" ht="15" hidden="false" customHeight="false" outlineLevel="0" collapsed="false">
      <c r="A1765" s="4" t="s">
        <v>25903</v>
      </c>
      <c r="B1765" s="4" t="s">
        <v>25904</v>
      </c>
      <c r="C1765" s="4" t="s">
        <v>9448</v>
      </c>
      <c r="D1765" s="4" t="s">
        <v>12</v>
      </c>
      <c r="E1765" s="4" t="s">
        <v>25905</v>
      </c>
      <c r="F1765" s="4" t="s">
        <v>25906</v>
      </c>
      <c r="G1765" s="4" t="s">
        <v>25896</v>
      </c>
      <c r="H1765" s="4" t="s">
        <v>25907</v>
      </c>
      <c r="I1765" s="4" t="s">
        <v>9453</v>
      </c>
      <c r="J1765" s="4" t="n">
        <v>44.0616338</v>
      </c>
      <c r="K1765" s="4" t="n">
        <v>-121.2662367</v>
      </c>
      <c r="L1765" s="4" t="s">
        <v>25908</v>
      </c>
      <c r="M1765" s="4" t="s">
        <v>25909</v>
      </c>
      <c r="N1765" s="4" t="s">
        <v>9597</v>
      </c>
      <c r="O1765" s="4" t="s">
        <v>9597</v>
      </c>
      <c r="P1765" s="4" t="s">
        <v>9597</v>
      </c>
      <c r="Q1765" s="4" t="s">
        <v>9597</v>
      </c>
      <c r="R1765" s="4" t="s">
        <v>9597</v>
      </c>
      <c r="S1765" s="4" t="s">
        <v>88</v>
      </c>
      <c r="T1765" s="4" t="s">
        <v>88</v>
      </c>
      <c r="U1765" s="4"/>
      <c r="V1765" s="4" t="s">
        <v>117</v>
      </c>
      <c r="W1765" s="7" t="s">
        <v>25910</v>
      </c>
      <c r="X1765" s="7" t="s">
        <v>25911</v>
      </c>
    </row>
    <row r="1766" customFormat="false" ht="15" hidden="false" customHeight="false" outlineLevel="0" collapsed="false">
      <c r="A1766" s="4" t="s">
        <v>25912</v>
      </c>
      <c r="B1766" s="4" t="s">
        <v>25913</v>
      </c>
      <c r="C1766" s="4" t="s">
        <v>9448</v>
      </c>
      <c r="D1766" s="4" t="s">
        <v>12</v>
      </c>
      <c r="E1766" s="4" t="s">
        <v>25914</v>
      </c>
      <c r="F1766" s="4" t="s">
        <v>25906</v>
      </c>
      <c r="G1766" s="4" t="s">
        <v>25896</v>
      </c>
      <c r="H1766" s="4" t="s">
        <v>25907</v>
      </c>
      <c r="I1766" s="4" t="s">
        <v>9453</v>
      </c>
      <c r="J1766" s="4" t="n">
        <v>44.0564918</v>
      </c>
      <c r="K1766" s="4" t="n">
        <v>-121.301304399</v>
      </c>
      <c r="L1766" s="4" t="s">
        <v>25915</v>
      </c>
      <c r="M1766" s="4" t="s">
        <v>25916</v>
      </c>
      <c r="N1766" s="4" t="s">
        <v>9597</v>
      </c>
      <c r="O1766" s="4" t="s">
        <v>9597</v>
      </c>
      <c r="P1766" s="4" t="s">
        <v>9597</v>
      </c>
      <c r="Q1766" s="4" t="s">
        <v>9597</v>
      </c>
      <c r="R1766" s="4" t="s">
        <v>9597</v>
      </c>
      <c r="S1766" s="4" t="s">
        <v>88</v>
      </c>
      <c r="T1766" s="4" t="s">
        <v>88</v>
      </c>
      <c r="U1766" s="4" t="s">
        <v>25917</v>
      </c>
      <c r="V1766" s="4" t="s">
        <v>117</v>
      </c>
      <c r="W1766" s="7" t="s">
        <v>25918</v>
      </c>
      <c r="X1766" s="7" t="s">
        <v>25919</v>
      </c>
    </row>
    <row r="1767" customFormat="false" ht="15" hidden="false" customHeight="false" outlineLevel="0" collapsed="false">
      <c r="A1767" s="4" t="s">
        <v>25920</v>
      </c>
      <c r="B1767" s="4" t="s">
        <v>25921</v>
      </c>
      <c r="C1767" s="4" t="s">
        <v>9448</v>
      </c>
      <c r="D1767" s="4" t="s">
        <v>12</v>
      </c>
      <c r="E1767" s="4" t="s">
        <v>25922</v>
      </c>
      <c r="F1767" s="4" t="s">
        <v>25923</v>
      </c>
      <c r="G1767" s="4" t="s">
        <v>25896</v>
      </c>
      <c r="H1767" s="4" t="s">
        <v>25924</v>
      </c>
      <c r="I1767" s="4" t="s">
        <v>9453</v>
      </c>
      <c r="J1767" s="4" t="n">
        <v>44.5869132</v>
      </c>
      <c r="K1767" s="4" t="n">
        <v>-123.2512068</v>
      </c>
      <c r="L1767" s="4" t="s">
        <v>25925</v>
      </c>
      <c r="M1767" s="4" t="s">
        <v>25926</v>
      </c>
      <c r="N1767" s="4" t="s">
        <v>9597</v>
      </c>
      <c r="O1767" s="4" t="s">
        <v>9597</v>
      </c>
      <c r="P1767" s="4" t="s">
        <v>9597</v>
      </c>
      <c r="Q1767" s="4" t="s">
        <v>9597</v>
      </c>
      <c r="R1767" s="4" t="s">
        <v>9597</v>
      </c>
      <c r="S1767" s="4" t="s">
        <v>88</v>
      </c>
      <c r="T1767" s="4" t="s">
        <v>88</v>
      </c>
      <c r="U1767" s="4" t="s">
        <v>25927</v>
      </c>
      <c r="V1767" s="4" t="s">
        <v>117</v>
      </c>
      <c r="W1767" s="7" t="s">
        <v>25928</v>
      </c>
      <c r="X1767" s="7" t="s">
        <v>25929</v>
      </c>
    </row>
    <row r="1768" customFormat="false" ht="15" hidden="false" customHeight="false" outlineLevel="0" collapsed="false">
      <c r="A1768" s="4" t="s">
        <v>25930</v>
      </c>
      <c r="B1768" s="4" t="s">
        <v>25931</v>
      </c>
      <c r="C1768" s="4" t="s">
        <v>9448</v>
      </c>
      <c r="D1768" s="4" t="s">
        <v>12</v>
      </c>
      <c r="E1768" s="4" t="s">
        <v>25932</v>
      </c>
      <c r="F1768" s="4" t="s">
        <v>25933</v>
      </c>
      <c r="G1768" s="4" t="s">
        <v>25896</v>
      </c>
      <c r="H1768" s="4" t="s">
        <v>25934</v>
      </c>
      <c r="I1768" s="4" t="s">
        <v>9453</v>
      </c>
      <c r="J1768" s="4" t="n">
        <v>44.0463781</v>
      </c>
      <c r="K1768" s="4" t="n">
        <v>-123.082850399</v>
      </c>
      <c r="L1768" s="4" t="s">
        <v>25935</v>
      </c>
      <c r="M1768" s="4" t="s">
        <v>25936</v>
      </c>
      <c r="N1768" s="4" t="s">
        <v>10792</v>
      </c>
      <c r="O1768" s="4" t="s">
        <v>10792</v>
      </c>
      <c r="P1768" s="4" t="s">
        <v>10792</v>
      </c>
      <c r="Q1768" s="4" t="s">
        <v>10792</v>
      </c>
      <c r="R1768" s="4" t="s">
        <v>10792</v>
      </c>
      <c r="S1768" s="4" t="s">
        <v>9628</v>
      </c>
      <c r="T1768" s="4" t="s">
        <v>88</v>
      </c>
      <c r="U1768" s="4" t="s">
        <v>25937</v>
      </c>
      <c r="V1768" s="4" t="s">
        <v>117</v>
      </c>
      <c r="W1768" s="7" t="s">
        <v>25938</v>
      </c>
      <c r="X1768" s="7" t="s">
        <v>25939</v>
      </c>
    </row>
    <row r="1769" customFormat="false" ht="15" hidden="false" customHeight="false" outlineLevel="0" collapsed="false">
      <c r="A1769" s="4" t="s">
        <v>25940</v>
      </c>
      <c r="B1769" s="4" t="s">
        <v>25941</v>
      </c>
      <c r="C1769" s="4" t="s">
        <v>9448</v>
      </c>
      <c r="D1769" s="4" t="s">
        <v>12</v>
      </c>
      <c r="E1769" s="4" t="s">
        <v>25942</v>
      </c>
      <c r="F1769" s="4" t="s">
        <v>25933</v>
      </c>
      <c r="G1769" s="4" t="s">
        <v>25896</v>
      </c>
      <c r="H1769" s="4" t="s">
        <v>25943</v>
      </c>
      <c r="I1769" s="4" t="s">
        <v>9453</v>
      </c>
      <c r="J1769" s="4" t="n">
        <v>44.0848991</v>
      </c>
      <c r="K1769" s="4" t="n">
        <v>-123.163645799</v>
      </c>
      <c r="L1769" s="4" t="s">
        <v>25944</v>
      </c>
      <c r="M1769" s="4" t="s">
        <v>25945</v>
      </c>
      <c r="N1769" s="4" t="s">
        <v>10792</v>
      </c>
      <c r="O1769" s="4" t="s">
        <v>10792</v>
      </c>
      <c r="P1769" s="4" t="s">
        <v>10792</v>
      </c>
      <c r="Q1769" s="4" t="s">
        <v>10792</v>
      </c>
      <c r="R1769" s="4" t="s">
        <v>10792</v>
      </c>
      <c r="S1769" s="4" t="s">
        <v>88</v>
      </c>
      <c r="T1769" s="4" t="s">
        <v>88</v>
      </c>
      <c r="U1769" s="4" t="s">
        <v>25946</v>
      </c>
      <c r="V1769" s="4" t="s">
        <v>117</v>
      </c>
      <c r="W1769" s="7" t="s">
        <v>25947</v>
      </c>
      <c r="X1769" s="7" t="s">
        <v>25948</v>
      </c>
    </row>
    <row r="1770" customFormat="false" ht="15" hidden="false" customHeight="false" outlineLevel="0" collapsed="false">
      <c r="A1770" s="4" t="s">
        <v>25949</v>
      </c>
      <c r="B1770" s="4" t="s">
        <v>25950</v>
      </c>
      <c r="C1770" s="4" t="s">
        <v>9448</v>
      </c>
      <c r="D1770" s="4" t="s">
        <v>12</v>
      </c>
      <c r="E1770" s="4" t="s">
        <v>25951</v>
      </c>
      <c r="F1770" s="4" t="s">
        <v>25933</v>
      </c>
      <c r="G1770" s="4" t="s">
        <v>25896</v>
      </c>
      <c r="H1770" s="4" t="s">
        <v>25952</v>
      </c>
      <c r="I1770" s="4" t="s">
        <v>9453</v>
      </c>
      <c r="J1770" s="4" t="n">
        <v>44.09895059999</v>
      </c>
      <c r="K1770" s="4" t="n">
        <v>-123.1229733</v>
      </c>
      <c r="L1770" s="4" t="s">
        <v>25953</v>
      </c>
      <c r="M1770" s="4" t="s">
        <v>25954</v>
      </c>
      <c r="N1770" s="4" t="s">
        <v>9456</v>
      </c>
      <c r="O1770" s="4" t="s">
        <v>9456</v>
      </c>
      <c r="P1770" s="4" t="s">
        <v>9456</v>
      </c>
      <c r="Q1770" s="4" t="s">
        <v>9456</v>
      </c>
      <c r="R1770" s="4" t="s">
        <v>9456</v>
      </c>
      <c r="S1770" s="4" t="s">
        <v>88</v>
      </c>
      <c r="T1770" s="4" t="s">
        <v>88</v>
      </c>
      <c r="U1770" s="4" t="s">
        <v>25955</v>
      </c>
      <c r="V1770" s="4" t="s">
        <v>117</v>
      </c>
      <c r="W1770" s="7" t="s">
        <v>25956</v>
      </c>
      <c r="X1770" s="7" t="s">
        <v>25957</v>
      </c>
    </row>
    <row r="1771" customFormat="false" ht="15" hidden="false" customHeight="false" outlineLevel="0" collapsed="false">
      <c r="A1771" s="4" t="s">
        <v>25958</v>
      </c>
      <c r="B1771" s="4" t="s">
        <v>25959</v>
      </c>
      <c r="C1771" s="4" t="s">
        <v>9448</v>
      </c>
      <c r="D1771" s="4" t="s">
        <v>12</v>
      </c>
      <c r="E1771" s="4" t="s">
        <v>25960</v>
      </c>
      <c r="F1771" s="4" t="s">
        <v>25961</v>
      </c>
      <c r="G1771" s="4" t="s">
        <v>25896</v>
      </c>
      <c r="H1771" s="4" t="s">
        <v>25962</v>
      </c>
      <c r="I1771" s="4" t="s">
        <v>9453</v>
      </c>
      <c r="J1771" s="4" t="n">
        <v>45.5187927</v>
      </c>
      <c r="K1771" s="4" t="n">
        <v>-122.4149316</v>
      </c>
      <c r="L1771" s="4" t="s">
        <v>25963</v>
      </c>
      <c r="M1771" s="4" t="s">
        <v>25964</v>
      </c>
      <c r="N1771" s="4" t="s">
        <v>9597</v>
      </c>
      <c r="O1771" s="4" t="s">
        <v>9597</v>
      </c>
      <c r="P1771" s="4" t="s">
        <v>9597</v>
      </c>
      <c r="Q1771" s="4" t="s">
        <v>9597</v>
      </c>
      <c r="R1771" s="4" t="s">
        <v>9597</v>
      </c>
      <c r="S1771" s="4" t="s">
        <v>88</v>
      </c>
      <c r="T1771" s="4" t="s">
        <v>88</v>
      </c>
      <c r="U1771" s="4" t="s">
        <v>25965</v>
      </c>
      <c r="V1771" s="4" t="s">
        <v>117</v>
      </c>
      <c r="W1771" s="7" t="s">
        <v>25966</v>
      </c>
      <c r="X1771" s="7" t="s">
        <v>25967</v>
      </c>
    </row>
    <row r="1772" customFormat="false" ht="15" hidden="false" customHeight="false" outlineLevel="0" collapsed="false">
      <c r="A1772" s="4" t="s">
        <v>25968</v>
      </c>
      <c r="B1772" s="4" t="s">
        <v>25969</v>
      </c>
      <c r="C1772" s="4" t="s">
        <v>9448</v>
      </c>
      <c r="D1772" s="4" t="s">
        <v>12</v>
      </c>
      <c r="E1772" s="4" t="s">
        <v>25970</v>
      </c>
      <c r="F1772" s="4" t="s">
        <v>21948</v>
      </c>
      <c r="G1772" s="4" t="s">
        <v>25896</v>
      </c>
      <c r="H1772" s="4" t="s">
        <v>25971</v>
      </c>
      <c r="I1772" s="4" t="s">
        <v>9453</v>
      </c>
      <c r="J1772" s="4" t="n">
        <v>42.3336298</v>
      </c>
      <c r="K1772" s="4" t="n">
        <v>-122.863620599</v>
      </c>
      <c r="L1772" s="4" t="s">
        <v>25972</v>
      </c>
      <c r="M1772" s="4" t="s">
        <v>25973</v>
      </c>
      <c r="N1772" s="4" t="s">
        <v>10813</v>
      </c>
      <c r="O1772" s="4" t="s">
        <v>10813</v>
      </c>
      <c r="P1772" s="4" t="s">
        <v>10813</v>
      </c>
      <c r="Q1772" s="4" t="s">
        <v>10813</v>
      </c>
      <c r="R1772" s="4" t="s">
        <v>10813</v>
      </c>
      <c r="S1772" s="4" t="s">
        <v>88</v>
      </c>
      <c r="T1772" s="4" t="s">
        <v>88</v>
      </c>
      <c r="U1772" s="4" t="s">
        <v>25974</v>
      </c>
      <c r="V1772" s="4" t="s">
        <v>117</v>
      </c>
      <c r="W1772" s="7" t="s">
        <v>25975</v>
      </c>
      <c r="X1772" s="7" t="s">
        <v>25976</v>
      </c>
    </row>
    <row r="1773" customFormat="false" ht="15" hidden="false" customHeight="false" outlineLevel="0" collapsed="false">
      <c r="A1773" s="4" t="s">
        <v>25977</v>
      </c>
      <c r="B1773" s="4" t="s">
        <v>25978</v>
      </c>
      <c r="C1773" s="4" t="s">
        <v>9448</v>
      </c>
      <c r="D1773" s="4" t="s">
        <v>12</v>
      </c>
      <c r="E1773" s="4" t="s">
        <v>25979</v>
      </c>
      <c r="F1773" s="4" t="s">
        <v>25980</v>
      </c>
      <c r="G1773" s="4" t="s">
        <v>25896</v>
      </c>
      <c r="H1773" s="4" t="s">
        <v>25981</v>
      </c>
      <c r="I1773" s="4" t="s">
        <v>9453</v>
      </c>
      <c r="J1773" s="4" t="n">
        <v>45.4471375</v>
      </c>
      <c r="K1773" s="4" t="n">
        <v>-122.6182695</v>
      </c>
      <c r="L1773" s="4" t="s">
        <v>25982</v>
      </c>
      <c r="M1773" s="4" t="s">
        <v>25983</v>
      </c>
      <c r="N1773" s="4" t="s">
        <v>9597</v>
      </c>
      <c r="O1773" s="4" t="s">
        <v>9597</v>
      </c>
      <c r="P1773" s="4" t="s">
        <v>9597</v>
      </c>
      <c r="Q1773" s="4" t="s">
        <v>9597</v>
      </c>
      <c r="R1773" s="4" t="s">
        <v>9597</v>
      </c>
      <c r="S1773" s="4" t="s">
        <v>88</v>
      </c>
      <c r="T1773" s="4" t="s">
        <v>88</v>
      </c>
      <c r="U1773" s="4" t="s">
        <v>25984</v>
      </c>
      <c r="V1773" s="4" t="s">
        <v>117</v>
      </c>
      <c r="W1773" s="7" t="s">
        <v>25985</v>
      </c>
      <c r="X1773" s="7" t="s">
        <v>25986</v>
      </c>
    </row>
    <row r="1774" customFormat="false" ht="15" hidden="false" customHeight="false" outlineLevel="0" collapsed="false">
      <c r="A1774" s="4" t="s">
        <v>25987</v>
      </c>
      <c r="B1774" s="4" t="s">
        <v>25988</v>
      </c>
      <c r="C1774" s="4" t="s">
        <v>9448</v>
      </c>
      <c r="D1774" s="4" t="s">
        <v>12</v>
      </c>
      <c r="E1774" s="4" t="s">
        <v>25989</v>
      </c>
      <c r="F1774" s="4" t="s">
        <v>25990</v>
      </c>
      <c r="G1774" s="4" t="s">
        <v>25896</v>
      </c>
      <c r="H1774" s="4" t="s">
        <v>25991</v>
      </c>
      <c r="I1774" s="4" t="s">
        <v>9453</v>
      </c>
      <c r="J1774" s="4" t="n">
        <v>45.5279499</v>
      </c>
      <c r="K1774" s="4" t="n">
        <v>-122.814391399</v>
      </c>
      <c r="L1774" s="4" t="s">
        <v>25992</v>
      </c>
      <c r="M1774" s="4" t="s">
        <v>25993</v>
      </c>
      <c r="N1774" s="4" t="s">
        <v>9597</v>
      </c>
      <c r="O1774" s="4" t="s">
        <v>9597</v>
      </c>
      <c r="P1774" s="4" t="s">
        <v>9597</v>
      </c>
      <c r="Q1774" s="4" t="s">
        <v>9597</v>
      </c>
      <c r="R1774" s="4" t="s">
        <v>9597</v>
      </c>
      <c r="S1774" s="4" t="s">
        <v>88</v>
      </c>
      <c r="T1774" s="4" t="s">
        <v>88</v>
      </c>
      <c r="U1774" s="4" t="s">
        <v>25994</v>
      </c>
      <c r="V1774" s="4" t="s">
        <v>117</v>
      </c>
      <c r="W1774" s="7" t="s">
        <v>25995</v>
      </c>
      <c r="X1774" s="7" t="s">
        <v>25996</v>
      </c>
    </row>
    <row r="1775" customFormat="false" ht="15" hidden="false" customHeight="false" outlineLevel="0" collapsed="false">
      <c r="A1775" s="4" t="s">
        <v>25997</v>
      </c>
      <c r="B1775" s="4" t="s">
        <v>25998</v>
      </c>
      <c r="C1775" s="4" t="s">
        <v>9448</v>
      </c>
      <c r="D1775" s="4" t="s">
        <v>12</v>
      </c>
      <c r="E1775" s="4" t="s">
        <v>25999</v>
      </c>
      <c r="F1775" s="4" t="s">
        <v>25990</v>
      </c>
      <c r="G1775" s="4" t="s">
        <v>25896</v>
      </c>
      <c r="H1775" s="4" t="s">
        <v>26000</v>
      </c>
      <c r="I1775" s="4" t="s">
        <v>9453</v>
      </c>
      <c r="J1775" s="4" t="n">
        <v>45.52474</v>
      </c>
      <c r="K1775" s="4" t="n">
        <v>-122.7002145</v>
      </c>
      <c r="L1775" s="4" t="s">
        <v>26001</v>
      </c>
      <c r="M1775" s="4" t="s">
        <v>26002</v>
      </c>
      <c r="N1775" s="4" t="s">
        <v>9778</v>
      </c>
      <c r="O1775" s="4" t="s">
        <v>9778</v>
      </c>
      <c r="P1775" s="4" t="s">
        <v>9778</v>
      </c>
      <c r="Q1775" s="4" t="s">
        <v>9778</v>
      </c>
      <c r="R1775" s="4" t="s">
        <v>9778</v>
      </c>
      <c r="S1775" s="4" t="s">
        <v>9628</v>
      </c>
      <c r="T1775" s="4" t="s">
        <v>88</v>
      </c>
      <c r="U1775" s="4" t="s">
        <v>26003</v>
      </c>
      <c r="V1775" s="4" t="s">
        <v>117</v>
      </c>
      <c r="W1775" s="7" t="s">
        <v>26004</v>
      </c>
      <c r="X1775" s="7" t="s">
        <v>26005</v>
      </c>
    </row>
    <row r="1776" customFormat="false" ht="15" hidden="false" customHeight="false" outlineLevel="0" collapsed="false">
      <c r="A1776" s="4" t="s">
        <v>26006</v>
      </c>
      <c r="B1776" s="4" t="s">
        <v>26007</v>
      </c>
      <c r="C1776" s="4" t="s">
        <v>9448</v>
      </c>
      <c r="D1776" s="4" t="s">
        <v>12</v>
      </c>
      <c r="E1776" s="4" t="s">
        <v>26008</v>
      </c>
      <c r="F1776" s="4" t="s">
        <v>26009</v>
      </c>
      <c r="G1776" s="4" t="s">
        <v>25896</v>
      </c>
      <c r="H1776" s="4" t="s">
        <v>26010</v>
      </c>
      <c r="I1776" s="4" t="s">
        <v>9453</v>
      </c>
      <c r="J1776" s="4" t="n">
        <v>44.268515</v>
      </c>
      <c r="K1776" s="4" t="n">
        <v>-121.1785031</v>
      </c>
      <c r="L1776" s="4" t="s">
        <v>26011</v>
      </c>
      <c r="M1776" s="4" t="s">
        <v>26012</v>
      </c>
      <c r="N1776" s="4" t="s">
        <v>9597</v>
      </c>
      <c r="O1776" s="4" t="s">
        <v>9597</v>
      </c>
      <c r="P1776" s="4" t="s">
        <v>9597</v>
      </c>
      <c r="Q1776" s="4" t="s">
        <v>9597</v>
      </c>
      <c r="R1776" s="4" t="s">
        <v>9597</v>
      </c>
      <c r="S1776" s="4" t="s">
        <v>88</v>
      </c>
      <c r="T1776" s="4" t="s">
        <v>88</v>
      </c>
      <c r="U1776" s="4"/>
      <c r="V1776" s="4" t="s">
        <v>117</v>
      </c>
      <c r="W1776" s="7" t="s">
        <v>26013</v>
      </c>
      <c r="X1776" s="7" t="s">
        <v>26014</v>
      </c>
    </row>
    <row r="1777" customFormat="false" ht="15" hidden="false" customHeight="false" outlineLevel="0" collapsed="false">
      <c r="A1777" s="4" t="s">
        <v>26015</v>
      </c>
      <c r="B1777" s="4" t="s">
        <v>26016</v>
      </c>
      <c r="C1777" s="4" t="s">
        <v>9448</v>
      </c>
      <c r="D1777" s="4" t="s">
        <v>12</v>
      </c>
      <c r="E1777" s="4" t="s">
        <v>26017</v>
      </c>
      <c r="F1777" s="4" t="s">
        <v>26018</v>
      </c>
      <c r="G1777" s="4" t="s">
        <v>25896</v>
      </c>
      <c r="H1777" s="4" t="s">
        <v>26019</v>
      </c>
      <c r="I1777" s="4" t="s">
        <v>9453</v>
      </c>
      <c r="J1777" s="4" t="n">
        <v>43.236497</v>
      </c>
      <c r="K1777" s="4" t="n">
        <v>-123.367442999</v>
      </c>
      <c r="L1777" s="4" t="s">
        <v>26020</v>
      </c>
      <c r="M1777" s="4" t="s">
        <v>26021</v>
      </c>
      <c r="N1777" s="4" t="s">
        <v>9778</v>
      </c>
      <c r="O1777" s="4" t="s">
        <v>9778</v>
      </c>
      <c r="P1777" s="4" t="s">
        <v>9778</v>
      </c>
      <c r="Q1777" s="4" t="s">
        <v>9778</v>
      </c>
      <c r="R1777" s="4" t="s">
        <v>9778</v>
      </c>
      <c r="S1777" s="4" t="s">
        <v>88</v>
      </c>
      <c r="T1777" s="4" t="s">
        <v>88</v>
      </c>
      <c r="U1777" s="4" t="s">
        <v>26022</v>
      </c>
      <c r="V1777" s="4" t="s">
        <v>117</v>
      </c>
      <c r="W1777" s="7" t="s">
        <v>26023</v>
      </c>
      <c r="X1777" s="7" t="s">
        <v>26024</v>
      </c>
    </row>
    <row r="1778" customFormat="false" ht="15" hidden="false" customHeight="false" outlineLevel="0" collapsed="false">
      <c r="A1778" s="4" t="s">
        <v>26025</v>
      </c>
      <c r="B1778" s="4" t="s">
        <v>26026</v>
      </c>
      <c r="C1778" s="4" t="s">
        <v>9448</v>
      </c>
      <c r="D1778" s="4" t="s">
        <v>12</v>
      </c>
      <c r="E1778" s="4" t="s">
        <v>26027</v>
      </c>
      <c r="F1778" s="4" t="s">
        <v>21606</v>
      </c>
      <c r="G1778" s="4" t="s">
        <v>25896</v>
      </c>
      <c r="H1778" s="4" t="s">
        <v>26028</v>
      </c>
      <c r="I1778" s="4" t="s">
        <v>9453</v>
      </c>
      <c r="J1778" s="4" t="n">
        <v>44.934331</v>
      </c>
      <c r="K1778" s="4" t="n">
        <v>-122.983663</v>
      </c>
      <c r="L1778" s="4" t="s">
        <v>26029</v>
      </c>
      <c r="M1778" s="4" t="s">
        <v>26030</v>
      </c>
      <c r="N1778" s="4" t="s">
        <v>9597</v>
      </c>
      <c r="O1778" s="4" t="s">
        <v>9597</v>
      </c>
      <c r="P1778" s="4" t="s">
        <v>9597</v>
      </c>
      <c r="Q1778" s="4" t="s">
        <v>9597</v>
      </c>
      <c r="R1778" s="4" t="s">
        <v>9597</v>
      </c>
      <c r="S1778" s="4" t="s">
        <v>9457</v>
      </c>
      <c r="T1778" s="4" t="s">
        <v>88</v>
      </c>
      <c r="U1778" s="4" t="s">
        <v>26031</v>
      </c>
      <c r="V1778" s="4" t="s">
        <v>117</v>
      </c>
      <c r="W1778" s="7" t="s">
        <v>26032</v>
      </c>
      <c r="X1778" s="7" t="s">
        <v>26033</v>
      </c>
    </row>
    <row r="1779" customFormat="false" ht="15" hidden="false" customHeight="false" outlineLevel="0" collapsed="false">
      <c r="A1779" s="4" t="s">
        <v>26034</v>
      </c>
      <c r="B1779" s="4" t="s">
        <v>26035</v>
      </c>
      <c r="C1779" s="4" t="s">
        <v>9448</v>
      </c>
      <c r="D1779" s="4" t="s">
        <v>12</v>
      </c>
      <c r="E1779" s="4" t="s">
        <v>26036</v>
      </c>
      <c r="F1779" s="4" t="s">
        <v>21606</v>
      </c>
      <c r="G1779" s="4" t="s">
        <v>25896</v>
      </c>
      <c r="H1779" s="4" t="s">
        <v>26037</v>
      </c>
      <c r="I1779" s="4" t="s">
        <v>9453</v>
      </c>
      <c r="J1779" s="4" t="n">
        <v>44.9088232</v>
      </c>
      <c r="K1779" s="4" t="n">
        <v>-123.0460935</v>
      </c>
      <c r="L1779" s="4" t="s">
        <v>26038</v>
      </c>
      <c r="M1779" s="4" t="s">
        <v>26039</v>
      </c>
      <c r="N1779" s="4" t="s">
        <v>9618</v>
      </c>
      <c r="O1779" s="4" t="s">
        <v>9618</v>
      </c>
      <c r="P1779" s="4" t="s">
        <v>9618</v>
      </c>
      <c r="Q1779" s="4" t="s">
        <v>9618</v>
      </c>
      <c r="R1779" s="4" t="s">
        <v>9618</v>
      </c>
      <c r="S1779" s="4" t="s">
        <v>88</v>
      </c>
      <c r="T1779" s="4" t="s">
        <v>88</v>
      </c>
      <c r="U1779" s="4" t="s">
        <v>26040</v>
      </c>
      <c r="V1779" s="4" t="s">
        <v>117</v>
      </c>
      <c r="W1779" s="7" t="s">
        <v>26041</v>
      </c>
      <c r="X1779" s="7" t="s">
        <v>26042</v>
      </c>
    </row>
    <row r="1780" customFormat="false" ht="15" hidden="false" customHeight="false" outlineLevel="0" collapsed="false">
      <c r="A1780" s="4" t="s">
        <v>26043</v>
      </c>
      <c r="B1780" s="4" t="s">
        <v>26044</v>
      </c>
      <c r="C1780" s="4" t="s">
        <v>9448</v>
      </c>
      <c r="D1780" s="4" t="s">
        <v>12</v>
      </c>
      <c r="E1780" s="4" t="s">
        <v>26045</v>
      </c>
      <c r="F1780" s="4" t="s">
        <v>18594</v>
      </c>
      <c r="G1780" s="4" t="s">
        <v>25896</v>
      </c>
      <c r="H1780" s="4" t="s">
        <v>26046</v>
      </c>
      <c r="I1780" s="4" t="s">
        <v>9453</v>
      </c>
      <c r="J1780" s="4" t="n">
        <v>44.0644978</v>
      </c>
      <c r="K1780" s="4" t="n">
        <v>-122.9948491</v>
      </c>
      <c r="L1780" s="4" t="s">
        <v>26047</v>
      </c>
      <c r="M1780" s="4" t="s">
        <v>26048</v>
      </c>
      <c r="N1780" s="4" t="s">
        <v>9660</v>
      </c>
      <c r="O1780" s="4" t="s">
        <v>9660</v>
      </c>
      <c r="P1780" s="4" t="s">
        <v>9660</v>
      </c>
      <c r="Q1780" s="4" t="s">
        <v>9660</v>
      </c>
      <c r="R1780" s="4" t="s">
        <v>9660</v>
      </c>
      <c r="S1780" s="4" t="s">
        <v>88</v>
      </c>
      <c r="T1780" s="4" t="s">
        <v>88</v>
      </c>
      <c r="U1780" s="4" t="s">
        <v>26049</v>
      </c>
      <c r="V1780" s="4" t="s">
        <v>117</v>
      </c>
      <c r="W1780" s="7" t="s">
        <v>26050</v>
      </c>
      <c r="X1780" s="7" t="s">
        <v>26051</v>
      </c>
    </row>
    <row r="1781" customFormat="false" ht="15" hidden="false" customHeight="false" outlineLevel="0" collapsed="false">
      <c r="A1781" s="4" t="s">
        <v>26052</v>
      </c>
      <c r="B1781" s="4" t="s">
        <v>26053</v>
      </c>
      <c r="C1781" s="4" t="s">
        <v>9448</v>
      </c>
      <c r="D1781" s="4" t="s">
        <v>12</v>
      </c>
      <c r="E1781" s="4" t="s">
        <v>26054</v>
      </c>
      <c r="F1781" s="4" t="s">
        <v>18594</v>
      </c>
      <c r="G1781" s="4" t="s">
        <v>25896</v>
      </c>
      <c r="H1781" s="4" t="s">
        <v>26046</v>
      </c>
      <c r="I1781" s="4" t="s">
        <v>9453</v>
      </c>
      <c r="J1781" s="4" t="n">
        <v>44.0830755</v>
      </c>
      <c r="K1781" s="4" t="n">
        <v>-123.0269913</v>
      </c>
      <c r="L1781" s="4" t="s">
        <v>26055</v>
      </c>
      <c r="M1781" s="4" t="s">
        <v>26056</v>
      </c>
      <c r="N1781" s="4" t="s">
        <v>9778</v>
      </c>
      <c r="O1781" s="4" t="s">
        <v>9778</v>
      </c>
      <c r="P1781" s="4" t="s">
        <v>9778</v>
      </c>
      <c r="Q1781" s="4" t="s">
        <v>9778</v>
      </c>
      <c r="R1781" s="4" t="s">
        <v>9778</v>
      </c>
      <c r="S1781" s="4" t="s">
        <v>88</v>
      </c>
      <c r="T1781" s="4" t="s">
        <v>88</v>
      </c>
      <c r="U1781" s="4" t="s">
        <v>26057</v>
      </c>
      <c r="V1781" s="4" t="s">
        <v>117</v>
      </c>
      <c r="W1781" s="7" t="s">
        <v>26058</v>
      </c>
      <c r="X1781" s="7" t="s">
        <v>26059</v>
      </c>
    </row>
    <row r="1782" customFormat="false" ht="15" hidden="false" customHeight="false" outlineLevel="0" collapsed="false">
      <c r="A1782" s="4" t="s">
        <v>26060</v>
      </c>
      <c r="B1782" s="4" t="s">
        <v>26061</v>
      </c>
      <c r="C1782" s="4" t="s">
        <v>9448</v>
      </c>
      <c r="D1782" s="4" t="s">
        <v>12</v>
      </c>
      <c r="E1782" s="4" t="s">
        <v>26062</v>
      </c>
      <c r="F1782" s="4" t="s">
        <v>601</v>
      </c>
      <c r="G1782" s="4" t="s">
        <v>602</v>
      </c>
      <c r="H1782" s="4" t="s">
        <v>603</v>
      </c>
      <c r="I1782" s="4" t="s">
        <v>9453</v>
      </c>
      <c r="J1782" s="4" t="n">
        <v>40.121223</v>
      </c>
      <c r="K1782" s="4" t="n">
        <v>-75.117859</v>
      </c>
      <c r="L1782" s="4" t="s">
        <v>26063</v>
      </c>
      <c r="M1782" s="4" t="s">
        <v>26064</v>
      </c>
      <c r="N1782" s="4" t="s">
        <v>9919</v>
      </c>
      <c r="O1782" s="4" t="s">
        <v>9919</v>
      </c>
      <c r="P1782" s="4" t="s">
        <v>9919</v>
      </c>
      <c r="Q1782" s="4" t="s">
        <v>9919</v>
      </c>
      <c r="R1782" s="4" t="s">
        <v>9919</v>
      </c>
      <c r="S1782" s="4" t="s">
        <v>14758</v>
      </c>
      <c r="T1782" s="4" t="s">
        <v>88</v>
      </c>
      <c r="U1782" s="4" t="s">
        <v>26065</v>
      </c>
      <c r="V1782" s="4" t="s">
        <v>117</v>
      </c>
      <c r="W1782" s="7" t="s">
        <v>26066</v>
      </c>
      <c r="X1782" s="7" t="s">
        <v>26067</v>
      </c>
    </row>
    <row r="1783" customFormat="false" ht="15" hidden="false" customHeight="false" outlineLevel="0" collapsed="false">
      <c r="A1783" s="4" t="s">
        <v>26068</v>
      </c>
      <c r="B1783" s="4" t="s">
        <v>26069</v>
      </c>
      <c r="C1783" s="4" t="s">
        <v>9448</v>
      </c>
      <c r="D1783" s="4" t="s">
        <v>12</v>
      </c>
      <c r="E1783" s="4" t="s">
        <v>26070</v>
      </c>
      <c r="F1783" s="4" t="s">
        <v>3592</v>
      </c>
      <c r="G1783" s="4" t="s">
        <v>602</v>
      </c>
      <c r="H1783" s="4" t="s">
        <v>3672</v>
      </c>
      <c r="I1783" s="4" t="s">
        <v>9453</v>
      </c>
      <c r="J1783" s="4" t="n">
        <v>40.605232</v>
      </c>
      <c r="K1783" s="4" t="n">
        <v>-75.494289</v>
      </c>
      <c r="L1783" s="4" t="s">
        <v>26071</v>
      </c>
      <c r="M1783" s="4" t="s">
        <v>26072</v>
      </c>
      <c r="N1783" s="4" t="s">
        <v>9919</v>
      </c>
      <c r="O1783" s="4" t="s">
        <v>9919</v>
      </c>
      <c r="P1783" s="4" t="s">
        <v>9919</v>
      </c>
      <c r="Q1783" s="4" t="s">
        <v>9919</v>
      </c>
      <c r="R1783" s="4" t="s">
        <v>9919</v>
      </c>
      <c r="S1783" s="4" t="s">
        <v>10618</v>
      </c>
      <c r="T1783" s="4" t="s">
        <v>88</v>
      </c>
      <c r="U1783" s="4" t="s">
        <v>26073</v>
      </c>
      <c r="V1783" s="4" t="s">
        <v>117</v>
      </c>
      <c r="W1783" s="7" t="s">
        <v>26074</v>
      </c>
      <c r="X1783" s="7" t="s">
        <v>26075</v>
      </c>
    </row>
    <row r="1784" customFormat="false" ht="15" hidden="false" customHeight="false" outlineLevel="0" collapsed="false">
      <c r="A1784" s="4" t="s">
        <v>26076</v>
      </c>
      <c r="B1784" s="4" t="s">
        <v>26077</v>
      </c>
      <c r="C1784" s="4" t="s">
        <v>9448</v>
      </c>
      <c r="D1784" s="4" t="s">
        <v>12</v>
      </c>
      <c r="E1784" s="4" t="s">
        <v>26078</v>
      </c>
      <c r="F1784" s="4" t="s">
        <v>26079</v>
      </c>
      <c r="G1784" s="4" t="s">
        <v>602</v>
      </c>
      <c r="H1784" s="4" t="s">
        <v>26080</v>
      </c>
      <c r="I1784" s="4" t="s">
        <v>9453</v>
      </c>
      <c r="J1784" s="4" t="n">
        <v>40.5834356</v>
      </c>
      <c r="K1784" s="4" t="n">
        <v>-79.9517087</v>
      </c>
      <c r="L1784" s="4" t="s">
        <v>26081</v>
      </c>
      <c r="M1784" s="4" t="s">
        <v>26082</v>
      </c>
      <c r="N1784" s="4" t="s">
        <v>11468</v>
      </c>
      <c r="O1784" s="4" t="s">
        <v>11468</v>
      </c>
      <c r="P1784" s="4" t="s">
        <v>11468</v>
      </c>
      <c r="Q1784" s="4" t="s">
        <v>11468</v>
      </c>
      <c r="R1784" s="4" t="s">
        <v>11468</v>
      </c>
      <c r="S1784" s="4" t="s">
        <v>9628</v>
      </c>
      <c r="T1784" s="4" t="s">
        <v>88</v>
      </c>
      <c r="U1784" s="4" t="s">
        <v>26083</v>
      </c>
      <c r="V1784" s="4" t="s">
        <v>117</v>
      </c>
      <c r="W1784" s="7" t="s">
        <v>26084</v>
      </c>
      <c r="X1784" s="7" t="s">
        <v>26085</v>
      </c>
    </row>
    <row r="1785" customFormat="false" ht="15" hidden="false" customHeight="false" outlineLevel="0" collapsed="false">
      <c r="A1785" s="4" t="s">
        <v>26086</v>
      </c>
      <c r="B1785" s="4" t="s">
        <v>26087</v>
      </c>
      <c r="C1785" s="4" t="s">
        <v>9496</v>
      </c>
      <c r="D1785" s="4" t="s">
        <v>26088</v>
      </c>
      <c r="E1785" s="4" t="s">
        <v>26089</v>
      </c>
      <c r="F1785" s="4" t="s">
        <v>26090</v>
      </c>
      <c r="G1785" s="4" t="s">
        <v>602</v>
      </c>
      <c r="H1785" s="4" t="s">
        <v>26091</v>
      </c>
      <c r="I1785" s="4" t="s">
        <v>9453</v>
      </c>
      <c r="J1785" s="4" t="n">
        <v>40.5118262</v>
      </c>
      <c r="K1785" s="4" t="n">
        <v>-78.4009016999</v>
      </c>
      <c r="L1785" s="4" t="s">
        <v>26092</v>
      </c>
      <c r="M1785" s="4"/>
      <c r="N1785" s="4" t="s">
        <v>18769</v>
      </c>
      <c r="O1785" s="4" t="s">
        <v>18769</v>
      </c>
      <c r="P1785" s="4" t="s">
        <v>18769</v>
      </c>
      <c r="Q1785" s="4" t="s">
        <v>18769</v>
      </c>
      <c r="R1785" s="4" t="s">
        <v>18769</v>
      </c>
      <c r="S1785" s="4" t="s">
        <v>17375</v>
      </c>
      <c r="T1785" s="4" t="s">
        <v>17375</v>
      </c>
      <c r="U1785" s="4" t="s">
        <v>26093</v>
      </c>
      <c r="V1785" s="4" t="s">
        <v>87</v>
      </c>
      <c r="W1785" s="4"/>
      <c r="X1785" s="7" t="s">
        <v>26094</v>
      </c>
    </row>
    <row r="1786" customFormat="false" ht="15" hidden="false" customHeight="false" outlineLevel="0" collapsed="false">
      <c r="A1786" s="4" t="s">
        <v>26095</v>
      </c>
      <c r="B1786" s="4" t="s">
        <v>26096</v>
      </c>
      <c r="C1786" s="4" t="s">
        <v>9448</v>
      </c>
      <c r="D1786" s="4" t="s">
        <v>12</v>
      </c>
      <c r="E1786" s="4" t="s">
        <v>26097</v>
      </c>
      <c r="F1786" s="4" t="s">
        <v>26098</v>
      </c>
      <c r="G1786" s="4" t="s">
        <v>602</v>
      </c>
      <c r="H1786" s="4" t="s">
        <v>26099</v>
      </c>
      <c r="I1786" s="4" t="s">
        <v>9453</v>
      </c>
      <c r="J1786" s="4" t="n">
        <v>40.59007</v>
      </c>
      <c r="K1786" s="4" t="n">
        <v>-80.2292710999</v>
      </c>
      <c r="L1786" s="4" t="s">
        <v>26100</v>
      </c>
      <c r="M1786" s="4" t="s">
        <v>26101</v>
      </c>
      <c r="N1786" s="4" t="s">
        <v>10733</v>
      </c>
      <c r="O1786" s="4" t="s">
        <v>10733</v>
      </c>
      <c r="P1786" s="4" t="s">
        <v>10733</v>
      </c>
      <c r="Q1786" s="4" t="s">
        <v>10733</v>
      </c>
      <c r="R1786" s="4" t="s">
        <v>10733</v>
      </c>
      <c r="S1786" s="4" t="s">
        <v>88</v>
      </c>
      <c r="T1786" s="4" t="s">
        <v>88</v>
      </c>
      <c r="U1786" s="4" t="s">
        <v>26102</v>
      </c>
      <c r="V1786" s="4" t="s">
        <v>117</v>
      </c>
      <c r="W1786" s="7" t="s">
        <v>26103</v>
      </c>
      <c r="X1786" s="7" t="s">
        <v>26104</v>
      </c>
    </row>
    <row r="1787" customFormat="false" ht="15" hidden="false" customHeight="false" outlineLevel="0" collapsed="false">
      <c r="A1787" s="4" t="s">
        <v>26105</v>
      </c>
      <c r="B1787" s="4" t="s">
        <v>26106</v>
      </c>
      <c r="C1787" s="4" t="s">
        <v>9448</v>
      </c>
      <c r="D1787" s="4" t="s">
        <v>12</v>
      </c>
      <c r="E1787" s="4" t="s">
        <v>26107</v>
      </c>
      <c r="F1787" s="4" t="s">
        <v>26108</v>
      </c>
      <c r="G1787" s="4" t="s">
        <v>602</v>
      </c>
      <c r="H1787" s="4" t="s">
        <v>26109</v>
      </c>
      <c r="I1787" s="4" t="s">
        <v>9453</v>
      </c>
      <c r="J1787" s="4" t="n">
        <v>40.4914217</v>
      </c>
      <c r="K1787" s="4" t="n">
        <v>-79.9080121</v>
      </c>
      <c r="L1787" s="4" t="s">
        <v>26110</v>
      </c>
      <c r="M1787" s="4" t="s">
        <v>26111</v>
      </c>
      <c r="N1787" s="4" t="s">
        <v>9919</v>
      </c>
      <c r="O1787" s="4" t="s">
        <v>9919</v>
      </c>
      <c r="P1787" s="4" t="s">
        <v>9919</v>
      </c>
      <c r="Q1787" s="4" t="s">
        <v>9919</v>
      </c>
      <c r="R1787" s="4" t="s">
        <v>9919</v>
      </c>
      <c r="S1787" s="4" t="s">
        <v>88</v>
      </c>
      <c r="T1787" s="4" t="s">
        <v>88</v>
      </c>
      <c r="U1787" s="4" t="s">
        <v>26112</v>
      </c>
      <c r="V1787" s="4" t="s">
        <v>117</v>
      </c>
      <c r="W1787" s="7" t="s">
        <v>26113</v>
      </c>
      <c r="X1787" s="7" t="s">
        <v>26114</v>
      </c>
    </row>
    <row r="1788" customFormat="false" ht="15" hidden="false" customHeight="false" outlineLevel="0" collapsed="false">
      <c r="A1788" s="4" t="s">
        <v>26115</v>
      </c>
      <c r="B1788" s="4" t="s">
        <v>26116</v>
      </c>
      <c r="C1788" s="4" t="s">
        <v>9448</v>
      </c>
      <c r="D1788" s="4" t="s">
        <v>12</v>
      </c>
      <c r="E1788" s="4" t="s">
        <v>26117</v>
      </c>
      <c r="F1788" s="4" t="s">
        <v>5191</v>
      </c>
      <c r="G1788" s="4" t="s">
        <v>602</v>
      </c>
      <c r="H1788" s="4" t="s">
        <v>26118</v>
      </c>
      <c r="I1788" s="4" t="s">
        <v>9453</v>
      </c>
      <c r="J1788" s="4" t="n">
        <v>40.8714711</v>
      </c>
      <c r="K1788" s="4" t="n">
        <v>-75.233008</v>
      </c>
      <c r="L1788" s="4" t="s">
        <v>26119</v>
      </c>
      <c r="M1788" s="4" t="s">
        <v>26120</v>
      </c>
      <c r="N1788" s="4" t="s">
        <v>11468</v>
      </c>
      <c r="O1788" s="4" t="s">
        <v>11468</v>
      </c>
      <c r="P1788" s="4" t="s">
        <v>11468</v>
      </c>
      <c r="Q1788" s="4" t="s">
        <v>11468</v>
      </c>
      <c r="R1788" s="4" t="s">
        <v>11468</v>
      </c>
      <c r="S1788" s="4" t="s">
        <v>10441</v>
      </c>
      <c r="T1788" s="4" t="s">
        <v>88</v>
      </c>
      <c r="U1788" s="4" t="s">
        <v>26121</v>
      </c>
      <c r="V1788" s="4" t="s">
        <v>117</v>
      </c>
      <c r="W1788" s="7" t="s">
        <v>26122</v>
      </c>
      <c r="X1788" s="7" t="s">
        <v>26123</v>
      </c>
    </row>
    <row r="1789" customFormat="false" ht="15" hidden="false" customHeight="false" outlineLevel="0" collapsed="false">
      <c r="A1789" s="4" t="s">
        <v>26124</v>
      </c>
      <c r="B1789" s="4" t="s">
        <v>26125</v>
      </c>
      <c r="C1789" s="4" t="s">
        <v>9448</v>
      </c>
      <c r="D1789" s="4" t="s">
        <v>12</v>
      </c>
      <c r="E1789" s="4" t="s">
        <v>26126</v>
      </c>
      <c r="F1789" s="4" t="s">
        <v>26127</v>
      </c>
      <c r="G1789" s="4" t="s">
        <v>602</v>
      </c>
      <c r="H1789" s="4" t="s">
        <v>26128</v>
      </c>
      <c r="I1789" s="4" t="s">
        <v>9453</v>
      </c>
      <c r="J1789" s="4" t="n">
        <v>40.688363</v>
      </c>
      <c r="K1789" s="4" t="n">
        <v>-80.3199078999</v>
      </c>
      <c r="L1789" s="4" t="s">
        <v>26129</v>
      </c>
      <c r="M1789" s="4" t="s">
        <v>26130</v>
      </c>
      <c r="N1789" s="4" t="s">
        <v>10487</v>
      </c>
      <c r="O1789" s="4" t="s">
        <v>10487</v>
      </c>
      <c r="P1789" s="4" t="s">
        <v>10487</v>
      </c>
      <c r="Q1789" s="4" t="s">
        <v>10487</v>
      </c>
      <c r="R1789" s="4" t="s">
        <v>10487</v>
      </c>
      <c r="S1789" s="4" t="s">
        <v>88</v>
      </c>
      <c r="T1789" s="4" t="s">
        <v>88</v>
      </c>
      <c r="U1789" s="4" t="s">
        <v>26131</v>
      </c>
      <c r="V1789" s="4" t="s">
        <v>117</v>
      </c>
      <c r="W1789" s="7" t="s">
        <v>26132</v>
      </c>
      <c r="X1789" s="7" t="s">
        <v>26133</v>
      </c>
    </row>
    <row r="1790" customFormat="false" ht="15" hidden="false" customHeight="false" outlineLevel="0" collapsed="false">
      <c r="A1790" s="4" t="s">
        <v>26134</v>
      </c>
      <c r="B1790" s="4" t="s">
        <v>26135</v>
      </c>
      <c r="C1790" s="4" t="s">
        <v>9448</v>
      </c>
      <c r="D1790" s="4" t="s">
        <v>12</v>
      </c>
      <c r="E1790" s="4" t="s">
        <v>26136</v>
      </c>
      <c r="F1790" s="4" t="s">
        <v>26137</v>
      </c>
      <c r="G1790" s="4" t="s">
        <v>602</v>
      </c>
      <c r="H1790" s="4" t="s">
        <v>26138</v>
      </c>
      <c r="I1790" s="4" t="s">
        <v>9453</v>
      </c>
      <c r="J1790" s="4" t="n">
        <v>40.1370608</v>
      </c>
      <c r="K1790" s="4" t="n">
        <v>-79.8420392</v>
      </c>
      <c r="L1790" s="4" t="s">
        <v>26139</v>
      </c>
      <c r="M1790" s="4" t="s">
        <v>26140</v>
      </c>
      <c r="N1790" s="4" t="s">
        <v>17375</v>
      </c>
      <c r="O1790" s="4" t="s">
        <v>17375</v>
      </c>
      <c r="P1790" s="4" t="s">
        <v>17375</v>
      </c>
      <c r="Q1790" s="4" t="s">
        <v>17375</v>
      </c>
      <c r="R1790" s="4" t="s">
        <v>17375</v>
      </c>
      <c r="S1790" s="4" t="s">
        <v>9628</v>
      </c>
      <c r="T1790" s="4" t="s">
        <v>88</v>
      </c>
      <c r="U1790" s="4" t="s">
        <v>26141</v>
      </c>
      <c r="V1790" s="4" t="s">
        <v>117</v>
      </c>
      <c r="W1790" s="7" t="s">
        <v>26142</v>
      </c>
      <c r="X1790" s="7" t="s">
        <v>26143</v>
      </c>
    </row>
    <row r="1791" customFormat="false" ht="15" hidden="false" customHeight="false" outlineLevel="0" collapsed="false">
      <c r="A1791" s="4" t="s">
        <v>26144</v>
      </c>
      <c r="B1791" s="4" t="s">
        <v>26145</v>
      </c>
      <c r="C1791" s="4" t="s">
        <v>9448</v>
      </c>
      <c r="D1791" s="4" t="s">
        <v>12</v>
      </c>
      <c r="E1791" s="4" t="s">
        <v>26146</v>
      </c>
      <c r="F1791" s="4" t="s">
        <v>26147</v>
      </c>
      <c r="G1791" s="4" t="s">
        <v>602</v>
      </c>
      <c r="H1791" s="4" t="s">
        <v>26148</v>
      </c>
      <c r="I1791" s="4" t="s">
        <v>9453</v>
      </c>
      <c r="J1791" s="4" t="n">
        <v>40.3430666</v>
      </c>
      <c r="K1791" s="4" t="n">
        <v>-80.0485344</v>
      </c>
      <c r="L1791" s="4" t="s">
        <v>26149</v>
      </c>
      <c r="M1791" s="4" t="s">
        <v>26150</v>
      </c>
      <c r="N1791" s="4" t="s">
        <v>21130</v>
      </c>
      <c r="O1791" s="4" t="s">
        <v>21130</v>
      </c>
      <c r="P1791" s="4" t="s">
        <v>21130</v>
      </c>
      <c r="Q1791" s="4" t="s">
        <v>21130</v>
      </c>
      <c r="R1791" s="4" t="s">
        <v>21130</v>
      </c>
      <c r="S1791" s="4" t="s">
        <v>9628</v>
      </c>
      <c r="T1791" s="4" t="s">
        <v>88</v>
      </c>
      <c r="U1791" s="4" t="s">
        <v>26151</v>
      </c>
      <c r="V1791" s="4" t="s">
        <v>117</v>
      </c>
      <c r="W1791" s="7" t="s">
        <v>26152</v>
      </c>
      <c r="X1791" s="7" t="s">
        <v>26153</v>
      </c>
    </row>
    <row r="1792" customFormat="false" ht="15" hidden="false" customHeight="false" outlineLevel="0" collapsed="false">
      <c r="A1792" s="4" t="s">
        <v>26154</v>
      </c>
      <c r="B1792" s="4" t="s">
        <v>26155</v>
      </c>
      <c r="C1792" s="4" t="s">
        <v>9448</v>
      </c>
      <c r="D1792" s="4" t="s">
        <v>12</v>
      </c>
      <c r="E1792" s="4" t="s">
        <v>26156</v>
      </c>
      <c r="F1792" s="4" t="s">
        <v>26147</v>
      </c>
      <c r="G1792" s="4" t="s">
        <v>602</v>
      </c>
      <c r="H1792" s="4" t="s">
        <v>26148</v>
      </c>
      <c r="I1792" s="4" t="s">
        <v>9453</v>
      </c>
      <c r="J1792" s="4" t="n">
        <v>40.3332193</v>
      </c>
      <c r="K1792" s="4" t="n">
        <v>-80.0230352999</v>
      </c>
      <c r="L1792" s="4" t="s">
        <v>26157</v>
      </c>
      <c r="M1792" s="4" t="s">
        <v>26158</v>
      </c>
      <c r="N1792" s="4" t="s">
        <v>14758</v>
      </c>
      <c r="O1792" s="4" t="s">
        <v>14758</v>
      </c>
      <c r="P1792" s="4" t="s">
        <v>14758</v>
      </c>
      <c r="Q1792" s="4" t="s">
        <v>14758</v>
      </c>
      <c r="R1792" s="4" t="s">
        <v>14758</v>
      </c>
      <c r="S1792" s="4" t="s">
        <v>9628</v>
      </c>
      <c r="T1792" s="4" t="s">
        <v>88</v>
      </c>
      <c r="U1792" s="4" t="s">
        <v>26159</v>
      </c>
      <c r="V1792" s="4" t="s">
        <v>117</v>
      </c>
      <c r="W1792" s="7" t="s">
        <v>26160</v>
      </c>
      <c r="X1792" s="7" t="s">
        <v>26161</v>
      </c>
    </row>
    <row r="1793" customFormat="false" ht="15" hidden="false" customHeight="false" outlineLevel="0" collapsed="false">
      <c r="A1793" s="4" t="s">
        <v>26162</v>
      </c>
      <c r="B1793" s="4" t="s">
        <v>26163</v>
      </c>
      <c r="C1793" s="4" t="s">
        <v>9448</v>
      </c>
      <c r="D1793" s="4" t="s">
        <v>12</v>
      </c>
      <c r="E1793" s="4" t="s">
        <v>26164</v>
      </c>
      <c r="F1793" s="4" t="s">
        <v>5292</v>
      </c>
      <c r="G1793" s="4" t="s">
        <v>602</v>
      </c>
      <c r="H1793" s="4" t="s">
        <v>5326</v>
      </c>
      <c r="I1793" s="4" t="s">
        <v>9453</v>
      </c>
      <c r="J1793" s="4" t="n">
        <v>40.66605565658</v>
      </c>
      <c r="K1793" s="4" t="n">
        <v>-75.3119690846</v>
      </c>
      <c r="L1793" s="4" t="s">
        <v>26165</v>
      </c>
      <c r="M1793" s="4" t="s">
        <v>26166</v>
      </c>
      <c r="N1793" s="4" t="s">
        <v>10180</v>
      </c>
      <c r="O1793" s="4" t="s">
        <v>10180</v>
      </c>
      <c r="P1793" s="4" t="s">
        <v>10180</v>
      </c>
      <c r="Q1793" s="4" t="s">
        <v>10180</v>
      </c>
      <c r="R1793" s="4" t="s">
        <v>10180</v>
      </c>
      <c r="S1793" s="4" t="s">
        <v>88</v>
      </c>
      <c r="T1793" s="4" t="s">
        <v>88</v>
      </c>
      <c r="U1793" s="4" t="s">
        <v>26167</v>
      </c>
      <c r="V1793" s="4" t="s">
        <v>117</v>
      </c>
      <c r="W1793" s="7" t="s">
        <v>26168</v>
      </c>
      <c r="X1793" s="7" t="s">
        <v>26169</v>
      </c>
    </row>
    <row r="1794" customFormat="false" ht="15" hidden="false" customHeight="false" outlineLevel="0" collapsed="false">
      <c r="A1794" s="4" t="s">
        <v>26170</v>
      </c>
      <c r="B1794" s="4" t="s">
        <v>26171</v>
      </c>
      <c r="C1794" s="4" t="s">
        <v>9448</v>
      </c>
      <c r="D1794" s="4" t="s">
        <v>12</v>
      </c>
      <c r="E1794" s="4" t="s">
        <v>26172</v>
      </c>
      <c r="F1794" s="4" t="s">
        <v>5292</v>
      </c>
      <c r="G1794" s="4" t="s">
        <v>602</v>
      </c>
      <c r="H1794" s="4" t="s">
        <v>5350</v>
      </c>
      <c r="I1794" s="4" t="s">
        <v>9453</v>
      </c>
      <c r="J1794" s="4" t="n">
        <v>40.641187</v>
      </c>
      <c r="K1794" s="4" t="n">
        <v>-75.408896</v>
      </c>
      <c r="L1794" s="4" t="s">
        <v>26173</v>
      </c>
      <c r="M1794" s="4" t="s">
        <v>26174</v>
      </c>
      <c r="N1794" s="4" t="s">
        <v>9919</v>
      </c>
      <c r="O1794" s="4" t="s">
        <v>9919</v>
      </c>
      <c r="P1794" s="4" t="s">
        <v>9919</v>
      </c>
      <c r="Q1794" s="4" t="s">
        <v>9919</v>
      </c>
      <c r="R1794" s="4" t="s">
        <v>9919</v>
      </c>
      <c r="S1794" s="4" t="s">
        <v>10618</v>
      </c>
      <c r="T1794" s="4" t="s">
        <v>88</v>
      </c>
      <c r="U1794" s="4" t="s">
        <v>26175</v>
      </c>
      <c r="V1794" s="4" t="s">
        <v>117</v>
      </c>
      <c r="W1794" s="7" t="s">
        <v>26176</v>
      </c>
      <c r="X1794" s="7" t="s">
        <v>26177</v>
      </c>
    </row>
    <row r="1795" customFormat="false" ht="15" hidden="false" customHeight="false" outlineLevel="0" collapsed="false">
      <c r="A1795" s="4" t="s">
        <v>26178</v>
      </c>
      <c r="B1795" s="4" t="s">
        <v>26179</v>
      </c>
      <c r="C1795" s="4" t="s">
        <v>9448</v>
      </c>
      <c r="D1795" s="4" t="s">
        <v>12</v>
      </c>
      <c r="E1795" s="4" t="s">
        <v>26180</v>
      </c>
      <c r="F1795" s="4" t="s">
        <v>26181</v>
      </c>
      <c r="G1795" s="4" t="s">
        <v>602</v>
      </c>
      <c r="H1795" s="4" t="s">
        <v>26182</v>
      </c>
      <c r="I1795" s="4" t="s">
        <v>9453</v>
      </c>
      <c r="J1795" s="4" t="n">
        <v>40.224641</v>
      </c>
      <c r="K1795" s="4" t="n">
        <v>-76.927025</v>
      </c>
      <c r="L1795" s="4" t="s">
        <v>26183</v>
      </c>
      <c r="M1795" s="4" t="s">
        <v>26184</v>
      </c>
      <c r="N1795" s="4" t="s">
        <v>10403</v>
      </c>
      <c r="O1795" s="4" t="s">
        <v>10403</v>
      </c>
      <c r="P1795" s="4" t="s">
        <v>10403</v>
      </c>
      <c r="Q1795" s="4" t="s">
        <v>10403</v>
      </c>
      <c r="R1795" s="4" t="s">
        <v>10403</v>
      </c>
      <c r="S1795" s="4" t="s">
        <v>10733</v>
      </c>
      <c r="T1795" s="4" t="s">
        <v>88</v>
      </c>
      <c r="U1795" s="4" t="s">
        <v>26185</v>
      </c>
      <c r="V1795" s="4" t="s">
        <v>117</v>
      </c>
      <c r="W1795" s="7" t="s">
        <v>26186</v>
      </c>
      <c r="X1795" s="7" t="s">
        <v>26187</v>
      </c>
    </row>
    <row r="1796" customFormat="false" ht="15" hidden="false" customHeight="false" outlineLevel="0" collapsed="false">
      <c r="A1796" s="4" t="s">
        <v>26188</v>
      </c>
      <c r="B1796" s="4" t="s">
        <v>26189</v>
      </c>
      <c r="C1796" s="4" t="s">
        <v>9448</v>
      </c>
      <c r="D1796" s="4" t="s">
        <v>12</v>
      </c>
      <c r="E1796" s="4" t="s">
        <v>26190</v>
      </c>
      <c r="F1796" s="4" t="s">
        <v>26191</v>
      </c>
      <c r="G1796" s="4" t="s">
        <v>602</v>
      </c>
      <c r="H1796" s="4" t="s">
        <v>26192</v>
      </c>
      <c r="I1796" s="4" t="s">
        <v>9453</v>
      </c>
      <c r="J1796" s="4" t="n">
        <v>40.2630362</v>
      </c>
      <c r="K1796" s="4" t="n">
        <v>-80.1350295</v>
      </c>
      <c r="L1796" s="4" t="s">
        <v>26193</v>
      </c>
      <c r="M1796" s="4" t="s">
        <v>26194</v>
      </c>
      <c r="N1796" s="4" t="s">
        <v>10754</v>
      </c>
      <c r="O1796" s="4" t="s">
        <v>10754</v>
      </c>
      <c r="P1796" s="4" t="s">
        <v>10754</v>
      </c>
      <c r="Q1796" s="4" t="s">
        <v>10754</v>
      </c>
      <c r="R1796" s="4" t="s">
        <v>10754</v>
      </c>
      <c r="S1796" s="4" t="s">
        <v>88</v>
      </c>
      <c r="T1796" s="4" t="s">
        <v>88</v>
      </c>
      <c r="U1796" s="4" t="s">
        <v>26195</v>
      </c>
      <c r="V1796" s="4" t="s">
        <v>117</v>
      </c>
      <c r="W1796" s="7" t="s">
        <v>26196</v>
      </c>
      <c r="X1796" s="7" t="s">
        <v>26197</v>
      </c>
    </row>
    <row r="1797" customFormat="false" ht="15" hidden="false" customHeight="false" outlineLevel="0" collapsed="false">
      <c r="A1797" s="4" t="s">
        <v>26198</v>
      </c>
      <c r="B1797" s="4" t="s">
        <v>26199</v>
      </c>
      <c r="C1797" s="4" t="s">
        <v>9448</v>
      </c>
      <c r="D1797" s="4" t="s">
        <v>12</v>
      </c>
      <c r="E1797" s="4" t="s">
        <v>26200</v>
      </c>
      <c r="F1797" s="4" t="s">
        <v>26201</v>
      </c>
      <c r="G1797" s="4" t="s">
        <v>602</v>
      </c>
      <c r="H1797" s="4" t="s">
        <v>26202</v>
      </c>
      <c r="I1797" s="4" t="s">
        <v>9453</v>
      </c>
      <c r="J1797" s="4" t="n">
        <v>40.1842309</v>
      </c>
      <c r="K1797" s="4" t="n">
        <v>-77.214811</v>
      </c>
      <c r="L1797" s="4" t="s">
        <v>26203</v>
      </c>
      <c r="M1797" s="4" t="s">
        <v>26204</v>
      </c>
      <c r="N1797" s="4" t="s">
        <v>9769</v>
      </c>
      <c r="O1797" s="4" t="s">
        <v>9769</v>
      </c>
      <c r="P1797" s="4" t="s">
        <v>9769</v>
      </c>
      <c r="Q1797" s="4" t="s">
        <v>9769</v>
      </c>
      <c r="R1797" s="4" t="s">
        <v>9769</v>
      </c>
      <c r="S1797" s="4" t="s">
        <v>14160</v>
      </c>
      <c r="T1797" s="4" t="s">
        <v>88</v>
      </c>
      <c r="U1797" s="4" t="s">
        <v>26205</v>
      </c>
      <c r="V1797" s="4" t="s">
        <v>117</v>
      </c>
      <c r="W1797" s="7" t="s">
        <v>26206</v>
      </c>
      <c r="X1797" s="7" t="s">
        <v>26207</v>
      </c>
    </row>
    <row r="1798" customFormat="false" ht="15" hidden="false" customHeight="false" outlineLevel="0" collapsed="false">
      <c r="A1798" s="4" t="s">
        <v>26208</v>
      </c>
      <c r="B1798" s="4" t="s">
        <v>26209</v>
      </c>
      <c r="C1798" s="4" t="s">
        <v>9448</v>
      </c>
      <c r="D1798" s="4" t="s">
        <v>12</v>
      </c>
      <c r="E1798" s="4" t="s">
        <v>26210</v>
      </c>
      <c r="F1798" s="4" t="s">
        <v>26211</v>
      </c>
      <c r="G1798" s="4" t="s">
        <v>602</v>
      </c>
      <c r="H1798" s="4" t="s">
        <v>26212</v>
      </c>
      <c r="I1798" s="4" t="s">
        <v>9453</v>
      </c>
      <c r="J1798" s="4" t="n">
        <v>40.3979807</v>
      </c>
      <c r="K1798" s="4" t="n">
        <v>-80.0826076</v>
      </c>
      <c r="L1798" s="4" t="s">
        <v>26213</v>
      </c>
      <c r="M1798" s="4" t="s">
        <v>26214</v>
      </c>
      <c r="N1798" s="4" t="s">
        <v>11468</v>
      </c>
      <c r="O1798" s="4" t="s">
        <v>11468</v>
      </c>
      <c r="P1798" s="4" t="s">
        <v>11468</v>
      </c>
      <c r="Q1798" s="4" t="s">
        <v>11468</v>
      </c>
      <c r="R1798" s="4" t="s">
        <v>11468</v>
      </c>
      <c r="S1798" s="4" t="s">
        <v>88</v>
      </c>
      <c r="T1798" s="4" t="s">
        <v>88</v>
      </c>
      <c r="U1798" s="4" t="s">
        <v>26215</v>
      </c>
      <c r="V1798" s="4" t="s">
        <v>117</v>
      </c>
      <c r="W1798" s="7" t="s">
        <v>26216</v>
      </c>
      <c r="X1798" s="7" t="s">
        <v>26217</v>
      </c>
    </row>
    <row r="1799" customFormat="false" ht="15" hidden="false" customHeight="false" outlineLevel="0" collapsed="false">
      <c r="A1799" s="4" t="s">
        <v>26218</v>
      </c>
      <c r="B1799" s="4" t="s">
        <v>26219</v>
      </c>
      <c r="C1799" s="4" t="s">
        <v>9448</v>
      </c>
      <c r="D1799" s="4" t="s">
        <v>12</v>
      </c>
      <c r="E1799" s="4" t="s">
        <v>26220</v>
      </c>
      <c r="F1799" s="4" t="s">
        <v>972</v>
      </c>
      <c r="G1799" s="4" t="s">
        <v>602</v>
      </c>
      <c r="H1799" s="4" t="s">
        <v>973</v>
      </c>
      <c r="I1799" s="4" t="s">
        <v>9453</v>
      </c>
      <c r="J1799" s="4" t="n">
        <v>40.260052</v>
      </c>
      <c r="K1799" s="4" t="n">
        <v>-75.21489</v>
      </c>
      <c r="L1799" s="4" t="s">
        <v>26221</v>
      </c>
      <c r="M1799" s="4" t="s">
        <v>26222</v>
      </c>
      <c r="N1799" s="4" t="s">
        <v>9919</v>
      </c>
      <c r="O1799" s="4" t="s">
        <v>9919</v>
      </c>
      <c r="P1799" s="4" t="s">
        <v>9919</v>
      </c>
      <c r="Q1799" s="4" t="s">
        <v>9919</v>
      </c>
      <c r="R1799" s="4" t="s">
        <v>9919</v>
      </c>
      <c r="S1799" s="4" t="s">
        <v>9457</v>
      </c>
      <c r="T1799" s="4" t="s">
        <v>88</v>
      </c>
      <c r="U1799" s="4" t="s">
        <v>26223</v>
      </c>
      <c r="V1799" s="4" t="s">
        <v>117</v>
      </c>
      <c r="W1799" s="7" t="s">
        <v>26224</v>
      </c>
      <c r="X1799" s="7" t="s">
        <v>26225</v>
      </c>
    </row>
    <row r="1800" customFormat="false" ht="15" hidden="false" customHeight="false" outlineLevel="0" collapsed="false">
      <c r="A1800" s="4" t="s">
        <v>26226</v>
      </c>
      <c r="B1800" s="4" t="s">
        <v>26227</v>
      </c>
      <c r="C1800" s="4" t="s">
        <v>9448</v>
      </c>
      <c r="D1800" s="4" t="s">
        <v>12</v>
      </c>
      <c r="E1800" s="4" t="s">
        <v>26228</v>
      </c>
      <c r="F1800" s="4" t="s">
        <v>6237</v>
      </c>
      <c r="G1800" s="4" t="s">
        <v>602</v>
      </c>
      <c r="H1800" s="4" t="s">
        <v>6238</v>
      </c>
      <c r="I1800" s="4" t="s">
        <v>9453</v>
      </c>
      <c r="J1800" s="4" t="n">
        <v>39.9401262</v>
      </c>
      <c r="K1800" s="4" t="n">
        <v>-77.6280489999</v>
      </c>
      <c r="L1800" s="4" t="s">
        <v>26229</v>
      </c>
      <c r="M1800" s="4" t="s">
        <v>26230</v>
      </c>
      <c r="N1800" s="4" t="s">
        <v>9769</v>
      </c>
      <c r="O1800" s="4" t="s">
        <v>9769</v>
      </c>
      <c r="P1800" s="4" t="s">
        <v>9769</v>
      </c>
      <c r="Q1800" s="4" t="s">
        <v>9769</v>
      </c>
      <c r="R1800" s="4" t="s">
        <v>9769</v>
      </c>
      <c r="S1800" s="4" t="s">
        <v>14160</v>
      </c>
      <c r="T1800" s="4" t="s">
        <v>88</v>
      </c>
      <c r="U1800" s="4" t="s">
        <v>26231</v>
      </c>
      <c r="V1800" s="4" t="s">
        <v>117</v>
      </c>
      <c r="W1800" s="7" t="s">
        <v>26232</v>
      </c>
      <c r="X1800" s="7" t="s">
        <v>26233</v>
      </c>
    </row>
    <row r="1801" customFormat="false" ht="15" hidden="false" customHeight="false" outlineLevel="0" collapsed="false">
      <c r="A1801" s="4" t="s">
        <v>26234</v>
      </c>
      <c r="B1801" s="4" t="s">
        <v>26235</v>
      </c>
      <c r="C1801" s="4" t="s">
        <v>9496</v>
      </c>
      <c r="D1801" s="4" t="s">
        <v>26236</v>
      </c>
      <c r="E1801" s="4" t="s">
        <v>26237</v>
      </c>
      <c r="F1801" s="4" t="s">
        <v>26238</v>
      </c>
      <c r="G1801" s="4" t="s">
        <v>602</v>
      </c>
      <c r="H1801" s="4" t="s">
        <v>26239</v>
      </c>
      <c r="I1801" s="4" t="s">
        <v>9453</v>
      </c>
      <c r="J1801" s="4" t="n">
        <v>41.190052</v>
      </c>
      <c r="K1801" s="4" t="n">
        <v>-79.397095</v>
      </c>
      <c r="L1801" s="4" t="s">
        <v>26240</v>
      </c>
      <c r="M1801" s="4" t="s">
        <v>26241</v>
      </c>
      <c r="N1801" s="4" t="s">
        <v>19230</v>
      </c>
      <c r="O1801" s="4" t="s">
        <v>19230</v>
      </c>
      <c r="P1801" s="4" t="s">
        <v>19230</v>
      </c>
      <c r="Q1801" s="4" t="s">
        <v>19230</v>
      </c>
      <c r="R1801" s="4" t="s">
        <v>19230</v>
      </c>
      <c r="S1801" s="4" t="s">
        <v>9457</v>
      </c>
      <c r="T1801" s="4" t="s">
        <v>88</v>
      </c>
      <c r="U1801" s="4"/>
      <c r="V1801" s="4" t="s">
        <v>87</v>
      </c>
      <c r="W1801" s="4"/>
      <c r="X1801" s="7" t="s">
        <v>26242</v>
      </c>
    </row>
    <row r="1802" customFormat="false" ht="15" hidden="false" customHeight="false" outlineLevel="0" collapsed="false">
      <c r="A1802" s="4" t="s">
        <v>26243</v>
      </c>
      <c r="B1802" s="4" t="s">
        <v>26244</v>
      </c>
      <c r="C1802" s="4" t="s">
        <v>9448</v>
      </c>
      <c r="D1802" s="4" t="s">
        <v>12</v>
      </c>
      <c r="E1802" s="4" t="s">
        <v>26245</v>
      </c>
      <c r="F1802" s="4" t="s">
        <v>26246</v>
      </c>
      <c r="G1802" s="4" t="s">
        <v>602</v>
      </c>
      <c r="H1802" s="4" t="s">
        <v>26247</v>
      </c>
      <c r="I1802" s="4" t="s">
        <v>9453</v>
      </c>
      <c r="J1802" s="4" t="n">
        <v>40.499854</v>
      </c>
      <c r="K1802" s="4" t="n">
        <v>-80.20746</v>
      </c>
      <c r="L1802" s="4" t="s">
        <v>26248</v>
      </c>
      <c r="M1802" s="4" t="s">
        <v>26249</v>
      </c>
      <c r="N1802" s="4" t="s">
        <v>11468</v>
      </c>
      <c r="O1802" s="4" t="s">
        <v>11468</v>
      </c>
      <c r="P1802" s="4" t="s">
        <v>11468</v>
      </c>
      <c r="Q1802" s="4" t="s">
        <v>11468</v>
      </c>
      <c r="R1802" s="4" t="s">
        <v>11468</v>
      </c>
      <c r="S1802" s="4" t="s">
        <v>9628</v>
      </c>
      <c r="T1802" s="4" t="s">
        <v>88</v>
      </c>
      <c r="U1802" s="4" t="s">
        <v>26250</v>
      </c>
      <c r="V1802" s="4" t="s">
        <v>117</v>
      </c>
      <c r="W1802" s="7" t="s">
        <v>26251</v>
      </c>
      <c r="X1802" s="7" t="s">
        <v>26252</v>
      </c>
    </row>
    <row r="1803" customFormat="false" ht="15" hidden="false" customHeight="false" outlineLevel="0" collapsed="false">
      <c r="A1803" s="4" t="s">
        <v>26253</v>
      </c>
      <c r="B1803" s="4" t="s">
        <v>26254</v>
      </c>
      <c r="C1803" s="4" t="s">
        <v>9448</v>
      </c>
      <c r="D1803" s="4" t="s">
        <v>12</v>
      </c>
      <c r="E1803" s="4" t="s">
        <v>26255</v>
      </c>
      <c r="F1803" s="4" t="s">
        <v>26256</v>
      </c>
      <c r="G1803" s="4" t="s">
        <v>602</v>
      </c>
      <c r="H1803" s="4" t="s">
        <v>26257</v>
      </c>
      <c r="I1803" s="4" t="s">
        <v>9453</v>
      </c>
      <c r="J1803" s="4" t="n">
        <v>40.6922617</v>
      </c>
      <c r="K1803" s="4" t="n">
        <v>-80.1049353</v>
      </c>
      <c r="L1803" s="4" t="s">
        <v>26258</v>
      </c>
      <c r="M1803" s="4" t="s">
        <v>26259</v>
      </c>
      <c r="N1803" s="4" t="s">
        <v>9950</v>
      </c>
      <c r="O1803" s="4" t="s">
        <v>9950</v>
      </c>
      <c r="P1803" s="4" t="s">
        <v>9950</v>
      </c>
      <c r="Q1803" s="4" t="s">
        <v>9950</v>
      </c>
      <c r="R1803" s="4" t="s">
        <v>9950</v>
      </c>
      <c r="S1803" s="4" t="s">
        <v>88</v>
      </c>
      <c r="T1803" s="4" t="s">
        <v>88</v>
      </c>
      <c r="U1803" s="4" t="s">
        <v>26260</v>
      </c>
      <c r="V1803" s="4" t="s">
        <v>117</v>
      </c>
      <c r="W1803" s="7" t="s">
        <v>26261</v>
      </c>
      <c r="X1803" s="7" t="s">
        <v>26262</v>
      </c>
    </row>
    <row r="1804" customFormat="false" ht="15" hidden="false" customHeight="false" outlineLevel="0" collapsed="false">
      <c r="A1804" s="4" t="s">
        <v>26263</v>
      </c>
      <c r="B1804" s="4" t="s">
        <v>26264</v>
      </c>
      <c r="C1804" s="4" t="s">
        <v>9448</v>
      </c>
      <c r="D1804" s="4" t="s">
        <v>12</v>
      </c>
      <c r="E1804" s="4" t="s">
        <v>26265</v>
      </c>
      <c r="F1804" s="4" t="s">
        <v>26266</v>
      </c>
      <c r="G1804" s="4" t="s">
        <v>602</v>
      </c>
      <c r="H1804" s="4" t="s">
        <v>26267</v>
      </c>
      <c r="I1804" s="4" t="s">
        <v>9453</v>
      </c>
      <c r="J1804" s="4" t="n">
        <v>40.04502894785</v>
      </c>
      <c r="K1804" s="4" t="n">
        <v>-75.424876213</v>
      </c>
      <c r="L1804" s="4" t="s">
        <v>26268</v>
      </c>
      <c r="M1804" s="4" t="s">
        <v>26269</v>
      </c>
      <c r="N1804" s="4" t="s">
        <v>12610</v>
      </c>
      <c r="O1804" s="4" t="s">
        <v>12610</v>
      </c>
      <c r="P1804" s="4" t="s">
        <v>12610</v>
      </c>
      <c r="Q1804" s="4" t="s">
        <v>12610</v>
      </c>
      <c r="R1804" s="4" t="s">
        <v>12610</v>
      </c>
      <c r="S1804" s="4" t="s">
        <v>9457</v>
      </c>
      <c r="T1804" s="4" t="s">
        <v>88</v>
      </c>
      <c r="U1804" s="4" t="s">
        <v>26270</v>
      </c>
      <c r="V1804" s="4" t="s">
        <v>117</v>
      </c>
      <c r="W1804" s="7" t="s">
        <v>26271</v>
      </c>
      <c r="X1804" s="7" t="s">
        <v>26272</v>
      </c>
    </row>
    <row r="1805" customFormat="false" ht="15" hidden="false" customHeight="false" outlineLevel="0" collapsed="false">
      <c r="A1805" s="4" t="s">
        <v>26273</v>
      </c>
      <c r="B1805" s="4" t="s">
        <v>26274</v>
      </c>
      <c r="C1805" s="4" t="s">
        <v>9448</v>
      </c>
      <c r="D1805" s="4" t="s">
        <v>12</v>
      </c>
      <c r="E1805" s="4" t="s">
        <v>26275</v>
      </c>
      <c r="F1805" s="4" t="s">
        <v>26276</v>
      </c>
      <c r="G1805" s="4" t="s">
        <v>602</v>
      </c>
      <c r="H1805" s="4" t="s">
        <v>26277</v>
      </c>
      <c r="I1805" s="4" t="s">
        <v>9453</v>
      </c>
      <c r="J1805" s="4" t="n">
        <v>40.0185755</v>
      </c>
      <c r="K1805" s="4" t="n">
        <v>-75.7367666999</v>
      </c>
      <c r="L1805" s="4" t="s">
        <v>26278</v>
      </c>
      <c r="M1805" s="4" t="s">
        <v>26279</v>
      </c>
      <c r="N1805" s="4" t="s">
        <v>12212</v>
      </c>
      <c r="O1805" s="4" t="s">
        <v>12212</v>
      </c>
      <c r="P1805" s="4" t="s">
        <v>12212</v>
      </c>
      <c r="Q1805" s="4" t="s">
        <v>12212</v>
      </c>
      <c r="R1805" s="4" t="s">
        <v>12212</v>
      </c>
      <c r="S1805" s="4" t="s">
        <v>88</v>
      </c>
      <c r="T1805" s="4" t="s">
        <v>88</v>
      </c>
      <c r="U1805" s="4" t="s">
        <v>26280</v>
      </c>
      <c r="V1805" s="4" t="s">
        <v>117</v>
      </c>
      <c r="W1805" s="7" t="s">
        <v>26281</v>
      </c>
      <c r="X1805" s="7" t="s">
        <v>26282</v>
      </c>
    </row>
    <row r="1806" customFormat="false" ht="15" hidden="false" customHeight="false" outlineLevel="0" collapsed="false">
      <c r="A1806" s="4" t="s">
        <v>26283</v>
      </c>
      <c r="B1806" s="4" t="s">
        <v>26284</v>
      </c>
      <c r="C1806" s="4" t="s">
        <v>9448</v>
      </c>
      <c r="D1806" s="4" t="s">
        <v>12</v>
      </c>
      <c r="E1806" s="4" t="s">
        <v>26285</v>
      </c>
      <c r="F1806" s="4" t="s">
        <v>26276</v>
      </c>
      <c r="G1806" s="4" t="s">
        <v>602</v>
      </c>
      <c r="H1806" s="4" t="s">
        <v>26277</v>
      </c>
      <c r="I1806" s="4" t="s">
        <v>9453</v>
      </c>
      <c r="J1806" s="4" t="n">
        <v>40.0084771</v>
      </c>
      <c r="K1806" s="4" t="n">
        <v>-75.7019844999</v>
      </c>
      <c r="L1806" s="4" t="s">
        <v>26286</v>
      </c>
      <c r="M1806" s="4" t="s">
        <v>26287</v>
      </c>
      <c r="N1806" s="4" t="s">
        <v>9919</v>
      </c>
      <c r="O1806" s="4" t="s">
        <v>9919</v>
      </c>
      <c r="P1806" s="4" t="s">
        <v>9919</v>
      </c>
      <c r="Q1806" s="4" t="s">
        <v>9919</v>
      </c>
      <c r="R1806" s="4" t="s">
        <v>9919</v>
      </c>
      <c r="S1806" s="4" t="s">
        <v>9457</v>
      </c>
      <c r="T1806" s="4" t="s">
        <v>88</v>
      </c>
      <c r="U1806" s="4" t="s">
        <v>26288</v>
      </c>
      <c r="V1806" s="4" t="s">
        <v>117</v>
      </c>
      <c r="W1806" s="7" t="s">
        <v>26289</v>
      </c>
      <c r="X1806" s="7" t="s">
        <v>26290</v>
      </c>
    </row>
    <row r="1807" customFormat="false" ht="15" hidden="false" customHeight="false" outlineLevel="0" collapsed="false">
      <c r="A1807" s="4" t="s">
        <v>26291</v>
      </c>
      <c r="B1807" s="4" t="s">
        <v>26292</v>
      </c>
      <c r="C1807" s="4" t="s">
        <v>9448</v>
      </c>
      <c r="D1807" s="4" t="s">
        <v>12</v>
      </c>
      <c r="E1807" s="4" t="s">
        <v>26293</v>
      </c>
      <c r="F1807" s="4" t="s">
        <v>1033</v>
      </c>
      <c r="G1807" s="4" t="s">
        <v>602</v>
      </c>
      <c r="H1807" s="4" t="s">
        <v>1034</v>
      </c>
      <c r="I1807" s="4" t="s">
        <v>9453</v>
      </c>
      <c r="J1807" s="4" t="n">
        <v>40.3318999</v>
      </c>
      <c r="K1807" s="4" t="n">
        <v>-75.1380289</v>
      </c>
      <c r="L1807" s="4" t="s">
        <v>26294</v>
      </c>
      <c r="M1807" s="4" t="s">
        <v>26295</v>
      </c>
      <c r="N1807" s="4" t="s">
        <v>9919</v>
      </c>
      <c r="O1807" s="4" t="s">
        <v>9919</v>
      </c>
      <c r="P1807" s="4" t="s">
        <v>9919</v>
      </c>
      <c r="Q1807" s="4" t="s">
        <v>9919</v>
      </c>
      <c r="R1807" s="4" t="s">
        <v>9919</v>
      </c>
      <c r="S1807" s="4" t="s">
        <v>9457</v>
      </c>
      <c r="T1807" s="4" t="s">
        <v>88</v>
      </c>
      <c r="U1807" s="4" t="s">
        <v>26296</v>
      </c>
      <c r="V1807" s="4" t="s">
        <v>117</v>
      </c>
      <c r="W1807" s="7" t="s">
        <v>26297</v>
      </c>
      <c r="X1807" s="7" t="s">
        <v>26298</v>
      </c>
    </row>
    <row r="1808" customFormat="false" ht="15" hidden="false" customHeight="false" outlineLevel="0" collapsed="false">
      <c r="A1808" s="4" t="s">
        <v>26299</v>
      </c>
      <c r="B1808" s="4" t="s">
        <v>26300</v>
      </c>
      <c r="C1808" s="4" t="s">
        <v>9448</v>
      </c>
      <c r="D1808" s="4" t="s">
        <v>12</v>
      </c>
      <c r="E1808" s="4" t="s">
        <v>26301</v>
      </c>
      <c r="F1808" s="4" t="s">
        <v>26302</v>
      </c>
      <c r="G1808" s="4" t="s">
        <v>602</v>
      </c>
      <c r="H1808" s="4" t="s">
        <v>26303</v>
      </c>
      <c r="I1808" s="4" t="s">
        <v>9453</v>
      </c>
      <c r="J1808" s="4" t="n">
        <v>40.417198</v>
      </c>
      <c r="K1808" s="4" t="n">
        <v>-75.513901</v>
      </c>
      <c r="L1808" s="4" t="s">
        <v>26304</v>
      </c>
      <c r="M1808" s="4" t="s">
        <v>26305</v>
      </c>
      <c r="N1808" s="4" t="s">
        <v>19344</v>
      </c>
      <c r="O1808" s="4" t="s">
        <v>19344</v>
      </c>
      <c r="P1808" s="4" t="s">
        <v>19344</v>
      </c>
      <c r="Q1808" s="4" t="s">
        <v>19344</v>
      </c>
      <c r="R1808" s="4" t="s">
        <v>19344</v>
      </c>
      <c r="S1808" s="4" t="s">
        <v>88</v>
      </c>
      <c r="T1808" s="4" t="s">
        <v>88</v>
      </c>
      <c r="U1808" s="4" t="s">
        <v>26306</v>
      </c>
      <c r="V1808" s="4" t="s">
        <v>117</v>
      </c>
      <c r="W1808" s="7" t="s">
        <v>26307</v>
      </c>
      <c r="X1808" s="7" t="s">
        <v>26308</v>
      </c>
    </row>
    <row r="1809" customFormat="false" ht="15" hidden="false" customHeight="false" outlineLevel="0" collapsed="false">
      <c r="A1809" s="4" t="s">
        <v>26309</v>
      </c>
      <c r="B1809" s="4" t="s">
        <v>26310</v>
      </c>
      <c r="C1809" s="4" t="s">
        <v>9448</v>
      </c>
      <c r="D1809" s="4" t="s">
        <v>12</v>
      </c>
      <c r="E1809" s="4" t="s">
        <v>26311</v>
      </c>
      <c r="F1809" s="4" t="s">
        <v>1051</v>
      </c>
      <c r="G1809" s="4" t="s">
        <v>602</v>
      </c>
      <c r="H1809" s="4" t="s">
        <v>1108</v>
      </c>
      <c r="I1809" s="4" t="s">
        <v>9453</v>
      </c>
      <c r="J1809" s="4" t="n">
        <v>40.1405404</v>
      </c>
      <c r="K1809" s="4" t="n">
        <v>-75.3136565</v>
      </c>
      <c r="L1809" s="4" t="s">
        <v>26312</v>
      </c>
      <c r="M1809" s="4" t="s">
        <v>26313</v>
      </c>
      <c r="N1809" s="4" t="s">
        <v>9919</v>
      </c>
      <c r="O1809" s="4" t="s">
        <v>9919</v>
      </c>
      <c r="P1809" s="4" t="s">
        <v>9919</v>
      </c>
      <c r="Q1809" s="4" t="s">
        <v>9919</v>
      </c>
      <c r="R1809" s="4" t="s">
        <v>9919</v>
      </c>
      <c r="S1809" s="4" t="s">
        <v>9457</v>
      </c>
      <c r="T1809" s="4" t="s">
        <v>88</v>
      </c>
      <c r="U1809" s="4" t="s">
        <v>26314</v>
      </c>
      <c r="V1809" s="4" t="s">
        <v>117</v>
      </c>
      <c r="W1809" s="7" t="s">
        <v>26315</v>
      </c>
      <c r="X1809" s="7" t="s">
        <v>26316</v>
      </c>
    </row>
    <row r="1810" customFormat="false" ht="15" hidden="false" customHeight="false" outlineLevel="0" collapsed="false">
      <c r="A1810" s="4" t="s">
        <v>26317</v>
      </c>
      <c r="B1810" s="4" t="s">
        <v>26318</v>
      </c>
      <c r="C1810" s="4" t="s">
        <v>9448</v>
      </c>
      <c r="D1810" s="4" t="s">
        <v>12</v>
      </c>
      <c r="E1810" s="4" t="s">
        <v>26319</v>
      </c>
      <c r="F1810" s="4" t="s">
        <v>6354</v>
      </c>
      <c r="G1810" s="4" t="s">
        <v>602</v>
      </c>
      <c r="H1810" s="4" t="s">
        <v>6355</v>
      </c>
      <c r="I1810" s="4" t="s">
        <v>9453</v>
      </c>
      <c r="J1810" s="4" t="n">
        <v>40.9881485</v>
      </c>
      <c r="K1810" s="4" t="n">
        <v>-75.1809076999</v>
      </c>
      <c r="L1810" s="4" t="s">
        <v>26320</v>
      </c>
      <c r="M1810" s="4" t="s">
        <v>26321</v>
      </c>
      <c r="N1810" s="4" t="s">
        <v>11468</v>
      </c>
      <c r="O1810" s="4" t="s">
        <v>11468</v>
      </c>
      <c r="P1810" s="4" t="s">
        <v>11468</v>
      </c>
      <c r="Q1810" s="4" t="s">
        <v>11468</v>
      </c>
      <c r="R1810" s="4" t="s">
        <v>11468</v>
      </c>
      <c r="S1810" s="4" t="s">
        <v>88</v>
      </c>
      <c r="T1810" s="4" t="s">
        <v>88</v>
      </c>
      <c r="U1810" s="4" t="s">
        <v>26322</v>
      </c>
      <c r="V1810" s="4" t="s">
        <v>117</v>
      </c>
      <c r="W1810" s="7" t="s">
        <v>26323</v>
      </c>
      <c r="X1810" s="7" t="s">
        <v>26324</v>
      </c>
    </row>
    <row r="1811" customFormat="false" ht="15" hidden="false" customHeight="false" outlineLevel="0" collapsed="false">
      <c r="A1811" s="4" t="s">
        <v>26325</v>
      </c>
      <c r="B1811" s="4" t="s">
        <v>26326</v>
      </c>
      <c r="C1811" s="4" t="s">
        <v>9448</v>
      </c>
      <c r="D1811" s="4" t="s">
        <v>12</v>
      </c>
      <c r="E1811" s="4" t="s">
        <v>26327</v>
      </c>
      <c r="F1811" s="4" t="s">
        <v>6772</v>
      </c>
      <c r="G1811" s="4" t="s">
        <v>602</v>
      </c>
      <c r="H1811" s="4" t="s">
        <v>6773</v>
      </c>
      <c r="I1811" s="4" t="s">
        <v>9453</v>
      </c>
      <c r="J1811" s="4" t="n">
        <v>40.708923</v>
      </c>
      <c r="K1811" s="4" t="n">
        <v>-75.278663</v>
      </c>
      <c r="L1811" s="4" t="s">
        <v>26328</v>
      </c>
      <c r="M1811" s="4" t="s">
        <v>26329</v>
      </c>
      <c r="N1811" s="4" t="s">
        <v>9769</v>
      </c>
      <c r="O1811" s="4" t="s">
        <v>9769</v>
      </c>
      <c r="P1811" s="4" t="s">
        <v>9769</v>
      </c>
      <c r="Q1811" s="4" t="s">
        <v>9769</v>
      </c>
      <c r="R1811" s="4" t="s">
        <v>9769</v>
      </c>
      <c r="S1811" s="4" t="s">
        <v>10618</v>
      </c>
      <c r="T1811" s="4" t="s">
        <v>88</v>
      </c>
      <c r="U1811" s="4" t="s">
        <v>26330</v>
      </c>
      <c r="V1811" s="4" t="s">
        <v>117</v>
      </c>
      <c r="W1811" s="7" t="s">
        <v>26331</v>
      </c>
      <c r="X1811" s="7" t="s">
        <v>26332</v>
      </c>
    </row>
    <row r="1812" customFormat="false" ht="15" hidden="false" customHeight="false" outlineLevel="0" collapsed="false">
      <c r="A1812" s="4" t="s">
        <v>26333</v>
      </c>
      <c r="B1812" s="4" t="s">
        <v>26334</v>
      </c>
      <c r="C1812" s="4" t="s">
        <v>9448</v>
      </c>
      <c r="D1812" s="4" t="s">
        <v>12</v>
      </c>
      <c r="E1812" s="4" t="s">
        <v>26335</v>
      </c>
      <c r="F1812" s="4" t="s">
        <v>26336</v>
      </c>
      <c r="G1812" s="4" t="s">
        <v>602</v>
      </c>
      <c r="H1812" s="4" t="s">
        <v>26337</v>
      </c>
      <c r="I1812" s="4" t="s">
        <v>9453</v>
      </c>
      <c r="J1812" s="4" t="n">
        <v>41.87422249999</v>
      </c>
      <c r="K1812" s="4" t="n">
        <v>-80.1317236</v>
      </c>
      <c r="L1812" s="4" t="s">
        <v>26338</v>
      </c>
      <c r="M1812" s="4" t="s">
        <v>26339</v>
      </c>
      <c r="N1812" s="4" t="s">
        <v>10487</v>
      </c>
      <c r="O1812" s="4" t="s">
        <v>10487</v>
      </c>
      <c r="P1812" s="4" t="s">
        <v>10487</v>
      </c>
      <c r="Q1812" s="4" t="s">
        <v>10487</v>
      </c>
      <c r="R1812" s="4" t="s">
        <v>10487</v>
      </c>
      <c r="S1812" s="4" t="s">
        <v>88</v>
      </c>
      <c r="T1812" s="4" t="s">
        <v>88</v>
      </c>
      <c r="U1812" s="4" t="s">
        <v>26340</v>
      </c>
      <c r="V1812" s="4" t="s">
        <v>117</v>
      </c>
      <c r="W1812" s="7" t="s">
        <v>26341</v>
      </c>
      <c r="X1812" s="7" t="s">
        <v>26342</v>
      </c>
    </row>
    <row r="1813" customFormat="false" ht="15" hidden="false" customHeight="false" outlineLevel="0" collapsed="false">
      <c r="A1813" s="4" t="s">
        <v>26343</v>
      </c>
      <c r="B1813" s="4" t="s">
        <v>26344</v>
      </c>
      <c r="C1813" s="4" t="s">
        <v>9448</v>
      </c>
      <c r="D1813" s="4" t="s">
        <v>12</v>
      </c>
      <c r="E1813" s="4" t="s">
        <v>26345</v>
      </c>
      <c r="F1813" s="4" t="s">
        <v>26346</v>
      </c>
      <c r="G1813" s="4" t="s">
        <v>602</v>
      </c>
      <c r="H1813" s="4" t="s">
        <v>26347</v>
      </c>
      <c r="I1813" s="4" t="s">
        <v>9453</v>
      </c>
      <c r="J1813" s="4" t="n">
        <v>40.847722</v>
      </c>
      <c r="K1813" s="4" t="n">
        <v>-80.2587902</v>
      </c>
      <c r="L1813" s="4" t="s">
        <v>26348</v>
      </c>
      <c r="M1813" s="4" t="s">
        <v>26349</v>
      </c>
      <c r="N1813" s="4" t="s">
        <v>21982</v>
      </c>
      <c r="O1813" s="4" t="s">
        <v>21982</v>
      </c>
      <c r="P1813" s="4" t="s">
        <v>21982</v>
      </c>
      <c r="Q1813" s="4" t="s">
        <v>21982</v>
      </c>
      <c r="R1813" s="4" t="s">
        <v>21982</v>
      </c>
      <c r="S1813" s="4" t="s">
        <v>10618</v>
      </c>
      <c r="T1813" s="4" t="s">
        <v>88</v>
      </c>
      <c r="U1813" s="4" t="s">
        <v>26350</v>
      </c>
      <c r="V1813" s="4" t="s">
        <v>117</v>
      </c>
      <c r="W1813" s="7" t="s">
        <v>26351</v>
      </c>
      <c r="X1813" s="7" t="s">
        <v>26352</v>
      </c>
    </row>
    <row r="1814" customFormat="false" ht="15" hidden="false" customHeight="false" outlineLevel="0" collapsed="false">
      <c r="A1814" s="4" t="s">
        <v>26353</v>
      </c>
      <c r="B1814" s="4" t="s">
        <v>26354</v>
      </c>
      <c r="C1814" s="4" t="s">
        <v>9448</v>
      </c>
      <c r="D1814" s="4" t="s">
        <v>12</v>
      </c>
      <c r="E1814" s="4" t="s">
        <v>26355</v>
      </c>
      <c r="F1814" s="4" t="s">
        <v>7174</v>
      </c>
      <c r="G1814" s="4" t="s">
        <v>602</v>
      </c>
      <c r="H1814" s="4" t="s">
        <v>7183</v>
      </c>
      <c r="I1814" s="4" t="s">
        <v>9453</v>
      </c>
      <c r="J1814" s="4" t="n">
        <v>40.545781</v>
      </c>
      <c r="K1814" s="4" t="n">
        <v>-75.491752</v>
      </c>
      <c r="L1814" s="4" t="s">
        <v>26356</v>
      </c>
      <c r="M1814" s="4" t="s">
        <v>26357</v>
      </c>
      <c r="N1814" s="4" t="s">
        <v>9950</v>
      </c>
      <c r="O1814" s="4" t="s">
        <v>9950</v>
      </c>
      <c r="P1814" s="4" t="s">
        <v>9950</v>
      </c>
      <c r="Q1814" s="4" t="s">
        <v>9950</v>
      </c>
      <c r="R1814" s="4" t="s">
        <v>9950</v>
      </c>
      <c r="S1814" s="4" t="s">
        <v>10618</v>
      </c>
      <c r="T1814" s="4" t="s">
        <v>88</v>
      </c>
      <c r="U1814" s="4" t="s">
        <v>26358</v>
      </c>
      <c r="V1814" s="4" t="s">
        <v>117</v>
      </c>
      <c r="W1814" s="7" t="s">
        <v>26359</v>
      </c>
      <c r="X1814" s="7" t="s">
        <v>26360</v>
      </c>
    </row>
    <row r="1815" customFormat="false" ht="15" hidden="false" customHeight="false" outlineLevel="0" collapsed="false">
      <c r="A1815" s="4" t="s">
        <v>26361</v>
      </c>
      <c r="B1815" s="4" t="s">
        <v>26362</v>
      </c>
      <c r="C1815" s="4" t="s">
        <v>9448</v>
      </c>
      <c r="D1815" s="4" t="s">
        <v>12</v>
      </c>
      <c r="E1815" s="4" t="s">
        <v>26363</v>
      </c>
      <c r="F1815" s="4" t="s">
        <v>26364</v>
      </c>
      <c r="G1815" s="4" t="s">
        <v>602</v>
      </c>
      <c r="H1815" s="4" t="s">
        <v>26365</v>
      </c>
      <c r="I1815" s="4" t="s">
        <v>9453</v>
      </c>
      <c r="J1815" s="4" t="n">
        <v>40.187622</v>
      </c>
      <c r="K1815" s="4" t="n">
        <v>-76.184242</v>
      </c>
      <c r="L1815" s="4" t="s">
        <v>26366</v>
      </c>
      <c r="M1815" s="4" t="s">
        <v>26367</v>
      </c>
      <c r="N1815" s="4" t="s">
        <v>12212</v>
      </c>
      <c r="O1815" s="4" t="s">
        <v>12212</v>
      </c>
      <c r="P1815" s="4" t="s">
        <v>12212</v>
      </c>
      <c r="Q1815" s="4" t="s">
        <v>12212</v>
      </c>
      <c r="R1815" s="4" t="s">
        <v>12212</v>
      </c>
      <c r="S1815" s="4" t="s">
        <v>10618</v>
      </c>
      <c r="T1815" s="4" t="s">
        <v>88</v>
      </c>
      <c r="U1815" s="4" t="s">
        <v>26368</v>
      </c>
      <c r="V1815" s="4" t="s">
        <v>117</v>
      </c>
      <c r="W1815" s="7" t="s">
        <v>26369</v>
      </c>
      <c r="X1815" s="7" t="s">
        <v>26370</v>
      </c>
    </row>
    <row r="1816" customFormat="false" ht="15" hidden="false" customHeight="false" outlineLevel="0" collapsed="false">
      <c r="A1816" s="4" t="s">
        <v>26371</v>
      </c>
      <c r="B1816" s="4" t="s">
        <v>26372</v>
      </c>
      <c r="C1816" s="4" t="s">
        <v>9496</v>
      </c>
      <c r="D1816" s="4" t="s">
        <v>26373</v>
      </c>
      <c r="E1816" s="4" t="s">
        <v>26374</v>
      </c>
      <c r="F1816" s="4" t="s">
        <v>26375</v>
      </c>
      <c r="G1816" s="4" t="s">
        <v>602</v>
      </c>
      <c r="H1816" s="4" t="s">
        <v>26376</v>
      </c>
      <c r="I1816" s="4" t="s">
        <v>9453</v>
      </c>
      <c r="J1816" s="4" t="n">
        <v>42.076137</v>
      </c>
      <c r="K1816" s="4" t="n">
        <v>-80.1704489999</v>
      </c>
      <c r="L1816" s="4" t="s">
        <v>26377</v>
      </c>
      <c r="M1816" s="4" t="s">
        <v>26378</v>
      </c>
      <c r="N1816" s="4" t="s">
        <v>10668</v>
      </c>
      <c r="O1816" s="4" t="s">
        <v>10668</v>
      </c>
      <c r="P1816" s="4" t="s">
        <v>10668</v>
      </c>
      <c r="Q1816" s="4" t="s">
        <v>10668</v>
      </c>
      <c r="R1816" s="4" t="s">
        <v>10668</v>
      </c>
      <c r="S1816" s="4" t="s">
        <v>9628</v>
      </c>
      <c r="T1816" s="4" t="s">
        <v>88</v>
      </c>
      <c r="U1816" s="4" t="s">
        <v>26379</v>
      </c>
      <c r="V1816" s="4" t="s">
        <v>117</v>
      </c>
      <c r="W1816" s="7" t="s">
        <v>26380</v>
      </c>
      <c r="X1816" s="7" t="s">
        <v>26381</v>
      </c>
    </row>
    <row r="1817" customFormat="false" ht="15" hidden="false" customHeight="false" outlineLevel="0" collapsed="false">
      <c r="A1817" s="4" t="s">
        <v>26382</v>
      </c>
      <c r="B1817" s="4" t="s">
        <v>26383</v>
      </c>
      <c r="C1817" s="4" t="s">
        <v>9496</v>
      </c>
      <c r="D1817" s="4" t="s">
        <v>23415</v>
      </c>
      <c r="E1817" s="4" t="s">
        <v>26384</v>
      </c>
      <c r="F1817" s="4" t="s">
        <v>26375</v>
      </c>
      <c r="G1817" s="4" t="s">
        <v>602</v>
      </c>
      <c r="H1817" s="4" t="s">
        <v>26385</v>
      </c>
      <c r="I1817" s="4" t="s">
        <v>9453</v>
      </c>
      <c r="J1817" s="4" t="n">
        <v>42.138396</v>
      </c>
      <c r="K1817" s="4" t="n">
        <v>-80.081362</v>
      </c>
      <c r="L1817" s="4" t="s">
        <v>26386</v>
      </c>
      <c r="M1817" s="4" t="s">
        <v>26387</v>
      </c>
      <c r="N1817" s="4" t="s">
        <v>11468</v>
      </c>
      <c r="O1817" s="4" t="s">
        <v>11468</v>
      </c>
      <c r="P1817" s="4" t="s">
        <v>11468</v>
      </c>
      <c r="Q1817" s="4" t="s">
        <v>11468</v>
      </c>
      <c r="R1817" s="4" t="s">
        <v>11468</v>
      </c>
      <c r="S1817" s="4" t="s">
        <v>88</v>
      </c>
      <c r="T1817" s="4" t="s">
        <v>88</v>
      </c>
      <c r="U1817" s="4" t="s">
        <v>26388</v>
      </c>
      <c r="V1817" s="4" t="s">
        <v>117</v>
      </c>
      <c r="W1817" s="7" t="s">
        <v>26389</v>
      </c>
      <c r="X1817" s="7" t="s">
        <v>26390</v>
      </c>
    </row>
    <row r="1818" customFormat="false" ht="15" hidden="false" customHeight="false" outlineLevel="0" collapsed="false">
      <c r="A1818" s="4" t="s">
        <v>26391</v>
      </c>
      <c r="B1818" s="4" t="s">
        <v>26392</v>
      </c>
      <c r="C1818" s="4" t="s">
        <v>9496</v>
      </c>
      <c r="D1818" s="4" t="s">
        <v>23415</v>
      </c>
      <c r="E1818" s="4" t="s">
        <v>26393</v>
      </c>
      <c r="F1818" s="4" t="s">
        <v>26375</v>
      </c>
      <c r="G1818" s="4" t="s">
        <v>602</v>
      </c>
      <c r="H1818" s="4" t="s">
        <v>26394</v>
      </c>
      <c r="I1818" s="4" t="s">
        <v>9453</v>
      </c>
      <c r="J1818" s="4" t="n">
        <v>42.152701</v>
      </c>
      <c r="K1818" s="4" t="n">
        <v>-79.9910249</v>
      </c>
      <c r="L1818" s="4" t="s">
        <v>26395</v>
      </c>
      <c r="M1818" s="4" t="s">
        <v>26396</v>
      </c>
      <c r="N1818" s="4" t="s">
        <v>26397</v>
      </c>
      <c r="O1818" s="4" t="s">
        <v>26397</v>
      </c>
      <c r="P1818" s="4" t="s">
        <v>26397</v>
      </c>
      <c r="Q1818" s="4" t="s">
        <v>26397</v>
      </c>
      <c r="R1818" s="4" t="s">
        <v>26397</v>
      </c>
      <c r="S1818" s="4" t="s">
        <v>9628</v>
      </c>
      <c r="T1818" s="4" t="s">
        <v>88</v>
      </c>
      <c r="U1818" s="4" t="s">
        <v>26398</v>
      </c>
      <c r="V1818" s="4" t="s">
        <v>117</v>
      </c>
      <c r="W1818" s="7" t="s">
        <v>26399</v>
      </c>
      <c r="X1818" s="7" t="s">
        <v>26400</v>
      </c>
    </row>
    <row r="1819" customFormat="false" ht="15" hidden="false" customHeight="false" outlineLevel="0" collapsed="false">
      <c r="A1819" s="4" t="s">
        <v>26401</v>
      </c>
      <c r="B1819" s="4" t="s">
        <v>26402</v>
      </c>
      <c r="C1819" s="4" t="s">
        <v>9496</v>
      </c>
      <c r="D1819" s="4" t="s">
        <v>23415</v>
      </c>
      <c r="E1819" s="4" t="s">
        <v>26403</v>
      </c>
      <c r="F1819" s="4" t="s">
        <v>26375</v>
      </c>
      <c r="G1819" s="4" t="s">
        <v>602</v>
      </c>
      <c r="H1819" s="4" t="s">
        <v>26404</v>
      </c>
      <c r="I1819" s="4" t="s">
        <v>9453</v>
      </c>
      <c r="J1819" s="4" t="n">
        <v>42.101301</v>
      </c>
      <c r="K1819" s="4" t="n">
        <v>-80.1347792999</v>
      </c>
      <c r="L1819" s="4" t="s">
        <v>26405</v>
      </c>
      <c r="M1819" s="4" t="s">
        <v>26406</v>
      </c>
      <c r="N1819" s="4" t="s">
        <v>10403</v>
      </c>
      <c r="O1819" s="4" t="s">
        <v>10403</v>
      </c>
      <c r="P1819" s="4" t="s">
        <v>10403</v>
      </c>
      <c r="Q1819" s="4" t="s">
        <v>10403</v>
      </c>
      <c r="R1819" s="4" t="s">
        <v>10403</v>
      </c>
      <c r="S1819" s="4" t="s">
        <v>88</v>
      </c>
      <c r="T1819" s="4" t="s">
        <v>88</v>
      </c>
      <c r="U1819" s="4" t="s">
        <v>26407</v>
      </c>
      <c r="V1819" s="4" t="s">
        <v>117</v>
      </c>
      <c r="W1819" s="7" t="s">
        <v>26408</v>
      </c>
      <c r="X1819" s="7" t="s">
        <v>26409</v>
      </c>
    </row>
    <row r="1820" customFormat="false" ht="15" hidden="false" customHeight="false" outlineLevel="0" collapsed="false">
      <c r="A1820" s="4" t="s">
        <v>26410</v>
      </c>
      <c r="B1820" s="4" t="s">
        <v>26411</v>
      </c>
      <c r="C1820" s="4" t="s">
        <v>9448</v>
      </c>
      <c r="D1820" s="4" t="s">
        <v>12</v>
      </c>
      <c r="E1820" s="4" t="s">
        <v>26412</v>
      </c>
      <c r="F1820" s="4" t="s">
        <v>26375</v>
      </c>
      <c r="G1820" s="4" t="s">
        <v>602</v>
      </c>
      <c r="H1820" s="4" t="s">
        <v>26413</v>
      </c>
      <c r="I1820" s="4" t="s">
        <v>9453</v>
      </c>
      <c r="J1820" s="4" t="n">
        <v>42.1069293</v>
      </c>
      <c r="K1820" s="4" t="n">
        <v>-80.0321121</v>
      </c>
      <c r="L1820" s="4" t="s">
        <v>26414</v>
      </c>
      <c r="M1820" s="4" t="s">
        <v>26415</v>
      </c>
      <c r="N1820" s="4" t="s">
        <v>10487</v>
      </c>
      <c r="O1820" s="4" t="s">
        <v>10487</v>
      </c>
      <c r="P1820" s="4" t="s">
        <v>10487</v>
      </c>
      <c r="Q1820" s="4" t="s">
        <v>10487</v>
      </c>
      <c r="R1820" s="4" t="s">
        <v>10487</v>
      </c>
      <c r="S1820" s="4" t="s">
        <v>88</v>
      </c>
      <c r="T1820" s="4" t="s">
        <v>88</v>
      </c>
      <c r="U1820" s="4" t="s">
        <v>26416</v>
      </c>
      <c r="V1820" s="4" t="s">
        <v>117</v>
      </c>
      <c r="W1820" s="7" t="s">
        <v>26417</v>
      </c>
      <c r="X1820" s="7" t="s">
        <v>26418</v>
      </c>
    </row>
    <row r="1821" customFormat="false" ht="15" hidden="false" customHeight="false" outlineLevel="0" collapsed="false">
      <c r="A1821" s="4" t="s">
        <v>26419</v>
      </c>
      <c r="B1821" s="4" t="s">
        <v>26420</v>
      </c>
      <c r="C1821" s="4" t="s">
        <v>9448</v>
      </c>
      <c r="D1821" s="4" t="s">
        <v>12</v>
      </c>
      <c r="E1821" s="4" t="s">
        <v>26421</v>
      </c>
      <c r="F1821" s="4" t="s">
        <v>26375</v>
      </c>
      <c r="G1821" s="4" t="s">
        <v>602</v>
      </c>
      <c r="H1821" s="4" t="s">
        <v>26422</v>
      </c>
      <c r="I1821" s="4" t="s">
        <v>9453</v>
      </c>
      <c r="J1821" s="4" t="n">
        <v>42.0785294</v>
      </c>
      <c r="K1821" s="4" t="n">
        <v>-80.092744</v>
      </c>
      <c r="L1821" s="4" t="s">
        <v>26423</v>
      </c>
      <c r="M1821" s="4" t="s">
        <v>26424</v>
      </c>
      <c r="N1821" s="4" t="s">
        <v>10403</v>
      </c>
      <c r="O1821" s="4" t="s">
        <v>10403</v>
      </c>
      <c r="P1821" s="4" t="s">
        <v>10403</v>
      </c>
      <c r="Q1821" s="4" t="s">
        <v>10403</v>
      </c>
      <c r="R1821" s="4" t="s">
        <v>10403</v>
      </c>
      <c r="S1821" s="4" t="s">
        <v>9628</v>
      </c>
      <c r="T1821" s="4" t="s">
        <v>88</v>
      </c>
      <c r="U1821" s="4" t="s">
        <v>9469</v>
      </c>
      <c r="V1821" s="4" t="s">
        <v>117</v>
      </c>
      <c r="W1821" s="7" t="s">
        <v>26425</v>
      </c>
      <c r="X1821" s="7" t="s">
        <v>26426</v>
      </c>
    </row>
    <row r="1822" customFormat="false" ht="15" hidden="false" customHeight="false" outlineLevel="0" collapsed="false">
      <c r="A1822" s="4" t="s">
        <v>26427</v>
      </c>
      <c r="B1822" s="4" t="s">
        <v>26428</v>
      </c>
      <c r="C1822" s="4" t="s">
        <v>9448</v>
      </c>
      <c r="D1822" s="4" t="s">
        <v>12</v>
      </c>
      <c r="E1822" s="4" t="s">
        <v>26429</v>
      </c>
      <c r="F1822" s="4" t="s">
        <v>11085</v>
      </c>
      <c r="G1822" s="4" t="s">
        <v>602</v>
      </c>
      <c r="H1822" s="4" t="s">
        <v>26430</v>
      </c>
      <c r="I1822" s="4" t="s">
        <v>9453</v>
      </c>
      <c r="J1822" s="4" t="n">
        <v>39.88265682828</v>
      </c>
      <c r="K1822" s="4" t="n">
        <v>-75.3371043348</v>
      </c>
      <c r="L1822" s="4" t="s">
        <v>26431</v>
      </c>
      <c r="M1822" s="4" t="s">
        <v>26432</v>
      </c>
      <c r="N1822" s="4" t="s">
        <v>9919</v>
      </c>
      <c r="O1822" s="4" t="s">
        <v>9919</v>
      </c>
      <c r="P1822" s="4" t="s">
        <v>9919</v>
      </c>
      <c r="Q1822" s="4" t="s">
        <v>9919</v>
      </c>
      <c r="R1822" s="4" t="s">
        <v>9919</v>
      </c>
      <c r="S1822" s="4" t="s">
        <v>88</v>
      </c>
      <c r="T1822" s="4" t="s">
        <v>88</v>
      </c>
      <c r="U1822" s="4" t="s">
        <v>26433</v>
      </c>
      <c r="V1822" s="4" t="s">
        <v>117</v>
      </c>
      <c r="W1822" s="7" t="s">
        <v>26434</v>
      </c>
      <c r="X1822" s="7" t="s">
        <v>26435</v>
      </c>
    </row>
    <row r="1823" customFormat="false" ht="15" hidden="false" customHeight="false" outlineLevel="0" collapsed="false">
      <c r="A1823" s="4" t="s">
        <v>26436</v>
      </c>
      <c r="B1823" s="4" t="s">
        <v>26437</v>
      </c>
      <c r="C1823" s="4" t="s">
        <v>9448</v>
      </c>
      <c r="D1823" s="4" t="s">
        <v>12</v>
      </c>
      <c r="E1823" s="4" t="s">
        <v>26438</v>
      </c>
      <c r="F1823" s="4" t="s">
        <v>7328</v>
      </c>
      <c r="G1823" s="4" t="s">
        <v>602</v>
      </c>
      <c r="H1823" s="4" t="s">
        <v>7329</v>
      </c>
      <c r="I1823" s="4" t="s">
        <v>9453</v>
      </c>
      <c r="J1823" s="4" t="n">
        <v>40.32460048679</v>
      </c>
      <c r="K1823" s="4" t="n">
        <v>-75.6189617809</v>
      </c>
      <c r="L1823" s="4" t="s">
        <v>26439</v>
      </c>
      <c r="M1823" s="4" t="s">
        <v>26440</v>
      </c>
      <c r="N1823" s="4" t="s">
        <v>10180</v>
      </c>
      <c r="O1823" s="4" t="s">
        <v>10180</v>
      </c>
      <c r="P1823" s="4" t="s">
        <v>10180</v>
      </c>
      <c r="Q1823" s="4" t="s">
        <v>10180</v>
      </c>
      <c r="R1823" s="4" t="s">
        <v>10180</v>
      </c>
      <c r="S1823" s="4" t="s">
        <v>9628</v>
      </c>
      <c r="T1823" s="4" t="s">
        <v>88</v>
      </c>
      <c r="U1823" s="4" t="s">
        <v>26441</v>
      </c>
      <c r="V1823" s="4" t="s">
        <v>117</v>
      </c>
      <c r="W1823" s="7" t="s">
        <v>26442</v>
      </c>
      <c r="X1823" s="7" t="s">
        <v>26443</v>
      </c>
    </row>
    <row r="1824" customFormat="false" ht="15" hidden="false" customHeight="false" outlineLevel="0" collapsed="false">
      <c r="A1824" s="4" t="s">
        <v>26444</v>
      </c>
      <c r="B1824" s="4" t="s">
        <v>26445</v>
      </c>
      <c r="C1824" s="4" t="s">
        <v>9496</v>
      </c>
      <c r="D1824" s="4" t="s">
        <v>23415</v>
      </c>
      <c r="E1824" s="4" t="s">
        <v>26446</v>
      </c>
      <c r="F1824" s="4" t="s">
        <v>26447</v>
      </c>
      <c r="G1824" s="4" t="s">
        <v>602</v>
      </c>
      <c r="H1824" s="4" t="s">
        <v>26448</v>
      </c>
      <c r="I1824" s="4" t="s">
        <v>9453</v>
      </c>
      <c r="J1824" s="4" t="n">
        <v>42.008455</v>
      </c>
      <c r="K1824" s="4" t="n">
        <v>-80.299901</v>
      </c>
      <c r="L1824" s="4" t="s">
        <v>26449</v>
      </c>
      <c r="M1824" s="4" t="s">
        <v>26450</v>
      </c>
      <c r="N1824" s="4" t="s">
        <v>9919</v>
      </c>
      <c r="O1824" s="4" t="s">
        <v>9919</v>
      </c>
      <c r="P1824" s="4" t="s">
        <v>9919</v>
      </c>
      <c r="Q1824" s="4" t="s">
        <v>9919</v>
      </c>
      <c r="R1824" s="4" t="s">
        <v>9919</v>
      </c>
      <c r="S1824" s="4" t="s">
        <v>88</v>
      </c>
      <c r="T1824" s="4" t="s">
        <v>88</v>
      </c>
      <c r="U1824" s="4" t="s">
        <v>26451</v>
      </c>
      <c r="V1824" s="4" t="s">
        <v>117</v>
      </c>
      <c r="W1824" s="7" t="s">
        <v>26452</v>
      </c>
      <c r="X1824" s="7" t="s">
        <v>26453</v>
      </c>
    </row>
    <row r="1825" customFormat="false" ht="15" hidden="false" customHeight="false" outlineLevel="0" collapsed="false">
      <c r="A1825" s="4" t="s">
        <v>26454</v>
      </c>
      <c r="B1825" s="4" t="s">
        <v>26455</v>
      </c>
      <c r="C1825" s="4" t="s">
        <v>9448</v>
      </c>
      <c r="D1825" s="4" t="s">
        <v>12</v>
      </c>
      <c r="E1825" s="4" t="s">
        <v>26456</v>
      </c>
      <c r="F1825" s="4" t="s">
        <v>26457</v>
      </c>
      <c r="G1825" s="4" t="s">
        <v>602</v>
      </c>
      <c r="H1825" s="4" t="s">
        <v>26458</v>
      </c>
      <c r="I1825" s="4" t="s">
        <v>9453</v>
      </c>
      <c r="J1825" s="4" t="n">
        <v>39.9063159</v>
      </c>
      <c r="K1825" s="4" t="n">
        <v>-75.29088</v>
      </c>
      <c r="L1825" s="4" t="s">
        <v>26459</v>
      </c>
      <c r="M1825" s="4" t="s">
        <v>26460</v>
      </c>
      <c r="N1825" s="4" t="s">
        <v>9950</v>
      </c>
      <c r="O1825" s="4" t="s">
        <v>9950</v>
      </c>
      <c r="P1825" s="4" t="s">
        <v>9950</v>
      </c>
      <c r="Q1825" s="4" t="s">
        <v>9950</v>
      </c>
      <c r="R1825" s="4" t="s">
        <v>9950</v>
      </c>
      <c r="S1825" s="4" t="s">
        <v>9457</v>
      </c>
      <c r="T1825" s="4" t="s">
        <v>88</v>
      </c>
      <c r="U1825" s="4" t="s">
        <v>26461</v>
      </c>
      <c r="V1825" s="4" t="s">
        <v>117</v>
      </c>
      <c r="W1825" s="7" t="s">
        <v>26462</v>
      </c>
      <c r="X1825" s="7" t="s">
        <v>26463</v>
      </c>
    </row>
    <row r="1826" customFormat="false" ht="15" hidden="false" customHeight="false" outlineLevel="0" collapsed="false">
      <c r="A1826" s="4" t="s">
        <v>26464</v>
      </c>
      <c r="B1826" s="4" t="s">
        <v>26465</v>
      </c>
      <c r="C1826" s="4" t="s">
        <v>9448</v>
      </c>
      <c r="D1826" s="4" t="s">
        <v>12</v>
      </c>
      <c r="E1826" s="4" t="s">
        <v>26466</v>
      </c>
      <c r="F1826" s="4" t="s">
        <v>26467</v>
      </c>
      <c r="G1826" s="4" t="s">
        <v>602</v>
      </c>
      <c r="H1826" s="4" t="s">
        <v>26468</v>
      </c>
      <c r="I1826" s="4" t="s">
        <v>9453</v>
      </c>
      <c r="J1826" s="4" t="n">
        <v>40.3027411</v>
      </c>
      <c r="K1826" s="4" t="n">
        <v>-79.50672</v>
      </c>
      <c r="L1826" s="4" t="s">
        <v>26469</v>
      </c>
      <c r="M1826" s="4" t="s">
        <v>26470</v>
      </c>
      <c r="N1826" s="4" t="s">
        <v>9919</v>
      </c>
      <c r="O1826" s="4" t="s">
        <v>9919</v>
      </c>
      <c r="P1826" s="4" t="s">
        <v>9919</v>
      </c>
      <c r="Q1826" s="4" t="s">
        <v>9919</v>
      </c>
      <c r="R1826" s="4" t="s">
        <v>9919</v>
      </c>
      <c r="S1826" s="4" t="s">
        <v>9628</v>
      </c>
      <c r="T1826" s="4" t="s">
        <v>88</v>
      </c>
      <c r="U1826" s="4" t="s">
        <v>26471</v>
      </c>
      <c r="V1826" s="4" t="s">
        <v>117</v>
      </c>
      <c r="W1826" s="7" t="s">
        <v>26472</v>
      </c>
      <c r="X1826" s="7" t="s">
        <v>26473</v>
      </c>
    </row>
    <row r="1827" customFormat="false" ht="15" hidden="false" customHeight="false" outlineLevel="0" collapsed="false">
      <c r="A1827" s="4" t="s">
        <v>23345</v>
      </c>
      <c r="B1827" s="4" t="s">
        <v>26474</v>
      </c>
      <c r="C1827" s="4" t="s">
        <v>9448</v>
      </c>
      <c r="D1827" s="4" t="s">
        <v>12</v>
      </c>
      <c r="E1827" s="4" t="s">
        <v>26475</v>
      </c>
      <c r="F1827" s="4" t="s">
        <v>7430</v>
      </c>
      <c r="G1827" s="4" t="s">
        <v>602</v>
      </c>
      <c r="H1827" s="4" t="s">
        <v>7431</v>
      </c>
      <c r="I1827" s="4" t="s">
        <v>9453</v>
      </c>
      <c r="J1827" s="4" t="n">
        <v>40.5433185</v>
      </c>
      <c r="K1827" s="4" t="n">
        <v>-75.9759945999</v>
      </c>
      <c r="L1827" s="4" t="s">
        <v>26476</v>
      </c>
      <c r="M1827" s="4" t="s">
        <v>26477</v>
      </c>
      <c r="N1827" s="4" t="s">
        <v>26478</v>
      </c>
      <c r="O1827" s="4" t="s">
        <v>26478</v>
      </c>
      <c r="P1827" s="4" t="s">
        <v>26478</v>
      </c>
      <c r="Q1827" s="4" t="s">
        <v>26478</v>
      </c>
      <c r="R1827" s="4" t="s">
        <v>26478</v>
      </c>
      <c r="S1827" s="4" t="s">
        <v>10618</v>
      </c>
      <c r="T1827" s="4" t="s">
        <v>88</v>
      </c>
      <c r="U1827" s="4" t="s">
        <v>26479</v>
      </c>
      <c r="V1827" s="4" t="s">
        <v>117</v>
      </c>
      <c r="W1827" s="7" t="s">
        <v>26480</v>
      </c>
      <c r="X1827" s="7" t="s">
        <v>26481</v>
      </c>
    </row>
    <row r="1828" customFormat="false" ht="15" hidden="false" customHeight="false" outlineLevel="0" collapsed="false">
      <c r="A1828" s="4" t="s">
        <v>26482</v>
      </c>
      <c r="B1828" s="4" t="s">
        <v>26483</v>
      </c>
      <c r="C1828" s="4" t="s">
        <v>9448</v>
      </c>
      <c r="D1828" s="4" t="s">
        <v>12</v>
      </c>
      <c r="E1828" s="4" t="s">
        <v>26484</v>
      </c>
      <c r="F1828" s="4" t="s">
        <v>26485</v>
      </c>
      <c r="G1828" s="4" t="s">
        <v>602</v>
      </c>
      <c r="H1828" s="4" t="s">
        <v>26486</v>
      </c>
      <c r="I1828" s="4" t="s">
        <v>9453</v>
      </c>
      <c r="J1828" s="4" t="n">
        <v>40.272264</v>
      </c>
      <c r="K1828" s="4" t="n">
        <v>-75.3782899</v>
      </c>
      <c r="L1828" s="4" t="s">
        <v>26487</v>
      </c>
      <c r="M1828" s="4" t="s">
        <v>26488</v>
      </c>
      <c r="N1828" s="4" t="s">
        <v>9919</v>
      </c>
      <c r="O1828" s="4" t="s">
        <v>9919</v>
      </c>
      <c r="P1828" s="4" t="s">
        <v>9919</v>
      </c>
      <c r="Q1828" s="4" t="s">
        <v>9919</v>
      </c>
      <c r="R1828" s="4" t="s">
        <v>9919</v>
      </c>
      <c r="S1828" s="4" t="s">
        <v>88</v>
      </c>
      <c r="T1828" s="4" t="s">
        <v>88</v>
      </c>
      <c r="U1828" s="4" t="s">
        <v>26489</v>
      </c>
      <c r="V1828" s="4" t="s">
        <v>117</v>
      </c>
      <c r="W1828" s="7" t="s">
        <v>26490</v>
      </c>
      <c r="X1828" s="7" t="s">
        <v>26491</v>
      </c>
    </row>
    <row r="1829" customFormat="false" ht="15" hidden="false" customHeight="false" outlineLevel="0" collapsed="false">
      <c r="A1829" s="4" t="s">
        <v>26492</v>
      </c>
      <c r="B1829" s="4" t="s">
        <v>26493</v>
      </c>
      <c r="C1829" s="4" t="s">
        <v>9448</v>
      </c>
      <c r="D1829" s="4" t="s">
        <v>12</v>
      </c>
      <c r="E1829" s="4" t="s">
        <v>26494</v>
      </c>
      <c r="F1829" s="4" t="s">
        <v>18389</v>
      </c>
      <c r="G1829" s="4" t="s">
        <v>602</v>
      </c>
      <c r="H1829" s="4" t="s">
        <v>26495</v>
      </c>
      <c r="I1829" s="4" t="s">
        <v>9453</v>
      </c>
      <c r="J1829" s="4" t="n">
        <v>40.284157</v>
      </c>
      <c r="K1829" s="4" t="n">
        <v>-76.807884</v>
      </c>
      <c r="L1829" s="4" t="s">
        <v>26496</v>
      </c>
      <c r="M1829" s="4" t="s">
        <v>26497</v>
      </c>
      <c r="N1829" s="4" t="s">
        <v>9769</v>
      </c>
      <c r="O1829" s="4" t="s">
        <v>9769</v>
      </c>
      <c r="P1829" s="4" t="s">
        <v>9769</v>
      </c>
      <c r="Q1829" s="4" t="s">
        <v>9769</v>
      </c>
      <c r="R1829" s="4" t="s">
        <v>9769</v>
      </c>
      <c r="S1829" s="4" t="s">
        <v>88</v>
      </c>
      <c r="T1829" s="4" t="s">
        <v>88</v>
      </c>
      <c r="U1829" s="4" t="s">
        <v>26498</v>
      </c>
      <c r="V1829" s="4" t="s">
        <v>117</v>
      </c>
      <c r="W1829" s="7" t="s">
        <v>26499</v>
      </c>
      <c r="X1829" s="7" t="s">
        <v>26500</v>
      </c>
    </row>
    <row r="1830" customFormat="false" ht="15" hidden="false" customHeight="false" outlineLevel="0" collapsed="false">
      <c r="A1830" s="4" t="s">
        <v>26501</v>
      </c>
      <c r="B1830" s="4" t="s">
        <v>26502</v>
      </c>
      <c r="C1830" s="4" t="s">
        <v>9448</v>
      </c>
      <c r="D1830" s="4" t="s">
        <v>12</v>
      </c>
      <c r="E1830" s="4" t="s">
        <v>26503</v>
      </c>
      <c r="F1830" s="4" t="s">
        <v>18389</v>
      </c>
      <c r="G1830" s="4" t="s">
        <v>602</v>
      </c>
      <c r="H1830" s="4" t="s">
        <v>26504</v>
      </c>
      <c r="I1830" s="4" t="s">
        <v>9453</v>
      </c>
      <c r="J1830" s="4" t="n">
        <v>40.2647096</v>
      </c>
      <c r="K1830" s="4" t="n">
        <v>-76.8635306</v>
      </c>
      <c r="L1830" s="4" t="s">
        <v>26505</v>
      </c>
      <c r="M1830" s="4" t="s">
        <v>26506</v>
      </c>
      <c r="N1830" s="4" t="s">
        <v>9468</v>
      </c>
      <c r="O1830" s="4" t="s">
        <v>9468</v>
      </c>
      <c r="P1830" s="4" t="s">
        <v>9468</v>
      </c>
      <c r="Q1830" s="4" t="s">
        <v>9468</v>
      </c>
      <c r="R1830" s="4" t="s">
        <v>9468</v>
      </c>
      <c r="S1830" s="4" t="s">
        <v>88</v>
      </c>
      <c r="T1830" s="4" t="s">
        <v>88</v>
      </c>
      <c r="U1830" s="4" t="s">
        <v>26507</v>
      </c>
      <c r="V1830" s="4" t="s">
        <v>117</v>
      </c>
      <c r="W1830" s="7" t="s">
        <v>26508</v>
      </c>
      <c r="X1830" s="7" t="s">
        <v>26509</v>
      </c>
    </row>
    <row r="1831" customFormat="false" ht="15" hidden="false" customHeight="false" outlineLevel="0" collapsed="false">
      <c r="A1831" s="4" t="s">
        <v>26510</v>
      </c>
      <c r="B1831" s="4" t="s">
        <v>26511</v>
      </c>
      <c r="C1831" s="4" t="s">
        <v>9448</v>
      </c>
      <c r="D1831" s="4" t="s">
        <v>12</v>
      </c>
      <c r="E1831" s="4" t="s">
        <v>26512</v>
      </c>
      <c r="F1831" s="4" t="s">
        <v>18389</v>
      </c>
      <c r="G1831" s="4" t="s">
        <v>602</v>
      </c>
      <c r="H1831" s="4" t="s">
        <v>26504</v>
      </c>
      <c r="I1831" s="4" t="s">
        <v>9453</v>
      </c>
      <c r="J1831" s="4" t="n">
        <v>40.328369</v>
      </c>
      <c r="K1831" s="4" t="n">
        <v>-76.868095</v>
      </c>
      <c r="L1831" s="4" t="s">
        <v>26513</v>
      </c>
      <c r="M1831" s="4" t="s">
        <v>26514</v>
      </c>
      <c r="N1831" s="4" t="s">
        <v>10754</v>
      </c>
      <c r="O1831" s="4" t="s">
        <v>10754</v>
      </c>
      <c r="P1831" s="4" t="s">
        <v>10754</v>
      </c>
      <c r="Q1831" s="4" t="s">
        <v>10754</v>
      </c>
      <c r="R1831" s="4" t="s">
        <v>10754</v>
      </c>
      <c r="S1831" s="4" t="s">
        <v>10733</v>
      </c>
      <c r="T1831" s="4" t="s">
        <v>88</v>
      </c>
      <c r="U1831" s="4" t="s">
        <v>26515</v>
      </c>
      <c r="V1831" s="4" t="s">
        <v>117</v>
      </c>
      <c r="W1831" s="7" t="s">
        <v>26516</v>
      </c>
      <c r="X1831" s="7" t="s">
        <v>26517</v>
      </c>
    </row>
    <row r="1832" customFormat="false" ht="15" hidden="false" customHeight="false" outlineLevel="0" collapsed="false">
      <c r="A1832" s="4" t="s">
        <v>26518</v>
      </c>
      <c r="B1832" s="4" t="s">
        <v>26519</v>
      </c>
      <c r="C1832" s="4" t="s">
        <v>9448</v>
      </c>
      <c r="D1832" s="4" t="s">
        <v>12</v>
      </c>
      <c r="E1832" s="4" t="s">
        <v>26520</v>
      </c>
      <c r="F1832" s="4" t="s">
        <v>1380</v>
      </c>
      <c r="G1832" s="4" t="s">
        <v>602</v>
      </c>
      <c r="H1832" s="4" t="s">
        <v>1381</v>
      </c>
      <c r="I1832" s="4" t="s">
        <v>9453</v>
      </c>
      <c r="J1832" s="4" t="n">
        <v>39.9745558</v>
      </c>
      <c r="K1832" s="4" t="n">
        <v>-75.3211633999</v>
      </c>
      <c r="L1832" s="4" t="s">
        <v>26521</v>
      </c>
      <c r="M1832" s="4" t="s">
        <v>26522</v>
      </c>
      <c r="N1832" s="4" t="s">
        <v>9919</v>
      </c>
      <c r="O1832" s="4" t="s">
        <v>9919</v>
      </c>
      <c r="P1832" s="4" t="s">
        <v>9919</v>
      </c>
      <c r="Q1832" s="4" t="s">
        <v>9919</v>
      </c>
      <c r="R1832" s="4" t="s">
        <v>9919</v>
      </c>
      <c r="S1832" s="4" t="s">
        <v>10618</v>
      </c>
      <c r="T1832" s="4" t="s">
        <v>88</v>
      </c>
      <c r="U1832" s="4" t="s">
        <v>26523</v>
      </c>
      <c r="V1832" s="4" t="s">
        <v>117</v>
      </c>
      <c r="W1832" s="7" t="s">
        <v>26524</v>
      </c>
      <c r="X1832" s="7" t="s">
        <v>26525</v>
      </c>
    </row>
    <row r="1833" customFormat="false" ht="15" hidden="false" customHeight="false" outlineLevel="0" collapsed="false">
      <c r="A1833" s="4" t="s">
        <v>26526</v>
      </c>
      <c r="B1833" s="4" t="s">
        <v>26527</v>
      </c>
      <c r="C1833" s="4" t="s">
        <v>9448</v>
      </c>
      <c r="D1833" s="4" t="s">
        <v>12</v>
      </c>
      <c r="E1833" s="4" t="s">
        <v>26528</v>
      </c>
      <c r="F1833" s="4" t="s">
        <v>7586</v>
      </c>
      <c r="G1833" s="4" t="s">
        <v>602</v>
      </c>
      <c r="H1833" s="4" t="s">
        <v>7587</v>
      </c>
      <c r="I1833" s="4" t="s">
        <v>9453</v>
      </c>
      <c r="J1833" s="4" t="n">
        <v>40.954979</v>
      </c>
      <c r="K1833" s="4" t="n">
        <v>-75.975143</v>
      </c>
      <c r="L1833" s="4" t="s">
        <v>26529</v>
      </c>
      <c r="M1833" s="4" t="s">
        <v>26530</v>
      </c>
      <c r="N1833" s="4" t="s">
        <v>10180</v>
      </c>
      <c r="O1833" s="4" t="s">
        <v>10180</v>
      </c>
      <c r="P1833" s="4" t="s">
        <v>10180</v>
      </c>
      <c r="Q1833" s="4" t="s">
        <v>10180</v>
      </c>
      <c r="R1833" s="4" t="s">
        <v>10180</v>
      </c>
      <c r="S1833" s="4" t="s">
        <v>88</v>
      </c>
      <c r="T1833" s="4" t="s">
        <v>88</v>
      </c>
      <c r="U1833" s="4" t="s">
        <v>26531</v>
      </c>
      <c r="V1833" s="4" t="s">
        <v>117</v>
      </c>
      <c r="W1833" s="7" t="s">
        <v>26532</v>
      </c>
      <c r="X1833" s="7" t="s">
        <v>26533</v>
      </c>
    </row>
    <row r="1834" customFormat="false" ht="15" hidden="false" customHeight="false" outlineLevel="0" collapsed="false">
      <c r="A1834" s="4" t="s">
        <v>26534</v>
      </c>
      <c r="B1834" s="4" t="s">
        <v>26535</v>
      </c>
      <c r="C1834" s="4" t="s">
        <v>9448</v>
      </c>
      <c r="D1834" s="4" t="s">
        <v>12</v>
      </c>
      <c r="E1834" s="4" t="s">
        <v>26536</v>
      </c>
      <c r="F1834" s="4" t="s">
        <v>7800</v>
      </c>
      <c r="G1834" s="4" t="s">
        <v>602</v>
      </c>
      <c r="H1834" s="4" t="s">
        <v>7801</v>
      </c>
      <c r="I1834" s="4" t="s">
        <v>9453</v>
      </c>
      <c r="J1834" s="4" t="n">
        <v>40.56760067184</v>
      </c>
      <c r="K1834" s="4" t="n">
        <v>-75.3395969004</v>
      </c>
      <c r="L1834" s="4" t="s">
        <v>26537</v>
      </c>
      <c r="M1834" s="4" t="s">
        <v>26538</v>
      </c>
      <c r="N1834" s="4" t="s">
        <v>10733</v>
      </c>
      <c r="O1834" s="4" t="s">
        <v>10733</v>
      </c>
      <c r="P1834" s="4" t="s">
        <v>10733</v>
      </c>
      <c r="Q1834" s="4" t="s">
        <v>10733</v>
      </c>
      <c r="R1834" s="4" t="s">
        <v>10733</v>
      </c>
      <c r="S1834" s="4" t="s">
        <v>10618</v>
      </c>
      <c r="T1834" s="4" t="s">
        <v>88</v>
      </c>
      <c r="U1834" s="4" t="s">
        <v>26539</v>
      </c>
      <c r="V1834" s="4" t="s">
        <v>117</v>
      </c>
      <c r="W1834" s="7" t="s">
        <v>26540</v>
      </c>
      <c r="X1834" s="7" t="s">
        <v>26541</v>
      </c>
    </row>
    <row r="1835" customFormat="false" ht="15" hidden="false" customHeight="false" outlineLevel="0" collapsed="false">
      <c r="A1835" s="4" t="s">
        <v>26542</v>
      </c>
      <c r="B1835" s="4" t="s">
        <v>26543</v>
      </c>
      <c r="C1835" s="4" t="s">
        <v>9448</v>
      </c>
      <c r="D1835" s="4" t="s">
        <v>12</v>
      </c>
      <c r="E1835" s="4" t="s">
        <v>26544</v>
      </c>
      <c r="F1835" s="4" t="s">
        <v>26545</v>
      </c>
      <c r="G1835" s="4" t="s">
        <v>602</v>
      </c>
      <c r="H1835" s="4" t="s">
        <v>26546</v>
      </c>
      <c r="I1835" s="4" t="s">
        <v>9453</v>
      </c>
      <c r="J1835" s="4" t="n">
        <v>40.3294862</v>
      </c>
      <c r="K1835" s="4" t="n">
        <v>-75.0552282</v>
      </c>
      <c r="L1835" s="4" t="s">
        <v>26547</v>
      </c>
      <c r="M1835" s="4" t="s">
        <v>26548</v>
      </c>
      <c r="N1835" s="4" t="s">
        <v>9919</v>
      </c>
      <c r="O1835" s="4" t="s">
        <v>9919</v>
      </c>
      <c r="P1835" s="4" t="s">
        <v>9919</v>
      </c>
      <c r="Q1835" s="4" t="s">
        <v>9919</v>
      </c>
      <c r="R1835" s="4" t="s">
        <v>9919</v>
      </c>
      <c r="S1835" s="4" t="s">
        <v>88</v>
      </c>
      <c r="T1835" s="4" t="s">
        <v>88</v>
      </c>
      <c r="U1835" s="4" t="s">
        <v>26549</v>
      </c>
      <c r="V1835" s="4" t="s">
        <v>117</v>
      </c>
      <c r="W1835" s="7" t="s">
        <v>26550</v>
      </c>
      <c r="X1835" s="7" t="s">
        <v>26551</v>
      </c>
    </row>
    <row r="1836" customFormat="false" ht="15" hidden="false" customHeight="false" outlineLevel="0" collapsed="false">
      <c r="A1836" s="4" t="s">
        <v>26552</v>
      </c>
      <c r="B1836" s="4" t="s">
        <v>26553</v>
      </c>
      <c r="C1836" s="4" t="s">
        <v>9496</v>
      </c>
      <c r="D1836" s="4" t="s">
        <v>26554</v>
      </c>
      <c r="E1836" s="4" t="s">
        <v>26555</v>
      </c>
      <c r="F1836" s="4" t="s">
        <v>26556</v>
      </c>
      <c r="G1836" s="4" t="s">
        <v>602</v>
      </c>
      <c r="H1836" s="4" t="s">
        <v>26557</v>
      </c>
      <c r="I1836" s="4" t="s">
        <v>9453</v>
      </c>
      <c r="J1836" s="4" t="n">
        <v>40.4543011</v>
      </c>
      <c r="K1836" s="4" t="n">
        <v>-78.3949764999</v>
      </c>
      <c r="L1836" s="4" t="s">
        <v>26558</v>
      </c>
      <c r="M1836" s="4"/>
      <c r="N1836" s="4" t="s">
        <v>24565</v>
      </c>
      <c r="O1836" s="4" t="s">
        <v>24565</v>
      </c>
      <c r="P1836" s="4" t="s">
        <v>24565</v>
      </c>
      <c r="Q1836" s="4" t="s">
        <v>24565</v>
      </c>
      <c r="R1836" s="4" t="s">
        <v>24565</v>
      </c>
      <c r="S1836" s="4" t="s">
        <v>88</v>
      </c>
      <c r="T1836" s="4" t="s">
        <v>88</v>
      </c>
      <c r="U1836" s="4" t="s">
        <v>26559</v>
      </c>
      <c r="V1836" s="4" t="s">
        <v>87</v>
      </c>
      <c r="W1836" s="4"/>
      <c r="X1836" s="7" t="s">
        <v>26560</v>
      </c>
    </row>
    <row r="1837" customFormat="false" ht="15" hidden="false" customHeight="false" outlineLevel="0" collapsed="false">
      <c r="A1837" s="4" t="s">
        <v>26561</v>
      </c>
      <c r="B1837" s="4" t="s">
        <v>26562</v>
      </c>
      <c r="C1837" s="4" t="s">
        <v>9448</v>
      </c>
      <c r="D1837" s="4" t="s">
        <v>12</v>
      </c>
      <c r="E1837" s="4" t="s">
        <v>26563</v>
      </c>
      <c r="F1837" s="4" t="s">
        <v>1389</v>
      </c>
      <c r="G1837" s="4" t="s">
        <v>602</v>
      </c>
      <c r="H1837" s="4" t="s">
        <v>1390</v>
      </c>
      <c r="I1837" s="4" t="s">
        <v>9453</v>
      </c>
      <c r="J1837" s="4" t="n">
        <v>40.1716828</v>
      </c>
      <c r="K1837" s="4" t="n">
        <v>-75.1370579</v>
      </c>
      <c r="L1837" s="4" t="s">
        <v>26564</v>
      </c>
      <c r="M1837" s="4" t="s">
        <v>26565</v>
      </c>
      <c r="N1837" s="4" t="s">
        <v>9950</v>
      </c>
      <c r="O1837" s="4" t="s">
        <v>9950</v>
      </c>
      <c r="P1837" s="4" t="s">
        <v>9950</v>
      </c>
      <c r="Q1837" s="4" t="s">
        <v>9950</v>
      </c>
      <c r="R1837" s="4" t="s">
        <v>9950</v>
      </c>
      <c r="S1837" s="4" t="s">
        <v>88</v>
      </c>
      <c r="T1837" s="4" t="s">
        <v>88</v>
      </c>
      <c r="U1837" s="4" t="s">
        <v>26566</v>
      </c>
      <c r="V1837" s="4" t="s">
        <v>117</v>
      </c>
      <c r="W1837" s="7" t="s">
        <v>26567</v>
      </c>
      <c r="X1837" s="7" t="s">
        <v>26568</v>
      </c>
    </row>
    <row r="1838" customFormat="false" ht="15" hidden="false" customHeight="false" outlineLevel="0" collapsed="false">
      <c r="A1838" s="4" t="s">
        <v>26569</v>
      </c>
      <c r="B1838" s="4" t="s">
        <v>26570</v>
      </c>
      <c r="C1838" s="4" t="s">
        <v>9448</v>
      </c>
      <c r="D1838" s="4" t="s">
        <v>12</v>
      </c>
      <c r="E1838" s="4" t="s">
        <v>26571</v>
      </c>
      <c r="F1838" s="4" t="s">
        <v>26572</v>
      </c>
      <c r="G1838" s="4" t="s">
        <v>602</v>
      </c>
      <c r="H1838" s="4" t="s">
        <v>26573</v>
      </c>
      <c r="I1838" s="4" t="s">
        <v>9453</v>
      </c>
      <c r="J1838" s="4" t="n">
        <v>40.3198624</v>
      </c>
      <c r="K1838" s="4" t="n">
        <v>-79.6895141999</v>
      </c>
      <c r="L1838" s="4" t="s">
        <v>26574</v>
      </c>
      <c r="M1838" s="4" t="s">
        <v>26575</v>
      </c>
      <c r="N1838" s="4" t="s">
        <v>11468</v>
      </c>
      <c r="O1838" s="4" t="s">
        <v>11468</v>
      </c>
      <c r="P1838" s="4" t="s">
        <v>11468</v>
      </c>
      <c r="Q1838" s="4" t="s">
        <v>11468</v>
      </c>
      <c r="R1838" s="4" t="s">
        <v>11468</v>
      </c>
      <c r="S1838" s="4" t="s">
        <v>9628</v>
      </c>
      <c r="T1838" s="4" t="s">
        <v>88</v>
      </c>
      <c r="U1838" s="4" t="s">
        <v>26576</v>
      </c>
      <c r="V1838" s="4" t="s">
        <v>117</v>
      </c>
      <c r="W1838" s="7" t="s">
        <v>26577</v>
      </c>
      <c r="X1838" s="7" t="s">
        <v>26578</v>
      </c>
    </row>
    <row r="1839" customFormat="false" ht="15" hidden="false" customHeight="false" outlineLevel="0" collapsed="false">
      <c r="A1839" s="4" t="s">
        <v>26579</v>
      </c>
      <c r="B1839" s="4" t="s">
        <v>26580</v>
      </c>
      <c r="C1839" s="4" t="s">
        <v>9448</v>
      </c>
      <c r="D1839" s="4" t="s">
        <v>12</v>
      </c>
      <c r="E1839" s="4" t="s">
        <v>26581</v>
      </c>
      <c r="F1839" s="4" t="s">
        <v>26582</v>
      </c>
      <c r="G1839" s="4" t="s">
        <v>602</v>
      </c>
      <c r="H1839" s="4" t="s">
        <v>26583</v>
      </c>
      <c r="I1839" s="4" t="s">
        <v>9453</v>
      </c>
      <c r="J1839" s="4" t="n">
        <v>39.8557696</v>
      </c>
      <c r="K1839" s="4" t="n">
        <v>-75.692669</v>
      </c>
      <c r="L1839" s="4" t="s">
        <v>26584</v>
      </c>
      <c r="M1839" s="4" t="s">
        <v>26585</v>
      </c>
      <c r="N1839" s="4" t="s">
        <v>12212</v>
      </c>
      <c r="O1839" s="4" t="s">
        <v>12212</v>
      </c>
      <c r="P1839" s="4" t="s">
        <v>12212</v>
      </c>
      <c r="Q1839" s="4" t="s">
        <v>12212</v>
      </c>
      <c r="R1839" s="4" t="s">
        <v>12212</v>
      </c>
      <c r="S1839" s="4" t="s">
        <v>10618</v>
      </c>
      <c r="T1839" s="4" t="s">
        <v>88</v>
      </c>
      <c r="U1839" s="4" t="s">
        <v>26586</v>
      </c>
      <c r="V1839" s="4" t="s">
        <v>117</v>
      </c>
      <c r="W1839" s="7" t="s">
        <v>26587</v>
      </c>
      <c r="X1839" s="7" t="s">
        <v>26588</v>
      </c>
    </row>
    <row r="1840" customFormat="false" ht="15" hidden="false" customHeight="false" outlineLevel="0" collapsed="false">
      <c r="A1840" s="4" t="s">
        <v>26589</v>
      </c>
      <c r="B1840" s="4" t="s">
        <v>26590</v>
      </c>
      <c r="C1840" s="4" t="s">
        <v>9448</v>
      </c>
      <c r="D1840" s="4" t="s">
        <v>12</v>
      </c>
      <c r="E1840" s="4" t="s">
        <v>26591</v>
      </c>
      <c r="F1840" s="4" t="s">
        <v>1486</v>
      </c>
      <c r="G1840" s="4" t="s">
        <v>602</v>
      </c>
      <c r="H1840" s="4" t="s">
        <v>1487</v>
      </c>
      <c r="I1840" s="4" t="s">
        <v>9453</v>
      </c>
      <c r="J1840" s="4" t="n">
        <v>40.0966213</v>
      </c>
      <c r="K1840" s="4" t="n">
        <v>-75.3928988999</v>
      </c>
      <c r="L1840" s="4" t="s">
        <v>26592</v>
      </c>
      <c r="M1840" s="4" t="s">
        <v>26593</v>
      </c>
      <c r="N1840" s="4" t="s">
        <v>9919</v>
      </c>
      <c r="O1840" s="4" t="s">
        <v>9919</v>
      </c>
      <c r="P1840" s="4" t="s">
        <v>9919</v>
      </c>
      <c r="Q1840" s="4" t="s">
        <v>9919</v>
      </c>
      <c r="R1840" s="4" t="s">
        <v>9919</v>
      </c>
      <c r="S1840" s="4" t="s">
        <v>88</v>
      </c>
      <c r="T1840" s="4" t="s">
        <v>88</v>
      </c>
      <c r="U1840" s="4" t="s">
        <v>26594</v>
      </c>
      <c r="V1840" s="4" t="s">
        <v>117</v>
      </c>
      <c r="W1840" s="7" t="s">
        <v>26595</v>
      </c>
      <c r="X1840" s="7" t="s">
        <v>26596</v>
      </c>
    </row>
    <row r="1841" customFormat="false" ht="15" hidden="false" customHeight="false" outlineLevel="0" collapsed="false">
      <c r="A1841" s="4" t="s">
        <v>23166</v>
      </c>
      <c r="B1841" s="4" t="s">
        <v>26597</v>
      </c>
      <c r="C1841" s="4" t="s">
        <v>9448</v>
      </c>
      <c r="D1841" s="4" t="s">
        <v>12</v>
      </c>
      <c r="E1841" s="4" t="s">
        <v>26598</v>
      </c>
      <c r="F1841" s="4" t="s">
        <v>11689</v>
      </c>
      <c r="G1841" s="4" t="s">
        <v>602</v>
      </c>
      <c r="H1841" s="4" t="s">
        <v>26599</v>
      </c>
      <c r="I1841" s="4" t="s">
        <v>9453</v>
      </c>
      <c r="J1841" s="4" t="n">
        <v>40.075676</v>
      </c>
      <c r="K1841" s="4" t="n">
        <v>-76.329857</v>
      </c>
      <c r="L1841" s="4" t="s">
        <v>26600</v>
      </c>
      <c r="M1841" s="4" t="s">
        <v>26601</v>
      </c>
      <c r="N1841" s="4" t="s">
        <v>12558</v>
      </c>
      <c r="O1841" s="4" t="s">
        <v>12558</v>
      </c>
      <c r="P1841" s="4" t="s">
        <v>12558</v>
      </c>
      <c r="Q1841" s="4" t="s">
        <v>12558</v>
      </c>
      <c r="R1841" s="4" t="s">
        <v>12558</v>
      </c>
      <c r="S1841" s="4" t="s">
        <v>14160</v>
      </c>
      <c r="T1841" s="4" t="s">
        <v>88</v>
      </c>
      <c r="U1841" s="4" t="s">
        <v>26602</v>
      </c>
      <c r="V1841" s="4" t="s">
        <v>117</v>
      </c>
      <c r="W1841" s="7" t="s">
        <v>26603</v>
      </c>
      <c r="X1841" s="7" t="s">
        <v>26604</v>
      </c>
    </row>
    <row r="1842" customFormat="false" ht="15" hidden="false" customHeight="false" outlineLevel="0" collapsed="false">
      <c r="A1842" s="4" t="s">
        <v>26605</v>
      </c>
      <c r="B1842" s="4" t="s">
        <v>26606</v>
      </c>
      <c r="C1842" s="4" t="s">
        <v>9448</v>
      </c>
      <c r="D1842" s="4" t="s">
        <v>12</v>
      </c>
      <c r="E1842" s="4" t="s">
        <v>26607</v>
      </c>
      <c r="F1842" s="4" t="s">
        <v>1557</v>
      </c>
      <c r="G1842" s="4" t="s">
        <v>602</v>
      </c>
      <c r="H1842" s="4" t="s">
        <v>1558</v>
      </c>
      <c r="I1842" s="4" t="s">
        <v>9453</v>
      </c>
      <c r="J1842" s="4" t="n">
        <v>40.181217</v>
      </c>
      <c r="K1842" s="4" t="n">
        <v>-74.876518</v>
      </c>
      <c r="L1842" s="4" t="s">
        <v>26608</v>
      </c>
      <c r="M1842" s="4" t="s">
        <v>26609</v>
      </c>
      <c r="N1842" s="4" t="s">
        <v>10754</v>
      </c>
      <c r="O1842" s="4" t="s">
        <v>10754</v>
      </c>
      <c r="P1842" s="4" t="s">
        <v>10754</v>
      </c>
      <c r="Q1842" s="4" t="s">
        <v>10754</v>
      </c>
      <c r="R1842" s="4" t="s">
        <v>10754</v>
      </c>
      <c r="S1842" s="4" t="s">
        <v>9457</v>
      </c>
      <c r="T1842" s="4" t="s">
        <v>88</v>
      </c>
      <c r="U1842" s="4" t="s">
        <v>26610</v>
      </c>
      <c r="V1842" s="4" t="s">
        <v>117</v>
      </c>
      <c r="W1842" s="7" t="s">
        <v>26611</v>
      </c>
      <c r="X1842" s="7" t="s">
        <v>26612</v>
      </c>
    </row>
    <row r="1843" customFormat="false" ht="15" hidden="false" customHeight="false" outlineLevel="0" collapsed="false">
      <c r="A1843" s="4" t="s">
        <v>26613</v>
      </c>
      <c r="B1843" s="4" t="s">
        <v>26614</v>
      </c>
      <c r="C1843" s="4" t="s">
        <v>9448</v>
      </c>
      <c r="D1843" s="4" t="s">
        <v>12</v>
      </c>
      <c r="E1843" s="4" t="s">
        <v>26615</v>
      </c>
      <c r="F1843" s="4" t="s">
        <v>1668</v>
      </c>
      <c r="G1843" s="4" t="s">
        <v>602</v>
      </c>
      <c r="H1843" s="4" t="s">
        <v>1669</v>
      </c>
      <c r="I1843" s="4" t="s">
        <v>9453</v>
      </c>
      <c r="J1843" s="4" t="n">
        <v>40.23502894068</v>
      </c>
      <c r="K1843" s="4" t="n">
        <v>-75.2901466465</v>
      </c>
      <c r="L1843" s="4" t="s">
        <v>26616</v>
      </c>
      <c r="M1843" s="4" t="s">
        <v>26617</v>
      </c>
      <c r="N1843" s="4" t="s">
        <v>10403</v>
      </c>
      <c r="O1843" s="4" t="s">
        <v>10403</v>
      </c>
      <c r="P1843" s="4" t="s">
        <v>10403</v>
      </c>
      <c r="Q1843" s="4" t="s">
        <v>10403</v>
      </c>
      <c r="R1843" s="4" t="s">
        <v>9919</v>
      </c>
      <c r="S1843" s="4" t="s">
        <v>10733</v>
      </c>
      <c r="T1843" s="4" t="s">
        <v>88</v>
      </c>
      <c r="U1843" s="4" t="s">
        <v>26618</v>
      </c>
      <c r="V1843" s="4" t="s">
        <v>117</v>
      </c>
      <c r="W1843" s="7" t="s">
        <v>26619</v>
      </c>
      <c r="X1843" s="7" t="s">
        <v>26620</v>
      </c>
    </row>
    <row r="1844" customFormat="false" ht="15" hidden="false" customHeight="false" outlineLevel="0" collapsed="false">
      <c r="A1844" s="4" t="s">
        <v>26621</v>
      </c>
      <c r="B1844" s="4" t="s">
        <v>26622</v>
      </c>
      <c r="C1844" s="4" t="s">
        <v>9448</v>
      </c>
      <c r="D1844" s="4" t="s">
        <v>12</v>
      </c>
      <c r="E1844" s="4" t="s">
        <v>26623</v>
      </c>
      <c r="F1844" s="4" t="s">
        <v>21015</v>
      </c>
      <c r="G1844" s="4" t="s">
        <v>602</v>
      </c>
      <c r="H1844" s="4" t="s">
        <v>26624</v>
      </c>
      <c r="I1844" s="4" t="s">
        <v>9453</v>
      </c>
      <c r="J1844" s="4" t="n">
        <v>40.34078733536</v>
      </c>
      <c r="K1844" s="4" t="n">
        <v>-76.4536857604</v>
      </c>
      <c r="L1844" s="4" t="s">
        <v>26625</v>
      </c>
      <c r="M1844" s="4" t="s">
        <v>26626</v>
      </c>
      <c r="N1844" s="4" t="s">
        <v>26627</v>
      </c>
      <c r="O1844" s="4" t="s">
        <v>26627</v>
      </c>
      <c r="P1844" s="4" t="s">
        <v>26627</v>
      </c>
      <c r="Q1844" s="4" t="s">
        <v>26627</v>
      </c>
      <c r="R1844" s="4" t="s">
        <v>26627</v>
      </c>
      <c r="S1844" s="4" t="s">
        <v>88</v>
      </c>
      <c r="T1844" s="4" t="s">
        <v>88</v>
      </c>
      <c r="U1844" s="4" t="s">
        <v>26628</v>
      </c>
      <c r="V1844" s="4" t="s">
        <v>117</v>
      </c>
      <c r="W1844" s="7" t="s">
        <v>26629</v>
      </c>
      <c r="X1844" s="7" t="s">
        <v>26630</v>
      </c>
    </row>
    <row r="1845" customFormat="false" ht="15" hidden="false" customHeight="false" outlineLevel="0" collapsed="false">
      <c r="A1845" s="4" t="s">
        <v>26631</v>
      </c>
      <c r="B1845" s="4" t="s">
        <v>26632</v>
      </c>
      <c r="C1845" s="4" t="s">
        <v>9448</v>
      </c>
      <c r="D1845" s="4" t="s">
        <v>12</v>
      </c>
      <c r="E1845" s="4" t="s">
        <v>26633</v>
      </c>
      <c r="F1845" s="4" t="s">
        <v>26634</v>
      </c>
      <c r="G1845" s="4" t="s">
        <v>602</v>
      </c>
      <c r="H1845" s="4" t="s">
        <v>26635</v>
      </c>
      <c r="I1845" s="4" t="s">
        <v>9453</v>
      </c>
      <c r="J1845" s="4" t="n">
        <v>40.6042217</v>
      </c>
      <c r="K1845" s="4" t="n">
        <v>-79.6056148999</v>
      </c>
      <c r="L1845" s="4" t="s">
        <v>26636</v>
      </c>
      <c r="M1845" s="4" t="s">
        <v>26637</v>
      </c>
      <c r="N1845" s="4" t="s">
        <v>11468</v>
      </c>
      <c r="O1845" s="4" t="s">
        <v>11468</v>
      </c>
      <c r="P1845" s="4" t="s">
        <v>11468</v>
      </c>
      <c r="Q1845" s="4" t="s">
        <v>11468</v>
      </c>
      <c r="R1845" s="4" t="s">
        <v>11468</v>
      </c>
      <c r="S1845" s="4" t="s">
        <v>9628</v>
      </c>
      <c r="T1845" s="4" t="s">
        <v>88</v>
      </c>
      <c r="U1845" s="4" t="s">
        <v>26638</v>
      </c>
      <c r="V1845" s="4" t="s">
        <v>117</v>
      </c>
      <c r="W1845" s="7" t="s">
        <v>26639</v>
      </c>
      <c r="X1845" s="7" t="s">
        <v>26640</v>
      </c>
    </row>
    <row r="1846" customFormat="false" ht="15" hidden="false" customHeight="false" outlineLevel="0" collapsed="false">
      <c r="A1846" s="4" t="s">
        <v>26641</v>
      </c>
      <c r="B1846" s="4" t="s">
        <v>26642</v>
      </c>
      <c r="C1846" s="4" t="s">
        <v>9448</v>
      </c>
      <c r="D1846" s="4" t="s">
        <v>12</v>
      </c>
      <c r="E1846" s="4" t="s">
        <v>26643</v>
      </c>
      <c r="F1846" s="4" t="s">
        <v>26644</v>
      </c>
      <c r="G1846" s="4" t="s">
        <v>602</v>
      </c>
      <c r="H1846" s="4" t="s">
        <v>26645</v>
      </c>
      <c r="I1846" s="4" t="s">
        <v>9453</v>
      </c>
      <c r="J1846" s="4" t="n">
        <v>40.14338657875</v>
      </c>
      <c r="K1846" s="4" t="n">
        <v>-74.8197698593</v>
      </c>
      <c r="L1846" s="4" t="s">
        <v>26646</v>
      </c>
      <c r="M1846" s="4" t="s">
        <v>26647</v>
      </c>
      <c r="N1846" s="4" t="s">
        <v>9950</v>
      </c>
      <c r="O1846" s="4" t="s">
        <v>9950</v>
      </c>
      <c r="P1846" s="4" t="s">
        <v>9950</v>
      </c>
      <c r="Q1846" s="4" t="s">
        <v>9950</v>
      </c>
      <c r="R1846" s="4" t="s">
        <v>9950</v>
      </c>
      <c r="S1846" s="4" t="s">
        <v>88</v>
      </c>
      <c r="T1846" s="4" t="s">
        <v>88</v>
      </c>
      <c r="U1846" s="4" t="s">
        <v>26648</v>
      </c>
      <c r="V1846" s="4" t="s">
        <v>117</v>
      </c>
      <c r="W1846" s="7" t="s">
        <v>26649</v>
      </c>
      <c r="X1846" s="7" t="s">
        <v>26650</v>
      </c>
    </row>
    <row r="1847" customFormat="false" ht="15" hidden="false" customHeight="false" outlineLevel="0" collapsed="false">
      <c r="A1847" s="4" t="s">
        <v>26651</v>
      </c>
      <c r="B1847" s="4" t="s">
        <v>26652</v>
      </c>
      <c r="C1847" s="4" t="s">
        <v>9448</v>
      </c>
      <c r="D1847" s="4" t="s">
        <v>12</v>
      </c>
      <c r="E1847" s="4" t="s">
        <v>26653</v>
      </c>
      <c r="F1847" s="4" t="s">
        <v>26654</v>
      </c>
      <c r="G1847" s="4" t="s">
        <v>602</v>
      </c>
      <c r="H1847" s="4" t="s">
        <v>26655</v>
      </c>
      <c r="I1847" s="4" t="s">
        <v>9453</v>
      </c>
      <c r="J1847" s="4" t="n">
        <v>41.1368472</v>
      </c>
      <c r="K1847" s="4" t="n">
        <v>-77.4488318</v>
      </c>
      <c r="L1847" s="4" t="s">
        <v>26656</v>
      </c>
      <c r="M1847" s="4" t="s">
        <v>26657</v>
      </c>
      <c r="N1847" s="4" t="s">
        <v>26658</v>
      </c>
      <c r="O1847" s="4" t="s">
        <v>26658</v>
      </c>
      <c r="P1847" s="4" t="s">
        <v>26658</v>
      </c>
      <c r="Q1847" s="4" t="s">
        <v>26658</v>
      </c>
      <c r="R1847" s="4" t="s">
        <v>26659</v>
      </c>
      <c r="S1847" s="4" t="s">
        <v>88</v>
      </c>
      <c r="T1847" s="4" t="s">
        <v>88</v>
      </c>
      <c r="U1847" s="4" t="s">
        <v>26660</v>
      </c>
      <c r="V1847" s="4" t="s">
        <v>117</v>
      </c>
      <c r="W1847" s="7" t="s">
        <v>26661</v>
      </c>
      <c r="X1847" s="7" t="s">
        <v>26662</v>
      </c>
    </row>
    <row r="1848" customFormat="false" ht="15" hidden="false" customHeight="false" outlineLevel="0" collapsed="false">
      <c r="A1848" s="4" t="s">
        <v>26663</v>
      </c>
      <c r="B1848" s="4" t="s">
        <v>26664</v>
      </c>
      <c r="C1848" s="4" t="s">
        <v>9496</v>
      </c>
      <c r="D1848" s="4" t="s">
        <v>23415</v>
      </c>
      <c r="E1848" s="4" t="s">
        <v>26665</v>
      </c>
      <c r="F1848" s="4" t="s">
        <v>26666</v>
      </c>
      <c r="G1848" s="4" t="s">
        <v>602</v>
      </c>
      <c r="H1848" s="4" t="s">
        <v>26667</v>
      </c>
      <c r="I1848" s="4" t="s">
        <v>9453</v>
      </c>
      <c r="J1848" s="4" t="n">
        <v>41.6410056</v>
      </c>
      <c r="K1848" s="4" t="n">
        <v>-80.1508397999</v>
      </c>
      <c r="L1848" s="4" t="s">
        <v>26668</v>
      </c>
      <c r="M1848" s="4" t="s">
        <v>26669</v>
      </c>
      <c r="N1848" s="4" t="s">
        <v>10487</v>
      </c>
      <c r="O1848" s="4" t="s">
        <v>10487</v>
      </c>
      <c r="P1848" s="4" t="s">
        <v>10487</v>
      </c>
      <c r="Q1848" s="4" t="s">
        <v>10487</v>
      </c>
      <c r="R1848" s="4" t="s">
        <v>10487</v>
      </c>
      <c r="S1848" s="4" t="s">
        <v>10618</v>
      </c>
      <c r="T1848" s="4" t="s">
        <v>88</v>
      </c>
      <c r="U1848" s="4" t="s">
        <v>26670</v>
      </c>
      <c r="V1848" s="4" t="s">
        <v>117</v>
      </c>
      <c r="W1848" s="7" t="s">
        <v>26671</v>
      </c>
      <c r="X1848" s="7" t="s">
        <v>26672</v>
      </c>
    </row>
    <row r="1849" customFormat="false" ht="15" hidden="false" customHeight="false" outlineLevel="0" collapsed="false">
      <c r="A1849" s="4" t="s">
        <v>26673</v>
      </c>
      <c r="B1849" s="4" t="s">
        <v>26674</v>
      </c>
      <c r="C1849" s="4" t="s">
        <v>9448</v>
      </c>
      <c r="D1849" s="4" t="s">
        <v>12</v>
      </c>
      <c r="E1849" s="4" t="s">
        <v>26675</v>
      </c>
      <c r="F1849" s="4" t="s">
        <v>26676</v>
      </c>
      <c r="G1849" s="4" t="s">
        <v>602</v>
      </c>
      <c r="H1849" s="4" t="s">
        <v>26677</v>
      </c>
      <c r="I1849" s="4" t="s">
        <v>9453</v>
      </c>
      <c r="J1849" s="4" t="n">
        <v>40.2411919</v>
      </c>
      <c r="K1849" s="4" t="n">
        <v>-76.9844967999</v>
      </c>
      <c r="L1849" s="4" t="s">
        <v>26678</v>
      </c>
      <c r="M1849" s="4" t="s">
        <v>26679</v>
      </c>
      <c r="N1849" s="4" t="s">
        <v>9769</v>
      </c>
      <c r="O1849" s="4" t="s">
        <v>9769</v>
      </c>
      <c r="P1849" s="4" t="s">
        <v>9769</v>
      </c>
      <c r="Q1849" s="4" t="s">
        <v>9769</v>
      </c>
      <c r="R1849" s="4" t="s">
        <v>9769</v>
      </c>
      <c r="S1849" s="4" t="s">
        <v>14160</v>
      </c>
      <c r="T1849" s="4" t="s">
        <v>88</v>
      </c>
      <c r="U1849" s="4" t="s">
        <v>26680</v>
      </c>
      <c r="V1849" s="4" t="s">
        <v>117</v>
      </c>
      <c r="W1849" s="7" t="s">
        <v>26681</v>
      </c>
      <c r="X1849" s="7" t="s">
        <v>26682</v>
      </c>
    </row>
    <row r="1850" customFormat="false" ht="15" hidden="false" customHeight="false" outlineLevel="0" collapsed="false">
      <c r="A1850" s="4" t="s">
        <v>26683</v>
      </c>
      <c r="B1850" s="4" t="s">
        <v>26684</v>
      </c>
      <c r="C1850" s="4" t="s">
        <v>9448</v>
      </c>
      <c r="D1850" s="4" t="s">
        <v>12</v>
      </c>
      <c r="E1850" s="4" t="s">
        <v>26685</v>
      </c>
      <c r="F1850" s="4" t="s">
        <v>26686</v>
      </c>
      <c r="G1850" s="4" t="s">
        <v>602</v>
      </c>
      <c r="H1850" s="4" t="s">
        <v>26687</v>
      </c>
      <c r="I1850" s="4" t="s">
        <v>9453</v>
      </c>
      <c r="J1850" s="4" t="n">
        <v>39.9139805</v>
      </c>
      <c r="K1850" s="4" t="n">
        <v>-75.4334796</v>
      </c>
      <c r="L1850" s="4" t="s">
        <v>26688</v>
      </c>
      <c r="M1850" s="4" t="s">
        <v>26689</v>
      </c>
      <c r="N1850" s="4" t="s">
        <v>9919</v>
      </c>
      <c r="O1850" s="4" t="s">
        <v>9919</v>
      </c>
      <c r="P1850" s="4" t="s">
        <v>9919</v>
      </c>
      <c r="Q1850" s="4" t="s">
        <v>9919</v>
      </c>
      <c r="R1850" s="4" t="s">
        <v>9919</v>
      </c>
      <c r="S1850" s="4" t="s">
        <v>88</v>
      </c>
      <c r="T1850" s="4" t="s">
        <v>88</v>
      </c>
      <c r="U1850" s="4" t="s">
        <v>26690</v>
      </c>
      <c r="V1850" s="4" t="s">
        <v>117</v>
      </c>
      <c r="W1850" s="7" t="s">
        <v>26691</v>
      </c>
      <c r="X1850" s="7" t="s">
        <v>26692</v>
      </c>
    </row>
    <row r="1851" customFormat="false" ht="15" hidden="false" customHeight="false" outlineLevel="0" collapsed="false">
      <c r="A1851" s="4" t="s">
        <v>26693</v>
      </c>
      <c r="B1851" s="4" t="s">
        <v>26694</v>
      </c>
      <c r="C1851" s="4" t="s">
        <v>9448</v>
      </c>
      <c r="D1851" s="4" t="s">
        <v>12</v>
      </c>
      <c r="E1851" s="4" t="s">
        <v>26695</v>
      </c>
      <c r="F1851" s="4" t="s">
        <v>26696</v>
      </c>
      <c r="G1851" s="4" t="s">
        <v>602</v>
      </c>
      <c r="H1851" s="4" t="s">
        <v>26697</v>
      </c>
      <c r="I1851" s="4" t="s">
        <v>9453</v>
      </c>
      <c r="J1851" s="4" t="n">
        <v>40.432125</v>
      </c>
      <c r="K1851" s="4" t="n">
        <v>-79.7508527999</v>
      </c>
      <c r="L1851" s="4" t="s">
        <v>26698</v>
      </c>
      <c r="M1851" s="4" t="s">
        <v>26699</v>
      </c>
      <c r="N1851" s="4" t="s">
        <v>9919</v>
      </c>
      <c r="O1851" s="4" t="s">
        <v>9919</v>
      </c>
      <c r="P1851" s="4" t="s">
        <v>9919</v>
      </c>
      <c r="Q1851" s="4" t="s">
        <v>9919</v>
      </c>
      <c r="R1851" s="4" t="s">
        <v>9919</v>
      </c>
      <c r="S1851" s="4" t="s">
        <v>9628</v>
      </c>
      <c r="T1851" s="4" t="s">
        <v>88</v>
      </c>
      <c r="U1851" s="4" t="s">
        <v>26700</v>
      </c>
      <c r="V1851" s="4" t="s">
        <v>117</v>
      </c>
      <c r="W1851" s="7" t="s">
        <v>26701</v>
      </c>
      <c r="X1851" s="7" t="s">
        <v>26702</v>
      </c>
    </row>
    <row r="1852" customFormat="false" ht="15" hidden="false" customHeight="false" outlineLevel="0" collapsed="false">
      <c r="A1852" s="4" t="s">
        <v>26703</v>
      </c>
      <c r="B1852" s="4" t="s">
        <v>26704</v>
      </c>
      <c r="C1852" s="4" t="s">
        <v>9448</v>
      </c>
      <c r="D1852" s="4" t="s">
        <v>12</v>
      </c>
      <c r="E1852" s="4" t="s">
        <v>26705</v>
      </c>
      <c r="F1852" s="4" t="s">
        <v>26696</v>
      </c>
      <c r="G1852" s="4" t="s">
        <v>602</v>
      </c>
      <c r="H1852" s="4" t="s">
        <v>26697</v>
      </c>
      <c r="I1852" s="4" t="s">
        <v>9453</v>
      </c>
      <c r="J1852" s="4" t="n">
        <v>40.4375015</v>
      </c>
      <c r="K1852" s="4" t="n">
        <v>-79.7809501999</v>
      </c>
      <c r="L1852" s="4" t="s">
        <v>26706</v>
      </c>
      <c r="M1852" s="4" t="s">
        <v>26707</v>
      </c>
      <c r="N1852" s="4" t="s">
        <v>9950</v>
      </c>
      <c r="O1852" s="4" t="s">
        <v>9950</v>
      </c>
      <c r="P1852" s="4" t="s">
        <v>9950</v>
      </c>
      <c r="Q1852" s="4" t="s">
        <v>9950</v>
      </c>
      <c r="R1852" s="4" t="s">
        <v>9950</v>
      </c>
      <c r="S1852" s="4" t="s">
        <v>9628</v>
      </c>
      <c r="T1852" s="4" t="s">
        <v>88</v>
      </c>
      <c r="U1852" s="4" t="s">
        <v>26708</v>
      </c>
      <c r="V1852" s="4" t="s">
        <v>117</v>
      </c>
      <c r="W1852" s="7" t="s">
        <v>26709</v>
      </c>
      <c r="X1852" s="7" t="s">
        <v>26710</v>
      </c>
    </row>
    <row r="1853" customFormat="false" ht="15" hidden="false" customHeight="false" outlineLevel="0" collapsed="false">
      <c r="A1853" s="4" t="s">
        <v>26711</v>
      </c>
      <c r="B1853" s="4" t="s">
        <v>26712</v>
      </c>
      <c r="C1853" s="4" t="s">
        <v>9448</v>
      </c>
      <c r="D1853" s="4" t="s">
        <v>12</v>
      </c>
      <c r="E1853" s="4" t="s">
        <v>26713</v>
      </c>
      <c r="F1853" s="4" t="s">
        <v>26696</v>
      </c>
      <c r="G1853" s="4" t="s">
        <v>602</v>
      </c>
      <c r="H1853" s="4" t="s">
        <v>26697</v>
      </c>
      <c r="I1853" s="4" t="s">
        <v>9453</v>
      </c>
      <c r="J1853" s="4" t="n">
        <v>40.4297309</v>
      </c>
      <c r="K1853" s="4" t="n">
        <v>-79.7880882</v>
      </c>
      <c r="L1853" s="4" t="s">
        <v>26714</v>
      </c>
      <c r="M1853" s="4" t="s">
        <v>26715</v>
      </c>
      <c r="N1853" s="4" t="s">
        <v>9950</v>
      </c>
      <c r="O1853" s="4" t="s">
        <v>9950</v>
      </c>
      <c r="P1853" s="4" t="s">
        <v>9950</v>
      </c>
      <c r="Q1853" s="4" t="s">
        <v>9950</v>
      </c>
      <c r="R1853" s="4" t="s">
        <v>9950</v>
      </c>
      <c r="S1853" s="4" t="s">
        <v>88</v>
      </c>
      <c r="T1853" s="4" t="s">
        <v>88</v>
      </c>
      <c r="U1853" s="4" t="s">
        <v>26716</v>
      </c>
      <c r="V1853" s="4" t="s">
        <v>117</v>
      </c>
      <c r="W1853" s="7" t="s">
        <v>26717</v>
      </c>
      <c r="X1853" s="7" t="s">
        <v>26718</v>
      </c>
    </row>
    <row r="1854" customFormat="false" ht="15" hidden="false" customHeight="false" outlineLevel="0" collapsed="false">
      <c r="A1854" s="4" t="s">
        <v>26719</v>
      </c>
      <c r="B1854" s="4" t="s">
        <v>26720</v>
      </c>
      <c r="C1854" s="4" t="s">
        <v>9448</v>
      </c>
      <c r="D1854" s="4" t="s">
        <v>12</v>
      </c>
      <c r="E1854" s="4" t="s">
        <v>26721</v>
      </c>
      <c r="F1854" s="4" t="s">
        <v>26722</v>
      </c>
      <c r="G1854" s="4" t="s">
        <v>602</v>
      </c>
      <c r="H1854" s="4" t="s">
        <v>26723</v>
      </c>
      <c r="I1854" s="4" t="s">
        <v>9453</v>
      </c>
      <c r="J1854" s="4" t="n">
        <v>40.3816844</v>
      </c>
      <c r="K1854" s="4" t="n">
        <v>-80.0444528</v>
      </c>
      <c r="L1854" s="4" t="s">
        <v>26724</v>
      </c>
      <c r="M1854" s="4" t="s">
        <v>26725</v>
      </c>
      <c r="N1854" s="4" t="s">
        <v>21982</v>
      </c>
      <c r="O1854" s="4" t="s">
        <v>21982</v>
      </c>
      <c r="P1854" s="4" t="s">
        <v>21982</v>
      </c>
      <c r="Q1854" s="4" t="s">
        <v>21982</v>
      </c>
      <c r="R1854" s="4" t="s">
        <v>21982</v>
      </c>
      <c r="S1854" s="4" t="s">
        <v>9628</v>
      </c>
      <c r="T1854" s="4" t="s">
        <v>88</v>
      </c>
      <c r="U1854" s="4" t="s">
        <v>26726</v>
      </c>
      <c r="V1854" s="4" t="s">
        <v>117</v>
      </c>
      <c r="W1854" s="7" t="s">
        <v>26727</v>
      </c>
      <c r="X1854" s="7" t="s">
        <v>26728</v>
      </c>
    </row>
    <row r="1855" customFormat="false" ht="15" hidden="false" customHeight="false" outlineLevel="0" collapsed="false">
      <c r="A1855" s="4" t="s">
        <v>26729</v>
      </c>
      <c r="B1855" s="4" t="s">
        <v>26730</v>
      </c>
      <c r="C1855" s="4" t="s">
        <v>9448</v>
      </c>
      <c r="D1855" s="4" t="s">
        <v>12</v>
      </c>
      <c r="E1855" s="4" t="s">
        <v>26731</v>
      </c>
      <c r="F1855" s="4" t="s">
        <v>26732</v>
      </c>
      <c r="G1855" s="4" t="s">
        <v>602</v>
      </c>
      <c r="H1855" s="4" t="s">
        <v>26733</v>
      </c>
      <c r="I1855" s="4" t="s">
        <v>9453</v>
      </c>
      <c r="J1855" s="4" t="n">
        <v>40.422628</v>
      </c>
      <c r="K1855" s="4" t="n">
        <v>-79.6622198999</v>
      </c>
      <c r="L1855" s="4" t="s">
        <v>26734</v>
      </c>
      <c r="M1855" s="4" t="s">
        <v>26735</v>
      </c>
      <c r="N1855" s="4" t="s">
        <v>11468</v>
      </c>
      <c r="O1855" s="4" t="s">
        <v>11468</v>
      </c>
      <c r="P1855" s="4" t="s">
        <v>11468</v>
      </c>
      <c r="Q1855" s="4" t="s">
        <v>11468</v>
      </c>
      <c r="R1855" s="4" t="s">
        <v>11468</v>
      </c>
      <c r="S1855" s="4" t="s">
        <v>9628</v>
      </c>
      <c r="T1855" s="4" t="s">
        <v>88</v>
      </c>
      <c r="U1855" s="4" t="s">
        <v>26736</v>
      </c>
      <c r="V1855" s="4" t="s">
        <v>117</v>
      </c>
      <c r="W1855" s="7" t="s">
        <v>26737</v>
      </c>
      <c r="X1855" s="7" t="s">
        <v>26738</v>
      </c>
    </row>
    <row r="1856" customFormat="false" ht="15" hidden="false" customHeight="false" outlineLevel="0" collapsed="false">
      <c r="A1856" s="4" t="s">
        <v>26739</v>
      </c>
      <c r="B1856" s="4" t="s">
        <v>26740</v>
      </c>
      <c r="C1856" s="4" t="s">
        <v>9448</v>
      </c>
      <c r="D1856" s="4" t="s">
        <v>12</v>
      </c>
      <c r="E1856" s="4" t="s">
        <v>26741</v>
      </c>
      <c r="F1856" s="4" t="s">
        <v>26742</v>
      </c>
      <c r="G1856" s="4" t="s">
        <v>602</v>
      </c>
      <c r="H1856" s="4" t="s">
        <v>26743</v>
      </c>
      <c r="I1856" s="4" t="s">
        <v>9453</v>
      </c>
      <c r="J1856" s="4" t="n">
        <v>40.3846989</v>
      </c>
      <c r="K1856" s="4" t="n">
        <v>-76.2798076</v>
      </c>
      <c r="L1856" s="4" t="s">
        <v>26744</v>
      </c>
      <c r="M1856" s="4" t="s">
        <v>26745</v>
      </c>
      <c r="N1856" s="4" t="s">
        <v>23758</v>
      </c>
      <c r="O1856" s="4" t="s">
        <v>23758</v>
      </c>
      <c r="P1856" s="4" t="s">
        <v>23758</v>
      </c>
      <c r="Q1856" s="4" t="s">
        <v>23758</v>
      </c>
      <c r="R1856" s="4" t="s">
        <v>23758</v>
      </c>
      <c r="S1856" s="4" t="s">
        <v>10618</v>
      </c>
      <c r="T1856" s="4" t="s">
        <v>88</v>
      </c>
      <c r="U1856" s="4" t="s">
        <v>26746</v>
      </c>
      <c r="V1856" s="4" t="s">
        <v>117</v>
      </c>
      <c r="W1856" s="7" t="s">
        <v>26747</v>
      </c>
      <c r="X1856" s="7" t="s">
        <v>26748</v>
      </c>
    </row>
    <row r="1857" customFormat="false" ht="15" hidden="false" customHeight="false" outlineLevel="0" collapsed="false">
      <c r="A1857" s="4" t="s">
        <v>26749</v>
      </c>
      <c r="B1857" s="4" t="s">
        <v>26750</v>
      </c>
      <c r="C1857" s="4" t="s">
        <v>9448</v>
      </c>
      <c r="D1857" s="4" t="s">
        <v>12</v>
      </c>
      <c r="E1857" s="4" t="s">
        <v>26751</v>
      </c>
      <c r="F1857" s="4" t="s">
        <v>26752</v>
      </c>
      <c r="G1857" s="4" t="s">
        <v>602</v>
      </c>
      <c r="H1857" s="4" t="s">
        <v>26753</v>
      </c>
      <c r="I1857" s="4" t="s">
        <v>9453</v>
      </c>
      <c r="J1857" s="4" t="n">
        <v>40.631601</v>
      </c>
      <c r="K1857" s="4" t="n">
        <v>-79.7271729</v>
      </c>
      <c r="L1857" s="4" t="s">
        <v>26754</v>
      </c>
      <c r="M1857" s="4" t="s">
        <v>26755</v>
      </c>
      <c r="N1857" s="4" t="s">
        <v>9950</v>
      </c>
      <c r="O1857" s="4" t="s">
        <v>9950</v>
      </c>
      <c r="P1857" s="4" t="s">
        <v>9950</v>
      </c>
      <c r="Q1857" s="4" t="s">
        <v>9950</v>
      </c>
      <c r="R1857" s="4" t="s">
        <v>9950</v>
      </c>
      <c r="S1857" s="4" t="s">
        <v>9628</v>
      </c>
      <c r="T1857" s="4" t="s">
        <v>88</v>
      </c>
      <c r="U1857" s="4" t="s">
        <v>26756</v>
      </c>
      <c r="V1857" s="4" t="s">
        <v>117</v>
      </c>
      <c r="W1857" s="7" t="s">
        <v>26757</v>
      </c>
      <c r="X1857" s="7" t="s">
        <v>26758</v>
      </c>
    </row>
    <row r="1858" customFormat="false" ht="15" hidden="false" customHeight="false" outlineLevel="0" collapsed="false">
      <c r="A1858" s="4" t="s">
        <v>26759</v>
      </c>
      <c r="B1858" s="4" t="s">
        <v>26760</v>
      </c>
      <c r="C1858" s="4" t="s">
        <v>9448</v>
      </c>
      <c r="D1858" s="4" t="s">
        <v>12</v>
      </c>
      <c r="E1858" s="4" t="s">
        <v>26761</v>
      </c>
      <c r="F1858" s="4" t="s">
        <v>14963</v>
      </c>
      <c r="G1858" s="4" t="s">
        <v>602</v>
      </c>
      <c r="H1858" s="4" t="s">
        <v>26762</v>
      </c>
      <c r="I1858" s="4" t="s">
        <v>9453</v>
      </c>
      <c r="J1858" s="4" t="n">
        <v>41.0081117</v>
      </c>
      <c r="K1858" s="4" t="n">
        <v>-80.3775086</v>
      </c>
      <c r="L1858" s="4" t="s">
        <v>26763</v>
      </c>
      <c r="M1858" s="4" t="s">
        <v>26764</v>
      </c>
      <c r="N1858" s="4" t="s">
        <v>11468</v>
      </c>
      <c r="O1858" s="4" t="s">
        <v>11468</v>
      </c>
      <c r="P1858" s="4" t="s">
        <v>11468</v>
      </c>
      <c r="Q1858" s="4" t="s">
        <v>11468</v>
      </c>
      <c r="R1858" s="4" t="s">
        <v>11468</v>
      </c>
      <c r="S1858" s="4" t="s">
        <v>88</v>
      </c>
      <c r="T1858" s="4" t="s">
        <v>88</v>
      </c>
      <c r="U1858" s="4" t="s">
        <v>26765</v>
      </c>
      <c r="V1858" s="4" t="s">
        <v>117</v>
      </c>
      <c r="W1858" s="7" t="s">
        <v>26766</v>
      </c>
      <c r="X1858" s="7" t="s">
        <v>26767</v>
      </c>
    </row>
    <row r="1859" customFormat="false" ht="15" hidden="false" customHeight="false" outlineLevel="0" collapsed="false">
      <c r="A1859" s="4" t="s">
        <v>26768</v>
      </c>
      <c r="B1859" s="4" t="s">
        <v>26769</v>
      </c>
      <c r="C1859" s="4" t="s">
        <v>9448</v>
      </c>
      <c r="D1859" s="4" t="s">
        <v>12</v>
      </c>
      <c r="E1859" s="4" t="s">
        <v>26770</v>
      </c>
      <c r="F1859" s="4" t="s">
        <v>14963</v>
      </c>
      <c r="G1859" s="4" t="s">
        <v>602</v>
      </c>
      <c r="H1859" s="4" t="s">
        <v>26771</v>
      </c>
      <c r="I1859" s="4" t="s">
        <v>9453</v>
      </c>
      <c r="J1859" s="4" t="n">
        <v>41.0625103</v>
      </c>
      <c r="K1859" s="4" t="n">
        <v>-80.3589058999</v>
      </c>
      <c r="L1859" s="4" t="s">
        <v>26772</v>
      </c>
      <c r="M1859" s="4" t="s">
        <v>26773</v>
      </c>
      <c r="N1859" s="4" t="s">
        <v>14758</v>
      </c>
      <c r="O1859" s="4" t="s">
        <v>14758</v>
      </c>
      <c r="P1859" s="4" t="s">
        <v>14758</v>
      </c>
      <c r="Q1859" s="4" t="s">
        <v>14758</v>
      </c>
      <c r="R1859" s="4" t="s">
        <v>14758</v>
      </c>
      <c r="S1859" s="4" t="s">
        <v>10618</v>
      </c>
      <c r="T1859" s="4" t="s">
        <v>88</v>
      </c>
      <c r="U1859" s="4" t="s">
        <v>26774</v>
      </c>
      <c r="V1859" s="4" t="s">
        <v>117</v>
      </c>
      <c r="W1859" s="7" t="s">
        <v>26775</v>
      </c>
      <c r="X1859" s="7" t="s">
        <v>26776</v>
      </c>
    </row>
    <row r="1860" customFormat="false" ht="15" hidden="false" customHeight="false" outlineLevel="0" collapsed="false">
      <c r="A1860" s="4" t="s">
        <v>26777</v>
      </c>
      <c r="B1860" s="4" t="s">
        <v>26778</v>
      </c>
      <c r="C1860" s="4" t="s">
        <v>9448</v>
      </c>
      <c r="D1860" s="4" t="s">
        <v>12</v>
      </c>
      <c r="E1860" s="4" t="s">
        <v>26779</v>
      </c>
      <c r="F1860" s="4" t="s">
        <v>26780</v>
      </c>
      <c r="G1860" s="4" t="s">
        <v>602</v>
      </c>
      <c r="H1860" s="4" t="s">
        <v>26781</v>
      </c>
      <c r="I1860" s="4" t="s">
        <v>9453</v>
      </c>
      <c r="J1860" s="4" t="n">
        <v>40.5902718</v>
      </c>
      <c r="K1860" s="4" t="n">
        <v>-79.7491004</v>
      </c>
      <c r="L1860" s="4" t="s">
        <v>26782</v>
      </c>
      <c r="M1860" s="4" t="s">
        <v>26783</v>
      </c>
      <c r="N1860" s="4" t="s">
        <v>9769</v>
      </c>
      <c r="O1860" s="4" t="s">
        <v>9769</v>
      </c>
      <c r="P1860" s="4" t="s">
        <v>9769</v>
      </c>
      <c r="Q1860" s="4" t="s">
        <v>9769</v>
      </c>
      <c r="R1860" s="4" t="s">
        <v>9769</v>
      </c>
      <c r="S1860" s="4" t="s">
        <v>9628</v>
      </c>
      <c r="T1860" s="4" t="s">
        <v>88</v>
      </c>
      <c r="U1860" s="4" t="s">
        <v>26784</v>
      </c>
      <c r="V1860" s="4" t="s">
        <v>117</v>
      </c>
      <c r="W1860" s="7" t="s">
        <v>26785</v>
      </c>
      <c r="X1860" s="7" t="s">
        <v>26786</v>
      </c>
    </row>
    <row r="1861" customFormat="false" ht="15" hidden="false" customHeight="false" outlineLevel="0" collapsed="false">
      <c r="A1861" s="4" t="s">
        <v>26787</v>
      </c>
      <c r="B1861" s="4" t="s">
        <v>26788</v>
      </c>
      <c r="C1861" s="4" t="s">
        <v>9448</v>
      </c>
      <c r="D1861" s="4" t="s">
        <v>12</v>
      </c>
      <c r="E1861" s="4" t="s">
        <v>26789</v>
      </c>
      <c r="F1861" s="4" t="s">
        <v>1777</v>
      </c>
      <c r="G1861" s="4" t="s">
        <v>602</v>
      </c>
      <c r="H1861" s="4" t="s">
        <v>1778</v>
      </c>
      <c r="I1861" s="4" t="s">
        <v>9453</v>
      </c>
      <c r="J1861" s="4" t="n">
        <v>40.2306013</v>
      </c>
      <c r="K1861" s="4" t="n">
        <v>-74.9404721</v>
      </c>
      <c r="L1861" s="4" t="s">
        <v>26790</v>
      </c>
      <c r="M1861" s="4" t="s">
        <v>26791</v>
      </c>
      <c r="N1861" s="4" t="s">
        <v>9950</v>
      </c>
      <c r="O1861" s="4" t="s">
        <v>9950</v>
      </c>
      <c r="P1861" s="4" t="s">
        <v>9950</v>
      </c>
      <c r="Q1861" s="4" t="s">
        <v>9950</v>
      </c>
      <c r="R1861" s="4" t="s">
        <v>9950</v>
      </c>
      <c r="S1861" s="4" t="s">
        <v>88</v>
      </c>
      <c r="T1861" s="4" t="s">
        <v>88</v>
      </c>
      <c r="U1861" s="4" t="s">
        <v>26792</v>
      </c>
      <c r="V1861" s="4" t="s">
        <v>117</v>
      </c>
      <c r="W1861" s="7" t="s">
        <v>26793</v>
      </c>
      <c r="X1861" s="7" t="s">
        <v>26794</v>
      </c>
    </row>
    <row r="1862" customFormat="false" ht="15" hidden="false" customHeight="false" outlineLevel="0" collapsed="false">
      <c r="A1862" s="4" t="s">
        <v>26795</v>
      </c>
      <c r="B1862" s="4" t="s">
        <v>26796</v>
      </c>
      <c r="C1862" s="4" t="s">
        <v>9496</v>
      </c>
      <c r="D1862" s="4" t="s">
        <v>23415</v>
      </c>
      <c r="E1862" s="4" t="s">
        <v>26797</v>
      </c>
      <c r="F1862" s="4" t="s">
        <v>26798</v>
      </c>
      <c r="G1862" s="4" t="s">
        <v>602</v>
      </c>
      <c r="H1862" s="4" t="s">
        <v>26799</v>
      </c>
      <c r="I1862" s="4" t="s">
        <v>9453</v>
      </c>
      <c r="J1862" s="4" t="n">
        <v>42.2207263</v>
      </c>
      <c r="K1862" s="4" t="n">
        <v>-79.8371595</v>
      </c>
      <c r="L1862" s="4" t="s">
        <v>26800</v>
      </c>
      <c r="M1862" s="4" t="s">
        <v>26801</v>
      </c>
      <c r="N1862" s="4" t="s">
        <v>11468</v>
      </c>
      <c r="O1862" s="4" t="s">
        <v>11468</v>
      </c>
      <c r="P1862" s="4" t="s">
        <v>11468</v>
      </c>
      <c r="Q1862" s="4" t="s">
        <v>11468</v>
      </c>
      <c r="R1862" s="4" t="s">
        <v>11468</v>
      </c>
      <c r="S1862" s="4" t="s">
        <v>88</v>
      </c>
      <c r="T1862" s="4" t="s">
        <v>88</v>
      </c>
      <c r="U1862" s="4" t="s">
        <v>26802</v>
      </c>
      <c r="V1862" s="4" t="s">
        <v>117</v>
      </c>
      <c r="W1862" s="7" t="s">
        <v>26803</v>
      </c>
      <c r="X1862" s="7" t="s">
        <v>26804</v>
      </c>
    </row>
    <row r="1863" customFormat="false" ht="15" hidden="false" customHeight="false" outlineLevel="0" collapsed="false">
      <c r="A1863" s="4" t="s">
        <v>26805</v>
      </c>
      <c r="B1863" s="4" t="s">
        <v>26806</v>
      </c>
      <c r="C1863" s="4" t="s">
        <v>9448</v>
      </c>
      <c r="D1863" s="4" t="s">
        <v>12</v>
      </c>
      <c r="E1863" s="4" t="s">
        <v>26807</v>
      </c>
      <c r="F1863" s="4" t="s">
        <v>26808</v>
      </c>
      <c r="G1863" s="4" t="s">
        <v>602</v>
      </c>
      <c r="H1863" s="4" t="s">
        <v>26809</v>
      </c>
      <c r="I1863" s="4" t="s">
        <v>9453</v>
      </c>
      <c r="J1863" s="4" t="n">
        <v>40.0415771</v>
      </c>
      <c r="K1863" s="4" t="n">
        <v>-75.4990981</v>
      </c>
      <c r="L1863" s="4" t="s">
        <v>26810</v>
      </c>
      <c r="M1863" s="4" t="s">
        <v>26811</v>
      </c>
      <c r="N1863" s="4" t="s">
        <v>12212</v>
      </c>
      <c r="O1863" s="4" t="s">
        <v>12212</v>
      </c>
      <c r="P1863" s="4" t="s">
        <v>12212</v>
      </c>
      <c r="Q1863" s="4" t="s">
        <v>12212</v>
      </c>
      <c r="R1863" s="4" t="s">
        <v>12212</v>
      </c>
      <c r="S1863" s="4" t="s">
        <v>88</v>
      </c>
      <c r="T1863" s="4" t="s">
        <v>88</v>
      </c>
      <c r="U1863" s="4" t="s">
        <v>26812</v>
      </c>
      <c r="V1863" s="4" t="s">
        <v>117</v>
      </c>
      <c r="W1863" s="7" t="s">
        <v>26813</v>
      </c>
      <c r="X1863" s="7" t="s">
        <v>26814</v>
      </c>
    </row>
    <row r="1864" customFormat="false" ht="15" hidden="false" customHeight="false" outlineLevel="0" collapsed="false">
      <c r="A1864" s="4" t="s">
        <v>26815</v>
      </c>
      <c r="B1864" s="4" t="s">
        <v>26816</v>
      </c>
      <c r="C1864" s="4" t="s">
        <v>9448</v>
      </c>
      <c r="D1864" s="4" t="s">
        <v>12</v>
      </c>
      <c r="E1864" s="4" t="s">
        <v>26817</v>
      </c>
      <c r="F1864" s="4" t="s">
        <v>26818</v>
      </c>
      <c r="G1864" s="4" t="s">
        <v>602</v>
      </c>
      <c r="H1864" s="4" t="s">
        <v>26819</v>
      </c>
      <c r="I1864" s="4" t="s">
        <v>9453</v>
      </c>
      <c r="J1864" s="4" t="n">
        <v>40.4722066</v>
      </c>
      <c r="K1864" s="4" t="n">
        <v>-79.8189898</v>
      </c>
      <c r="L1864" s="4" t="s">
        <v>26820</v>
      </c>
      <c r="M1864" s="4" t="s">
        <v>26821</v>
      </c>
      <c r="N1864" s="4" t="s">
        <v>9919</v>
      </c>
      <c r="O1864" s="4" t="s">
        <v>9919</v>
      </c>
      <c r="P1864" s="4" t="s">
        <v>9919</v>
      </c>
      <c r="Q1864" s="4" t="s">
        <v>9919</v>
      </c>
      <c r="R1864" s="4" t="s">
        <v>9919</v>
      </c>
      <c r="S1864" s="4" t="s">
        <v>9628</v>
      </c>
      <c r="T1864" s="4" t="s">
        <v>88</v>
      </c>
      <c r="U1864" s="4" t="s">
        <v>26822</v>
      </c>
      <c r="V1864" s="4" t="s">
        <v>117</v>
      </c>
      <c r="W1864" s="7" t="s">
        <v>26823</v>
      </c>
      <c r="X1864" s="7" t="s">
        <v>26824</v>
      </c>
    </row>
    <row r="1865" customFormat="false" ht="15" hidden="false" customHeight="false" outlineLevel="0" collapsed="false">
      <c r="A1865" s="4" t="s">
        <v>26825</v>
      </c>
      <c r="B1865" s="4" t="s">
        <v>26826</v>
      </c>
      <c r="C1865" s="4" t="s">
        <v>9496</v>
      </c>
      <c r="D1865" s="4" t="s">
        <v>26827</v>
      </c>
      <c r="E1865" s="4" t="s">
        <v>26828</v>
      </c>
      <c r="F1865" s="4" t="s">
        <v>1870</v>
      </c>
      <c r="G1865" s="4" t="s">
        <v>602</v>
      </c>
      <c r="H1865" s="4" t="s">
        <v>2144</v>
      </c>
      <c r="I1865" s="4" t="s">
        <v>9453</v>
      </c>
      <c r="J1865" s="4" t="n">
        <v>40.0705077</v>
      </c>
      <c r="K1865" s="4" t="n">
        <v>-75.0878283999</v>
      </c>
      <c r="L1865" s="4" t="s">
        <v>26829</v>
      </c>
      <c r="M1865" s="4"/>
      <c r="N1865" s="4" t="s">
        <v>18901</v>
      </c>
      <c r="O1865" s="4" t="s">
        <v>18901</v>
      </c>
      <c r="P1865" s="4" t="s">
        <v>18901</v>
      </c>
      <c r="Q1865" s="4" t="s">
        <v>18901</v>
      </c>
      <c r="R1865" s="4" t="s">
        <v>18901</v>
      </c>
      <c r="S1865" s="4" t="s">
        <v>26830</v>
      </c>
      <c r="T1865" s="4" t="s">
        <v>88</v>
      </c>
      <c r="U1865" s="4" t="s">
        <v>26831</v>
      </c>
      <c r="V1865" s="4" t="s">
        <v>87</v>
      </c>
      <c r="W1865" s="4"/>
      <c r="X1865" s="7" t="s">
        <v>26832</v>
      </c>
    </row>
    <row r="1866" customFormat="false" ht="15" hidden="false" customHeight="false" outlineLevel="0" collapsed="false">
      <c r="A1866" s="4" t="s">
        <v>26833</v>
      </c>
      <c r="B1866" s="4" t="s">
        <v>26834</v>
      </c>
      <c r="C1866" s="4" t="s">
        <v>9448</v>
      </c>
      <c r="D1866" s="4" t="s">
        <v>12</v>
      </c>
      <c r="E1866" s="4" t="s">
        <v>26835</v>
      </c>
      <c r="F1866" s="4" t="s">
        <v>1870</v>
      </c>
      <c r="G1866" s="4" t="s">
        <v>602</v>
      </c>
      <c r="H1866" s="4" t="s">
        <v>26836</v>
      </c>
      <c r="I1866" s="4" t="s">
        <v>9453</v>
      </c>
      <c r="J1866" s="4" t="n">
        <v>39.9992539</v>
      </c>
      <c r="K1866" s="4" t="n">
        <v>-75.1365119999</v>
      </c>
      <c r="L1866" s="4" t="s">
        <v>26837</v>
      </c>
      <c r="M1866" s="4" t="s">
        <v>26838</v>
      </c>
      <c r="N1866" s="4" t="s">
        <v>9950</v>
      </c>
      <c r="O1866" s="4" t="s">
        <v>9950</v>
      </c>
      <c r="P1866" s="4" t="s">
        <v>9950</v>
      </c>
      <c r="Q1866" s="4" t="s">
        <v>9950</v>
      </c>
      <c r="R1866" s="4" t="s">
        <v>9950</v>
      </c>
      <c r="S1866" s="4" t="s">
        <v>9457</v>
      </c>
      <c r="T1866" s="4" t="s">
        <v>88</v>
      </c>
      <c r="U1866" s="4" t="s">
        <v>26839</v>
      </c>
      <c r="V1866" s="4" t="s">
        <v>117</v>
      </c>
      <c r="W1866" s="7" t="s">
        <v>26840</v>
      </c>
      <c r="X1866" s="7" t="s">
        <v>26841</v>
      </c>
    </row>
    <row r="1867" customFormat="false" ht="15" hidden="false" customHeight="false" outlineLevel="0" collapsed="false">
      <c r="A1867" s="4" t="s">
        <v>26842</v>
      </c>
      <c r="B1867" s="4" t="s">
        <v>26843</v>
      </c>
      <c r="C1867" s="4" t="s">
        <v>9448</v>
      </c>
      <c r="D1867" s="4" t="s">
        <v>12</v>
      </c>
      <c r="E1867" s="4" t="s">
        <v>26844</v>
      </c>
      <c r="F1867" s="4" t="s">
        <v>1870</v>
      </c>
      <c r="G1867" s="4" t="s">
        <v>602</v>
      </c>
      <c r="H1867" s="4" t="s">
        <v>2007</v>
      </c>
      <c r="I1867" s="4" t="s">
        <v>9453</v>
      </c>
      <c r="J1867" s="4" t="n">
        <v>40.090836</v>
      </c>
      <c r="K1867" s="4" t="n">
        <v>-75.032959</v>
      </c>
      <c r="L1867" s="4" t="s">
        <v>26845</v>
      </c>
      <c r="M1867" s="4" t="s">
        <v>26846</v>
      </c>
      <c r="N1867" s="4" t="s">
        <v>9468</v>
      </c>
      <c r="O1867" s="4" t="s">
        <v>9468</v>
      </c>
      <c r="P1867" s="4" t="s">
        <v>9468</v>
      </c>
      <c r="Q1867" s="4" t="s">
        <v>9468</v>
      </c>
      <c r="R1867" s="4" t="s">
        <v>9468</v>
      </c>
      <c r="S1867" s="4" t="s">
        <v>10618</v>
      </c>
      <c r="T1867" s="4" t="s">
        <v>88</v>
      </c>
      <c r="U1867" s="4" t="s">
        <v>26847</v>
      </c>
      <c r="V1867" s="4" t="s">
        <v>117</v>
      </c>
      <c r="W1867" s="7" t="s">
        <v>26848</v>
      </c>
      <c r="X1867" s="7" t="s">
        <v>26849</v>
      </c>
    </row>
    <row r="1868" customFormat="false" ht="15" hidden="false" customHeight="false" outlineLevel="0" collapsed="false">
      <c r="A1868" s="4" t="s">
        <v>26850</v>
      </c>
      <c r="B1868" s="4" t="s">
        <v>26851</v>
      </c>
      <c r="C1868" s="4" t="s">
        <v>9448</v>
      </c>
      <c r="D1868" s="4" t="s">
        <v>12</v>
      </c>
      <c r="E1868" s="4" t="s">
        <v>26852</v>
      </c>
      <c r="F1868" s="4" t="s">
        <v>1870</v>
      </c>
      <c r="G1868" s="4" t="s">
        <v>602</v>
      </c>
      <c r="H1868" s="4" t="s">
        <v>2144</v>
      </c>
      <c r="I1868" s="4" t="s">
        <v>9453</v>
      </c>
      <c r="J1868" s="4" t="n">
        <v>40.06349004218</v>
      </c>
      <c r="K1868" s="4" t="n">
        <v>-75.0872826576</v>
      </c>
      <c r="L1868" s="4" t="s">
        <v>26853</v>
      </c>
      <c r="M1868" s="4" t="s">
        <v>26854</v>
      </c>
      <c r="N1868" s="4" t="s">
        <v>11468</v>
      </c>
      <c r="O1868" s="4" t="s">
        <v>11468</v>
      </c>
      <c r="P1868" s="4" t="s">
        <v>11468</v>
      </c>
      <c r="Q1868" s="4" t="s">
        <v>11468</v>
      </c>
      <c r="R1868" s="4" t="s">
        <v>11468</v>
      </c>
      <c r="S1868" s="4" t="s">
        <v>9457</v>
      </c>
      <c r="T1868" s="4" t="s">
        <v>88</v>
      </c>
      <c r="U1868" s="4" t="s">
        <v>26855</v>
      </c>
      <c r="V1868" s="4" t="s">
        <v>117</v>
      </c>
      <c r="W1868" s="7" t="s">
        <v>26856</v>
      </c>
      <c r="X1868" s="7" t="s">
        <v>26857</v>
      </c>
    </row>
    <row r="1869" customFormat="false" ht="15" hidden="false" customHeight="false" outlineLevel="0" collapsed="false">
      <c r="A1869" s="4" t="s">
        <v>26858</v>
      </c>
      <c r="B1869" s="4" t="s">
        <v>26859</v>
      </c>
      <c r="C1869" s="4" t="s">
        <v>9448</v>
      </c>
      <c r="D1869" s="4" t="s">
        <v>12</v>
      </c>
      <c r="E1869" s="4" t="s">
        <v>26860</v>
      </c>
      <c r="F1869" s="4" t="s">
        <v>1870</v>
      </c>
      <c r="G1869" s="4" t="s">
        <v>602</v>
      </c>
      <c r="H1869" s="4" t="s">
        <v>2981</v>
      </c>
      <c r="I1869" s="4" t="s">
        <v>9453</v>
      </c>
      <c r="J1869" s="4" t="n">
        <v>40.039178</v>
      </c>
      <c r="K1869" s="4" t="n">
        <v>-75.035155</v>
      </c>
      <c r="L1869" s="4" t="s">
        <v>26861</v>
      </c>
      <c r="M1869" s="4" t="s">
        <v>26862</v>
      </c>
      <c r="N1869" s="4" t="s">
        <v>9468</v>
      </c>
      <c r="O1869" s="4" t="s">
        <v>9468</v>
      </c>
      <c r="P1869" s="4" t="s">
        <v>9468</v>
      </c>
      <c r="Q1869" s="4" t="s">
        <v>9468</v>
      </c>
      <c r="R1869" s="4" t="s">
        <v>9468</v>
      </c>
      <c r="S1869" s="4" t="s">
        <v>88</v>
      </c>
      <c r="T1869" s="4" t="s">
        <v>88</v>
      </c>
      <c r="U1869" s="4" t="s">
        <v>26863</v>
      </c>
      <c r="V1869" s="4" t="s">
        <v>117</v>
      </c>
      <c r="W1869" s="7" t="s">
        <v>26864</v>
      </c>
      <c r="X1869" s="7" t="s">
        <v>26865</v>
      </c>
    </row>
    <row r="1870" customFormat="false" ht="15" hidden="false" customHeight="false" outlineLevel="0" collapsed="false">
      <c r="A1870" s="4" t="s">
        <v>26866</v>
      </c>
      <c r="B1870" s="4" t="s">
        <v>26867</v>
      </c>
      <c r="C1870" s="4" t="s">
        <v>9448</v>
      </c>
      <c r="D1870" s="4" t="s">
        <v>12</v>
      </c>
      <c r="E1870" s="4" t="s">
        <v>26868</v>
      </c>
      <c r="F1870" s="4" t="s">
        <v>1870</v>
      </c>
      <c r="G1870" s="4" t="s">
        <v>602</v>
      </c>
      <c r="H1870" s="4" t="s">
        <v>2249</v>
      </c>
      <c r="I1870" s="4" t="s">
        <v>9453</v>
      </c>
      <c r="J1870" s="4" t="n">
        <v>40.0519733</v>
      </c>
      <c r="K1870" s="4" t="n">
        <v>-75.1857049</v>
      </c>
      <c r="L1870" s="4" t="s">
        <v>26869</v>
      </c>
      <c r="M1870" s="4" t="s">
        <v>26870</v>
      </c>
      <c r="N1870" s="4" t="s">
        <v>9950</v>
      </c>
      <c r="O1870" s="4" t="s">
        <v>9950</v>
      </c>
      <c r="P1870" s="4" t="s">
        <v>9950</v>
      </c>
      <c r="Q1870" s="4" t="s">
        <v>9950</v>
      </c>
      <c r="R1870" s="4" t="s">
        <v>9950</v>
      </c>
      <c r="S1870" s="4" t="s">
        <v>88</v>
      </c>
      <c r="T1870" s="4" t="s">
        <v>88</v>
      </c>
      <c r="U1870" s="4" t="s">
        <v>26871</v>
      </c>
      <c r="V1870" s="4" t="s">
        <v>117</v>
      </c>
      <c r="W1870" s="7" t="s">
        <v>26872</v>
      </c>
      <c r="X1870" s="7" t="s">
        <v>26873</v>
      </c>
    </row>
    <row r="1871" customFormat="false" ht="15" hidden="false" customHeight="false" outlineLevel="0" collapsed="false">
      <c r="A1871" s="4" t="s">
        <v>26874</v>
      </c>
      <c r="B1871" s="4" t="s">
        <v>26875</v>
      </c>
      <c r="C1871" s="4" t="s">
        <v>9448</v>
      </c>
      <c r="D1871" s="4" t="s">
        <v>12</v>
      </c>
      <c r="E1871" s="4" t="s">
        <v>26876</v>
      </c>
      <c r="F1871" s="4" t="s">
        <v>1870</v>
      </c>
      <c r="G1871" s="4" t="s">
        <v>602</v>
      </c>
      <c r="H1871" s="4" t="s">
        <v>26877</v>
      </c>
      <c r="I1871" s="4" t="s">
        <v>9453</v>
      </c>
      <c r="J1871" s="4" t="n">
        <v>40.0855361</v>
      </c>
      <c r="K1871" s="4" t="n">
        <v>-74.9703529</v>
      </c>
      <c r="L1871" s="4" t="s">
        <v>26878</v>
      </c>
      <c r="M1871" s="4" t="s">
        <v>26879</v>
      </c>
      <c r="N1871" s="4" t="s">
        <v>9950</v>
      </c>
      <c r="O1871" s="4" t="s">
        <v>9950</v>
      </c>
      <c r="P1871" s="4" t="s">
        <v>9950</v>
      </c>
      <c r="Q1871" s="4" t="s">
        <v>9950</v>
      </c>
      <c r="R1871" s="4" t="s">
        <v>9950</v>
      </c>
      <c r="S1871" s="4" t="s">
        <v>88</v>
      </c>
      <c r="T1871" s="4" t="s">
        <v>88</v>
      </c>
      <c r="U1871" s="4" t="s">
        <v>26880</v>
      </c>
      <c r="V1871" s="4" t="s">
        <v>117</v>
      </c>
      <c r="W1871" s="7" t="s">
        <v>26881</v>
      </c>
      <c r="X1871" s="7" t="s">
        <v>26882</v>
      </c>
    </row>
    <row r="1872" customFormat="false" ht="15" hidden="false" customHeight="false" outlineLevel="0" collapsed="false">
      <c r="A1872" s="4" t="s">
        <v>26883</v>
      </c>
      <c r="B1872" s="4" t="s">
        <v>26884</v>
      </c>
      <c r="C1872" s="4" t="s">
        <v>9448</v>
      </c>
      <c r="D1872" s="4" t="s">
        <v>12</v>
      </c>
      <c r="E1872" s="4" t="s">
        <v>26885</v>
      </c>
      <c r="F1872" s="4" t="s">
        <v>1870</v>
      </c>
      <c r="G1872" s="4" t="s">
        <v>602</v>
      </c>
      <c r="H1872" s="4" t="s">
        <v>1871</v>
      </c>
      <c r="I1872" s="4" t="s">
        <v>9453</v>
      </c>
      <c r="J1872" s="4" t="n">
        <v>39.9470562</v>
      </c>
      <c r="K1872" s="4" t="n">
        <v>-75.1552073</v>
      </c>
      <c r="L1872" s="4" t="s">
        <v>26886</v>
      </c>
      <c r="M1872" s="4" t="s">
        <v>26887</v>
      </c>
      <c r="N1872" s="4" t="s">
        <v>9950</v>
      </c>
      <c r="O1872" s="4" t="s">
        <v>9950</v>
      </c>
      <c r="P1872" s="4" t="s">
        <v>9950</v>
      </c>
      <c r="Q1872" s="4" t="s">
        <v>9950</v>
      </c>
      <c r="R1872" s="4" t="s">
        <v>9950</v>
      </c>
      <c r="S1872" s="4" t="s">
        <v>88</v>
      </c>
      <c r="T1872" s="4" t="s">
        <v>88</v>
      </c>
      <c r="U1872" s="4" t="s">
        <v>26888</v>
      </c>
      <c r="V1872" s="4" t="s">
        <v>117</v>
      </c>
      <c r="W1872" s="7" t="s">
        <v>26889</v>
      </c>
      <c r="X1872" s="7" t="s">
        <v>26890</v>
      </c>
    </row>
    <row r="1873" customFormat="false" ht="15" hidden="false" customHeight="false" outlineLevel="0" collapsed="false">
      <c r="A1873" s="4" t="s">
        <v>20218</v>
      </c>
      <c r="B1873" s="4" t="s">
        <v>26891</v>
      </c>
      <c r="C1873" s="4" t="s">
        <v>9448</v>
      </c>
      <c r="D1873" s="4" t="s">
        <v>12</v>
      </c>
      <c r="E1873" s="4" t="s">
        <v>26892</v>
      </c>
      <c r="F1873" s="4" t="s">
        <v>1870</v>
      </c>
      <c r="G1873" s="4" t="s">
        <v>602</v>
      </c>
      <c r="H1873" s="4" t="s">
        <v>2220</v>
      </c>
      <c r="I1873" s="4" t="s">
        <v>9453</v>
      </c>
      <c r="J1873" s="4" t="n">
        <v>40.0353364</v>
      </c>
      <c r="K1873" s="4" t="n">
        <v>-75.1211894</v>
      </c>
      <c r="L1873" s="4" t="s">
        <v>26893</v>
      </c>
      <c r="M1873" s="4" t="s">
        <v>26894</v>
      </c>
      <c r="N1873" s="4" t="s">
        <v>11925</v>
      </c>
      <c r="O1873" s="4" t="s">
        <v>11925</v>
      </c>
      <c r="P1873" s="4" t="s">
        <v>11925</v>
      </c>
      <c r="Q1873" s="4" t="s">
        <v>11925</v>
      </c>
      <c r="R1873" s="4" t="s">
        <v>11925</v>
      </c>
      <c r="S1873" s="4" t="s">
        <v>88</v>
      </c>
      <c r="T1873" s="4" t="s">
        <v>88</v>
      </c>
      <c r="U1873" s="4" t="s">
        <v>26895</v>
      </c>
      <c r="V1873" s="4" t="s">
        <v>117</v>
      </c>
      <c r="W1873" s="7" t="s">
        <v>26896</v>
      </c>
      <c r="X1873" s="7" t="s">
        <v>26897</v>
      </c>
    </row>
    <row r="1874" customFormat="false" ht="15" hidden="false" customHeight="false" outlineLevel="0" collapsed="false">
      <c r="A1874" s="4" t="s">
        <v>26898</v>
      </c>
      <c r="B1874" s="4" t="s">
        <v>26899</v>
      </c>
      <c r="C1874" s="4" t="s">
        <v>9448</v>
      </c>
      <c r="D1874" s="4" t="s">
        <v>12</v>
      </c>
      <c r="E1874" s="4" t="s">
        <v>26900</v>
      </c>
      <c r="F1874" s="4" t="s">
        <v>1870</v>
      </c>
      <c r="G1874" s="4" t="s">
        <v>602</v>
      </c>
      <c r="H1874" s="4" t="s">
        <v>1930</v>
      </c>
      <c r="I1874" s="4" t="s">
        <v>9453</v>
      </c>
      <c r="J1874" s="4" t="n">
        <v>39.91550429999</v>
      </c>
      <c r="K1874" s="4" t="n">
        <v>-75.1881287</v>
      </c>
      <c r="L1874" s="4" t="s">
        <v>26901</v>
      </c>
      <c r="M1874" s="4" t="s">
        <v>26902</v>
      </c>
      <c r="N1874" s="4" t="s">
        <v>9950</v>
      </c>
      <c r="O1874" s="4" t="s">
        <v>9950</v>
      </c>
      <c r="P1874" s="4" t="s">
        <v>9950</v>
      </c>
      <c r="Q1874" s="4" t="s">
        <v>9950</v>
      </c>
      <c r="R1874" s="4" t="s">
        <v>9950</v>
      </c>
      <c r="S1874" s="4" t="s">
        <v>9457</v>
      </c>
      <c r="T1874" s="4" t="s">
        <v>88</v>
      </c>
      <c r="U1874" s="4" t="s">
        <v>26903</v>
      </c>
      <c r="V1874" s="4" t="s">
        <v>117</v>
      </c>
      <c r="W1874" s="7" t="s">
        <v>26904</v>
      </c>
      <c r="X1874" s="7" t="s">
        <v>26905</v>
      </c>
    </row>
    <row r="1875" customFormat="false" ht="15" hidden="false" customHeight="false" outlineLevel="0" collapsed="false">
      <c r="A1875" s="4" t="s">
        <v>26906</v>
      </c>
      <c r="B1875" s="4" t="s">
        <v>26907</v>
      </c>
      <c r="C1875" s="4" t="s">
        <v>9448</v>
      </c>
      <c r="D1875" s="4" t="s">
        <v>12</v>
      </c>
      <c r="E1875" s="4" t="s">
        <v>26908</v>
      </c>
      <c r="F1875" s="4" t="s">
        <v>1870</v>
      </c>
      <c r="G1875" s="4" t="s">
        <v>602</v>
      </c>
      <c r="H1875" s="4" t="s">
        <v>2239</v>
      </c>
      <c r="I1875" s="4" t="s">
        <v>9453</v>
      </c>
      <c r="J1875" s="4" t="n">
        <v>40.0256088</v>
      </c>
      <c r="K1875" s="4" t="n">
        <v>-75.2151377</v>
      </c>
      <c r="L1875" s="4" t="s">
        <v>26909</v>
      </c>
      <c r="M1875" s="4" t="s">
        <v>26910</v>
      </c>
      <c r="N1875" s="4" t="s">
        <v>9950</v>
      </c>
      <c r="O1875" s="4" t="s">
        <v>9950</v>
      </c>
      <c r="P1875" s="4" t="s">
        <v>9950</v>
      </c>
      <c r="Q1875" s="4" t="s">
        <v>9950</v>
      </c>
      <c r="R1875" s="4" t="s">
        <v>9950</v>
      </c>
      <c r="S1875" s="4" t="s">
        <v>88</v>
      </c>
      <c r="T1875" s="4" t="s">
        <v>88</v>
      </c>
      <c r="U1875" s="4" t="s">
        <v>26911</v>
      </c>
      <c r="V1875" s="4" t="s">
        <v>117</v>
      </c>
      <c r="W1875" s="7" t="s">
        <v>26912</v>
      </c>
      <c r="X1875" s="7" t="s">
        <v>26913</v>
      </c>
    </row>
    <row r="1876" customFormat="false" ht="15" hidden="false" customHeight="false" outlineLevel="0" collapsed="false">
      <c r="A1876" s="4" t="s">
        <v>26914</v>
      </c>
      <c r="B1876" s="4" t="s">
        <v>26915</v>
      </c>
      <c r="C1876" s="4" t="s">
        <v>9448</v>
      </c>
      <c r="D1876" s="4" t="s">
        <v>12</v>
      </c>
      <c r="E1876" s="4" t="s">
        <v>26916</v>
      </c>
      <c r="F1876" s="4" t="s">
        <v>1870</v>
      </c>
      <c r="G1876" s="4" t="s">
        <v>602</v>
      </c>
      <c r="H1876" s="4" t="s">
        <v>1990</v>
      </c>
      <c r="I1876" s="4" t="s">
        <v>9453</v>
      </c>
      <c r="J1876" s="4" t="n">
        <v>40.072757</v>
      </c>
      <c r="K1876" s="4" t="n">
        <v>-75.03354</v>
      </c>
      <c r="L1876" s="4" t="s">
        <v>26917</v>
      </c>
      <c r="M1876" s="4" t="s">
        <v>26918</v>
      </c>
      <c r="N1876" s="4" t="s">
        <v>10754</v>
      </c>
      <c r="O1876" s="4" t="s">
        <v>10754</v>
      </c>
      <c r="P1876" s="4" t="s">
        <v>10754</v>
      </c>
      <c r="Q1876" s="4" t="s">
        <v>10754</v>
      </c>
      <c r="R1876" s="4" t="s">
        <v>10754</v>
      </c>
      <c r="S1876" s="4" t="s">
        <v>9457</v>
      </c>
      <c r="T1876" s="4" t="s">
        <v>88</v>
      </c>
      <c r="U1876" s="4" t="s">
        <v>26919</v>
      </c>
      <c r="V1876" s="4" t="s">
        <v>117</v>
      </c>
      <c r="W1876" s="7" t="s">
        <v>26920</v>
      </c>
      <c r="X1876" s="7" t="s">
        <v>26921</v>
      </c>
    </row>
    <row r="1877" customFormat="false" ht="15" hidden="false" customHeight="false" outlineLevel="0" collapsed="false">
      <c r="A1877" s="4" t="s">
        <v>26922</v>
      </c>
      <c r="B1877" s="4" t="s">
        <v>26923</v>
      </c>
      <c r="C1877" s="4" t="s">
        <v>9448</v>
      </c>
      <c r="D1877" s="4" t="s">
        <v>12</v>
      </c>
      <c r="E1877" s="4" t="s">
        <v>26924</v>
      </c>
      <c r="F1877" s="4" t="s">
        <v>26925</v>
      </c>
      <c r="G1877" s="4" t="s">
        <v>602</v>
      </c>
      <c r="H1877" s="4" t="s">
        <v>26926</v>
      </c>
      <c r="I1877" s="4" t="s">
        <v>9453</v>
      </c>
      <c r="J1877" s="4" t="n">
        <v>40.1329859</v>
      </c>
      <c r="K1877" s="4" t="n">
        <v>-75.5350168</v>
      </c>
      <c r="L1877" s="4" t="s">
        <v>26927</v>
      </c>
      <c r="M1877" s="4" t="s">
        <v>26928</v>
      </c>
      <c r="N1877" s="4" t="s">
        <v>10487</v>
      </c>
      <c r="O1877" s="4" t="s">
        <v>10487</v>
      </c>
      <c r="P1877" s="4" t="s">
        <v>10487</v>
      </c>
      <c r="Q1877" s="4" t="s">
        <v>10487</v>
      </c>
      <c r="R1877" s="4" t="s">
        <v>10487</v>
      </c>
      <c r="S1877" s="4" t="s">
        <v>9457</v>
      </c>
      <c r="T1877" s="4" t="s">
        <v>88</v>
      </c>
      <c r="U1877" s="4" t="s">
        <v>26929</v>
      </c>
      <c r="V1877" s="4" t="s">
        <v>117</v>
      </c>
      <c r="W1877" s="7" t="s">
        <v>26930</v>
      </c>
      <c r="X1877" s="7" t="s">
        <v>26931</v>
      </c>
    </row>
    <row r="1878" customFormat="false" ht="15" hidden="false" customHeight="false" outlineLevel="0" collapsed="false">
      <c r="A1878" s="4" t="s">
        <v>26932</v>
      </c>
      <c r="B1878" s="4" t="s">
        <v>26933</v>
      </c>
      <c r="C1878" s="4" t="s">
        <v>9448</v>
      </c>
      <c r="D1878" s="4" t="s">
        <v>12</v>
      </c>
      <c r="E1878" s="4" t="s">
        <v>26934</v>
      </c>
      <c r="F1878" s="4" t="s">
        <v>26935</v>
      </c>
      <c r="G1878" s="4" t="s">
        <v>602</v>
      </c>
      <c r="H1878" s="4" t="s">
        <v>26936</v>
      </c>
      <c r="I1878" s="4" t="s">
        <v>9453</v>
      </c>
      <c r="J1878" s="4" t="n">
        <v>40.3639783</v>
      </c>
      <c r="K1878" s="4" t="n">
        <v>-79.9835775</v>
      </c>
      <c r="L1878" s="4" t="s">
        <v>26937</v>
      </c>
      <c r="M1878" s="4" t="s">
        <v>26938</v>
      </c>
      <c r="N1878" s="4" t="s">
        <v>9950</v>
      </c>
      <c r="O1878" s="4" t="s">
        <v>9950</v>
      </c>
      <c r="P1878" s="4" t="s">
        <v>9950</v>
      </c>
      <c r="Q1878" s="4" t="s">
        <v>9950</v>
      </c>
      <c r="R1878" s="4" t="s">
        <v>9950</v>
      </c>
      <c r="S1878" s="4" t="s">
        <v>9628</v>
      </c>
      <c r="T1878" s="4" t="s">
        <v>88</v>
      </c>
      <c r="U1878" s="4" t="s">
        <v>26939</v>
      </c>
      <c r="V1878" s="4" t="s">
        <v>117</v>
      </c>
      <c r="W1878" s="7" t="s">
        <v>26940</v>
      </c>
      <c r="X1878" s="7" t="s">
        <v>26941</v>
      </c>
    </row>
    <row r="1879" customFormat="false" ht="15" hidden="false" customHeight="false" outlineLevel="0" collapsed="false">
      <c r="A1879" s="4" t="s">
        <v>23267</v>
      </c>
      <c r="B1879" s="4" t="s">
        <v>26942</v>
      </c>
      <c r="C1879" s="4" t="s">
        <v>9448</v>
      </c>
      <c r="D1879" s="4" t="s">
        <v>12</v>
      </c>
      <c r="E1879" s="4" t="s">
        <v>26943</v>
      </c>
      <c r="F1879" s="4" t="s">
        <v>26935</v>
      </c>
      <c r="G1879" s="4" t="s">
        <v>602</v>
      </c>
      <c r="H1879" s="4" t="s">
        <v>26944</v>
      </c>
      <c r="I1879" s="4" t="s">
        <v>9453</v>
      </c>
      <c r="J1879" s="4" t="n">
        <v>40.4151787</v>
      </c>
      <c r="K1879" s="4" t="n">
        <v>-79.8488874999</v>
      </c>
      <c r="L1879" s="4" t="s">
        <v>26945</v>
      </c>
      <c r="M1879" s="4" t="s">
        <v>26946</v>
      </c>
      <c r="N1879" s="4" t="s">
        <v>11468</v>
      </c>
      <c r="O1879" s="4" t="s">
        <v>11468</v>
      </c>
      <c r="P1879" s="4" t="s">
        <v>11468</v>
      </c>
      <c r="Q1879" s="4" t="s">
        <v>11468</v>
      </c>
      <c r="R1879" s="4" t="s">
        <v>11468</v>
      </c>
      <c r="S1879" s="4" t="s">
        <v>9628</v>
      </c>
      <c r="T1879" s="4" t="s">
        <v>88</v>
      </c>
      <c r="U1879" s="4" t="s">
        <v>26947</v>
      </c>
      <c r="V1879" s="4" t="s">
        <v>117</v>
      </c>
      <c r="W1879" s="7" t="s">
        <v>26948</v>
      </c>
      <c r="X1879" s="7" t="s">
        <v>26949</v>
      </c>
    </row>
    <row r="1880" customFormat="false" ht="15" hidden="false" customHeight="false" outlineLevel="0" collapsed="false">
      <c r="A1880" s="4" t="s">
        <v>26950</v>
      </c>
      <c r="B1880" s="4" t="s">
        <v>26951</v>
      </c>
      <c r="C1880" s="4" t="s">
        <v>9448</v>
      </c>
      <c r="D1880" s="4" t="s">
        <v>12</v>
      </c>
      <c r="E1880" s="4" t="s">
        <v>26952</v>
      </c>
      <c r="F1880" s="4" t="s">
        <v>26935</v>
      </c>
      <c r="G1880" s="4" t="s">
        <v>602</v>
      </c>
      <c r="H1880" s="4" t="s">
        <v>26953</v>
      </c>
      <c r="I1880" s="4" t="s">
        <v>9453</v>
      </c>
      <c r="J1880" s="4" t="n">
        <v>40.4204124</v>
      </c>
      <c r="K1880" s="4" t="n">
        <v>-80.0449719</v>
      </c>
      <c r="L1880" s="4" t="s">
        <v>26954</v>
      </c>
      <c r="M1880" s="4" t="s">
        <v>26955</v>
      </c>
      <c r="N1880" s="4" t="s">
        <v>10403</v>
      </c>
      <c r="O1880" s="4" t="s">
        <v>10403</v>
      </c>
      <c r="P1880" s="4" t="s">
        <v>10403</v>
      </c>
      <c r="Q1880" s="4" t="s">
        <v>10403</v>
      </c>
      <c r="R1880" s="4" t="s">
        <v>10403</v>
      </c>
      <c r="S1880" s="4" t="s">
        <v>9628</v>
      </c>
      <c r="T1880" s="4" t="s">
        <v>88</v>
      </c>
      <c r="U1880" s="4" t="s">
        <v>26956</v>
      </c>
      <c r="V1880" s="4" t="s">
        <v>117</v>
      </c>
      <c r="W1880" s="7" t="s">
        <v>26957</v>
      </c>
      <c r="X1880" s="7" t="s">
        <v>26958</v>
      </c>
    </row>
    <row r="1881" customFormat="false" ht="15" hidden="false" customHeight="false" outlineLevel="0" collapsed="false">
      <c r="A1881" s="4" t="s">
        <v>26959</v>
      </c>
      <c r="B1881" s="4" t="s">
        <v>26960</v>
      </c>
      <c r="C1881" s="4" t="s">
        <v>9448</v>
      </c>
      <c r="D1881" s="4" t="s">
        <v>12</v>
      </c>
      <c r="E1881" s="4" t="s">
        <v>26961</v>
      </c>
      <c r="F1881" s="4" t="s">
        <v>26935</v>
      </c>
      <c r="G1881" s="4" t="s">
        <v>602</v>
      </c>
      <c r="H1881" s="4" t="s">
        <v>26962</v>
      </c>
      <c r="I1881" s="4" t="s">
        <v>9453</v>
      </c>
      <c r="J1881" s="4" t="n">
        <v>40.5687132</v>
      </c>
      <c r="K1881" s="4" t="n">
        <v>-80.0218145</v>
      </c>
      <c r="L1881" s="4" t="s">
        <v>26963</v>
      </c>
      <c r="M1881" s="4" t="s">
        <v>26964</v>
      </c>
      <c r="N1881" s="4" t="s">
        <v>11925</v>
      </c>
      <c r="O1881" s="4" t="s">
        <v>11925</v>
      </c>
      <c r="P1881" s="4" t="s">
        <v>11925</v>
      </c>
      <c r="Q1881" s="4" t="s">
        <v>11925</v>
      </c>
      <c r="R1881" s="4" t="s">
        <v>11925</v>
      </c>
      <c r="S1881" s="4" t="s">
        <v>88</v>
      </c>
      <c r="T1881" s="4" t="s">
        <v>88</v>
      </c>
      <c r="U1881" s="4" t="s">
        <v>26965</v>
      </c>
      <c r="V1881" s="4" t="s">
        <v>117</v>
      </c>
      <c r="W1881" s="7" t="s">
        <v>26966</v>
      </c>
      <c r="X1881" s="7" t="s">
        <v>26967</v>
      </c>
    </row>
    <row r="1882" customFormat="false" ht="15" hidden="false" customHeight="false" outlineLevel="0" collapsed="false">
      <c r="A1882" s="4" t="s">
        <v>26968</v>
      </c>
      <c r="B1882" s="4" t="s">
        <v>26969</v>
      </c>
      <c r="C1882" s="4" t="s">
        <v>9448</v>
      </c>
      <c r="D1882" s="4" t="s">
        <v>12</v>
      </c>
      <c r="E1882" s="4" t="s">
        <v>26970</v>
      </c>
      <c r="F1882" s="4" t="s">
        <v>26935</v>
      </c>
      <c r="G1882" s="4" t="s">
        <v>602</v>
      </c>
      <c r="H1882" s="4" t="s">
        <v>26962</v>
      </c>
      <c r="I1882" s="4" t="s">
        <v>9453</v>
      </c>
      <c r="J1882" s="4" t="n">
        <v>40.5208063</v>
      </c>
      <c r="K1882" s="4" t="n">
        <v>-80.0057382</v>
      </c>
      <c r="L1882" s="4" t="s">
        <v>26971</v>
      </c>
      <c r="M1882" s="4" t="s">
        <v>26972</v>
      </c>
      <c r="N1882" s="4" t="s">
        <v>10403</v>
      </c>
      <c r="O1882" s="4" t="s">
        <v>10403</v>
      </c>
      <c r="P1882" s="4" t="s">
        <v>10403</v>
      </c>
      <c r="Q1882" s="4" t="s">
        <v>10403</v>
      </c>
      <c r="R1882" s="4" t="s">
        <v>10403</v>
      </c>
      <c r="S1882" s="4" t="s">
        <v>9628</v>
      </c>
      <c r="T1882" s="4" t="s">
        <v>88</v>
      </c>
      <c r="U1882" s="4" t="s">
        <v>26973</v>
      </c>
      <c r="V1882" s="4" t="s">
        <v>117</v>
      </c>
      <c r="W1882" s="7" t="s">
        <v>26974</v>
      </c>
      <c r="X1882" s="7" t="s">
        <v>26975</v>
      </c>
    </row>
    <row r="1883" customFormat="false" ht="15" hidden="false" customHeight="false" outlineLevel="0" collapsed="false">
      <c r="A1883" s="4" t="s">
        <v>26976</v>
      </c>
      <c r="B1883" s="4" t="s">
        <v>26977</v>
      </c>
      <c r="C1883" s="4" t="s">
        <v>9448</v>
      </c>
      <c r="D1883" s="4" t="s">
        <v>12</v>
      </c>
      <c r="E1883" s="4" t="s">
        <v>26978</v>
      </c>
      <c r="F1883" s="4" t="s">
        <v>26935</v>
      </c>
      <c r="G1883" s="4" t="s">
        <v>602</v>
      </c>
      <c r="H1883" s="4" t="s">
        <v>26979</v>
      </c>
      <c r="I1883" s="4" t="s">
        <v>9453</v>
      </c>
      <c r="J1883" s="4" t="n">
        <v>40.446309</v>
      </c>
      <c r="K1883" s="4" t="n">
        <v>-79.9552514</v>
      </c>
      <c r="L1883" s="4" t="s">
        <v>26980</v>
      </c>
      <c r="M1883" s="4" t="s">
        <v>26981</v>
      </c>
      <c r="N1883" s="4" t="s">
        <v>19678</v>
      </c>
      <c r="O1883" s="4" t="s">
        <v>19678</v>
      </c>
      <c r="P1883" s="4" t="s">
        <v>19678</v>
      </c>
      <c r="Q1883" s="4" t="s">
        <v>19678</v>
      </c>
      <c r="R1883" s="4" t="s">
        <v>19678</v>
      </c>
      <c r="S1883" s="4" t="s">
        <v>88</v>
      </c>
      <c r="T1883" s="4" t="s">
        <v>88</v>
      </c>
      <c r="U1883" s="4" t="s">
        <v>26982</v>
      </c>
      <c r="V1883" s="4" t="s">
        <v>117</v>
      </c>
      <c r="W1883" s="7" t="s">
        <v>26983</v>
      </c>
      <c r="X1883" s="7" t="s">
        <v>26984</v>
      </c>
    </row>
    <row r="1884" customFormat="false" ht="15" hidden="false" customHeight="false" outlineLevel="0" collapsed="false">
      <c r="A1884" s="4" t="s">
        <v>26985</v>
      </c>
      <c r="B1884" s="4" t="s">
        <v>26986</v>
      </c>
      <c r="C1884" s="4" t="s">
        <v>9448</v>
      </c>
      <c r="D1884" s="4" t="s">
        <v>12</v>
      </c>
      <c r="E1884" s="4" t="s">
        <v>26987</v>
      </c>
      <c r="F1884" s="4" t="s">
        <v>26935</v>
      </c>
      <c r="G1884" s="4" t="s">
        <v>602</v>
      </c>
      <c r="H1884" s="4" t="s">
        <v>26988</v>
      </c>
      <c r="I1884" s="4" t="s">
        <v>9453</v>
      </c>
      <c r="J1884" s="4" t="n">
        <v>40.4482876</v>
      </c>
      <c r="K1884" s="4" t="n">
        <v>-80.1580146</v>
      </c>
      <c r="L1884" s="4" t="s">
        <v>26989</v>
      </c>
      <c r="M1884" s="4" t="s">
        <v>26990</v>
      </c>
      <c r="N1884" s="4" t="s">
        <v>9919</v>
      </c>
      <c r="O1884" s="4" t="s">
        <v>9919</v>
      </c>
      <c r="P1884" s="4" t="s">
        <v>9919</v>
      </c>
      <c r="Q1884" s="4" t="s">
        <v>9919</v>
      </c>
      <c r="R1884" s="4" t="s">
        <v>9919</v>
      </c>
      <c r="S1884" s="4" t="s">
        <v>88</v>
      </c>
      <c r="T1884" s="4" t="s">
        <v>88</v>
      </c>
      <c r="U1884" s="4" t="s">
        <v>26991</v>
      </c>
      <c r="V1884" s="4" t="s">
        <v>117</v>
      </c>
      <c r="W1884" s="7" t="s">
        <v>26992</v>
      </c>
      <c r="X1884" s="7" t="s">
        <v>26993</v>
      </c>
    </row>
    <row r="1885" customFormat="false" ht="15" hidden="false" customHeight="false" outlineLevel="0" collapsed="false">
      <c r="A1885" s="4" t="s">
        <v>26994</v>
      </c>
      <c r="B1885" s="4" t="s">
        <v>26995</v>
      </c>
      <c r="C1885" s="4" t="s">
        <v>9448</v>
      </c>
      <c r="D1885" s="4" t="s">
        <v>12</v>
      </c>
      <c r="E1885" s="4" t="s">
        <v>26996</v>
      </c>
      <c r="F1885" s="4" t="s">
        <v>26935</v>
      </c>
      <c r="G1885" s="4" t="s">
        <v>602</v>
      </c>
      <c r="H1885" s="4" t="s">
        <v>26979</v>
      </c>
      <c r="I1885" s="4" t="s">
        <v>9453</v>
      </c>
      <c r="J1885" s="4" t="n">
        <v>40.4537413</v>
      </c>
      <c r="K1885" s="4" t="n">
        <v>-79.9469394</v>
      </c>
      <c r="L1885" s="4" t="s">
        <v>26997</v>
      </c>
      <c r="M1885" s="4" t="s">
        <v>26998</v>
      </c>
      <c r="N1885" s="4" t="s">
        <v>11468</v>
      </c>
      <c r="O1885" s="4" t="s">
        <v>11468</v>
      </c>
      <c r="P1885" s="4" t="s">
        <v>11468</v>
      </c>
      <c r="Q1885" s="4" t="s">
        <v>11468</v>
      </c>
      <c r="R1885" s="4" t="s">
        <v>11468</v>
      </c>
      <c r="S1885" s="4" t="s">
        <v>9628</v>
      </c>
      <c r="T1885" s="4" t="s">
        <v>88</v>
      </c>
      <c r="U1885" s="4" t="s">
        <v>26999</v>
      </c>
      <c r="V1885" s="4" t="s">
        <v>117</v>
      </c>
      <c r="W1885" s="7" t="s">
        <v>27000</v>
      </c>
      <c r="X1885" s="7" t="s">
        <v>27001</v>
      </c>
    </row>
    <row r="1886" customFormat="false" ht="15" hidden="false" customHeight="false" outlineLevel="0" collapsed="false">
      <c r="A1886" s="4" t="s">
        <v>27002</v>
      </c>
      <c r="B1886" s="4" t="s">
        <v>27003</v>
      </c>
      <c r="C1886" s="4" t="s">
        <v>9448</v>
      </c>
      <c r="D1886" s="4" t="s">
        <v>12</v>
      </c>
      <c r="E1886" s="4" t="s">
        <v>27004</v>
      </c>
      <c r="F1886" s="4" t="s">
        <v>26935</v>
      </c>
      <c r="G1886" s="4" t="s">
        <v>602</v>
      </c>
      <c r="H1886" s="4" t="s">
        <v>27005</v>
      </c>
      <c r="I1886" s="4" t="s">
        <v>9453</v>
      </c>
      <c r="J1886" s="4" t="n">
        <v>40.4257423</v>
      </c>
      <c r="K1886" s="4" t="n">
        <v>-79.9722170999</v>
      </c>
      <c r="L1886" s="4" t="s">
        <v>27006</v>
      </c>
      <c r="M1886" s="4" t="s">
        <v>27007</v>
      </c>
      <c r="N1886" s="4" t="s">
        <v>11468</v>
      </c>
      <c r="O1886" s="4" t="s">
        <v>11468</v>
      </c>
      <c r="P1886" s="4" t="s">
        <v>11468</v>
      </c>
      <c r="Q1886" s="4" t="s">
        <v>11468</v>
      </c>
      <c r="R1886" s="4" t="s">
        <v>11468</v>
      </c>
      <c r="S1886" s="4" t="s">
        <v>88</v>
      </c>
      <c r="T1886" s="4" t="s">
        <v>88</v>
      </c>
      <c r="U1886" s="4" t="s">
        <v>27008</v>
      </c>
      <c r="V1886" s="4" t="s">
        <v>117</v>
      </c>
      <c r="W1886" s="7" t="s">
        <v>27009</v>
      </c>
      <c r="X1886" s="7" t="s">
        <v>27010</v>
      </c>
    </row>
    <row r="1887" customFormat="false" ht="15" hidden="false" customHeight="false" outlineLevel="0" collapsed="false">
      <c r="A1887" s="4" t="s">
        <v>27011</v>
      </c>
      <c r="B1887" s="4" t="s">
        <v>27012</v>
      </c>
      <c r="C1887" s="4" t="s">
        <v>9448</v>
      </c>
      <c r="D1887" s="4" t="s">
        <v>12</v>
      </c>
      <c r="E1887" s="4" t="s">
        <v>27013</v>
      </c>
      <c r="F1887" s="4" t="s">
        <v>27014</v>
      </c>
      <c r="G1887" s="4" t="s">
        <v>602</v>
      </c>
      <c r="H1887" s="4" t="s">
        <v>27015</v>
      </c>
      <c r="I1887" s="4" t="s">
        <v>9453</v>
      </c>
      <c r="J1887" s="4" t="n">
        <v>40.239382</v>
      </c>
      <c r="K1887" s="4" t="n">
        <v>-75.613706</v>
      </c>
      <c r="L1887" s="4" t="s">
        <v>27016</v>
      </c>
      <c r="M1887" s="4" t="s">
        <v>27017</v>
      </c>
      <c r="N1887" s="4" t="s">
        <v>9919</v>
      </c>
      <c r="O1887" s="4" t="s">
        <v>9919</v>
      </c>
      <c r="P1887" s="4" t="s">
        <v>9919</v>
      </c>
      <c r="Q1887" s="4" t="s">
        <v>9919</v>
      </c>
      <c r="R1887" s="4" t="s">
        <v>9919</v>
      </c>
      <c r="S1887" s="4" t="s">
        <v>9457</v>
      </c>
      <c r="T1887" s="4" t="s">
        <v>88</v>
      </c>
      <c r="U1887" s="4" t="s">
        <v>27018</v>
      </c>
      <c r="V1887" s="4" t="s">
        <v>117</v>
      </c>
      <c r="W1887" s="7" t="s">
        <v>27019</v>
      </c>
      <c r="X1887" s="7" t="s">
        <v>27020</v>
      </c>
    </row>
    <row r="1888" customFormat="false" ht="15" hidden="false" customHeight="false" outlineLevel="0" collapsed="false">
      <c r="A1888" s="4" t="s">
        <v>27021</v>
      </c>
      <c r="B1888" s="4" t="s">
        <v>27022</v>
      </c>
      <c r="C1888" s="4" t="s">
        <v>9448</v>
      </c>
      <c r="D1888" s="4" t="s">
        <v>12</v>
      </c>
      <c r="E1888" s="4" t="s">
        <v>27023</v>
      </c>
      <c r="F1888" s="4" t="s">
        <v>27014</v>
      </c>
      <c r="G1888" s="4" t="s">
        <v>602</v>
      </c>
      <c r="H1888" s="4" t="s">
        <v>27015</v>
      </c>
      <c r="I1888" s="4" t="s">
        <v>9453</v>
      </c>
      <c r="J1888" s="4" t="n">
        <v>40.2530059</v>
      </c>
      <c r="K1888" s="4" t="n">
        <v>-75.6624511</v>
      </c>
      <c r="L1888" s="4" t="s">
        <v>27024</v>
      </c>
      <c r="M1888" s="4" t="s">
        <v>27025</v>
      </c>
      <c r="N1888" s="4" t="s">
        <v>9919</v>
      </c>
      <c r="O1888" s="4" t="s">
        <v>9919</v>
      </c>
      <c r="P1888" s="4" t="s">
        <v>9919</v>
      </c>
      <c r="Q1888" s="4" t="s">
        <v>9919</v>
      </c>
      <c r="R1888" s="4" t="s">
        <v>9919</v>
      </c>
      <c r="S1888" s="4" t="s">
        <v>88</v>
      </c>
      <c r="T1888" s="4" t="s">
        <v>88</v>
      </c>
      <c r="U1888" s="4" t="s">
        <v>27026</v>
      </c>
      <c r="V1888" s="4" t="s">
        <v>117</v>
      </c>
      <c r="W1888" s="7" t="s">
        <v>27027</v>
      </c>
      <c r="X1888" s="7" t="s">
        <v>27028</v>
      </c>
    </row>
    <row r="1889" customFormat="false" ht="15" hidden="false" customHeight="false" outlineLevel="0" collapsed="false">
      <c r="A1889" s="4" t="s">
        <v>27029</v>
      </c>
      <c r="B1889" s="4" t="s">
        <v>27030</v>
      </c>
      <c r="C1889" s="4" t="s">
        <v>9448</v>
      </c>
      <c r="D1889" s="4" t="s">
        <v>12</v>
      </c>
      <c r="E1889" s="4" t="s">
        <v>27031</v>
      </c>
      <c r="F1889" s="4" t="s">
        <v>8570</v>
      </c>
      <c r="G1889" s="4" t="s">
        <v>602</v>
      </c>
      <c r="H1889" s="4" t="s">
        <v>8578</v>
      </c>
      <c r="I1889" s="4" t="s">
        <v>9453</v>
      </c>
      <c r="J1889" s="4" t="n">
        <v>40.6749005</v>
      </c>
      <c r="K1889" s="4" t="n">
        <v>-76.2262071</v>
      </c>
      <c r="L1889" s="4" t="s">
        <v>27032</v>
      </c>
      <c r="M1889" s="4" t="s">
        <v>27033</v>
      </c>
      <c r="N1889" s="4" t="s">
        <v>17375</v>
      </c>
      <c r="O1889" s="4" t="s">
        <v>17375</v>
      </c>
      <c r="P1889" s="4" t="s">
        <v>17375</v>
      </c>
      <c r="Q1889" s="4" t="s">
        <v>17375</v>
      </c>
      <c r="R1889" s="4" t="s">
        <v>17375</v>
      </c>
      <c r="S1889" s="4" t="s">
        <v>9628</v>
      </c>
      <c r="T1889" s="4" t="s">
        <v>88</v>
      </c>
      <c r="U1889" s="4" t="s">
        <v>27034</v>
      </c>
      <c r="V1889" s="4" t="s">
        <v>117</v>
      </c>
      <c r="W1889" s="7" t="s">
        <v>27035</v>
      </c>
      <c r="X1889" s="7" t="s">
        <v>27036</v>
      </c>
    </row>
    <row r="1890" customFormat="false" ht="15" hidden="false" customHeight="false" outlineLevel="0" collapsed="false">
      <c r="A1890" s="4" t="s">
        <v>27037</v>
      </c>
      <c r="B1890" s="4" t="s">
        <v>27038</v>
      </c>
      <c r="C1890" s="4" t="s">
        <v>9496</v>
      </c>
      <c r="D1890" s="4" t="s">
        <v>27039</v>
      </c>
      <c r="E1890" s="4" t="s">
        <v>27040</v>
      </c>
      <c r="F1890" s="4" t="s">
        <v>27041</v>
      </c>
      <c r="G1890" s="4" t="s">
        <v>602</v>
      </c>
      <c r="H1890" s="4" t="s">
        <v>27042</v>
      </c>
      <c r="I1890" s="4" t="s">
        <v>9453</v>
      </c>
      <c r="J1890" s="4" t="n">
        <v>40.9481102</v>
      </c>
      <c r="K1890" s="4" t="n">
        <v>-78.9605302</v>
      </c>
      <c r="L1890" s="4" t="s">
        <v>27043</v>
      </c>
      <c r="M1890" s="4" t="s">
        <v>27044</v>
      </c>
      <c r="N1890" s="4" t="s">
        <v>9680</v>
      </c>
      <c r="O1890" s="4" t="s">
        <v>9680</v>
      </c>
      <c r="P1890" s="4" t="s">
        <v>9680</v>
      </c>
      <c r="Q1890" s="4" t="s">
        <v>9680</v>
      </c>
      <c r="R1890" s="4" t="s">
        <v>88</v>
      </c>
      <c r="S1890" s="4" t="s">
        <v>88</v>
      </c>
      <c r="T1890" s="4" t="s">
        <v>88</v>
      </c>
      <c r="U1890" s="4"/>
      <c r="V1890" s="4" t="s">
        <v>87</v>
      </c>
      <c r="W1890" s="4"/>
      <c r="X1890" s="7" t="s">
        <v>27045</v>
      </c>
    </row>
    <row r="1891" customFormat="false" ht="15" hidden="false" customHeight="false" outlineLevel="0" collapsed="false">
      <c r="A1891" s="4" t="s">
        <v>27046</v>
      </c>
      <c r="B1891" s="4" t="s">
        <v>27047</v>
      </c>
      <c r="C1891" s="4" t="s">
        <v>9448</v>
      </c>
      <c r="D1891" s="4" t="s">
        <v>12</v>
      </c>
      <c r="E1891" s="4" t="s">
        <v>27048</v>
      </c>
      <c r="F1891" s="4" t="s">
        <v>8845</v>
      </c>
      <c r="G1891" s="4" t="s">
        <v>602</v>
      </c>
      <c r="H1891" s="4" t="s">
        <v>8846</v>
      </c>
      <c r="I1891" s="4" t="s">
        <v>9453</v>
      </c>
      <c r="J1891" s="4" t="n">
        <v>40.4499721</v>
      </c>
      <c r="K1891" s="4" t="n">
        <v>-75.3623251</v>
      </c>
      <c r="L1891" s="4" t="s">
        <v>27049</v>
      </c>
      <c r="M1891" s="4" t="s">
        <v>27050</v>
      </c>
      <c r="N1891" s="4" t="s">
        <v>9950</v>
      </c>
      <c r="O1891" s="4" t="s">
        <v>9950</v>
      </c>
      <c r="P1891" s="4" t="s">
        <v>9950</v>
      </c>
      <c r="Q1891" s="4" t="s">
        <v>9950</v>
      </c>
      <c r="R1891" s="4" t="s">
        <v>9950</v>
      </c>
      <c r="S1891" s="4" t="s">
        <v>9628</v>
      </c>
      <c r="T1891" s="4" t="s">
        <v>88</v>
      </c>
      <c r="U1891" s="4" t="s">
        <v>27051</v>
      </c>
      <c r="V1891" s="4" t="s">
        <v>117</v>
      </c>
      <c r="W1891" s="7" t="s">
        <v>27052</v>
      </c>
      <c r="X1891" s="7" t="s">
        <v>27053</v>
      </c>
    </row>
    <row r="1892" customFormat="false" ht="15" hidden="false" customHeight="false" outlineLevel="0" collapsed="false">
      <c r="A1892" s="4" t="s">
        <v>27054</v>
      </c>
      <c r="B1892" s="4" t="s">
        <v>27055</v>
      </c>
      <c r="C1892" s="4" t="s">
        <v>9448</v>
      </c>
      <c r="D1892" s="4" t="s">
        <v>12</v>
      </c>
      <c r="E1892" s="4" t="s">
        <v>27056</v>
      </c>
      <c r="F1892" s="4" t="s">
        <v>27057</v>
      </c>
      <c r="G1892" s="4" t="s">
        <v>602</v>
      </c>
      <c r="H1892" s="4" t="s">
        <v>27058</v>
      </c>
      <c r="I1892" s="4" t="s">
        <v>9453</v>
      </c>
      <c r="J1892" s="4" t="n">
        <v>40.310528</v>
      </c>
      <c r="K1892" s="4" t="n">
        <v>-75.866776</v>
      </c>
      <c r="L1892" s="4" t="s">
        <v>27059</v>
      </c>
      <c r="M1892" s="4" t="s">
        <v>27060</v>
      </c>
      <c r="N1892" s="4" t="s">
        <v>10487</v>
      </c>
      <c r="O1892" s="4" t="s">
        <v>10487</v>
      </c>
      <c r="P1892" s="4" t="s">
        <v>10487</v>
      </c>
      <c r="Q1892" s="4" t="s">
        <v>10487</v>
      </c>
      <c r="R1892" s="4" t="s">
        <v>10487</v>
      </c>
      <c r="S1892" s="4" t="s">
        <v>9628</v>
      </c>
      <c r="T1892" s="4" t="s">
        <v>88</v>
      </c>
      <c r="U1892" s="4" t="s">
        <v>27061</v>
      </c>
      <c r="V1892" s="4" t="s">
        <v>117</v>
      </c>
      <c r="W1892" s="7" t="s">
        <v>27062</v>
      </c>
      <c r="X1892" s="7" t="s">
        <v>27063</v>
      </c>
    </row>
    <row r="1893" customFormat="false" ht="15" hidden="false" customHeight="false" outlineLevel="0" collapsed="false">
      <c r="A1893" s="4" t="s">
        <v>27064</v>
      </c>
      <c r="B1893" s="4" t="s">
        <v>27065</v>
      </c>
      <c r="C1893" s="4" t="s">
        <v>9448</v>
      </c>
      <c r="D1893" s="4" t="s">
        <v>12</v>
      </c>
      <c r="E1893" s="4" t="s">
        <v>27066</v>
      </c>
      <c r="F1893" s="4" t="s">
        <v>27057</v>
      </c>
      <c r="G1893" s="4" t="s">
        <v>602</v>
      </c>
      <c r="H1893" s="4" t="s">
        <v>27067</v>
      </c>
      <c r="I1893" s="4" t="s">
        <v>9453</v>
      </c>
      <c r="J1893" s="4" t="n">
        <v>40.38002698802</v>
      </c>
      <c r="K1893" s="4" t="n">
        <v>-75.9273163465</v>
      </c>
      <c r="L1893" s="4" t="s">
        <v>27068</v>
      </c>
      <c r="M1893" s="4" t="s">
        <v>27069</v>
      </c>
      <c r="N1893" s="4" t="s">
        <v>27070</v>
      </c>
      <c r="O1893" s="4" t="s">
        <v>27070</v>
      </c>
      <c r="P1893" s="4" t="s">
        <v>27070</v>
      </c>
      <c r="Q1893" s="4" t="s">
        <v>27070</v>
      </c>
      <c r="R1893" s="4" t="s">
        <v>27070</v>
      </c>
      <c r="S1893" s="4" t="s">
        <v>9628</v>
      </c>
      <c r="T1893" s="4" t="s">
        <v>88</v>
      </c>
      <c r="U1893" s="4" t="s">
        <v>27071</v>
      </c>
      <c r="V1893" s="4" t="s">
        <v>117</v>
      </c>
      <c r="W1893" s="7" t="s">
        <v>27072</v>
      </c>
      <c r="X1893" s="7" t="s">
        <v>27073</v>
      </c>
    </row>
    <row r="1894" customFormat="false" ht="15" hidden="false" customHeight="false" outlineLevel="0" collapsed="false">
      <c r="A1894" s="4" t="s">
        <v>27074</v>
      </c>
      <c r="B1894" s="4" t="s">
        <v>27075</v>
      </c>
      <c r="C1894" s="4" t="s">
        <v>9448</v>
      </c>
      <c r="D1894" s="4" t="s">
        <v>12</v>
      </c>
      <c r="E1894" s="4" t="s">
        <v>27076</v>
      </c>
      <c r="F1894" s="4" t="s">
        <v>27057</v>
      </c>
      <c r="G1894" s="4" t="s">
        <v>602</v>
      </c>
      <c r="H1894" s="4" t="s">
        <v>27077</v>
      </c>
      <c r="I1894" s="4" t="s">
        <v>9453</v>
      </c>
      <c r="J1894" s="4" t="n">
        <v>40.364317</v>
      </c>
      <c r="K1894" s="4" t="n">
        <v>-75.9142703</v>
      </c>
      <c r="L1894" s="4" t="s">
        <v>27078</v>
      </c>
      <c r="M1894" s="4" t="s">
        <v>27079</v>
      </c>
      <c r="N1894" s="4" t="s">
        <v>9950</v>
      </c>
      <c r="O1894" s="4" t="s">
        <v>9950</v>
      </c>
      <c r="P1894" s="4" t="s">
        <v>9950</v>
      </c>
      <c r="Q1894" s="4" t="s">
        <v>9950</v>
      </c>
      <c r="R1894" s="4" t="s">
        <v>9950</v>
      </c>
      <c r="S1894" s="4" t="s">
        <v>88</v>
      </c>
      <c r="T1894" s="4" t="s">
        <v>88</v>
      </c>
      <c r="U1894" s="4" t="s">
        <v>27080</v>
      </c>
      <c r="V1894" s="4" t="s">
        <v>117</v>
      </c>
      <c r="W1894" s="7" t="s">
        <v>27081</v>
      </c>
      <c r="X1894" s="7" t="s">
        <v>27082</v>
      </c>
    </row>
    <row r="1895" customFormat="false" ht="15" hidden="false" customHeight="false" outlineLevel="0" collapsed="false">
      <c r="A1895" s="4" t="s">
        <v>27083</v>
      </c>
      <c r="B1895" s="4" t="s">
        <v>27084</v>
      </c>
      <c r="C1895" s="4" t="s">
        <v>9448</v>
      </c>
      <c r="D1895" s="4" t="s">
        <v>12</v>
      </c>
      <c r="E1895" s="4" t="s">
        <v>27085</v>
      </c>
      <c r="F1895" s="4" t="s">
        <v>3281</v>
      </c>
      <c r="G1895" s="4" t="s">
        <v>602</v>
      </c>
      <c r="H1895" s="4" t="s">
        <v>3282</v>
      </c>
      <c r="I1895" s="4" t="s">
        <v>9453</v>
      </c>
      <c r="J1895" s="4" t="n">
        <v>40.215959</v>
      </c>
      <c r="K1895" s="4" t="n">
        <v>-75.0158781</v>
      </c>
      <c r="L1895" s="4" t="s">
        <v>27086</v>
      </c>
      <c r="M1895" s="4" t="s">
        <v>27087</v>
      </c>
      <c r="N1895" s="4" t="s">
        <v>13948</v>
      </c>
      <c r="O1895" s="4" t="s">
        <v>13948</v>
      </c>
      <c r="P1895" s="4" t="s">
        <v>13948</v>
      </c>
      <c r="Q1895" s="4" t="s">
        <v>13948</v>
      </c>
      <c r="R1895" s="4" t="s">
        <v>13948</v>
      </c>
      <c r="S1895" s="4" t="s">
        <v>88</v>
      </c>
      <c r="T1895" s="4" t="s">
        <v>88</v>
      </c>
      <c r="U1895" s="4" t="s">
        <v>27088</v>
      </c>
      <c r="V1895" s="4" t="s">
        <v>117</v>
      </c>
      <c r="W1895" s="7" t="s">
        <v>27089</v>
      </c>
      <c r="X1895" s="7" t="s">
        <v>27090</v>
      </c>
    </row>
    <row r="1896" customFormat="false" ht="15" hidden="false" customHeight="false" outlineLevel="0" collapsed="false">
      <c r="A1896" s="4" t="s">
        <v>27091</v>
      </c>
      <c r="B1896" s="4" t="s">
        <v>27092</v>
      </c>
      <c r="C1896" s="4" t="s">
        <v>9448</v>
      </c>
      <c r="D1896" s="4" t="s">
        <v>12</v>
      </c>
      <c r="E1896" s="4" t="s">
        <v>27093</v>
      </c>
      <c r="F1896" s="4" t="s">
        <v>3298</v>
      </c>
      <c r="G1896" s="4" t="s">
        <v>602</v>
      </c>
      <c r="H1896" s="4" t="s">
        <v>3299</v>
      </c>
      <c r="I1896" s="4" t="s">
        <v>9453</v>
      </c>
      <c r="J1896" s="4" t="n">
        <v>40.19723254717</v>
      </c>
      <c r="K1896" s="4" t="n">
        <v>-75.5242681503</v>
      </c>
      <c r="L1896" s="4" t="s">
        <v>27094</v>
      </c>
      <c r="M1896" s="4" t="s">
        <v>27095</v>
      </c>
      <c r="N1896" s="4" t="s">
        <v>9919</v>
      </c>
      <c r="O1896" s="4" t="s">
        <v>9919</v>
      </c>
      <c r="P1896" s="4" t="s">
        <v>9919</v>
      </c>
      <c r="Q1896" s="4" t="s">
        <v>9919</v>
      </c>
      <c r="R1896" s="4" t="s">
        <v>9919</v>
      </c>
      <c r="S1896" s="4" t="s">
        <v>10618</v>
      </c>
      <c r="T1896" s="4" t="s">
        <v>88</v>
      </c>
      <c r="U1896" s="4" t="s">
        <v>27096</v>
      </c>
      <c r="V1896" s="4" t="s">
        <v>117</v>
      </c>
      <c r="W1896" s="7" t="s">
        <v>27097</v>
      </c>
      <c r="X1896" s="7" t="s">
        <v>27098</v>
      </c>
    </row>
    <row r="1897" customFormat="false" ht="15" hidden="false" customHeight="false" outlineLevel="0" collapsed="false">
      <c r="A1897" s="4" t="s">
        <v>27099</v>
      </c>
      <c r="B1897" s="4" t="s">
        <v>27100</v>
      </c>
      <c r="C1897" s="4" t="s">
        <v>9448</v>
      </c>
      <c r="D1897" s="4" t="s">
        <v>12</v>
      </c>
      <c r="E1897" s="4" t="s">
        <v>27101</v>
      </c>
      <c r="F1897" s="4" t="s">
        <v>8969</v>
      </c>
      <c r="G1897" s="4" t="s">
        <v>602</v>
      </c>
      <c r="H1897" s="4" t="s">
        <v>27102</v>
      </c>
      <c r="I1897" s="4" t="s">
        <v>9453</v>
      </c>
      <c r="J1897" s="4" t="n">
        <v>41.43299419211</v>
      </c>
      <c r="K1897" s="4" t="n">
        <v>-75.6596660614</v>
      </c>
      <c r="L1897" s="4" t="s">
        <v>27103</v>
      </c>
      <c r="M1897" s="4" t="s">
        <v>27104</v>
      </c>
      <c r="N1897" s="4" t="s">
        <v>9919</v>
      </c>
      <c r="O1897" s="4" t="s">
        <v>9919</v>
      </c>
      <c r="P1897" s="4" t="s">
        <v>9919</v>
      </c>
      <c r="Q1897" s="4" t="s">
        <v>9919</v>
      </c>
      <c r="R1897" s="4" t="s">
        <v>9919</v>
      </c>
      <c r="S1897" s="4" t="s">
        <v>9628</v>
      </c>
      <c r="T1897" s="4" t="s">
        <v>88</v>
      </c>
      <c r="U1897" s="4" t="s">
        <v>27105</v>
      </c>
      <c r="V1897" s="4" t="s">
        <v>117</v>
      </c>
      <c r="W1897" s="7" t="s">
        <v>27106</v>
      </c>
      <c r="X1897" s="7" t="s">
        <v>27107</v>
      </c>
    </row>
    <row r="1898" customFormat="false" ht="15" hidden="false" customHeight="false" outlineLevel="0" collapsed="false">
      <c r="A1898" s="4" t="s">
        <v>27108</v>
      </c>
      <c r="B1898" s="4" t="s">
        <v>27109</v>
      </c>
      <c r="C1898" s="4" t="s">
        <v>9448</v>
      </c>
      <c r="D1898" s="4" t="s">
        <v>12</v>
      </c>
      <c r="E1898" s="4" t="s">
        <v>27110</v>
      </c>
      <c r="F1898" s="4" t="s">
        <v>27111</v>
      </c>
      <c r="G1898" s="4" t="s">
        <v>602</v>
      </c>
      <c r="H1898" s="4" t="s">
        <v>27112</v>
      </c>
      <c r="I1898" s="4" t="s">
        <v>9453</v>
      </c>
      <c r="J1898" s="4" t="n">
        <v>40.6850317</v>
      </c>
      <c r="K1898" s="4" t="n">
        <v>-80.0636423</v>
      </c>
      <c r="L1898" s="4" t="s">
        <v>27113</v>
      </c>
      <c r="M1898" s="4" t="s">
        <v>27114</v>
      </c>
      <c r="N1898" s="4" t="s">
        <v>9950</v>
      </c>
      <c r="O1898" s="4" t="s">
        <v>9950</v>
      </c>
      <c r="P1898" s="4" t="s">
        <v>9950</v>
      </c>
      <c r="Q1898" s="4" t="s">
        <v>9950</v>
      </c>
      <c r="R1898" s="4" t="s">
        <v>9950</v>
      </c>
      <c r="S1898" s="4" t="s">
        <v>9628</v>
      </c>
      <c r="T1898" s="4" t="s">
        <v>88</v>
      </c>
      <c r="U1898" s="4" t="s">
        <v>27115</v>
      </c>
      <c r="V1898" s="4" t="s">
        <v>117</v>
      </c>
      <c r="W1898" s="7" t="s">
        <v>27116</v>
      </c>
      <c r="X1898" s="7" t="s">
        <v>27117</v>
      </c>
    </row>
    <row r="1899" customFormat="false" ht="15" hidden="false" customHeight="false" outlineLevel="0" collapsed="false">
      <c r="A1899" s="4" t="s">
        <v>27118</v>
      </c>
      <c r="B1899" s="4" t="s">
        <v>27119</v>
      </c>
      <c r="C1899" s="4" t="s">
        <v>9448</v>
      </c>
      <c r="D1899" s="4" t="s">
        <v>12</v>
      </c>
      <c r="E1899" s="4" t="s">
        <v>27120</v>
      </c>
      <c r="F1899" s="4" t="s">
        <v>27121</v>
      </c>
      <c r="G1899" s="4" t="s">
        <v>602</v>
      </c>
      <c r="H1899" s="4" t="s">
        <v>27122</v>
      </c>
      <c r="I1899" s="4" t="s">
        <v>9453</v>
      </c>
      <c r="J1899" s="4" t="n">
        <v>40.31665597561</v>
      </c>
      <c r="K1899" s="4" t="n">
        <v>-75.3096202728</v>
      </c>
      <c r="L1899" s="4" t="s">
        <v>27123</v>
      </c>
      <c r="M1899" s="4" t="s">
        <v>27124</v>
      </c>
      <c r="N1899" s="4" t="s">
        <v>9919</v>
      </c>
      <c r="O1899" s="4" t="s">
        <v>9919</v>
      </c>
      <c r="P1899" s="4" t="s">
        <v>9919</v>
      </c>
      <c r="Q1899" s="4" t="s">
        <v>9919</v>
      </c>
      <c r="R1899" s="4" t="s">
        <v>9919</v>
      </c>
      <c r="S1899" s="4" t="s">
        <v>9457</v>
      </c>
      <c r="T1899" s="4" t="s">
        <v>88</v>
      </c>
      <c r="U1899" s="4" t="s">
        <v>27125</v>
      </c>
      <c r="V1899" s="4" t="s">
        <v>117</v>
      </c>
      <c r="W1899" s="7" t="s">
        <v>27126</v>
      </c>
      <c r="X1899" s="7" t="s">
        <v>27127</v>
      </c>
    </row>
    <row r="1900" customFormat="false" ht="15" hidden="false" customHeight="false" outlineLevel="0" collapsed="false">
      <c r="A1900" s="4" t="s">
        <v>27128</v>
      </c>
      <c r="B1900" s="4" t="s">
        <v>27129</v>
      </c>
      <c r="C1900" s="4" t="s">
        <v>9448</v>
      </c>
      <c r="D1900" s="4" t="s">
        <v>12</v>
      </c>
      <c r="E1900" s="4" t="s">
        <v>27130</v>
      </c>
      <c r="F1900" s="4" t="s">
        <v>27131</v>
      </c>
      <c r="G1900" s="4" t="s">
        <v>602</v>
      </c>
      <c r="H1900" s="4" t="s">
        <v>27132</v>
      </c>
      <c r="I1900" s="4" t="s">
        <v>9453</v>
      </c>
      <c r="J1900" s="4" t="n">
        <v>40.8035122</v>
      </c>
      <c r="K1900" s="4" t="n">
        <v>-77.8861509999</v>
      </c>
      <c r="L1900" s="4" t="s">
        <v>27133</v>
      </c>
      <c r="M1900" s="4" t="s">
        <v>27134</v>
      </c>
      <c r="N1900" s="4" t="s">
        <v>11468</v>
      </c>
      <c r="O1900" s="4" t="s">
        <v>11468</v>
      </c>
      <c r="P1900" s="4" t="s">
        <v>11468</v>
      </c>
      <c r="Q1900" s="4" t="s">
        <v>11468</v>
      </c>
      <c r="R1900" s="4" t="s">
        <v>11468</v>
      </c>
      <c r="S1900" s="4" t="s">
        <v>88</v>
      </c>
      <c r="T1900" s="4" t="s">
        <v>88</v>
      </c>
      <c r="U1900" s="4" t="s">
        <v>27135</v>
      </c>
      <c r="V1900" s="4" t="s">
        <v>117</v>
      </c>
      <c r="W1900" s="7" t="s">
        <v>27136</v>
      </c>
      <c r="X1900" s="7" t="s">
        <v>27137</v>
      </c>
    </row>
    <row r="1901" customFormat="false" ht="15" hidden="false" customHeight="false" outlineLevel="0" collapsed="false">
      <c r="A1901" s="4" t="s">
        <v>27138</v>
      </c>
      <c r="B1901" s="4" t="s">
        <v>27139</v>
      </c>
      <c r="C1901" s="4" t="s">
        <v>9448</v>
      </c>
      <c r="D1901" s="4" t="s">
        <v>12</v>
      </c>
      <c r="E1901" s="4" t="s">
        <v>27140</v>
      </c>
      <c r="F1901" s="4" t="s">
        <v>27141</v>
      </c>
      <c r="G1901" s="4" t="s">
        <v>602</v>
      </c>
      <c r="H1901" s="4" t="s">
        <v>27142</v>
      </c>
      <c r="I1901" s="4" t="s">
        <v>9453</v>
      </c>
      <c r="J1901" s="4" t="n">
        <v>39.99385705998</v>
      </c>
      <c r="K1901" s="4" t="n">
        <v>-75.7588863372</v>
      </c>
      <c r="L1901" s="4" t="s">
        <v>27143</v>
      </c>
      <c r="M1901" s="4" t="s">
        <v>27144</v>
      </c>
      <c r="N1901" s="4" t="s">
        <v>9919</v>
      </c>
      <c r="O1901" s="4" t="s">
        <v>9919</v>
      </c>
      <c r="P1901" s="4" t="s">
        <v>9919</v>
      </c>
      <c r="Q1901" s="4" t="s">
        <v>9919</v>
      </c>
      <c r="R1901" s="4" t="s">
        <v>9919</v>
      </c>
      <c r="S1901" s="4" t="s">
        <v>9457</v>
      </c>
      <c r="T1901" s="4" t="s">
        <v>88</v>
      </c>
      <c r="U1901" s="4" t="s">
        <v>27145</v>
      </c>
      <c r="V1901" s="4" t="s">
        <v>117</v>
      </c>
      <c r="W1901" s="7" t="s">
        <v>27146</v>
      </c>
      <c r="X1901" s="7" t="s">
        <v>27147</v>
      </c>
    </row>
    <row r="1902" customFormat="false" ht="15" hidden="false" customHeight="false" outlineLevel="0" collapsed="false">
      <c r="A1902" s="4" t="s">
        <v>27148</v>
      </c>
      <c r="B1902" s="4" t="s">
        <v>27149</v>
      </c>
      <c r="C1902" s="4" t="s">
        <v>9448</v>
      </c>
      <c r="D1902" s="4" t="s">
        <v>12</v>
      </c>
      <c r="E1902" s="4" t="s">
        <v>27150</v>
      </c>
      <c r="F1902" s="4" t="s">
        <v>27151</v>
      </c>
      <c r="G1902" s="4" t="s">
        <v>602</v>
      </c>
      <c r="H1902" s="4" t="s">
        <v>992</v>
      </c>
      <c r="I1902" s="4" t="s">
        <v>9453</v>
      </c>
      <c r="J1902" s="4" t="n">
        <v>40.1941513</v>
      </c>
      <c r="K1902" s="4" t="n">
        <v>-75.4690456</v>
      </c>
      <c r="L1902" s="4" t="s">
        <v>27152</v>
      </c>
      <c r="M1902" s="4" t="s">
        <v>27153</v>
      </c>
      <c r="N1902" s="4" t="s">
        <v>9919</v>
      </c>
      <c r="O1902" s="4" t="s">
        <v>9919</v>
      </c>
      <c r="P1902" s="4" t="s">
        <v>9919</v>
      </c>
      <c r="Q1902" s="4" t="s">
        <v>9919</v>
      </c>
      <c r="R1902" s="4" t="s">
        <v>9919</v>
      </c>
      <c r="S1902" s="4" t="s">
        <v>9457</v>
      </c>
      <c r="T1902" s="4" t="s">
        <v>88</v>
      </c>
      <c r="U1902" s="4" t="s">
        <v>27154</v>
      </c>
      <c r="V1902" s="4" t="s">
        <v>117</v>
      </c>
      <c r="W1902" s="7" t="s">
        <v>27155</v>
      </c>
      <c r="X1902" s="7" t="s">
        <v>27156</v>
      </c>
    </row>
    <row r="1903" customFormat="false" ht="15" hidden="false" customHeight="false" outlineLevel="0" collapsed="false">
      <c r="A1903" s="4" t="s">
        <v>27157</v>
      </c>
      <c r="B1903" s="4" t="s">
        <v>27158</v>
      </c>
      <c r="C1903" s="4" t="s">
        <v>9448</v>
      </c>
      <c r="D1903" s="4" t="s">
        <v>12</v>
      </c>
      <c r="E1903" s="4" t="s">
        <v>27159</v>
      </c>
      <c r="F1903" s="4" t="s">
        <v>3326</v>
      </c>
      <c r="G1903" s="4" t="s">
        <v>602</v>
      </c>
      <c r="H1903" s="4" t="s">
        <v>1324</v>
      </c>
      <c r="I1903" s="4" t="s">
        <v>9453</v>
      </c>
      <c r="J1903" s="4" t="n">
        <v>40.1436284</v>
      </c>
      <c r="K1903" s="4" t="n">
        <v>-74.9903539</v>
      </c>
      <c r="L1903" s="4" t="s">
        <v>27160</v>
      </c>
      <c r="M1903" s="4" t="s">
        <v>27161</v>
      </c>
      <c r="N1903" s="4" t="s">
        <v>9919</v>
      </c>
      <c r="O1903" s="4" t="s">
        <v>9919</v>
      </c>
      <c r="P1903" s="4" t="s">
        <v>9919</v>
      </c>
      <c r="Q1903" s="4" t="s">
        <v>9919</v>
      </c>
      <c r="R1903" s="4" t="s">
        <v>9919</v>
      </c>
      <c r="S1903" s="4" t="s">
        <v>88</v>
      </c>
      <c r="T1903" s="4" t="s">
        <v>88</v>
      </c>
      <c r="U1903" s="4" t="s">
        <v>27162</v>
      </c>
      <c r="V1903" s="4" t="s">
        <v>117</v>
      </c>
      <c r="W1903" s="7" t="s">
        <v>27163</v>
      </c>
      <c r="X1903" s="7" t="s">
        <v>27164</v>
      </c>
    </row>
    <row r="1904" customFormat="false" ht="15" hidden="false" customHeight="false" outlineLevel="0" collapsed="false">
      <c r="A1904" s="4" t="s">
        <v>27165</v>
      </c>
      <c r="B1904" s="4" t="s">
        <v>27166</v>
      </c>
      <c r="C1904" s="4" t="s">
        <v>9448</v>
      </c>
      <c r="D1904" s="4" t="s">
        <v>12</v>
      </c>
      <c r="E1904" s="4" t="s">
        <v>27167</v>
      </c>
      <c r="F1904" s="4" t="s">
        <v>27168</v>
      </c>
      <c r="G1904" s="4" t="s">
        <v>602</v>
      </c>
      <c r="H1904" s="4" t="s">
        <v>27169</v>
      </c>
      <c r="I1904" s="4" t="s">
        <v>9453</v>
      </c>
      <c r="J1904" s="4" t="n">
        <v>41.9062605</v>
      </c>
      <c r="K1904" s="4" t="n">
        <v>-79.8458678</v>
      </c>
      <c r="L1904" s="4" t="s">
        <v>27170</v>
      </c>
      <c r="M1904" s="4" t="s">
        <v>27171</v>
      </c>
      <c r="N1904" s="4" t="s">
        <v>10487</v>
      </c>
      <c r="O1904" s="4" t="s">
        <v>10487</v>
      </c>
      <c r="P1904" s="4" t="s">
        <v>10487</v>
      </c>
      <c r="Q1904" s="4" t="s">
        <v>10487</v>
      </c>
      <c r="R1904" s="4" t="s">
        <v>10487</v>
      </c>
      <c r="S1904" s="4" t="s">
        <v>10618</v>
      </c>
      <c r="T1904" s="4" t="s">
        <v>88</v>
      </c>
      <c r="U1904" s="4" t="s">
        <v>27172</v>
      </c>
      <c r="V1904" s="4" t="s">
        <v>117</v>
      </c>
      <c r="W1904" s="7" t="s">
        <v>27173</v>
      </c>
      <c r="X1904" s="7" t="s">
        <v>27174</v>
      </c>
    </row>
    <row r="1905" customFormat="false" ht="15" hidden="false" customHeight="false" outlineLevel="0" collapsed="false">
      <c r="A1905" s="4" t="s">
        <v>27175</v>
      </c>
      <c r="B1905" s="4" t="s">
        <v>27176</v>
      </c>
      <c r="C1905" s="4" t="s">
        <v>9448</v>
      </c>
      <c r="D1905" s="4" t="s">
        <v>12</v>
      </c>
      <c r="E1905" s="4" t="s">
        <v>27177</v>
      </c>
      <c r="F1905" s="4" t="s">
        <v>25172</v>
      </c>
      <c r="G1905" s="4" t="s">
        <v>602</v>
      </c>
      <c r="H1905" s="4" t="s">
        <v>27178</v>
      </c>
      <c r="I1905" s="4" t="s">
        <v>9453</v>
      </c>
      <c r="J1905" s="4" t="n">
        <v>39.9052364</v>
      </c>
      <c r="K1905" s="4" t="n">
        <v>-79.7373382999</v>
      </c>
      <c r="L1905" s="4" t="s">
        <v>27179</v>
      </c>
      <c r="M1905" s="4" t="s">
        <v>27180</v>
      </c>
      <c r="N1905" s="4" t="s">
        <v>21982</v>
      </c>
      <c r="O1905" s="4" t="s">
        <v>21982</v>
      </c>
      <c r="P1905" s="4" t="s">
        <v>21982</v>
      </c>
      <c r="Q1905" s="4" t="s">
        <v>21982</v>
      </c>
      <c r="R1905" s="4" t="s">
        <v>21982</v>
      </c>
      <c r="S1905" s="4" t="s">
        <v>10618</v>
      </c>
      <c r="T1905" s="4" t="s">
        <v>88</v>
      </c>
      <c r="U1905" s="4" t="s">
        <v>27181</v>
      </c>
      <c r="V1905" s="4" t="s">
        <v>117</v>
      </c>
      <c r="W1905" s="7" t="s">
        <v>27182</v>
      </c>
      <c r="X1905" s="7" t="s">
        <v>27183</v>
      </c>
    </row>
    <row r="1906" customFormat="false" ht="15" hidden="false" customHeight="false" outlineLevel="0" collapsed="false">
      <c r="A1906" s="4" t="s">
        <v>27184</v>
      </c>
      <c r="B1906" s="4" t="s">
        <v>27185</v>
      </c>
      <c r="C1906" s="4" t="s">
        <v>9496</v>
      </c>
      <c r="D1906" s="4" t="s">
        <v>27186</v>
      </c>
      <c r="E1906" s="4" t="s">
        <v>27187</v>
      </c>
      <c r="F1906" s="4" t="s">
        <v>27188</v>
      </c>
      <c r="G1906" s="4" t="s">
        <v>602</v>
      </c>
      <c r="H1906" s="4" t="s">
        <v>27189</v>
      </c>
      <c r="I1906" s="4" t="s">
        <v>9453</v>
      </c>
      <c r="J1906" s="4" t="n">
        <v>41.843272</v>
      </c>
      <c r="K1906" s="4" t="n">
        <v>-79.1547689999</v>
      </c>
      <c r="L1906" s="4" t="s">
        <v>27190</v>
      </c>
      <c r="M1906" s="4" t="s">
        <v>27191</v>
      </c>
      <c r="N1906" s="4" t="s">
        <v>10792</v>
      </c>
      <c r="O1906" s="4" t="s">
        <v>10792</v>
      </c>
      <c r="P1906" s="4" t="s">
        <v>10792</v>
      </c>
      <c r="Q1906" s="4" t="s">
        <v>10792</v>
      </c>
      <c r="R1906" s="4" t="s">
        <v>10792</v>
      </c>
      <c r="S1906" s="4" t="s">
        <v>9628</v>
      </c>
      <c r="T1906" s="4" t="s">
        <v>88</v>
      </c>
      <c r="U1906" s="4"/>
      <c r="V1906" s="4" t="s">
        <v>87</v>
      </c>
      <c r="W1906" s="4"/>
      <c r="X1906" s="7" t="s">
        <v>27192</v>
      </c>
    </row>
    <row r="1907" customFormat="false" ht="15" hidden="false" customHeight="false" outlineLevel="0" collapsed="false">
      <c r="A1907" s="4" t="s">
        <v>27193</v>
      </c>
      <c r="B1907" s="4" t="s">
        <v>27194</v>
      </c>
      <c r="C1907" s="4" t="s">
        <v>9448</v>
      </c>
      <c r="D1907" s="4" t="s">
        <v>12</v>
      </c>
      <c r="E1907" s="4" t="s">
        <v>27195</v>
      </c>
      <c r="F1907" s="4" t="s">
        <v>3382</v>
      </c>
      <c r="G1907" s="4" t="s">
        <v>602</v>
      </c>
      <c r="H1907" s="4" t="s">
        <v>3383</v>
      </c>
      <c r="I1907" s="4" t="s">
        <v>9453</v>
      </c>
      <c r="J1907" s="4" t="n">
        <v>40.23098744532</v>
      </c>
      <c r="K1907" s="4" t="n">
        <v>-75.1379978656</v>
      </c>
      <c r="L1907" s="4" t="s">
        <v>27196</v>
      </c>
      <c r="M1907" s="4" t="s">
        <v>27197</v>
      </c>
      <c r="N1907" s="4" t="s">
        <v>9919</v>
      </c>
      <c r="O1907" s="4" t="s">
        <v>9919</v>
      </c>
      <c r="P1907" s="4" t="s">
        <v>9919</v>
      </c>
      <c r="Q1907" s="4" t="s">
        <v>9919</v>
      </c>
      <c r="R1907" s="4" t="s">
        <v>9919</v>
      </c>
      <c r="S1907" s="4" t="s">
        <v>88</v>
      </c>
      <c r="T1907" s="4" t="s">
        <v>88</v>
      </c>
      <c r="U1907" s="4" t="s">
        <v>27198</v>
      </c>
      <c r="V1907" s="4" t="s">
        <v>117</v>
      </c>
      <c r="W1907" s="7" t="s">
        <v>27199</v>
      </c>
      <c r="X1907" s="7" t="s">
        <v>27200</v>
      </c>
    </row>
    <row r="1908" customFormat="false" ht="15" hidden="false" customHeight="false" outlineLevel="0" collapsed="false">
      <c r="A1908" s="4" t="s">
        <v>27201</v>
      </c>
      <c r="B1908" s="4" t="s">
        <v>27202</v>
      </c>
      <c r="C1908" s="4" t="s">
        <v>9448</v>
      </c>
      <c r="D1908" s="4" t="s">
        <v>12</v>
      </c>
      <c r="E1908" s="4" t="s">
        <v>27203</v>
      </c>
      <c r="F1908" s="4" t="s">
        <v>14913</v>
      </c>
      <c r="G1908" s="4" t="s">
        <v>602</v>
      </c>
      <c r="H1908" s="4" t="s">
        <v>27204</v>
      </c>
      <c r="I1908" s="4" t="s">
        <v>9453</v>
      </c>
      <c r="J1908" s="4" t="n">
        <v>40.1860969</v>
      </c>
      <c r="K1908" s="4" t="n">
        <v>-80.2211176999</v>
      </c>
      <c r="L1908" s="4" t="s">
        <v>27205</v>
      </c>
      <c r="M1908" s="4" t="s">
        <v>27206</v>
      </c>
      <c r="N1908" s="4" t="s">
        <v>23431</v>
      </c>
      <c r="O1908" s="4" t="s">
        <v>23431</v>
      </c>
      <c r="P1908" s="4" t="s">
        <v>23431</v>
      </c>
      <c r="Q1908" s="4" t="s">
        <v>23431</v>
      </c>
      <c r="R1908" s="4" t="s">
        <v>23431</v>
      </c>
      <c r="S1908" s="4" t="s">
        <v>88</v>
      </c>
      <c r="T1908" s="4" t="s">
        <v>88</v>
      </c>
      <c r="U1908" s="4" t="s">
        <v>27207</v>
      </c>
      <c r="V1908" s="4" t="s">
        <v>117</v>
      </c>
      <c r="W1908" s="7" t="s">
        <v>27208</v>
      </c>
      <c r="X1908" s="7" t="s">
        <v>27209</v>
      </c>
    </row>
    <row r="1909" customFormat="false" ht="15" hidden="false" customHeight="false" outlineLevel="0" collapsed="false">
      <c r="A1909" s="4" t="s">
        <v>27210</v>
      </c>
      <c r="B1909" s="4" t="s">
        <v>27211</v>
      </c>
      <c r="C1909" s="4" t="s">
        <v>9496</v>
      </c>
      <c r="D1909" s="4" t="s">
        <v>23415</v>
      </c>
      <c r="E1909" s="4" t="s">
        <v>27212</v>
      </c>
      <c r="F1909" s="4" t="s">
        <v>27213</v>
      </c>
      <c r="G1909" s="4" t="s">
        <v>602</v>
      </c>
      <c r="H1909" s="4" t="s">
        <v>27214</v>
      </c>
      <c r="I1909" s="4" t="s">
        <v>9453</v>
      </c>
      <c r="J1909" s="4" t="n">
        <v>41.95378656861</v>
      </c>
      <c r="K1909" s="4" t="n">
        <v>-79.9926818774</v>
      </c>
      <c r="L1909" s="4" t="s">
        <v>27215</v>
      </c>
      <c r="M1909" s="4" t="s">
        <v>27216</v>
      </c>
      <c r="N1909" s="4" t="s">
        <v>10487</v>
      </c>
      <c r="O1909" s="4" t="s">
        <v>10487</v>
      </c>
      <c r="P1909" s="4" t="s">
        <v>10487</v>
      </c>
      <c r="Q1909" s="4" t="s">
        <v>10487</v>
      </c>
      <c r="R1909" s="4" t="s">
        <v>10487</v>
      </c>
      <c r="S1909" s="4" t="s">
        <v>88</v>
      </c>
      <c r="T1909" s="4" t="s">
        <v>88</v>
      </c>
      <c r="U1909" s="4" t="s">
        <v>27217</v>
      </c>
      <c r="V1909" s="4" t="s">
        <v>117</v>
      </c>
      <c r="W1909" s="7" t="s">
        <v>27218</v>
      </c>
      <c r="X1909" s="7" t="s">
        <v>27219</v>
      </c>
    </row>
    <row r="1910" customFormat="false" ht="15" hidden="false" customHeight="false" outlineLevel="0" collapsed="false">
      <c r="A1910" s="4" t="s">
        <v>27220</v>
      </c>
      <c r="B1910" s="4" t="s">
        <v>27221</v>
      </c>
      <c r="C1910" s="4" t="s">
        <v>9448</v>
      </c>
      <c r="D1910" s="4" t="s">
        <v>12</v>
      </c>
      <c r="E1910" s="4" t="s">
        <v>27222</v>
      </c>
      <c r="F1910" s="4" t="s">
        <v>27223</v>
      </c>
      <c r="G1910" s="4" t="s">
        <v>602</v>
      </c>
      <c r="H1910" s="4" t="s">
        <v>27224</v>
      </c>
      <c r="I1910" s="4" t="s">
        <v>9453</v>
      </c>
      <c r="J1910" s="4" t="n">
        <v>39.7491907</v>
      </c>
      <c r="K1910" s="4" t="n">
        <v>-77.5679145</v>
      </c>
      <c r="L1910" s="4" t="s">
        <v>27225</v>
      </c>
      <c r="M1910" s="4" t="s">
        <v>27226</v>
      </c>
      <c r="N1910" s="4" t="s">
        <v>26627</v>
      </c>
      <c r="O1910" s="4" t="s">
        <v>26627</v>
      </c>
      <c r="P1910" s="4" t="s">
        <v>26627</v>
      </c>
      <c r="Q1910" s="4" t="s">
        <v>26627</v>
      </c>
      <c r="R1910" s="4" t="s">
        <v>26627</v>
      </c>
      <c r="S1910" s="4" t="s">
        <v>88</v>
      </c>
      <c r="T1910" s="4" t="s">
        <v>88</v>
      </c>
      <c r="U1910" s="4" t="s">
        <v>27227</v>
      </c>
      <c r="V1910" s="4" t="s">
        <v>117</v>
      </c>
      <c r="W1910" s="7" t="s">
        <v>27228</v>
      </c>
      <c r="X1910" s="7" t="s">
        <v>27229</v>
      </c>
    </row>
    <row r="1911" customFormat="false" ht="15" hidden="false" customHeight="false" outlineLevel="0" collapsed="false">
      <c r="A1911" s="4" t="s">
        <v>27230</v>
      </c>
      <c r="B1911" s="4" t="s">
        <v>27231</v>
      </c>
      <c r="C1911" s="4" t="s">
        <v>9448</v>
      </c>
      <c r="D1911" s="4" t="s">
        <v>12</v>
      </c>
      <c r="E1911" s="4" t="s">
        <v>27232</v>
      </c>
      <c r="F1911" s="4" t="s">
        <v>27233</v>
      </c>
      <c r="G1911" s="4" t="s">
        <v>602</v>
      </c>
      <c r="H1911" s="4" t="s">
        <v>27234</v>
      </c>
      <c r="I1911" s="4" t="s">
        <v>9453</v>
      </c>
      <c r="J1911" s="4" t="n">
        <v>39.970221</v>
      </c>
      <c r="K1911" s="4" t="n">
        <v>-75.6008944</v>
      </c>
      <c r="L1911" s="4" t="s">
        <v>27235</v>
      </c>
      <c r="M1911" s="4" t="s">
        <v>27236</v>
      </c>
      <c r="N1911" s="4" t="s">
        <v>9919</v>
      </c>
      <c r="O1911" s="4" t="s">
        <v>9919</v>
      </c>
      <c r="P1911" s="4" t="s">
        <v>9919</v>
      </c>
      <c r="Q1911" s="4" t="s">
        <v>9919</v>
      </c>
      <c r="R1911" s="4" t="s">
        <v>9919</v>
      </c>
      <c r="S1911" s="4" t="s">
        <v>9628</v>
      </c>
      <c r="T1911" s="4" t="s">
        <v>88</v>
      </c>
      <c r="U1911" s="4" t="s">
        <v>27237</v>
      </c>
      <c r="V1911" s="4" t="s">
        <v>117</v>
      </c>
      <c r="W1911" s="7" t="s">
        <v>27238</v>
      </c>
      <c r="X1911" s="7" t="s">
        <v>27239</v>
      </c>
    </row>
    <row r="1912" customFormat="false" ht="15" hidden="false" customHeight="false" outlineLevel="0" collapsed="false">
      <c r="A1912" s="4" t="s">
        <v>27240</v>
      </c>
      <c r="B1912" s="4" t="s">
        <v>27241</v>
      </c>
      <c r="C1912" s="4" t="s">
        <v>9448</v>
      </c>
      <c r="D1912" s="4" t="s">
        <v>12</v>
      </c>
      <c r="E1912" s="4" t="s">
        <v>27242</v>
      </c>
      <c r="F1912" s="4" t="s">
        <v>27243</v>
      </c>
      <c r="G1912" s="4" t="s">
        <v>602</v>
      </c>
      <c r="H1912" s="4" t="s">
        <v>27244</v>
      </c>
      <c r="I1912" s="4" t="s">
        <v>9453</v>
      </c>
      <c r="J1912" s="4" t="n">
        <v>39.821722</v>
      </c>
      <c r="K1912" s="4" t="n">
        <v>-75.8889899999</v>
      </c>
      <c r="L1912" s="4" t="s">
        <v>27245</v>
      </c>
      <c r="M1912" s="4" t="s">
        <v>27246</v>
      </c>
      <c r="N1912" s="4" t="s">
        <v>9919</v>
      </c>
      <c r="O1912" s="4" t="s">
        <v>9919</v>
      </c>
      <c r="P1912" s="4" t="s">
        <v>9919</v>
      </c>
      <c r="Q1912" s="4" t="s">
        <v>9919</v>
      </c>
      <c r="R1912" s="4" t="s">
        <v>9919</v>
      </c>
      <c r="S1912" s="4" t="s">
        <v>9457</v>
      </c>
      <c r="T1912" s="4" t="s">
        <v>88</v>
      </c>
      <c r="U1912" s="4" t="s">
        <v>27247</v>
      </c>
      <c r="V1912" s="4" t="s">
        <v>117</v>
      </c>
      <c r="W1912" s="7" t="s">
        <v>27248</v>
      </c>
      <c r="X1912" s="7" t="s">
        <v>27249</v>
      </c>
    </row>
    <row r="1913" customFormat="false" ht="15" hidden="false" customHeight="false" outlineLevel="0" collapsed="false">
      <c r="A1913" s="4" t="s">
        <v>27250</v>
      </c>
      <c r="B1913" s="4" t="s">
        <v>27251</v>
      </c>
      <c r="C1913" s="4" t="s">
        <v>9448</v>
      </c>
      <c r="D1913" s="4" t="s">
        <v>12</v>
      </c>
      <c r="E1913" s="4" t="s">
        <v>27252</v>
      </c>
      <c r="F1913" s="4" t="s">
        <v>27253</v>
      </c>
      <c r="G1913" s="4" t="s">
        <v>602</v>
      </c>
      <c r="H1913" s="4" t="s">
        <v>27254</v>
      </c>
      <c r="I1913" s="4" t="s">
        <v>9453</v>
      </c>
      <c r="J1913" s="4" t="n">
        <v>40.3378179</v>
      </c>
      <c r="K1913" s="4" t="n">
        <v>-79.9491735</v>
      </c>
      <c r="L1913" s="4" t="s">
        <v>27255</v>
      </c>
      <c r="M1913" s="4" t="s">
        <v>27256</v>
      </c>
      <c r="N1913" s="4" t="s">
        <v>27257</v>
      </c>
      <c r="O1913" s="4" t="s">
        <v>27257</v>
      </c>
      <c r="P1913" s="4" t="s">
        <v>27257</v>
      </c>
      <c r="Q1913" s="4" t="s">
        <v>27257</v>
      </c>
      <c r="R1913" s="4" t="s">
        <v>27257</v>
      </c>
      <c r="S1913" s="4" t="s">
        <v>88</v>
      </c>
      <c r="T1913" s="4" t="s">
        <v>88</v>
      </c>
      <c r="U1913" s="4" t="s">
        <v>27258</v>
      </c>
      <c r="V1913" s="4" t="s">
        <v>117</v>
      </c>
      <c r="W1913" s="7" t="s">
        <v>27259</v>
      </c>
      <c r="X1913" s="7" t="s">
        <v>27260</v>
      </c>
    </row>
    <row r="1914" customFormat="false" ht="15" hidden="false" customHeight="false" outlineLevel="0" collapsed="false">
      <c r="A1914" s="4" t="s">
        <v>27261</v>
      </c>
      <c r="B1914" s="4" t="s">
        <v>27262</v>
      </c>
      <c r="C1914" s="4" t="s">
        <v>9448</v>
      </c>
      <c r="D1914" s="4" t="s">
        <v>12</v>
      </c>
      <c r="E1914" s="4" t="s">
        <v>27263</v>
      </c>
      <c r="F1914" s="4" t="s">
        <v>27253</v>
      </c>
      <c r="G1914" s="4" t="s">
        <v>602</v>
      </c>
      <c r="H1914" s="4" t="s">
        <v>27264</v>
      </c>
      <c r="I1914" s="4" t="s">
        <v>9453</v>
      </c>
      <c r="J1914" s="4" t="n">
        <v>40.3484512</v>
      </c>
      <c r="K1914" s="4" t="n">
        <v>-79.9502476999</v>
      </c>
      <c r="L1914" s="4" t="s">
        <v>27265</v>
      </c>
      <c r="M1914" s="4" t="s">
        <v>27266</v>
      </c>
      <c r="N1914" s="4" t="s">
        <v>9627</v>
      </c>
      <c r="O1914" s="4" t="s">
        <v>9627</v>
      </c>
      <c r="P1914" s="4" t="s">
        <v>9627</v>
      </c>
      <c r="Q1914" s="4" t="s">
        <v>9627</v>
      </c>
      <c r="R1914" s="4" t="s">
        <v>9627</v>
      </c>
      <c r="S1914" s="4" t="s">
        <v>88</v>
      </c>
      <c r="T1914" s="4" t="s">
        <v>88</v>
      </c>
      <c r="U1914" s="4" t="s">
        <v>27267</v>
      </c>
      <c r="V1914" s="4" t="s">
        <v>117</v>
      </c>
      <c r="W1914" s="7" t="s">
        <v>27268</v>
      </c>
      <c r="X1914" s="7" t="s">
        <v>27269</v>
      </c>
    </row>
    <row r="1915" customFormat="false" ht="15" hidden="false" customHeight="false" outlineLevel="0" collapsed="false">
      <c r="A1915" s="4" t="s">
        <v>27270</v>
      </c>
      <c r="B1915" s="4" t="s">
        <v>27271</v>
      </c>
      <c r="C1915" s="4" t="s">
        <v>9448</v>
      </c>
      <c r="D1915" s="4" t="s">
        <v>12</v>
      </c>
      <c r="E1915" s="4" t="s">
        <v>27272</v>
      </c>
      <c r="F1915" s="4" t="s">
        <v>27273</v>
      </c>
      <c r="G1915" s="4" t="s">
        <v>602</v>
      </c>
      <c r="H1915" s="4" t="s">
        <v>27274</v>
      </c>
      <c r="I1915" s="4" t="s">
        <v>9453</v>
      </c>
      <c r="J1915" s="4" t="n">
        <v>40.6333321</v>
      </c>
      <c r="K1915" s="4" t="n">
        <v>-80.0563696999</v>
      </c>
      <c r="L1915" s="4" t="s">
        <v>27275</v>
      </c>
      <c r="M1915" s="4" t="s">
        <v>27276</v>
      </c>
      <c r="N1915" s="4" t="s">
        <v>9919</v>
      </c>
      <c r="O1915" s="4" t="s">
        <v>9919</v>
      </c>
      <c r="P1915" s="4" t="s">
        <v>9919</v>
      </c>
      <c r="Q1915" s="4" t="s">
        <v>9919</v>
      </c>
      <c r="R1915" s="4" t="s">
        <v>9919</v>
      </c>
      <c r="S1915" s="4" t="s">
        <v>88</v>
      </c>
      <c r="T1915" s="4" t="s">
        <v>88</v>
      </c>
      <c r="U1915" s="4" t="s">
        <v>27277</v>
      </c>
      <c r="V1915" s="4" t="s">
        <v>117</v>
      </c>
      <c r="W1915" s="7" t="s">
        <v>27278</v>
      </c>
      <c r="X1915" s="7" t="s">
        <v>27279</v>
      </c>
    </row>
    <row r="1916" customFormat="false" ht="15" hidden="false" customHeight="false" outlineLevel="0" collapsed="false">
      <c r="A1916" s="4" t="s">
        <v>27280</v>
      </c>
      <c r="B1916" s="4" t="s">
        <v>27281</v>
      </c>
      <c r="C1916" s="4" t="s">
        <v>9448</v>
      </c>
      <c r="D1916" s="4" t="s">
        <v>12</v>
      </c>
      <c r="E1916" s="4" t="s">
        <v>27282</v>
      </c>
      <c r="F1916" s="4" t="s">
        <v>27283</v>
      </c>
      <c r="G1916" s="4" t="s">
        <v>602</v>
      </c>
      <c r="H1916" s="4" t="s">
        <v>27284</v>
      </c>
      <c r="I1916" s="4" t="s">
        <v>9453</v>
      </c>
      <c r="J1916" s="4" t="n">
        <v>40.3371633</v>
      </c>
      <c r="K1916" s="4" t="n">
        <v>-79.8053446</v>
      </c>
      <c r="L1916" s="4" t="s">
        <v>27285</v>
      </c>
      <c r="M1916" s="4" t="s">
        <v>27286</v>
      </c>
      <c r="N1916" s="4" t="s">
        <v>9627</v>
      </c>
      <c r="O1916" s="4" t="s">
        <v>9627</v>
      </c>
      <c r="P1916" s="4" t="s">
        <v>9627</v>
      </c>
      <c r="Q1916" s="4" t="s">
        <v>9627</v>
      </c>
      <c r="R1916" s="4" t="s">
        <v>9627</v>
      </c>
      <c r="S1916" s="4" t="s">
        <v>88</v>
      </c>
      <c r="T1916" s="4" t="s">
        <v>88</v>
      </c>
      <c r="U1916" s="4" t="s">
        <v>27287</v>
      </c>
      <c r="V1916" s="4" t="s">
        <v>117</v>
      </c>
      <c r="W1916" s="7" t="s">
        <v>27288</v>
      </c>
      <c r="X1916" s="7" t="s">
        <v>27289</v>
      </c>
    </row>
    <row r="1917" customFormat="false" ht="15" hidden="false" customHeight="false" outlineLevel="0" collapsed="false">
      <c r="A1917" s="4" t="s">
        <v>27290</v>
      </c>
      <c r="B1917" s="4" t="s">
        <v>27291</v>
      </c>
      <c r="C1917" s="4" t="s">
        <v>9448</v>
      </c>
      <c r="D1917" s="4" t="s">
        <v>12</v>
      </c>
      <c r="E1917" s="4" t="s">
        <v>27292</v>
      </c>
      <c r="F1917" s="4" t="s">
        <v>9433</v>
      </c>
      <c r="G1917" s="4" t="s">
        <v>602</v>
      </c>
      <c r="H1917" s="4" t="s">
        <v>9438</v>
      </c>
      <c r="I1917" s="4" t="s">
        <v>9453</v>
      </c>
      <c r="J1917" s="4" t="n">
        <v>40.33966059999</v>
      </c>
      <c r="K1917" s="4" t="n">
        <v>-75.9767121</v>
      </c>
      <c r="L1917" s="4" t="s">
        <v>27293</v>
      </c>
      <c r="M1917" s="4" t="s">
        <v>27294</v>
      </c>
      <c r="N1917" s="4" t="s">
        <v>10754</v>
      </c>
      <c r="O1917" s="4" t="s">
        <v>10754</v>
      </c>
      <c r="P1917" s="4" t="s">
        <v>10754</v>
      </c>
      <c r="Q1917" s="4" t="s">
        <v>10754</v>
      </c>
      <c r="R1917" s="4" t="s">
        <v>10754</v>
      </c>
      <c r="S1917" s="4" t="s">
        <v>9628</v>
      </c>
      <c r="T1917" s="4" t="s">
        <v>88</v>
      </c>
      <c r="U1917" s="4" t="s">
        <v>27295</v>
      </c>
      <c r="V1917" s="4" t="s">
        <v>117</v>
      </c>
      <c r="W1917" s="7" t="s">
        <v>27296</v>
      </c>
      <c r="X1917" s="7" t="s">
        <v>27297</v>
      </c>
    </row>
    <row r="1918" customFormat="false" ht="15" hidden="false" customHeight="false" outlineLevel="0" collapsed="false">
      <c r="A1918" s="4" t="s">
        <v>27298</v>
      </c>
      <c r="B1918" s="4" t="s">
        <v>27299</v>
      </c>
      <c r="C1918" s="4" t="s">
        <v>9448</v>
      </c>
      <c r="D1918" s="4" t="s">
        <v>12</v>
      </c>
      <c r="E1918" s="4" t="s">
        <v>27300</v>
      </c>
      <c r="F1918" s="4" t="s">
        <v>27301</v>
      </c>
      <c r="G1918" s="4" t="s">
        <v>602</v>
      </c>
      <c r="H1918" s="4" t="s">
        <v>27302</v>
      </c>
      <c r="I1918" s="4" t="s">
        <v>9453</v>
      </c>
      <c r="J1918" s="4" t="n">
        <v>39.9634147</v>
      </c>
      <c r="K1918" s="4" t="n">
        <v>-76.7712526999</v>
      </c>
      <c r="L1918" s="4" t="s">
        <v>27303</v>
      </c>
      <c r="M1918" s="4" t="s">
        <v>27304</v>
      </c>
      <c r="N1918" s="4" t="s">
        <v>12558</v>
      </c>
      <c r="O1918" s="4" t="s">
        <v>12558</v>
      </c>
      <c r="P1918" s="4" t="s">
        <v>12558</v>
      </c>
      <c r="Q1918" s="4" t="s">
        <v>12558</v>
      </c>
      <c r="R1918" s="4" t="s">
        <v>12558</v>
      </c>
      <c r="S1918" s="4" t="s">
        <v>14160</v>
      </c>
      <c r="T1918" s="4" t="s">
        <v>88</v>
      </c>
      <c r="U1918" s="4" t="s">
        <v>9469</v>
      </c>
      <c r="V1918" s="4" t="s">
        <v>117</v>
      </c>
      <c r="W1918" s="7" t="s">
        <v>27305</v>
      </c>
      <c r="X1918" s="7" t="s">
        <v>27306</v>
      </c>
    </row>
    <row r="1919" customFormat="false" ht="15" hidden="false" customHeight="false" outlineLevel="0" collapsed="false">
      <c r="A1919" s="4" t="s">
        <v>27307</v>
      </c>
      <c r="B1919" s="4" t="s">
        <v>27308</v>
      </c>
      <c r="C1919" s="4" t="s">
        <v>9448</v>
      </c>
      <c r="D1919" s="4" t="s">
        <v>12</v>
      </c>
      <c r="E1919" s="4" t="s">
        <v>27309</v>
      </c>
      <c r="F1919" s="4" t="s">
        <v>27310</v>
      </c>
      <c r="G1919" s="4" t="s">
        <v>27311</v>
      </c>
      <c r="H1919" s="4" t="s">
        <v>27312</v>
      </c>
      <c r="I1919" s="4" t="s">
        <v>9453</v>
      </c>
      <c r="J1919" s="4" t="n">
        <v>41.9534043</v>
      </c>
      <c r="K1919" s="4" t="n">
        <v>-71.4015938</v>
      </c>
      <c r="L1919" s="4" t="s">
        <v>27313</v>
      </c>
      <c r="M1919" s="4" t="s">
        <v>27314</v>
      </c>
      <c r="N1919" s="4" t="s">
        <v>9468</v>
      </c>
      <c r="O1919" s="4" t="s">
        <v>9468</v>
      </c>
      <c r="P1919" s="4" t="s">
        <v>9468</v>
      </c>
      <c r="Q1919" s="4" t="s">
        <v>9468</v>
      </c>
      <c r="R1919" s="4" t="s">
        <v>9468</v>
      </c>
      <c r="S1919" s="4" t="s">
        <v>88</v>
      </c>
      <c r="T1919" s="4" t="s">
        <v>88</v>
      </c>
      <c r="U1919" s="4" t="s">
        <v>27315</v>
      </c>
      <c r="V1919" s="4" t="s">
        <v>117</v>
      </c>
      <c r="W1919" s="7" t="s">
        <v>27316</v>
      </c>
      <c r="X1919" s="7" t="s">
        <v>27317</v>
      </c>
    </row>
    <row r="1920" customFormat="false" ht="15" hidden="false" customHeight="false" outlineLevel="0" collapsed="false">
      <c r="A1920" s="4" t="s">
        <v>27318</v>
      </c>
      <c r="B1920" s="4" t="s">
        <v>27319</v>
      </c>
      <c r="C1920" s="4" t="s">
        <v>9448</v>
      </c>
      <c r="D1920" s="4" t="s">
        <v>12</v>
      </c>
      <c r="E1920" s="4" t="s">
        <v>27320</v>
      </c>
      <c r="F1920" s="4" t="s">
        <v>27321</v>
      </c>
      <c r="G1920" s="4" t="s">
        <v>27311</v>
      </c>
      <c r="H1920" s="4" t="s">
        <v>27322</v>
      </c>
      <c r="I1920" s="4" t="s">
        <v>9453</v>
      </c>
      <c r="J1920" s="4" t="n">
        <v>41.8603548</v>
      </c>
      <c r="K1920" s="4" t="n">
        <v>-71.4901128</v>
      </c>
      <c r="L1920" s="4" t="s">
        <v>27323</v>
      </c>
      <c r="M1920" s="4" t="s">
        <v>27324</v>
      </c>
      <c r="N1920" s="4" t="s">
        <v>19344</v>
      </c>
      <c r="O1920" s="4" t="s">
        <v>19344</v>
      </c>
      <c r="P1920" s="4" t="s">
        <v>19344</v>
      </c>
      <c r="Q1920" s="4" t="s">
        <v>19344</v>
      </c>
      <c r="R1920" s="4" t="s">
        <v>19344</v>
      </c>
      <c r="S1920" s="4" t="s">
        <v>88</v>
      </c>
      <c r="T1920" s="4" t="s">
        <v>88</v>
      </c>
      <c r="U1920" s="4" t="s">
        <v>27325</v>
      </c>
      <c r="V1920" s="4" t="s">
        <v>117</v>
      </c>
      <c r="W1920" s="7" t="s">
        <v>27326</v>
      </c>
      <c r="X1920" s="7" t="s">
        <v>27327</v>
      </c>
    </row>
    <row r="1921" customFormat="false" ht="15" hidden="false" customHeight="false" outlineLevel="0" collapsed="false">
      <c r="A1921" s="4" t="s">
        <v>27328</v>
      </c>
      <c r="B1921" s="4" t="s">
        <v>27329</v>
      </c>
      <c r="C1921" s="4" t="s">
        <v>9448</v>
      </c>
      <c r="D1921" s="4" t="s">
        <v>12</v>
      </c>
      <c r="E1921" s="4" t="s">
        <v>27330</v>
      </c>
      <c r="F1921" s="4" t="s">
        <v>27331</v>
      </c>
      <c r="G1921" s="4" t="s">
        <v>27311</v>
      </c>
      <c r="H1921" s="4" t="s">
        <v>27332</v>
      </c>
      <c r="I1921" s="4" t="s">
        <v>9453</v>
      </c>
      <c r="J1921" s="4" t="n">
        <v>41.8674694</v>
      </c>
      <c r="K1921" s="4" t="n">
        <v>-71.3777985</v>
      </c>
      <c r="L1921" s="4" t="s">
        <v>27333</v>
      </c>
      <c r="M1921" s="4" t="s">
        <v>27334</v>
      </c>
      <c r="N1921" s="4" t="s">
        <v>9690</v>
      </c>
      <c r="O1921" s="4" t="s">
        <v>9690</v>
      </c>
      <c r="P1921" s="4" t="s">
        <v>9690</v>
      </c>
      <c r="Q1921" s="4" t="s">
        <v>9690</v>
      </c>
      <c r="R1921" s="4" t="s">
        <v>9690</v>
      </c>
      <c r="S1921" s="4" t="s">
        <v>10618</v>
      </c>
      <c r="T1921" s="4" t="s">
        <v>88</v>
      </c>
      <c r="U1921" s="4" t="s">
        <v>27335</v>
      </c>
      <c r="V1921" s="4" t="s">
        <v>117</v>
      </c>
      <c r="W1921" s="7" t="s">
        <v>27336</v>
      </c>
      <c r="X1921" s="7" t="s">
        <v>27337</v>
      </c>
    </row>
    <row r="1922" customFormat="false" ht="15" hidden="false" customHeight="false" outlineLevel="0" collapsed="false">
      <c r="A1922" s="4" t="s">
        <v>27338</v>
      </c>
      <c r="B1922" s="4" t="s">
        <v>27339</v>
      </c>
      <c r="C1922" s="4" t="s">
        <v>9448</v>
      </c>
      <c r="D1922" s="4" t="s">
        <v>12</v>
      </c>
      <c r="E1922" s="4" t="s">
        <v>27340</v>
      </c>
      <c r="F1922" s="4" t="s">
        <v>27341</v>
      </c>
      <c r="G1922" s="4" t="s">
        <v>27311</v>
      </c>
      <c r="H1922" s="4" t="s">
        <v>27342</v>
      </c>
      <c r="I1922" s="4" t="s">
        <v>9453</v>
      </c>
      <c r="J1922" s="4" t="n">
        <v>41.8369406</v>
      </c>
      <c r="K1922" s="4" t="n">
        <v>-71.4105759999</v>
      </c>
      <c r="L1922" s="4" t="s">
        <v>27343</v>
      </c>
      <c r="M1922" s="4" t="s">
        <v>27344</v>
      </c>
      <c r="N1922" s="4" t="s">
        <v>19344</v>
      </c>
      <c r="O1922" s="4" t="s">
        <v>19344</v>
      </c>
      <c r="P1922" s="4" t="s">
        <v>19344</v>
      </c>
      <c r="Q1922" s="4" t="s">
        <v>19344</v>
      </c>
      <c r="R1922" s="4" t="s">
        <v>19344</v>
      </c>
      <c r="S1922" s="4" t="s">
        <v>88</v>
      </c>
      <c r="T1922" s="4" t="s">
        <v>88</v>
      </c>
      <c r="U1922" s="4" t="s">
        <v>27345</v>
      </c>
      <c r="V1922" s="4" t="s">
        <v>117</v>
      </c>
      <c r="W1922" s="7" t="s">
        <v>27346</v>
      </c>
      <c r="X1922" s="7" t="s">
        <v>27347</v>
      </c>
    </row>
    <row r="1923" customFormat="false" ht="15" hidden="false" customHeight="false" outlineLevel="0" collapsed="false">
      <c r="A1923" s="4" t="s">
        <v>27348</v>
      </c>
      <c r="B1923" s="4" t="s">
        <v>27349</v>
      </c>
      <c r="C1923" s="4" t="s">
        <v>9448</v>
      </c>
      <c r="D1923" s="4" t="s">
        <v>12</v>
      </c>
      <c r="E1923" s="4" t="s">
        <v>27350</v>
      </c>
      <c r="F1923" s="4" t="s">
        <v>27351</v>
      </c>
      <c r="G1923" s="4" t="s">
        <v>27311</v>
      </c>
      <c r="H1923" s="4" t="s">
        <v>27352</v>
      </c>
      <c r="I1923" s="4" t="s">
        <v>9453</v>
      </c>
      <c r="J1923" s="4" t="n">
        <v>41.7012679</v>
      </c>
      <c r="K1923" s="4" t="n">
        <v>-71.469916</v>
      </c>
      <c r="L1923" s="4" t="s">
        <v>27353</v>
      </c>
      <c r="M1923" s="4" t="s">
        <v>27354</v>
      </c>
      <c r="N1923" s="4" t="s">
        <v>20164</v>
      </c>
      <c r="O1923" s="4" t="s">
        <v>20164</v>
      </c>
      <c r="P1923" s="4" t="s">
        <v>20164</v>
      </c>
      <c r="Q1923" s="4" t="s">
        <v>20164</v>
      </c>
      <c r="R1923" s="4" t="s">
        <v>20164</v>
      </c>
      <c r="S1923" s="4" t="s">
        <v>10618</v>
      </c>
      <c r="T1923" s="4" t="s">
        <v>88</v>
      </c>
      <c r="U1923" s="4" t="s">
        <v>27355</v>
      </c>
      <c r="V1923" s="4" t="s">
        <v>117</v>
      </c>
      <c r="W1923" s="7" t="s">
        <v>27356</v>
      </c>
      <c r="X1923" s="7" t="s">
        <v>27357</v>
      </c>
    </row>
    <row r="1924" customFormat="false" ht="15" hidden="false" customHeight="false" outlineLevel="0" collapsed="false">
      <c r="A1924" s="4" t="s">
        <v>27358</v>
      </c>
      <c r="B1924" s="4" t="s">
        <v>27359</v>
      </c>
      <c r="C1924" s="4" t="s">
        <v>9448</v>
      </c>
      <c r="D1924" s="4" t="s">
        <v>12</v>
      </c>
      <c r="E1924" s="4" t="s">
        <v>27360</v>
      </c>
      <c r="F1924" s="4" t="s">
        <v>10368</v>
      </c>
      <c r="G1924" s="4" t="s">
        <v>27361</v>
      </c>
      <c r="H1924" s="4" t="s">
        <v>27362</v>
      </c>
      <c r="I1924" s="4" t="s">
        <v>9453</v>
      </c>
      <c r="J1924" s="4" t="n">
        <v>34.5269049</v>
      </c>
      <c r="K1924" s="4" t="n">
        <v>-82.6388822</v>
      </c>
      <c r="L1924" s="4" t="s">
        <v>9595</v>
      </c>
      <c r="M1924" s="4" t="s">
        <v>27363</v>
      </c>
      <c r="N1924" s="4" t="s">
        <v>10668</v>
      </c>
      <c r="O1924" s="4" t="s">
        <v>10668</v>
      </c>
      <c r="P1924" s="4" t="s">
        <v>10668</v>
      </c>
      <c r="Q1924" s="4" t="s">
        <v>10668</v>
      </c>
      <c r="R1924" s="4" t="s">
        <v>10668</v>
      </c>
      <c r="S1924" s="4" t="s">
        <v>88</v>
      </c>
      <c r="T1924" s="4" t="s">
        <v>88</v>
      </c>
      <c r="U1924" s="4" t="s">
        <v>27364</v>
      </c>
      <c r="V1924" s="4" t="s">
        <v>117</v>
      </c>
      <c r="W1924" s="7" t="s">
        <v>27365</v>
      </c>
      <c r="X1924" s="7" t="s">
        <v>27366</v>
      </c>
    </row>
    <row r="1925" customFormat="false" ht="15" hidden="false" customHeight="false" outlineLevel="0" collapsed="false">
      <c r="A1925" s="4" t="s">
        <v>27367</v>
      </c>
      <c r="B1925" s="4" t="s">
        <v>27368</v>
      </c>
      <c r="C1925" s="4" t="s">
        <v>9448</v>
      </c>
      <c r="D1925" s="4" t="s">
        <v>12</v>
      </c>
      <c r="E1925" s="4" t="s">
        <v>27369</v>
      </c>
      <c r="F1925" s="4" t="s">
        <v>27370</v>
      </c>
      <c r="G1925" s="4" t="s">
        <v>27361</v>
      </c>
      <c r="H1925" s="4" t="s">
        <v>27371</v>
      </c>
      <c r="I1925" s="4" t="s">
        <v>9453</v>
      </c>
      <c r="J1925" s="4" t="n">
        <v>32.2645099</v>
      </c>
      <c r="K1925" s="4" t="n">
        <v>-80.8582475</v>
      </c>
      <c r="L1925" s="4" t="s">
        <v>27372</v>
      </c>
      <c r="M1925" s="4" t="s">
        <v>27373</v>
      </c>
      <c r="N1925" s="4" t="s">
        <v>19844</v>
      </c>
      <c r="O1925" s="4" t="s">
        <v>19844</v>
      </c>
      <c r="P1925" s="4" t="s">
        <v>19844</v>
      </c>
      <c r="Q1925" s="4" t="s">
        <v>19844</v>
      </c>
      <c r="R1925" s="4" t="s">
        <v>19844</v>
      </c>
      <c r="S1925" s="4" t="s">
        <v>88</v>
      </c>
      <c r="T1925" s="4" t="s">
        <v>88</v>
      </c>
      <c r="U1925" s="4" t="s">
        <v>27374</v>
      </c>
      <c r="V1925" s="4" t="s">
        <v>117</v>
      </c>
      <c r="W1925" s="7" t="s">
        <v>27375</v>
      </c>
      <c r="X1925" s="7" t="s">
        <v>27376</v>
      </c>
    </row>
    <row r="1926" customFormat="false" ht="15" hidden="false" customHeight="false" outlineLevel="0" collapsed="false">
      <c r="A1926" s="4" t="s">
        <v>27377</v>
      </c>
      <c r="B1926" s="4" t="s">
        <v>27378</v>
      </c>
      <c r="C1926" s="4" t="s">
        <v>9448</v>
      </c>
      <c r="D1926" s="4" t="s">
        <v>12</v>
      </c>
      <c r="E1926" s="4" t="s">
        <v>27379</v>
      </c>
      <c r="F1926" s="4" t="s">
        <v>27380</v>
      </c>
      <c r="G1926" s="4" t="s">
        <v>27361</v>
      </c>
      <c r="H1926" s="4" t="s">
        <v>27381</v>
      </c>
      <c r="I1926" s="4" t="s">
        <v>9453</v>
      </c>
      <c r="J1926" s="4" t="n">
        <v>32.8064942</v>
      </c>
      <c r="K1926" s="4" t="n">
        <v>-80.0278793</v>
      </c>
      <c r="L1926" s="4" t="s">
        <v>27382</v>
      </c>
      <c r="M1926" s="4" t="s">
        <v>27383</v>
      </c>
      <c r="N1926" s="4" t="s">
        <v>27384</v>
      </c>
      <c r="O1926" s="4" t="s">
        <v>27384</v>
      </c>
      <c r="P1926" s="4" t="s">
        <v>27384</v>
      </c>
      <c r="Q1926" s="4" t="s">
        <v>27384</v>
      </c>
      <c r="R1926" s="4" t="s">
        <v>27384</v>
      </c>
      <c r="S1926" s="4" t="s">
        <v>88</v>
      </c>
      <c r="T1926" s="4" t="s">
        <v>88</v>
      </c>
      <c r="U1926" s="4"/>
      <c r="V1926" s="4" t="s">
        <v>117</v>
      </c>
      <c r="W1926" s="7" t="s">
        <v>27385</v>
      </c>
      <c r="X1926" s="7" t="s">
        <v>27386</v>
      </c>
    </row>
    <row r="1927" customFormat="false" ht="15" hidden="false" customHeight="false" outlineLevel="0" collapsed="false">
      <c r="A1927" s="4" t="s">
        <v>27387</v>
      </c>
      <c r="B1927" s="4" t="s">
        <v>27388</v>
      </c>
      <c r="C1927" s="4" t="s">
        <v>9448</v>
      </c>
      <c r="D1927" s="4" t="s">
        <v>12</v>
      </c>
      <c r="E1927" s="4" t="s">
        <v>27389</v>
      </c>
      <c r="F1927" s="4" t="s">
        <v>18292</v>
      </c>
      <c r="G1927" s="4" t="s">
        <v>27361</v>
      </c>
      <c r="H1927" s="4" t="s">
        <v>27390</v>
      </c>
      <c r="I1927" s="4" t="s">
        <v>9453</v>
      </c>
      <c r="J1927" s="4" t="n">
        <v>34.1381087</v>
      </c>
      <c r="K1927" s="4" t="n">
        <v>-80.9661184</v>
      </c>
      <c r="L1927" s="4" t="s">
        <v>27391</v>
      </c>
      <c r="M1927" s="4" t="s">
        <v>27392</v>
      </c>
      <c r="N1927" s="4" t="s">
        <v>9564</v>
      </c>
      <c r="O1927" s="4" t="s">
        <v>9564</v>
      </c>
      <c r="P1927" s="4" t="s">
        <v>9564</v>
      </c>
      <c r="Q1927" s="4" t="s">
        <v>9564</v>
      </c>
      <c r="R1927" s="4" t="s">
        <v>9564</v>
      </c>
      <c r="S1927" s="4" t="s">
        <v>88</v>
      </c>
      <c r="T1927" s="4" t="s">
        <v>88</v>
      </c>
      <c r="U1927" s="4" t="s">
        <v>27393</v>
      </c>
      <c r="V1927" s="4" t="s">
        <v>117</v>
      </c>
      <c r="W1927" s="7" t="s">
        <v>27394</v>
      </c>
      <c r="X1927" s="7" t="s">
        <v>27395</v>
      </c>
    </row>
    <row r="1928" customFormat="false" ht="15" hidden="false" customHeight="false" outlineLevel="0" collapsed="false">
      <c r="A1928" s="4" t="s">
        <v>27396</v>
      </c>
      <c r="B1928" s="4" t="s">
        <v>27397</v>
      </c>
      <c r="C1928" s="4" t="s">
        <v>9448</v>
      </c>
      <c r="D1928" s="4" t="s">
        <v>12</v>
      </c>
      <c r="E1928" s="4" t="s">
        <v>27398</v>
      </c>
      <c r="F1928" s="4" t="s">
        <v>9635</v>
      </c>
      <c r="G1928" s="4" t="s">
        <v>27361</v>
      </c>
      <c r="H1928" s="4" t="s">
        <v>27399</v>
      </c>
      <c r="I1928" s="4" t="s">
        <v>9453</v>
      </c>
      <c r="J1928" s="4" t="n">
        <v>33.7800541</v>
      </c>
      <c r="K1928" s="4" t="n">
        <v>-79.0140165</v>
      </c>
      <c r="L1928" s="4" t="s">
        <v>27400</v>
      </c>
      <c r="M1928" s="4" t="s">
        <v>27401</v>
      </c>
      <c r="N1928" s="4" t="s">
        <v>9456</v>
      </c>
      <c r="O1928" s="4" t="s">
        <v>9456</v>
      </c>
      <c r="P1928" s="4" t="s">
        <v>27402</v>
      </c>
      <c r="Q1928" s="4" t="s">
        <v>9456</v>
      </c>
      <c r="R1928" s="4" t="s">
        <v>27402</v>
      </c>
      <c r="S1928" s="4" t="s">
        <v>88</v>
      </c>
      <c r="T1928" s="4" t="s">
        <v>88</v>
      </c>
      <c r="U1928" s="4" t="s">
        <v>9469</v>
      </c>
      <c r="V1928" s="4" t="s">
        <v>117</v>
      </c>
      <c r="W1928" s="7" t="s">
        <v>27403</v>
      </c>
      <c r="X1928" s="7" t="s">
        <v>27404</v>
      </c>
    </row>
    <row r="1929" customFormat="false" ht="15" hidden="false" customHeight="false" outlineLevel="0" collapsed="false">
      <c r="A1929" s="4" t="s">
        <v>27405</v>
      </c>
      <c r="B1929" s="4" t="s">
        <v>27406</v>
      </c>
      <c r="C1929" s="4" t="s">
        <v>9448</v>
      </c>
      <c r="D1929" s="4" t="s">
        <v>12</v>
      </c>
      <c r="E1929" s="4" t="s">
        <v>27407</v>
      </c>
      <c r="F1929" s="4" t="s">
        <v>82</v>
      </c>
      <c r="G1929" s="4" t="s">
        <v>27361</v>
      </c>
      <c r="H1929" s="4" t="s">
        <v>27408</v>
      </c>
      <c r="I1929" s="4" t="s">
        <v>9453</v>
      </c>
      <c r="J1929" s="4" t="n">
        <v>34.8432544</v>
      </c>
      <c r="K1929" s="4" t="n">
        <v>-82.3114514</v>
      </c>
      <c r="L1929" s="4" t="s">
        <v>27409</v>
      </c>
      <c r="M1929" s="4" t="s">
        <v>27410</v>
      </c>
      <c r="N1929" s="4" t="s">
        <v>9468</v>
      </c>
      <c r="O1929" s="4" t="s">
        <v>9468</v>
      </c>
      <c r="P1929" s="4" t="s">
        <v>9468</v>
      </c>
      <c r="Q1929" s="4" t="s">
        <v>9468</v>
      </c>
      <c r="R1929" s="4" t="s">
        <v>9468</v>
      </c>
      <c r="S1929" s="4" t="s">
        <v>9457</v>
      </c>
      <c r="T1929" s="4" t="s">
        <v>88</v>
      </c>
      <c r="U1929" s="4" t="s">
        <v>27411</v>
      </c>
      <c r="V1929" s="4" t="s">
        <v>117</v>
      </c>
      <c r="W1929" s="7" t="s">
        <v>27412</v>
      </c>
      <c r="X1929" s="7" t="s">
        <v>27413</v>
      </c>
    </row>
    <row r="1930" customFormat="false" ht="15" hidden="false" customHeight="false" outlineLevel="0" collapsed="false">
      <c r="A1930" s="4" t="s">
        <v>27414</v>
      </c>
      <c r="B1930" s="4" t="s">
        <v>27415</v>
      </c>
      <c r="C1930" s="4" t="s">
        <v>9448</v>
      </c>
      <c r="D1930" s="4" t="s">
        <v>12</v>
      </c>
      <c r="E1930" s="4" t="s">
        <v>27416</v>
      </c>
      <c r="F1930" s="4" t="s">
        <v>27417</v>
      </c>
      <c r="G1930" s="4" t="s">
        <v>27361</v>
      </c>
      <c r="H1930" s="4" t="s">
        <v>27418</v>
      </c>
      <c r="I1930" s="4" t="s">
        <v>9453</v>
      </c>
      <c r="J1930" s="4" t="n">
        <v>32.2191003</v>
      </c>
      <c r="K1930" s="4" t="n">
        <v>-80.7150253</v>
      </c>
      <c r="L1930" s="4" t="s">
        <v>27419</v>
      </c>
      <c r="M1930" s="4" t="s">
        <v>27420</v>
      </c>
      <c r="N1930" s="4" t="s">
        <v>19844</v>
      </c>
      <c r="O1930" s="4" t="s">
        <v>19844</v>
      </c>
      <c r="P1930" s="4" t="s">
        <v>19844</v>
      </c>
      <c r="Q1930" s="4" t="s">
        <v>19844</v>
      </c>
      <c r="R1930" s="4" t="s">
        <v>19844</v>
      </c>
      <c r="S1930" s="4" t="s">
        <v>88</v>
      </c>
      <c r="T1930" s="4" t="s">
        <v>88</v>
      </c>
      <c r="U1930" s="4" t="s">
        <v>27421</v>
      </c>
      <c r="V1930" s="4" t="s">
        <v>117</v>
      </c>
      <c r="W1930" s="7" t="s">
        <v>27422</v>
      </c>
      <c r="X1930" s="7" t="s">
        <v>27423</v>
      </c>
    </row>
    <row r="1931" customFormat="false" ht="15" hidden="false" customHeight="false" outlineLevel="0" collapsed="false">
      <c r="A1931" s="4" t="s">
        <v>27424</v>
      </c>
      <c r="B1931" s="4" t="s">
        <v>27425</v>
      </c>
      <c r="C1931" s="4" t="s">
        <v>9448</v>
      </c>
      <c r="D1931" s="4" t="s">
        <v>12</v>
      </c>
      <c r="E1931" s="4" t="s">
        <v>27426</v>
      </c>
      <c r="F1931" s="4" t="s">
        <v>27427</v>
      </c>
      <c r="G1931" s="4" t="s">
        <v>27361</v>
      </c>
      <c r="H1931" s="4" t="s">
        <v>27428</v>
      </c>
      <c r="I1931" s="4" t="s">
        <v>9453</v>
      </c>
      <c r="J1931" s="4" t="n">
        <v>34.0810553</v>
      </c>
      <c r="K1931" s="4" t="n">
        <v>-81.1795260999</v>
      </c>
      <c r="L1931" s="4" t="s">
        <v>27429</v>
      </c>
      <c r="M1931" s="4" t="s">
        <v>27430</v>
      </c>
      <c r="N1931" s="4" t="s">
        <v>10300</v>
      </c>
      <c r="O1931" s="4" t="s">
        <v>10300</v>
      </c>
      <c r="P1931" s="4" t="s">
        <v>10300</v>
      </c>
      <c r="Q1931" s="4" t="s">
        <v>10300</v>
      </c>
      <c r="R1931" s="4" t="s">
        <v>10300</v>
      </c>
      <c r="S1931" s="4" t="s">
        <v>9457</v>
      </c>
      <c r="T1931" s="4" t="s">
        <v>88</v>
      </c>
      <c r="U1931" s="4" t="s">
        <v>27431</v>
      </c>
      <c r="V1931" s="4" t="s">
        <v>117</v>
      </c>
      <c r="W1931" s="7" t="s">
        <v>27432</v>
      </c>
      <c r="X1931" s="7" t="s">
        <v>27433</v>
      </c>
    </row>
    <row r="1932" customFormat="false" ht="15" hidden="false" customHeight="false" outlineLevel="0" collapsed="false">
      <c r="A1932" s="4" t="s">
        <v>23166</v>
      </c>
      <c r="B1932" s="4" t="s">
        <v>27434</v>
      </c>
      <c r="C1932" s="4" t="s">
        <v>9448</v>
      </c>
      <c r="D1932" s="4" t="s">
        <v>12</v>
      </c>
      <c r="E1932" s="4" t="s">
        <v>27435</v>
      </c>
      <c r="F1932" s="4" t="s">
        <v>11689</v>
      </c>
      <c r="G1932" s="4" t="s">
        <v>27361</v>
      </c>
      <c r="H1932" s="4" t="s">
        <v>27436</v>
      </c>
      <c r="I1932" s="4" t="s">
        <v>9453</v>
      </c>
      <c r="J1932" s="4" t="n">
        <v>34.7157507</v>
      </c>
      <c r="K1932" s="4" t="n">
        <v>-80.7908401</v>
      </c>
      <c r="L1932" s="4" t="s">
        <v>27437</v>
      </c>
      <c r="M1932" s="4" t="s">
        <v>27438</v>
      </c>
      <c r="N1932" s="4" t="s">
        <v>9618</v>
      </c>
      <c r="O1932" s="4" t="s">
        <v>9618</v>
      </c>
      <c r="P1932" s="4" t="s">
        <v>9618</v>
      </c>
      <c r="Q1932" s="4" t="s">
        <v>9618</v>
      </c>
      <c r="R1932" s="4" t="s">
        <v>9618</v>
      </c>
      <c r="S1932" s="4" t="s">
        <v>88</v>
      </c>
      <c r="T1932" s="4" t="s">
        <v>88</v>
      </c>
      <c r="U1932" s="4" t="s">
        <v>27439</v>
      </c>
      <c r="V1932" s="4" t="s">
        <v>117</v>
      </c>
      <c r="W1932" s="7" t="s">
        <v>27440</v>
      </c>
      <c r="X1932" s="7" t="s">
        <v>27441</v>
      </c>
    </row>
    <row r="1933" customFormat="false" ht="15" hidden="false" customHeight="false" outlineLevel="0" collapsed="false">
      <c r="A1933" s="4" t="s">
        <v>27442</v>
      </c>
      <c r="B1933" s="4" t="s">
        <v>27443</v>
      </c>
      <c r="C1933" s="4" t="s">
        <v>9496</v>
      </c>
      <c r="D1933" s="4" t="s">
        <v>27444</v>
      </c>
      <c r="E1933" s="4" t="s">
        <v>27445</v>
      </c>
      <c r="F1933" s="4" t="s">
        <v>20692</v>
      </c>
      <c r="G1933" s="4" t="s">
        <v>27361</v>
      </c>
      <c r="H1933" s="4" t="s">
        <v>27446</v>
      </c>
      <c r="I1933" s="4" t="s">
        <v>9453</v>
      </c>
      <c r="J1933" s="4" t="n">
        <v>32.809761</v>
      </c>
      <c r="K1933" s="4" t="n">
        <v>-79.8506586</v>
      </c>
      <c r="L1933" s="4" t="s">
        <v>27447</v>
      </c>
      <c r="M1933" s="4" t="s">
        <v>27448</v>
      </c>
      <c r="N1933" s="4" t="s">
        <v>88</v>
      </c>
      <c r="O1933" s="4" t="s">
        <v>88</v>
      </c>
      <c r="P1933" s="4" t="s">
        <v>18547</v>
      </c>
      <c r="Q1933" s="4" t="s">
        <v>88</v>
      </c>
      <c r="R1933" s="4" t="s">
        <v>88</v>
      </c>
      <c r="S1933" s="4" t="s">
        <v>88</v>
      </c>
      <c r="T1933" s="4" t="s">
        <v>88</v>
      </c>
      <c r="U1933" s="4"/>
      <c r="V1933" s="4" t="s">
        <v>87</v>
      </c>
      <c r="W1933" s="4"/>
      <c r="X1933" s="7" t="s">
        <v>27449</v>
      </c>
    </row>
    <row r="1934" customFormat="false" ht="15" hidden="false" customHeight="false" outlineLevel="0" collapsed="false">
      <c r="A1934" s="4" t="s">
        <v>27450</v>
      </c>
      <c r="B1934" s="4" t="s">
        <v>27451</v>
      </c>
      <c r="C1934" s="4" t="s">
        <v>9448</v>
      </c>
      <c r="D1934" s="4" t="s">
        <v>12</v>
      </c>
      <c r="E1934" s="4" t="s">
        <v>27452</v>
      </c>
      <c r="F1934" s="4" t="s">
        <v>27453</v>
      </c>
      <c r="G1934" s="4" t="s">
        <v>27361</v>
      </c>
      <c r="H1934" s="4" t="s">
        <v>27454</v>
      </c>
      <c r="I1934" s="4" t="s">
        <v>9453</v>
      </c>
      <c r="J1934" s="4" t="n">
        <v>33.7585411</v>
      </c>
      <c r="K1934" s="4" t="n">
        <v>-78.8172089999</v>
      </c>
      <c r="L1934" s="4" t="s">
        <v>27455</v>
      </c>
      <c r="M1934" s="4" t="s">
        <v>27456</v>
      </c>
      <c r="N1934" s="4" t="s">
        <v>22742</v>
      </c>
      <c r="O1934" s="4" t="s">
        <v>22742</v>
      </c>
      <c r="P1934" s="4" t="s">
        <v>22742</v>
      </c>
      <c r="Q1934" s="4" t="s">
        <v>22742</v>
      </c>
      <c r="R1934" s="4" t="s">
        <v>9680</v>
      </c>
      <c r="S1934" s="4" t="s">
        <v>10618</v>
      </c>
      <c r="T1934" s="4" t="s">
        <v>88</v>
      </c>
      <c r="U1934" s="4" t="s">
        <v>27457</v>
      </c>
      <c r="V1934" s="4" t="s">
        <v>117</v>
      </c>
      <c r="W1934" s="7" t="s">
        <v>27458</v>
      </c>
      <c r="X1934" s="7" t="s">
        <v>27459</v>
      </c>
    </row>
    <row r="1935" customFormat="false" ht="15" hidden="false" customHeight="false" outlineLevel="0" collapsed="false">
      <c r="A1935" s="4" t="s">
        <v>27460</v>
      </c>
      <c r="B1935" s="4" t="s">
        <v>27461</v>
      </c>
      <c r="C1935" s="4" t="s">
        <v>9448</v>
      </c>
      <c r="D1935" s="4" t="s">
        <v>12</v>
      </c>
      <c r="E1935" s="4" t="s">
        <v>27462</v>
      </c>
      <c r="F1935" s="4" t="s">
        <v>27463</v>
      </c>
      <c r="G1935" s="4" t="s">
        <v>27361</v>
      </c>
      <c r="H1935" s="4" t="s">
        <v>27464</v>
      </c>
      <c r="I1935" s="4" t="s">
        <v>9453</v>
      </c>
      <c r="J1935" s="4" t="n">
        <v>33.5183718</v>
      </c>
      <c r="K1935" s="4" t="n">
        <v>-80.8565079</v>
      </c>
      <c r="L1935" s="4" t="s">
        <v>9595</v>
      </c>
      <c r="M1935" s="4" t="s">
        <v>27465</v>
      </c>
      <c r="N1935" s="4" t="s">
        <v>12042</v>
      </c>
      <c r="O1935" s="4" t="s">
        <v>12042</v>
      </c>
      <c r="P1935" s="4" t="s">
        <v>12042</v>
      </c>
      <c r="Q1935" s="4" t="s">
        <v>12042</v>
      </c>
      <c r="R1935" s="4" t="s">
        <v>12042</v>
      </c>
      <c r="S1935" s="4" t="s">
        <v>88</v>
      </c>
      <c r="T1935" s="4" t="s">
        <v>88</v>
      </c>
      <c r="U1935" s="4"/>
      <c r="V1935" s="4" t="s">
        <v>87</v>
      </c>
      <c r="W1935" s="4"/>
      <c r="X1935" s="7" t="s">
        <v>27466</v>
      </c>
    </row>
    <row r="1936" customFormat="false" ht="15" hidden="false" customHeight="false" outlineLevel="0" collapsed="false">
      <c r="A1936" s="4" t="s">
        <v>27467</v>
      </c>
      <c r="B1936" s="4" t="s">
        <v>27468</v>
      </c>
      <c r="C1936" s="4" t="s">
        <v>9448</v>
      </c>
      <c r="D1936" s="4" t="s">
        <v>12</v>
      </c>
      <c r="E1936" s="4" t="s">
        <v>27469</v>
      </c>
      <c r="F1936" s="4" t="s">
        <v>27470</v>
      </c>
      <c r="G1936" s="4" t="s">
        <v>27361</v>
      </c>
      <c r="H1936" s="4" t="s">
        <v>27471</v>
      </c>
      <c r="I1936" s="4" t="s">
        <v>9453</v>
      </c>
      <c r="J1936" s="4" t="n">
        <v>34.9555806</v>
      </c>
      <c r="K1936" s="4" t="n">
        <v>-81.0495341</v>
      </c>
      <c r="L1936" s="4" t="s">
        <v>27472</v>
      </c>
      <c r="M1936" s="4" t="s">
        <v>27473</v>
      </c>
      <c r="N1936" s="4" t="s">
        <v>9521</v>
      </c>
      <c r="O1936" s="4" t="s">
        <v>9521</v>
      </c>
      <c r="P1936" s="4" t="s">
        <v>9521</v>
      </c>
      <c r="Q1936" s="4" t="s">
        <v>9521</v>
      </c>
      <c r="R1936" s="4" t="s">
        <v>9521</v>
      </c>
      <c r="S1936" s="4" t="s">
        <v>88</v>
      </c>
      <c r="T1936" s="4" t="s">
        <v>88</v>
      </c>
      <c r="U1936" s="4" t="s">
        <v>27474</v>
      </c>
      <c r="V1936" s="4" t="s">
        <v>117</v>
      </c>
      <c r="W1936" s="7" t="s">
        <v>27475</v>
      </c>
      <c r="X1936" s="7" t="s">
        <v>27476</v>
      </c>
    </row>
    <row r="1937" customFormat="false" ht="15" hidden="false" customHeight="false" outlineLevel="0" collapsed="false">
      <c r="A1937" s="4" t="s">
        <v>27477</v>
      </c>
      <c r="B1937" s="4" t="s">
        <v>27478</v>
      </c>
      <c r="C1937" s="4" t="s">
        <v>9448</v>
      </c>
      <c r="D1937" s="4" t="s">
        <v>12</v>
      </c>
      <c r="E1937" s="4" t="s">
        <v>27479</v>
      </c>
      <c r="F1937" s="4" t="s">
        <v>27480</v>
      </c>
      <c r="G1937" s="4" t="s">
        <v>27361</v>
      </c>
      <c r="H1937" s="4" t="s">
        <v>27481</v>
      </c>
      <c r="I1937" s="4" t="s">
        <v>9453</v>
      </c>
      <c r="J1937" s="4" t="n">
        <v>34.9203574</v>
      </c>
      <c r="K1937" s="4" t="n">
        <v>-81.9948108999</v>
      </c>
      <c r="L1937" s="4" t="s">
        <v>9595</v>
      </c>
      <c r="M1937" s="4"/>
      <c r="N1937" s="4" t="s">
        <v>19453</v>
      </c>
      <c r="O1937" s="4" t="s">
        <v>19453</v>
      </c>
      <c r="P1937" s="4" t="s">
        <v>19453</v>
      </c>
      <c r="Q1937" s="4" t="s">
        <v>19453</v>
      </c>
      <c r="R1937" s="4" t="s">
        <v>9457</v>
      </c>
      <c r="S1937" s="4" t="s">
        <v>88</v>
      </c>
      <c r="T1937" s="4" t="s">
        <v>88</v>
      </c>
      <c r="U1937" s="4"/>
      <c r="V1937" s="4" t="s">
        <v>87</v>
      </c>
      <c r="W1937" s="4"/>
      <c r="X1937" s="7" t="s">
        <v>27482</v>
      </c>
    </row>
    <row r="1938" customFormat="false" ht="15" hidden="false" customHeight="false" outlineLevel="0" collapsed="false">
      <c r="A1938" s="4" t="s">
        <v>27483</v>
      </c>
      <c r="B1938" s="4" t="s">
        <v>27484</v>
      </c>
      <c r="C1938" s="4" t="s">
        <v>9448</v>
      </c>
      <c r="D1938" s="4" t="s">
        <v>12</v>
      </c>
      <c r="E1938" s="4" t="s">
        <v>27485</v>
      </c>
      <c r="F1938" s="4" t="s">
        <v>17998</v>
      </c>
      <c r="G1938" s="4" t="s">
        <v>27361</v>
      </c>
      <c r="H1938" s="4" t="s">
        <v>27486</v>
      </c>
      <c r="I1938" s="4" t="s">
        <v>9453</v>
      </c>
      <c r="J1938" s="4" t="n">
        <v>32.9725817</v>
      </c>
      <c r="K1938" s="4" t="n">
        <v>-80.170048</v>
      </c>
      <c r="L1938" s="4" t="s">
        <v>27487</v>
      </c>
      <c r="M1938" s="4" t="s">
        <v>27488</v>
      </c>
      <c r="N1938" s="4" t="s">
        <v>10448</v>
      </c>
      <c r="O1938" s="4" t="s">
        <v>10448</v>
      </c>
      <c r="P1938" s="4" t="s">
        <v>10448</v>
      </c>
      <c r="Q1938" s="4" t="s">
        <v>10448</v>
      </c>
      <c r="R1938" s="4" t="s">
        <v>10448</v>
      </c>
      <c r="S1938" s="4" t="s">
        <v>9457</v>
      </c>
      <c r="T1938" s="4" t="s">
        <v>88</v>
      </c>
      <c r="U1938" s="4" t="s">
        <v>27489</v>
      </c>
      <c r="V1938" s="4" t="s">
        <v>117</v>
      </c>
      <c r="W1938" s="7" t="s">
        <v>27490</v>
      </c>
      <c r="X1938" s="7" t="s">
        <v>27491</v>
      </c>
    </row>
    <row r="1939" customFormat="false" ht="15" hidden="false" customHeight="false" outlineLevel="0" collapsed="false">
      <c r="A1939" s="4" t="s">
        <v>27492</v>
      </c>
      <c r="B1939" s="4" t="s">
        <v>27493</v>
      </c>
      <c r="C1939" s="4" t="s">
        <v>9496</v>
      </c>
      <c r="D1939" s="4" t="s">
        <v>27494</v>
      </c>
      <c r="E1939" s="4" t="s">
        <v>27495</v>
      </c>
      <c r="F1939" s="4" t="s">
        <v>27496</v>
      </c>
      <c r="G1939" s="4" t="s">
        <v>27497</v>
      </c>
      <c r="H1939" s="4" t="s">
        <v>27498</v>
      </c>
      <c r="I1939" s="4" t="s">
        <v>9453</v>
      </c>
      <c r="J1939" s="4" t="n">
        <v>43.47582</v>
      </c>
      <c r="K1939" s="4" t="n">
        <v>-96.72675</v>
      </c>
      <c r="L1939" s="4" t="s">
        <v>27499</v>
      </c>
      <c r="M1939" s="4" t="s">
        <v>27500</v>
      </c>
      <c r="N1939" s="4" t="s">
        <v>9521</v>
      </c>
      <c r="O1939" s="4" t="s">
        <v>9521</v>
      </c>
      <c r="P1939" s="4" t="s">
        <v>9521</v>
      </c>
      <c r="Q1939" s="4" t="s">
        <v>9521</v>
      </c>
      <c r="R1939" s="4" t="s">
        <v>9521</v>
      </c>
      <c r="S1939" s="4" t="s">
        <v>88</v>
      </c>
      <c r="T1939" s="4" t="s">
        <v>88</v>
      </c>
      <c r="U1939" s="4"/>
      <c r="V1939" s="4" t="s">
        <v>117</v>
      </c>
      <c r="W1939" s="7" t="s">
        <v>27501</v>
      </c>
      <c r="X1939" s="7" t="s">
        <v>27502</v>
      </c>
    </row>
    <row r="1940" customFormat="false" ht="15" hidden="false" customHeight="false" outlineLevel="0" collapsed="false">
      <c r="A1940" s="4" t="s">
        <v>27503</v>
      </c>
      <c r="B1940" s="4" t="s">
        <v>27504</v>
      </c>
      <c r="C1940" s="4" t="s">
        <v>9496</v>
      </c>
      <c r="D1940" s="4" t="s">
        <v>27505</v>
      </c>
      <c r="E1940" s="4" t="s">
        <v>27506</v>
      </c>
      <c r="F1940" s="4" t="s">
        <v>27507</v>
      </c>
      <c r="G1940" s="4" t="s">
        <v>27508</v>
      </c>
      <c r="H1940" s="4" t="s">
        <v>27509</v>
      </c>
      <c r="I1940" s="4" t="s">
        <v>9453</v>
      </c>
      <c r="J1940" s="4" t="n">
        <v>35.266753</v>
      </c>
      <c r="K1940" s="4" t="n">
        <v>-88.999684</v>
      </c>
      <c r="L1940" s="4" t="s">
        <v>27510</v>
      </c>
      <c r="M1940" s="4" t="s">
        <v>27511</v>
      </c>
      <c r="N1940" s="4" t="s">
        <v>10300</v>
      </c>
      <c r="O1940" s="4" t="s">
        <v>10300</v>
      </c>
      <c r="P1940" s="4" t="s">
        <v>10300</v>
      </c>
      <c r="Q1940" s="4" t="s">
        <v>10300</v>
      </c>
      <c r="R1940" s="4" t="s">
        <v>10300</v>
      </c>
      <c r="S1940" s="4" t="s">
        <v>88</v>
      </c>
      <c r="T1940" s="4" t="s">
        <v>88</v>
      </c>
      <c r="U1940" s="4"/>
      <c r="V1940" s="4" t="s">
        <v>87</v>
      </c>
      <c r="W1940" s="4"/>
      <c r="X1940" s="7" t="s">
        <v>27512</v>
      </c>
    </row>
    <row r="1941" customFormat="false" ht="15" hidden="false" customHeight="false" outlineLevel="0" collapsed="false">
      <c r="A1941" s="4" t="s">
        <v>14173</v>
      </c>
      <c r="B1941" s="4" t="s">
        <v>27513</v>
      </c>
      <c r="C1941" s="4" t="s">
        <v>9448</v>
      </c>
      <c r="D1941" s="4" t="s">
        <v>12</v>
      </c>
      <c r="E1941" s="4" t="s">
        <v>27514</v>
      </c>
      <c r="F1941" s="4" t="s">
        <v>14176</v>
      </c>
      <c r="G1941" s="4" t="s">
        <v>27508</v>
      </c>
      <c r="H1941" s="4" t="s">
        <v>27515</v>
      </c>
      <c r="I1941" s="4" t="s">
        <v>9453</v>
      </c>
      <c r="J1941" s="4" t="n">
        <v>36.5900958</v>
      </c>
      <c r="K1941" s="4" t="n">
        <v>-82.2210593</v>
      </c>
      <c r="L1941" s="4" t="s">
        <v>27516</v>
      </c>
      <c r="M1941" s="4" t="s">
        <v>27517</v>
      </c>
      <c r="N1941" s="4" t="s">
        <v>9778</v>
      </c>
      <c r="O1941" s="4" t="s">
        <v>9778</v>
      </c>
      <c r="P1941" s="4" t="s">
        <v>9778</v>
      </c>
      <c r="Q1941" s="4" t="s">
        <v>9778</v>
      </c>
      <c r="R1941" s="4" t="s">
        <v>9778</v>
      </c>
      <c r="S1941" s="4" t="s">
        <v>10733</v>
      </c>
      <c r="T1941" s="4" t="s">
        <v>88</v>
      </c>
      <c r="U1941" s="4" t="s">
        <v>27518</v>
      </c>
      <c r="V1941" s="4" t="s">
        <v>117</v>
      </c>
      <c r="W1941" s="7" t="s">
        <v>27519</v>
      </c>
      <c r="X1941" s="7" t="s">
        <v>27520</v>
      </c>
    </row>
    <row r="1942" customFormat="false" ht="15" hidden="false" customHeight="false" outlineLevel="0" collapsed="false">
      <c r="A1942" s="4" t="s">
        <v>14173</v>
      </c>
      <c r="B1942" s="4" t="s">
        <v>27521</v>
      </c>
      <c r="C1942" s="4" t="s">
        <v>9448</v>
      </c>
      <c r="D1942" s="4" t="s">
        <v>12</v>
      </c>
      <c r="E1942" s="4" t="s">
        <v>27522</v>
      </c>
      <c r="F1942" s="4" t="s">
        <v>14176</v>
      </c>
      <c r="G1942" s="4" t="s">
        <v>27508</v>
      </c>
      <c r="H1942" s="4" t="s">
        <v>27515</v>
      </c>
      <c r="I1942" s="4" t="s">
        <v>9453</v>
      </c>
      <c r="J1942" s="4" t="n">
        <v>36.5868644</v>
      </c>
      <c r="K1942" s="4" t="n">
        <v>-82.2315483</v>
      </c>
      <c r="L1942" s="4" t="s">
        <v>27516</v>
      </c>
      <c r="M1942" s="4" t="s">
        <v>27517</v>
      </c>
      <c r="N1942" s="4" t="s">
        <v>9468</v>
      </c>
      <c r="O1942" s="4" t="s">
        <v>9468</v>
      </c>
      <c r="P1942" s="4" t="s">
        <v>9468</v>
      </c>
      <c r="Q1942" s="4" t="s">
        <v>9468</v>
      </c>
      <c r="R1942" s="4" t="s">
        <v>9468</v>
      </c>
      <c r="S1942" s="4" t="s">
        <v>88</v>
      </c>
      <c r="T1942" s="4" t="s">
        <v>88</v>
      </c>
      <c r="U1942" s="4" t="s">
        <v>27523</v>
      </c>
      <c r="V1942" s="4" t="s">
        <v>117</v>
      </c>
      <c r="W1942" s="7" t="s">
        <v>27524</v>
      </c>
      <c r="X1942" s="7" t="s">
        <v>27525</v>
      </c>
    </row>
    <row r="1943" customFormat="false" ht="15" hidden="false" customHeight="false" outlineLevel="0" collapsed="false">
      <c r="A1943" s="4" t="s">
        <v>27526</v>
      </c>
      <c r="B1943" s="4" t="s">
        <v>27527</v>
      </c>
      <c r="C1943" s="4" t="s">
        <v>9496</v>
      </c>
      <c r="D1943" s="4" t="s">
        <v>27526</v>
      </c>
      <c r="E1943" s="4" t="s">
        <v>27528</v>
      </c>
      <c r="F1943" s="4" t="s">
        <v>27529</v>
      </c>
      <c r="G1943" s="4" t="s">
        <v>27508</v>
      </c>
      <c r="H1943" s="4" t="s">
        <v>27530</v>
      </c>
      <c r="I1943" s="4" t="s">
        <v>9453</v>
      </c>
      <c r="J1943" s="4" t="n">
        <v>36.0551419</v>
      </c>
      <c r="K1943" s="4" t="n">
        <v>-88.1080806</v>
      </c>
      <c r="L1943" s="4" t="s">
        <v>27531</v>
      </c>
      <c r="M1943" s="4"/>
      <c r="N1943" s="4" t="s">
        <v>10322</v>
      </c>
      <c r="O1943" s="4" t="s">
        <v>10322</v>
      </c>
      <c r="P1943" s="4" t="s">
        <v>10322</v>
      </c>
      <c r="Q1943" s="4" t="s">
        <v>10322</v>
      </c>
      <c r="R1943" s="4" t="s">
        <v>10322</v>
      </c>
      <c r="S1943" s="4" t="s">
        <v>88</v>
      </c>
      <c r="T1943" s="4" t="s">
        <v>88</v>
      </c>
      <c r="U1943" s="4"/>
      <c r="V1943" s="4" t="s">
        <v>87</v>
      </c>
      <c r="W1943" s="4"/>
      <c r="X1943" s="7" t="s">
        <v>27532</v>
      </c>
    </row>
    <row r="1944" customFormat="false" ht="15" hidden="false" customHeight="false" outlineLevel="0" collapsed="false">
      <c r="A1944" s="4" t="s">
        <v>27533</v>
      </c>
      <c r="B1944" s="4" t="s">
        <v>27534</v>
      </c>
      <c r="C1944" s="4" t="s">
        <v>9448</v>
      </c>
      <c r="D1944" s="4" t="s">
        <v>12</v>
      </c>
      <c r="E1944" s="4" t="s">
        <v>27535</v>
      </c>
      <c r="F1944" s="4" t="s">
        <v>27536</v>
      </c>
      <c r="G1944" s="4" t="s">
        <v>27508</v>
      </c>
      <c r="H1944" s="4" t="s">
        <v>27537</v>
      </c>
      <c r="I1944" s="4" t="s">
        <v>9453</v>
      </c>
      <c r="J1944" s="4" t="n">
        <v>35.0344968</v>
      </c>
      <c r="K1944" s="4" t="n">
        <v>-85.3038062</v>
      </c>
      <c r="L1944" s="4" t="s">
        <v>9595</v>
      </c>
      <c r="M1944" s="4" t="s">
        <v>27538</v>
      </c>
      <c r="N1944" s="4" t="s">
        <v>15317</v>
      </c>
      <c r="O1944" s="4" t="s">
        <v>15317</v>
      </c>
      <c r="P1944" s="4" t="s">
        <v>15317</v>
      </c>
      <c r="Q1944" s="4" t="s">
        <v>15317</v>
      </c>
      <c r="R1944" s="4" t="s">
        <v>15317</v>
      </c>
      <c r="S1944" s="4" t="s">
        <v>27539</v>
      </c>
      <c r="T1944" s="4" t="s">
        <v>88</v>
      </c>
      <c r="U1944" s="4" t="s">
        <v>27540</v>
      </c>
      <c r="V1944" s="4" t="s">
        <v>117</v>
      </c>
      <c r="W1944" s="7" t="s">
        <v>27541</v>
      </c>
      <c r="X1944" s="7" t="s">
        <v>27542</v>
      </c>
    </row>
    <row r="1945" customFormat="false" ht="15" hidden="false" customHeight="false" outlineLevel="0" collapsed="false">
      <c r="A1945" s="4" t="s">
        <v>27543</v>
      </c>
      <c r="B1945" s="4" t="s">
        <v>27544</v>
      </c>
      <c r="C1945" s="4" t="s">
        <v>9448</v>
      </c>
      <c r="D1945" s="4" t="s">
        <v>12</v>
      </c>
      <c r="E1945" s="4" t="s">
        <v>27545</v>
      </c>
      <c r="F1945" s="4" t="s">
        <v>27546</v>
      </c>
      <c r="G1945" s="4" t="s">
        <v>27508</v>
      </c>
      <c r="H1945" s="4" t="s">
        <v>27547</v>
      </c>
      <c r="I1945" s="4" t="s">
        <v>9453</v>
      </c>
      <c r="J1945" s="4" t="n">
        <v>36.58317419999</v>
      </c>
      <c r="K1945" s="4" t="n">
        <v>-87.2704947</v>
      </c>
      <c r="L1945" s="4" t="s">
        <v>20674</v>
      </c>
      <c r="M1945" s="4" t="s">
        <v>27548</v>
      </c>
      <c r="N1945" s="4" t="s">
        <v>9468</v>
      </c>
      <c r="O1945" s="4" t="s">
        <v>9468</v>
      </c>
      <c r="P1945" s="4" t="s">
        <v>9468</v>
      </c>
      <c r="Q1945" s="4" t="s">
        <v>9468</v>
      </c>
      <c r="R1945" s="4" t="s">
        <v>9468</v>
      </c>
      <c r="S1945" s="4" t="s">
        <v>9680</v>
      </c>
      <c r="T1945" s="4" t="s">
        <v>88</v>
      </c>
      <c r="U1945" s="4"/>
      <c r="V1945" s="4" t="s">
        <v>117</v>
      </c>
      <c r="W1945" s="7" t="s">
        <v>27549</v>
      </c>
      <c r="X1945" s="7" t="s">
        <v>27550</v>
      </c>
    </row>
    <row r="1946" customFormat="false" ht="15" hidden="false" customHeight="false" outlineLevel="0" collapsed="false">
      <c r="A1946" s="4" t="s">
        <v>27551</v>
      </c>
      <c r="B1946" s="4" t="s">
        <v>27552</v>
      </c>
      <c r="C1946" s="4" t="s">
        <v>9448</v>
      </c>
      <c r="D1946" s="4" t="s">
        <v>12</v>
      </c>
      <c r="E1946" s="4" t="s">
        <v>27553</v>
      </c>
      <c r="F1946" s="4" t="s">
        <v>27554</v>
      </c>
      <c r="G1946" s="4" t="s">
        <v>27508</v>
      </c>
      <c r="H1946" s="4" t="s">
        <v>27555</v>
      </c>
      <c r="I1946" s="4" t="s">
        <v>9453</v>
      </c>
      <c r="J1946" s="4" t="n">
        <v>35.951012</v>
      </c>
      <c r="K1946" s="4" t="n">
        <v>-86.81853</v>
      </c>
      <c r="L1946" s="4" t="s">
        <v>27556</v>
      </c>
      <c r="M1946" s="4" t="s">
        <v>27557</v>
      </c>
      <c r="N1946" s="4" t="s">
        <v>27558</v>
      </c>
      <c r="O1946" s="4" t="s">
        <v>27558</v>
      </c>
      <c r="P1946" s="4" t="s">
        <v>27558</v>
      </c>
      <c r="Q1946" s="4" t="s">
        <v>27558</v>
      </c>
      <c r="R1946" s="4" t="s">
        <v>27558</v>
      </c>
      <c r="S1946" s="4" t="s">
        <v>9640</v>
      </c>
      <c r="T1946" s="4" t="s">
        <v>88</v>
      </c>
      <c r="U1946" s="4" t="s">
        <v>27559</v>
      </c>
      <c r="V1946" s="4" t="s">
        <v>117</v>
      </c>
      <c r="W1946" s="7" t="s">
        <v>27560</v>
      </c>
      <c r="X1946" s="7" t="s">
        <v>27561</v>
      </c>
    </row>
    <row r="1947" customFormat="false" ht="15" hidden="false" customHeight="false" outlineLevel="0" collapsed="false">
      <c r="A1947" s="4" t="s">
        <v>20128</v>
      </c>
      <c r="B1947" s="4" t="s">
        <v>27562</v>
      </c>
      <c r="C1947" s="4" t="s">
        <v>9448</v>
      </c>
      <c r="D1947" s="4" t="s">
        <v>12</v>
      </c>
      <c r="E1947" s="4" t="s">
        <v>27563</v>
      </c>
      <c r="F1947" s="4" t="s">
        <v>20123</v>
      </c>
      <c r="G1947" s="4" t="s">
        <v>27508</v>
      </c>
      <c r="H1947" s="4" t="s">
        <v>27564</v>
      </c>
      <c r="I1947" s="4" t="s">
        <v>9453</v>
      </c>
      <c r="J1947" s="4" t="n">
        <v>35.0926471</v>
      </c>
      <c r="K1947" s="4" t="n">
        <v>-89.8040575999</v>
      </c>
      <c r="L1947" s="4" t="s">
        <v>9595</v>
      </c>
      <c r="M1947" s="4" t="s">
        <v>27565</v>
      </c>
      <c r="N1947" s="4" t="s">
        <v>9468</v>
      </c>
      <c r="O1947" s="4" t="s">
        <v>9468</v>
      </c>
      <c r="P1947" s="4" t="s">
        <v>9468</v>
      </c>
      <c r="Q1947" s="4" t="s">
        <v>9468</v>
      </c>
      <c r="R1947" s="4" t="s">
        <v>9468</v>
      </c>
      <c r="S1947" s="4" t="s">
        <v>14092</v>
      </c>
      <c r="T1947" s="4" t="s">
        <v>88</v>
      </c>
      <c r="U1947" s="4" t="s">
        <v>27566</v>
      </c>
      <c r="V1947" s="4" t="s">
        <v>117</v>
      </c>
      <c r="W1947" s="7" t="s">
        <v>27567</v>
      </c>
      <c r="X1947" s="7" t="s">
        <v>27568</v>
      </c>
    </row>
    <row r="1948" customFormat="false" ht="15" hidden="false" customHeight="false" outlineLevel="0" collapsed="false">
      <c r="A1948" s="4" t="s">
        <v>27569</v>
      </c>
      <c r="B1948" s="4" t="s">
        <v>27570</v>
      </c>
      <c r="C1948" s="4" t="s">
        <v>9448</v>
      </c>
      <c r="D1948" s="4" t="s">
        <v>12</v>
      </c>
      <c r="E1948" s="4" t="s">
        <v>27571</v>
      </c>
      <c r="F1948" s="4" t="s">
        <v>27572</v>
      </c>
      <c r="G1948" s="4" t="s">
        <v>27508</v>
      </c>
      <c r="H1948" s="4" t="s">
        <v>27573</v>
      </c>
      <c r="I1948" s="4" t="s">
        <v>9453</v>
      </c>
      <c r="J1948" s="4" t="n">
        <v>36.320055</v>
      </c>
      <c r="K1948" s="4" t="n">
        <v>-86.6007543</v>
      </c>
      <c r="L1948" s="4" t="s">
        <v>27574</v>
      </c>
      <c r="M1948" s="4" t="s">
        <v>27575</v>
      </c>
      <c r="N1948" s="4" t="s">
        <v>27576</v>
      </c>
      <c r="O1948" s="4" t="s">
        <v>27576</v>
      </c>
      <c r="P1948" s="4" t="s">
        <v>27576</v>
      </c>
      <c r="Q1948" s="4" t="s">
        <v>27576</v>
      </c>
      <c r="R1948" s="4" t="s">
        <v>27576</v>
      </c>
      <c r="S1948" s="4" t="s">
        <v>88</v>
      </c>
      <c r="T1948" s="4" t="s">
        <v>88</v>
      </c>
      <c r="U1948" s="4" t="s">
        <v>27577</v>
      </c>
      <c r="V1948" s="4" t="s">
        <v>87</v>
      </c>
      <c r="W1948" s="4"/>
      <c r="X1948" s="7" t="s">
        <v>27578</v>
      </c>
    </row>
    <row r="1949" customFormat="false" ht="15" hidden="false" customHeight="false" outlineLevel="0" collapsed="false">
      <c r="A1949" s="4" t="s">
        <v>27579</v>
      </c>
      <c r="B1949" s="4" t="s">
        <v>27580</v>
      </c>
      <c r="C1949" s="4" t="s">
        <v>9496</v>
      </c>
      <c r="D1949" s="4" t="s">
        <v>27581</v>
      </c>
      <c r="E1949" s="4" t="s">
        <v>27582</v>
      </c>
      <c r="F1949" s="4" t="s">
        <v>11570</v>
      </c>
      <c r="G1949" s="4" t="s">
        <v>27508</v>
      </c>
      <c r="H1949" s="4" t="s">
        <v>27583</v>
      </c>
      <c r="I1949" s="4" t="s">
        <v>9453</v>
      </c>
      <c r="J1949" s="4" t="n">
        <v>35.6367173</v>
      </c>
      <c r="K1949" s="4" t="n">
        <v>-88.8318544999</v>
      </c>
      <c r="L1949" s="4" t="s">
        <v>27584</v>
      </c>
      <c r="M1949" s="4"/>
      <c r="N1949" s="4" t="s">
        <v>19747</v>
      </c>
      <c r="O1949" s="4" t="s">
        <v>19747</v>
      </c>
      <c r="P1949" s="4" t="s">
        <v>19747</v>
      </c>
      <c r="Q1949" s="4" t="s">
        <v>19747</v>
      </c>
      <c r="R1949" s="4" t="s">
        <v>19747</v>
      </c>
      <c r="S1949" s="4" t="s">
        <v>88</v>
      </c>
      <c r="T1949" s="4" t="s">
        <v>88</v>
      </c>
      <c r="U1949" s="4"/>
      <c r="V1949" s="4" t="s">
        <v>87</v>
      </c>
      <c r="W1949" s="4"/>
      <c r="X1949" s="7" t="s">
        <v>27585</v>
      </c>
    </row>
    <row r="1950" customFormat="false" ht="15" hidden="false" customHeight="false" outlineLevel="0" collapsed="false">
      <c r="A1950" s="4" t="s">
        <v>27586</v>
      </c>
      <c r="B1950" s="4" t="s">
        <v>27587</v>
      </c>
      <c r="C1950" s="4" t="s">
        <v>9448</v>
      </c>
      <c r="D1950" s="4" t="s">
        <v>12</v>
      </c>
      <c r="E1950" s="4" t="s">
        <v>27588</v>
      </c>
      <c r="F1950" s="4" t="s">
        <v>23427</v>
      </c>
      <c r="G1950" s="4" t="s">
        <v>27508</v>
      </c>
      <c r="H1950" s="4" t="s">
        <v>27589</v>
      </c>
      <c r="I1950" s="4" t="s">
        <v>9453</v>
      </c>
      <c r="J1950" s="4" t="n">
        <v>36.3270534</v>
      </c>
      <c r="K1950" s="4" t="n">
        <v>-82.3927717</v>
      </c>
      <c r="L1950" s="4" t="s">
        <v>27590</v>
      </c>
      <c r="M1950" s="4" t="s">
        <v>27591</v>
      </c>
      <c r="N1950" s="4" t="s">
        <v>19980</v>
      </c>
      <c r="O1950" s="4" t="s">
        <v>19980</v>
      </c>
      <c r="P1950" s="4" t="s">
        <v>19980</v>
      </c>
      <c r="Q1950" s="4" t="s">
        <v>19980</v>
      </c>
      <c r="R1950" s="4" t="s">
        <v>19980</v>
      </c>
      <c r="S1950" s="4" t="s">
        <v>88</v>
      </c>
      <c r="T1950" s="4" t="s">
        <v>88</v>
      </c>
      <c r="U1950" s="4" t="s">
        <v>27592</v>
      </c>
      <c r="V1950" s="4" t="s">
        <v>117</v>
      </c>
      <c r="W1950" s="7" t="s">
        <v>27593</v>
      </c>
      <c r="X1950" s="7" t="s">
        <v>27594</v>
      </c>
    </row>
    <row r="1951" customFormat="false" ht="15" hidden="false" customHeight="false" outlineLevel="0" collapsed="false">
      <c r="A1951" s="4" t="s">
        <v>27595</v>
      </c>
      <c r="B1951" s="4" t="s">
        <v>27596</v>
      </c>
      <c r="C1951" s="4" t="s">
        <v>9448</v>
      </c>
      <c r="D1951" s="4" t="s">
        <v>12</v>
      </c>
      <c r="E1951" s="4" t="s">
        <v>27597</v>
      </c>
      <c r="F1951" s="4" t="s">
        <v>27598</v>
      </c>
      <c r="G1951" s="4" t="s">
        <v>27508</v>
      </c>
      <c r="H1951" s="4" t="s">
        <v>27599</v>
      </c>
      <c r="I1951" s="4" t="s">
        <v>9453</v>
      </c>
      <c r="J1951" s="4" t="n">
        <v>36.557806</v>
      </c>
      <c r="K1951" s="4" t="n">
        <v>-82.5533171</v>
      </c>
      <c r="L1951" s="4" t="s">
        <v>27600</v>
      </c>
      <c r="M1951" s="4" t="s">
        <v>27601</v>
      </c>
      <c r="N1951" s="4" t="s">
        <v>27602</v>
      </c>
      <c r="O1951" s="4" t="s">
        <v>27602</v>
      </c>
      <c r="P1951" s="4" t="s">
        <v>27602</v>
      </c>
      <c r="Q1951" s="4" t="s">
        <v>27602</v>
      </c>
      <c r="R1951" s="4" t="s">
        <v>27602</v>
      </c>
      <c r="S1951" s="4" t="s">
        <v>9640</v>
      </c>
      <c r="T1951" s="4" t="s">
        <v>88</v>
      </c>
      <c r="U1951" s="4" t="s">
        <v>27603</v>
      </c>
      <c r="V1951" s="4" t="s">
        <v>117</v>
      </c>
      <c r="W1951" s="7" t="s">
        <v>27604</v>
      </c>
      <c r="X1951" s="7" t="s">
        <v>27605</v>
      </c>
    </row>
    <row r="1952" customFormat="false" ht="15" hidden="false" customHeight="false" outlineLevel="0" collapsed="false">
      <c r="A1952" s="4" t="s">
        <v>27606</v>
      </c>
      <c r="B1952" s="4" t="s">
        <v>27607</v>
      </c>
      <c r="C1952" s="4" t="s">
        <v>9448</v>
      </c>
      <c r="D1952" s="4" t="s">
        <v>12</v>
      </c>
      <c r="E1952" s="4" t="s">
        <v>27608</v>
      </c>
      <c r="F1952" s="4" t="s">
        <v>27609</v>
      </c>
      <c r="G1952" s="4" t="s">
        <v>27508</v>
      </c>
      <c r="H1952" s="4" t="s">
        <v>27610</v>
      </c>
      <c r="I1952" s="4" t="s">
        <v>9453</v>
      </c>
      <c r="J1952" s="4" t="n">
        <v>35.9195226</v>
      </c>
      <c r="K1952" s="4" t="n">
        <v>-84.0939633999</v>
      </c>
      <c r="L1952" s="4" t="s">
        <v>27611</v>
      </c>
      <c r="M1952" s="4" t="s">
        <v>27612</v>
      </c>
      <c r="N1952" s="4" t="s">
        <v>9468</v>
      </c>
      <c r="O1952" s="4" t="s">
        <v>9468</v>
      </c>
      <c r="P1952" s="4" t="s">
        <v>9468</v>
      </c>
      <c r="Q1952" s="4" t="s">
        <v>9468</v>
      </c>
      <c r="R1952" s="4" t="s">
        <v>9468</v>
      </c>
      <c r="S1952" s="4" t="s">
        <v>9640</v>
      </c>
      <c r="T1952" s="4" t="s">
        <v>88</v>
      </c>
      <c r="U1952" s="4" t="s">
        <v>27613</v>
      </c>
      <c r="V1952" s="4" t="s">
        <v>117</v>
      </c>
      <c r="W1952" s="7" t="s">
        <v>27614</v>
      </c>
      <c r="X1952" s="7" t="s">
        <v>27615</v>
      </c>
    </row>
    <row r="1953" customFormat="false" ht="15" hidden="false" customHeight="false" outlineLevel="0" collapsed="false">
      <c r="A1953" s="4" t="s">
        <v>26621</v>
      </c>
      <c r="B1953" s="4" t="s">
        <v>27616</v>
      </c>
      <c r="C1953" s="4" t="s">
        <v>9448</v>
      </c>
      <c r="D1953" s="4" t="s">
        <v>12</v>
      </c>
      <c r="E1953" s="4" t="s">
        <v>27617</v>
      </c>
      <c r="F1953" s="4" t="s">
        <v>21015</v>
      </c>
      <c r="G1953" s="4" t="s">
        <v>27508</v>
      </c>
      <c r="H1953" s="4" t="s">
        <v>27618</v>
      </c>
      <c r="I1953" s="4" t="s">
        <v>9453</v>
      </c>
      <c r="J1953" s="4" t="n">
        <v>36.21249203187</v>
      </c>
      <c r="K1953" s="4" t="n">
        <v>-86.33690924</v>
      </c>
      <c r="L1953" s="4" t="s">
        <v>27619</v>
      </c>
      <c r="M1953" s="4" t="s">
        <v>27620</v>
      </c>
      <c r="N1953" s="4" t="s">
        <v>27621</v>
      </c>
      <c r="O1953" s="4" t="s">
        <v>27621</v>
      </c>
      <c r="P1953" s="4" t="s">
        <v>27621</v>
      </c>
      <c r="Q1953" s="4" t="s">
        <v>27621</v>
      </c>
      <c r="R1953" s="4" t="s">
        <v>27621</v>
      </c>
      <c r="S1953" s="4" t="s">
        <v>88</v>
      </c>
      <c r="T1953" s="4" t="s">
        <v>88</v>
      </c>
      <c r="U1953" s="4" t="s">
        <v>27622</v>
      </c>
      <c r="V1953" s="4" t="s">
        <v>117</v>
      </c>
      <c r="W1953" s="7" t="s">
        <v>27623</v>
      </c>
      <c r="X1953" s="7" t="s">
        <v>27624</v>
      </c>
    </row>
    <row r="1954" customFormat="false" ht="15" hidden="false" customHeight="false" outlineLevel="0" collapsed="false">
      <c r="A1954" s="4" t="s">
        <v>27625</v>
      </c>
      <c r="B1954" s="4" t="s">
        <v>27626</v>
      </c>
      <c r="C1954" s="4" t="s">
        <v>9448</v>
      </c>
      <c r="D1954" s="4" t="s">
        <v>12</v>
      </c>
      <c r="E1954" s="4" t="s">
        <v>27627</v>
      </c>
      <c r="F1954" s="4" t="s">
        <v>27628</v>
      </c>
      <c r="G1954" s="4" t="s">
        <v>27508</v>
      </c>
      <c r="H1954" s="4" t="s">
        <v>27629</v>
      </c>
      <c r="I1954" s="4" t="s">
        <v>9453</v>
      </c>
      <c r="J1954" s="4" t="n">
        <v>35.05444</v>
      </c>
      <c r="K1954" s="4" t="n">
        <v>-89.79536</v>
      </c>
      <c r="L1954" s="4" t="s">
        <v>9595</v>
      </c>
      <c r="M1954" s="4"/>
      <c r="N1954" s="4" t="s">
        <v>9468</v>
      </c>
      <c r="O1954" s="4" t="s">
        <v>9468</v>
      </c>
      <c r="P1954" s="4" t="s">
        <v>9468</v>
      </c>
      <c r="Q1954" s="4" t="s">
        <v>9468</v>
      </c>
      <c r="R1954" s="4" t="s">
        <v>9468</v>
      </c>
      <c r="S1954" s="4" t="s">
        <v>9468</v>
      </c>
      <c r="T1954" s="4" t="s">
        <v>88</v>
      </c>
      <c r="U1954" s="4" t="s">
        <v>27523</v>
      </c>
      <c r="V1954" s="4" t="s">
        <v>117</v>
      </c>
      <c r="W1954" s="7" t="s">
        <v>27630</v>
      </c>
      <c r="X1954" s="7" t="s">
        <v>27631</v>
      </c>
    </row>
    <row r="1955" customFormat="false" ht="15" hidden="false" customHeight="false" outlineLevel="0" collapsed="false">
      <c r="A1955" s="4" t="s">
        <v>27632</v>
      </c>
      <c r="B1955" s="4" t="s">
        <v>27633</v>
      </c>
      <c r="C1955" s="4" t="s">
        <v>9448</v>
      </c>
      <c r="D1955" s="4" t="s">
        <v>12</v>
      </c>
      <c r="E1955" s="4" t="s">
        <v>27634</v>
      </c>
      <c r="F1955" s="4" t="s">
        <v>27635</v>
      </c>
      <c r="G1955" s="4" t="s">
        <v>27508</v>
      </c>
      <c r="H1955" s="4" t="s">
        <v>27636</v>
      </c>
      <c r="I1955" s="4" t="s">
        <v>9453</v>
      </c>
      <c r="J1955" s="4" t="n">
        <v>35.8564815</v>
      </c>
      <c r="K1955" s="4" t="n">
        <v>-86.383071</v>
      </c>
      <c r="L1955" s="4" t="s">
        <v>9595</v>
      </c>
      <c r="M1955" s="4"/>
      <c r="N1955" s="4" t="s">
        <v>27637</v>
      </c>
      <c r="O1955" s="4" t="s">
        <v>27637</v>
      </c>
      <c r="P1955" s="4" t="s">
        <v>27637</v>
      </c>
      <c r="Q1955" s="4" t="s">
        <v>27637</v>
      </c>
      <c r="R1955" s="4" t="s">
        <v>88</v>
      </c>
      <c r="S1955" s="4" t="s">
        <v>88</v>
      </c>
      <c r="T1955" s="4" t="s">
        <v>88</v>
      </c>
      <c r="U1955" s="4"/>
      <c r="V1955" s="4" t="s">
        <v>87</v>
      </c>
      <c r="W1955" s="4"/>
      <c r="X1955" s="7" t="s">
        <v>27638</v>
      </c>
    </row>
    <row r="1956" customFormat="false" ht="15" hidden="false" customHeight="false" outlineLevel="0" collapsed="false">
      <c r="A1956" s="4" t="s">
        <v>27639</v>
      </c>
      <c r="B1956" s="4" t="s">
        <v>27640</v>
      </c>
      <c r="C1956" s="4" t="s">
        <v>9448</v>
      </c>
      <c r="D1956" s="4" t="s">
        <v>12</v>
      </c>
      <c r="E1956" s="4" t="s">
        <v>27641</v>
      </c>
      <c r="F1956" s="4" t="s">
        <v>27642</v>
      </c>
      <c r="G1956" s="4" t="s">
        <v>27508</v>
      </c>
      <c r="H1956" s="4" t="s">
        <v>27643</v>
      </c>
      <c r="I1956" s="4" t="s">
        <v>9453</v>
      </c>
      <c r="J1956" s="4" t="n">
        <v>36.1295795</v>
      </c>
      <c r="K1956" s="4" t="n">
        <v>-86.8446448</v>
      </c>
      <c r="L1956" s="4" t="s">
        <v>27644</v>
      </c>
      <c r="M1956" s="4" t="s">
        <v>27645</v>
      </c>
      <c r="N1956" s="4" t="s">
        <v>10609</v>
      </c>
      <c r="O1956" s="4" t="s">
        <v>10609</v>
      </c>
      <c r="P1956" s="4" t="s">
        <v>10609</v>
      </c>
      <c r="Q1956" s="4" t="s">
        <v>10609</v>
      </c>
      <c r="R1956" s="4" t="s">
        <v>10609</v>
      </c>
      <c r="S1956" s="4" t="s">
        <v>88</v>
      </c>
      <c r="T1956" s="4" t="s">
        <v>88</v>
      </c>
      <c r="U1956" s="4" t="s">
        <v>27646</v>
      </c>
      <c r="V1956" s="4" t="s">
        <v>117</v>
      </c>
      <c r="W1956" s="7" t="s">
        <v>27647</v>
      </c>
      <c r="X1956" s="7" t="s">
        <v>27648</v>
      </c>
    </row>
    <row r="1957" customFormat="false" ht="15" hidden="false" customHeight="false" outlineLevel="0" collapsed="false">
      <c r="A1957" s="4" t="s">
        <v>27649</v>
      </c>
      <c r="B1957" s="4" t="s">
        <v>27650</v>
      </c>
      <c r="C1957" s="4" t="s">
        <v>9448</v>
      </c>
      <c r="D1957" s="4" t="s">
        <v>12</v>
      </c>
      <c r="E1957" s="4" t="s">
        <v>27651</v>
      </c>
      <c r="F1957" s="4" t="s">
        <v>27652</v>
      </c>
      <c r="G1957" s="4" t="s">
        <v>27508</v>
      </c>
      <c r="H1957" s="4" t="s">
        <v>27653</v>
      </c>
      <c r="I1957" s="4" t="s">
        <v>9453</v>
      </c>
      <c r="J1957" s="4" t="n">
        <v>36.1093359</v>
      </c>
      <c r="K1957" s="4" t="n">
        <v>-89.279809</v>
      </c>
      <c r="L1957" s="4" t="s">
        <v>9595</v>
      </c>
      <c r="M1957" s="4" t="s">
        <v>27654</v>
      </c>
      <c r="N1957" s="4" t="s">
        <v>9457</v>
      </c>
      <c r="O1957" s="4" t="s">
        <v>9457</v>
      </c>
      <c r="P1957" s="4" t="s">
        <v>9457</v>
      </c>
      <c r="Q1957" s="4" t="s">
        <v>9457</v>
      </c>
      <c r="R1957" s="4" t="s">
        <v>9457</v>
      </c>
      <c r="S1957" s="4" t="s">
        <v>88</v>
      </c>
      <c r="T1957" s="4" t="s">
        <v>88</v>
      </c>
      <c r="U1957" s="4"/>
      <c r="V1957" s="4" t="s">
        <v>87</v>
      </c>
      <c r="W1957" s="4"/>
      <c r="X1957" s="7" t="s">
        <v>27655</v>
      </c>
    </row>
    <row r="1958" customFormat="false" ht="15" hidden="false" customHeight="false" outlineLevel="0" collapsed="false">
      <c r="A1958" s="4" t="s">
        <v>27656</v>
      </c>
      <c r="B1958" s="4" t="s">
        <v>27657</v>
      </c>
      <c r="C1958" s="4" t="s">
        <v>9496</v>
      </c>
      <c r="D1958" s="4" t="s">
        <v>27658</v>
      </c>
      <c r="E1958" s="4" t="s">
        <v>27659</v>
      </c>
      <c r="F1958" s="4" t="s">
        <v>27660</v>
      </c>
      <c r="G1958" s="4" t="s">
        <v>27508</v>
      </c>
      <c r="H1958" s="4" t="s">
        <v>27661</v>
      </c>
      <c r="I1958" s="4" t="s">
        <v>9453</v>
      </c>
      <c r="J1958" s="4" t="n">
        <v>36.296028</v>
      </c>
      <c r="K1958" s="4" t="n">
        <v>-88.311722</v>
      </c>
      <c r="L1958" s="4" t="s">
        <v>27662</v>
      </c>
      <c r="M1958" s="4" t="s">
        <v>27663</v>
      </c>
      <c r="N1958" s="4" t="s">
        <v>14040</v>
      </c>
      <c r="O1958" s="4" t="s">
        <v>14040</v>
      </c>
      <c r="P1958" s="4" t="s">
        <v>14040</v>
      </c>
      <c r="Q1958" s="4" t="s">
        <v>14040</v>
      </c>
      <c r="R1958" s="4" t="s">
        <v>14040</v>
      </c>
      <c r="S1958" s="4" t="s">
        <v>88</v>
      </c>
      <c r="T1958" s="4" t="s">
        <v>88</v>
      </c>
      <c r="U1958" s="4" t="s">
        <v>27664</v>
      </c>
      <c r="V1958" s="4" t="s">
        <v>87</v>
      </c>
      <c r="W1958" s="4"/>
      <c r="X1958" s="7" t="s">
        <v>27665</v>
      </c>
    </row>
    <row r="1959" customFormat="false" ht="15" hidden="false" customHeight="false" outlineLevel="0" collapsed="false">
      <c r="A1959" s="4" t="s">
        <v>27666</v>
      </c>
      <c r="B1959" s="4" t="s">
        <v>27667</v>
      </c>
      <c r="C1959" s="4" t="s">
        <v>9448</v>
      </c>
      <c r="D1959" s="4" t="s">
        <v>12</v>
      </c>
      <c r="E1959" s="4" t="s">
        <v>27668</v>
      </c>
      <c r="F1959" s="4" t="s">
        <v>27669</v>
      </c>
      <c r="G1959" s="4" t="s">
        <v>27508</v>
      </c>
      <c r="H1959" s="4" t="s">
        <v>27670</v>
      </c>
      <c r="I1959" s="4" t="s">
        <v>9453</v>
      </c>
      <c r="J1959" s="4" t="n">
        <v>35.9785512</v>
      </c>
      <c r="K1959" s="4" t="n">
        <v>-86.5595538</v>
      </c>
      <c r="L1959" s="4" t="s">
        <v>27671</v>
      </c>
      <c r="M1959" s="4" t="s">
        <v>27672</v>
      </c>
      <c r="N1959" s="4" t="s">
        <v>9778</v>
      </c>
      <c r="O1959" s="4" t="s">
        <v>9778</v>
      </c>
      <c r="P1959" s="4" t="s">
        <v>9778</v>
      </c>
      <c r="Q1959" s="4" t="s">
        <v>9778</v>
      </c>
      <c r="R1959" s="4" t="s">
        <v>9778</v>
      </c>
      <c r="S1959" s="4" t="s">
        <v>88</v>
      </c>
      <c r="T1959" s="4" t="s">
        <v>88</v>
      </c>
      <c r="U1959" s="4" t="s">
        <v>27673</v>
      </c>
      <c r="V1959" s="4" t="s">
        <v>117</v>
      </c>
      <c r="W1959" s="7" t="s">
        <v>27674</v>
      </c>
      <c r="X1959" s="7" t="s">
        <v>27675</v>
      </c>
    </row>
    <row r="1960" customFormat="false" ht="15" hidden="false" customHeight="false" outlineLevel="0" collapsed="false">
      <c r="A1960" s="4" t="s">
        <v>27676</v>
      </c>
      <c r="B1960" s="4" t="s">
        <v>27677</v>
      </c>
      <c r="C1960" s="4" t="s">
        <v>9448</v>
      </c>
      <c r="D1960" s="4" t="s">
        <v>12</v>
      </c>
      <c r="E1960" s="4" t="s">
        <v>27678</v>
      </c>
      <c r="F1960" s="4" t="s">
        <v>27679</v>
      </c>
      <c r="G1960" s="4" t="s">
        <v>27680</v>
      </c>
      <c r="H1960" s="4" t="s">
        <v>27681</v>
      </c>
      <c r="I1960" s="4" t="s">
        <v>9453</v>
      </c>
      <c r="J1960" s="4" t="n">
        <v>32.411685</v>
      </c>
      <c r="K1960" s="4" t="n">
        <v>-99.777156</v>
      </c>
      <c r="L1960" s="4" t="s">
        <v>27682</v>
      </c>
      <c r="M1960" s="4" t="s">
        <v>27683</v>
      </c>
      <c r="N1960" s="4" t="s">
        <v>14081</v>
      </c>
      <c r="O1960" s="4" t="s">
        <v>14081</v>
      </c>
      <c r="P1960" s="4" t="s">
        <v>14081</v>
      </c>
      <c r="Q1960" s="4" t="s">
        <v>14081</v>
      </c>
      <c r="R1960" s="4" t="s">
        <v>10733</v>
      </c>
      <c r="S1960" s="4" t="s">
        <v>88</v>
      </c>
      <c r="T1960" s="4" t="s">
        <v>88</v>
      </c>
      <c r="U1960" s="4" t="s">
        <v>27684</v>
      </c>
      <c r="V1960" s="4" t="s">
        <v>117</v>
      </c>
      <c r="W1960" s="7" t="s">
        <v>27685</v>
      </c>
      <c r="X1960" s="7" t="s">
        <v>27686</v>
      </c>
    </row>
    <row r="1961" customFormat="false" ht="15" hidden="false" customHeight="false" outlineLevel="0" collapsed="false">
      <c r="A1961" s="4" t="s">
        <v>27687</v>
      </c>
      <c r="B1961" s="4" t="s">
        <v>27688</v>
      </c>
      <c r="C1961" s="4" t="s">
        <v>9448</v>
      </c>
      <c r="D1961" s="4" t="s">
        <v>12</v>
      </c>
      <c r="E1961" s="4" t="s">
        <v>27689</v>
      </c>
      <c r="F1961" s="4" t="s">
        <v>27690</v>
      </c>
      <c r="G1961" s="4" t="s">
        <v>27680</v>
      </c>
      <c r="H1961" s="4" t="s">
        <v>27691</v>
      </c>
      <c r="I1961" s="4" t="s">
        <v>9453</v>
      </c>
      <c r="J1961" s="4" t="n">
        <v>32.9388846</v>
      </c>
      <c r="K1961" s="4" t="n">
        <v>-96.8535842</v>
      </c>
      <c r="L1961" s="4" t="s">
        <v>27692</v>
      </c>
      <c r="M1961" s="4" t="s">
        <v>27693</v>
      </c>
      <c r="N1961" s="4" t="s">
        <v>9456</v>
      </c>
      <c r="O1961" s="4" t="s">
        <v>9456</v>
      </c>
      <c r="P1961" s="4" t="s">
        <v>9456</v>
      </c>
      <c r="Q1961" s="4" t="s">
        <v>9456</v>
      </c>
      <c r="R1961" s="4" t="s">
        <v>9456</v>
      </c>
      <c r="S1961" s="4" t="s">
        <v>88</v>
      </c>
      <c r="T1961" s="4" t="s">
        <v>88</v>
      </c>
      <c r="U1961" s="4" t="s">
        <v>27694</v>
      </c>
      <c r="V1961" s="4" t="s">
        <v>117</v>
      </c>
      <c r="W1961" s="7" t="s">
        <v>27695</v>
      </c>
      <c r="X1961" s="7" t="s">
        <v>27696</v>
      </c>
    </row>
    <row r="1962" customFormat="false" ht="15" hidden="false" customHeight="false" outlineLevel="0" collapsed="false">
      <c r="A1962" s="4" t="s">
        <v>27697</v>
      </c>
      <c r="B1962" s="4" t="s">
        <v>27698</v>
      </c>
      <c r="C1962" s="4" t="s">
        <v>9448</v>
      </c>
      <c r="D1962" s="4" t="s">
        <v>12</v>
      </c>
      <c r="E1962" s="4" t="s">
        <v>27699</v>
      </c>
      <c r="F1962" s="4" t="s">
        <v>27700</v>
      </c>
      <c r="G1962" s="4" t="s">
        <v>27680</v>
      </c>
      <c r="H1962" s="4" t="s">
        <v>27701</v>
      </c>
      <c r="I1962" s="4" t="s">
        <v>9453</v>
      </c>
      <c r="J1962" s="4" t="n">
        <v>27.7696962</v>
      </c>
      <c r="K1962" s="4" t="n">
        <v>-98.0410613999</v>
      </c>
      <c r="L1962" s="4" t="s">
        <v>27702</v>
      </c>
      <c r="M1962" s="4" t="s">
        <v>27703</v>
      </c>
      <c r="N1962" s="4" t="s">
        <v>9919</v>
      </c>
      <c r="O1962" s="4" t="s">
        <v>9919</v>
      </c>
      <c r="P1962" s="4" t="s">
        <v>9919</v>
      </c>
      <c r="Q1962" s="4" t="s">
        <v>9919</v>
      </c>
      <c r="R1962" s="4" t="s">
        <v>9919</v>
      </c>
      <c r="S1962" s="4" t="s">
        <v>88</v>
      </c>
      <c r="T1962" s="4" t="s">
        <v>88</v>
      </c>
      <c r="U1962" s="4" t="s">
        <v>27704</v>
      </c>
      <c r="V1962" s="4" t="s">
        <v>117</v>
      </c>
      <c r="W1962" s="7" t="s">
        <v>27705</v>
      </c>
      <c r="X1962" s="7" t="s">
        <v>27706</v>
      </c>
    </row>
    <row r="1963" customFormat="false" ht="15" hidden="false" customHeight="false" outlineLevel="0" collapsed="false">
      <c r="A1963" s="4" t="s">
        <v>27707</v>
      </c>
      <c r="B1963" s="4" t="s">
        <v>27708</v>
      </c>
      <c r="C1963" s="4" t="s">
        <v>9448</v>
      </c>
      <c r="D1963" s="4" t="s">
        <v>12</v>
      </c>
      <c r="E1963" s="4" t="s">
        <v>27709</v>
      </c>
      <c r="F1963" s="4" t="s">
        <v>27710</v>
      </c>
      <c r="G1963" s="4" t="s">
        <v>27680</v>
      </c>
      <c r="H1963" s="4" t="s">
        <v>27711</v>
      </c>
      <c r="I1963" s="4" t="s">
        <v>9453</v>
      </c>
      <c r="J1963" s="4" t="n">
        <v>33.1195196</v>
      </c>
      <c r="K1963" s="4" t="n">
        <v>-96.6721393</v>
      </c>
      <c r="L1963" s="4" t="s">
        <v>27712</v>
      </c>
      <c r="M1963" s="4" t="s">
        <v>27713</v>
      </c>
      <c r="N1963" s="4" t="s">
        <v>9660</v>
      </c>
      <c r="O1963" s="4" t="s">
        <v>9660</v>
      </c>
      <c r="P1963" s="4" t="s">
        <v>9660</v>
      </c>
      <c r="Q1963" s="4" t="s">
        <v>9660</v>
      </c>
      <c r="R1963" s="4" t="s">
        <v>9660</v>
      </c>
      <c r="S1963" s="4" t="s">
        <v>10618</v>
      </c>
      <c r="T1963" s="4" t="s">
        <v>88</v>
      </c>
      <c r="U1963" s="4" t="s">
        <v>27714</v>
      </c>
      <c r="V1963" s="4" t="s">
        <v>117</v>
      </c>
      <c r="W1963" s="7" t="s">
        <v>27715</v>
      </c>
      <c r="X1963" s="7" t="s">
        <v>27716</v>
      </c>
    </row>
    <row r="1964" customFormat="false" ht="15" hidden="false" customHeight="false" outlineLevel="0" collapsed="false">
      <c r="A1964" s="4" t="s">
        <v>27717</v>
      </c>
      <c r="B1964" s="4" t="s">
        <v>27718</v>
      </c>
      <c r="C1964" s="4" t="s">
        <v>9448</v>
      </c>
      <c r="D1964" s="4" t="s">
        <v>12</v>
      </c>
      <c r="E1964" s="4" t="s">
        <v>27719</v>
      </c>
      <c r="F1964" s="4" t="s">
        <v>27720</v>
      </c>
      <c r="G1964" s="4" t="s">
        <v>27680</v>
      </c>
      <c r="H1964" s="4" t="s">
        <v>27721</v>
      </c>
      <c r="I1964" s="4" t="s">
        <v>9453</v>
      </c>
      <c r="J1964" s="4" t="n">
        <v>35.18899041849</v>
      </c>
      <c r="K1964" s="4" t="n">
        <v>-101.883272815</v>
      </c>
      <c r="L1964" s="4" t="s">
        <v>27722</v>
      </c>
      <c r="M1964" s="4" t="s">
        <v>27723</v>
      </c>
      <c r="N1964" s="4" t="s">
        <v>9553</v>
      </c>
      <c r="O1964" s="4" t="s">
        <v>9553</v>
      </c>
      <c r="P1964" s="4" t="s">
        <v>9553</v>
      </c>
      <c r="Q1964" s="4" t="s">
        <v>9553</v>
      </c>
      <c r="R1964" s="4" t="s">
        <v>18547</v>
      </c>
      <c r="S1964" s="4" t="s">
        <v>88</v>
      </c>
      <c r="T1964" s="4" t="s">
        <v>88</v>
      </c>
      <c r="U1964" s="4" t="s">
        <v>27724</v>
      </c>
      <c r="V1964" s="4" t="s">
        <v>117</v>
      </c>
      <c r="W1964" s="7" t="s">
        <v>27725</v>
      </c>
      <c r="X1964" s="7" t="s">
        <v>27726</v>
      </c>
    </row>
    <row r="1965" customFormat="false" ht="15" hidden="false" customHeight="false" outlineLevel="0" collapsed="false">
      <c r="A1965" s="4" t="s">
        <v>19213</v>
      </c>
      <c r="B1965" s="4" t="s">
        <v>27727</v>
      </c>
      <c r="C1965" s="4" t="s">
        <v>9448</v>
      </c>
      <c r="D1965" s="4" t="s">
        <v>12</v>
      </c>
      <c r="E1965" s="4" t="s">
        <v>27728</v>
      </c>
      <c r="F1965" s="4" t="s">
        <v>19216</v>
      </c>
      <c r="G1965" s="4" t="s">
        <v>27680</v>
      </c>
      <c r="H1965" s="4" t="s">
        <v>27729</v>
      </c>
      <c r="I1965" s="4" t="s">
        <v>9453</v>
      </c>
      <c r="J1965" s="4" t="n">
        <v>32.75050443347</v>
      </c>
      <c r="K1965" s="4" t="n">
        <v>-97.1174875459</v>
      </c>
      <c r="L1965" s="4" t="s">
        <v>27730</v>
      </c>
      <c r="M1965" s="4" t="s">
        <v>27731</v>
      </c>
      <c r="N1965" s="4" t="s">
        <v>10792</v>
      </c>
      <c r="O1965" s="4" t="s">
        <v>10792</v>
      </c>
      <c r="P1965" s="4" t="s">
        <v>10792</v>
      </c>
      <c r="Q1965" s="4" t="s">
        <v>10792</v>
      </c>
      <c r="R1965" s="4" t="s">
        <v>10792</v>
      </c>
      <c r="S1965" s="4" t="s">
        <v>88</v>
      </c>
      <c r="T1965" s="4" t="s">
        <v>88</v>
      </c>
      <c r="U1965" s="4" t="s">
        <v>27732</v>
      </c>
      <c r="V1965" s="4" t="s">
        <v>117</v>
      </c>
      <c r="W1965" s="7" t="s">
        <v>27733</v>
      </c>
      <c r="X1965" s="7" t="s">
        <v>27734</v>
      </c>
    </row>
    <row r="1966" customFormat="false" ht="15" hidden="false" customHeight="false" outlineLevel="0" collapsed="false">
      <c r="A1966" s="4" t="s">
        <v>27735</v>
      </c>
      <c r="B1966" s="4" t="s">
        <v>27736</v>
      </c>
      <c r="C1966" s="4" t="s">
        <v>9448</v>
      </c>
      <c r="D1966" s="4" t="s">
        <v>12</v>
      </c>
      <c r="E1966" s="4" t="s">
        <v>27737</v>
      </c>
      <c r="F1966" s="4" t="s">
        <v>19216</v>
      </c>
      <c r="G1966" s="4" t="s">
        <v>27680</v>
      </c>
      <c r="H1966" s="4" t="s">
        <v>27729</v>
      </c>
      <c r="I1966" s="4" t="s">
        <v>9453</v>
      </c>
      <c r="J1966" s="4" t="n">
        <v>32.7512415</v>
      </c>
      <c r="K1966" s="4" t="n">
        <v>-97.1165532999</v>
      </c>
      <c r="L1966" s="4" t="s">
        <v>27738</v>
      </c>
      <c r="M1966" s="4"/>
      <c r="N1966" s="4" t="s">
        <v>18607</v>
      </c>
      <c r="O1966" s="4" t="s">
        <v>18607</v>
      </c>
      <c r="P1966" s="4" t="s">
        <v>18607</v>
      </c>
      <c r="Q1966" s="4" t="s">
        <v>18607</v>
      </c>
      <c r="R1966" s="4" t="s">
        <v>18607</v>
      </c>
      <c r="S1966" s="4" t="s">
        <v>88</v>
      </c>
      <c r="T1966" s="4" t="s">
        <v>88</v>
      </c>
      <c r="U1966" s="4" t="s">
        <v>9469</v>
      </c>
      <c r="V1966" s="4" t="s">
        <v>87</v>
      </c>
      <c r="W1966" s="4"/>
      <c r="X1966" s="7" t="s">
        <v>27739</v>
      </c>
    </row>
    <row r="1967" customFormat="false" ht="15" hidden="false" customHeight="false" outlineLevel="0" collapsed="false">
      <c r="A1967" s="4" t="s">
        <v>27740</v>
      </c>
      <c r="B1967" s="4" t="s">
        <v>27741</v>
      </c>
      <c r="C1967" s="4" t="s">
        <v>9448</v>
      </c>
      <c r="D1967" s="4" t="s">
        <v>12</v>
      </c>
      <c r="E1967" s="4" t="s">
        <v>27742</v>
      </c>
      <c r="F1967" s="4" t="s">
        <v>19216</v>
      </c>
      <c r="G1967" s="4" t="s">
        <v>27680</v>
      </c>
      <c r="H1967" s="4" t="s">
        <v>27743</v>
      </c>
      <c r="I1967" s="4" t="s">
        <v>9453</v>
      </c>
      <c r="J1967" s="4" t="n">
        <v>32.6818417</v>
      </c>
      <c r="K1967" s="4" t="n">
        <v>-97.1227306</v>
      </c>
      <c r="L1967" s="4" t="s">
        <v>27744</v>
      </c>
      <c r="M1967" s="4" t="s">
        <v>27745</v>
      </c>
      <c r="N1967" s="4" t="s">
        <v>10792</v>
      </c>
      <c r="O1967" s="4" t="s">
        <v>10792</v>
      </c>
      <c r="P1967" s="4" t="s">
        <v>10792</v>
      </c>
      <c r="Q1967" s="4" t="s">
        <v>10792</v>
      </c>
      <c r="R1967" s="4" t="s">
        <v>10792</v>
      </c>
      <c r="S1967" s="4" t="s">
        <v>9457</v>
      </c>
      <c r="T1967" s="4" t="s">
        <v>88</v>
      </c>
      <c r="U1967" s="4" t="s">
        <v>27746</v>
      </c>
      <c r="V1967" s="4" t="s">
        <v>117</v>
      </c>
      <c r="W1967" s="7" t="s">
        <v>27747</v>
      </c>
      <c r="X1967" s="7" t="s">
        <v>27748</v>
      </c>
    </row>
    <row r="1968" customFormat="false" ht="15" hidden="false" customHeight="false" outlineLevel="0" collapsed="false">
      <c r="A1968" s="4" t="s">
        <v>27749</v>
      </c>
      <c r="B1968" s="4" t="s">
        <v>27750</v>
      </c>
      <c r="C1968" s="4" t="s">
        <v>9448</v>
      </c>
      <c r="D1968" s="4" t="s">
        <v>12</v>
      </c>
      <c r="E1968" s="4" t="s">
        <v>27751</v>
      </c>
      <c r="F1968" s="4" t="s">
        <v>27752</v>
      </c>
      <c r="G1968" s="4" t="s">
        <v>27680</v>
      </c>
      <c r="H1968" s="4" t="s">
        <v>27753</v>
      </c>
      <c r="I1968" s="4" t="s">
        <v>9453</v>
      </c>
      <c r="J1968" s="4" t="n">
        <v>30.3086507</v>
      </c>
      <c r="K1968" s="4" t="n">
        <v>-97.7510968</v>
      </c>
      <c r="L1968" s="4" t="s">
        <v>27754</v>
      </c>
      <c r="M1968" s="4" t="s">
        <v>27755</v>
      </c>
      <c r="N1968" s="4" t="s">
        <v>10403</v>
      </c>
      <c r="O1968" s="4" t="s">
        <v>10403</v>
      </c>
      <c r="P1968" s="4" t="s">
        <v>10403</v>
      </c>
      <c r="Q1968" s="4" t="s">
        <v>10403</v>
      </c>
      <c r="R1968" s="4" t="s">
        <v>9919</v>
      </c>
      <c r="S1968" s="4" t="s">
        <v>9457</v>
      </c>
      <c r="T1968" s="4" t="s">
        <v>88</v>
      </c>
      <c r="U1968" s="4" t="s">
        <v>27756</v>
      </c>
      <c r="V1968" s="4" t="s">
        <v>117</v>
      </c>
      <c r="W1968" s="7" t="s">
        <v>27757</v>
      </c>
      <c r="X1968" s="7" t="s">
        <v>27758</v>
      </c>
    </row>
    <row r="1969" customFormat="false" ht="15" hidden="false" customHeight="false" outlineLevel="0" collapsed="false">
      <c r="A1969" s="4" t="s">
        <v>27759</v>
      </c>
      <c r="B1969" s="4" t="s">
        <v>27760</v>
      </c>
      <c r="C1969" s="4" t="s">
        <v>9448</v>
      </c>
      <c r="D1969" s="4" t="s">
        <v>12</v>
      </c>
      <c r="E1969" s="4" t="s">
        <v>27761</v>
      </c>
      <c r="F1969" s="4" t="s">
        <v>27752</v>
      </c>
      <c r="G1969" s="4" t="s">
        <v>27680</v>
      </c>
      <c r="H1969" s="4" t="s">
        <v>27762</v>
      </c>
      <c r="I1969" s="4" t="s">
        <v>9453</v>
      </c>
      <c r="J1969" s="4" t="n">
        <v>30.1838903</v>
      </c>
      <c r="K1969" s="4" t="n">
        <v>-97.8477599</v>
      </c>
      <c r="L1969" s="4" t="s">
        <v>27763</v>
      </c>
      <c r="M1969" s="4" t="s">
        <v>27764</v>
      </c>
      <c r="N1969" s="4" t="s">
        <v>14081</v>
      </c>
      <c r="O1969" s="4" t="s">
        <v>14081</v>
      </c>
      <c r="P1969" s="4" t="s">
        <v>14081</v>
      </c>
      <c r="Q1969" s="4" t="s">
        <v>14081</v>
      </c>
      <c r="R1969" s="4" t="s">
        <v>14081</v>
      </c>
      <c r="S1969" s="4" t="s">
        <v>88</v>
      </c>
      <c r="T1969" s="4" t="s">
        <v>88</v>
      </c>
      <c r="U1969" s="4" t="s">
        <v>27765</v>
      </c>
      <c r="V1969" s="4" t="s">
        <v>117</v>
      </c>
      <c r="W1969" s="7" t="s">
        <v>27766</v>
      </c>
      <c r="X1969" s="7" t="s">
        <v>27767</v>
      </c>
    </row>
    <row r="1970" customFormat="false" ht="15" hidden="false" customHeight="false" outlineLevel="0" collapsed="false">
      <c r="A1970" s="4" t="s">
        <v>27768</v>
      </c>
      <c r="B1970" s="4" t="s">
        <v>27769</v>
      </c>
      <c r="C1970" s="4" t="s">
        <v>9448</v>
      </c>
      <c r="D1970" s="4" t="s">
        <v>12</v>
      </c>
      <c r="E1970" s="4" t="s">
        <v>27770</v>
      </c>
      <c r="F1970" s="4" t="s">
        <v>27752</v>
      </c>
      <c r="G1970" s="4" t="s">
        <v>27680</v>
      </c>
      <c r="H1970" s="4" t="s">
        <v>27771</v>
      </c>
      <c r="I1970" s="4" t="s">
        <v>9453</v>
      </c>
      <c r="J1970" s="4" t="n">
        <v>30.22927025926</v>
      </c>
      <c r="K1970" s="4" t="n">
        <v>-97.7899916386</v>
      </c>
      <c r="L1970" s="4" t="s">
        <v>27772</v>
      </c>
      <c r="M1970" s="4" t="s">
        <v>27773</v>
      </c>
      <c r="N1970" s="4" t="s">
        <v>27774</v>
      </c>
      <c r="O1970" s="4" t="s">
        <v>27774</v>
      </c>
      <c r="P1970" s="4" t="s">
        <v>27774</v>
      </c>
      <c r="Q1970" s="4" t="s">
        <v>27774</v>
      </c>
      <c r="R1970" s="4" t="s">
        <v>27774</v>
      </c>
      <c r="S1970" s="4" t="s">
        <v>9457</v>
      </c>
      <c r="T1970" s="4" t="s">
        <v>88</v>
      </c>
      <c r="U1970" s="4" t="s">
        <v>27775</v>
      </c>
      <c r="V1970" s="4" t="s">
        <v>117</v>
      </c>
      <c r="W1970" s="7" t="s">
        <v>27776</v>
      </c>
      <c r="X1970" s="7" t="s">
        <v>27777</v>
      </c>
    </row>
    <row r="1971" customFormat="false" ht="15" hidden="false" customHeight="false" outlineLevel="0" collapsed="false">
      <c r="A1971" s="4" t="s">
        <v>27778</v>
      </c>
      <c r="B1971" s="4" t="s">
        <v>27779</v>
      </c>
      <c r="C1971" s="4" t="s">
        <v>9448</v>
      </c>
      <c r="D1971" s="4" t="s">
        <v>12</v>
      </c>
      <c r="E1971" s="4" t="s">
        <v>27780</v>
      </c>
      <c r="F1971" s="4" t="s">
        <v>27752</v>
      </c>
      <c r="G1971" s="4" t="s">
        <v>27680</v>
      </c>
      <c r="H1971" s="4" t="s">
        <v>27781</v>
      </c>
      <c r="I1971" s="4" t="s">
        <v>9453</v>
      </c>
      <c r="J1971" s="4" t="n">
        <v>30.3568601</v>
      </c>
      <c r="K1971" s="4" t="n">
        <v>-97.7352124999</v>
      </c>
      <c r="L1971" s="4" t="s">
        <v>27782</v>
      </c>
      <c r="M1971" s="4" t="s">
        <v>27783</v>
      </c>
      <c r="N1971" s="4" t="s">
        <v>9778</v>
      </c>
      <c r="O1971" s="4" t="s">
        <v>9778</v>
      </c>
      <c r="P1971" s="4" t="s">
        <v>9778</v>
      </c>
      <c r="Q1971" s="4" t="s">
        <v>9778</v>
      </c>
      <c r="R1971" s="4" t="s">
        <v>9778</v>
      </c>
      <c r="S1971" s="4" t="s">
        <v>27784</v>
      </c>
      <c r="T1971" s="4" t="s">
        <v>88</v>
      </c>
      <c r="U1971" s="4" t="s">
        <v>27785</v>
      </c>
      <c r="V1971" s="4" t="s">
        <v>117</v>
      </c>
      <c r="W1971" s="7" t="s">
        <v>27786</v>
      </c>
      <c r="X1971" s="7" t="s">
        <v>27787</v>
      </c>
    </row>
    <row r="1972" customFormat="false" ht="15" hidden="false" customHeight="false" outlineLevel="0" collapsed="false">
      <c r="A1972" s="4" t="s">
        <v>27788</v>
      </c>
      <c r="B1972" s="4" t="s">
        <v>27789</v>
      </c>
      <c r="C1972" s="4" t="s">
        <v>9448</v>
      </c>
      <c r="D1972" s="4" t="s">
        <v>12</v>
      </c>
      <c r="E1972" s="4" t="s">
        <v>27790</v>
      </c>
      <c r="F1972" s="4" t="s">
        <v>27752</v>
      </c>
      <c r="G1972" s="4" t="s">
        <v>27680</v>
      </c>
      <c r="H1972" s="4" t="s">
        <v>27791</v>
      </c>
      <c r="I1972" s="4" t="s">
        <v>9453</v>
      </c>
      <c r="J1972" s="4" t="n">
        <v>30.3895554</v>
      </c>
      <c r="K1972" s="4" t="n">
        <v>-97.8859978999</v>
      </c>
      <c r="L1972" s="4" t="s">
        <v>27792</v>
      </c>
      <c r="M1972" s="4" t="s">
        <v>27793</v>
      </c>
      <c r="N1972" s="4" t="s">
        <v>27774</v>
      </c>
      <c r="O1972" s="4" t="s">
        <v>27774</v>
      </c>
      <c r="P1972" s="4" t="s">
        <v>27774</v>
      </c>
      <c r="Q1972" s="4" t="s">
        <v>27774</v>
      </c>
      <c r="R1972" s="4" t="s">
        <v>27774</v>
      </c>
      <c r="S1972" s="4" t="s">
        <v>88</v>
      </c>
      <c r="T1972" s="4" t="s">
        <v>88</v>
      </c>
      <c r="U1972" s="4" t="s">
        <v>27794</v>
      </c>
      <c r="V1972" s="4" t="s">
        <v>117</v>
      </c>
      <c r="W1972" s="7" t="s">
        <v>27795</v>
      </c>
      <c r="X1972" s="7" t="s">
        <v>27796</v>
      </c>
    </row>
    <row r="1973" customFormat="false" ht="15" hidden="false" customHeight="false" outlineLevel="0" collapsed="false">
      <c r="A1973" s="4" t="s">
        <v>27797</v>
      </c>
      <c r="B1973" s="4" t="s">
        <v>27798</v>
      </c>
      <c r="C1973" s="4" t="s">
        <v>9448</v>
      </c>
      <c r="D1973" s="4" t="s">
        <v>12</v>
      </c>
      <c r="E1973" s="4" t="s">
        <v>27799</v>
      </c>
      <c r="F1973" s="4" t="s">
        <v>27800</v>
      </c>
      <c r="G1973" s="4" t="s">
        <v>27680</v>
      </c>
      <c r="H1973" s="4" t="s">
        <v>27801</v>
      </c>
      <c r="I1973" s="4" t="s">
        <v>9453</v>
      </c>
      <c r="J1973" s="4" t="n">
        <v>32.897928</v>
      </c>
      <c r="K1973" s="4" t="n">
        <v>-97.546542</v>
      </c>
      <c r="L1973" s="4" t="s">
        <v>27802</v>
      </c>
      <c r="M1973" s="4" t="s">
        <v>27803</v>
      </c>
      <c r="N1973" s="4" t="s">
        <v>9627</v>
      </c>
      <c r="O1973" s="4" t="s">
        <v>9627</v>
      </c>
      <c r="P1973" s="4" t="s">
        <v>9627</v>
      </c>
      <c r="Q1973" s="4" t="s">
        <v>9627</v>
      </c>
      <c r="R1973" s="4" t="s">
        <v>9627</v>
      </c>
      <c r="S1973" s="4" t="s">
        <v>88</v>
      </c>
      <c r="T1973" s="4" t="s">
        <v>88</v>
      </c>
      <c r="U1973" s="4" t="s">
        <v>27804</v>
      </c>
      <c r="V1973" s="4" t="s">
        <v>117</v>
      </c>
      <c r="W1973" s="7" t="s">
        <v>27805</v>
      </c>
      <c r="X1973" s="7" t="s">
        <v>27806</v>
      </c>
    </row>
    <row r="1974" customFormat="false" ht="15" hidden="false" customHeight="false" outlineLevel="0" collapsed="false">
      <c r="A1974" s="4" t="s">
        <v>27807</v>
      </c>
      <c r="B1974" s="4" t="s">
        <v>27808</v>
      </c>
      <c r="C1974" s="4" t="s">
        <v>9448</v>
      </c>
      <c r="D1974" s="4" t="s">
        <v>12</v>
      </c>
      <c r="E1974" s="4" t="s">
        <v>27809</v>
      </c>
      <c r="F1974" s="4" t="s">
        <v>27810</v>
      </c>
      <c r="G1974" s="4" t="s">
        <v>27680</v>
      </c>
      <c r="H1974" s="4" t="s">
        <v>27811</v>
      </c>
      <c r="I1974" s="4" t="s">
        <v>9453</v>
      </c>
      <c r="J1974" s="4" t="n">
        <v>30.1033495</v>
      </c>
      <c r="K1974" s="4" t="n">
        <v>-97.3349109999</v>
      </c>
      <c r="L1974" s="4" t="s">
        <v>27812</v>
      </c>
      <c r="M1974" s="4"/>
      <c r="N1974" s="4" t="s">
        <v>12962</v>
      </c>
      <c r="O1974" s="4" t="s">
        <v>12962</v>
      </c>
      <c r="P1974" s="4" t="s">
        <v>12962</v>
      </c>
      <c r="Q1974" s="4" t="s">
        <v>12962</v>
      </c>
      <c r="R1974" s="4" t="s">
        <v>19015</v>
      </c>
      <c r="S1974" s="4" t="s">
        <v>88</v>
      </c>
      <c r="T1974" s="4" t="s">
        <v>88</v>
      </c>
      <c r="U1974" s="4"/>
      <c r="V1974" s="4" t="s">
        <v>87</v>
      </c>
      <c r="W1974" s="4"/>
      <c r="X1974" s="7" t="s">
        <v>27813</v>
      </c>
    </row>
    <row r="1975" customFormat="false" ht="15" hidden="false" customHeight="false" outlineLevel="0" collapsed="false">
      <c r="A1975" s="4" t="s">
        <v>27814</v>
      </c>
      <c r="B1975" s="4" t="s">
        <v>27815</v>
      </c>
      <c r="C1975" s="4" t="s">
        <v>9496</v>
      </c>
      <c r="D1975" s="4" t="s">
        <v>27816</v>
      </c>
      <c r="E1975" s="4" t="s">
        <v>27817</v>
      </c>
      <c r="F1975" s="4" t="s">
        <v>20448</v>
      </c>
      <c r="G1975" s="4" t="s">
        <v>27680</v>
      </c>
      <c r="H1975" s="4" t="s">
        <v>27818</v>
      </c>
      <c r="I1975" s="4" t="s">
        <v>9453</v>
      </c>
      <c r="J1975" s="4" t="n">
        <v>28.980217</v>
      </c>
      <c r="K1975" s="4" t="n">
        <v>-95.9916936999</v>
      </c>
      <c r="L1975" s="4" t="s">
        <v>27819</v>
      </c>
      <c r="M1975" s="4" t="s">
        <v>27820</v>
      </c>
      <c r="N1975" s="4" t="s">
        <v>9521</v>
      </c>
      <c r="O1975" s="4" t="s">
        <v>9521</v>
      </c>
      <c r="P1975" s="4" t="s">
        <v>9521</v>
      </c>
      <c r="Q1975" s="4" t="s">
        <v>9521</v>
      </c>
      <c r="R1975" s="4" t="s">
        <v>9521</v>
      </c>
      <c r="S1975" s="4" t="s">
        <v>9457</v>
      </c>
      <c r="T1975" s="4" t="s">
        <v>88</v>
      </c>
      <c r="U1975" s="4"/>
      <c r="V1975" s="4" t="s">
        <v>87</v>
      </c>
      <c r="W1975" s="4"/>
      <c r="X1975" s="7" t="s">
        <v>27821</v>
      </c>
    </row>
    <row r="1976" customFormat="false" ht="15" hidden="false" customHeight="false" outlineLevel="0" collapsed="false">
      <c r="A1976" s="4" t="s">
        <v>27822</v>
      </c>
      <c r="B1976" s="4" t="s">
        <v>27823</v>
      </c>
      <c r="C1976" s="4" t="s">
        <v>9496</v>
      </c>
      <c r="D1976" s="4" t="s">
        <v>27816</v>
      </c>
      <c r="E1976" s="4" t="s">
        <v>27824</v>
      </c>
      <c r="F1976" s="4" t="s">
        <v>20448</v>
      </c>
      <c r="G1976" s="4" t="s">
        <v>27680</v>
      </c>
      <c r="H1976" s="4" t="s">
        <v>27818</v>
      </c>
      <c r="I1976" s="4" t="s">
        <v>9453</v>
      </c>
      <c r="J1976" s="4" t="n">
        <v>28.9934135</v>
      </c>
      <c r="K1976" s="4" t="n">
        <v>-95.9691649</v>
      </c>
      <c r="L1976" s="4" t="s">
        <v>27825</v>
      </c>
      <c r="M1976" s="4" t="s">
        <v>27826</v>
      </c>
      <c r="N1976" s="4" t="s">
        <v>21348</v>
      </c>
      <c r="O1976" s="4" t="s">
        <v>21348</v>
      </c>
      <c r="P1976" s="4" t="s">
        <v>21348</v>
      </c>
      <c r="Q1976" s="4" t="s">
        <v>21348</v>
      </c>
      <c r="R1976" s="4" t="s">
        <v>21348</v>
      </c>
      <c r="S1976" s="4" t="s">
        <v>17888</v>
      </c>
      <c r="T1976" s="4" t="s">
        <v>88</v>
      </c>
      <c r="U1976" s="4"/>
      <c r="V1976" s="4" t="s">
        <v>87</v>
      </c>
      <c r="W1976" s="4"/>
      <c r="X1976" s="7" t="s">
        <v>27827</v>
      </c>
    </row>
    <row r="1977" customFormat="false" ht="15" hidden="false" customHeight="false" outlineLevel="0" collapsed="false">
      <c r="A1977" s="4" t="s">
        <v>27828</v>
      </c>
      <c r="B1977" s="4" t="s">
        <v>27829</v>
      </c>
      <c r="C1977" s="4" t="s">
        <v>9448</v>
      </c>
      <c r="D1977" s="4" t="s">
        <v>12</v>
      </c>
      <c r="E1977" s="4" t="s">
        <v>27830</v>
      </c>
      <c r="F1977" s="4" t="s">
        <v>27831</v>
      </c>
      <c r="G1977" s="4" t="s">
        <v>27680</v>
      </c>
      <c r="H1977" s="4" t="s">
        <v>27832</v>
      </c>
      <c r="I1977" s="4" t="s">
        <v>9453</v>
      </c>
      <c r="J1977" s="4" t="n">
        <v>29.7975379</v>
      </c>
      <c r="K1977" s="4" t="n">
        <v>-94.9788969</v>
      </c>
      <c r="L1977" s="4" t="s">
        <v>27833</v>
      </c>
      <c r="M1977" s="4" t="s">
        <v>27834</v>
      </c>
      <c r="N1977" s="4" t="s">
        <v>10792</v>
      </c>
      <c r="O1977" s="4" t="s">
        <v>10792</v>
      </c>
      <c r="P1977" s="4" t="s">
        <v>10792</v>
      </c>
      <c r="Q1977" s="4" t="s">
        <v>10792</v>
      </c>
      <c r="R1977" s="4" t="s">
        <v>10792</v>
      </c>
      <c r="S1977" s="4" t="s">
        <v>9457</v>
      </c>
      <c r="T1977" s="4" t="s">
        <v>88</v>
      </c>
      <c r="U1977" s="4" t="s">
        <v>27835</v>
      </c>
      <c r="V1977" s="4" t="s">
        <v>117</v>
      </c>
      <c r="W1977" s="7" t="s">
        <v>27836</v>
      </c>
      <c r="X1977" s="7" t="s">
        <v>27837</v>
      </c>
    </row>
    <row r="1978" customFormat="false" ht="15" hidden="false" customHeight="false" outlineLevel="0" collapsed="false">
      <c r="A1978" s="4" t="s">
        <v>27838</v>
      </c>
      <c r="B1978" s="4" t="s">
        <v>27839</v>
      </c>
      <c r="C1978" s="4" t="s">
        <v>9448</v>
      </c>
      <c r="D1978" s="4" t="s">
        <v>12</v>
      </c>
      <c r="E1978" s="4" t="s">
        <v>27840</v>
      </c>
      <c r="F1978" s="4" t="s">
        <v>10504</v>
      </c>
      <c r="G1978" s="4" t="s">
        <v>27680</v>
      </c>
      <c r="H1978" s="4" t="s">
        <v>27841</v>
      </c>
      <c r="I1978" s="4" t="s">
        <v>9453</v>
      </c>
      <c r="J1978" s="4" t="n">
        <v>30.079308</v>
      </c>
      <c r="K1978" s="4" t="n">
        <v>-94.167799</v>
      </c>
      <c r="L1978" s="4" t="s">
        <v>27842</v>
      </c>
      <c r="M1978" s="4" t="s">
        <v>27843</v>
      </c>
      <c r="N1978" s="4" t="s">
        <v>10792</v>
      </c>
      <c r="O1978" s="4" t="s">
        <v>10792</v>
      </c>
      <c r="P1978" s="4" t="s">
        <v>10792</v>
      </c>
      <c r="Q1978" s="4" t="s">
        <v>10792</v>
      </c>
      <c r="R1978" s="4" t="s">
        <v>10792</v>
      </c>
      <c r="S1978" s="4" t="s">
        <v>9457</v>
      </c>
      <c r="T1978" s="4" t="s">
        <v>88</v>
      </c>
      <c r="U1978" s="4" t="s">
        <v>9469</v>
      </c>
      <c r="V1978" s="4" t="s">
        <v>117</v>
      </c>
      <c r="W1978" s="7" t="s">
        <v>27844</v>
      </c>
      <c r="X1978" s="7" t="s">
        <v>27845</v>
      </c>
    </row>
    <row r="1979" customFormat="false" ht="15" hidden="false" customHeight="false" outlineLevel="0" collapsed="false">
      <c r="A1979" s="4" t="s">
        <v>27846</v>
      </c>
      <c r="B1979" s="4" t="s">
        <v>27847</v>
      </c>
      <c r="C1979" s="4" t="s">
        <v>9448</v>
      </c>
      <c r="D1979" s="4" t="s">
        <v>12</v>
      </c>
      <c r="E1979" s="4" t="s">
        <v>27848</v>
      </c>
      <c r="F1979" s="4" t="s">
        <v>21496</v>
      </c>
      <c r="G1979" s="4" t="s">
        <v>27680</v>
      </c>
      <c r="H1979" s="4" t="s">
        <v>27849</v>
      </c>
      <c r="I1979" s="4" t="s">
        <v>9453</v>
      </c>
      <c r="J1979" s="4" t="n">
        <v>32.835523</v>
      </c>
      <c r="K1979" s="4" t="n">
        <v>-97.1261829999</v>
      </c>
      <c r="L1979" s="4" t="s">
        <v>27850</v>
      </c>
      <c r="M1979" s="4" t="s">
        <v>27851</v>
      </c>
      <c r="N1979" s="4" t="s">
        <v>10792</v>
      </c>
      <c r="O1979" s="4" t="s">
        <v>10792</v>
      </c>
      <c r="P1979" s="4" t="s">
        <v>10792</v>
      </c>
      <c r="Q1979" s="4" t="s">
        <v>10792</v>
      </c>
      <c r="R1979" s="4" t="s">
        <v>10792</v>
      </c>
      <c r="S1979" s="4" t="s">
        <v>9457</v>
      </c>
      <c r="T1979" s="4" t="s">
        <v>88</v>
      </c>
      <c r="U1979" s="4" t="s">
        <v>9469</v>
      </c>
      <c r="V1979" s="4" t="s">
        <v>117</v>
      </c>
      <c r="W1979" s="7" t="s">
        <v>27852</v>
      </c>
      <c r="X1979" s="7" t="s">
        <v>27853</v>
      </c>
    </row>
    <row r="1980" customFormat="false" ht="15" hidden="false" customHeight="false" outlineLevel="0" collapsed="false">
      <c r="A1980" s="4" t="s">
        <v>27854</v>
      </c>
      <c r="B1980" s="4" t="s">
        <v>27855</v>
      </c>
      <c r="C1980" s="4" t="s">
        <v>9448</v>
      </c>
      <c r="D1980" s="4" t="s">
        <v>12</v>
      </c>
      <c r="E1980" s="4" t="s">
        <v>27856</v>
      </c>
      <c r="F1980" s="4" t="s">
        <v>27857</v>
      </c>
      <c r="G1980" s="4" t="s">
        <v>27680</v>
      </c>
      <c r="H1980" s="4" t="s">
        <v>27858</v>
      </c>
      <c r="I1980" s="4" t="s">
        <v>9453</v>
      </c>
      <c r="J1980" s="4" t="n">
        <v>28.644357</v>
      </c>
      <c r="K1980" s="4" t="n">
        <v>-97.820489</v>
      </c>
      <c r="L1980" s="4" t="s">
        <v>27859</v>
      </c>
      <c r="M1980" s="4" t="s">
        <v>27860</v>
      </c>
      <c r="N1980" s="4" t="s">
        <v>9950</v>
      </c>
      <c r="O1980" s="4" t="s">
        <v>9950</v>
      </c>
      <c r="P1980" s="4" t="s">
        <v>9950</v>
      </c>
      <c r="Q1980" s="4" t="s">
        <v>9950</v>
      </c>
      <c r="R1980" s="4" t="s">
        <v>9950</v>
      </c>
      <c r="S1980" s="4" t="s">
        <v>88</v>
      </c>
      <c r="T1980" s="4" t="s">
        <v>88</v>
      </c>
      <c r="U1980" s="4" t="s">
        <v>27861</v>
      </c>
      <c r="V1980" s="4" t="s">
        <v>117</v>
      </c>
      <c r="W1980" s="7" t="s">
        <v>27862</v>
      </c>
      <c r="X1980" s="7" t="s">
        <v>27863</v>
      </c>
    </row>
    <row r="1981" customFormat="false" ht="15" hidden="false" customHeight="false" outlineLevel="0" collapsed="false">
      <c r="A1981" s="4" t="s">
        <v>27864</v>
      </c>
      <c r="B1981" s="4" t="s">
        <v>27865</v>
      </c>
      <c r="C1981" s="4" t="s">
        <v>9448</v>
      </c>
      <c r="D1981" s="4" t="s">
        <v>12</v>
      </c>
      <c r="E1981" s="4" t="s">
        <v>27866</v>
      </c>
      <c r="F1981" s="4" t="s">
        <v>27867</v>
      </c>
      <c r="G1981" s="4" t="s">
        <v>27680</v>
      </c>
      <c r="H1981" s="4" t="s">
        <v>27868</v>
      </c>
      <c r="I1981" s="4" t="s">
        <v>9453</v>
      </c>
      <c r="J1981" s="4" t="n">
        <v>29.707279</v>
      </c>
      <c r="K1981" s="4" t="n">
        <v>-95.4606622999</v>
      </c>
      <c r="L1981" s="4" t="s">
        <v>27869</v>
      </c>
      <c r="M1981" s="4" t="s">
        <v>27870</v>
      </c>
      <c r="N1981" s="4" t="s">
        <v>9500</v>
      </c>
      <c r="O1981" s="4" t="s">
        <v>9500</v>
      </c>
      <c r="P1981" s="4" t="s">
        <v>9500</v>
      </c>
      <c r="Q1981" s="4" t="s">
        <v>9500</v>
      </c>
      <c r="R1981" s="4" t="s">
        <v>9500</v>
      </c>
      <c r="S1981" s="4" t="s">
        <v>88</v>
      </c>
      <c r="T1981" s="4" t="s">
        <v>88</v>
      </c>
      <c r="U1981" s="4" t="s">
        <v>27871</v>
      </c>
      <c r="V1981" s="4" t="s">
        <v>117</v>
      </c>
      <c r="W1981" s="7" t="s">
        <v>27872</v>
      </c>
      <c r="X1981" s="7" t="s">
        <v>27873</v>
      </c>
    </row>
    <row r="1982" customFormat="false" ht="15" hidden="false" customHeight="false" outlineLevel="0" collapsed="false">
      <c r="A1982" s="4" t="s">
        <v>27874</v>
      </c>
      <c r="B1982" s="4" t="s">
        <v>27875</v>
      </c>
      <c r="C1982" s="4" t="s">
        <v>9448</v>
      </c>
      <c r="D1982" s="4" t="s">
        <v>12</v>
      </c>
      <c r="E1982" s="4" t="s">
        <v>27876</v>
      </c>
      <c r="F1982" s="4" t="s">
        <v>27877</v>
      </c>
      <c r="G1982" s="4" t="s">
        <v>27680</v>
      </c>
      <c r="H1982" s="4" t="s">
        <v>27878</v>
      </c>
      <c r="I1982" s="4" t="s">
        <v>9453</v>
      </c>
      <c r="J1982" s="4" t="n">
        <v>29.7809012</v>
      </c>
      <c r="K1982" s="4" t="n">
        <v>-98.7356865</v>
      </c>
      <c r="L1982" s="4" t="s">
        <v>27879</v>
      </c>
      <c r="M1982" s="4" t="s">
        <v>27880</v>
      </c>
      <c r="N1982" s="4" t="s">
        <v>11498</v>
      </c>
      <c r="O1982" s="4" t="s">
        <v>11498</v>
      </c>
      <c r="P1982" s="4" t="s">
        <v>11498</v>
      </c>
      <c r="Q1982" s="4" t="s">
        <v>11498</v>
      </c>
      <c r="R1982" s="4" t="s">
        <v>11498</v>
      </c>
      <c r="S1982" s="4" t="s">
        <v>88</v>
      </c>
      <c r="T1982" s="4" t="s">
        <v>88</v>
      </c>
      <c r="U1982" s="4" t="s">
        <v>27881</v>
      </c>
      <c r="V1982" s="4" t="s">
        <v>117</v>
      </c>
      <c r="W1982" s="7" t="s">
        <v>27882</v>
      </c>
      <c r="X1982" s="7" t="s">
        <v>27883</v>
      </c>
    </row>
    <row r="1983" customFormat="false" ht="15" hidden="false" customHeight="false" outlineLevel="0" collapsed="false">
      <c r="A1983" s="4" t="s">
        <v>27884</v>
      </c>
      <c r="B1983" s="4" t="s">
        <v>27885</v>
      </c>
      <c r="C1983" s="4" t="s">
        <v>9448</v>
      </c>
      <c r="D1983" s="4" t="s">
        <v>12</v>
      </c>
      <c r="E1983" s="4" t="s">
        <v>27886</v>
      </c>
      <c r="F1983" s="4" t="s">
        <v>27887</v>
      </c>
      <c r="G1983" s="4" t="s">
        <v>27680</v>
      </c>
      <c r="H1983" s="4" t="s">
        <v>27888</v>
      </c>
      <c r="I1983" s="4" t="s">
        <v>9453</v>
      </c>
      <c r="J1983" s="4" t="n">
        <v>30.0866458</v>
      </c>
      <c r="K1983" s="4" t="n">
        <v>-97.8250352</v>
      </c>
      <c r="L1983" s="4" t="s">
        <v>27889</v>
      </c>
      <c r="M1983" s="4" t="s">
        <v>27890</v>
      </c>
      <c r="N1983" s="4" t="s">
        <v>9895</v>
      </c>
      <c r="O1983" s="4" t="s">
        <v>9895</v>
      </c>
      <c r="P1983" s="4" t="s">
        <v>9895</v>
      </c>
      <c r="Q1983" s="4" t="s">
        <v>9895</v>
      </c>
      <c r="R1983" s="4" t="s">
        <v>9769</v>
      </c>
      <c r="S1983" s="4" t="s">
        <v>9457</v>
      </c>
      <c r="T1983" s="4" t="s">
        <v>88</v>
      </c>
      <c r="U1983" s="4" t="s">
        <v>27785</v>
      </c>
      <c r="V1983" s="4" t="s">
        <v>117</v>
      </c>
      <c r="W1983" s="7" t="s">
        <v>27891</v>
      </c>
      <c r="X1983" s="7" t="s">
        <v>27892</v>
      </c>
    </row>
    <row r="1984" customFormat="false" ht="15" hidden="false" customHeight="false" outlineLevel="0" collapsed="false">
      <c r="A1984" s="4" t="s">
        <v>27893</v>
      </c>
      <c r="B1984" s="4" t="s">
        <v>27894</v>
      </c>
      <c r="C1984" s="4" t="s">
        <v>9448</v>
      </c>
      <c r="D1984" s="4" t="s">
        <v>12</v>
      </c>
      <c r="E1984" s="4" t="s">
        <v>27895</v>
      </c>
      <c r="F1984" s="4" t="s">
        <v>27896</v>
      </c>
      <c r="G1984" s="4" t="s">
        <v>27680</v>
      </c>
      <c r="H1984" s="4" t="s">
        <v>27897</v>
      </c>
      <c r="I1984" s="4" t="s">
        <v>9453</v>
      </c>
      <c r="J1984" s="4" t="n">
        <v>32.519184</v>
      </c>
      <c r="K1984" s="4" t="n">
        <v>-97.348927</v>
      </c>
      <c r="L1984" s="4" t="s">
        <v>27898</v>
      </c>
      <c r="M1984" s="4" t="s">
        <v>27899</v>
      </c>
      <c r="N1984" s="4" t="s">
        <v>9778</v>
      </c>
      <c r="O1984" s="4" t="s">
        <v>9778</v>
      </c>
      <c r="P1984" s="4" t="s">
        <v>9778</v>
      </c>
      <c r="Q1984" s="4" t="s">
        <v>9778</v>
      </c>
      <c r="R1984" s="4" t="s">
        <v>9778</v>
      </c>
      <c r="S1984" s="4" t="s">
        <v>9457</v>
      </c>
      <c r="T1984" s="4" t="s">
        <v>88</v>
      </c>
      <c r="U1984" s="4" t="s">
        <v>27900</v>
      </c>
      <c r="V1984" s="4" t="s">
        <v>117</v>
      </c>
      <c r="W1984" s="7" t="s">
        <v>27901</v>
      </c>
      <c r="X1984" s="7" t="s">
        <v>27902</v>
      </c>
    </row>
    <row r="1985" customFormat="false" ht="15" hidden="false" customHeight="false" outlineLevel="0" collapsed="false">
      <c r="A1985" s="4" t="s">
        <v>27903</v>
      </c>
      <c r="B1985" s="4" t="s">
        <v>27904</v>
      </c>
      <c r="C1985" s="4" t="s">
        <v>9448</v>
      </c>
      <c r="D1985" s="4" t="s">
        <v>12</v>
      </c>
      <c r="E1985" s="4" t="s">
        <v>27905</v>
      </c>
      <c r="F1985" s="4" t="s">
        <v>17654</v>
      </c>
      <c r="G1985" s="4" t="s">
        <v>27680</v>
      </c>
      <c r="H1985" s="4" t="s">
        <v>27906</v>
      </c>
      <c r="I1985" s="4" t="s">
        <v>9453</v>
      </c>
      <c r="J1985" s="4" t="n">
        <v>33.0281266</v>
      </c>
      <c r="K1985" s="4" t="n">
        <v>-96.8863791</v>
      </c>
      <c r="L1985" s="4" t="s">
        <v>27907</v>
      </c>
      <c r="M1985" s="4" t="s">
        <v>27908</v>
      </c>
      <c r="N1985" s="4" t="s">
        <v>9660</v>
      </c>
      <c r="O1985" s="4" t="s">
        <v>9660</v>
      </c>
      <c r="P1985" s="4" t="s">
        <v>9660</v>
      </c>
      <c r="Q1985" s="4" t="s">
        <v>9660</v>
      </c>
      <c r="R1985" s="4" t="s">
        <v>9660</v>
      </c>
      <c r="S1985" s="4" t="s">
        <v>9457</v>
      </c>
      <c r="T1985" s="4" t="s">
        <v>88</v>
      </c>
      <c r="U1985" s="4" t="s">
        <v>27909</v>
      </c>
      <c r="V1985" s="4" t="s">
        <v>117</v>
      </c>
      <c r="W1985" s="7" t="s">
        <v>27910</v>
      </c>
      <c r="X1985" s="7" t="s">
        <v>27911</v>
      </c>
    </row>
    <row r="1986" customFormat="false" ht="15" hidden="false" customHeight="false" outlineLevel="0" collapsed="false">
      <c r="A1986" s="4" t="s">
        <v>27912</v>
      </c>
      <c r="B1986" s="4" t="s">
        <v>27913</v>
      </c>
      <c r="C1986" s="4" t="s">
        <v>9448</v>
      </c>
      <c r="D1986" s="4" t="s">
        <v>12</v>
      </c>
      <c r="E1986" s="4" t="s">
        <v>27914</v>
      </c>
      <c r="F1986" s="4" t="s">
        <v>27915</v>
      </c>
      <c r="G1986" s="4" t="s">
        <v>27680</v>
      </c>
      <c r="H1986" s="4" t="s">
        <v>27916</v>
      </c>
      <c r="I1986" s="4" t="s">
        <v>9453</v>
      </c>
      <c r="J1986" s="4" t="n">
        <v>30.5319435</v>
      </c>
      <c r="K1986" s="4" t="n">
        <v>-97.7800871</v>
      </c>
      <c r="L1986" s="4" t="s">
        <v>27917</v>
      </c>
      <c r="M1986" s="4" t="s">
        <v>27918</v>
      </c>
      <c r="N1986" s="4" t="s">
        <v>10265</v>
      </c>
      <c r="O1986" s="4" t="s">
        <v>10265</v>
      </c>
      <c r="P1986" s="4" t="s">
        <v>10265</v>
      </c>
      <c r="Q1986" s="4" t="s">
        <v>10265</v>
      </c>
      <c r="R1986" s="4" t="s">
        <v>10265</v>
      </c>
      <c r="S1986" s="4" t="s">
        <v>9457</v>
      </c>
      <c r="T1986" s="4" t="s">
        <v>88</v>
      </c>
      <c r="U1986" s="4" t="s">
        <v>27919</v>
      </c>
      <c r="V1986" s="4" t="s">
        <v>117</v>
      </c>
      <c r="W1986" s="7" t="s">
        <v>27920</v>
      </c>
      <c r="X1986" s="7" t="s">
        <v>27921</v>
      </c>
    </row>
    <row r="1987" customFormat="false" ht="15" hidden="false" customHeight="false" outlineLevel="0" collapsed="false">
      <c r="A1987" s="4" t="s">
        <v>27922</v>
      </c>
      <c r="B1987" s="4" t="s">
        <v>27923</v>
      </c>
      <c r="C1987" s="4" t="s">
        <v>9448</v>
      </c>
      <c r="D1987" s="4" t="s">
        <v>12</v>
      </c>
      <c r="E1987" s="4" t="s">
        <v>27924</v>
      </c>
      <c r="F1987" s="4" t="s">
        <v>27915</v>
      </c>
      <c r="G1987" s="4" t="s">
        <v>27680</v>
      </c>
      <c r="H1987" s="4" t="s">
        <v>27916</v>
      </c>
      <c r="I1987" s="4" t="s">
        <v>9453</v>
      </c>
      <c r="J1987" s="4" t="n">
        <v>30.51852</v>
      </c>
      <c r="K1987" s="4" t="n">
        <v>-97.83461</v>
      </c>
      <c r="L1987" s="4" t="s">
        <v>27925</v>
      </c>
      <c r="M1987" s="4"/>
      <c r="N1987" s="4" t="s">
        <v>9618</v>
      </c>
      <c r="O1987" s="4" t="s">
        <v>9618</v>
      </c>
      <c r="P1987" s="4" t="s">
        <v>9618</v>
      </c>
      <c r="Q1987" s="4" t="s">
        <v>9618</v>
      </c>
      <c r="R1987" s="4" t="s">
        <v>9618</v>
      </c>
      <c r="S1987" s="4" t="s">
        <v>88</v>
      </c>
      <c r="T1987" s="4" t="s">
        <v>88</v>
      </c>
      <c r="U1987" s="4" t="s">
        <v>9469</v>
      </c>
      <c r="V1987" s="4" t="s">
        <v>87</v>
      </c>
      <c r="W1987" s="4"/>
      <c r="X1987" s="7" t="s">
        <v>27926</v>
      </c>
    </row>
    <row r="1988" customFormat="false" ht="15" hidden="false" customHeight="false" outlineLevel="0" collapsed="false">
      <c r="A1988" s="4" t="s">
        <v>27927</v>
      </c>
      <c r="B1988" s="4" t="s">
        <v>27928</v>
      </c>
      <c r="C1988" s="4" t="s">
        <v>9448</v>
      </c>
      <c r="D1988" s="4" t="s">
        <v>12</v>
      </c>
      <c r="E1988" s="4" t="s">
        <v>27929</v>
      </c>
      <c r="F1988" s="4" t="s">
        <v>27930</v>
      </c>
      <c r="G1988" s="4" t="s">
        <v>27680</v>
      </c>
      <c r="H1988" s="4" t="s">
        <v>27931</v>
      </c>
      <c r="I1988" s="4" t="s">
        <v>9453</v>
      </c>
      <c r="J1988" s="4" t="n">
        <v>32.3410014</v>
      </c>
      <c r="K1988" s="4" t="n">
        <v>-97.4026521</v>
      </c>
      <c r="L1988" s="4" t="s">
        <v>27932</v>
      </c>
      <c r="M1988" s="4" t="s">
        <v>27933</v>
      </c>
      <c r="N1988" s="4" t="s">
        <v>9456</v>
      </c>
      <c r="O1988" s="4" t="s">
        <v>9456</v>
      </c>
      <c r="P1988" s="4" t="s">
        <v>9456</v>
      </c>
      <c r="Q1988" s="4" t="s">
        <v>9456</v>
      </c>
      <c r="R1988" s="4" t="s">
        <v>9456</v>
      </c>
      <c r="S1988" s="4" t="s">
        <v>88</v>
      </c>
      <c r="T1988" s="4" t="s">
        <v>88</v>
      </c>
      <c r="U1988" s="4" t="s">
        <v>27934</v>
      </c>
      <c r="V1988" s="4" t="s">
        <v>117</v>
      </c>
      <c r="W1988" s="7" t="s">
        <v>27935</v>
      </c>
      <c r="X1988" s="7" t="s">
        <v>27936</v>
      </c>
    </row>
    <row r="1989" customFormat="false" ht="15" hidden="false" customHeight="false" outlineLevel="0" collapsed="false">
      <c r="A1989" s="4" t="s">
        <v>27937</v>
      </c>
      <c r="B1989" s="4" t="s">
        <v>27938</v>
      </c>
      <c r="C1989" s="4" t="s">
        <v>9448</v>
      </c>
      <c r="D1989" s="4" t="s">
        <v>12</v>
      </c>
      <c r="E1989" s="4" t="s">
        <v>27939</v>
      </c>
      <c r="F1989" s="4" t="s">
        <v>27940</v>
      </c>
      <c r="G1989" s="4" t="s">
        <v>27680</v>
      </c>
      <c r="H1989" s="4" t="s">
        <v>27941</v>
      </c>
      <c r="I1989" s="4" t="s">
        <v>9453</v>
      </c>
      <c r="J1989" s="4" t="n">
        <v>30.5831483</v>
      </c>
      <c r="K1989" s="4" t="n">
        <v>-96.2906722</v>
      </c>
      <c r="L1989" s="4" t="s">
        <v>27942</v>
      </c>
      <c r="M1989" s="4" t="s">
        <v>27943</v>
      </c>
      <c r="N1989" s="4" t="s">
        <v>9778</v>
      </c>
      <c r="O1989" s="4" t="s">
        <v>9778</v>
      </c>
      <c r="P1989" s="4" t="s">
        <v>9778</v>
      </c>
      <c r="Q1989" s="4" t="s">
        <v>9778</v>
      </c>
      <c r="R1989" s="4" t="s">
        <v>9778</v>
      </c>
      <c r="S1989" s="4" t="s">
        <v>88</v>
      </c>
      <c r="T1989" s="4" t="s">
        <v>88</v>
      </c>
      <c r="U1989" s="4" t="s">
        <v>27944</v>
      </c>
      <c r="V1989" s="4" t="s">
        <v>117</v>
      </c>
      <c r="W1989" s="7" t="s">
        <v>27945</v>
      </c>
      <c r="X1989" s="7" t="s">
        <v>27946</v>
      </c>
    </row>
    <row r="1990" customFormat="false" ht="15" hidden="false" customHeight="false" outlineLevel="0" collapsed="false">
      <c r="A1990" s="4" t="s">
        <v>27947</v>
      </c>
      <c r="B1990" s="4" t="s">
        <v>27948</v>
      </c>
      <c r="C1990" s="4" t="s">
        <v>9448</v>
      </c>
      <c r="D1990" s="4" t="s">
        <v>12</v>
      </c>
      <c r="E1990" s="4" t="s">
        <v>27949</v>
      </c>
      <c r="F1990" s="4" t="s">
        <v>27940</v>
      </c>
      <c r="G1990" s="4" t="s">
        <v>27680</v>
      </c>
      <c r="H1990" s="4" t="s">
        <v>27941</v>
      </c>
      <c r="I1990" s="4" t="s">
        <v>9453</v>
      </c>
      <c r="J1990" s="4" t="n">
        <v>30.5812927</v>
      </c>
      <c r="K1990" s="4" t="n">
        <v>-96.2895514</v>
      </c>
      <c r="L1990" s="4" t="s">
        <v>27950</v>
      </c>
      <c r="M1990" s="4"/>
      <c r="N1990" s="4" t="s">
        <v>9553</v>
      </c>
      <c r="O1990" s="4" t="s">
        <v>9553</v>
      </c>
      <c r="P1990" s="4" t="s">
        <v>9553</v>
      </c>
      <c r="Q1990" s="4" t="s">
        <v>9553</v>
      </c>
      <c r="R1990" s="4" t="s">
        <v>9553</v>
      </c>
      <c r="S1990" s="4" t="s">
        <v>88</v>
      </c>
      <c r="T1990" s="4" t="s">
        <v>88</v>
      </c>
      <c r="U1990" s="4"/>
      <c r="V1990" s="4" t="s">
        <v>87</v>
      </c>
      <c r="W1990" s="4"/>
      <c r="X1990" s="7" t="s">
        <v>27951</v>
      </c>
    </row>
    <row r="1991" customFormat="false" ht="15" hidden="false" customHeight="false" outlineLevel="0" collapsed="false">
      <c r="A1991" s="4" t="s">
        <v>27952</v>
      </c>
      <c r="B1991" s="4" t="s">
        <v>27953</v>
      </c>
      <c r="C1991" s="4" t="s">
        <v>9448</v>
      </c>
      <c r="D1991" s="4" t="s">
        <v>12</v>
      </c>
      <c r="E1991" s="4" t="s">
        <v>27954</v>
      </c>
      <c r="F1991" s="4" t="s">
        <v>27955</v>
      </c>
      <c r="G1991" s="4" t="s">
        <v>27680</v>
      </c>
      <c r="H1991" s="4" t="s">
        <v>27956</v>
      </c>
      <c r="I1991" s="4" t="s">
        <v>9453</v>
      </c>
      <c r="J1991" s="4" t="n">
        <v>30.284603</v>
      </c>
      <c r="K1991" s="4" t="n">
        <v>-95.466064</v>
      </c>
      <c r="L1991" s="4" t="s">
        <v>27957</v>
      </c>
      <c r="M1991" s="4" t="s">
        <v>27958</v>
      </c>
      <c r="N1991" s="4" t="s">
        <v>9660</v>
      </c>
      <c r="O1991" s="4" t="s">
        <v>9660</v>
      </c>
      <c r="P1991" s="4" t="s">
        <v>9660</v>
      </c>
      <c r="Q1991" s="4" t="s">
        <v>9660</v>
      </c>
      <c r="R1991" s="4" t="s">
        <v>9660</v>
      </c>
      <c r="S1991" s="4" t="s">
        <v>9457</v>
      </c>
      <c r="T1991" s="4" t="s">
        <v>88</v>
      </c>
      <c r="U1991" s="4" t="s">
        <v>27959</v>
      </c>
      <c r="V1991" s="4" t="s">
        <v>117</v>
      </c>
      <c r="W1991" s="7" t="s">
        <v>27960</v>
      </c>
      <c r="X1991" s="7" t="s">
        <v>27961</v>
      </c>
    </row>
    <row r="1992" customFormat="false" ht="15" hidden="false" customHeight="false" outlineLevel="0" collapsed="false">
      <c r="A1992" s="4" t="s">
        <v>27962</v>
      </c>
      <c r="B1992" s="4" t="s">
        <v>27963</v>
      </c>
      <c r="C1992" s="4" t="s">
        <v>9448</v>
      </c>
      <c r="D1992" s="4" t="s">
        <v>12</v>
      </c>
      <c r="E1992" s="4" t="s">
        <v>27964</v>
      </c>
      <c r="F1992" s="4" t="s">
        <v>27965</v>
      </c>
      <c r="G1992" s="4" t="s">
        <v>27680</v>
      </c>
      <c r="H1992" s="4" t="s">
        <v>27966</v>
      </c>
      <c r="I1992" s="4" t="s">
        <v>9453</v>
      </c>
      <c r="J1992" s="4" t="n">
        <v>32.9704736</v>
      </c>
      <c r="K1992" s="4" t="n">
        <v>-96.9920349</v>
      </c>
      <c r="L1992" s="4" t="s">
        <v>27967</v>
      </c>
      <c r="M1992" s="4" t="s">
        <v>27968</v>
      </c>
      <c r="N1992" s="4" t="s">
        <v>9895</v>
      </c>
      <c r="O1992" s="4" t="s">
        <v>9895</v>
      </c>
      <c r="P1992" s="4" t="s">
        <v>9895</v>
      </c>
      <c r="Q1992" s="4" t="s">
        <v>9895</v>
      </c>
      <c r="R1992" s="4" t="s">
        <v>9895</v>
      </c>
      <c r="S1992" s="4" t="s">
        <v>88</v>
      </c>
      <c r="T1992" s="4" t="s">
        <v>88</v>
      </c>
      <c r="U1992" s="4" t="s">
        <v>27969</v>
      </c>
      <c r="V1992" s="4" t="s">
        <v>117</v>
      </c>
      <c r="W1992" s="7" t="s">
        <v>27970</v>
      </c>
      <c r="X1992" s="7" t="s">
        <v>27971</v>
      </c>
    </row>
    <row r="1993" customFormat="false" ht="15" hidden="false" customHeight="false" outlineLevel="0" collapsed="false">
      <c r="A1993" s="4" t="s">
        <v>27972</v>
      </c>
      <c r="B1993" s="4" t="s">
        <v>27973</v>
      </c>
      <c r="C1993" s="4" t="s">
        <v>9448</v>
      </c>
      <c r="D1993" s="4" t="s">
        <v>12</v>
      </c>
      <c r="E1993" s="4" t="s">
        <v>27974</v>
      </c>
      <c r="F1993" s="4" t="s">
        <v>27975</v>
      </c>
      <c r="G1993" s="4" t="s">
        <v>27680</v>
      </c>
      <c r="H1993" s="4" t="s">
        <v>27976</v>
      </c>
      <c r="I1993" s="4" t="s">
        <v>9453</v>
      </c>
      <c r="J1993" s="4" t="n">
        <v>27.757056</v>
      </c>
      <c r="K1993" s="4" t="n">
        <v>-97.391459</v>
      </c>
      <c r="L1993" s="4" t="s">
        <v>27977</v>
      </c>
      <c r="M1993" s="4" t="s">
        <v>27978</v>
      </c>
      <c r="N1993" s="4" t="s">
        <v>9627</v>
      </c>
      <c r="O1993" s="4" t="s">
        <v>9627</v>
      </c>
      <c r="P1993" s="4" t="s">
        <v>9627</v>
      </c>
      <c r="Q1993" s="4" t="s">
        <v>9627</v>
      </c>
      <c r="R1993" s="4" t="s">
        <v>9627</v>
      </c>
      <c r="S1993" s="4" t="s">
        <v>10441</v>
      </c>
      <c r="T1993" s="4" t="s">
        <v>88</v>
      </c>
      <c r="U1993" s="4" t="s">
        <v>27979</v>
      </c>
      <c r="V1993" s="4" t="s">
        <v>117</v>
      </c>
      <c r="W1993" s="7" t="s">
        <v>27980</v>
      </c>
      <c r="X1993" s="7" t="s">
        <v>27981</v>
      </c>
    </row>
    <row r="1994" customFormat="false" ht="15" hidden="false" customHeight="false" outlineLevel="0" collapsed="false">
      <c r="A1994" s="4" t="s">
        <v>27982</v>
      </c>
      <c r="B1994" s="4" t="s">
        <v>27983</v>
      </c>
      <c r="C1994" s="4" t="s">
        <v>9448</v>
      </c>
      <c r="D1994" s="4" t="s">
        <v>12</v>
      </c>
      <c r="E1994" s="4" t="s">
        <v>27984</v>
      </c>
      <c r="F1994" s="4" t="s">
        <v>27975</v>
      </c>
      <c r="G1994" s="4" t="s">
        <v>27680</v>
      </c>
      <c r="H1994" s="4" t="s">
        <v>27985</v>
      </c>
      <c r="I1994" s="4" t="s">
        <v>9453</v>
      </c>
      <c r="J1994" s="4" t="n">
        <v>27.8561618</v>
      </c>
      <c r="K1994" s="4" t="n">
        <v>-97.6432179999</v>
      </c>
      <c r="L1994" s="4" t="s">
        <v>27986</v>
      </c>
      <c r="M1994" s="4" t="s">
        <v>27987</v>
      </c>
      <c r="N1994" s="4" t="s">
        <v>12558</v>
      </c>
      <c r="O1994" s="4" t="s">
        <v>12558</v>
      </c>
      <c r="P1994" s="4" t="s">
        <v>12558</v>
      </c>
      <c r="Q1994" s="4" t="s">
        <v>12558</v>
      </c>
      <c r="R1994" s="4" t="s">
        <v>12558</v>
      </c>
      <c r="S1994" s="4" t="s">
        <v>88</v>
      </c>
      <c r="T1994" s="4" t="s">
        <v>88</v>
      </c>
      <c r="U1994" s="4" t="s">
        <v>27988</v>
      </c>
      <c r="V1994" s="4" t="s">
        <v>117</v>
      </c>
      <c r="W1994" s="7" t="s">
        <v>27989</v>
      </c>
      <c r="X1994" s="7" t="s">
        <v>27990</v>
      </c>
    </row>
    <row r="1995" customFormat="false" ht="15" hidden="false" customHeight="false" outlineLevel="0" collapsed="false">
      <c r="A1995" s="4" t="s">
        <v>27991</v>
      </c>
      <c r="B1995" s="4" t="s">
        <v>27992</v>
      </c>
      <c r="C1995" s="4" t="s">
        <v>9448</v>
      </c>
      <c r="D1995" s="4" t="s">
        <v>12</v>
      </c>
      <c r="E1995" s="4" t="s">
        <v>27993</v>
      </c>
      <c r="F1995" s="4" t="s">
        <v>27975</v>
      </c>
      <c r="G1995" s="4" t="s">
        <v>27680</v>
      </c>
      <c r="H1995" s="4" t="s">
        <v>27994</v>
      </c>
      <c r="I1995" s="4" t="s">
        <v>9453</v>
      </c>
      <c r="J1995" s="4" t="n">
        <v>27.6803014</v>
      </c>
      <c r="K1995" s="4" t="n">
        <v>-97.3743306999</v>
      </c>
      <c r="L1995" s="4" t="s">
        <v>27995</v>
      </c>
      <c r="M1995" s="4" t="s">
        <v>27996</v>
      </c>
      <c r="N1995" s="4" t="s">
        <v>9627</v>
      </c>
      <c r="O1995" s="4" t="s">
        <v>9627</v>
      </c>
      <c r="P1995" s="4" t="s">
        <v>9627</v>
      </c>
      <c r="Q1995" s="4" t="s">
        <v>9627</v>
      </c>
      <c r="R1995" s="4" t="s">
        <v>9627</v>
      </c>
      <c r="S1995" s="4" t="s">
        <v>88</v>
      </c>
      <c r="T1995" s="4" t="s">
        <v>88</v>
      </c>
      <c r="U1995" s="4" t="s">
        <v>27997</v>
      </c>
      <c r="V1995" s="4" t="s">
        <v>117</v>
      </c>
      <c r="W1995" s="7" t="s">
        <v>27998</v>
      </c>
      <c r="X1995" s="7" t="s">
        <v>27999</v>
      </c>
    </row>
    <row r="1996" customFormat="false" ht="15" hidden="false" customHeight="false" outlineLevel="0" collapsed="false">
      <c r="A1996" s="4" t="s">
        <v>28000</v>
      </c>
      <c r="B1996" s="4" t="s">
        <v>28001</v>
      </c>
      <c r="C1996" s="4" t="s">
        <v>9448</v>
      </c>
      <c r="D1996" s="4" t="s">
        <v>12</v>
      </c>
      <c r="E1996" s="4" t="s">
        <v>28002</v>
      </c>
      <c r="F1996" s="4" t="s">
        <v>28003</v>
      </c>
      <c r="G1996" s="4" t="s">
        <v>27680</v>
      </c>
      <c r="H1996" s="4" t="s">
        <v>28004</v>
      </c>
      <c r="I1996" s="4" t="s">
        <v>9453</v>
      </c>
      <c r="J1996" s="4" t="n">
        <v>29.9576542</v>
      </c>
      <c r="K1996" s="4" t="n">
        <v>-95.6711866</v>
      </c>
      <c r="L1996" s="4" t="s">
        <v>28005</v>
      </c>
      <c r="M1996" s="4" t="s">
        <v>28006</v>
      </c>
      <c r="N1996" s="4" t="s">
        <v>9778</v>
      </c>
      <c r="O1996" s="4" t="s">
        <v>9778</v>
      </c>
      <c r="P1996" s="4" t="s">
        <v>9778</v>
      </c>
      <c r="Q1996" s="4" t="s">
        <v>9778</v>
      </c>
      <c r="R1996" s="4" t="s">
        <v>9778</v>
      </c>
      <c r="S1996" s="4" t="s">
        <v>88</v>
      </c>
      <c r="T1996" s="4" t="s">
        <v>88</v>
      </c>
      <c r="U1996" s="4" t="s">
        <v>28007</v>
      </c>
      <c r="V1996" s="4" t="s">
        <v>117</v>
      </c>
      <c r="W1996" s="7" t="s">
        <v>28008</v>
      </c>
      <c r="X1996" s="7" t="s">
        <v>28009</v>
      </c>
    </row>
    <row r="1997" customFormat="false" ht="15" hidden="false" customHeight="false" outlineLevel="0" collapsed="false">
      <c r="A1997" s="4" t="s">
        <v>28010</v>
      </c>
      <c r="B1997" s="4" t="s">
        <v>28011</v>
      </c>
      <c r="C1997" s="4" t="s">
        <v>9448</v>
      </c>
      <c r="D1997" s="4" t="s">
        <v>12</v>
      </c>
      <c r="E1997" s="4" t="s">
        <v>28012</v>
      </c>
      <c r="F1997" s="4" t="s">
        <v>28003</v>
      </c>
      <c r="G1997" s="4" t="s">
        <v>27680</v>
      </c>
      <c r="H1997" s="4" t="s">
        <v>28013</v>
      </c>
      <c r="I1997" s="4" t="s">
        <v>9453</v>
      </c>
      <c r="J1997" s="4" t="n">
        <v>29.9862112</v>
      </c>
      <c r="K1997" s="4" t="n">
        <v>-95.7322446</v>
      </c>
      <c r="L1997" s="4" t="s">
        <v>28014</v>
      </c>
      <c r="M1997" s="4" t="s">
        <v>28015</v>
      </c>
      <c r="N1997" s="4" t="s">
        <v>18030</v>
      </c>
      <c r="O1997" s="4" t="s">
        <v>18030</v>
      </c>
      <c r="P1997" s="4" t="s">
        <v>18030</v>
      </c>
      <c r="Q1997" s="4" t="s">
        <v>18030</v>
      </c>
      <c r="R1997" s="4" t="s">
        <v>18030</v>
      </c>
      <c r="S1997" s="4" t="s">
        <v>88</v>
      </c>
      <c r="T1997" s="4" t="s">
        <v>88</v>
      </c>
      <c r="U1997" s="4" t="s">
        <v>28016</v>
      </c>
      <c r="V1997" s="4" t="s">
        <v>117</v>
      </c>
      <c r="W1997" s="7" t="s">
        <v>28017</v>
      </c>
      <c r="X1997" s="7" t="s">
        <v>28018</v>
      </c>
    </row>
    <row r="1998" customFormat="false" ht="15" hidden="false" customHeight="false" outlineLevel="0" collapsed="false">
      <c r="A1998" s="4" t="s">
        <v>28019</v>
      </c>
      <c r="B1998" s="4" t="s">
        <v>28020</v>
      </c>
      <c r="C1998" s="4" t="s">
        <v>9448</v>
      </c>
      <c r="D1998" s="4" t="s">
        <v>12</v>
      </c>
      <c r="E1998" s="4" t="s">
        <v>28021</v>
      </c>
      <c r="F1998" s="4" t="s">
        <v>28003</v>
      </c>
      <c r="G1998" s="4" t="s">
        <v>27680</v>
      </c>
      <c r="H1998" s="4" t="s">
        <v>28013</v>
      </c>
      <c r="I1998" s="4" t="s">
        <v>9453</v>
      </c>
      <c r="J1998" s="4" t="n">
        <v>30.0016895</v>
      </c>
      <c r="K1998" s="4" t="n">
        <v>-95.7666644999</v>
      </c>
      <c r="L1998" s="4" t="s">
        <v>28022</v>
      </c>
      <c r="M1998" s="4" t="s">
        <v>28023</v>
      </c>
      <c r="N1998" s="4" t="s">
        <v>9500</v>
      </c>
      <c r="O1998" s="4" t="s">
        <v>9500</v>
      </c>
      <c r="P1998" s="4" t="s">
        <v>9500</v>
      </c>
      <c r="Q1998" s="4" t="s">
        <v>9500</v>
      </c>
      <c r="R1998" s="4" t="s">
        <v>9500</v>
      </c>
      <c r="S1998" s="4" t="s">
        <v>9457</v>
      </c>
      <c r="T1998" s="4" t="s">
        <v>88</v>
      </c>
      <c r="U1998" s="4" t="s">
        <v>28024</v>
      </c>
      <c r="V1998" s="4" t="s">
        <v>117</v>
      </c>
      <c r="W1998" s="7" t="s">
        <v>28025</v>
      </c>
      <c r="X1998" s="7" t="s">
        <v>28026</v>
      </c>
    </row>
    <row r="1999" customFormat="false" ht="15" hidden="false" customHeight="false" outlineLevel="0" collapsed="false">
      <c r="A1999" s="4" t="s">
        <v>28027</v>
      </c>
      <c r="B1999" s="4" t="s">
        <v>28028</v>
      </c>
      <c r="C1999" s="4" t="s">
        <v>9448</v>
      </c>
      <c r="D1999" s="4" t="s">
        <v>12</v>
      </c>
      <c r="E1999" s="4" t="s">
        <v>28029</v>
      </c>
      <c r="F1999" s="4" t="s">
        <v>28030</v>
      </c>
      <c r="G1999" s="4" t="s">
        <v>27680</v>
      </c>
      <c r="H1999" s="4" t="s">
        <v>28031</v>
      </c>
      <c r="I1999" s="4" t="s">
        <v>9453</v>
      </c>
      <c r="J1999" s="4" t="n">
        <v>32.8345123</v>
      </c>
      <c r="K1999" s="4" t="n">
        <v>-96.7039667999</v>
      </c>
      <c r="L1999" s="4" t="s">
        <v>28032</v>
      </c>
      <c r="M1999" s="4" t="s">
        <v>28033</v>
      </c>
      <c r="N1999" s="4" t="s">
        <v>9564</v>
      </c>
      <c r="O1999" s="4" t="s">
        <v>9564</v>
      </c>
      <c r="P1999" s="4" t="s">
        <v>9564</v>
      </c>
      <c r="Q1999" s="4" t="s">
        <v>9564</v>
      </c>
      <c r="R1999" s="4" t="s">
        <v>9564</v>
      </c>
      <c r="S1999" s="4" t="s">
        <v>88</v>
      </c>
      <c r="T1999" s="4" t="s">
        <v>88</v>
      </c>
      <c r="U1999" s="4" t="s">
        <v>28034</v>
      </c>
      <c r="V1999" s="4" t="s">
        <v>117</v>
      </c>
      <c r="W1999" s="7" t="s">
        <v>28035</v>
      </c>
      <c r="X1999" s="7" t="s">
        <v>28036</v>
      </c>
    </row>
    <row r="2000" customFormat="false" ht="15" hidden="false" customHeight="false" outlineLevel="0" collapsed="false">
      <c r="A2000" s="4" t="s">
        <v>28037</v>
      </c>
      <c r="B2000" s="4" t="s">
        <v>28038</v>
      </c>
      <c r="C2000" s="4" t="s">
        <v>9448</v>
      </c>
      <c r="D2000" s="4" t="s">
        <v>12</v>
      </c>
      <c r="E2000" s="4" t="s">
        <v>28039</v>
      </c>
      <c r="F2000" s="4" t="s">
        <v>28030</v>
      </c>
      <c r="G2000" s="4" t="s">
        <v>27680</v>
      </c>
      <c r="H2000" s="4" t="s">
        <v>28040</v>
      </c>
      <c r="I2000" s="4" t="s">
        <v>9453</v>
      </c>
      <c r="J2000" s="4" t="n">
        <v>32.908093</v>
      </c>
      <c r="K2000" s="4" t="n">
        <v>-96.770401</v>
      </c>
      <c r="L2000" s="4" t="s">
        <v>28041</v>
      </c>
      <c r="M2000" s="4" t="s">
        <v>28042</v>
      </c>
      <c r="N2000" s="4" t="s">
        <v>9500</v>
      </c>
      <c r="O2000" s="4" t="s">
        <v>9500</v>
      </c>
      <c r="P2000" s="4" t="s">
        <v>9500</v>
      </c>
      <c r="Q2000" s="4" t="s">
        <v>9500</v>
      </c>
      <c r="R2000" s="4" t="s">
        <v>9500</v>
      </c>
      <c r="S2000" s="4" t="s">
        <v>9640</v>
      </c>
      <c r="T2000" s="4" t="s">
        <v>88</v>
      </c>
      <c r="U2000" s="4" t="s">
        <v>28043</v>
      </c>
      <c r="V2000" s="4" t="s">
        <v>117</v>
      </c>
      <c r="W2000" s="7" t="s">
        <v>28044</v>
      </c>
      <c r="X2000" s="7" t="s">
        <v>28045</v>
      </c>
    </row>
    <row r="2001" customFormat="false" ht="15" hidden="false" customHeight="false" outlineLevel="0" collapsed="false">
      <c r="A2001" s="4" t="s">
        <v>28046</v>
      </c>
      <c r="B2001" s="4" t="s">
        <v>28047</v>
      </c>
      <c r="C2001" s="4" t="s">
        <v>9448</v>
      </c>
      <c r="D2001" s="4" t="s">
        <v>12</v>
      </c>
      <c r="E2001" s="4" t="s">
        <v>28048</v>
      </c>
      <c r="F2001" s="4" t="s">
        <v>28030</v>
      </c>
      <c r="G2001" s="4" t="s">
        <v>27680</v>
      </c>
      <c r="H2001" s="4" t="s">
        <v>28049</v>
      </c>
      <c r="I2001" s="4" t="s">
        <v>9453</v>
      </c>
      <c r="J2001" s="4" t="n">
        <v>32.7910814</v>
      </c>
      <c r="K2001" s="4" t="n">
        <v>-96.7796875</v>
      </c>
      <c r="L2001" s="4" t="s">
        <v>28050</v>
      </c>
      <c r="M2001" s="4" t="s">
        <v>28051</v>
      </c>
      <c r="N2001" s="4" t="s">
        <v>10300</v>
      </c>
      <c r="O2001" s="4" t="s">
        <v>10300</v>
      </c>
      <c r="P2001" s="4" t="s">
        <v>10300</v>
      </c>
      <c r="Q2001" s="4" t="s">
        <v>10300</v>
      </c>
      <c r="R2001" s="4" t="s">
        <v>10300</v>
      </c>
      <c r="S2001" s="4" t="s">
        <v>88</v>
      </c>
      <c r="T2001" s="4" t="s">
        <v>88</v>
      </c>
      <c r="U2001" s="4"/>
      <c r="V2001" s="4" t="s">
        <v>117</v>
      </c>
      <c r="W2001" s="7" t="s">
        <v>28052</v>
      </c>
      <c r="X2001" s="7" t="s">
        <v>28053</v>
      </c>
    </row>
    <row r="2002" customFormat="false" ht="15" hidden="false" customHeight="false" outlineLevel="0" collapsed="false">
      <c r="A2002" s="4" t="s">
        <v>28054</v>
      </c>
      <c r="B2002" s="4" t="s">
        <v>28055</v>
      </c>
      <c r="C2002" s="4" t="s">
        <v>9448</v>
      </c>
      <c r="D2002" s="4" t="s">
        <v>12</v>
      </c>
      <c r="E2002" s="4" t="s">
        <v>28056</v>
      </c>
      <c r="F2002" s="4" t="s">
        <v>28030</v>
      </c>
      <c r="G2002" s="4" t="s">
        <v>27680</v>
      </c>
      <c r="H2002" s="4" t="s">
        <v>28057</v>
      </c>
      <c r="I2002" s="4" t="s">
        <v>9453</v>
      </c>
      <c r="J2002" s="4" t="n">
        <v>32.7604174</v>
      </c>
      <c r="K2002" s="4" t="n">
        <v>-96.8257915</v>
      </c>
      <c r="L2002" s="4" t="s">
        <v>28058</v>
      </c>
      <c r="M2002" s="4" t="s">
        <v>28059</v>
      </c>
      <c r="N2002" s="4" t="s">
        <v>9500</v>
      </c>
      <c r="O2002" s="4" t="s">
        <v>9500</v>
      </c>
      <c r="P2002" s="4" t="s">
        <v>9500</v>
      </c>
      <c r="Q2002" s="4" t="s">
        <v>9500</v>
      </c>
      <c r="R2002" s="4" t="s">
        <v>9500</v>
      </c>
      <c r="S2002" s="4" t="s">
        <v>88</v>
      </c>
      <c r="T2002" s="4" t="s">
        <v>88</v>
      </c>
      <c r="U2002" s="4" t="s">
        <v>9469</v>
      </c>
      <c r="V2002" s="4" t="s">
        <v>117</v>
      </c>
      <c r="W2002" s="7" t="s">
        <v>28060</v>
      </c>
      <c r="X2002" s="7" t="s">
        <v>28061</v>
      </c>
    </row>
    <row r="2003" customFormat="false" ht="15" hidden="false" customHeight="false" outlineLevel="0" collapsed="false">
      <c r="A2003" s="4" t="s">
        <v>28062</v>
      </c>
      <c r="B2003" s="4" t="s">
        <v>28063</v>
      </c>
      <c r="C2003" s="4" t="s">
        <v>9448</v>
      </c>
      <c r="D2003" s="4" t="s">
        <v>12</v>
      </c>
      <c r="E2003" s="4" t="s">
        <v>28064</v>
      </c>
      <c r="F2003" s="4" t="s">
        <v>28030</v>
      </c>
      <c r="G2003" s="4" t="s">
        <v>27680</v>
      </c>
      <c r="H2003" s="4" t="s">
        <v>28065</v>
      </c>
      <c r="I2003" s="4" t="s">
        <v>9453</v>
      </c>
      <c r="J2003" s="4" t="n">
        <v>32.8815695</v>
      </c>
      <c r="K2003" s="4" t="n">
        <v>-96.7606163</v>
      </c>
      <c r="L2003" s="4" t="s">
        <v>28066</v>
      </c>
      <c r="M2003" s="4" t="s">
        <v>28067</v>
      </c>
      <c r="N2003" s="4" t="s">
        <v>10609</v>
      </c>
      <c r="O2003" s="4" t="s">
        <v>10609</v>
      </c>
      <c r="P2003" s="4" t="s">
        <v>10609</v>
      </c>
      <c r="Q2003" s="4" t="s">
        <v>10609</v>
      </c>
      <c r="R2003" s="4" t="s">
        <v>10609</v>
      </c>
      <c r="S2003" s="4" t="s">
        <v>88</v>
      </c>
      <c r="T2003" s="4" t="s">
        <v>88</v>
      </c>
      <c r="U2003" s="4" t="s">
        <v>28068</v>
      </c>
      <c r="V2003" s="4" t="s">
        <v>117</v>
      </c>
      <c r="W2003" s="7" t="s">
        <v>28069</v>
      </c>
      <c r="X2003" s="7" t="s">
        <v>28070</v>
      </c>
    </row>
    <row r="2004" customFormat="false" ht="15" hidden="false" customHeight="false" outlineLevel="0" collapsed="false">
      <c r="A2004" s="4" t="s">
        <v>28071</v>
      </c>
      <c r="B2004" s="4" t="s">
        <v>28072</v>
      </c>
      <c r="C2004" s="4" t="s">
        <v>9448</v>
      </c>
      <c r="D2004" s="4" t="s">
        <v>12</v>
      </c>
      <c r="E2004" s="4" t="s">
        <v>28073</v>
      </c>
      <c r="F2004" s="4" t="s">
        <v>28030</v>
      </c>
      <c r="G2004" s="4" t="s">
        <v>27680</v>
      </c>
      <c r="H2004" s="4" t="s">
        <v>28074</v>
      </c>
      <c r="I2004" s="4" t="s">
        <v>9453</v>
      </c>
      <c r="J2004" s="4" t="n">
        <v>32.6464317</v>
      </c>
      <c r="K2004" s="4" t="n">
        <v>-96.8831580999</v>
      </c>
      <c r="L2004" s="4" t="s">
        <v>28075</v>
      </c>
      <c r="M2004" s="4" t="s">
        <v>28076</v>
      </c>
      <c r="N2004" s="4" t="s">
        <v>9500</v>
      </c>
      <c r="O2004" s="4" t="s">
        <v>9500</v>
      </c>
      <c r="P2004" s="4" t="s">
        <v>9500</v>
      </c>
      <c r="Q2004" s="4" t="s">
        <v>9500</v>
      </c>
      <c r="R2004" s="4" t="s">
        <v>9500</v>
      </c>
      <c r="S2004" s="4" t="s">
        <v>88</v>
      </c>
      <c r="T2004" s="4" t="s">
        <v>88</v>
      </c>
      <c r="U2004" s="4" t="s">
        <v>28077</v>
      </c>
      <c r="V2004" s="4" t="s">
        <v>117</v>
      </c>
      <c r="W2004" s="7" t="s">
        <v>28078</v>
      </c>
      <c r="X2004" s="7" t="s">
        <v>28079</v>
      </c>
    </row>
    <row r="2005" customFormat="false" ht="15" hidden="false" customHeight="false" outlineLevel="0" collapsed="false">
      <c r="A2005" s="4" t="s">
        <v>28080</v>
      </c>
      <c r="B2005" s="4" t="s">
        <v>28081</v>
      </c>
      <c r="C2005" s="4" t="s">
        <v>9448</v>
      </c>
      <c r="D2005" s="4" t="s">
        <v>12</v>
      </c>
      <c r="E2005" s="4" t="s">
        <v>28082</v>
      </c>
      <c r="F2005" s="4" t="s">
        <v>28083</v>
      </c>
      <c r="G2005" s="4" t="s">
        <v>27680</v>
      </c>
      <c r="H2005" s="4" t="s">
        <v>28084</v>
      </c>
      <c r="I2005" s="4" t="s">
        <v>9453</v>
      </c>
      <c r="J2005" s="4" t="n">
        <v>33.174994</v>
      </c>
      <c r="K2005" s="4" t="n">
        <v>-97.08635</v>
      </c>
      <c r="L2005" s="4" t="s">
        <v>28085</v>
      </c>
      <c r="M2005" s="4" t="s">
        <v>28086</v>
      </c>
      <c r="N2005" s="4" t="s">
        <v>9778</v>
      </c>
      <c r="O2005" s="4" t="s">
        <v>9778</v>
      </c>
      <c r="P2005" s="4" t="s">
        <v>9778</v>
      </c>
      <c r="Q2005" s="4" t="s">
        <v>9778</v>
      </c>
      <c r="R2005" s="4" t="s">
        <v>9778</v>
      </c>
      <c r="S2005" s="4" t="s">
        <v>88</v>
      </c>
      <c r="T2005" s="4" t="s">
        <v>88</v>
      </c>
      <c r="U2005" s="4" t="s">
        <v>28087</v>
      </c>
      <c r="V2005" s="4" t="s">
        <v>117</v>
      </c>
      <c r="W2005" s="7" t="s">
        <v>28088</v>
      </c>
      <c r="X2005" s="7" t="s">
        <v>28089</v>
      </c>
    </row>
    <row r="2006" customFormat="false" ht="15" hidden="false" customHeight="false" outlineLevel="0" collapsed="false">
      <c r="A2006" s="4" t="s">
        <v>28090</v>
      </c>
      <c r="B2006" s="4" t="s">
        <v>28091</v>
      </c>
      <c r="C2006" s="4" t="s">
        <v>9448</v>
      </c>
      <c r="D2006" s="4" t="s">
        <v>12</v>
      </c>
      <c r="E2006" s="4" t="s">
        <v>28092</v>
      </c>
      <c r="F2006" s="4" t="s">
        <v>28093</v>
      </c>
      <c r="G2006" s="4" t="s">
        <v>27680</v>
      </c>
      <c r="H2006" s="4" t="s">
        <v>28094</v>
      </c>
      <c r="I2006" s="4" t="s">
        <v>9453</v>
      </c>
      <c r="J2006" s="4" t="n">
        <v>30.1948396</v>
      </c>
      <c r="K2006" s="4" t="n">
        <v>-97.9985447999</v>
      </c>
      <c r="L2006" s="4" t="s">
        <v>28095</v>
      </c>
      <c r="M2006" s="4" t="s">
        <v>28096</v>
      </c>
      <c r="N2006" s="4" t="s">
        <v>9489</v>
      </c>
      <c r="O2006" s="4" t="s">
        <v>9489</v>
      </c>
      <c r="P2006" s="4" t="s">
        <v>9489</v>
      </c>
      <c r="Q2006" s="4" t="s">
        <v>9489</v>
      </c>
      <c r="R2006" s="4" t="s">
        <v>9490</v>
      </c>
      <c r="S2006" s="4" t="s">
        <v>88</v>
      </c>
      <c r="T2006" s="4" t="s">
        <v>88</v>
      </c>
      <c r="U2006" s="4" t="s">
        <v>9469</v>
      </c>
      <c r="V2006" s="4" t="s">
        <v>117</v>
      </c>
      <c r="W2006" s="7" t="s">
        <v>28097</v>
      </c>
      <c r="X2006" s="7" t="s">
        <v>28098</v>
      </c>
    </row>
    <row r="2007" customFormat="false" ht="15" hidden="false" customHeight="false" outlineLevel="0" collapsed="false">
      <c r="A2007" s="4" t="s">
        <v>28099</v>
      </c>
      <c r="B2007" s="4" t="s">
        <v>28100</v>
      </c>
      <c r="C2007" s="4" t="s">
        <v>9448</v>
      </c>
      <c r="D2007" s="4" t="s">
        <v>12</v>
      </c>
      <c r="E2007" s="4" t="s">
        <v>28101</v>
      </c>
      <c r="F2007" s="4" t="s">
        <v>28102</v>
      </c>
      <c r="G2007" s="4" t="s">
        <v>27680</v>
      </c>
      <c r="H2007" s="4" t="s">
        <v>28103</v>
      </c>
      <c r="I2007" s="4" t="s">
        <v>9453</v>
      </c>
      <c r="J2007" s="4" t="n">
        <v>31.88596</v>
      </c>
      <c r="K2007" s="4" t="n">
        <v>-106.57135</v>
      </c>
      <c r="L2007" s="4" t="s">
        <v>28104</v>
      </c>
      <c r="M2007" s="4" t="s">
        <v>28105</v>
      </c>
      <c r="N2007" s="4" t="s">
        <v>9895</v>
      </c>
      <c r="O2007" s="4" t="s">
        <v>9895</v>
      </c>
      <c r="P2007" s="4" t="s">
        <v>9895</v>
      </c>
      <c r="Q2007" s="4" t="s">
        <v>9895</v>
      </c>
      <c r="R2007" s="4" t="s">
        <v>9895</v>
      </c>
      <c r="S2007" s="4" t="s">
        <v>9628</v>
      </c>
      <c r="T2007" s="4" t="s">
        <v>88</v>
      </c>
      <c r="U2007" s="4" t="s">
        <v>28106</v>
      </c>
      <c r="V2007" s="4" t="s">
        <v>117</v>
      </c>
      <c r="W2007" s="7" t="s">
        <v>28107</v>
      </c>
      <c r="X2007" s="7" t="s">
        <v>28108</v>
      </c>
    </row>
    <row r="2008" customFormat="false" ht="15" hidden="false" customHeight="false" outlineLevel="0" collapsed="false">
      <c r="A2008" s="4" t="s">
        <v>28109</v>
      </c>
      <c r="B2008" s="4" t="s">
        <v>28110</v>
      </c>
      <c r="C2008" s="4" t="s">
        <v>9448</v>
      </c>
      <c r="D2008" s="4" t="s">
        <v>12</v>
      </c>
      <c r="E2008" s="4" t="s">
        <v>28111</v>
      </c>
      <c r="F2008" s="4" t="s">
        <v>28102</v>
      </c>
      <c r="G2008" s="4" t="s">
        <v>27680</v>
      </c>
      <c r="H2008" s="4" t="s">
        <v>28112</v>
      </c>
      <c r="I2008" s="4" t="s">
        <v>9453</v>
      </c>
      <c r="J2008" s="4" t="n">
        <v>31.7764037</v>
      </c>
      <c r="K2008" s="4" t="n">
        <v>-106.4788254</v>
      </c>
      <c r="L2008" s="4" t="s">
        <v>28113</v>
      </c>
      <c r="M2008" s="4" t="s">
        <v>28114</v>
      </c>
      <c r="N2008" s="4" t="s">
        <v>9895</v>
      </c>
      <c r="O2008" s="4" t="s">
        <v>9895</v>
      </c>
      <c r="P2008" s="4" t="s">
        <v>9895</v>
      </c>
      <c r="Q2008" s="4" t="s">
        <v>9895</v>
      </c>
      <c r="R2008" s="4" t="s">
        <v>9895</v>
      </c>
      <c r="S2008" s="4" t="s">
        <v>9778</v>
      </c>
      <c r="T2008" s="4" t="s">
        <v>88</v>
      </c>
      <c r="U2008" s="4"/>
      <c r="V2008" s="4" t="s">
        <v>117</v>
      </c>
      <c r="W2008" s="7" t="s">
        <v>28115</v>
      </c>
      <c r="X2008" s="7" t="s">
        <v>28116</v>
      </c>
    </row>
    <row r="2009" customFormat="false" ht="15" hidden="false" customHeight="false" outlineLevel="0" collapsed="false">
      <c r="A2009" s="4" t="s">
        <v>28117</v>
      </c>
      <c r="B2009" s="4" t="s">
        <v>28118</v>
      </c>
      <c r="C2009" s="4" t="s">
        <v>9448</v>
      </c>
      <c r="D2009" s="4" t="s">
        <v>12</v>
      </c>
      <c r="E2009" s="4" t="s">
        <v>28119</v>
      </c>
      <c r="F2009" s="4" t="s">
        <v>28102</v>
      </c>
      <c r="G2009" s="4" t="s">
        <v>27680</v>
      </c>
      <c r="H2009" s="4" t="s">
        <v>28120</v>
      </c>
      <c r="I2009" s="4" t="s">
        <v>9453</v>
      </c>
      <c r="J2009" s="4" t="n">
        <v>31.757707</v>
      </c>
      <c r="K2009" s="4" t="n">
        <v>-106.273183</v>
      </c>
      <c r="L2009" s="4" t="s">
        <v>28121</v>
      </c>
      <c r="M2009" s="4" t="s">
        <v>28122</v>
      </c>
      <c r="N2009" s="4" t="s">
        <v>9895</v>
      </c>
      <c r="O2009" s="4" t="s">
        <v>9895</v>
      </c>
      <c r="P2009" s="4" t="s">
        <v>9895</v>
      </c>
      <c r="Q2009" s="4" t="s">
        <v>9895</v>
      </c>
      <c r="R2009" s="4" t="s">
        <v>9895</v>
      </c>
      <c r="S2009" s="4" t="s">
        <v>9628</v>
      </c>
      <c r="T2009" s="4" t="s">
        <v>88</v>
      </c>
      <c r="U2009" s="4" t="s">
        <v>28123</v>
      </c>
      <c r="V2009" s="4" t="s">
        <v>117</v>
      </c>
      <c r="W2009" s="7" t="s">
        <v>28124</v>
      </c>
      <c r="X2009" s="7" t="s">
        <v>28125</v>
      </c>
    </row>
    <row r="2010" customFormat="false" ht="15" hidden="false" customHeight="false" outlineLevel="0" collapsed="false">
      <c r="A2010" s="4" t="s">
        <v>28126</v>
      </c>
      <c r="B2010" s="4" t="s">
        <v>28127</v>
      </c>
      <c r="C2010" s="4" t="s">
        <v>9448</v>
      </c>
      <c r="D2010" s="4" t="s">
        <v>12</v>
      </c>
      <c r="E2010" s="4" t="s">
        <v>28128</v>
      </c>
      <c r="F2010" s="4" t="s">
        <v>28102</v>
      </c>
      <c r="G2010" s="4" t="s">
        <v>27680</v>
      </c>
      <c r="H2010" s="4" t="s">
        <v>28120</v>
      </c>
      <c r="I2010" s="4" t="s">
        <v>9453</v>
      </c>
      <c r="J2010" s="4" t="n">
        <v>31.7423519</v>
      </c>
      <c r="K2010" s="4" t="n">
        <v>-106.2874912</v>
      </c>
      <c r="L2010" s="4" t="s">
        <v>28129</v>
      </c>
      <c r="M2010" s="4"/>
      <c r="N2010" s="4" t="s">
        <v>9618</v>
      </c>
      <c r="O2010" s="4" t="s">
        <v>9618</v>
      </c>
      <c r="P2010" s="4" t="s">
        <v>9618</v>
      </c>
      <c r="Q2010" s="4" t="s">
        <v>9618</v>
      </c>
      <c r="R2010" s="4" t="s">
        <v>9618</v>
      </c>
      <c r="S2010" s="4" t="s">
        <v>88</v>
      </c>
      <c r="T2010" s="4" t="s">
        <v>88</v>
      </c>
      <c r="U2010" s="4"/>
      <c r="V2010" s="4" t="s">
        <v>87</v>
      </c>
      <c r="W2010" s="4"/>
      <c r="X2010" s="7" t="s">
        <v>28130</v>
      </c>
    </row>
    <row r="2011" customFormat="false" ht="15" hidden="false" customHeight="false" outlineLevel="0" collapsed="false">
      <c r="A2011" s="4" t="s">
        <v>28131</v>
      </c>
      <c r="B2011" s="4" t="s">
        <v>28132</v>
      </c>
      <c r="C2011" s="4" t="s">
        <v>9448</v>
      </c>
      <c r="D2011" s="4" t="s">
        <v>12</v>
      </c>
      <c r="E2011" s="4" t="s">
        <v>28133</v>
      </c>
      <c r="F2011" s="4" t="s">
        <v>28102</v>
      </c>
      <c r="G2011" s="4" t="s">
        <v>27680</v>
      </c>
      <c r="H2011" s="4" t="s">
        <v>28134</v>
      </c>
      <c r="I2011" s="4" t="s">
        <v>9453</v>
      </c>
      <c r="J2011" s="4" t="n">
        <v>31.7772206</v>
      </c>
      <c r="K2011" s="4" t="n">
        <v>-106.3844619</v>
      </c>
      <c r="L2011" s="4" t="s">
        <v>28135</v>
      </c>
      <c r="M2011" s="4" t="s">
        <v>28136</v>
      </c>
      <c r="N2011" s="4" t="s">
        <v>28137</v>
      </c>
      <c r="O2011" s="4" t="s">
        <v>28137</v>
      </c>
      <c r="P2011" s="4" t="s">
        <v>28137</v>
      </c>
      <c r="Q2011" s="4" t="s">
        <v>28137</v>
      </c>
      <c r="R2011" s="4" t="s">
        <v>28137</v>
      </c>
      <c r="S2011" s="4" t="s">
        <v>9628</v>
      </c>
      <c r="T2011" s="4" t="s">
        <v>88</v>
      </c>
      <c r="U2011" s="4" t="s">
        <v>28138</v>
      </c>
      <c r="V2011" s="4" t="s">
        <v>117</v>
      </c>
      <c r="W2011" s="7" t="s">
        <v>28139</v>
      </c>
      <c r="X2011" s="7" t="s">
        <v>28140</v>
      </c>
    </row>
    <row r="2012" customFormat="false" ht="15" hidden="false" customHeight="false" outlineLevel="0" collapsed="false">
      <c r="A2012" s="4" t="s">
        <v>28141</v>
      </c>
      <c r="B2012" s="4" t="s">
        <v>28142</v>
      </c>
      <c r="C2012" s="4" t="s">
        <v>9448</v>
      </c>
      <c r="D2012" s="4" t="s">
        <v>12</v>
      </c>
      <c r="E2012" s="4" t="s">
        <v>28143</v>
      </c>
      <c r="F2012" s="4" t="s">
        <v>28102</v>
      </c>
      <c r="G2012" s="4" t="s">
        <v>27680</v>
      </c>
      <c r="H2012" s="4" t="s">
        <v>28144</v>
      </c>
      <c r="I2012" s="4" t="s">
        <v>9453</v>
      </c>
      <c r="J2012" s="4" t="n">
        <v>31.8993853</v>
      </c>
      <c r="K2012" s="4" t="n">
        <v>-106.4188254</v>
      </c>
      <c r="L2012" s="4" t="s">
        <v>28145</v>
      </c>
      <c r="M2012" s="4" t="s">
        <v>28146</v>
      </c>
      <c r="N2012" s="4" t="s">
        <v>10668</v>
      </c>
      <c r="O2012" s="4" t="s">
        <v>10668</v>
      </c>
      <c r="P2012" s="4" t="s">
        <v>10668</v>
      </c>
      <c r="Q2012" s="4" t="s">
        <v>10668</v>
      </c>
      <c r="R2012" s="4" t="s">
        <v>17375</v>
      </c>
      <c r="S2012" s="4" t="s">
        <v>9457</v>
      </c>
      <c r="T2012" s="4" t="s">
        <v>88</v>
      </c>
      <c r="U2012" s="4" t="s">
        <v>28147</v>
      </c>
      <c r="V2012" s="4" t="s">
        <v>117</v>
      </c>
      <c r="W2012" s="7" t="s">
        <v>28148</v>
      </c>
      <c r="X2012" s="7" t="s">
        <v>28149</v>
      </c>
    </row>
    <row r="2013" customFormat="false" ht="15" hidden="false" customHeight="false" outlineLevel="0" collapsed="false">
      <c r="A2013" s="4" t="s">
        <v>28150</v>
      </c>
      <c r="B2013" s="4" t="s">
        <v>28151</v>
      </c>
      <c r="C2013" s="4" t="s">
        <v>9448</v>
      </c>
      <c r="D2013" s="4" t="s">
        <v>12</v>
      </c>
      <c r="E2013" s="4" t="s">
        <v>28152</v>
      </c>
      <c r="F2013" s="4" t="s">
        <v>28102</v>
      </c>
      <c r="G2013" s="4" t="s">
        <v>27680</v>
      </c>
      <c r="H2013" s="4" t="s">
        <v>28153</v>
      </c>
      <c r="I2013" s="4" t="s">
        <v>9453</v>
      </c>
      <c r="J2013" s="4" t="n">
        <v>31.8380021</v>
      </c>
      <c r="K2013" s="4" t="n">
        <v>-106.5722034</v>
      </c>
      <c r="L2013" s="4" t="s">
        <v>28154</v>
      </c>
      <c r="M2013" s="4" t="s">
        <v>28155</v>
      </c>
      <c r="N2013" s="4" t="s">
        <v>9895</v>
      </c>
      <c r="O2013" s="4" t="s">
        <v>9895</v>
      </c>
      <c r="P2013" s="4" t="s">
        <v>9895</v>
      </c>
      <c r="Q2013" s="4" t="s">
        <v>9895</v>
      </c>
      <c r="R2013" s="4" t="s">
        <v>9895</v>
      </c>
      <c r="S2013" s="4" t="s">
        <v>9628</v>
      </c>
      <c r="T2013" s="4" t="s">
        <v>88</v>
      </c>
      <c r="U2013" s="4" t="s">
        <v>28156</v>
      </c>
      <c r="V2013" s="4" t="s">
        <v>117</v>
      </c>
      <c r="W2013" s="7" t="s">
        <v>28157</v>
      </c>
      <c r="X2013" s="7" t="s">
        <v>28158</v>
      </c>
    </row>
    <row r="2014" customFormat="false" ht="15" hidden="false" customHeight="false" outlineLevel="0" collapsed="false">
      <c r="A2014" s="4" t="s">
        <v>28159</v>
      </c>
      <c r="B2014" s="4" t="s">
        <v>28160</v>
      </c>
      <c r="C2014" s="4" t="s">
        <v>9448</v>
      </c>
      <c r="D2014" s="4" t="s">
        <v>12</v>
      </c>
      <c r="E2014" s="4" t="s">
        <v>28161</v>
      </c>
      <c r="F2014" s="4" t="s">
        <v>28102</v>
      </c>
      <c r="G2014" s="4" t="s">
        <v>27680</v>
      </c>
      <c r="H2014" s="4" t="s">
        <v>28162</v>
      </c>
      <c r="I2014" s="4" t="s">
        <v>9453</v>
      </c>
      <c r="J2014" s="4" t="n">
        <v>31.7821823</v>
      </c>
      <c r="K2014" s="4" t="n">
        <v>-106.2406514</v>
      </c>
      <c r="L2014" s="4" t="s">
        <v>28163</v>
      </c>
      <c r="M2014" s="4" t="s">
        <v>28164</v>
      </c>
      <c r="N2014" s="4" t="s">
        <v>9895</v>
      </c>
      <c r="O2014" s="4" t="s">
        <v>9895</v>
      </c>
      <c r="P2014" s="4" t="s">
        <v>9895</v>
      </c>
      <c r="Q2014" s="4" t="s">
        <v>9895</v>
      </c>
      <c r="R2014" s="4" t="s">
        <v>9895</v>
      </c>
      <c r="S2014" s="4" t="s">
        <v>9628</v>
      </c>
      <c r="T2014" s="4" t="s">
        <v>88</v>
      </c>
      <c r="U2014" s="4" t="s">
        <v>28165</v>
      </c>
      <c r="V2014" s="4" t="s">
        <v>117</v>
      </c>
      <c r="W2014" s="7" t="s">
        <v>28166</v>
      </c>
      <c r="X2014" s="7" t="s">
        <v>28167</v>
      </c>
    </row>
    <row r="2015" customFormat="false" ht="15" hidden="false" customHeight="false" outlineLevel="0" collapsed="false">
      <c r="A2015" s="4" t="s">
        <v>28168</v>
      </c>
      <c r="B2015" s="4" t="s">
        <v>28169</v>
      </c>
      <c r="C2015" s="4" t="s">
        <v>9448</v>
      </c>
      <c r="D2015" s="4" t="s">
        <v>12</v>
      </c>
      <c r="E2015" s="4" t="s">
        <v>28170</v>
      </c>
      <c r="F2015" s="4" t="s">
        <v>28102</v>
      </c>
      <c r="G2015" s="4" t="s">
        <v>27680</v>
      </c>
      <c r="H2015" s="4" t="s">
        <v>28171</v>
      </c>
      <c r="I2015" s="4" t="s">
        <v>9453</v>
      </c>
      <c r="J2015" s="4" t="n">
        <v>31.8610475795</v>
      </c>
      <c r="K2015" s="4" t="n">
        <v>-106.549916267</v>
      </c>
      <c r="L2015" s="4" t="s">
        <v>28172</v>
      </c>
      <c r="M2015" s="4" t="s">
        <v>28173</v>
      </c>
      <c r="N2015" s="4" t="s">
        <v>9627</v>
      </c>
      <c r="O2015" s="4" t="s">
        <v>9627</v>
      </c>
      <c r="P2015" s="4" t="s">
        <v>9627</v>
      </c>
      <c r="Q2015" s="4" t="s">
        <v>9627</v>
      </c>
      <c r="R2015" s="4" t="s">
        <v>9627</v>
      </c>
      <c r="S2015" s="4" t="s">
        <v>88</v>
      </c>
      <c r="T2015" s="4" t="s">
        <v>88</v>
      </c>
      <c r="U2015" s="4" t="s">
        <v>28174</v>
      </c>
      <c r="V2015" s="4" t="s">
        <v>117</v>
      </c>
      <c r="W2015" s="7" t="s">
        <v>28175</v>
      </c>
      <c r="X2015" s="7" t="s">
        <v>28176</v>
      </c>
    </row>
    <row r="2016" customFormat="false" ht="15" hidden="false" customHeight="false" outlineLevel="0" collapsed="false">
      <c r="A2016" s="4" t="s">
        <v>28177</v>
      </c>
      <c r="B2016" s="4" t="s">
        <v>28178</v>
      </c>
      <c r="C2016" s="4" t="s">
        <v>9448</v>
      </c>
      <c r="D2016" s="4" t="s">
        <v>12</v>
      </c>
      <c r="E2016" s="4" t="s">
        <v>28179</v>
      </c>
      <c r="F2016" s="4" t="s">
        <v>28102</v>
      </c>
      <c r="G2016" s="4" t="s">
        <v>27680</v>
      </c>
      <c r="H2016" s="4" t="s">
        <v>28134</v>
      </c>
      <c r="I2016" s="4" t="s">
        <v>9453</v>
      </c>
      <c r="J2016" s="4" t="n">
        <v>31.756332</v>
      </c>
      <c r="K2016" s="4" t="n">
        <v>-106.345226</v>
      </c>
      <c r="L2016" s="4" t="s">
        <v>28180</v>
      </c>
      <c r="M2016" s="4" t="s">
        <v>28181</v>
      </c>
      <c r="N2016" s="4" t="s">
        <v>11498</v>
      </c>
      <c r="O2016" s="4" t="s">
        <v>11498</v>
      </c>
      <c r="P2016" s="4" t="s">
        <v>11498</v>
      </c>
      <c r="Q2016" s="4" t="s">
        <v>11498</v>
      </c>
      <c r="R2016" s="4" t="s">
        <v>11498</v>
      </c>
      <c r="S2016" s="4" t="s">
        <v>9628</v>
      </c>
      <c r="T2016" s="4" t="s">
        <v>88</v>
      </c>
      <c r="U2016" s="4" t="s">
        <v>28182</v>
      </c>
      <c r="V2016" s="4" t="s">
        <v>117</v>
      </c>
      <c r="W2016" s="7" t="s">
        <v>28183</v>
      </c>
      <c r="X2016" s="7" t="s">
        <v>28184</v>
      </c>
    </row>
    <row r="2017" customFormat="false" ht="15" hidden="false" customHeight="false" outlineLevel="0" collapsed="false">
      <c r="A2017" s="4" t="s">
        <v>28185</v>
      </c>
      <c r="B2017" s="4" t="s">
        <v>28186</v>
      </c>
      <c r="C2017" s="4" t="s">
        <v>9496</v>
      </c>
      <c r="D2017" s="4" t="s">
        <v>28187</v>
      </c>
      <c r="E2017" s="4" t="s">
        <v>28188</v>
      </c>
      <c r="F2017" s="4" t="s">
        <v>28189</v>
      </c>
      <c r="G2017" s="4" t="s">
        <v>27680</v>
      </c>
      <c r="H2017" s="4" t="s">
        <v>28190</v>
      </c>
      <c r="I2017" s="4" t="s">
        <v>9453</v>
      </c>
      <c r="J2017" s="4" t="n">
        <v>32.320041</v>
      </c>
      <c r="K2017" s="4" t="n">
        <v>-96.631419</v>
      </c>
      <c r="L2017" s="4" t="s">
        <v>28191</v>
      </c>
      <c r="M2017" s="4"/>
      <c r="N2017" s="4" t="s">
        <v>9521</v>
      </c>
      <c r="O2017" s="4" t="s">
        <v>9521</v>
      </c>
      <c r="P2017" s="4" t="s">
        <v>9521</v>
      </c>
      <c r="Q2017" s="4" t="s">
        <v>9521</v>
      </c>
      <c r="R2017" s="4" t="s">
        <v>9521</v>
      </c>
      <c r="S2017" s="4" t="s">
        <v>88</v>
      </c>
      <c r="T2017" s="4" t="s">
        <v>88</v>
      </c>
      <c r="U2017" s="4"/>
      <c r="V2017" s="4" t="s">
        <v>87</v>
      </c>
      <c r="W2017" s="4"/>
      <c r="X2017" s="7" t="s">
        <v>28192</v>
      </c>
    </row>
    <row r="2018" customFormat="false" ht="15" hidden="false" customHeight="false" outlineLevel="0" collapsed="false">
      <c r="A2018" s="4" t="s">
        <v>28193</v>
      </c>
      <c r="B2018" s="4" t="s">
        <v>28194</v>
      </c>
      <c r="C2018" s="4" t="s">
        <v>9448</v>
      </c>
      <c r="D2018" s="4" t="s">
        <v>12</v>
      </c>
      <c r="E2018" s="4" t="s">
        <v>28195</v>
      </c>
      <c r="F2018" s="4" t="s">
        <v>28196</v>
      </c>
      <c r="G2018" s="4" t="s">
        <v>27680</v>
      </c>
      <c r="H2018" s="4" t="s">
        <v>28197</v>
      </c>
      <c r="I2018" s="4" t="s">
        <v>9453</v>
      </c>
      <c r="J2018" s="4" t="n">
        <v>33.0410168</v>
      </c>
      <c r="K2018" s="4" t="n">
        <v>-97.0382722</v>
      </c>
      <c r="L2018" s="4" t="s">
        <v>28198</v>
      </c>
      <c r="M2018" s="4" t="s">
        <v>28199</v>
      </c>
      <c r="N2018" s="4" t="s">
        <v>9778</v>
      </c>
      <c r="O2018" s="4" t="s">
        <v>9778</v>
      </c>
      <c r="P2018" s="4" t="s">
        <v>9778</v>
      </c>
      <c r="Q2018" s="4" t="s">
        <v>9778</v>
      </c>
      <c r="R2018" s="4" t="s">
        <v>9778</v>
      </c>
      <c r="S2018" s="4" t="s">
        <v>88</v>
      </c>
      <c r="T2018" s="4" t="s">
        <v>88</v>
      </c>
      <c r="U2018" s="4" t="s">
        <v>28200</v>
      </c>
      <c r="V2018" s="4" t="s">
        <v>117</v>
      </c>
      <c r="W2018" s="7" t="s">
        <v>28201</v>
      </c>
      <c r="X2018" s="7" t="s">
        <v>28202</v>
      </c>
    </row>
    <row r="2019" customFormat="false" ht="15" hidden="false" customHeight="false" outlineLevel="0" collapsed="false">
      <c r="A2019" s="4" t="s">
        <v>28203</v>
      </c>
      <c r="B2019" s="4" t="s">
        <v>28204</v>
      </c>
      <c r="C2019" s="4" t="s">
        <v>9448</v>
      </c>
      <c r="D2019" s="4" t="s">
        <v>12</v>
      </c>
      <c r="E2019" s="4" t="s">
        <v>28205</v>
      </c>
      <c r="F2019" s="4" t="s">
        <v>28206</v>
      </c>
      <c r="G2019" s="4" t="s">
        <v>27680</v>
      </c>
      <c r="H2019" s="4" t="s">
        <v>28197</v>
      </c>
      <c r="I2019" s="4" t="s">
        <v>9453</v>
      </c>
      <c r="J2019" s="4" t="n">
        <v>33.0397679</v>
      </c>
      <c r="K2019" s="4" t="n">
        <v>-97.0706599999</v>
      </c>
      <c r="L2019" s="4" t="s">
        <v>28207</v>
      </c>
      <c r="M2019" s="4" t="s">
        <v>28208</v>
      </c>
      <c r="N2019" s="4" t="s">
        <v>9500</v>
      </c>
      <c r="O2019" s="4" t="s">
        <v>9500</v>
      </c>
      <c r="P2019" s="4" t="s">
        <v>9500</v>
      </c>
      <c r="Q2019" s="4" t="s">
        <v>9500</v>
      </c>
      <c r="R2019" s="4" t="s">
        <v>9500</v>
      </c>
      <c r="S2019" s="4" t="s">
        <v>9457</v>
      </c>
      <c r="T2019" s="4" t="s">
        <v>88</v>
      </c>
      <c r="U2019" s="4" t="s">
        <v>28209</v>
      </c>
      <c r="V2019" s="4" t="s">
        <v>117</v>
      </c>
      <c r="W2019" s="7" t="s">
        <v>28210</v>
      </c>
      <c r="X2019" s="7" t="s">
        <v>28211</v>
      </c>
    </row>
    <row r="2020" customFormat="false" ht="15" hidden="false" customHeight="false" outlineLevel="0" collapsed="false">
      <c r="A2020" s="4" t="s">
        <v>28212</v>
      </c>
      <c r="B2020" s="4" t="s">
        <v>28213</v>
      </c>
      <c r="C2020" s="4" t="s">
        <v>9448</v>
      </c>
      <c r="D2020" s="4" t="s">
        <v>12</v>
      </c>
      <c r="E2020" s="4" t="s">
        <v>28214</v>
      </c>
      <c r="F2020" s="4" t="s">
        <v>28215</v>
      </c>
      <c r="G2020" s="4" t="s">
        <v>27680</v>
      </c>
      <c r="H2020" s="4" t="s">
        <v>28216</v>
      </c>
      <c r="I2020" s="4" t="s">
        <v>9453</v>
      </c>
      <c r="J2020" s="4" t="n">
        <v>32.7311025</v>
      </c>
      <c r="K2020" s="4" t="n">
        <v>-97.3437789999</v>
      </c>
      <c r="L2020" s="4" t="s">
        <v>28217</v>
      </c>
      <c r="M2020" s="4" t="s">
        <v>28218</v>
      </c>
      <c r="N2020" s="4" t="s">
        <v>10609</v>
      </c>
      <c r="O2020" s="4" t="s">
        <v>10609</v>
      </c>
      <c r="P2020" s="4" t="s">
        <v>10609</v>
      </c>
      <c r="Q2020" s="4" t="s">
        <v>10609</v>
      </c>
      <c r="R2020" s="4" t="s">
        <v>10609</v>
      </c>
      <c r="S2020" s="4" t="s">
        <v>9457</v>
      </c>
      <c r="T2020" s="4" t="s">
        <v>88</v>
      </c>
      <c r="U2020" s="4" t="s">
        <v>28219</v>
      </c>
      <c r="V2020" s="4" t="s">
        <v>117</v>
      </c>
      <c r="W2020" s="7" t="s">
        <v>28220</v>
      </c>
      <c r="X2020" s="7" t="s">
        <v>28221</v>
      </c>
    </row>
    <row r="2021" customFormat="false" ht="15" hidden="false" customHeight="false" outlineLevel="0" collapsed="false">
      <c r="A2021" s="4" t="s">
        <v>28222</v>
      </c>
      <c r="B2021" s="4" t="s">
        <v>28223</v>
      </c>
      <c r="C2021" s="4" t="s">
        <v>9448</v>
      </c>
      <c r="D2021" s="4" t="s">
        <v>12</v>
      </c>
      <c r="E2021" s="4" t="s">
        <v>28224</v>
      </c>
      <c r="F2021" s="4" t="s">
        <v>28215</v>
      </c>
      <c r="G2021" s="4" t="s">
        <v>27680</v>
      </c>
      <c r="H2021" s="4" t="s">
        <v>28225</v>
      </c>
      <c r="I2021" s="4" t="s">
        <v>9453</v>
      </c>
      <c r="J2021" s="4" t="n">
        <v>32.676457</v>
      </c>
      <c r="K2021" s="4" t="n">
        <v>-97.412317</v>
      </c>
      <c r="L2021" s="4" t="s">
        <v>28226</v>
      </c>
      <c r="M2021" s="4" t="s">
        <v>28227</v>
      </c>
      <c r="N2021" s="4" t="s">
        <v>10609</v>
      </c>
      <c r="O2021" s="4" t="s">
        <v>10609</v>
      </c>
      <c r="P2021" s="4" t="s">
        <v>10609</v>
      </c>
      <c r="Q2021" s="4" t="s">
        <v>10609</v>
      </c>
      <c r="R2021" s="4" t="s">
        <v>10609</v>
      </c>
      <c r="S2021" s="4" t="s">
        <v>9457</v>
      </c>
      <c r="T2021" s="4" t="s">
        <v>88</v>
      </c>
      <c r="U2021" s="4" t="s">
        <v>28228</v>
      </c>
      <c r="V2021" s="4" t="s">
        <v>117</v>
      </c>
      <c r="W2021" s="7" t="s">
        <v>28229</v>
      </c>
      <c r="X2021" s="7" t="s">
        <v>28230</v>
      </c>
    </row>
    <row r="2022" customFormat="false" ht="15" hidden="false" customHeight="false" outlineLevel="0" collapsed="false">
      <c r="A2022" s="4" t="s">
        <v>28231</v>
      </c>
      <c r="B2022" s="4" t="s">
        <v>28232</v>
      </c>
      <c r="C2022" s="4" t="s">
        <v>9448</v>
      </c>
      <c r="D2022" s="4" t="s">
        <v>12</v>
      </c>
      <c r="E2022" s="4" t="s">
        <v>28233</v>
      </c>
      <c r="F2022" s="4" t="s">
        <v>28215</v>
      </c>
      <c r="G2022" s="4" t="s">
        <v>27680</v>
      </c>
      <c r="H2022" s="4" t="s">
        <v>28234</v>
      </c>
      <c r="I2022" s="4" t="s">
        <v>9453</v>
      </c>
      <c r="J2022" s="4" t="n">
        <v>32.8787743</v>
      </c>
      <c r="K2022" s="4" t="n">
        <v>-97.2895786</v>
      </c>
      <c r="L2022" s="4" t="s">
        <v>28235</v>
      </c>
      <c r="M2022" s="4" t="s">
        <v>28236</v>
      </c>
      <c r="N2022" s="4" t="s">
        <v>10792</v>
      </c>
      <c r="O2022" s="4" t="s">
        <v>10792</v>
      </c>
      <c r="P2022" s="4" t="s">
        <v>10792</v>
      </c>
      <c r="Q2022" s="4" t="s">
        <v>10792</v>
      </c>
      <c r="R2022" s="4" t="s">
        <v>10792</v>
      </c>
      <c r="S2022" s="4" t="s">
        <v>9457</v>
      </c>
      <c r="T2022" s="4" t="s">
        <v>88</v>
      </c>
      <c r="U2022" s="4" t="s">
        <v>28237</v>
      </c>
      <c r="V2022" s="4" t="s">
        <v>117</v>
      </c>
      <c r="W2022" s="7" t="s">
        <v>28238</v>
      </c>
      <c r="X2022" s="7" t="s">
        <v>28239</v>
      </c>
    </row>
    <row r="2023" customFormat="false" ht="15" hidden="false" customHeight="false" outlineLevel="0" collapsed="false">
      <c r="A2023" s="4" t="s">
        <v>28240</v>
      </c>
      <c r="B2023" s="4" t="s">
        <v>28241</v>
      </c>
      <c r="C2023" s="4" t="s">
        <v>9448</v>
      </c>
      <c r="D2023" s="4" t="s">
        <v>12</v>
      </c>
      <c r="E2023" s="4" t="s">
        <v>28242</v>
      </c>
      <c r="F2023" s="4" t="s">
        <v>28215</v>
      </c>
      <c r="G2023" s="4" t="s">
        <v>27680</v>
      </c>
      <c r="H2023" s="4" t="s">
        <v>28225</v>
      </c>
      <c r="I2023" s="4" t="s">
        <v>9453</v>
      </c>
      <c r="J2023" s="4" t="n">
        <v>32.651492</v>
      </c>
      <c r="K2023" s="4" t="n">
        <v>-97.419923</v>
      </c>
      <c r="L2023" s="4" t="s">
        <v>28243</v>
      </c>
      <c r="M2023" s="4" t="s">
        <v>28244</v>
      </c>
      <c r="N2023" s="4" t="s">
        <v>28245</v>
      </c>
      <c r="O2023" s="4" t="s">
        <v>28245</v>
      </c>
      <c r="P2023" s="4" t="s">
        <v>28245</v>
      </c>
      <c r="Q2023" s="4" t="s">
        <v>28245</v>
      </c>
      <c r="R2023" s="4" t="s">
        <v>28245</v>
      </c>
      <c r="S2023" s="4" t="s">
        <v>88</v>
      </c>
      <c r="T2023" s="4" t="s">
        <v>88</v>
      </c>
      <c r="U2023" s="4" t="s">
        <v>9469</v>
      </c>
      <c r="V2023" s="4" t="s">
        <v>117</v>
      </c>
      <c r="W2023" s="7" t="s">
        <v>28246</v>
      </c>
      <c r="X2023" s="7" t="s">
        <v>28247</v>
      </c>
    </row>
    <row r="2024" customFormat="false" ht="15" hidden="false" customHeight="false" outlineLevel="0" collapsed="false">
      <c r="A2024" s="4" t="s">
        <v>28248</v>
      </c>
      <c r="B2024" s="4" t="s">
        <v>28249</v>
      </c>
      <c r="C2024" s="4" t="s">
        <v>9448</v>
      </c>
      <c r="D2024" s="4" t="s">
        <v>12</v>
      </c>
      <c r="E2024" s="4" t="s">
        <v>28250</v>
      </c>
      <c r="F2024" s="4" t="s">
        <v>28215</v>
      </c>
      <c r="G2024" s="4" t="s">
        <v>27680</v>
      </c>
      <c r="H2024" s="4" t="s">
        <v>28251</v>
      </c>
      <c r="I2024" s="4" t="s">
        <v>9453</v>
      </c>
      <c r="J2024" s="4" t="n">
        <v>32.7509015</v>
      </c>
      <c r="K2024" s="4" t="n">
        <v>-97.3698660999</v>
      </c>
      <c r="L2024" s="4" t="s">
        <v>28252</v>
      </c>
      <c r="M2024" s="4" t="s">
        <v>28253</v>
      </c>
      <c r="N2024" s="4" t="s">
        <v>9500</v>
      </c>
      <c r="O2024" s="4" t="s">
        <v>9500</v>
      </c>
      <c r="P2024" s="4" t="s">
        <v>9500</v>
      </c>
      <c r="Q2024" s="4" t="s">
        <v>9500</v>
      </c>
      <c r="R2024" s="4" t="s">
        <v>9500</v>
      </c>
      <c r="S2024" s="4" t="s">
        <v>88</v>
      </c>
      <c r="T2024" s="4" t="s">
        <v>88</v>
      </c>
      <c r="U2024" s="4" t="s">
        <v>28254</v>
      </c>
      <c r="V2024" s="4" t="s">
        <v>117</v>
      </c>
      <c r="W2024" s="7" t="s">
        <v>28255</v>
      </c>
      <c r="X2024" s="7" t="s">
        <v>28256</v>
      </c>
    </row>
    <row r="2025" customFormat="false" ht="15" hidden="false" customHeight="false" outlineLevel="0" collapsed="false">
      <c r="A2025" s="4" t="s">
        <v>28257</v>
      </c>
      <c r="B2025" s="4" t="s">
        <v>28258</v>
      </c>
      <c r="C2025" s="4" t="s">
        <v>9448</v>
      </c>
      <c r="D2025" s="4" t="s">
        <v>12</v>
      </c>
      <c r="E2025" s="4" t="s">
        <v>28259</v>
      </c>
      <c r="F2025" s="4" t="s">
        <v>28260</v>
      </c>
      <c r="G2025" s="4" t="s">
        <v>27680</v>
      </c>
      <c r="H2025" s="4" t="s">
        <v>28261</v>
      </c>
      <c r="I2025" s="4" t="s">
        <v>9453</v>
      </c>
      <c r="J2025" s="4" t="n">
        <v>30.2654722</v>
      </c>
      <c r="K2025" s="4" t="n">
        <v>-98.8817816999</v>
      </c>
      <c r="L2025" s="4" t="s">
        <v>9595</v>
      </c>
      <c r="M2025" s="4" t="s">
        <v>27880</v>
      </c>
      <c r="N2025" s="4" t="s">
        <v>9618</v>
      </c>
      <c r="O2025" s="4" t="s">
        <v>9618</v>
      </c>
      <c r="P2025" s="4" t="s">
        <v>9618</v>
      </c>
      <c r="Q2025" s="4" t="s">
        <v>88</v>
      </c>
      <c r="R2025" s="4" t="s">
        <v>88</v>
      </c>
      <c r="S2025" s="4" t="s">
        <v>88</v>
      </c>
      <c r="T2025" s="4" t="s">
        <v>88</v>
      </c>
      <c r="U2025" s="4" t="s">
        <v>9469</v>
      </c>
      <c r="V2025" s="4" t="s">
        <v>117</v>
      </c>
      <c r="W2025" s="7" t="s">
        <v>28262</v>
      </c>
      <c r="X2025" s="7" t="s">
        <v>28263</v>
      </c>
    </row>
    <row r="2026" customFormat="false" ht="15" hidden="false" customHeight="false" outlineLevel="0" collapsed="false">
      <c r="A2026" s="4" t="s">
        <v>28264</v>
      </c>
      <c r="B2026" s="4" t="s">
        <v>28265</v>
      </c>
      <c r="C2026" s="4" t="s">
        <v>9448</v>
      </c>
      <c r="D2026" s="4" t="s">
        <v>12</v>
      </c>
      <c r="E2026" s="4" t="s">
        <v>28266</v>
      </c>
      <c r="F2026" s="4" t="s">
        <v>28267</v>
      </c>
      <c r="G2026" s="4" t="s">
        <v>27680</v>
      </c>
      <c r="H2026" s="4" t="s">
        <v>28268</v>
      </c>
      <c r="I2026" s="4" t="s">
        <v>9453</v>
      </c>
      <c r="J2026" s="4" t="n">
        <v>33.1051992</v>
      </c>
      <c r="K2026" s="4" t="n">
        <v>-96.8376304</v>
      </c>
      <c r="L2026" s="4" t="s">
        <v>28269</v>
      </c>
      <c r="M2026" s="4" t="s">
        <v>28270</v>
      </c>
      <c r="N2026" s="4" t="s">
        <v>9456</v>
      </c>
      <c r="O2026" s="4" t="s">
        <v>9456</v>
      </c>
      <c r="P2026" s="4" t="s">
        <v>9456</v>
      </c>
      <c r="Q2026" s="4" t="s">
        <v>9456</v>
      </c>
      <c r="R2026" s="4" t="s">
        <v>9456</v>
      </c>
      <c r="S2026" s="4" t="s">
        <v>88</v>
      </c>
      <c r="T2026" s="4" t="s">
        <v>88</v>
      </c>
      <c r="U2026" s="4"/>
      <c r="V2026" s="4" t="s">
        <v>117</v>
      </c>
      <c r="W2026" s="7" t="s">
        <v>28271</v>
      </c>
      <c r="X2026" s="7" t="s">
        <v>28272</v>
      </c>
    </row>
    <row r="2027" customFormat="false" ht="15" hidden="false" customHeight="false" outlineLevel="0" collapsed="false">
      <c r="A2027" s="4" t="s">
        <v>28273</v>
      </c>
      <c r="B2027" s="4" t="s">
        <v>28274</v>
      </c>
      <c r="C2027" s="4" t="s">
        <v>9448</v>
      </c>
      <c r="D2027" s="4" t="s">
        <v>12</v>
      </c>
      <c r="E2027" s="4" t="s">
        <v>28275</v>
      </c>
      <c r="F2027" s="4" t="s">
        <v>28276</v>
      </c>
      <c r="G2027" s="4" t="s">
        <v>27680</v>
      </c>
      <c r="H2027" s="4" t="s">
        <v>28277</v>
      </c>
      <c r="I2027" s="4" t="s">
        <v>9453</v>
      </c>
      <c r="J2027" s="4" t="n">
        <v>32.9375289</v>
      </c>
      <c r="K2027" s="4" t="n">
        <v>-96.6055536</v>
      </c>
      <c r="L2027" s="4" t="s">
        <v>28278</v>
      </c>
      <c r="M2027" s="4" t="s">
        <v>28279</v>
      </c>
      <c r="N2027" s="4" t="s">
        <v>9597</v>
      </c>
      <c r="O2027" s="4" t="s">
        <v>9597</v>
      </c>
      <c r="P2027" s="4" t="s">
        <v>9597</v>
      </c>
      <c r="Q2027" s="4" t="s">
        <v>9597</v>
      </c>
      <c r="R2027" s="4" t="s">
        <v>9597</v>
      </c>
      <c r="S2027" s="4" t="s">
        <v>88</v>
      </c>
      <c r="T2027" s="4" t="s">
        <v>88</v>
      </c>
      <c r="U2027" s="4" t="s">
        <v>27694</v>
      </c>
      <c r="V2027" s="4" t="s">
        <v>117</v>
      </c>
      <c r="W2027" s="7" t="s">
        <v>28280</v>
      </c>
      <c r="X2027" s="7" t="s">
        <v>28281</v>
      </c>
    </row>
    <row r="2028" customFormat="false" ht="15" hidden="false" customHeight="false" outlineLevel="0" collapsed="false">
      <c r="A2028" s="4" t="s">
        <v>28282</v>
      </c>
      <c r="B2028" s="4" t="s">
        <v>28283</v>
      </c>
      <c r="C2028" s="4" t="s">
        <v>9448</v>
      </c>
      <c r="D2028" s="4" t="s">
        <v>12</v>
      </c>
      <c r="E2028" s="4" t="s">
        <v>28284</v>
      </c>
      <c r="F2028" s="4" t="s">
        <v>28276</v>
      </c>
      <c r="G2028" s="4" t="s">
        <v>27680</v>
      </c>
      <c r="H2028" s="4" t="s">
        <v>28285</v>
      </c>
      <c r="I2028" s="4" t="s">
        <v>9453</v>
      </c>
      <c r="J2028" s="4" t="n">
        <v>32.9608348</v>
      </c>
      <c r="K2028" s="4" t="n">
        <v>-96.6668328</v>
      </c>
      <c r="L2028" s="4" t="s">
        <v>28286</v>
      </c>
      <c r="M2028" s="4" t="s">
        <v>28287</v>
      </c>
      <c r="N2028" s="4" t="s">
        <v>9500</v>
      </c>
      <c r="O2028" s="4" t="s">
        <v>9500</v>
      </c>
      <c r="P2028" s="4" t="s">
        <v>9500</v>
      </c>
      <c r="Q2028" s="4" t="s">
        <v>9500</v>
      </c>
      <c r="R2028" s="4" t="s">
        <v>9500</v>
      </c>
      <c r="S2028" s="4" t="s">
        <v>88</v>
      </c>
      <c r="T2028" s="4" t="s">
        <v>88</v>
      </c>
      <c r="U2028" s="4" t="s">
        <v>28288</v>
      </c>
      <c r="V2028" s="4" t="s">
        <v>117</v>
      </c>
      <c r="W2028" s="7" t="s">
        <v>28289</v>
      </c>
      <c r="X2028" s="7" t="s">
        <v>28290</v>
      </c>
    </row>
    <row r="2029" customFormat="false" ht="15" hidden="false" customHeight="false" outlineLevel="0" collapsed="false">
      <c r="A2029" s="4" t="s">
        <v>28291</v>
      </c>
      <c r="B2029" s="4" t="s">
        <v>28292</v>
      </c>
      <c r="C2029" s="4" t="s">
        <v>9448</v>
      </c>
      <c r="D2029" s="4" t="s">
        <v>12</v>
      </c>
      <c r="E2029" s="4" t="s">
        <v>28293</v>
      </c>
      <c r="F2029" s="4" t="s">
        <v>28294</v>
      </c>
      <c r="G2029" s="4" t="s">
        <v>27680</v>
      </c>
      <c r="H2029" s="4" t="s">
        <v>28295</v>
      </c>
      <c r="I2029" s="4" t="s">
        <v>9453</v>
      </c>
      <c r="J2029" s="4" t="n">
        <v>30.68105</v>
      </c>
      <c r="K2029" s="4" t="n">
        <v>-97.7171877999</v>
      </c>
      <c r="L2029" s="4" t="s">
        <v>9595</v>
      </c>
      <c r="M2029" s="4" t="s">
        <v>28296</v>
      </c>
      <c r="N2029" s="4" t="s">
        <v>9564</v>
      </c>
      <c r="O2029" s="4" t="s">
        <v>9564</v>
      </c>
      <c r="P2029" s="4" t="s">
        <v>9564</v>
      </c>
      <c r="Q2029" s="4" t="s">
        <v>9564</v>
      </c>
      <c r="R2029" s="4" t="s">
        <v>9564</v>
      </c>
      <c r="S2029" s="4" t="s">
        <v>88</v>
      </c>
      <c r="T2029" s="4" t="s">
        <v>88</v>
      </c>
      <c r="U2029" s="4"/>
      <c r="V2029" s="4" t="s">
        <v>117</v>
      </c>
      <c r="W2029" s="7" t="s">
        <v>28297</v>
      </c>
      <c r="X2029" s="7" t="s">
        <v>28298</v>
      </c>
    </row>
    <row r="2030" customFormat="false" ht="15" hidden="false" customHeight="false" outlineLevel="0" collapsed="false">
      <c r="A2030" s="4" t="s">
        <v>28299</v>
      </c>
      <c r="B2030" s="4" t="s">
        <v>28300</v>
      </c>
      <c r="C2030" s="4" t="s">
        <v>9448</v>
      </c>
      <c r="D2030" s="4" t="s">
        <v>12</v>
      </c>
      <c r="E2030" s="4" t="s">
        <v>28301</v>
      </c>
      <c r="F2030" s="4" t="s">
        <v>28302</v>
      </c>
      <c r="G2030" s="4" t="s">
        <v>27680</v>
      </c>
      <c r="H2030" s="4" t="s">
        <v>28303</v>
      </c>
      <c r="I2030" s="4" t="s">
        <v>9453</v>
      </c>
      <c r="J2030" s="4" t="n">
        <v>32.437138</v>
      </c>
      <c r="K2030" s="4" t="n">
        <v>-97.773843</v>
      </c>
      <c r="L2030" s="4" t="s">
        <v>28304</v>
      </c>
      <c r="M2030" s="4" t="s">
        <v>28305</v>
      </c>
      <c r="N2030" s="4" t="s">
        <v>9778</v>
      </c>
      <c r="O2030" s="4" t="s">
        <v>9778</v>
      </c>
      <c r="P2030" s="4" t="s">
        <v>9778</v>
      </c>
      <c r="Q2030" s="4" t="s">
        <v>9778</v>
      </c>
      <c r="R2030" s="4" t="s">
        <v>9778</v>
      </c>
      <c r="S2030" s="4" t="s">
        <v>88</v>
      </c>
      <c r="T2030" s="4" t="s">
        <v>88</v>
      </c>
      <c r="U2030" s="4" t="s">
        <v>28306</v>
      </c>
      <c r="V2030" s="4" t="s">
        <v>117</v>
      </c>
      <c r="W2030" s="7" t="s">
        <v>28307</v>
      </c>
      <c r="X2030" s="7" t="s">
        <v>28308</v>
      </c>
    </row>
    <row r="2031" customFormat="false" ht="15" hidden="false" customHeight="false" outlineLevel="0" collapsed="false">
      <c r="A2031" s="4" t="s">
        <v>28309</v>
      </c>
      <c r="B2031" s="4" t="s">
        <v>28310</v>
      </c>
      <c r="C2031" s="4" t="s">
        <v>9448</v>
      </c>
      <c r="D2031" s="4" t="s">
        <v>12</v>
      </c>
      <c r="E2031" s="4" t="s">
        <v>28311</v>
      </c>
      <c r="F2031" s="4" t="s">
        <v>28312</v>
      </c>
      <c r="G2031" s="4" t="s">
        <v>27680</v>
      </c>
      <c r="H2031" s="4" t="s">
        <v>28313</v>
      </c>
      <c r="I2031" s="4" t="s">
        <v>9453</v>
      </c>
      <c r="J2031" s="4" t="n">
        <v>32.6712403</v>
      </c>
      <c r="K2031" s="4" t="n">
        <v>-97.0033522</v>
      </c>
      <c r="L2031" s="4" t="s">
        <v>28314</v>
      </c>
      <c r="M2031" s="4" t="s">
        <v>28315</v>
      </c>
      <c r="N2031" s="4" t="s">
        <v>9564</v>
      </c>
      <c r="O2031" s="4" t="s">
        <v>9564</v>
      </c>
      <c r="P2031" s="4" t="s">
        <v>9564</v>
      </c>
      <c r="Q2031" s="4" t="s">
        <v>9564</v>
      </c>
      <c r="R2031" s="4" t="s">
        <v>9564</v>
      </c>
      <c r="S2031" s="4" t="s">
        <v>88</v>
      </c>
      <c r="T2031" s="4" t="s">
        <v>88</v>
      </c>
      <c r="U2031" s="4" t="s">
        <v>28316</v>
      </c>
      <c r="V2031" s="4" t="s">
        <v>117</v>
      </c>
      <c r="W2031" s="7" t="s">
        <v>28317</v>
      </c>
      <c r="X2031" s="7" t="s">
        <v>28318</v>
      </c>
    </row>
    <row r="2032" customFormat="false" ht="15" hidden="false" customHeight="false" outlineLevel="0" collapsed="false">
      <c r="A2032" s="4" t="s">
        <v>28319</v>
      </c>
      <c r="B2032" s="4" t="s">
        <v>28320</v>
      </c>
      <c r="C2032" s="4" t="s">
        <v>9448</v>
      </c>
      <c r="D2032" s="4" t="s">
        <v>12</v>
      </c>
      <c r="E2032" s="4" t="s">
        <v>28321</v>
      </c>
      <c r="F2032" s="4" t="s">
        <v>28322</v>
      </c>
      <c r="G2032" s="4" t="s">
        <v>27680</v>
      </c>
      <c r="H2032" s="4" t="s">
        <v>28323</v>
      </c>
      <c r="I2032" s="4" t="s">
        <v>9453</v>
      </c>
      <c r="J2032" s="4" t="n">
        <v>32.9388333</v>
      </c>
      <c r="K2032" s="4" t="n">
        <v>-97.0971472</v>
      </c>
      <c r="L2032" s="4" t="s">
        <v>28324</v>
      </c>
      <c r="M2032" s="4" t="s">
        <v>28325</v>
      </c>
      <c r="N2032" s="4" t="s">
        <v>9597</v>
      </c>
      <c r="O2032" s="4" t="s">
        <v>9597</v>
      </c>
      <c r="P2032" s="4" t="s">
        <v>9597</v>
      </c>
      <c r="Q2032" s="4" t="s">
        <v>9597</v>
      </c>
      <c r="R2032" s="4" t="s">
        <v>9597</v>
      </c>
      <c r="S2032" s="4" t="s">
        <v>88</v>
      </c>
      <c r="T2032" s="4" t="s">
        <v>88</v>
      </c>
      <c r="U2032" s="4" t="s">
        <v>28288</v>
      </c>
      <c r="V2032" s="4" t="s">
        <v>117</v>
      </c>
      <c r="W2032" s="7" t="s">
        <v>28326</v>
      </c>
      <c r="X2032" s="7" t="s">
        <v>28327</v>
      </c>
    </row>
    <row r="2033" customFormat="false" ht="15" hidden="false" customHeight="false" outlineLevel="0" collapsed="false">
      <c r="A2033" s="4" t="s">
        <v>27405</v>
      </c>
      <c r="B2033" s="4" t="s">
        <v>28328</v>
      </c>
      <c r="C2033" s="4" t="s">
        <v>9448</v>
      </c>
      <c r="D2033" s="4" t="s">
        <v>12</v>
      </c>
      <c r="E2033" s="4" t="s">
        <v>28329</v>
      </c>
      <c r="F2033" s="4" t="s">
        <v>82</v>
      </c>
      <c r="G2033" s="4" t="s">
        <v>27680</v>
      </c>
      <c r="H2033" s="4" t="s">
        <v>28330</v>
      </c>
      <c r="I2033" s="4" t="s">
        <v>9453</v>
      </c>
      <c r="J2033" s="4" t="n">
        <v>33.1275246</v>
      </c>
      <c r="K2033" s="4" t="n">
        <v>-96.1088618</v>
      </c>
      <c r="L2033" s="4" t="s">
        <v>28331</v>
      </c>
      <c r="M2033" s="4" t="s">
        <v>28332</v>
      </c>
      <c r="N2033" s="4" t="s">
        <v>10803</v>
      </c>
      <c r="O2033" s="4" t="s">
        <v>10803</v>
      </c>
      <c r="P2033" s="4" t="s">
        <v>10803</v>
      </c>
      <c r="Q2033" s="4" t="s">
        <v>10803</v>
      </c>
      <c r="R2033" s="4" t="s">
        <v>10803</v>
      </c>
      <c r="S2033" s="4" t="s">
        <v>88</v>
      </c>
      <c r="T2033" s="4" t="s">
        <v>88</v>
      </c>
      <c r="U2033" s="4" t="s">
        <v>28333</v>
      </c>
      <c r="V2033" s="4" t="s">
        <v>117</v>
      </c>
      <c r="W2033" s="7" t="s">
        <v>28334</v>
      </c>
      <c r="X2033" s="7" t="s">
        <v>28335</v>
      </c>
    </row>
    <row r="2034" customFormat="false" ht="15" hidden="false" customHeight="false" outlineLevel="0" collapsed="false">
      <c r="A2034" s="4" t="s">
        <v>28336</v>
      </c>
      <c r="B2034" s="4" t="s">
        <v>28337</v>
      </c>
      <c r="C2034" s="4" t="s">
        <v>9448</v>
      </c>
      <c r="D2034" s="4" t="s">
        <v>12</v>
      </c>
      <c r="E2034" s="4" t="s">
        <v>28338</v>
      </c>
      <c r="F2034" s="4" t="s">
        <v>28339</v>
      </c>
      <c r="G2034" s="4" t="s">
        <v>27680</v>
      </c>
      <c r="H2034" s="4" t="s">
        <v>28340</v>
      </c>
      <c r="I2034" s="4" t="s">
        <v>9453</v>
      </c>
      <c r="J2034" s="4" t="n">
        <v>31.69872359999</v>
      </c>
      <c r="K2034" s="4" t="n">
        <v>-106.2262925</v>
      </c>
      <c r="L2034" s="4" t="s">
        <v>28341</v>
      </c>
      <c r="M2034" s="4" t="s">
        <v>28342</v>
      </c>
      <c r="N2034" s="4" t="s">
        <v>9895</v>
      </c>
      <c r="O2034" s="4" t="s">
        <v>9895</v>
      </c>
      <c r="P2034" s="4" t="s">
        <v>9895</v>
      </c>
      <c r="Q2034" s="4" t="s">
        <v>9895</v>
      </c>
      <c r="R2034" s="4" t="s">
        <v>9895</v>
      </c>
      <c r="S2034" s="4" t="s">
        <v>9628</v>
      </c>
      <c r="T2034" s="4" t="s">
        <v>88</v>
      </c>
      <c r="U2034" s="4" t="s">
        <v>28343</v>
      </c>
      <c r="V2034" s="4" t="s">
        <v>117</v>
      </c>
      <c r="W2034" s="7" t="s">
        <v>28344</v>
      </c>
      <c r="X2034" s="7" t="s">
        <v>28345</v>
      </c>
    </row>
    <row r="2035" customFormat="false" ht="15" hidden="false" customHeight="false" outlineLevel="0" collapsed="false">
      <c r="A2035" s="4" t="s">
        <v>28346</v>
      </c>
      <c r="B2035" s="4" t="s">
        <v>28347</v>
      </c>
      <c r="C2035" s="4" t="s">
        <v>9448</v>
      </c>
      <c r="D2035" s="4" t="s">
        <v>12</v>
      </c>
      <c r="E2035" s="4" t="s">
        <v>28348</v>
      </c>
      <c r="F2035" s="4" t="s">
        <v>28349</v>
      </c>
      <c r="G2035" s="4" t="s">
        <v>27680</v>
      </c>
      <c r="H2035" s="4" t="s">
        <v>28350</v>
      </c>
      <c r="I2035" s="4" t="s">
        <v>9453</v>
      </c>
      <c r="J2035" s="4" t="n">
        <v>29.783592</v>
      </c>
      <c r="K2035" s="4" t="n">
        <v>-95.568221</v>
      </c>
      <c r="L2035" s="4" t="s">
        <v>28351</v>
      </c>
      <c r="M2035" s="4" t="s">
        <v>28352</v>
      </c>
      <c r="N2035" s="4" t="s">
        <v>10609</v>
      </c>
      <c r="O2035" s="4" t="s">
        <v>10609</v>
      </c>
      <c r="P2035" s="4" t="s">
        <v>10609</v>
      </c>
      <c r="Q2035" s="4" t="s">
        <v>10609</v>
      </c>
      <c r="R2035" s="4" t="s">
        <v>10609</v>
      </c>
      <c r="S2035" s="4" t="s">
        <v>88</v>
      </c>
      <c r="T2035" s="4" t="s">
        <v>88</v>
      </c>
      <c r="U2035" s="4" t="s">
        <v>28353</v>
      </c>
      <c r="V2035" s="4" t="s">
        <v>117</v>
      </c>
      <c r="W2035" s="7" t="s">
        <v>28354</v>
      </c>
      <c r="X2035" s="7" t="s">
        <v>28355</v>
      </c>
    </row>
    <row r="2036" customFormat="false" ht="15" hidden="false" customHeight="false" outlineLevel="0" collapsed="false">
      <c r="A2036" s="4" t="s">
        <v>28356</v>
      </c>
      <c r="B2036" s="4" t="s">
        <v>28357</v>
      </c>
      <c r="C2036" s="4" t="s">
        <v>9448</v>
      </c>
      <c r="D2036" s="4" t="s">
        <v>12</v>
      </c>
      <c r="E2036" s="4" t="s">
        <v>28358</v>
      </c>
      <c r="F2036" s="4" t="s">
        <v>28349</v>
      </c>
      <c r="G2036" s="4" t="s">
        <v>27680</v>
      </c>
      <c r="H2036" s="4" t="s">
        <v>28359</v>
      </c>
      <c r="I2036" s="4" t="s">
        <v>9453</v>
      </c>
      <c r="J2036" s="4" t="n">
        <v>29.8117063</v>
      </c>
      <c r="K2036" s="4" t="n">
        <v>-95.4303252999</v>
      </c>
      <c r="L2036" s="4" t="s">
        <v>28360</v>
      </c>
      <c r="M2036" s="4" t="s">
        <v>28361</v>
      </c>
      <c r="N2036" s="4" t="s">
        <v>10792</v>
      </c>
      <c r="O2036" s="4" t="s">
        <v>10792</v>
      </c>
      <c r="P2036" s="4" t="s">
        <v>10792</v>
      </c>
      <c r="Q2036" s="4" t="s">
        <v>10792</v>
      </c>
      <c r="R2036" s="4" t="s">
        <v>10792</v>
      </c>
      <c r="S2036" s="4" t="s">
        <v>88</v>
      </c>
      <c r="T2036" s="4" t="s">
        <v>88</v>
      </c>
      <c r="U2036" s="4" t="s">
        <v>27871</v>
      </c>
      <c r="V2036" s="4" t="s">
        <v>117</v>
      </c>
      <c r="W2036" s="7" t="s">
        <v>28362</v>
      </c>
      <c r="X2036" s="7" t="s">
        <v>28363</v>
      </c>
    </row>
    <row r="2037" customFormat="false" ht="15" hidden="false" customHeight="false" outlineLevel="0" collapsed="false">
      <c r="A2037" s="4" t="s">
        <v>28364</v>
      </c>
      <c r="B2037" s="4" t="s">
        <v>28365</v>
      </c>
      <c r="C2037" s="4" t="s">
        <v>9448</v>
      </c>
      <c r="D2037" s="4" t="s">
        <v>12</v>
      </c>
      <c r="E2037" s="4" t="s">
        <v>28366</v>
      </c>
      <c r="F2037" s="4" t="s">
        <v>28349</v>
      </c>
      <c r="G2037" s="4" t="s">
        <v>27680</v>
      </c>
      <c r="H2037" s="4" t="s">
        <v>7551</v>
      </c>
      <c r="I2037" s="4" t="s">
        <v>9453</v>
      </c>
      <c r="J2037" s="4" t="n">
        <v>29.7290692</v>
      </c>
      <c r="K2037" s="4" t="n">
        <v>-95.4533998</v>
      </c>
      <c r="L2037" s="4" t="s">
        <v>28367</v>
      </c>
      <c r="M2037" s="4" t="s">
        <v>28368</v>
      </c>
      <c r="N2037" s="4" t="s">
        <v>9543</v>
      </c>
      <c r="O2037" s="4" t="s">
        <v>9543</v>
      </c>
      <c r="P2037" s="4" t="s">
        <v>9543</v>
      </c>
      <c r="Q2037" s="4" t="s">
        <v>9543</v>
      </c>
      <c r="R2037" s="4" t="s">
        <v>9543</v>
      </c>
      <c r="S2037" s="4" t="s">
        <v>88</v>
      </c>
      <c r="T2037" s="4" t="s">
        <v>88</v>
      </c>
      <c r="U2037" s="4" t="s">
        <v>28369</v>
      </c>
      <c r="V2037" s="4" t="s">
        <v>117</v>
      </c>
      <c r="W2037" s="7" t="s">
        <v>28370</v>
      </c>
      <c r="X2037" s="7" t="s">
        <v>28371</v>
      </c>
    </row>
    <row r="2038" customFormat="false" ht="15" hidden="false" customHeight="false" outlineLevel="0" collapsed="false">
      <c r="A2038" s="4" t="s">
        <v>28372</v>
      </c>
      <c r="B2038" s="4" t="s">
        <v>28373</v>
      </c>
      <c r="C2038" s="4" t="s">
        <v>9448</v>
      </c>
      <c r="D2038" s="4" t="s">
        <v>12</v>
      </c>
      <c r="E2038" s="4" t="s">
        <v>28374</v>
      </c>
      <c r="F2038" s="4" t="s">
        <v>28349</v>
      </c>
      <c r="G2038" s="4" t="s">
        <v>27680</v>
      </c>
      <c r="H2038" s="4" t="s">
        <v>28375</v>
      </c>
      <c r="I2038" s="4" t="s">
        <v>9453</v>
      </c>
      <c r="J2038" s="4" t="n">
        <v>29.7144387</v>
      </c>
      <c r="K2038" s="4" t="n">
        <v>-95.3978103</v>
      </c>
      <c r="L2038" s="4" t="s">
        <v>28376</v>
      </c>
      <c r="M2038" s="4" t="s">
        <v>28377</v>
      </c>
      <c r="N2038" s="4" t="s">
        <v>9500</v>
      </c>
      <c r="O2038" s="4" t="s">
        <v>9500</v>
      </c>
      <c r="P2038" s="4" t="s">
        <v>9500</v>
      </c>
      <c r="Q2038" s="4" t="s">
        <v>9500</v>
      </c>
      <c r="R2038" s="4" t="s">
        <v>9500</v>
      </c>
      <c r="S2038" s="4" t="s">
        <v>88</v>
      </c>
      <c r="T2038" s="4" t="s">
        <v>88</v>
      </c>
      <c r="U2038" s="4" t="s">
        <v>28378</v>
      </c>
      <c r="V2038" s="4" t="s">
        <v>117</v>
      </c>
      <c r="W2038" s="7" t="s">
        <v>28379</v>
      </c>
      <c r="X2038" s="7" t="s">
        <v>28380</v>
      </c>
    </row>
    <row r="2039" customFormat="false" ht="15" hidden="false" customHeight="false" outlineLevel="0" collapsed="false">
      <c r="A2039" s="4" t="s">
        <v>28381</v>
      </c>
      <c r="B2039" s="4" t="s">
        <v>28382</v>
      </c>
      <c r="C2039" s="4" t="s">
        <v>9448</v>
      </c>
      <c r="D2039" s="4" t="s">
        <v>12</v>
      </c>
      <c r="E2039" s="4" t="s">
        <v>28383</v>
      </c>
      <c r="F2039" s="4" t="s">
        <v>28349</v>
      </c>
      <c r="G2039" s="4" t="s">
        <v>27680</v>
      </c>
      <c r="H2039" s="4" t="s">
        <v>28384</v>
      </c>
      <c r="I2039" s="4" t="s">
        <v>9453</v>
      </c>
      <c r="J2039" s="4" t="n">
        <v>29.694471</v>
      </c>
      <c r="K2039" s="4" t="n">
        <v>-95.4010667</v>
      </c>
      <c r="L2039" s="4" t="s">
        <v>28385</v>
      </c>
      <c r="M2039" s="4" t="s">
        <v>28386</v>
      </c>
      <c r="N2039" s="4" t="s">
        <v>28387</v>
      </c>
      <c r="O2039" s="4" t="s">
        <v>28387</v>
      </c>
      <c r="P2039" s="4" t="s">
        <v>28387</v>
      </c>
      <c r="Q2039" s="4" t="s">
        <v>28387</v>
      </c>
      <c r="R2039" s="4" t="s">
        <v>28388</v>
      </c>
      <c r="S2039" s="4" t="s">
        <v>88</v>
      </c>
      <c r="T2039" s="4" t="s">
        <v>88</v>
      </c>
      <c r="U2039" s="4" t="s">
        <v>28389</v>
      </c>
      <c r="V2039" s="4" t="s">
        <v>117</v>
      </c>
      <c r="W2039" s="7" t="s">
        <v>28390</v>
      </c>
      <c r="X2039" s="7" t="s">
        <v>28391</v>
      </c>
    </row>
    <row r="2040" customFormat="false" ht="15" hidden="false" customHeight="false" outlineLevel="0" collapsed="false">
      <c r="A2040" s="4" t="s">
        <v>28392</v>
      </c>
      <c r="B2040" s="4" t="s">
        <v>28393</v>
      </c>
      <c r="C2040" s="4" t="s">
        <v>9448</v>
      </c>
      <c r="D2040" s="4" t="s">
        <v>12</v>
      </c>
      <c r="E2040" s="4" t="s">
        <v>28394</v>
      </c>
      <c r="F2040" s="4" t="s">
        <v>28349</v>
      </c>
      <c r="G2040" s="4" t="s">
        <v>27680</v>
      </c>
      <c r="H2040" s="4" t="s">
        <v>28395</v>
      </c>
      <c r="I2040" s="4" t="s">
        <v>9453</v>
      </c>
      <c r="J2040" s="4" t="n">
        <v>29.6941216</v>
      </c>
      <c r="K2040" s="4" t="n">
        <v>-95.5219088</v>
      </c>
      <c r="L2040" s="4" t="s">
        <v>28396</v>
      </c>
      <c r="M2040" s="4" t="s">
        <v>28397</v>
      </c>
      <c r="N2040" s="4" t="s">
        <v>10300</v>
      </c>
      <c r="O2040" s="4" t="s">
        <v>10300</v>
      </c>
      <c r="P2040" s="4" t="s">
        <v>10300</v>
      </c>
      <c r="Q2040" s="4" t="s">
        <v>10300</v>
      </c>
      <c r="R2040" s="4" t="s">
        <v>10300</v>
      </c>
      <c r="S2040" s="4" t="s">
        <v>88</v>
      </c>
      <c r="T2040" s="4" t="s">
        <v>88</v>
      </c>
      <c r="U2040" s="4" t="s">
        <v>28016</v>
      </c>
      <c r="V2040" s="4" t="s">
        <v>117</v>
      </c>
      <c r="W2040" s="7" t="s">
        <v>28398</v>
      </c>
      <c r="X2040" s="7" t="s">
        <v>28399</v>
      </c>
    </row>
    <row r="2041" customFormat="false" ht="15" hidden="false" customHeight="false" outlineLevel="0" collapsed="false">
      <c r="A2041" s="4" t="s">
        <v>28400</v>
      </c>
      <c r="B2041" s="4" t="s">
        <v>28401</v>
      </c>
      <c r="C2041" s="4" t="s">
        <v>9448</v>
      </c>
      <c r="D2041" s="4" t="s">
        <v>12</v>
      </c>
      <c r="E2041" s="4" t="s">
        <v>28402</v>
      </c>
      <c r="F2041" s="4" t="s">
        <v>28349</v>
      </c>
      <c r="G2041" s="4" t="s">
        <v>27680</v>
      </c>
      <c r="H2041" s="4" t="s">
        <v>28403</v>
      </c>
      <c r="I2041" s="4" t="s">
        <v>9453</v>
      </c>
      <c r="J2041" s="4" t="n">
        <v>29.5832523</v>
      </c>
      <c r="K2041" s="4" t="n">
        <v>-95.2064547</v>
      </c>
      <c r="L2041" s="4" t="s">
        <v>28404</v>
      </c>
      <c r="M2041" s="4" t="s">
        <v>28405</v>
      </c>
      <c r="N2041" s="4" t="s">
        <v>9543</v>
      </c>
      <c r="O2041" s="4" t="s">
        <v>9543</v>
      </c>
      <c r="P2041" s="4" t="s">
        <v>9543</v>
      </c>
      <c r="Q2041" s="4" t="s">
        <v>9543</v>
      </c>
      <c r="R2041" s="4" t="s">
        <v>9543</v>
      </c>
      <c r="S2041" s="4" t="s">
        <v>88</v>
      </c>
      <c r="T2041" s="4" t="s">
        <v>88</v>
      </c>
      <c r="U2041" s="4" t="s">
        <v>28016</v>
      </c>
      <c r="V2041" s="4" t="s">
        <v>117</v>
      </c>
      <c r="W2041" s="7" t="s">
        <v>28406</v>
      </c>
      <c r="X2041" s="7" t="s">
        <v>28407</v>
      </c>
    </row>
    <row r="2042" customFormat="false" ht="15" hidden="false" customHeight="false" outlineLevel="0" collapsed="false">
      <c r="A2042" s="4" t="s">
        <v>28408</v>
      </c>
      <c r="B2042" s="4" t="s">
        <v>28409</v>
      </c>
      <c r="C2042" s="4" t="s">
        <v>9448</v>
      </c>
      <c r="D2042" s="4" t="s">
        <v>12</v>
      </c>
      <c r="E2042" s="4" t="s">
        <v>28410</v>
      </c>
      <c r="F2042" s="4" t="s">
        <v>28349</v>
      </c>
      <c r="G2042" s="4" t="s">
        <v>27680</v>
      </c>
      <c r="H2042" s="4" t="s">
        <v>28411</v>
      </c>
      <c r="I2042" s="4" t="s">
        <v>9453</v>
      </c>
      <c r="J2042" s="4" t="n">
        <v>29.724424</v>
      </c>
      <c r="K2042" s="4" t="n">
        <v>-95.3875315</v>
      </c>
      <c r="L2042" s="4" t="s">
        <v>28412</v>
      </c>
      <c r="M2042" s="4" t="s">
        <v>28413</v>
      </c>
      <c r="N2042" s="4" t="s">
        <v>10792</v>
      </c>
      <c r="O2042" s="4" t="s">
        <v>10792</v>
      </c>
      <c r="P2042" s="4" t="s">
        <v>10792</v>
      </c>
      <c r="Q2042" s="4" t="s">
        <v>10792</v>
      </c>
      <c r="R2042" s="4" t="s">
        <v>10792</v>
      </c>
      <c r="S2042" s="4" t="s">
        <v>88</v>
      </c>
      <c r="T2042" s="4" t="s">
        <v>88</v>
      </c>
      <c r="U2042" s="4" t="s">
        <v>28414</v>
      </c>
      <c r="V2042" s="4" t="s">
        <v>117</v>
      </c>
      <c r="W2042" s="7" t="s">
        <v>28415</v>
      </c>
      <c r="X2042" s="7" t="s">
        <v>28416</v>
      </c>
    </row>
    <row r="2043" customFormat="false" ht="15" hidden="false" customHeight="false" outlineLevel="0" collapsed="false">
      <c r="A2043" s="4" t="s">
        <v>28417</v>
      </c>
      <c r="B2043" s="4" t="s">
        <v>28418</v>
      </c>
      <c r="C2043" s="4" t="s">
        <v>9448</v>
      </c>
      <c r="D2043" s="4" t="s">
        <v>12</v>
      </c>
      <c r="E2043" s="4" t="s">
        <v>28419</v>
      </c>
      <c r="F2043" s="4" t="s">
        <v>28349</v>
      </c>
      <c r="G2043" s="4" t="s">
        <v>27680</v>
      </c>
      <c r="H2043" s="4" t="s">
        <v>28420</v>
      </c>
      <c r="I2043" s="4" t="s">
        <v>9453</v>
      </c>
      <c r="J2043" s="4" t="n">
        <v>29.626424</v>
      </c>
      <c r="K2043" s="4" t="n">
        <v>-95.143795</v>
      </c>
      <c r="L2043" s="4" t="s">
        <v>28421</v>
      </c>
      <c r="M2043" s="4" t="s">
        <v>28422</v>
      </c>
      <c r="N2043" s="4" t="s">
        <v>9500</v>
      </c>
      <c r="O2043" s="4" t="s">
        <v>9500</v>
      </c>
      <c r="P2043" s="4" t="s">
        <v>9500</v>
      </c>
      <c r="Q2043" s="4" t="s">
        <v>9500</v>
      </c>
      <c r="R2043" s="4" t="s">
        <v>9500</v>
      </c>
      <c r="S2043" s="4" t="s">
        <v>88</v>
      </c>
      <c r="T2043" s="4" t="s">
        <v>88</v>
      </c>
      <c r="U2043" s="4" t="s">
        <v>28423</v>
      </c>
      <c r="V2043" s="4" t="s">
        <v>117</v>
      </c>
      <c r="W2043" s="7" t="s">
        <v>28424</v>
      </c>
      <c r="X2043" s="7" t="s">
        <v>28425</v>
      </c>
    </row>
    <row r="2044" customFormat="false" ht="15" hidden="false" customHeight="false" outlineLevel="0" collapsed="false">
      <c r="A2044" s="4" t="s">
        <v>28426</v>
      </c>
      <c r="B2044" s="4" t="s">
        <v>28427</v>
      </c>
      <c r="C2044" s="4" t="s">
        <v>9448</v>
      </c>
      <c r="D2044" s="4" t="s">
        <v>12</v>
      </c>
      <c r="E2044" s="4" t="s">
        <v>28428</v>
      </c>
      <c r="F2044" s="4" t="s">
        <v>28349</v>
      </c>
      <c r="G2044" s="4" t="s">
        <v>27680</v>
      </c>
      <c r="H2044" s="4" t="s">
        <v>28429</v>
      </c>
      <c r="I2044" s="4" t="s">
        <v>9453</v>
      </c>
      <c r="J2044" s="4" t="n">
        <v>29.965543</v>
      </c>
      <c r="K2044" s="4" t="n">
        <v>-95.5411275</v>
      </c>
      <c r="L2044" s="4" t="s">
        <v>28430</v>
      </c>
      <c r="M2044" s="4" t="s">
        <v>28431</v>
      </c>
      <c r="N2044" s="4" t="s">
        <v>9778</v>
      </c>
      <c r="O2044" s="4" t="s">
        <v>9778</v>
      </c>
      <c r="P2044" s="4" t="s">
        <v>9778</v>
      </c>
      <c r="Q2044" s="4" t="s">
        <v>9778</v>
      </c>
      <c r="R2044" s="4" t="s">
        <v>9778</v>
      </c>
      <c r="S2044" s="4" t="s">
        <v>9457</v>
      </c>
      <c r="T2044" s="4" t="s">
        <v>88</v>
      </c>
      <c r="U2044" s="4" t="s">
        <v>28432</v>
      </c>
      <c r="V2044" s="4" t="s">
        <v>117</v>
      </c>
      <c r="W2044" s="7" t="s">
        <v>28433</v>
      </c>
      <c r="X2044" s="7" t="s">
        <v>28434</v>
      </c>
    </row>
    <row r="2045" customFormat="false" ht="15" hidden="false" customHeight="false" outlineLevel="0" collapsed="false">
      <c r="A2045" s="4" t="s">
        <v>28435</v>
      </c>
      <c r="B2045" s="4" t="s">
        <v>28436</v>
      </c>
      <c r="C2045" s="4" t="s">
        <v>9448</v>
      </c>
      <c r="D2045" s="4" t="s">
        <v>12</v>
      </c>
      <c r="E2045" s="4" t="s">
        <v>28437</v>
      </c>
      <c r="F2045" s="4" t="s">
        <v>28349</v>
      </c>
      <c r="G2045" s="4" t="s">
        <v>27680</v>
      </c>
      <c r="H2045" s="4" t="s">
        <v>28438</v>
      </c>
      <c r="I2045" s="4" t="s">
        <v>9453</v>
      </c>
      <c r="J2045" s="4" t="n">
        <v>29.7720004</v>
      </c>
      <c r="K2045" s="4" t="n">
        <v>-95.1953697999</v>
      </c>
      <c r="L2045" s="4" t="s">
        <v>28439</v>
      </c>
      <c r="M2045" s="4" t="s">
        <v>28440</v>
      </c>
      <c r="N2045" s="4" t="s">
        <v>9456</v>
      </c>
      <c r="O2045" s="4" t="s">
        <v>9456</v>
      </c>
      <c r="P2045" s="4" t="s">
        <v>9456</v>
      </c>
      <c r="Q2045" s="4" t="s">
        <v>9456</v>
      </c>
      <c r="R2045" s="4" t="s">
        <v>9456</v>
      </c>
      <c r="S2045" s="4" t="s">
        <v>88</v>
      </c>
      <c r="T2045" s="4" t="s">
        <v>88</v>
      </c>
      <c r="U2045" s="4" t="s">
        <v>28441</v>
      </c>
      <c r="V2045" s="4" t="s">
        <v>117</v>
      </c>
      <c r="W2045" s="7" t="s">
        <v>28442</v>
      </c>
      <c r="X2045" s="7" t="s">
        <v>28443</v>
      </c>
    </row>
    <row r="2046" customFormat="false" ht="15" hidden="false" customHeight="false" outlineLevel="0" collapsed="false">
      <c r="A2046" s="4" t="s">
        <v>28444</v>
      </c>
      <c r="B2046" s="4" t="s">
        <v>28445</v>
      </c>
      <c r="C2046" s="4" t="s">
        <v>9448</v>
      </c>
      <c r="D2046" s="4" t="s">
        <v>12</v>
      </c>
      <c r="E2046" s="4" t="s">
        <v>28446</v>
      </c>
      <c r="F2046" s="4" t="s">
        <v>28349</v>
      </c>
      <c r="G2046" s="4" t="s">
        <v>27680</v>
      </c>
      <c r="H2046" s="4" t="s">
        <v>28447</v>
      </c>
      <c r="I2046" s="4" t="s">
        <v>9453</v>
      </c>
      <c r="J2046" s="4" t="n">
        <v>29.9254188</v>
      </c>
      <c r="K2046" s="4" t="n">
        <v>-95.5961959999</v>
      </c>
      <c r="L2046" s="4" t="s">
        <v>28448</v>
      </c>
      <c r="M2046" s="4" t="s">
        <v>28449</v>
      </c>
      <c r="N2046" s="4" t="s">
        <v>10609</v>
      </c>
      <c r="O2046" s="4" t="s">
        <v>10609</v>
      </c>
      <c r="P2046" s="4" t="s">
        <v>10609</v>
      </c>
      <c r="Q2046" s="4" t="s">
        <v>10609</v>
      </c>
      <c r="R2046" s="4" t="s">
        <v>10609</v>
      </c>
      <c r="S2046" s="4" t="s">
        <v>88</v>
      </c>
      <c r="T2046" s="4" t="s">
        <v>88</v>
      </c>
      <c r="U2046" s="4" t="s">
        <v>28450</v>
      </c>
      <c r="V2046" s="4" t="s">
        <v>117</v>
      </c>
      <c r="W2046" s="7" t="s">
        <v>28451</v>
      </c>
      <c r="X2046" s="7" t="s">
        <v>28452</v>
      </c>
    </row>
    <row r="2047" customFormat="false" ht="15" hidden="false" customHeight="false" outlineLevel="0" collapsed="false">
      <c r="A2047" s="4" t="s">
        <v>28453</v>
      </c>
      <c r="B2047" s="4" t="s">
        <v>28454</v>
      </c>
      <c r="C2047" s="4" t="s">
        <v>9448</v>
      </c>
      <c r="D2047" s="4" t="s">
        <v>12</v>
      </c>
      <c r="E2047" s="4" t="s">
        <v>28455</v>
      </c>
      <c r="F2047" s="4" t="s">
        <v>28349</v>
      </c>
      <c r="G2047" s="4" t="s">
        <v>27680</v>
      </c>
      <c r="H2047" s="4" t="s">
        <v>7564</v>
      </c>
      <c r="I2047" s="4" t="s">
        <v>9453</v>
      </c>
      <c r="J2047" s="4" t="n">
        <v>29.7047454</v>
      </c>
      <c r="K2047" s="4" t="n">
        <v>-95.4257963999</v>
      </c>
      <c r="L2047" s="4" t="s">
        <v>28456</v>
      </c>
      <c r="M2047" s="4" t="s">
        <v>28457</v>
      </c>
      <c r="N2047" s="4" t="s">
        <v>9618</v>
      </c>
      <c r="O2047" s="4" t="s">
        <v>9618</v>
      </c>
      <c r="P2047" s="4" t="s">
        <v>9618</v>
      </c>
      <c r="Q2047" s="4" t="s">
        <v>9618</v>
      </c>
      <c r="R2047" s="4" t="s">
        <v>9618</v>
      </c>
      <c r="S2047" s="4" t="s">
        <v>9457</v>
      </c>
      <c r="T2047" s="4" t="s">
        <v>88</v>
      </c>
      <c r="U2047" s="4" t="s">
        <v>28458</v>
      </c>
      <c r="V2047" s="4" t="s">
        <v>117</v>
      </c>
      <c r="W2047" s="7" t="s">
        <v>28459</v>
      </c>
      <c r="X2047" s="7" t="s">
        <v>28460</v>
      </c>
    </row>
    <row r="2048" customFormat="false" ht="15" hidden="false" customHeight="false" outlineLevel="0" collapsed="false">
      <c r="A2048" s="4" t="s">
        <v>28461</v>
      </c>
      <c r="B2048" s="4" t="s">
        <v>28462</v>
      </c>
      <c r="C2048" s="4" t="s">
        <v>9448</v>
      </c>
      <c r="D2048" s="4" t="s">
        <v>12</v>
      </c>
      <c r="E2048" s="4" t="s">
        <v>28463</v>
      </c>
      <c r="F2048" s="4" t="s">
        <v>28349</v>
      </c>
      <c r="G2048" s="4" t="s">
        <v>27680</v>
      </c>
      <c r="H2048" s="4" t="s">
        <v>28447</v>
      </c>
      <c r="I2048" s="4" t="s">
        <v>9453</v>
      </c>
      <c r="J2048" s="4" t="n">
        <v>29.92823199999</v>
      </c>
      <c r="K2048" s="4" t="n">
        <v>-95.583971</v>
      </c>
      <c r="L2048" s="4" t="s">
        <v>28464</v>
      </c>
      <c r="M2048" s="4" t="s">
        <v>28465</v>
      </c>
      <c r="N2048" s="4" t="s">
        <v>10609</v>
      </c>
      <c r="O2048" s="4" t="s">
        <v>10609</v>
      </c>
      <c r="P2048" s="4" t="s">
        <v>10609</v>
      </c>
      <c r="Q2048" s="4" t="s">
        <v>10609</v>
      </c>
      <c r="R2048" s="4" t="s">
        <v>10609</v>
      </c>
      <c r="S2048" s="4" t="s">
        <v>9457</v>
      </c>
      <c r="T2048" s="4" t="s">
        <v>88</v>
      </c>
      <c r="U2048" s="4" t="s">
        <v>28466</v>
      </c>
      <c r="V2048" s="4" t="s">
        <v>117</v>
      </c>
      <c r="W2048" s="7" t="s">
        <v>28467</v>
      </c>
      <c r="X2048" s="7" t="s">
        <v>28468</v>
      </c>
    </row>
    <row r="2049" customFormat="false" ht="15" hidden="false" customHeight="false" outlineLevel="0" collapsed="false">
      <c r="A2049" s="4" t="s">
        <v>28469</v>
      </c>
      <c r="B2049" s="4" t="s">
        <v>28470</v>
      </c>
      <c r="C2049" s="4" t="s">
        <v>9448</v>
      </c>
      <c r="D2049" s="4" t="s">
        <v>12</v>
      </c>
      <c r="E2049" s="4" t="s">
        <v>28471</v>
      </c>
      <c r="F2049" s="4" t="s">
        <v>28349</v>
      </c>
      <c r="G2049" s="4" t="s">
        <v>27680</v>
      </c>
      <c r="H2049" s="4" t="s">
        <v>28472</v>
      </c>
      <c r="I2049" s="4" t="s">
        <v>9453</v>
      </c>
      <c r="J2049" s="4" t="n">
        <v>29.7743542</v>
      </c>
      <c r="K2049" s="4" t="n">
        <v>-95.3910921</v>
      </c>
      <c r="L2049" s="4" t="s">
        <v>28473</v>
      </c>
      <c r="M2049" s="4" t="s">
        <v>28474</v>
      </c>
      <c r="N2049" s="4" t="s">
        <v>9500</v>
      </c>
      <c r="O2049" s="4" t="s">
        <v>9500</v>
      </c>
      <c r="P2049" s="4" t="s">
        <v>9500</v>
      </c>
      <c r="Q2049" s="4" t="s">
        <v>9500</v>
      </c>
      <c r="R2049" s="4" t="s">
        <v>9500</v>
      </c>
      <c r="S2049" s="4" t="s">
        <v>88</v>
      </c>
      <c r="T2049" s="4" t="s">
        <v>88</v>
      </c>
      <c r="U2049" s="4" t="s">
        <v>28016</v>
      </c>
      <c r="V2049" s="4" t="s">
        <v>117</v>
      </c>
      <c r="W2049" s="7" t="s">
        <v>28475</v>
      </c>
      <c r="X2049" s="7" t="s">
        <v>28476</v>
      </c>
    </row>
    <row r="2050" customFormat="false" ht="15" hidden="false" customHeight="false" outlineLevel="0" collapsed="false">
      <c r="A2050" s="4" t="s">
        <v>28477</v>
      </c>
      <c r="B2050" s="4" t="s">
        <v>28478</v>
      </c>
      <c r="C2050" s="4" t="s">
        <v>9448</v>
      </c>
      <c r="D2050" s="4" t="s">
        <v>12</v>
      </c>
      <c r="E2050" s="4" t="s">
        <v>28479</v>
      </c>
      <c r="F2050" s="4" t="s">
        <v>28349</v>
      </c>
      <c r="G2050" s="4" t="s">
        <v>27680</v>
      </c>
      <c r="H2050" s="4" t="s">
        <v>28480</v>
      </c>
      <c r="I2050" s="4" t="s">
        <v>9453</v>
      </c>
      <c r="J2050" s="4" t="n">
        <v>29.65813249999</v>
      </c>
      <c r="K2050" s="4" t="n">
        <v>-95.3376208999</v>
      </c>
      <c r="L2050" s="4" t="s">
        <v>28481</v>
      </c>
      <c r="M2050" s="4" t="s">
        <v>28482</v>
      </c>
      <c r="N2050" s="4" t="s">
        <v>28387</v>
      </c>
      <c r="O2050" s="4" t="s">
        <v>28387</v>
      </c>
      <c r="P2050" s="4" t="s">
        <v>28388</v>
      </c>
      <c r="Q2050" s="4" t="s">
        <v>28387</v>
      </c>
      <c r="R2050" s="4" t="s">
        <v>28387</v>
      </c>
      <c r="S2050" s="4" t="s">
        <v>88</v>
      </c>
      <c r="T2050" s="4" t="s">
        <v>88</v>
      </c>
      <c r="U2050" s="4" t="s">
        <v>28483</v>
      </c>
      <c r="V2050" s="4" t="s">
        <v>117</v>
      </c>
      <c r="W2050" s="7" t="s">
        <v>28484</v>
      </c>
      <c r="X2050" s="7" t="s">
        <v>28485</v>
      </c>
    </row>
    <row r="2051" customFormat="false" ht="15" hidden="false" customHeight="false" outlineLevel="0" collapsed="false">
      <c r="A2051" s="4" t="s">
        <v>28486</v>
      </c>
      <c r="B2051" s="4" t="s">
        <v>28487</v>
      </c>
      <c r="C2051" s="4" t="s">
        <v>9448</v>
      </c>
      <c r="D2051" s="4" t="s">
        <v>12</v>
      </c>
      <c r="E2051" s="4" t="s">
        <v>28488</v>
      </c>
      <c r="F2051" s="4" t="s">
        <v>28349</v>
      </c>
      <c r="G2051" s="4" t="s">
        <v>27680</v>
      </c>
      <c r="H2051" s="4" t="s">
        <v>28489</v>
      </c>
      <c r="I2051" s="4" t="s">
        <v>9453</v>
      </c>
      <c r="J2051" s="4" t="n">
        <v>29.7741532</v>
      </c>
      <c r="K2051" s="4" t="n">
        <v>-95.56181</v>
      </c>
      <c r="L2051" s="4" t="s">
        <v>28490</v>
      </c>
      <c r="M2051" s="4" t="s">
        <v>28491</v>
      </c>
      <c r="N2051" s="4" t="s">
        <v>10792</v>
      </c>
      <c r="O2051" s="4" t="s">
        <v>10792</v>
      </c>
      <c r="P2051" s="4" t="s">
        <v>10792</v>
      </c>
      <c r="Q2051" s="4" t="s">
        <v>10792</v>
      </c>
      <c r="R2051" s="4" t="s">
        <v>10792</v>
      </c>
      <c r="S2051" s="4" t="s">
        <v>9457</v>
      </c>
      <c r="T2051" s="4" t="s">
        <v>88</v>
      </c>
      <c r="U2051" s="4" t="s">
        <v>4459</v>
      </c>
      <c r="V2051" s="4" t="s">
        <v>117</v>
      </c>
      <c r="W2051" s="7" t="s">
        <v>28492</v>
      </c>
      <c r="X2051" s="7" t="s">
        <v>28493</v>
      </c>
    </row>
    <row r="2052" customFormat="false" ht="15" hidden="false" customHeight="false" outlineLevel="0" collapsed="false">
      <c r="A2052" s="4" t="s">
        <v>28494</v>
      </c>
      <c r="B2052" s="4" t="s">
        <v>28495</v>
      </c>
      <c r="C2052" s="4" t="s">
        <v>9448</v>
      </c>
      <c r="D2052" s="4" t="s">
        <v>12</v>
      </c>
      <c r="E2052" s="4" t="s">
        <v>28496</v>
      </c>
      <c r="F2052" s="4" t="s">
        <v>28349</v>
      </c>
      <c r="G2052" s="4" t="s">
        <v>27680</v>
      </c>
      <c r="H2052" s="4" t="s">
        <v>28489</v>
      </c>
      <c r="I2052" s="4" t="s">
        <v>9453</v>
      </c>
      <c r="J2052" s="4" t="n">
        <v>29.7802181</v>
      </c>
      <c r="K2052" s="4" t="n">
        <v>-95.5451175</v>
      </c>
      <c r="L2052" s="4" t="s">
        <v>28497</v>
      </c>
      <c r="M2052" s="4" t="s">
        <v>28498</v>
      </c>
      <c r="N2052" s="4" t="s">
        <v>9543</v>
      </c>
      <c r="O2052" s="4" t="s">
        <v>9543</v>
      </c>
      <c r="P2052" s="4" t="s">
        <v>9543</v>
      </c>
      <c r="Q2052" s="4" t="s">
        <v>9543</v>
      </c>
      <c r="R2052" s="4" t="s">
        <v>9543</v>
      </c>
      <c r="S2052" s="4" t="s">
        <v>9457</v>
      </c>
      <c r="T2052" s="4" t="s">
        <v>88</v>
      </c>
      <c r="U2052" s="4" t="s">
        <v>28499</v>
      </c>
      <c r="V2052" s="4" t="s">
        <v>117</v>
      </c>
      <c r="W2052" s="7" t="s">
        <v>28500</v>
      </c>
      <c r="X2052" s="7" t="s">
        <v>28501</v>
      </c>
    </row>
    <row r="2053" customFormat="false" ht="15" hidden="false" customHeight="false" outlineLevel="0" collapsed="false">
      <c r="A2053" s="4" t="s">
        <v>28502</v>
      </c>
      <c r="B2053" s="4" t="s">
        <v>28503</v>
      </c>
      <c r="C2053" s="4" t="s">
        <v>9448</v>
      </c>
      <c r="D2053" s="4" t="s">
        <v>12</v>
      </c>
      <c r="E2053" s="4" t="s">
        <v>28504</v>
      </c>
      <c r="F2053" s="4" t="s">
        <v>28349</v>
      </c>
      <c r="G2053" s="4" t="s">
        <v>27680</v>
      </c>
      <c r="H2053" s="4" t="s">
        <v>28489</v>
      </c>
      <c r="I2053" s="4" t="s">
        <v>9453</v>
      </c>
      <c r="J2053" s="4" t="n">
        <v>29.7817282</v>
      </c>
      <c r="K2053" s="4" t="n">
        <v>-95.5445844</v>
      </c>
      <c r="L2053" s="4" t="s">
        <v>28505</v>
      </c>
      <c r="M2053" s="4" t="s">
        <v>28506</v>
      </c>
      <c r="N2053" s="4" t="s">
        <v>9456</v>
      </c>
      <c r="O2053" s="4" t="s">
        <v>9456</v>
      </c>
      <c r="P2053" s="4" t="s">
        <v>9456</v>
      </c>
      <c r="Q2053" s="4" t="s">
        <v>9456</v>
      </c>
      <c r="R2053" s="4" t="s">
        <v>9456</v>
      </c>
      <c r="S2053" s="4" t="s">
        <v>88</v>
      </c>
      <c r="T2053" s="4" t="s">
        <v>88</v>
      </c>
      <c r="U2053" s="4" t="s">
        <v>27871</v>
      </c>
      <c r="V2053" s="4" t="s">
        <v>117</v>
      </c>
      <c r="W2053" s="7" t="s">
        <v>28507</v>
      </c>
      <c r="X2053" s="7" t="s">
        <v>28508</v>
      </c>
    </row>
    <row r="2054" customFormat="false" ht="15" hidden="false" customHeight="false" outlineLevel="0" collapsed="false">
      <c r="A2054" s="4" t="s">
        <v>28509</v>
      </c>
      <c r="B2054" s="4" t="s">
        <v>28510</v>
      </c>
      <c r="C2054" s="4" t="s">
        <v>9448</v>
      </c>
      <c r="D2054" s="4" t="s">
        <v>12</v>
      </c>
      <c r="E2054" s="4" t="s">
        <v>28511</v>
      </c>
      <c r="F2054" s="4" t="s">
        <v>28349</v>
      </c>
      <c r="G2054" s="4" t="s">
        <v>27680</v>
      </c>
      <c r="H2054" s="4" t="s">
        <v>28512</v>
      </c>
      <c r="I2054" s="4" t="s">
        <v>9453</v>
      </c>
      <c r="J2054" s="4" t="n">
        <v>30.0241472</v>
      </c>
      <c r="K2054" s="4" t="n">
        <v>-95.4153422</v>
      </c>
      <c r="L2054" s="4" t="s">
        <v>28513</v>
      </c>
      <c r="M2054" s="4" t="s">
        <v>28514</v>
      </c>
      <c r="N2054" s="4" t="s">
        <v>9627</v>
      </c>
      <c r="O2054" s="4" t="s">
        <v>9627</v>
      </c>
      <c r="P2054" s="4" t="s">
        <v>9627</v>
      </c>
      <c r="Q2054" s="4" t="s">
        <v>9627</v>
      </c>
      <c r="R2054" s="4" t="s">
        <v>9627</v>
      </c>
      <c r="S2054" s="4" t="s">
        <v>9457</v>
      </c>
      <c r="T2054" s="4" t="s">
        <v>88</v>
      </c>
      <c r="U2054" s="4" t="s">
        <v>28515</v>
      </c>
      <c r="V2054" s="4" t="s">
        <v>117</v>
      </c>
      <c r="W2054" s="7" t="s">
        <v>28516</v>
      </c>
      <c r="X2054" s="7" t="s">
        <v>28517</v>
      </c>
    </row>
    <row r="2055" customFormat="false" ht="15" hidden="false" customHeight="false" outlineLevel="0" collapsed="false">
      <c r="A2055" s="4" t="s">
        <v>28518</v>
      </c>
      <c r="B2055" s="4" t="s">
        <v>28519</v>
      </c>
      <c r="C2055" s="4" t="s">
        <v>9448</v>
      </c>
      <c r="D2055" s="4" t="s">
        <v>12</v>
      </c>
      <c r="E2055" s="4" t="s">
        <v>28520</v>
      </c>
      <c r="F2055" s="4" t="s">
        <v>28349</v>
      </c>
      <c r="G2055" s="4" t="s">
        <v>27680</v>
      </c>
      <c r="H2055" s="4" t="s">
        <v>28359</v>
      </c>
      <c r="I2055" s="4" t="s">
        <v>9453</v>
      </c>
      <c r="J2055" s="4" t="n">
        <v>29.8107076</v>
      </c>
      <c r="K2055" s="4" t="n">
        <v>-95.4341276</v>
      </c>
      <c r="L2055" s="4" t="s">
        <v>28521</v>
      </c>
      <c r="M2055" s="4" t="s">
        <v>28522</v>
      </c>
      <c r="N2055" s="4" t="s">
        <v>10403</v>
      </c>
      <c r="O2055" s="4" t="s">
        <v>10403</v>
      </c>
      <c r="P2055" s="4" t="s">
        <v>10403</v>
      </c>
      <c r="Q2055" s="4" t="s">
        <v>10403</v>
      </c>
      <c r="R2055" s="4" t="s">
        <v>10403</v>
      </c>
      <c r="S2055" s="4" t="s">
        <v>9457</v>
      </c>
      <c r="T2055" s="4" t="s">
        <v>88</v>
      </c>
      <c r="U2055" s="4" t="s">
        <v>28523</v>
      </c>
      <c r="V2055" s="4" t="s">
        <v>117</v>
      </c>
      <c r="W2055" s="7" t="s">
        <v>28524</v>
      </c>
      <c r="X2055" s="7" t="s">
        <v>28525</v>
      </c>
    </row>
    <row r="2056" customFormat="false" ht="15" hidden="false" customHeight="false" outlineLevel="0" collapsed="false">
      <c r="A2056" s="4" t="s">
        <v>28526</v>
      </c>
      <c r="B2056" s="4" t="s">
        <v>28527</v>
      </c>
      <c r="C2056" s="4" t="s">
        <v>9448</v>
      </c>
      <c r="D2056" s="4" t="s">
        <v>12</v>
      </c>
      <c r="E2056" s="4" t="s">
        <v>28528</v>
      </c>
      <c r="F2056" s="4" t="s">
        <v>28349</v>
      </c>
      <c r="G2056" s="4" t="s">
        <v>27680</v>
      </c>
      <c r="H2056" s="4" t="s">
        <v>28529</v>
      </c>
      <c r="I2056" s="4" t="s">
        <v>9453</v>
      </c>
      <c r="J2056" s="4" t="n">
        <v>29.8327097</v>
      </c>
      <c r="K2056" s="4" t="n">
        <v>-95.6837630999</v>
      </c>
      <c r="L2056" s="4" t="s">
        <v>28530</v>
      </c>
      <c r="M2056" s="4" t="s">
        <v>28531</v>
      </c>
      <c r="N2056" s="4" t="s">
        <v>9456</v>
      </c>
      <c r="O2056" s="4" t="s">
        <v>9456</v>
      </c>
      <c r="P2056" s="4" t="s">
        <v>9456</v>
      </c>
      <c r="Q2056" s="4" t="s">
        <v>9456</v>
      </c>
      <c r="R2056" s="4" t="s">
        <v>9456</v>
      </c>
      <c r="S2056" s="4" t="s">
        <v>88</v>
      </c>
      <c r="T2056" s="4" t="s">
        <v>88</v>
      </c>
      <c r="U2056" s="4" t="s">
        <v>28532</v>
      </c>
      <c r="V2056" s="4" t="s">
        <v>117</v>
      </c>
      <c r="W2056" s="7" t="s">
        <v>28533</v>
      </c>
      <c r="X2056" s="7" t="s">
        <v>28534</v>
      </c>
    </row>
    <row r="2057" customFormat="false" ht="15" hidden="false" customHeight="false" outlineLevel="0" collapsed="false">
      <c r="A2057" s="4" t="s">
        <v>28535</v>
      </c>
      <c r="B2057" s="4" t="s">
        <v>28536</v>
      </c>
      <c r="C2057" s="4" t="s">
        <v>9448</v>
      </c>
      <c r="D2057" s="4" t="s">
        <v>12</v>
      </c>
      <c r="E2057" s="4" t="s">
        <v>28537</v>
      </c>
      <c r="F2057" s="4" t="s">
        <v>28349</v>
      </c>
      <c r="G2057" s="4" t="s">
        <v>27680</v>
      </c>
      <c r="H2057" s="4" t="s">
        <v>28538</v>
      </c>
      <c r="I2057" s="4" t="s">
        <v>9453</v>
      </c>
      <c r="J2057" s="4" t="n">
        <v>30.018998</v>
      </c>
      <c r="K2057" s="4" t="n">
        <v>-95.4447339999</v>
      </c>
      <c r="L2057" s="4" t="s">
        <v>28539</v>
      </c>
      <c r="M2057" s="4" t="s">
        <v>28540</v>
      </c>
      <c r="N2057" s="4" t="s">
        <v>9778</v>
      </c>
      <c r="O2057" s="4" t="s">
        <v>9778</v>
      </c>
      <c r="P2057" s="4" t="s">
        <v>9778</v>
      </c>
      <c r="Q2057" s="4" t="s">
        <v>9778</v>
      </c>
      <c r="R2057" s="4" t="s">
        <v>9778</v>
      </c>
      <c r="S2057" s="4" t="s">
        <v>88</v>
      </c>
      <c r="T2057" s="4" t="s">
        <v>88</v>
      </c>
      <c r="U2057" s="4" t="s">
        <v>28541</v>
      </c>
      <c r="V2057" s="4" t="s">
        <v>117</v>
      </c>
      <c r="W2057" s="7" t="s">
        <v>28542</v>
      </c>
      <c r="X2057" s="7" t="s">
        <v>28543</v>
      </c>
    </row>
    <row r="2058" customFormat="false" ht="15" hidden="false" customHeight="false" outlineLevel="0" collapsed="false">
      <c r="A2058" s="4" t="s">
        <v>28544</v>
      </c>
      <c r="B2058" s="4" t="s">
        <v>28545</v>
      </c>
      <c r="C2058" s="4" t="s">
        <v>9448</v>
      </c>
      <c r="D2058" s="4" t="s">
        <v>12</v>
      </c>
      <c r="E2058" s="4" t="s">
        <v>28546</v>
      </c>
      <c r="F2058" s="4" t="s">
        <v>28349</v>
      </c>
      <c r="G2058" s="4" t="s">
        <v>27680</v>
      </c>
      <c r="H2058" s="4" t="s">
        <v>28395</v>
      </c>
      <c r="I2058" s="4" t="s">
        <v>9453</v>
      </c>
      <c r="J2058" s="4" t="n">
        <v>29.689227</v>
      </c>
      <c r="K2058" s="4" t="n">
        <v>-95.5267949999</v>
      </c>
      <c r="L2058" s="4" t="s">
        <v>28547</v>
      </c>
      <c r="M2058" s="4" t="s">
        <v>28548</v>
      </c>
      <c r="N2058" s="4" t="s">
        <v>10792</v>
      </c>
      <c r="O2058" s="4" t="s">
        <v>10792</v>
      </c>
      <c r="P2058" s="4" t="s">
        <v>10792</v>
      </c>
      <c r="Q2058" s="4" t="s">
        <v>10792</v>
      </c>
      <c r="R2058" s="4" t="s">
        <v>10792</v>
      </c>
      <c r="S2058" s="4" t="s">
        <v>9457</v>
      </c>
      <c r="T2058" s="4" t="s">
        <v>88</v>
      </c>
      <c r="U2058" s="4" t="s">
        <v>28549</v>
      </c>
      <c r="V2058" s="4" t="s">
        <v>117</v>
      </c>
      <c r="W2058" s="7" t="s">
        <v>28550</v>
      </c>
      <c r="X2058" s="7" t="s">
        <v>28551</v>
      </c>
    </row>
    <row r="2059" customFormat="false" ht="15" hidden="false" customHeight="false" outlineLevel="0" collapsed="false">
      <c r="A2059" s="4" t="s">
        <v>28552</v>
      </c>
      <c r="B2059" s="4" t="s">
        <v>28553</v>
      </c>
      <c r="C2059" s="4" t="s">
        <v>9448</v>
      </c>
      <c r="D2059" s="4" t="s">
        <v>12</v>
      </c>
      <c r="E2059" s="4" t="s">
        <v>28554</v>
      </c>
      <c r="F2059" s="4" t="s">
        <v>28349</v>
      </c>
      <c r="G2059" s="4" t="s">
        <v>27680</v>
      </c>
      <c r="H2059" s="4" t="s">
        <v>28555</v>
      </c>
      <c r="I2059" s="4" t="s">
        <v>9453</v>
      </c>
      <c r="J2059" s="4" t="n">
        <v>29.7290098</v>
      </c>
      <c r="K2059" s="4" t="n">
        <v>-95.5938654999</v>
      </c>
      <c r="L2059" s="4" t="s">
        <v>28556</v>
      </c>
      <c r="M2059" s="4" t="s">
        <v>28557</v>
      </c>
      <c r="N2059" s="4" t="s">
        <v>9500</v>
      </c>
      <c r="O2059" s="4" t="s">
        <v>9500</v>
      </c>
      <c r="P2059" s="4" t="s">
        <v>9500</v>
      </c>
      <c r="Q2059" s="4" t="s">
        <v>9500</v>
      </c>
      <c r="R2059" s="4" t="s">
        <v>9500</v>
      </c>
      <c r="S2059" s="4" t="s">
        <v>88</v>
      </c>
      <c r="T2059" s="4" t="s">
        <v>88</v>
      </c>
      <c r="U2059" s="4" t="s">
        <v>28558</v>
      </c>
      <c r="V2059" s="4" t="s">
        <v>117</v>
      </c>
      <c r="W2059" s="7" t="s">
        <v>28559</v>
      </c>
      <c r="X2059" s="7" t="s">
        <v>28560</v>
      </c>
    </row>
    <row r="2060" customFormat="false" ht="15" hidden="false" customHeight="false" outlineLevel="0" collapsed="false">
      <c r="A2060" s="4" t="s">
        <v>28561</v>
      </c>
      <c r="B2060" s="4" t="s">
        <v>28562</v>
      </c>
      <c r="C2060" s="4" t="s">
        <v>9448</v>
      </c>
      <c r="D2060" s="4" t="s">
        <v>12</v>
      </c>
      <c r="E2060" s="4" t="s">
        <v>28563</v>
      </c>
      <c r="F2060" s="4" t="s">
        <v>28564</v>
      </c>
      <c r="G2060" s="4" t="s">
        <v>27680</v>
      </c>
      <c r="H2060" s="4" t="s">
        <v>28565</v>
      </c>
      <c r="I2060" s="4" t="s">
        <v>9453</v>
      </c>
      <c r="J2060" s="4" t="n">
        <v>30.0049962</v>
      </c>
      <c r="K2060" s="4" t="n">
        <v>-95.2897219</v>
      </c>
      <c r="L2060" s="4" t="s">
        <v>28566</v>
      </c>
      <c r="M2060" s="4" t="s">
        <v>28567</v>
      </c>
      <c r="N2060" s="4" t="s">
        <v>10792</v>
      </c>
      <c r="O2060" s="4" t="s">
        <v>10792</v>
      </c>
      <c r="P2060" s="4" t="s">
        <v>10792</v>
      </c>
      <c r="Q2060" s="4" t="s">
        <v>10792</v>
      </c>
      <c r="R2060" s="4" t="s">
        <v>10792</v>
      </c>
      <c r="S2060" s="4" t="s">
        <v>9457</v>
      </c>
      <c r="T2060" s="4" t="s">
        <v>88</v>
      </c>
      <c r="U2060" s="4" t="s">
        <v>28568</v>
      </c>
      <c r="V2060" s="4" t="s">
        <v>117</v>
      </c>
      <c r="W2060" s="7" t="s">
        <v>28569</v>
      </c>
      <c r="X2060" s="7" t="s">
        <v>28570</v>
      </c>
    </row>
    <row r="2061" customFormat="false" ht="15" hidden="false" customHeight="false" outlineLevel="0" collapsed="false">
      <c r="A2061" s="4" t="s">
        <v>28571</v>
      </c>
      <c r="B2061" s="4" t="s">
        <v>28572</v>
      </c>
      <c r="C2061" s="4" t="s">
        <v>9448</v>
      </c>
      <c r="D2061" s="4" t="s">
        <v>12</v>
      </c>
      <c r="E2061" s="4" t="s">
        <v>28573</v>
      </c>
      <c r="F2061" s="4" t="s">
        <v>28564</v>
      </c>
      <c r="G2061" s="4" t="s">
        <v>27680</v>
      </c>
      <c r="H2061" s="4" t="s">
        <v>28565</v>
      </c>
      <c r="I2061" s="4" t="s">
        <v>9453</v>
      </c>
      <c r="J2061" s="4" t="n">
        <v>29.9962086</v>
      </c>
      <c r="K2061" s="4" t="n">
        <v>-95.2752669</v>
      </c>
      <c r="L2061" s="4" t="s">
        <v>28574</v>
      </c>
      <c r="M2061" s="4" t="s">
        <v>28575</v>
      </c>
      <c r="N2061" s="4" t="s">
        <v>9500</v>
      </c>
      <c r="O2061" s="4" t="s">
        <v>9500</v>
      </c>
      <c r="P2061" s="4" t="s">
        <v>9500</v>
      </c>
      <c r="Q2061" s="4" t="s">
        <v>9500</v>
      </c>
      <c r="R2061" s="4" t="s">
        <v>9500</v>
      </c>
      <c r="S2061" s="4" t="s">
        <v>88</v>
      </c>
      <c r="T2061" s="4" t="s">
        <v>88</v>
      </c>
      <c r="U2061" s="4" t="s">
        <v>28016</v>
      </c>
      <c r="V2061" s="4" t="s">
        <v>117</v>
      </c>
      <c r="W2061" s="7" t="s">
        <v>28576</v>
      </c>
      <c r="X2061" s="7" t="s">
        <v>28577</v>
      </c>
    </row>
    <row r="2062" customFormat="false" ht="15" hidden="false" customHeight="false" outlineLevel="0" collapsed="false">
      <c r="A2062" s="4" t="s">
        <v>28578</v>
      </c>
      <c r="B2062" s="4" t="s">
        <v>28579</v>
      </c>
      <c r="C2062" s="4" t="s">
        <v>9448</v>
      </c>
      <c r="D2062" s="4" t="s">
        <v>12</v>
      </c>
      <c r="E2062" s="4" t="s">
        <v>28580</v>
      </c>
      <c r="F2062" s="4" t="s">
        <v>28581</v>
      </c>
      <c r="G2062" s="4" t="s">
        <v>27680</v>
      </c>
      <c r="H2062" s="4" t="s">
        <v>28582</v>
      </c>
      <c r="I2062" s="4" t="s">
        <v>9453</v>
      </c>
      <c r="J2062" s="4" t="n">
        <v>32.8525674</v>
      </c>
      <c r="K2062" s="4" t="n">
        <v>-96.9599446</v>
      </c>
      <c r="L2062" s="4" t="s">
        <v>28583</v>
      </c>
      <c r="M2062" s="4" t="s">
        <v>28584</v>
      </c>
      <c r="N2062" s="4" t="s">
        <v>10792</v>
      </c>
      <c r="O2062" s="4" t="s">
        <v>10792</v>
      </c>
      <c r="P2062" s="4" t="s">
        <v>10792</v>
      </c>
      <c r="Q2062" s="4" t="s">
        <v>10792</v>
      </c>
      <c r="R2062" s="4" t="s">
        <v>10792</v>
      </c>
      <c r="S2062" s="4" t="s">
        <v>9457</v>
      </c>
      <c r="T2062" s="4" t="s">
        <v>88</v>
      </c>
      <c r="U2062" s="4" t="s">
        <v>28585</v>
      </c>
      <c r="V2062" s="4" t="s">
        <v>117</v>
      </c>
      <c r="W2062" s="7" t="s">
        <v>28586</v>
      </c>
      <c r="X2062" s="7" t="s">
        <v>28587</v>
      </c>
    </row>
    <row r="2063" customFormat="false" ht="15" hidden="false" customHeight="false" outlineLevel="0" collapsed="false">
      <c r="A2063" s="4" t="s">
        <v>28588</v>
      </c>
      <c r="B2063" s="4" t="s">
        <v>28589</v>
      </c>
      <c r="C2063" s="4" t="s">
        <v>9448</v>
      </c>
      <c r="D2063" s="4" t="s">
        <v>12</v>
      </c>
      <c r="E2063" s="4" t="s">
        <v>28590</v>
      </c>
      <c r="F2063" s="4" t="s">
        <v>28591</v>
      </c>
      <c r="G2063" s="4" t="s">
        <v>27680</v>
      </c>
      <c r="H2063" s="4" t="s">
        <v>28592</v>
      </c>
      <c r="I2063" s="4" t="s">
        <v>9453</v>
      </c>
      <c r="J2063" s="4" t="n">
        <v>29.77198</v>
      </c>
      <c r="K2063" s="4" t="n">
        <v>-95.719055</v>
      </c>
      <c r="L2063" s="4" t="s">
        <v>28593</v>
      </c>
      <c r="M2063" s="4" t="s">
        <v>28594</v>
      </c>
      <c r="N2063" s="4" t="s">
        <v>10403</v>
      </c>
      <c r="O2063" s="4" t="s">
        <v>10403</v>
      </c>
      <c r="P2063" s="4" t="s">
        <v>10403</v>
      </c>
      <c r="Q2063" s="4" t="s">
        <v>10403</v>
      </c>
      <c r="R2063" s="4" t="s">
        <v>10403</v>
      </c>
      <c r="S2063" s="4" t="s">
        <v>9457</v>
      </c>
      <c r="T2063" s="4" t="s">
        <v>88</v>
      </c>
      <c r="U2063" s="4" t="s">
        <v>28595</v>
      </c>
      <c r="V2063" s="4" t="s">
        <v>117</v>
      </c>
      <c r="W2063" s="7" t="s">
        <v>28596</v>
      </c>
      <c r="X2063" s="7" t="s">
        <v>28597</v>
      </c>
    </row>
    <row r="2064" customFormat="false" ht="15" hidden="false" customHeight="false" outlineLevel="0" collapsed="false">
      <c r="A2064" s="4" t="s">
        <v>28598</v>
      </c>
      <c r="B2064" s="4" t="s">
        <v>28599</v>
      </c>
      <c r="C2064" s="4" t="s">
        <v>9448</v>
      </c>
      <c r="D2064" s="4" t="s">
        <v>12</v>
      </c>
      <c r="E2064" s="4" t="s">
        <v>28600</v>
      </c>
      <c r="F2064" s="4" t="s">
        <v>28591</v>
      </c>
      <c r="G2064" s="4" t="s">
        <v>27680</v>
      </c>
      <c r="H2064" s="4" t="s">
        <v>28601</v>
      </c>
      <c r="I2064" s="4" t="s">
        <v>9453</v>
      </c>
      <c r="J2064" s="4" t="n">
        <v>29.7906977</v>
      </c>
      <c r="K2064" s="4" t="n">
        <v>-95.7787719999</v>
      </c>
      <c r="L2064" s="4" t="s">
        <v>28602</v>
      </c>
      <c r="M2064" s="4" t="s">
        <v>28603</v>
      </c>
      <c r="N2064" s="4" t="s">
        <v>9778</v>
      </c>
      <c r="O2064" s="4" t="s">
        <v>9778</v>
      </c>
      <c r="P2064" s="4" t="s">
        <v>9778</v>
      </c>
      <c r="Q2064" s="4" t="s">
        <v>9778</v>
      </c>
      <c r="R2064" s="4" t="s">
        <v>9778</v>
      </c>
      <c r="S2064" s="4" t="s">
        <v>88</v>
      </c>
      <c r="T2064" s="4" t="s">
        <v>88</v>
      </c>
      <c r="U2064" s="4" t="s">
        <v>28604</v>
      </c>
      <c r="V2064" s="4" t="s">
        <v>117</v>
      </c>
      <c r="W2064" s="7" t="s">
        <v>28605</v>
      </c>
      <c r="X2064" s="7" t="s">
        <v>28606</v>
      </c>
    </row>
    <row r="2065" customFormat="false" ht="15" hidden="false" customHeight="false" outlineLevel="0" collapsed="false">
      <c r="A2065" s="4" t="s">
        <v>28607</v>
      </c>
      <c r="B2065" s="4" t="s">
        <v>28608</v>
      </c>
      <c r="C2065" s="4" t="s">
        <v>9448</v>
      </c>
      <c r="D2065" s="4" t="s">
        <v>12</v>
      </c>
      <c r="E2065" s="4" t="s">
        <v>28609</v>
      </c>
      <c r="F2065" s="4" t="s">
        <v>28591</v>
      </c>
      <c r="G2065" s="4" t="s">
        <v>27680</v>
      </c>
      <c r="H2065" s="4" t="s">
        <v>28610</v>
      </c>
      <c r="I2065" s="4" t="s">
        <v>9453</v>
      </c>
      <c r="J2065" s="4" t="n">
        <v>29.7871333</v>
      </c>
      <c r="K2065" s="4" t="n">
        <v>-95.7871981999</v>
      </c>
      <c r="L2065" s="4" t="s">
        <v>28611</v>
      </c>
      <c r="M2065" s="4" t="s">
        <v>28612</v>
      </c>
      <c r="N2065" s="4" t="s">
        <v>9543</v>
      </c>
      <c r="O2065" s="4" t="s">
        <v>9543</v>
      </c>
      <c r="P2065" s="4" t="s">
        <v>9543</v>
      </c>
      <c r="Q2065" s="4" t="s">
        <v>9543</v>
      </c>
      <c r="R2065" s="4" t="s">
        <v>9543</v>
      </c>
      <c r="S2065" s="4" t="s">
        <v>9457</v>
      </c>
      <c r="T2065" s="4" t="s">
        <v>88</v>
      </c>
      <c r="U2065" s="4" t="s">
        <v>9469</v>
      </c>
      <c r="V2065" s="4" t="s">
        <v>117</v>
      </c>
      <c r="W2065" s="7" t="s">
        <v>28613</v>
      </c>
      <c r="X2065" s="7" t="s">
        <v>28614</v>
      </c>
    </row>
    <row r="2066" customFormat="false" ht="15" hidden="false" customHeight="false" outlineLevel="0" collapsed="false">
      <c r="A2066" s="4" t="s">
        <v>28615</v>
      </c>
      <c r="B2066" s="4" t="s">
        <v>28616</v>
      </c>
      <c r="C2066" s="4" t="s">
        <v>9448</v>
      </c>
      <c r="D2066" s="4" t="s">
        <v>12</v>
      </c>
      <c r="E2066" s="4" t="s">
        <v>28617</v>
      </c>
      <c r="F2066" s="4" t="s">
        <v>28618</v>
      </c>
      <c r="G2066" s="4" t="s">
        <v>27680</v>
      </c>
      <c r="H2066" s="4" t="s">
        <v>28619</v>
      </c>
      <c r="I2066" s="4" t="s">
        <v>9453</v>
      </c>
      <c r="J2066" s="4" t="n">
        <v>32.9322285</v>
      </c>
      <c r="K2066" s="4" t="n">
        <v>-97.2280177999</v>
      </c>
      <c r="L2066" s="4" t="s">
        <v>28620</v>
      </c>
      <c r="M2066" s="4" t="s">
        <v>28621</v>
      </c>
      <c r="N2066" s="4" t="s">
        <v>10668</v>
      </c>
      <c r="O2066" s="4" t="s">
        <v>10668</v>
      </c>
      <c r="P2066" s="4" t="s">
        <v>10668</v>
      </c>
      <c r="Q2066" s="4" t="s">
        <v>10668</v>
      </c>
      <c r="R2066" s="4" t="s">
        <v>10668</v>
      </c>
      <c r="S2066" s="4" t="s">
        <v>88</v>
      </c>
      <c r="T2066" s="4" t="s">
        <v>88</v>
      </c>
      <c r="U2066" s="4" t="s">
        <v>28288</v>
      </c>
      <c r="V2066" s="4" t="s">
        <v>117</v>
      </c>
      <c r="W2066" s="7" t="s">
        <v>28622</v>
      </c>
      <c r="X2066" s="7" t="s">
        <v>28623</v>
      </c>
    </row>
    <row r="2067" customFormat="false" ht="15" hidden="false" customHeight="false" outlineLevel="0" collapsed="false">
      <c r="A2067" s="4" t="s">
        <v>28624</v>
      </c>
      <c r="B2067" s="4" t="s">
        <v>28625</v>
      </c>
      <c r="C2067" s="4" t="s">
        <v>9448</v>
      </c>
      <c r="D2067" s="4" t="s">
        <v>12</v>
      </c>
      <c r="E2067" s="4" t="s">
        <v>28626</v>
      </c>
      <c r="F2067" s="4" t="s">
        <v>28618</v>
      </c>
      <c r="G2067" s="4" t="s">
        <v>27680</v>
      </c>
      <c r="H2067" s="4" t="s">
        <v>28627</v>
      </c>
      <c r="I2067" s="4" t="s">
        <v>9453</v>
      </c>
      <c r="J2067" s="4" t="n">
        <v>32.91399952758</v>
      </c>
      <c r="K2067" s="4" t="n">
        <v>-97.3060369491</v>
      </c>
      <c r="L2067" s="4" t="s">
        <v>28628</v>
      </c>
      <c r="M2067" s="4" t="s">
        <v>28629</v>
      </c>
      <c r="N2067" s="4" t="s">
        <v>9456</v>
      </c>
      <c r="O2067" s="4" t="s">
        <v>9456</v>
      </c>
      <c r="P2067" s="4" t="s">
        <v>9456</v>
      </c>
      <c r="Q2067" s="4" t="s">
        <v>9456</v>
      </c>
      <c r="R2067" s="4" t="s">
        <v>9456</v>
      </c>
      <c r="S2067" s="4" t="s">
        <v>88</v>
      </c>
      <c r="T2067" s="4" t="s">
        <v>88</v>
      </c>
      <c r="U2067" s="4" t="s">
        <v>28630</v>
      </c>
      <c r="V2067" s="4" t="s">
        <v>117</v>
      </c>
      <c r="W2067" s="7" t="s">
        <v>28631</v>
      </c>
      <c r="X2067" s="7" t="s">
        <v>28632</v>
      </c>
    </row>
    <row r="2068" customFormat="false" ht="15" hidden="false" customHeight="false" outlineLevel="0" collapsed="false">
      <c r="A2068" s="4" t="s">
        <v>28257</v>
      </c>
      <c r="B2068" s="4" t="s">
        <v>28633</v>
      </c>
      <c r="C2068" s="4" t="s">
        <v>9448</v>
      </c>
      <c r="D2068" s="4" t="s">
        <v>12</v>
      </c>
      <c r="E2068" s="4" t="s">
        <v>28634</v>
      </c>
      <c r="F2068" s="4" t="s">
        <v>28635</v>
      </c>
      <c r="G2068" s="4" t="s">
        <v>27680</v>
      </c>
      <c r="H2068" s="4" t="s">
        <v>28636</v>
      </c>
      <c r="I2068" s="4" t="s">
        <v>9453</v>
      </c>
      <c r="J2068" s="4" t="n">
        <v>30.0474406</v>
      </c>
      <c r="K2068" s="4" t="n">
        <v>-99.1514285</v>
      </c>
      <c r="L2068" s="4" t="s">
        <v>9595</v>
      </c>
      <c r="M2068" s="4"/>
      <c r="N2068" s="4" t="s">
        <v>88</v>
      </c>
      <c r="O2068" s="4" t="s">
        <v>88</v>
      </c>
      <c r="P2068" s="4" t="s">
        <v>88</v>
      </c>
      <c r="Q2068" s="4" t="s">
        <v>9618</v>
      </c>
      <c r="R2068" s="4" t="s">
        <v>9457</v>
      </c>
      <c r="S2068" s="4" t="s">
        <v>88</v>
      </c>
      <c r="T2068" s="4" t="s">
        <v>88</v>
      </c>
      <c r="U2068" s="4"/>
      <c r="V2068" s="4" t="s">
        <v>87</v>
      </c>
      <c r="W2068" s="4"/>
      <c r="X2068" s="7" t="s">
        <v>28637</v>
      </c>
    </row>
    <row r="2069" customFormat="false" ht="15" hidden="false" customHeight="false" outlineLevel="0" collapsed="false">
      <c r="A2069" s="4" t="s">
        <v>28638</v>
      </c>
      <c r="B2069" s="4" t="s">
        <v>28639</v>
      </c>
      <c r="C2069" s="4" t="s">
        <v>9448</v>
      </c>
      <c r="D2069" s="4" t="s">
        <v>12</v>
      </c>
      <c r="E2069" s="4" t="s">
        <v>28640</v>
      </c>
      <c r="F2069" s="4" t="s">
        <v>28641</v>
      </c>
      <c r="G2069" s="4" t="s">
        <v>27680</v>
      </c>
      <c r="H2069" s="4" t="s">
        <v>28642</v>
      </c>
      <c r="I2069" s="4" t="s">
        <v>9453</v>
      </c>
      <c r="J2069" s="4" t="n">
        <v>31.1116964</v>
      </c>
      <c r="K2069" s="4" t="n">
        <v>-97.8001852</v>
      </c>
      <c r="L2069" s="4" t="s">
        <v>28643</v>
      </c>
      <c r="M2069" s="4" t="s">
        <v>28644</v>
      </c>
      <c r="N2069" s="4" t="s">
        <v>9895</v>
      </c>
      <c r="O2069" s="4" t="s">
        <v>9895</v>
      </c>
      <c r="P2069" s="4" t="s">
        <v>9895</v>
      </c>
      <c r="Q2069" s="4" t="s">
        <v>9895</v>
      </c>
      <c r="R2069" s="4" t="s">
        <v>9895</v>
      </c>
      <c r="S2069" s="4" t="s">
        <v>88</v>
      </c>
      <c r="T2069" s="4" t="s">
        <v>88</v>
      </c>
      <c r="U2069" s="4" t="s">
        <v>28645</v>
      </c>
      <c r="V2069" s="4" t="s">
        <v>117</v>
      </c>
      <c r="W2069" s="7" t="s">
        <v>28646</v>
      </c>
      <c r="X2069" s="7" t="s">
        <v>28647</v>
      </c>
    </row>
    <row r="2070" customFormat="false" ht="15" hidden="false" customHeight="false" outlineLevel="0" collapsed="false">
      <c r="A2070" s="4" t="s">
        <v>28648</v>
      </c>
      <c r="B2070" s="4" t="s">
        <v>28649</v>
      </c>
      <c r="C2070" s="4" t="s">
        <v>9448</v>
      </c>
      <c r="D2070" s="4" t="s">
        <v>12</v>
      </c>
      <c r="E2070" s="4" t="s">
        <v>28650</v>
      </c>
      <c r="F2070" s="4" t="s">
        <v>28651</v>
      </c>
      <c r="G2070" s="4" t="s">
        <v>27680</v>
      </c>
      <c r="H2070" s="4" t="s">
        <v>28652</v>
      </c>
      <c r="I2070" s="4" t="s">
        <v>9453</v>
      </c>
      <c r="J2070" s="4" t="n">
        <v>27.5058247</v>
      </c>
      <c r="K2070" s="4" t="n">
        <v>-97.8557629</v>
      </c>
      <c r="L2070" s="4" t="s">
        <v>28653</v>
      </c>
      <c r="M2070" s="4" t="s">
        <v>28654</v>
      </c>
      <c r="N2070" s="4" t="s">
        <v>9564</v>
      </c>
      <c r="O2070" s="4" t="s">
        <v>9564</v>
      </c>
      <c r="P2070" s="4" t="s">
        <v>9564</v>
      </c>
      <c r="Q2070" s="4" t="s">
        <v>9564</v>
      </c>
      <c r="R2070" s="4" t="s">
        <v>9564</v>
      </c>
      <c r="S2070" s="4" t="s">
        <v>88</v>
      </c>
      <c r="T2070" s="4" t="s">
        <v>88</v>
      </c>
      <c r="U2070" s="4" t="s">
        <v>28655</v>
      </c>
      <c r="V2070" s="4" t="s">
        <v>117</v>
      </c>
      <c r="W2070" s="7" t="s">
        <v>28656</v>
      </c>
      <c r="X2070" s="7" t="s">
        <v>28657</v>
      </c>
    </row>
    <row r="2071" customFormat="false" ht="15" hidden="false" customHeight="false" outlineLevel="0" collapsed="false">
      <c r="A2071" s="4" t="s">
        <v>28648</v>
      </c>
      <c r="B2071" s="4" t="s">
        <v>28658</v>
      </c>
      <c r="C2071" s="4" t="s">
        <v>9448</v>
      </c>
      <c r="D2071" s="4" t="s">
        <v>12</v>
      </c>
      <c r="E2071" s="4" t="s">
        <v>28659</v>
      </c>
      <c r="F2071" s="4" t="s">
        <v>28651</v>
      </c>
      <c r="G2071" s="4" t="s">
        <v>27680</v>
      </c>
      <c r="H2071" s="4" t="s">
        <v>28652</v>
      </c>
      <c r="I2071" s="4" t="s">
        <v>9453</v>
      </c>
      <c r="J2071" s="4" t="n">
        <v>27.5158607</v>
      </c>
      <c r="K2071" s="4" t="n">
        <v>-97.870238</v>
      </c>
      <c r="L2071" s="4" t="s">
        <v>9595</v>
      </c>
      <c r="M2071" s="4"/>
      <c r="N2071" s="4" t="s">
        <v>9778</v>
      </c>
      <c r="O2071" s="4" t="s">
        <v>9778</v>
      </c>
      <c r="P2071" s="4" t="s">
        <v>9778</v>
      </c>
      <c r="Q2071" s="4" t="s">
        <v>9778</v>
      </c>
      <c r="R2071" s="4" t="s">
        <v>9778</v>
      </c>
      <c r="S2071" s="4" t="s">
        <v>88</v>
      </c>
      <c r="T2071" s="4" t="s">
        <v>88</v>
      </c>
      <c r="U2071" s="4" t="s">
        <v>28660</v>
      </c>
      <c r="V2071" s="4" t="s">
        <v>117</v>
      </c>
      <c r="W2071" s="7" t="s">
        <v>28661</v>
      </c>
      <c r="X2071" s="7" t="s">
        <v>28662</v>
      </c>
    </row>
    <row r="2072" customFormat="false" ht="15" hidden="false" customHeight="false" outlineLevel="0" collapsed="false">
      <c r="A2072" s="4" t="s">
        <v>28663</v>
      </c>
      <c r="B2072" s="4" t="s">
        <v>28664</v>
      </c>
      <c r="C2072" s="4" t="s">
        <v>9448</v>
      </c>
      <c r="D2072" s="4" t="s">
        <v>12</v>
      </c>
      <c r="E2072" s="4" t="s">
        <v>28665</v>
      </c>
      <c r="F2072" s="4" t="s">
        <v>28666</v>
      </c>
      <c r="G2072" s="4" t="s">
        <v>27680</v>
      </c>
      <c r="H2072" s="4" t="s">
        <v>28667</v>
      </c>
      <c r="I2072" s="4" t="s">
        <v>9453</v>
      </c>
      <c r="J2072" s="4" t="n">
        <v>30.0508001</v>
      </c>
      <c r="K2072" s="4" t="n">
        <v>-95.1825013999</v>
      </c>
      <c r="L2072" s="4" t="s">
        <v>28668</v>
      </c>
      <c r="M2072" s="4" t="s">
        <v>28669</v>
      </c>
      <c r="N2072" s="4" t="s">
        <v>10609</v>
      </c>
      <c r="O2072" s="4" t="s">
        <v>10609</v>
      </c>
      <c r="P2072" s="4" t="s">
        <v>10609</v>
      </c>
      <c r="Q2072" s="4" t="s">
        <v>10609</v>
      </c>
      <c r="R2072" s="4" t="s">
        <v>10609</v>
      </c>
      <c r="S2072" s="4" t="s">
        <v>88</v>
      </c>
      <c r="T2072" s="4" t="s">
        <v>88</v>
      </c>
      <c r="U2072" s="4" t="s">
        <v>27871</v>
      </c>
      <c r="V2072" s="4" t="s">
        <v>117</v>
      </c>
      <c r="W2072" s="7" t="s">
        <v>28670</v>
      </c>
      <c r="X2072" s="7" t="s">
        <v>28671</v>
      </c>
    </row>
    <row r="2073" customFormat="false" ht="15" hidden="false" customHeight="false" outlineLevel="0" collapsed="false">
      <c r="A2073" s="4" t="s">
        <v>28672</v>
      </c>
      <c r="B2073" s="4" t="s">
        <v>28673</v>
      </c>
      <c r="C2073" s="4" t="s">
        <v>9448</v>
      </c>
      <c r="D2073" s="4" t="s">
        <v>12</v>
      </c>
      <c r="E2073" s="4" t="s">
        <v>28674</v>
      </c>
      <c r="F2073" s="4" t="s">
        <v>28666</v>
      </c>
      <c r="G2073" s="4" t="s">
        <v>27680</v>
      </c>
      <c r="H2073" s="4" t="s">
        <v>28675</v>
      </c>
      <c r="I2073" s="4" t="s">
        <v>9453</v>
      </c>
      <c r="J2073" s="4" t="n">
        <v>30.0607774</v>
      </c>
      <c r="K2073" s="4" t="n">
        <v>-95.2476897999</v>
      </c>
      <c r="L2073" s="4" t="s">
        <v>28676</v>
      </c>
      <c r="M2073" s="4" t="s">
        <v>28677</v>
      </c>
      <c r="N2073" s="4" t="s">
        <v>10403</v>
      </c>
      <c r="O2073" s="4" t="s">
        <v>10403</v>
      </c>
      <c r="P2073" s="4" t="s">
        <v>10403</v>
      </c>
      <c r="Q2073" s="4" t="s">
        <v>10403</v>
      </c>
      <c r="R2073" s="4" t="s">
        <v>10403</v>
      </c>
      <c r="S2073" s="4" t="s">
        <v>88</v>
      </c>
      <c r="T2073" s="4" t="s">
        <v>88</v>
      </c>
      <c r="U2073" s="4" t="s">
        <v>28678</v>
      </c>
      <c r="V2073" s="4" t="s">
        <v>117</v>
      </c>
      <c r="W2073" s="7" t="s">
        <v>28679</v>
      </c>
      <c r="X2073" s="7" t="s">
        <v>28680</v>
      </c>
    </row>
    <row r="2074" customFormat="false" ht="15" hidden="false" customHeight="false" outlineLevel="0" collapsed="false">
      <c r="A2074" s="4" t="s">
        <v>28681</v>
      </c>
      <c r="B2074" s="4" t="s">
        <v>28682</v>
      </c>
      <c r="C2074" s="4" t="s">
        <v>9448</v>
      </c>
      <c r="D2074" s="4" t="s">
        <v>12</v>
      </c>
      <c r="E2074" s="4" t="s">
        <v>28683</v>
      </c>
      <c r="F2074" s="4" t="s">
        <v>28684</v>
      </c>
      <c r="G2074" s="4" t="s">
        <v>27680</v>
      </c>
      <c r="H2074" s="4" t="s">
        <v>28685</v>
      </c>
      <c r="I2074" s="4" t="s">
        <v>9453</v>
      </c>
      <c r="J2074" s="4" t="n">
        <v>29.0461834</v>
      </c>
      <c r="K2074" s="4" t="n">
        <v>-95.4639139999</v>
      </c>
      <c r="L2074" s="4" t="s">
        <v>28686</v>
      </c>
      <c r="M2074" s="4" t="s">
        <v>28687</v>
      </c>
      <c r="N2074" s="4" t="s">
        <v>10792</v>
      </c>
      <c r="O2074" s="4" t="s">
        <v>10792</v>
      </c>
      <c r="P2074" s="4" t="s">
        <v>10792</v>
      </c>
      <c r="Q2074" s="4" t="s">
        <v>10792</v>
      </c>
      <c r="R2074" s="4" t="s">
        <v>10792</v>
      </c>
      <c r="S2074" s="4" t="s">
        <v>9457</v>
      </c>
      <c r="T2074" s="4" t="s">
        <v>88</v>
      </c>
      <c r="U2074" s="4" t="s">
        <v>28688</v>
      </c>
      <c r="V2074" s="4" t="s">
        <v>117</v>
      </c>
      <c r="W2074" s="7" t="s">
        <v>28689</v>
      </c>
      <c r="X2074" s="7" t="s">
        <v>28690</v>
      </c>
    </row>
    <row r="2075" customFormat="false" ht="15" hidden="false" customHeight="false" outlineLevel="0" collapsed="false">
      <c r="A2075" s="4" t="s">
        <v>28691</v>
      </c>
      <c r="B2075" s="4" t="s">
        <v>28692</v>
      </c>
      <c r="C2075" s="4" t="s">
        <v>9448</v>
      </c>
      <c r="D2075" s="4" t="s">
        <v>12</v>
      </c>
      <c r="E2075" s="4" t="s">
        <v>28693</v>
      </c>
      <c r="F2075" s="4" t="s">
        <v>15938</v>
      </c>
      <c r="G2075" s="4" t="s">
        <v>27680</v>
      </c>
      <c r="H2075" s="4" t="s">
        <v>28694</v>
      </c>
      <c r="I2075" s="4" t="s">
        <v>9453</v>
      </c>
      <c r="J2075" s="4" t="n">
        <v>32.835518</v>
      </c>
      <c r="K2075" s="4" t="n">
        <v>-97.425273</v>
      </c>
      <c r="L2075" s="4" t="s">
        <v>28695</v>
      </c>
      <c r="M2075" s="4" t="s">
        <v>28696</v>
      </c>
      <c r="N2075" s="4" t="s">
        <v>10403</v>
      </c>
      <c r="O2075" s="4" t="s">
        <v>10403</v>
      </c>
      <c r="P2075" s="4" t="s">
        <v>10403</v>
      </c>
      <c r="Q2075" s="4" t="s">
        <v>10403</v>
      </c>
      <c r="R2075" s="4" t="s">
        <v>10403</v>
      </c>
      <c r="S2075" s="4" t="s">
        <v>88</v>
      </c>
      <c r="T2075" s="4" t="s">
        <v>88</v>
      </c>
      <c r="U2075" s="4" t="s">
        <v>28697</v>
      </c>
      <c r="V2075" s="4" t="s">
        <v>117</v>
      </c>
      <c r="W2075" s="7" t="s">
        <v>28698</v>
      </c>
      <c r="X2075" s="7" t="s">
        <v>28699</v>
      </c>
    </row>
    <row r="2076" customFormat="false" ht="15" hidden="false" customHeight="false" outlineLevel="0" collapsed="false">
      <c r="A2076" s="4" t="s">
        <v>28700</v>
      </c>
      <c r="B2076" s="4" t="s">
        <v>28701</v>
      </c>
      <c r="C2076" s="4" t="s">
        <v>9448</v>
      </c>
      <c r="D2076" s="4" t="s">
        <v>12</v>
      </c>
      <c r="E2076" s="4" t="s">
        <v>28702</v>
      </c>
      <c r="F2076" s="4" t="s">
        <v>28703</v>
      </c>
      <c r="G2076" s="4" t="s">
        <v>27680</v>
      </c>
      <c r="H2076" s="4" t="s">
        <v>28704</v>
      </c>
      <c r="I2076" s="4" t="s">
        <v>9453</v>
      </c>
      <c r="J2076" s="4" t="n">
        <v>30.3413855</v>
      </c>
      <c r="K2076" s="4" t="n">
        <v>-97.9663746999</v>
      </c>
      <c r="L2076" s="4" t="s">
        <v>28705</v>
      </c>
      <c r="M2076" s="4" t="s">
        <v>28706</v>
      </c>
      <c r="N2076" s="4" t="s">
        <v>10754</v>
      </c>
      <c r="O2076" s="4" t="s">
        <v>10754</v>
      </c>
      <c r="P2076" s="4" t="s">
        <v>10754</v>
      </c>
      <c r="Q2076" s="4" t="s">
        <v>10754</v>
      </c>
      <c r="R2076" s="4" t="s">
        <v>10754</v>
      </c>
      <c r="S2076" s="4" t="s">
        <v>88</v>
      </c>
      <c r="T2076" s="4" t="s">
        <v>88</v>
      </c>
      <c r="U2076" s="4" t="s">
        <v>28707</v>
      </c>
      <c r="V2076" s="4" t="s">
        <v>117</v>
      </c>
      <c r="W2076" s="7" t="s">
        <v>28708</v>
      </c>
      <c r="X2076" s="7" t="s">
        <v>28709</v>
      </c>
    </row>
    <row r="2077" customFormat="false" ht="15" hidden="false" customHeight="false" outlineLevel="0" collapsed="false">
      <c r="A2077" s="4" t="s">
        <v>28710</v>
      </c>
      <c r="B2077" s="4" t="s">
        <v>28711</v>
      </c>
      <c r="C2077" s="4" t="s">
        <v>9448</v>
      </c>
      <c r="D2077" s="4" t="s">
        <v>12</v>
      </c>
      <c r="E2077" s="4" t="s">
        <v>28712</v>
      </c>
      <c r="F2077" s="4" t="s">
        <v>11689</v>
      </c>
      <c r="G2077" s="4" t="s">
        <v>27680</v>
      </c>
      <c r="H2077" s="4" t="s">
        <v>28713</v>
      </c>
      <c r="I2077" s="4" t="s">
        <v>9453</v>
      </c>
      <c r="J2077" s="4" t="n">
        <v>32.5900693</v>
      </c>
      <c r="K2077" s="4" t="n">
        <v>-96.8220195</v>
      </c>
      <c r="L2077" s="4" t="s">
        <v>28714</v>
      </c>
      <c r="M2077" s="4" t="s">
        <v>28715</v>
      </c>
      <c r="N2077" s="4" t="s">
        <v>9778</v>
      </c>
      <c r="O2077" s="4" t="s">
        <v>9778</v>
      </c>
      <c r="P2077" s="4" t="s">
        <v>9778</v>
      </c>
      <c r="Q2077" s="4" t="s">
        <v>9778</v>
      </c>
      <c r="R2077" s="4" t="s">
        <v>9778</v>
      </c>
      <c r="S2077" s="4" t="s">
        <v>14758</v>
      </c>
      <c r="T2077" s="4" t="s">
        <v>88</v>
      </c>
      <c r="U2077" s="4" t="s">
        <v>28716</v>
      </c>
      <c r="V2077" s="4" t="s">
        <v>117</v>
      </c>
      <c r="W2077" s="7" t="s">
        <v>28717</v>
      </c>
      <c r="X2077" s="7" t="s">
        <v>28718</v>
      </c>
    </row>
    <row r="2078" customFormat="false" ht="15" hidden="false" customHeight="false" outlineLevel="0" collapsed="false">
      <c r="A2078" s="4" t="s">
        <v>28719</v>
      </c>
      <c r="B2078" s="4" t="s">
        <v>28720</v>
      </c>
      <c r="C2078" s="4" t="s">
        <v>9448</v>
      </c>
      <c r="D2078" s="4" t="s">
        <v>12</v>
      </c>
      <c r="E2078" s="4" t="s">
        <v>28721</v>
      </c>
      <c r="F2078" s="4" t="s">
        <v>28722</v>
      </c>
      <c r="G2078" s="4" t="s">
        <v>27680</v>
      </c>
      <c r="H2078" s="4" t="s">
        <v>28723</v>
      </c>
      <c r="I2078" s="4" t="s">
        <v>9453</v>
      </c>
      <c r="J2078" s="4" t="n">
        <v>27.542263</v>
      </c>
      <c r="K2078" s="4" t="n">
        <v>-99.488224</v>
      </c>
      <c r="L2078" s="4" t="s">
        <v>28724</v>
      </c>
      <c r="M2078" s="4" t="s">
        <v>28725</v>
      </c>
      <c r="N2078" s="4" t="s">
        <v>18030</v>
      </c>
      <c r="O2078" s="4" t="s">
        <v>18030</v>
      </c>
      <c r="P2078" s="4" t="s">
        <v>18030</v>
      </c>
      <c r="Q2078" s="4" t="s">
        <v>9852</v>
      </c>
      <c r="R2078" s="4" t="s">
        <v>9628</v>
      </c>
      <c r="S2078" s="4" t="s">
        <v>88</v>
      </c>
      <c r="T2078" s="4" t="s">
        <v>88</v>
      </c>
      <c r="U2078" s="4" t="s">
        <v>28726</v>
      </c>
      <c r="V2078" s="4" t="s">
        <v>117</v>
      </c>
      <c r="W2078" s="7" t="s">
        <v>28727</v>
      </c>
      <c r="X2078" s="7" t="s">
        <v>28728</v>
      </c>
    </row>
    <row r="2079" customFormat="false" ht="15" hidden="false" customHeight="false" outlineLevel="0" collapsed="false">
      <c r="A2079" s="4" t="s">
        <v>28729</v>
      </c>
      <c r="B2079" s="4" t="s">
        <v>28730</v>
      </c>
      <c r="C2079" s="4" t="s">
        <v>9448</v>
      </c>
      <c r="D2079" s="4" t="s">
        <v>12</v>
      </c>
      <c r="E2079" s="4" t="s">
        <v>28731</v>
      </c>
      <c r="F2079" s="4" t="s">
        <v>28732</v>
      </c>
      <c r="G2079" s="4" t="s">
        <v>27680</v>
      </c>
      <c r="H2079" s="4" t="s">
        <v>28733</v>
      </c>
      <c r="I2079" s="4" t="s">
        <v>9453</v>
      </c>
      <c r="J2079" s="4" t="n">
        <v>29.4707866</v>
      </c>
      <c r="K2079" s="4" t="n">
        <v>-95.096564</v>
      </c>
      <c r="L2079" s="4" t="s">
        <v>28734</v>
      </c>
      <c r="M2079" s="4" t="s">
        <v>28735</v>
      </c>
      <c r="N2079" s="4" t="s">
        <v>10609</v>
      </c>
      <c r="O2079" s="4" t="s">
        <v>10609</v>
      </c>
      <c r="P2079" s="4" t="s">
        <v>10609</v>
      </c>
      <c r="Q2079" s="4" t="s">
        <v>10609</v>
      </c>
      <c r="R2079" s="4" t="s">
        <v>10609</v>
      </c>
      <c r="S2079" s="4" t="s">
        <v>88</v>
      </c>
      <c r="T2079" s="4" t="s">
        <v>88</v>
      </c>
      <c r="U2079" s="4" t="s">
        <v>28016</v>
      </c>
      <c r="V2079" s="4" t="s">
        <v>117</v>
      </c>
      <c r="W2079" s="7" t="s">
        <v>28736</v>
      </c>
      <c r="X2079" s="7" t="s">
        <v>28737</v>
      </c>
    </row>
    <row r="2080" customFormat="false" ht="15" hidden="false" customHeight="false" outlineLevel="0" collapsed="false">
      <c r="A2080" s="4" t="s">
        <v>28738</v>
      </c>
      <c r="B2080" s="4" t="s">
        <v>28739</v>
      </c>
      <c r="C2080" s="4" t="s">
        <v>9448</v>
      </c>
      <c r="D2080" s="4" t="s">
        <v>12</v>
      </c>
      <c r="E2080" s="4" t="s">
        <v>28740</v>
      </c>
      <c r="F2080" s="4" t="s">
        <v>28741</v>
      </c>
      <c r="G2080" s="4" t="s">
        <v>27680</v>
      </c>
      <c r="H2080" s="4" t="s">
        <v>28742</v>
      </c>
      <c r="I2080" s="4" t="s">
        <v>9453</v>
      </c>
      <c r="J2080" s="4" t="n">
        <v>30.5838654</v>
      </c>
      <c r="K2080" s="4" t="n">
        <v>-97.8570877999</v>
      </c>
      <c r="L2080" s="4" t="s">
        <v>28743</v>
      </c>
      <c r="M2080" s="4" t="s">
        <v>28744</v>
      </c>
      <c r="N2080" s="4" t="s">
        <v>9895</v>
      </c>
      <c r="O2080" s="4" t="s">
        <v>9895</v>
      </c>
      <c r="P2080" s="4" t="s">
        <v>9895</v>
      </c>
      <c r="Q2080" s="4" t="s">
        <v>9895</v>
      </c>
      <c r="R2080" s="4" t="s">
        <v>9895</v>
      </c>
      <c r="S2080" s="4" t="s">
        <v>88</v>
      </c>
      <c r="T2080" s="4" t="s">
        <v>88</v>
      </c>
      <c r="U2080" s="4" t="s">
        <v>28745</v>
      </c>
      <c r="V2080" s="4" t="s">
        <v>117</v>
      </c>
      <c r="W2080" s="7" t="s">
        <v>28746</v>
      </c>
      <c r="X2080" s="7" t="s">
        <v>28747</v>
      </c>
    </row>
    <row r="2081" customFormat="false" ht="15" hidden="false" customHeight="false" outlineLevel="0" collapsed="false">
      <c r="A2081" s="4" t="s">
        <v>28748</v>
      </c>
      <c r="B2081" s="4" t="s">
        <v>28749</v>
      </c>
      <c r="C2081" s="4" t="s">
        <v>9448</v>
      </c>
      <c r="D2081" s="4" t="s">
        <v>12</v>
      </c>
      <c r="E2081" s="4" t="s">
        <v>28750</v>
      </c>
      <c r="F2081" s="4" t="s">
        <v>15997</v>
      </c>
      <c r="G2081" s="4" t="s">
        <v>27680</v>
      </c>
      <c r="H2081" s="4" t="s">
        <v>28751</v>
      </c>
      <c r="I2081" s="4" t="s">
        <v>9453</v>
      </c>
      <c r="J2081" s="4" t="n">
        <v>29.5800855</v>
      </c>
      <c r="K2081" s="4" t="n">
        <v>-98.3424512</v>
      </c>
      <c r="L2081" s="4" t="s">
        <v>28752</v>
      </c>
      <c r="M2081" s="4" t="s">
        <v>28753</v>
      </c>
      <c r="N2081" s="4" t="s">
        <v>10792</v>
      </c>
      <c r="O2081" s="4" t="s">
        <v>10792</v>
      </c>
      <c r="P2081" s="4" t="s">
        <v>10792</v>
      </c>
      <c r="Q2081" s="4" t="s">
        <v>9660</v>
      </c>
      <c r="R2081" s="4" t="s">
        <v>10792</v>
      </c>
      <c r="S2081" s="4" t="s">
        <v>10441</v>
      </c>
      <c r="T2081" s="4" t="s">
        <v>88</v>
      </c>
      <c r="U2081" s="4" t="s">
        <v>28754</v>
      </c>
      <c r="V2081" s="4" t="s">
        <v>117</v>
      </c>
      <c r="W2081" s="7" t="s">
        <v>28755</v>
      </c>
      <c r="X2081" s="7" t="s">
        <v>28756</v>
      </c>
    </row>
    <row r="2082" customFormat="false" ht="15" hidden="false" customHeight="false" outlineLevel="0" collapsed="false">
      <c r="A2082" s="4" t="s">
        <v>28757</v>
      </c>
      <c r="B2082" s="4" t="s">
        <v>28758</v>
      </c>
      <c r="C2082" s="4" t="s">
        <v>9496</v>
      </c>
      <c r="D2082" s="4" t="s">
        <v>28759</v>
      </c>
      <c r="E2082" s="4" t="s">
        <v>28760</v>
      </c>
      <c r="F2082" s="4" t="s">
        <v>21890</v>
      </c>
      <c r="G2082" s="4" t="s">
        <v>27680</v>
      </c>
      <c r="H2082" s="4" t="s">
        <v>28761</v>
      </c>
      <c r="I2082" s="4" t="s">
        <v>9453</v>
      </c>
      <c r="J2082" s="4" t="n">
        <v>30.7334011</v>
      </c>
      <c r="K2082" s="4" t="n">
        <v>-94.9340010999</v>
      </c>
      <c r="L2082" s="4" t="s">
        <v>28762</v>
      </c>
      <c r="M2082" s="4" t="s">
        <v>28763</v>
      </c>
      <c r="N2082" s="4" t="s">
        <v>9468</v>
      </c>
      <c r="O2082" s="4" t="s">
        <v>9468</v>
      </c>
      <c r="P2082" s="4" t="s">
        <v>9468</v>
      </c>
      <c r="Q2082" s="4" t="s">
        <v>9468</v>
      </c>
      <c r="R2082" s="4" t="s">
        <v>9468</v>
      </c>
      <c r="S2082" s="4" t="s">
        <v>88</v>
      </c>
      <c r="T2082" s="4" t="s">
        <v>88</v>
      </c>
      <c r="U2082" s="4"/>
      <c r="V2082" s="4" t="s">
        <v>87</v>
      </c>
      <c r="W2082" s="4"/>
      <c r="X2082" s="7" t="s">
        <v>28764</v>
      </c>
    </row>
    <row r="2083" customFormat="false" ht="15" hidden="false" customHeight="false" outlineLevel="0" collapsed="false">
      <c r="A2083" s="4" t="s">
        <v>28765</v>
      </c>
      <c r="B2083" s="4" t="s">
        <v>28766</v>
      </c>
      <c r="C2083" s="4" t="s">
        <v>9448</v>
      </c>
      <c r="D2083" s="4" t="s">
        <v>12</v>
      </c>
      <c r="E2083" s="4" t="s">
        <v>28767</v>
      </c>
      <c r="F2083" s="4" t="s">
        <v>28768</v>
      </c>
      <c r="G2083" s="4" t="s">
        <v>27680</v>
      </c>
      <c r="H2083" s="4" t="s">
        <v>28769</v>
      </c>
      <c r="I2083" s="4" t="s">
        <v>9453</v>
      </c>
      <c r="J2083" s="4" t="n">
        <v>32.5080867</v>
      </c>
      <c r="K2083" s="4" t="n">
        <v>-94.7313503</v>
      </c>
      <c r="L2083" s="4" t="s">
        <v>28770</v>
      </c>
      <c r="M2083" s="4" t="s">
        <v>28771</v>
      </c>
      <c r="N2083" s="4" t="s">
        <v>9778</v>
      </c>
      <c r="O2083" s="4" t="s">
        <v>9778</v>
      </c>
      <c r="P2083" s="4" t="s">
        <v>9778</v>
      </c>
      <c r="Q2083" s="4" t="s">
        <v>9778</v>
      </c>
      <c r="R2083" s="4" t="s">
        <v>9778</v>
      </c>
      <c r="S2083" s="4" t="s">
        <v>88</v>
      </c>
      <c r="T2083" s="4" t="s">
        <v>88</v>
      </c>
      <c r="U2083" s="4"/>
      <c r="V2083" s="4" t="s">
        <v>117</v>
      </c>
      <c r="W2083" s="7" t="s">
        <v>28772</v>
      </c>
      <c r="X2083" s="7" t="s">
        <v>28773</v>
      </c>
    </row>
    <row r="2084" customFormat="false" ht="15" hidden="false" customHeight="false" outlineLevel="0" collapsed="false">
      <c r="A2084" s="4" t="s">
        <v>28774</v>
      </c>
      <c r="B2084" s="4" t="s">
        <v>28775</v>
      </c>
      <c r="C2084" s="4" t="s">
        <v>9448</v>
      </c>
      <c r="D2084" s="4" t="s">
        <v>12</v>
      </c>
      <c r="E2084" s="4" t="s">
        <v>28776</v>
      </c>
      <c r="F2084" s="4" t="s">
        <v>28777</v>
      </c>
      <c r="G2084" s="4" t="s">
        <v>27680</v>
      </c>
      <c r="H2084" s="4" t="s">
        <v>28778</v>
      </c>
      <c r="I2084" s="4" t="s">
        <v>9453</v>
      </c>
      <c r="J2084" s="4" t="n">
        <v>33.576639</v>
      </c>
      <c r="K2084" s="4" t="n">
        <v>-101.889673</v>
      </c>
      <c r="L2084" s="4" t="s">
        <v>28779</v>
      </c>
      <c r="M2084" s="4" t="s">
        <v>28780</v>
      </c>
      <c r="N2084" s="4" t="s">
        <v>9543</v>
      </c>
      <c r="O2084" s="4" t="s">
        <v>9543</v>
      </c>
      <c r="P2084" s="4" t="s">
        <v>9543</v>
      </c>
      <c r="Q2084" s="4" t="s">
        <v>9543</v>
      </c>
      <c r="R2084" s="4" t="s">
        <v>9544</v>
      </c>
      <c r="S2084" s="4" t="s">
        <v>88</v>
      </c>
      <c r="T2084" s="4" t="s">
        <v>88</v>
      </c>
      <c r="U2084" s="4" t="s">
        <v>9469</v>
      </c>
      <c r="V2084" s="4" t="s">
        <v>117</v>
      </c>
      <c r="W2084" s="7" t="s">
        <v>28781</v>
      </c>
      <c r="X2084" s="7" t="s">
        <v>28782</v>
      </c>
    </row>
    <row r="2085" customFormat="false" ht="15" hidden="false" customHeight="false" outlineLevel="0" collapsed="false">
      <c r="A2085" s="4" t="s">
        <v>28783</v>
      </c>
      <c r="B2085" s="4" t="s">
        <v>28784</v>
      </c>
      <c r="C2085" s="4" t="s">
        <v>9448</v>
      </c>
      <c r="D2085" s="4" t="s">
        <v>12</v>
      </c>
      <c r="E2085" s="4" t="s">
        <v>28785</v>
      </c>
      <c r="F2085" s="4" t="s">
        <v>28786</v>
      </c>
      <c r="G2085" s="4" t="s">
        <v>27680</v>
      </c>
      <c r="H2085" s="4" t="s">
        <v>28787</v>
      </c>
      <c r="I2085" s="4" t="s">
        <v>9453</v>
      </c>
      <c r="J2085" s="4" t="n">
        <v>31.329184</v>
      </c>
      <c r="K2085" s="4" t="n">
        <v>-94.751577</v>
      </c>
      <c r="L2085" s="4" t="s">
        <v>28788</v>
      </c>
      <c r="M2085" s="4" t="s">
        <v>28789</v>
      </c>
      <c r="N2085" s="4" t="s">
        <v>9627</v>
      </c>
      <c r="O2085" s="4" t="s">
        <v>9627</v>
      </c>
      <c r="P2085" s="4" t="s">
        <v>9627</v>
      </c>
      <c r="Q2085" s="4" t="s">
        <v>9627</v>
      </c>
      <c r="R2085" s="4" t="s">
        <v>9627</v>
      </c>
      <c r="S2085" s="4" t="s">
        <v>88</v>
      </c>
      <c r="T2085" s="4" t="s">
        <v>88</v>
      </c>
      <c r="U2085" s="4" t="s">
        <v>28790</v>
      </c>
      <c r="V2085" s="4" t="s">
        <v>117</v>
      </c>
      <c r="W2085" s="7" t="s">
        <v>28791</v>
      </c>
      <c r="X2085" s="7" t="s">
        <v>28792</v>
      </c>
    </row>
    <row r="2086" customFormat="false" ht="15" hidden="false" customHeight="false" outlineLevel="0" collapsed="false">
      <c r="A2086" s="4" t="s">
        <v>28793</v>
      </c>
      <c r="B2086" s="4" t="s">
        <v>28794</v>
      </c>
      <c r="C2086" s="4" t="s">
        <v>9448</v>
      </c>
      <c r="D2086" s="4" t="s">
        <v>12</v>
      </c>
      <c r="E2086" s="4" t="s">
        <v>28795</v>
      </c>
      <c r="F2086" s="4" t="s">
        <v>24823</v>
      </c>
      <c r="G2086" s="4" t="s">
        <v>27680</v>
      </c>
      <c r="H2086" s="4" t="s">
        <v>28796</v>
      </c>
      <c r="I2086" s="4" t="s">
        <v>9453</v>
      </c>
      <c r="J2086" s="4" t="n">
        <v>32.5809353</v>
      </c>
      <c r="K2086" s="4" t="n">
        <v>-97.1310816</v>
      </c>
      <c r="L2086" s="4" t="s">
        <v>28797</v>
      </c>
      <c r="M2086" s="4" t="s">
        <v>28798</v>
      </c>
      <c r="N2086" s="4" t="s">
        <v>9778</v>
      </c>
      <c r="O2086" s="4" t="s">
        <v>9778</v>
      </c>
      <c r="P2086" s="4" t="s">
        <v>9778</v>
      </c>
      <c r="Q2086" s="4" t="s">
        <v>9778</v>
      </c>
      <c r="R2086" s="4" t="s">
        <v>9778</v>
      </c>
      <c r="S2086" s="4" t="s">
        <v>88</v>
      </c>
      <c r="T2086" s="4" t="s">
        <v>88</v>
      </c>
      <c r="U2086" s="4" t="s">
        <v>9469</v>
      </c>
      <c r="V2086" s="4" t="s">
        <v>117</v>
      </c>
      <c r="W2086" s="7" t="s">
        <v>28799</v>
      </c>
      <c r="X2086" s="7" t="s">
        <v>28800</v>
      </c>
    </row>
    <row r="2087" customFormat="false" ht="15" hidden="false" customHeight="false" outlineLevel="0" collapsed="false">
      <c r="A2087" s="4" t="s">
        <v>28801</v>
      </c>
      <c r="B2087" s="4" t="s">
        <v>27680</v>
      </c>
      <c r="C2087" s="4" t="s">
        <v>9448</v>
      </c>
      <c r="D2087" s="4" t="s">
        <v>12</v>
      </c>
      <c r="E2087" s="4" t="s">
        <v>28802</v>
      </c>
      <c r="F2087" s="4" t="s">
        <v>28803</v>
      </c>
      <c r="G2087" s="4" t="s">
        <v>27680</v>
      </c>
      <c r="H2087" s="4" t="s">
        <v>28804</v>
      </c>
      <c r="I2087" s="4" t="s">
        <v>9453</v>
      </c>
      <c r="J2087" s="4" t="n">
        <v>26.1838879</v>
      </c>
      <c r="K2087" s="4" t="n">
        <v>-98.2098348</v>
      </c>
      <c r="L2087" s="4" t="s">
        <v>28805</v>
      </c>
      <c r="M2087" s="4" t="s">
        <v>28806</v>
      </c>
      <c r="N2087" s="4" t="s">
        <v>9627</v>
      </c>
      <c r="O2087" s="4" t="s">
        <v>9627</v>
      </c>
      <c r="P2087" s="4" t="s">
        <v>9627</v>
      </c>
      <c r="Q2087" s="4" t="s">
        <v>9627</v>
      </c>
      <c r="R2087" s="4" t="s">
        <v>9627</v>
      </c>
      <c r="S2087" s="4" t="s">
        <v>9457</v>
      </c>
      <c r="T2087" s="4" t="s">
        <v>88</v>
      </c>
      <c r="U2087" s="4" t="s">
        <v>9469</v>
      </c>
      <c r="V2087" s="4" t="s">
        <v>117</v>
      </c>
      <c r="W2087" s="7" t="s">
        <v>28807</v>
      </c>
      <c r="X2087" s="7" t="s">
        <v>28808</v>
      </c>
    </row>
    <row r="2088" customFormat="false" ht="15" hidden="false" customHeight="false" outlineLevel="0" collapsed="false">
      <c r="A2088" s="4" t="s">
        <v>28809</v>
      </c>
      <c r="B2088" s="4" t="s">
        <v>28810</v>
      </c>
      <c r="C2088" s="4" t="s">
        <v>9448</v>
      </c>
      <c r="D2088" s="4" t="s">
        <v>12</v>
      </c>
      <c r="E2088" s="4" t="s">
        <v>28811</v>
      </c>
      <c r="F2088" s="4" t="s">
        <v>28812</v>
      </c>
      <c r="G2088" s="4" t="s">
        <v>27680</v>
      </c>
      <c r="H2088" s="4" t="s">
        <v>28813</v>
      </c>
      <c r="I2088" s="4" t="s">
        <v>9453</v>
      </c>
      <c r="J2088" s="4" t="n">
        <v>33.159721</v>
      </c>
      <c r="K2088" s="4" t="n">
        <v>-96.63762</v>
      </c>
      <c r="L2088" s="4" t="s">
        <v>28814</v>
      </c>
      <c r="M2088" s="4" t="s">
        <v>28815</v>
      </c>
      <c r="N2088" s="4" t="s">
        <v>9456</v>
      </c>
      <c r="O2088" s="4" t="s">
        <v>9456</v>
      </c>
      <c r="P2088" s="4" t="s">
        <v>9456</v>
      </c>
      <c r="Q2088" s="4" t="s">
        <v>9456</v>
      </c>
      <c r="R2088" s="4" t="s">
        <v>9456</v>
      </c>
      <c r="S2088" s="4" t="s">
        <v>88</v>
      </c>
      <c r="T2088" s="4" t="s">
        <v>88</v>
      </c>
      <c r="U2088" s="4" t="s">
        <v>28816</v>
      </c>
      <c r="V2088" s="4" t="s">
        <v>117</v>
      </c>
      <c r="W2088" s="7" t="s">
        <v>28817</v>
      </c>
      <c r="X2088" s="7" t="s">
        <v>28818</v>
      </c>
    </row>
    <row r="2089" customFormat="false" ht="15" hidden="false" customHeight="false" outlineLevel="0" collapsed="false">
      <c r="A2089" s="4" t="s">
        <v>28819</v>
      </c>
      <c r="B2089" s="4" t="s">
        <v>28820</v>
      </c>
      <c r="C2089" s="4" t="s">
        <v>9448</v>
      </c>
      <c r="D2089" s="4" t="s">
        <v>12</v>
      </c>
      <c r="E2089" s="4" t="s">
        <v>28821</v>
      </c>
      <c r="F2089" s="4" t="s">
        <v>28822</v>
      </c>
      <c r="G2089" s="4" t="s">
        <v>27680</v>
      </c>
      <c r="H2089" s="4" t="s">
        <v>28823</v>
      </c>
      <c r="I2089" s="4" t="s">
        <v>9453</v>
      </c>
      <c r="J2089" s="4" t="n">
        <v>32.7460849</v>
      </c>
      <c r="K2089" s="4" t="n">
        <v>-96.5862028999</v>
      </c>
      <c r="L2089" s="4" t="s">
        <v>28824</v>
      </c>
      <c r="M2089" s="4" t="s">
        <v>28825</v>
      </c>
      <c r="N2089" s="4" t="s">
        <v>9618</v>
      </c>
      <c r="O2089" s="4" t="s">
        <v>9618</v>
      </c>
      <c r="P2089" s="4" t="s">
        <v>9618</v>
      </c>
      <c r="Q2089" s="4" t="s">
        <v>9618</v>
      </c>
      <c r="R2089" s="4" t="s">
        <v>9618</v>
      </c>
      <c r="S2089" s="4" t="s">
        <v>88</v>
      </c>
      <c r="T2089" s="4" t="s">
        <v>88</v>
      </c>
      <c r="U2089" s="4" t="s">
        <v>28200</v>
      </c>
      <c r="V2089" s="4" t="s">
        <v>117</v>
      </c>
      <c r="W2089" s="7" t="s">
        <v>28826</v>
      </c>
      <c r="X2089" s="7" t="s">
        <v>28827</v>
      </c>
    </row>
    <row r="2090" customFormat="false" ht="15" hidden="false" customHeight="false" outlineLevel="0" collapsed="false">
      <c r="A2090" s="4" t="s">
        <v>28828</v>
      </c>
      <c r="B2090" s="4" t="s">
        <v>28829</v>
      </c>
      <c r="C2090" s="4" t="s">
        <v>9448</v>
      </c>
      <c r="D2090" s="4" t="s">
        <v>12</v>
      </c>
      <c r="E2090" s="4" t="s">
        <v>28830</v>
      </c>
      <c r="F2090" s="4" t="s">
        <v>28822</v>
      </c>
      <c r="G2090" s="4" t="s">
        <v>27680</v>
      </c>
      <c r="H2090" s="4" t="s">
        <v>28831</v>
      </c>
      <c r="I2090" s="4" t="s">
        <v>9453</v>
      </c>
      <c r="J2090" s="4" t="n">
        <v>32.8131916</v>
      </c>
      <c r="K2090" s="4" t="n">
        <v>-96.6483128</v>
      </c>
      <c r="L2090" s="4" t="s">
        <v>28832</v>
      </c>
      <c r="M2090" s="4" t="s">
        <v>28833</v>
      </c>
      <c r="N2090" s="4" t="s">
        <v>10792</v>
      </c>
      <c r="O2090" s="4" t="s">
        <v>10792</v>
      </c>
      <c r="P2090" s="4" t="s">
        <v>10792</v>
      </c>
      <c r="Q2090" s="4" t="s">
        <v>10792</v>
      </c>
      <c r="R2090" s="4" t="s">
        <v>10792</v>
      </c>
      <c r="S2090" s="4" t="s">
        <v>9457</v>
      </c>
      <c r="T2090" s="4" t="s">
        <v>88</v>
      </c>
      <c r="U2090" s="4" t="s">
        <v>28834</v>
      </c>
      <c r="V2090" s="4" t="s">
        <v>117</v>
      </c>
      <c r="W2090" s="7" t="s">
        <v>28835</v>
      </c>
      <c r="X2090" s="7" t="s">
        <v>28836</v>
      </c>
    </row>
    <row r="2091" customFormat="false" ht="15" hidden="false" customHeight="false" outlineLevel="0" collapsed="false">
      <c r="A2091" s="4" t="s">
        <v>28837</v>
      </c>
      <c r="B2091" s="4" t="s">
        <v>28838</v>
      </c>
      <c r="C2091" s="4" t="s">
        <v>9448</v>
      </c>
      <c r="D2091" s="4" t="s">
        <v>12</v>
      </c>
      <c r="E2091" s="4" t="s">
        <v>28839</v>
      </c>
      <c r="F2091" s="4" t="s">
        <v>28840</v>
      </c>
      <c r="G2091" s="4" t="s">
        <v>27680</v>
      </c>
      <c r="H2091" s="4" t="s">
        <v>28841</v>
      </c>
      <c r="I2091" s="4" t="s">
        <v>9453</v>
      </c>
      <c r="J2091" s="4" t="n">
        <v>33.0114745</v>
      </c>
      <c r="K2091" s="4" t="n">
        <v>-96.6075652999</v>
      </c>
      <c r="L2091" s="4" t="s">
        <v>28842</v>
      </c>
      <c r="M2091" s="4" t="s">
        <v>28843</v>
      </c>
      <c r="N2091" s="4" t="s">
        <v>9778</v>
      </c>
      <c r="O2091" s="4" t="s">
        <v>9778</v>
      </c>
      <c r="P2091" s="4" t="s">
        <v>9778</v>
      </c>
      <c r="Q2091" s="4" t="s">
        <v>9778</v>
      </c>
      <c r="R2091" s="4" t="s">
        <v>9778</v>
      </c>
      <c r="S2091" s="4" t="s">
        <v>88</v>
      </c>
      <c r="T2091" s="4" t="s">
        <v>88</v>
      </c>
      <c r="U2091" s="4" t="s">
        <v>28844</v>
      </c>
      <c r="V2091" s="4" t="s">
        <v>117</v>
      </c>
      <c r="W2091" s="7" t="s">
        <v>28845</v>
      </c>
      <c r="X2091" s="7" t="s">
        <v>28846</v>
      </c>
    </row>
    <row r="2092" customFormat="false" ht="15" hidden="false" customHeight="false" outlineLevel="0" collapsed="false">
      <c r="A2092" s="4" t="s">
        <v>28847</v>
      </c>
      <c r="B2092" s="4" t="s">
        <v>28848</v>
      </c>
      <c r="C2092" s="4" t="s">
        <v>9448</v>
      </c>
      <c r="D2092" s="4" t="s">
        <v>12</v>
      </c>
      <c r="E2092" s="4" t="s">
        <v>28849</v>
      </c>
      <c r="F2092" s="4" t="s">
        <v>28850</v>
      </c>
      <c r="G2092" s="4" t="s">
        <v>27680</v>
      </c>
      <c r="H2092" s="4" t="s">
        <v>28851</v>
      </c>
      <c r="I2092" s="4" t="s">
        <v>9453</v>
      </c>
      <c r="J2092" s="4" t="n">
        <v>29.7185755</v>
      </c>
      <c r="K2092" s="4" t="n">
        <v>-98.103</v>
      </c>
      <c r="L2092" s="4" t="s">
        <v>28852</v>
      </c>
      <c r="M2092" s="4" t="s">
        <v>28853</v>
      </c>
      <c r="N2092" s="4" t="s">
        <v>9456</v>
      </c>
      <c r="O2092" s="4" t="s">
        <v>9456</v>
      </c>
      <c r="P2092" s="4" t="s">
        <v>9456</v>
      </c>
      <c r="Q2092" s="4" t="s">
        <v>9456</v>
      </c>
      <c r="R2092" s="4" t="s">
        <v>9456</v>
      </c>
      <c r="S2092" s="4" t="s">
        <v>88</v>
      </c>
      <c r="T2092" s="4" t="s">
        <v>88</v>
      </c>
      <c r="U2092" s="4" t="s">
        <v>28854</v>
      </c>
      <c r="V2092" s="4" t="s">
        <v>117</v>
      </c>
      <c r="W2092" s="7" t="s">
        <v>28855</v>
      </c>
      <c r="X2092" s="7" t="s">
        <v>28856</v>
      </c>
    </row>
    <row r="2093" customFormat="false" ht="15" hidden="false" customHeight="false" outlineLevel="0" collapsed="false">
      <c r="A2093" s="4" t="s">
        <v>28857</v>
      </c>
      <c r="B2093" s="4" t="s">
        <v>28858</v>
      </c>
      <c r="C2093" s="4" t="s">
        <v>9448</v>
      </c>
      <c r="D2093" s="4" t="s">
        <v>12</v>
      </c>
      <c r="E2093" s="4" t="s">
        <v>28859</v>
      </c>
      <c r="F2093" s="4" t="s">
        <v>28850</v>
      </c>
      <c r="G2093" s="4" t="s">
        <v>27680</v>
      </c>
      <c r="H2093" s="4" t="s">
        <v>28851</v>
      </c>
      <c r="I2093" s="4" t="s">
        <v>9453</v>
      </c>
      <c r="J2093" s="4" t="n">
        <v>29.6747028</v>
      </c>
      <c r="K2093" s="4" t="n">
        <v>-98.0584631999</v>
      </c>
      <c r="L2093" s="4" t="s">
        <v>28860</v>
      </c>
      <c r="M2093" s="4" t="s">
        <v>28861</v>
      </c>
      <c r="N2093" s="4" t="s">
        <v>14906</v>
      </c>
      <c r="O2093" s="4" t="s">
        <v>14906</v>
      </c>
      <c r="P2093" s="4" t="s">
        <v>14906</v>
      </c>
      <c r="Q2093" s="4" t="s">
        <v>14906</v>
      </c>
      <c r="R2093" s="4" t="s">
        <v>14906</v>
      </c>
      <c r="S2093" s="4" t="s">
        <v>88</v>
      </c>
      <c r="T2093" s="4" t="s">
        <v>88</v>
      </c>
      <c r="U2093" s="4"/>
      <c r="V2093" s="4" t="s">
        <v>117</v>
      </c>
      <c r="W2093" s="7" t="s">
        <v>28862</v>
      </c>
      <c r="X2093" s="7" t="s">
        <v>28863</v>
      </c>
    </row>
    <row r="2094" customFormat="false" ht="15" hidden="false" customHeight="false" outlineLevel="0" collapsed="false">
      <c r="A2094" s="4" t="s">
        <v>28864</v>
      </c>
      <c r="B2094" s="4" t="s">
        <v>28865</v>
      </c>
      <c r="C2094" s="4" t="s">
        <v>9448</v>
      </c>
      <c r="D2094" s="4" t="s">
        <v>12</v>
      </c>
      <c r="E2094" s="4" t="s">
        <v>28866</v>
      </c>
      <c r="F2094" s="4" t="s">
        <v>21068</v>
      </c>
      <c r="G2094" s="4" t="s">
        <v>27680</v>
      </c>
      <c r="H2094" s="4" t="s">
        <v>28867</v>
      </c>
      <c r="I2094" s="4" t="s">
        <v>9453</v>
      </c>
      <c r="J2094" s="4" t="n">
        <v>31.8639093</v>
      </c>
      <c r="K2094" s="4" t="n">
        <v>-102.3445835</v>
      </c>
      <c r="L2094" s="4" t="s">
        <v>28868</v>
      </c>
      <c r="M2094" s="4" t="s">
        <v>28869</v>
      </c>
      <c r="N2094" s="4" t="s">
        <v>19747</v>
      </c>
      <c r="O2094" s="4" t="s">
        <v>19747</v>
      </c>
      <c r="P2094" s="4" t="s">
        <v>19747</v>
      </c>
      <c r="Q2094" s="4" t="s">
        <v>19747</v>
      </c>
      <c r="R2094" s="4" t="s">
        <v>19747</v>
      </c>
      <c r="S2094" s="4" t="s">
        <v>88</v>
      </c>
      <c r="T2094" s="4" t="s">
        <v>88</v>
      </c>
      <c r="U2094" s="4"/>
      <c r="V2094" s="4" t="s">
        <v>117</v>
      </c>
      <c r="W2094" s="7" t="s">
        <v>28870</v>
      </c>
      <c r="X2094" s="7" t="s">
        <v>28871</v>
      </c>
    </row>
    <row r="2095" customFormat="false" ht="15" hidden="false" customHeight="false" outlineLevel="0" collapsed="false">
      <c r="A2095" s="4" t="s">
        <v>28872</v>
      </c>
      <c r="B2095" s="4" t="s">
        <v>28873</v>
      </c>
      <c r="C2095" s="4" t="s">
        <v>9448</v>
      </c>
      <c r="D2095" s="4" t="s">
        <v>12</v>
      </c>
      <c r="E2095" s="4" t="s">
        <v>28874</v>
      </c>
      <c r="F2095" s="4" t="s">
        <v>12308</v>
      </c>
      <c r="G2095" s="4" t="s">
        <v>27680</v>
      </c>
      <c r="H2095" s="4" t="s">
        <v>28875</v>
      </c>
      <c r="I2095" s="4" t="s">
        <v>9453</v>
      </c>
      <c r="J2095" s="4" t="n">
        <v>30.096422</v>
      </c>
      <c r="K2095" s="4" t="n">
        <v>-93.7649053</v>
      </c>
      <c r="L2095" s="4" t="s">
        <v>28876</v>
      </c>
      <c r="M2095" s="4" t="s">
        <v>28877</v>
      </c>
      <c r="N2095" s="4" t="s">
        <v>9627</v>
      </c>
      <c r="O2095" s="4" t="s">
        <v>9627</v>
      </c>
      <c r="P2095" s="4" t="s">
        <v>9627</v>
      </c>
      <c r="Q2095" s="4" t="s">
        <v>9627</v>
      </c>
      <c r="R2095" s="4" t="s">
        <v>9627</v>
      </c>
      <c r="S2095" s="4" t="s">
        <v>88</v>
      </c>
      <c r="T2095" s="4" t="s">
        <v>88</v>
      </c>
      <c r="U2095" s="4" t="s">
        <v>28878</v>
      </c>
      <c r="V2095" s="4" t="s">
        <v>117</v>
      </c>
      <c r="W2095" s="7" t="s">
        <v>28879</v>
      </c>
      <c r="X2095" s="7" t="s">
        <v>28880</v>
      </c>
    </row>
    <row r="2096" customFormat="false" ht="15" hidden="false" customHeight="false" outlineLevel="0" collapsed="false">
      <c r="A2096" s="4" t="s">
        <v>28881</v>
      </c>
      <c r="B2096" s="4" t="s">
        <v>28882</v>
      </c>
      <c r="C2096" s="4" t="s">
        <v>9448</v>
      </c>
      <c r="D2096" s="4" t="s">
        <v>12</v>
      </c>
      <c r="E2096" s="4" t="s">
        <v>28883</v>
      </c>
      <c r="F2096" s="4" t="s">
        <v>27660</v>
      </c>
      <c r="G2096" s="4" t="s">
        <v>27680</v>
      </c>
      <c r="H2096" s="4" t="s">
        <v>28884</v>
      </c>
      <c r="I2096" s="4" t="s">
        <v>9453</v>
      </c>
      <c r="J2096" s="4" t="n">
        <v>33.6489444</v>
      </c>
      <c r="K2096" s="4" t="n">
        <v>-95.51751</v>
      </c>
      <c r="L2096" s="4" t="s">
        <v>28885</v>
      </c>
      <c r="M2096" s="4" t="s">
        <v>28886</v>
      </c>
      <c r="N2096" s="4" t="s">
        <v>9618</v>
      </c>
      <c r="O2096" s="4" t="s">
        <v>9618</v>
      </c>
      <c r="P2096" s="4" t="s">
        <v>9618</v>
      </c>
      <c r="Q2096" s="4" t="s">
        <v>9618</v>
      </c>
      <c r="R2096" s="4" t="s">
        <v>9618</v>
      </c>
      <c r="S2096" s="4" t="s">
        <v>88</v>
      </c>
      <c r="T2096" s="4" t="s">
        <v>88</v>
      </c>
      <c r="U2096" s="4" t="s">
        <v>28887</v>
      </c>
      <c r="V2096" s="4" t="s">
        <v>117</v>
      </c>
      <c r="W2096" s="7" t="s">
        <v>28888</v>
      </c>
      <c r="X2096" s="7" t="s">
        <v>28889</v>
      </c>
    </row>
    <row r="2097" customFormat="false" ht="15" hidden="false" customHeight="false" outlineLevel="0" collapsed="false">
      <c r="A2097" s="4" t="s">
        <v>28890</v>
      </c>
      <c r="B2097" s="4" t="s">
        <v>28891</v>
      </c>
      <c r="C2097" s="4" t="s">
        <v>9448</v>
      </c>
      <c r="D2097" s="4" t="s">
        <v>12</v>
      </c>
      <c r="E2097" s="4" t="s">
        <v>28892</v>
      </c>
      <c r="F2097" s="4" t="s">
        <v>12442</v>
      </c>
      <c r="G2097" s="4" t="s">
        <v>27680</v>
      </c>
      <c r="H2097" s="4" t="s">
        <v>28893</v>
      </c>
      <c r="I2097" s="4" t="s">
        <v>9453</v>
      </c>
      <c r="J2097" s="4" t="n">
        <v>29.6495346</v>
      </c>
      <c r="K2097" s="4" t="n">
        <v>-95.1688492</v>
      </c>
      <c r="L2097" s="4" t="s">
        <v>28894</v>
      </c>
      <c r="M2097" s="4" t="s">
        <v>28895</v>
      </c>
      <c r="N2097" s="4" t="s">
        <v>24565</v>
      </c>
      <c r="O2097" s="4" t="s">
        <v>24565</v>
      </c>
      <c r="P2097" s="4" t="s">
        <v>24565</v>
      </c>
      <c r="Q2097" s="4" t="s">
        <v>24565</v>
      </c>
      <c r="R2097" s="4" t="s">
        <v>24565</v>
      </c>
      <c r="S2097" s="4" t="s">
        <v>9457</v>
      </c>
      <c r="T2097" s="4" t="s">
        <v>88</v>
      </c>
      <c r="U2097" s="4" t="s">
        <v>28896</v>
      </c>
      <c r="V2097" s="4" t="s">
        <v>117</v>
      </c>
      <c r="W2097" s="7" t="s">
        <v>28897</v>
      </c>
      <c r="X2097" s="7" t="s">
        <v>28898</v>
      </c>
    </row>
    <row r="2098" customFormat="false" ht="15" hidden="false" customHeight="false" outlineLevel="0" collapsed="false">
      <c r="A2098" s="4" t="s">
        <v>28899</v>
      </c>
      <c r="B2098" s="4" t="s">
        <v>28900</v>
      </c>
      <c r="C2098" s="4" t="s">
        <v>9448</v>
      </c>
      <c r="D2098" s="4" t="s">
        <v>12</v>
      </c>
      <c r="E2098" s="4" t="s">
        <v>28901</v>
      </c>
      <c r="F2098" s="4" t="s">
        <v>28902</v>
      </c>
      <c r="G2098" s="4" t="s">
        <v>27680</v>
      </c>
      <c r="H2098" s="4" t="s">
        <v>28903</v>
      </c>
      <c r="I2098" s="4" t="s">
        <v>9453</v>
      </c>
      <c r="J2098" s="4" t="n">
        <v>29.5545127</v>
      </c>
      <c r="K2098" s="4" t="n">
        <v>-95.3793407</v>
      </c>
      <c r="L2098" s="4" t="s">
        <v>28904</v>
      </c>
      <c r="M2098" s="4" t="s">
        <v>28905</v>
      </c>
      <c r="N2098" s="4" t="s">
        <v>9500</v>
      </c>
      <c r="O2098" s="4" t="s">
        <v>9500</v>
      </c>
      <c r="P2098" s="4" t="s">
        <v>9500</v>
      </c>
      <c r="Q2098" s="4" t="s">
        <v>9500</v>
      </c>
      <c r="R2098" s="4" t="s">
        <v>9500</v>
      </c>
      <c r="S2098" s="4" t="s">
        <v>88</v>
      </c>
      <c r="T2098" s="4" t="s">
        <v>88</v>
      </c>
      <c r="U2098" s="4" t="s">
        <v>28906</v>
      </c>
      <c r="V2098" s="4" t="s">
        <v>117</v>
      </c>
      <c r="W2098" s="7" t="s">
        <v>28907</v>
      </c>
      <c r="X2098" s="7" t="s">
        <v>28908</v>
      </c>
    </row>
    <row r="2099" customFormat="false" ht="15" hidden="false" customHeight="false" outlineLevel="0" collapsed="false">
      <c r="A2099" s="4" t="s">
        <v>28909</v>
      </c>
      <c r="B2099" s="4" t="s">
        <v>28910</v>
      </c>
      <c r="C2099" s="4" t="s">
        <v>9448</v>
      </c>
      <c r="D2099" s="4" t="s">
        <v>12</v>
      </c>
      <c r="E2099" s="4" t="s">
        <v>28911</v>
      </c>
      <c r="F2099" s="4" t="s">
        <v>28902</v>
      </c>
      <c r="G2099" s="4" t="s">
        <v>27680</v>
      </c>
      <c r="H2099" s="4" t="s">
        <v>28903</v>
      </c>
      <c r="I2099" s="4" t="s">
        <v>9453</v>
      </c>
      <c r="J2099" s="4" t="n">
        <v>29.5534179</v>
      </c>
      <c r="K2099" s="4" t="n">
        <v>-95.4157416</v>
      </c>
      <c r="L2099" s="4" t="s">
        <v>28912</v>
      </c>
      <c r="M2099" s="4" t="s">
        <v>28913</v>
      </c>
      <c r="N2099" s="4" t="s">
        <v>9500</v>
      </c>
      <c r="O2099" s="4" t="s">
        <v>9500</v>
      </c>
      <c r="P2099" s="4" t="s">
        <v>9500</v>
      </c>
      <c r="Q2099" s="4" t="s">
        <v>9500</v>
      </c>
      <c r="R2099" s="4" t="s">
        <v>9500</v>
      </c>
      <c r="S2099" s="4" t="s">
        <v>88</v>
      </c>
      <c r="T2099" s="4" t="s">
        <v>88</v>
      </c>
      <c r="U2099" s="4" t="s">
        <v>28914</v>
      </c>
      <c r="V2099" s="4" t="s">
        <v>117</v>
      </c>
      <c r="W2099" s="7" t="s">
        <v>28915</v>
      </c>
      <c r="X2099" s="7" t="s">
        <v>28916</v>
      </c>
    </row>
    <row r="2100" customFormat="false" ht="15" hidden="false" customHeight="false" outlineLevel="0" collapsed="false">
      <c r="A2100" s="4" t="s">
        <v>28917</v>
      </c>
      <c r="B2100" s="4" t="s">
        <v>28918</v>
      </c>
      <c r="C2100" s="4" t="s">
        <v>9448</v>
      </c>
      <c r="D2100" s="4" t="s">
        <v>12</v>
      </c>
      <c r="E2100" s="4" t="s">
        <v>28919</v>
      </c>
      <c r="F2100" s="4" t="s">
        <v>28902</v>
      </c>
      <c r="G2100" s="4" t="s">
        <v>27680</v>
      </c>
      <c r="H2100" s="4" t="s">
        <v>28903</v>
      </c>
      <c r="I2100" s="4" t="s">
        <v>9453</v>
      </c>
      <c r="J2100" s="4" t="n">
        <v>29.5608931</v>
      </c>
      <c r="K2100" s="4" t="n">
        <v>-95.3888018</v>
      </c>
      <c r="L2100" s="4" t="s">
        <v>28920</v>
      </c>
      <c r="M2100" s="4" t="s">
        <v>28921</v>
      </c>
      <c r="N2100" s="4" t="s">
        <v>24859</v>
      </c>
      <c r="O2100" s="4" t="s">
        <v>24859</v>
      </c>
      <c r="P2100" s="4" t="s">
        <v>24859</v>
      </c>
      <c r="Q2100" s="4" t="s">
        <v>24859</v>
      </c>
      <c r="R2100" s="4" t="s">
        <v>24859</v>
      </c>
      <c r="S2100" s="4" t="s">
        <v>9457</v>
      </c>
      <c r="T2100" s="4" t="s">
        <v>88</v>
      </c>
      <c r="U2100" s="4" t="s">
        <v>28016</v>
      </c>
      <c r="V2100" s="4" t="s">
        <v>117</v>
      </c>
      <c r="W2100" s="7" t="s">
        <v>28922</v>
      </c>
      <c r="X2100" s="7" t="s">
        <v>28923</v>
      </c>
    </row>
    <row r="2101" customFormat="false" ht="15" hidden="false" customHeight="false" outlineLevel="0" collapsed="false">
      <c r="A2101" s="4" t="s">
        <v>28924</v>
      </c>
      <c r="B2101" s="4" t="s">
        <v>28925</v>
      </c>
      <c r="C2101" s="4" t="s">
        <v>9448</v>
      </c>
      <c r="D2101" s="4" t="s">
        <v>12</v>
      </c>
      <c r="E2101" s="4" t="s">
        <v>28926</v>
      </c>
      <c r="F2101" s="4" t="s">
        <v>28927</v>
      </c>
      <c r="G2101" s="4" t="s">
        <v>27680</v>
      </c>
      <c r="H2101" s="4" t="s">
        <v>28928</v>
      </c>
      <c r="I2101" s="4" t="s">
        <v>9453</v>
      </c>
      <c r="J2101" s="4" t="n">
        <v>33.0727651</v>
      </c>
      <c r="K2101" s="4" t="n">
        <v>-96.7704816999</v>
      </c>
      <c r="L2101" s="4" t="s">
        <v>28929</v>
      </c>
      <c r="M2101" s="4" t="s">
        <v>28930</v>
      </c>
      <c r="N2101" s="4" t="s">
        <v>9553</v>
      </c>
      <c r="O2101" s="4" t="s">
        <v>9553</v>
      </c>
      <c r="P2101" s="4" t="s">
        <v>9553</v>
      </c>
      <c r="Q2101" s="4" t="s">
        <v>9553</v>
      </c>
      <c r="R2101" s="4" t="s">
        <v>9553</v>
      </c>
      <c r="S2101" s="4" t="s">
        <v>88</v>
      </c>
      <c r="T2101" s="4" t="s">
        <v>88</v>
      </c>
      <c r="U2101" s="4" t="s">
        <v>27694</v>
      </c>
      <c r="V2101" s="4" t="s">
        <v>117</v>
      </c>
      <c r="W2101" s="7" t="s">
        <v>28931</v>
      </c>
      <c r="X2101" s="7" t="s">
        <v>28932</v>
      </c>
    </row>
    <row r="2102" customFormat="false" ht="15" hidden="false" customHeight="false" outlineLevel="0" collapsed="false">
      <c r="A2102" s="4" t="s">
        <v>28933</v>
      </c>
      <c r="B2102" s="4" t="s">
        <v>28934</v>
      </c>
      <c r="C2102" s="4" t="s">
        <v>9448</v>
      </c>
      <c r="D2102" s="4" t="s">
        <v>12</v>
      </c>
      <c r="E2102" s="4" t="s">
        <v>28935</v>
      </c>
      <c r="F2102" s="4" t="s">
        <v>28927</v>
      </c>
      <c r="G2102" s="4" t="s">
        <v>27680</v>
      </c>
      <c r="H2102" s="4" t="s">
        <v>28936</v>
      </c>
      <c r="I2102" s="4" t="s">
        <v>9453</v>
      </c>
      <c r="J2102" s="4" t="n">
        <v>33.0202797</v>
      </c>
      <c r="K2102" s="4" t="n">
        <v>-96.7642047</v>
      </c>
      <c r="L2102" s="4" t="s">
        <v>28937</v>
      </c>
      <c r="M2102" s="4" t="s">
        <v>28938</v>
      </c>
      <c r="N2102" s="4" t="s">
        <v>10609</v>
      </c>
      <c r="O2102" s="4" t="s">
        <v>10609</v>
      </c>
      <c r="P2102" s="4" t="s">
        <v>10609</v>
      </c>
      <c r="Q2102" s="4" t="s">
        <v>10609</v>
      </c>
      <c r="R2102" s="4" t="s">
        <v>10609</v>
      </c>
      <c r="S2102" s="4" t="s">
        <v>9628</v>
      </c>
      <c r="T2102" s="4" t="s">
        <v>88</v>
      </c>
      <c r="U2102" s="4" t="s">
        <v>28939</v>
      </c>
      <c r="V2102" s="4" t="s">
        <v>117</v>
      </c>
      <c r="W2102" s="7" t="s">
        <v>28940</v>
      </c>
      <c r="X2102" s="7" t="s">
        <v>28941</v>
      </c>
    </row>
    <row r="2103" customFormat="false" ht="15" hidden="false" customHeight="false" outlineLevel="0" collapsed="false">
      <c r="A2103" s="4" t="s">
        <v>28942</v>
      </c>
      <c r="B2103" s="4" t="s">
        <v>28943</v>
      </c>
      <c r="C2103" s="4" t="s">
        <v>9448</v>
      </c>
      <c r="D2103" s="4" t="s">
        <v>12</v>
      </c>
      <c r="E2103" s="4" t="s">
        <v>28944</v>
      </c>
      <c r="F2103" s="4" t="s">
        <v>28927</v>
      </c>
      <c r="G2103" s="4" t="s">
        <v>27680</v>
      </c>
      <c r="H2103" s="4" t="s">
        <v>28945</v>
      </c>
      <c r="I2103" s="4" t="s">
        <v>9453</v>
      </c>
      <c r="J2103" s="4" t="n">
        <v>33.048703</v>
      </c>
      <c r="K2103" s="4" t="n">
        <v>-96.8324279</v>
      </c>
      <c r="L2103" s="4" t="s">
        <v>28946</v>
      </c>
      <c r="M2103" s="4" t="s">
        <v>28947</v>
      </c>
      <c r="N2103" s="4" t="s">
        <v>9500</v>
      </c>
      <c r="O2103" s="4" t="s">
        <v>9500</v>
      </c>
      <c r="P2103" s="4" t="s">
        <v>9500</v>
      </c>
      <c r="Q2103" s="4" t="s">
        <v>9500</v>
      </c>
      <c r="R2103" s="4" t="s">
        <v>9500</v>
      </c>
      <c r="S2103" s="4" t="s">
        <v>88</v>
      </c>
      <c r="T2103" s="4" t="s">
        <v>88</v>
      </c>
      <c r="U2103" s="4" t="s">
        <v>28948</v>
      </c>
      <c r="V2103" s="4" t="s">
        <v>117</v>
      </c>
      <c r="W2103" s="7" t="s">
        <v>28949</v>
      </c>
      <c r="X2103" s="7" t="s">
        <v>28950</v>
      </c>
    </row>
    <row r="2104" customFormat="false" ht="15" hidden="false" customHeight="false" outlineLevel="0" collapsed="false">
      <c r="A2104" s="4" t="s">
        <v>28951</v>
      </c>
      <c r="B2104" s="4" t="s">
        <v>28952</v>
      </c>
      <c r="C2104" s="4" t="s">
        <v>9448</v>
      </c>
      <c r="D2104" s="4" t="s">
        <v>12</v>
      </c>
      <c r="E2104" s="4" t="s">
        <v>28953</v>
      </c>
      <c r="F2104" s="4" t="s">
        <v>12544</v>
      </c>
      <c r="G2104" s="4" t="s">
        <v>27680</v>
      </c>
      <c r="H2104" s="4" t="s">
        <v>28954</v>
      </c>
      <c r="I2104" s="4" t="s">
        <v>9453</v>
      </c>
      <c r="J2104" s="4" t="n">
        <v>28.9378535</v>
      </c>
      <c r="K2104" s="4" t="n">
        <v>-98.5124379</v>
      </c>
      <c r="L2104" s="4" t="s">
        <v>28955</v>
      </c>
      <c r="M2104" s="4" t="s">
        <v>28956</v>
      </c>
      <c r="N2104" s="4" t="s">
        <v>10647</v>
      </c>
      <c r="O2104" s="4" t="s">
        <v>10647</v>
      </c>
      <c r="P2104" s="4" t="s">
        <v>10647</v>
      </c>
      <c r="Q2104" s="4" t="s">
        <v>10647</v>
      </c>
      <c r="R2104" s="4" t="s">
        <v>10647</v>
      </c>
      <c r="S2104" s="4" t="s">
        <v>88</v>
      </c>
      <c r="T2104" s="4" t="s">
        <v>88</v>
      </c>
      <c r="U2104" s="4" t="s">
        <v>27785</v>
      </c>
      <c r="V2104" s="4" t="s">
        <v>117</v>
      </c>
      <c r="W2104" s="7" t="s">
        <v>28957</v>
      </c>
      <c r="X2104" s="7" t="s">
        <v>28958</v>
      </c>
    </row>
    <row r="2105" customFormat="false" ht="15" hidden="false" customHeight="false" outlineLevel="0" collapsed="false">
      <c r="A2105" s="4" t="s">
        <v>28959</v>
      </c>
      <c r="B2105" s="4" t="s">
        <v>28960</v>
      </c>
      <c r="C2105" s="4" t="s">
        <v>9448</v>
      </c>
      <c r="D2105" s="4" t="s">
        <v>12</v>
      </c>
      <c r="E2105" s="4" t="s">
        <v>28961</v>
      </c>
      <c r="F2105" s="4" t="s">
        <v>28962</v>
      </c>
      <c r="G2105" s="4" t="s">
        <v>27680</v>
      </c>
      <c r="H2105" s="4" t="s">
        <v>28963</v>
      </c>
      <c r="I2105" s="4" t="s">
        <v>9453</v>
      </c>
      <c r="J2105" s="4" t="n">
        <v>29.934506</v>
      </c>
      <c r="K2105" s="4" t="n">
        <v>-93.9891437</v>
      </c>
      <c r="L2105" s="4" t="s">
        <v>28964</v>
      </c>
      <c r="M2105" s="4" t="s">
        <v>28965</v>
      </c>
      <c r="N2105" s="4" t="s">
        <v>9778</v>
      </c>
      <c r="O2105" s="4" t="s">
        <v>9778</v>
      </c>
      <c r="P2105" s="4" t="s">
        <v>9778</v>
      </c>
      <c r="Q2105" s="4" t="s">
        <v>9778</v>
      </c>
      <c r="R2105" s="4" t="s">
        <v>9778</v>
      </c>
      <c r="S2105" s="4" t="s">
        <v>88</v>
      </c>
      <c r="T2105" s="4" t="s">
        <v>88</v>
      </c>
      <c r="U2105" s="4" t="s">
        <v>28966</v>
      </c>
      <c r="V2105" s="4" t="s">
        <v>117</v>
      </c>
      <c r="W2105" s="7" t="s">
        <v>28967</v>
      </c>
      <c r="X2105" s="7" t="s">
        <v>28968</v>
      </c>
    </row>
    <row r="2106" customFormat="false" ht="15" hidden="false" customHeight="false" outlineLevel="0" collapsed="false">
      <c r="A2106" s="4" t="s">
        <v>28969</v>
      </c>
      <c r="B2106" s="4" t="s">
        <v>28970</v>
      </c>
      <c r="C2106" s="4" t="s">
        <v>9448</v>
      </c>
      <c r="D2106" s="4" t="s">
        <v>12</v>
      </c>
      <c r="E2106" s="4" t="s">
        <v>28971</v>
      </c>
      <c r="F2106" s="4" t="s">
        <v>28972</v>
      </c>
      <c r="G2106" s="4" t="s">
        <v>27680</v>
      </c>
      <c r="H2106" s="4" t="s">
        <v>28973</v>
      </c>
      <c r="I2106" s="4" t="s">
        <v>9453</v>
      </c>
      <c r="J2106" s="4" t="n">
        <v>33.2212505</v>
      </c>
      <c r="K2106" s="4" t="n">
        <v>-96.7967802</v>
      </c>
      <c r="L2106" s="4" t="s">
        <v>28974</v>
      </c>
      <c r="M2106" s="4" t="s">
        <v>28975</v>
      </c>
      <c r="N2106" s="4" t="s">
        <v>9895</v>
      </c>
      <c r="O2106" s="4" t="s">
        <v>9895</v>
      </c>
      <c r="P2106" s="4" t="s">
        <v>9895</v>
      </c>
      <c r="Q2106" s="4" t="s">
        <v>9895</v>
      </c>
      <c r="R2106" s="4" t="s">
        <v>9895</v>
      </c>
      <c r="S2106" s="4" t="s">
        <v>9628</v>
      </c>
      <c r="T2106" s="4" t="s">
        <v>88</v>
      </c>
      <c r="U2106" s="4" t="s">
        <v>15040</v>
      </c>
      <c r="V2106" s="4" t="s">
        <v>117</v>
      </c>
      <c r="W2106" s="7" t="s">
        <v>28976</v>
      </c>
      <c r="X2106" s="7" t="s">
        <v>28977</v>
      </c>
    </row>
    <row r="2107" customFormat="false" ht="15" hidden="false" customHeight="false" outlineLevel="0" collapsed="false">
      <c r="A2107" s="4" t="s">
        <v>28978</v>
      </c>
      <c r="B2107" s="4" t="s">
        <v>28979</v>
      </c>
      <c r="C2107" s="4" t="s">
        <v>9448</v>
      </c>
      <c r="D2107" s="4" t="s">
        <v>12</v>
      </c>
      <c r="E2107" s="4" t="s">
        <v>28980</v>
      </c>
      <c r="F2107" s="4" t="s">
        <v>28981</v>
      </c>
      <c r="G2107" s="4" t="s">
        <v>27680</v>
      </c>
      <c r="H2107" s="4" t="s">
        <v>28982</v>
      </c>
      <c r="I2107" s="4" t="s">
        <v>9453</v>
      </c>
      <c r="J2107" s="4" t="n">
        <v>32.9618857</v>
      </c>
      <c r="K2107" s="4" t="n">
        <v>-96.7495514</v>
      </c>
      <c r="L2107" s="4" t="s">
        <v>28983</v>
      </c>
      <c r="M2107" s="4" t="s">
        <v>28984</v>
      </c>
      <c r="N2107" s="4" t="s">
        <v>9500</v>
      </c>
      <c r="O2107" s="4" t="s">
        <v>9500</v>
      </c>
      <c r="P2107" s="4" t="s">
        <v>9500</v>
      </c>
      <c r="Q2107" s="4" t="s">
        <v>9500</v>
      </c>
      <c r="R2107" s="4" t="s">
        <v>9500</v>
      </c>
      <c r="S2107" s="4" t="s">
        <v>88</v>
      </c>
      <c r="T2107" s="4" t="s">
        <v>88</v>
      </c>
      <c r="U2107" s="4" t="s">
        <v>28985</v>
      </c>
      <c r="V2107" s="4" t="s">
        <v>117</v>
      </c>
      <c r="W2107" s="7" t="s">
        <v>28986</v>
      </c>
      <c r="X2107" s="7" t="s">
        <v>28987</v>
      </c>
    </row>
    <row r="2108" customFormat="false" ht="15" hidden="false" customHeight="false" outlineLevel="0" collapsed="false">
      <c r="A2108" s="4" t="s">
        <v>28988</v>
      </c>
      <c r="B2108" s="4" t="s">
        <v>28989</v>
      </c>
      <c r="C2108" s="4" t="s">
        <v>9448</v>
      </c>
      <c r="D2108" s="4" t="s">
        <v>12</v>
      </c>
      <c r="E2108" s="4" t="s">
        <v>28990</v>
      </c>
      <c r="F2108" s="4" t="s">
        <v>18831</v>
      </c>
      <c r="G2108" s="4" t="s">
        <v>27680</v>
      </c>
      <c r="H2108" s="4" t="s">
        <v>28991</v>
      </c>
      <c r="I2108" s="4" t="s">
        <v>9453</v>
      </c>
      <c r="J2108" s="4" t="n">
        <v>29.5573534</v>
      </c>
      <c r="K2108" s="4" t="n">
        <v>-95.7601014</v>
      </c>
      <c r="L2108" s="4" t="s">
        <v>28992</v>
      </c>
      <c r="M2108" s="4" t="s">
        <v>28993</v>
      </c>
      <c r="N2108" s="4" t="s">
        <v>9627</v>
      </c>
      <c r="O2108" s="4" t="s">
        <v>9627</v>
      </c>
      <c r="P2108" s="4" t="s">
        <v>9627</v>
      </c>
      <c r="Q2108" s="4" t="s">
        <v>9627</v>
      </c>
      <c r="R2108" s="4" t="s">
        <v>9627</v>
      </c>
      <c r="S2108" s="4" t="s">
        <v>9628</v>
      </c>
      <c r="T2108" s="4" t="s">
        <v>88</v>
      </c>
      <c r="U2108" s="4" t="s">
        <v>28994</v>
      </c>
      <c r="V2108" s="4" t="s">
        <v>117</v>
      </c>
      <c r="W2108" s="7" t="s">
        <v>28995</v>
      </c>
      <c r="X2108" s="7" t="s">
        <v>28996</v>
      </c>
    </row>
    <row r="2109" customFormat="false" ht="15" hidden="false" customHeight="false" outlineLevel="0" collapsed="false">
      <c r="A2109" s="4" t="s">
        <v>28997</v>
      </c>
      <c r="B2109" s="4" t="s">
        <v>28998</v>
      </c>
      <c r="C2109" s="4" t="s">
        <v>9448</v>
      </c>
      <c r="D2109" s="4" t="s">
        <v>12</v>
      </c>
      <c r="E2109" s="4" t="s">
        <v>28999</v>
      </c>
      <c r="F2109" s="4" t="s">
        <v>18831</v>
      </c>
      <c r="G2109" s="4" t="s">
        <v>27680</v>
      </c>
      <c r="H2109" s="4" t="s">
        <v>29000</v>
      </c>
      <c r="I2109" s="4" t="s">
        <v>9453</v>
      </c>
      <c r="J2109" s="4" t="n">
        <v>29.66946029999</v>
      </c>
      <c r="K2109" s="4" t="n">
        <v>-95.7478996</v>
      </c>
      <c r="L2109" s="4" t="s">
        <v>9595</v>
      </c>
      <c r="M2109" s="4"/>
      <c r="N2109" s="4" t="s">
        <v>88</v>
      </c>
      <c r="O2109" s="4" t="s">
        <v>88</v>
      </c>
      <c r="P2109" s="4" t="s">
        <v>29001</v>
      </c>
      <c r="Q2109" s="4" t="s">
        <v>29001</v>
      </c>
      <c r="R2109" s="4" t="s">
        <v>29001</v>
      </c>
      <c r="S2109" s="4" t="s">
        <v>88</v>
      </c>
      <c r="T2109" s="4" t="s">
        <v>88</v>
      </c>
      <c r="U2109" s="4"/>
      <c r="V2109" s="4" t="s">
        <v>87</v>
      </c>
      <c r="W2109" s="4"/>
      <c r="X2109" s="7" t="s">
        <v>29002</v>
      </c>
    </row>
    <row r="2110" customFormat="false" ht="15" hidden="false" customHeight="false" outlineLevel="0" collapsed="false">
      <c r="A2110" s="4" t="s">
        <v>29003</v>
      </c>
      <c r="B2110" s="4" t="s">
        <v>29004</v>
      </c>
      <c r="C2110" s="4" t="s">
        <v>9448</v>
      </c>
      <c r="D2110" s="4" t="s">
        <v>12</v>
      </c>
      <c r="E2110" s="4" t="s">
        <v>29005</v>
      </c>
      <c r="F2110" s="4" t="s">
        <v>18831</v>
      </c>
      <c r="G2110" s="4" t="s">
        <v>27680</v>
      </c>
      <c r="H2110" s="4" t="s">
        <v>28991</v>
      </c>
      <c r="I2110" s="4" t="s">
        <v>9453</v>
      </c>
      <c r="J2110" s="4" t="n">
        <v>29.577274</v>
      </c>
      <c r="K2110" s="4" t="n">
        <v>-95.769989</v>
      </c>
      <c r="L2110" s="4" t="s">
        <v>29006</v>
      </c>
      <c r="M2110" s="4" t="s">
        <v>29007</v>
      </c>
      <c r="N2110" s="4" t="s">
        <v>29008</v>
      </c>
      <c r="O2110" s="4" t="s">
        <v>29008</v>
      </c>
      <c r="P2110" s="4" t="s">
        <v>29008</v>
      </c>
      <c r="Q2110" s="4" t="s">
        <v>29008</v>
      </c>
      <c r="R2110" s="4" t="s">
        <v>29008</v>
      </c>
      <c r="S2110" s="4" t="s">
        <v>88</v>
      </c>
      <c r="T2110" s="4" t="s">
        <v>88</v>
      </c>
      <c r="U2110" s="4" t="s">
        <v>29009</v>
      </c>
      <c r="V2110" s="4" t="s">
        <v>117</v>
      </c>
      <c r="W2110" s="7" t="s">
        <v>29010</v>
      </c>
      <c r="X2110" s="7" t="s">
        <v>29011</v>
      </c>
    </row>
    <row r="2111" customFormat="false" ht="15" hidden="false" customHeight="false" outlineLevel="0" collapsed="false">
      <c r="A2111" s="4" t="s">
        <v>29012</v>
      </c>
      <c r="B2111" s="4" t="s">
        <v>29013</v>
      </c>
      <c r="C2111" s="4" t="s">
        <v>9448</v>
      </c>
      <c r="D2111" s="4" t="s">
        <v>12</v>
      </c>
      <c r="E2111" s="4" t="s">
        <v>29014</v>
      </c>
      <c r="F2111" s="4" t="s">
        <v>29015</v>
      </c>
      <c r="G2111" s="4" t="s">
        <v>27680</v>
      </c>
      <c r="H2111" s="4" t="s">
        <v>29016</v>
      </c>
      <c r="I2111" s="4" t="s">
        <v>9453</v>
      </c>
      <c r="J2111" s="4" t="n">
        <v>28.033715</v>
      </c>
      <c r="K2111" s="4" t="n">
        <v>-97.0809137999</v>
      </c>
      <c r="L2111" s="4" t="s">
        <v>29017</v>
      </c>
      <c r="M2111" s="4" t="s">
        <v>29018</v>
      </c>
      <c r="N2111" s="4" t="s">
        <v>14906</v>
      </c>
      <c r="O2111" s="4" t="s">
        <v>14906</v>
      </c>
      <c r="P2111" s="4" t="s">
        <v>14906</v>
      </c>
      <c r="Q2111" s="4" t="s">
        <v>14906</v>
      </c>
      <c r="R2111" s="4" t="s">
        <v>14906</v>
      </c>
      <c r="S2111" s="4" t="s">
        <v>88</v>
      </c>
      <c r="T2111" s="4" t="s">
        <v>88</v>
      </c>
      <c r="U2111" s="4" t="s">
        <v>29019</v>
      </c>
      <c r="V2111" s="4" t="s">
        <v>117</v>
      </c>
      <c r="W2111" s="7" t="s">
        <v>29020</v>
      </c>
      <c r="X2111" s="7" t="s">
        <v>29021</v>
      </c>
    </row>
    <row r="2112" customFormat="false" ht="15" hidden="false" customHeight="false" outlineLevel="0" collapsed="false">
      <c r="A2112" s="4" t="s">
        <v>29022</v>
      </c>
      <c r="B2112" s="4" t="s">
        <v>29023</v>
      </c>
      <c r="C2112" s="4" t="s">
        <v>9448</v>
      </c>
      <c r="D2112" s="4" t="s">
        <v>12</v>
      </c>
      <c r="E2112" s="4" t="s">
        <v>29024</v>
      </c>
      <c r="F2112" s="4" t="s">
        <v>29025</v>
      </c>
      <c r="G2112" s="4" t="s">
        <v>27680</v>
      </c>
      <c r="H2112" s="4" t="s">
        <v>29026</v>
      </c>
      <c r="I2112" s="4" t="s">
        <v>9453</v>
      </c>
      <c r="J2112" s="4" t="n">
        <v>32.964419</v>
      </c>
      <c r="K2112" s="4" t="n">
        <v>-96.4624392</v>
      </c>
      <c r="L2112" s="4" t="s">
        <v>29027</v>
      </c>
      <c r="M2112" s="4" t="s">
        <v>29028</v>
      </c>
      <c r="N2112" s="4" t="s">
        <v>9618</v>
      </c>
      <c r="O2112" s="4" t="s">
        <v>9618</v>
      </c>
      <c r="P2112" s="4" t="s">
        <v>9618</v>
      </c>
      <c r="Q2112" s="4" t="s">
        <v>9618</v>
      </c>
      <c r="R2112" s="4" t="s">
        <v>9618</v>
      </c>
      <c r="S2112" s="4" t="s">
        <v>88</v>
      </c>
      <c r="T2112" s="4" t="s">
        <v>88</v>
      </c>
      <c r="U2112" s="4" t="s">
        <v>27694</v>
      </c>
      <c r="V2112" s="4" t="s">
        <v>117</v>
      </c>
      <c r="W2112" s="7" t="s">
        <v>29029</v>
      </c>
      <c r="X2112" s="7" t="s">
        <v>29030</v>
      </c>
    </row>
    <row r="2113" customFormat="false" ht="15" hidden="false" customHeight="false" outlineLevel="0" collapsed="false">
      <c r="A2113" s="4" t="s">
        <v>29031</v>
      </c>
      <c r="B2113" s="4" t="s">
        <v>29032</v>
      </c>
      <c r="C2113" s="4" t="s">
        <v>9448</v>
      </c>
      <c r="D2113" s="4" t="s">
        <v>12</v>
      </c>
      <c r="E2113" s="4" t="s">
        <v>29033</v>
      </c>
      <c r="F2113" s="4" t="s">
        <v>29025</v>
      </c>
      <c r="G2113" s="4" t="s">
        <v>27680</v>
      </c>
      <c r="H2113" s="4" t="s">
        <v>29034</v>
      </c>
      <c r="I2113" s="4" t="s">
        <v>9453</v>
      </c>
      <c r="J2113" s="4" t="n">
        <v>32.88761</v>
      </c>
      <c r="K2113" s="4" t="n">
        <v>-96.471691</v>
      </c>
      <c r="L2113" s="4" t="s">
        <v>29035</v>
      </c>
      <c r="M2113" s="4" t="s">
        <v>29036</v>
      </c>
      <c r="N2113" s="4" t="s">
        <v>9500</v>
      </c>
      <c r="O2113" s="4" t="s">
        <v>9500</v>
      </c>
      <c r="P2113" s="4" t="s">
        <v>9500</v>
      </c>
      <c r="Q2113" s="4" t="s">
        <v>9500</v>
      </c>
      <c r="R2113" s="4" t="s">
        <v>9500</v>
      </c>
      <c r="S2113" s="4" t="s">
        <v>88</v>
      </c>
      <c r="T2113" s="4" t="s">
        <v>88</v>
      </c>
      <c r="U2113" s="4" t="s">
        <v>29037</v>
      </c>
      <c r="V2113" s="4" t="s">
        <v>117</v>
      </c>
      <c r="W2113" s="7" t="s">
        <v>29038</v>
      </c>
      <c r="X2113" s="7" t="s">
        <v>29039</v>
      </c>
    </row>
    <row r="2114" customFormat="false" ht="15" hidden="false" customHeight="false" outlineLevel="0" collapsed="false">
      <c r="A2114" s="4" t="s">
        <v>29040</v>
      </c>
      <c r="B2114" s="4" t="s">
        <v>29041</v>
      </c>
      <c r="C2114" s="4" t="s">
        <v>9448</v>
      </c>
      <c r="D2114" s="4" t="s">
        <v>12</v>
      </c>
      <c r="E2114" s="4" t="s">
        <v>29042</v>
      </c>
      <c r="F2114" s="4" t="s">
        <v>29043</v>
      </c>
      <c r="G2114" s="4" t="s">
        <v>27680</v>
      </c>
      <c r="H2114" s="4" t="s">
        <v>29044</v>
      </c>
      <c r="I2114" s="4" t="s">
        <v>9453</v>
      </c>
      <c r="J2114" s="4" t="n">
        <v>30.4947445</v>
      </c>
      <c r="K2114" s="4" t="n">
        <v>-97.6541237</v>
      </c>
      <c r="L2114" s="4" t="s">
        <v>29045</v>
      </c>
      <c r="M2114" s="4" t="s">
        <v>29046</v>
      </c>
      <c r="N2114" s="4" t="s">
        <v>9456</v>
      </c>
      <c r="O2114" s="4" t="s">
        <v>9456</v>
      </c>
      <c r="P2114" s="4" t="s">
        <v>9456</v>
      </c>
      <c r="Q2114" s="4" t="s">
        <v>9456</v>
      </c>
      <c r="R2114" s="4" t="s">
        <v>9456</v>
      </c>
      <c r="S2114" s="4" t="s">
        <v>9457</v>
      </c>
      <c r="T2114" s="4" t="s">
        <v>88</v>
      </c>
      <c r="U2114" s="4" t="s">
        <v>29047</v>
      </c>
      <c r="V2114" s="4" t="s">
        <v>117</v>
      </c>
      <c r="W2114" s="7" t="s">
        <v>29048</v>
      </c>
      <c r="X2114" s="7" t="s">
        <v>29049</v>
      </c>
    </row>
    <row r="2115" customFormat="false" ht="15" hidden="false" customHeight="false" outlineLevel="0" collapsed="false">
      <c r="A2115" s="4" t="s">
        <v>29050</v>
      </c>
      <c r="B2115" s="4" t="s">
        <v>29051</v>
      </c>
      <c r="C2115" s="4" t="s">
        <v>9448</v>
      </c>
      <c r="D2115" s="4" t="s">
        <v>12</v>
      </c>
      <c r="E2115" s="4" t="s">
        <v>29052</v>
      </c>
      <c r="F2115" s="4" t="s">
        <v>29053</v>
      </c>
      <c r="G2115" s="4" t="s">
        <v>27680</v>
      </c>
      <c r="H2115" s="4" t="s">
        <v>29054</v>
      </c>
      <c r="I2115" s="4" t="s">
        <v>9453</v>
      </c>
      <c r="J2115" s="4" t="n">
        <v>32.9204619</v>
      </c>
      <c r="K2115" s="4" t="n">
        <v>-96.5163426</v>
      </c>
      <c r="L2115" s="4" t="s">
        <v>29055</v>
      </c>
      <c r="M2115" s="4" t="s">
        <v>29056</v>
      </c>
      <c r="N2115" s="4" t="s">
        <v>9553</v>
      </c>
      <c r="O2115" s="4" t="s">
        <v>9553</v>
      </c>
      <c r="P2115" s="4" t="s">
        <v>9553</v>
      </c>
      <c r="Q2115" s="4" t="s">
        <v>9553</v>
      </c>
      <c r="R2115" s="4" t="s">
        <v>9553</v>
      </c>
      <c r="S2115" s="4" t="s">
        <v>88</v>
      </c>
      <c r="T2115" s="4" t="s">
        <v>88</v>
      </c>
      <c r="U2115" s="4" t="s">
        <v>28200</v>
      </c>
      <c r="V2115" s="4" t="s">
        <v>117</v>
      </c>
      <c r="W2115" s="7" t="s">
        <v>29057</v>
      </c>
      <c r="X2115" s="7" t="s">
        <v>29058</v>
      </c>
    </row>
    <row r="2116" customFormat="false" ht="15" hidden="false" customHeight="false" outlineLevel="0" collapsed="false">
      <c r="A2116" s="4" t="s">
        <v>29059</v>
      </c>
      <c r="B2116" s="4" t="s">
        <v>29060</v>
      </c>
      <c r="C2116" s="4" t="s">
        <v>9448</v>
      </c>
      <c r="D2116" s="4" t="s">
        <v>12</v>
      </c>
      <c r="E2116" s="4" t="s">
        <v>29061</v>
      </c>
      <c r="F2116" s="4" t="s">
        <v>29062</v>
      </c>
      <c r="G2116" s="4" t="s">
        <v>27680</v>
      </c>
      <c r="H2116" s="4" t="s">
        <v>29063</v>
      </c>
      <c r="I2116" s="4" t="s">
        <v>9453</v>
      </c>
      <c r="J2116" s="4" t="n">
        <v>29.48453069999</v>
      </c>
      <c r="K2116" s="4" t="n">
        <v>-98.6053458</v>
      </c>
      <c r="L2116" s="4" t="s">
        <v>29064</v>
      </c>
      <c r="M2116" s="4" t="s">
        <v>29065</v>
      </c>
      <c r="N2116" s="4" t="s">
        <v>9500</v>
      </c>
      <c r="O2116" s="4" t="s">
        <v>9500</v>
      </c>
      <c r="P2116" s="4" t="s">
        <v>9500</v>
      </c>
      <c r="Q2116" s="4" t="s">
        <v>9500</v>
      </c>
      <c r="R2116" s="4" t="s">
        <v>9500</v>
      </c>
      <c r="S2116" s="4" t="s">
        <v>88</v>
      </c>
      <c r="T2116" s="4" t="s">
        <v>88</v>
      </c>
      <c r="U2116" s="4" t="s">
        <v>29066</v>
      </c>
      <c r="V2116" s="4" t="s">
        <v>117</v>
      </c>
      <c r="W2116" s="7" t="s">
        <v>29067</v>
      </c>
      <c r="X2116" s="7" t="s">
        <v>29068</v>
      </c>
    </row>
    <row r="2117" customFormat="false" ht="15" hidden="false" customHeight="false" outlineLevel="0" collapsed="false">
      <c r="A2117" s="4" t="s">
        <v>29069</v>
      </c>
      <c r="B2117" s="4" t="s">
        <v>29070</v>
      </c>
      <c r="C2117" s="4" t="s">
        <v>9448</v>
      </c>
      <c r="D2117" s="4" t="s">
        <v>12</v>
      </c>
      <c r="E2117" s="4" t="s">
        <v>29071</v>
      </c>
      <c r="F2117" s="4" t="s">
        <v>29062</v>
      </c>
      <c r="G2117" s="4" t="s">
        <v>27680</v>
      </c>
      <c r="H2117" s="4" t="s">
        <v>29072</v>
      </c>
      <c r="I2117" s="4" t="s">
        <v>9453</v>
      </c>
      <c r="J2117" s="4" t="n">
        <v>29.6162426</v>
      </c>
      <c r="K2117" s="4" t="n">
        <v>-98.4783269999</v>
      </c>
      <c r="L2117" s="4" t="s">
        <v>29073</v>
      </c>
      <c r="M2117" s="4" t="s">
        <v>29074</v>
      </c>
      <c r="N2117" s="4" t="s">
        <v>9500</v>
      </c>
      <c r="O2117" s="4" t="s">
        <v>9500</v>
      </c>
      <c r="P2117" s="4" t="s">
        <v>9500</v>
      </c>
      <c r="Q2117" s="4" t="s">
        <v>9500</v>
      </c>
      <c r="R2117" s="4" t="s">
        <v>9500</v>
      </c>
      <c r="S2117" s="4" t="s">
        <v>88</v>
      </c>
      <c r="T2117" s="4" t="s">
        <v>88</v>
      </c>
      <c r="U2117" s="4" t="s">
        <v>29075</v>
      </c>
      <c r="V2117" s="4" t="s">
        <v>117</v>
      </c>
      <c r="W2117" s="7" t="s">
        <v>29076</v>
      </c>
      <c r="X2117" s="7" t="s">
        <v>29077</v>
      </c>
    </row>
    <row r="2118" customFormat="false" ht="15" hidden="false" customHeight="false" outlineLevel="0" collapsed="false">
      <c r="A2118" s="4" t="s">
        <v>29078</v>
      </c>
      <c r="B2118" s="4" t="s">
        <v>29079</v>
      </c>
      <c r="C2118" s="4" t="s">
        <v>9448</v>
      </c>
      <c r="D2118" s="4" t="s">
        <v>12</v>
      </c>
      <c r="E2118" s="4" t="s">
        <v>29080</v>
      </c>
      <c r="F2118" s="4" t="s">
        <v>29062</v>
      </c>
      <c r="G2118" s="4" t="s">
        <v>27680</v>
      </c>
      <c r="H2118" s="4" t="s">
        <v>29081</v>
      </c>
      <c r="I2118" s="4" t="s">
        <v>9453</v>
      </c>
      <c r="J2118" s="4" t="n">
        <v>29.3385187</v>
      </c>
      <c r="K2118" s="4" t="n">
        <v>-98.5549255999</v>
      </c>
      <c r="L2118" s="4" t="s">
        <v>29082</v>
      </c>
      <c r="M2118" s="4" t="s">
        <v>29083</v>
      </c>
      <c r="N2118" s="4" t="s">
        <v>29084</v>
      </c>
      <c r="O2118" s="4" t="s">
        <v>29084</v>
      </c>
      <c r="P2118" s="4" t="s">
        <v>29084</v>
      </c>
      <c r="Q2118" s="4" t="s">
        <v>29084</v>
      </c>
      <c r="R2118" s="4" t="s">
        <v>29084</v>
      </c>
      <c r="S2118" s="4" t="s">
        <v>24157</v>
      </c>
      <c r="T2118" s="4" t="s">
        <v>88</v>
      </c>
      <c r="U2118" s="4" t="s">
        <v>29085</v>
      </c>
      <c r="V2118" s="4" t="s">
        <v>117</v>
      </c>
      <c r="W2118" s="7" t="s">
        <v>29086</v>
      </c>
      <c r="X2118" s="7" t="s">
        <v>29087</v>
      </c>
    </row>
    <row r="2119" customFormat="false" ht="15" hidden="false" customHeight="false" outlineLevel="0" collapsed="false">
      <c r="A2119" s="4" t="s">
        <v>29088</v>
      </c>
      <c r="B2119" s="4" t="s">
        <v>29089</v>
      </c>
      <c r="C2119" s="4" t="s">
        <v>9448</v>
      </c>
      <c r="D2119" s="4" t="s">
        <v>12</v>
      </c>
      <c r="E2119" s="4" t="s">
        <v>29090</v>
      </c>
      <c r="F2119" s="4" t="s">
        <v>29062</v>
      </c>
      <c r="G2119" s="4" t="s">
        <v>27680</v>
      </c>
      <c r="H2119" s="4" t="s">
        <v>29091</v>
      </c>
      <c r="I2119" s="4" t="s">
        <v>9453</v>
      </c>
      <c r="J2119" s="4" t="n">
        <v>29.44266252726</v>
      </c>
      <c r="K2119" s="4" t="n">
        <v>-98.6422701693</v>
      </c>
      <c r="L2119" s="4" t="s">
        <v>29092</v>
      </c>
      <c r="M2119" s="4" t="s">
        <v>29093</v>
      </c>
      <c r="N2119" s="4" t="s">
        <v>12558</v>
      </c>
      <c r="O2119" s="4" t="s">
        <v>12558</v>
      </c>
      <c r="P2119" s="4" t="s">
        <v>12558</v>
      </c>
      <c r="Q2119" s="4" t="s">
        <v>12558</v>
      </c>
      <c r="R2119" s="4" t="s">
        <v>12558</v>
      </c>
      <c r="S2119" s="4" t="s">
        <v>88</v>
      </c>
      <c r="T2119" s="4" t="s">
        <v>88</v>
      </c>
      <c r="U2119" s="4" t="s">
        <v>15040</v>
      </c>
      <c r="V2119" s="4" t="s">
        <v>117</v>
      </c>
      <c r="W2119" s="7" t="s">
        <v>29094</v>
      </c>
      <c r="X2119" s="7" t="s">
        <v>29095</v>
      </c>
    </row>
    <row r="2120" customFormat="false" ht="15" hidden="false" customHeight="false" outlineLevel="0" collapsed="false">
      <c r="A2120" s="4" t="s">
        <v>29096</v>
      </c>
      <c r="B2120" s="4" t="s">
        <v>29097</v>
      </c>
      <c r="C2120" s="4" t="s">
        <v>9448</v>
      </c>
      <c r="D2120" s="4" t="s">
        <v>12</v>
      </c>
      <c r="E2120" s="4" t="s">
        <v>29098</v>
      </c>
      <c r="F2120" s="4" t="s">
        <v>29062</v>
      </c>
      <c r="G2120" s="4" t="s">
        <v>27680</v>
      </c>
      <c r="H2120" s="4" t="s">
        <v>29099</v>
      </c>
      <c r="I2120" s="4" t="s">
        <v>9453</v>
      </c>
      <c r="J2120" s="4" t="n">
        <v>29.517752</v>
      </c>
      <c r="K2120" s="4" t="n">
        <v>-98.428302</v>
      </c>
      <c r="L2120" s="4" t="s">
        <v>29100</v>
      </c>
      <c r="M2120" s="4" t="s">
        <v>29101</v>
      </c>
      <c r="N2120" s="4" t="s">
        <v>9778</v>
      </c>
      <c r="O2120" s="4" t="s">
        <v>9778</v>
      </c>
      <c r="P2120" s="4" t="s">
        <v>9778</v>
      </c>
      <c r="Q2120" s="4" t="s">
        <v>9778</v>
      </c>
      <c r="R2120" s="4" t="s">
        <v>9778</v>
      </c>
      <c r="S2120" s="4" t="s">
        <v>88</v>
      </c>
      <c r="T2120" s="4" t="s">
        <v>88</v>
      </c>
      <c r="U2120" s="4" t="s">
        <v>29102</v>
      </c>
      <c r="V2120" s="4" t="s">
        <v>117</v>
      </c>
      <c r="W2120" s="7" t="s">
        <v>29103</v>
      </c>
      <c r="X2120" s="7" t="s">
        <v>29104</v>
      </c>
    </row>
    <row r="2121" customFormat="false" ht="15" hidden="false" customHeight="false" outlineLevel="0" collapsed="false">
      <c r="A2121" s="4" t="s">
        <v>29105</v>
      </c>
      <c r="B2121" s="4" t="s">
        <v>29106</v>
      </c>
      <c r="C2121" s="4" t="s">
        <v>9448</v>
      </c>
      <c r="D2121" s="4" t="s">
        <v>12</v>
      </c>
      <c r="E2121" s="4" t="s">
        <v>29107</v>
      </c>
      <c r="F2121" s="4" t="s">
        <v>29062</v>
      </c>
      <c r="G2121" s="4" t="s">
        <v>27680</v>
      </c>
      <c r="H2121" s="4" t="s">
        <v>29108</v>
      </c>
      <c r="I2121" s="4" t="s">
        <v>9453</v>
      </c>
      <c r="J2121" s="4" t="n">
        <v>29.5546691</v>
      </c>
      <c r="K2121" s="4" t="n">
        <v>-98.6641321</v>
      </c>
      <c r="L2121" s="4" t="s">
        <v>29109</v>
      </c>
      <c r="M2121" s="4" t="s">
        <v>29110</v>
      </c>
      <c r="N2121" s="4" t="s">
        <v>9456</v>
      </c>
      <c r="O2121" s="4" t="s">
        <v>9456</v>
      </c>
      <c r="P2121" s="4" t="s">
        <v>9456</v>
      </c>
      <c r="Q2121" s="4" t="s">
        <v>9456</v>
      </c>
      <c r="R2121" s="4" t="s">
        <v>9456</v>
      </c>
      <c r="S2121" s="4" t="s">
        <v>88</v>
      </c>
      <c r="T2121" s="4" t="s">
        <v>88</v>
      </c>
      <c r="U2121" s="4" t="s">
        <v>29111</v>
      </c>
      <c r="V2121" s="4" t="s">
        <v>117</v>
      </c>
      <c r="W2121" s="7" t="s">
        <v>29112</v>
      </c>
      <c r="X2121" s="7" t="s">
        <v>29113</v>
      </c>
    </row>
    <row r="2122" customFormat="false" ht="15" hidden="false" customHeight="false" outlineLevel="0" collapsed="false">
      <c r="A2122" s="4" t="s">
        <v>29114</v>
      </c>
      <c r="B2122" s="4" t="s">
        <v>29115</v>
      </c>
      <c r="C2122" s="4" t="s">
        <v>9448</v>
      </c>
      <c r="D2122" s="4" t="s">
        <v>12</v>
      </c>
      <c r="E2122" s="4" t="s">
        <v>29116</v>
      </c>
      <c r="F2122" s="4" t="s">
        <v>29062</v>
      </c>
      <c r="G2122" s="4" t="s">
        <v>27680</v>
      </c>
      <c r="H2122" s="4" t="s">
        <v>29117</v>
      </c>
      <c r="I2122" s="4" t="s">
        <v>9453</v>
      </c>
      <c r="J2122" s="4" t="n">
        <v>29.5117022</v>
      </c>
      <c r="K2122" s="4" t="n">
        <v>-98.5693975</v>
      </c>
      <c r="L2122" s="4" t="s">
        <v>29118</v>
      </c>
      <c r="M2122" s="4" t="s">
        <v>29119</v>
      </c>
      <c r="N2122" s="4" t="s">
        <v>11498</v>
      </c>
      <c r="O2122" s="4" t="s">
        <v>11498</v>
      </c>
      <c r="P2122" s="4" t="s">
        <v>11498</v>
      </c>
      <c r="Q2122" s="4" t="s">
        <v>11498</v>
      </c>
      <c r="R2122" s="4" t="s">
        <v>11498</v>
      </c>
      <c r="S2122" s="4" t="s">
        <v>10441</v>
      </c>
      <c r="T2122" s="4" t="s">
        <v>88</v>
      </c>
      <c r="U2122" s="4" t="s">
        <v>29120</v>
      </c>
      <c r="V2122" s="4" t="s">
        <v>117</v>
      </c>
      <c r="W2122" s="7" t="s">
        <v>29121</v>
      </c>
      <c r="X2122" s="7" t="s">
        <v>29122</v>
      </c>
    </row>
    <row r="2123" customFormat="false" ht="15" hidden="false" customHeight="false" outlineLevel="0" collapsed="false">
      <c r="A2123" s="4" t="s">
        <v>29123</v>
      </c>
      <c r="B2123" s="4" t="s">
        <v>29124</v>
      </c>
      <c r="C2123" s="4" t="s">
        <v>9448</v>
      </c>
      <c r="D2123" s="4" t="s">
        <v>12</v>
      </c>
      <c r="E2123" s="4" t="s">
        <v>29125</v>
      </c>
      <c r="F2123" s="4" t="s">
        <v>29062</v>
      </c>
      <c r="G2123" s="4" t="s">
        <v>27680</v>
      </c>
      <c r="H2123" s="4" t="s">
        <v>29072</v>
      </c>
      <c r="I2123" s="4" t="s">
        <v>9453</v>
      </c>
      <c r="J2123" s="4" t="n">
        <v>29.615809</v>
      </c>
      <c r="K2123" s="4" t="n">
        <v>-98.486692</v>
      </c>
      <c r="L2123" s="4" t="s">
        <v>29126</v>
      </c>
      <c r="M2123" s="4" t="s">
        <v>29127</v>
      </c>
      <c r="N2123" s="4" t="s">
        <v>9895</v>
      </c>
      <c r="O2123" s="4" t="s">
        <v>9895</v>
      </c>
      <c r="P2123" s="4" t="s">
        <v>9895</v>
      </c>
      <c r="Q2123" s="4" t="s">
        <v>9895</v>
      </c>
      <c r="R2123" s="4" t="s">
        <v>9895</v>
      </c>
      <c r="S2123" s="4" t="s">
        <v>10441</v>
      </c>
      <c r="T2123" s="4" t="s">
        <v>88</v>
      </c>
      <c r="U2123" s="4" t="s">
        <v>29128</v>
      </c>
      <c r="V2123" s="4" t="s">
        <v>117</v>
      </c>
      <c r="W2123" s="7" t="s">
        <v>29129</v>
      </c>
      <c r="X2123" s="7" t="s">
        <v>29130</v>
      </c>
    </row>
    <row r="2124" customFormat="false" ht="15" hidden="false" customHeight="false" outlineLevel="0" collapsed="false">
      <c r="A2124" s="4" t="s">
        <v>29131</v>
      </c>
      <c r="B2124" s="4" t="s">
        <v>29132</v>
      </c>
      <c r="C2124" s="4" t="s">
        <v>9448</v>
      </c>
      <c r="D2124" s="4" t="s">
        <v>12</v>
      </c>
      <c r="E2124" s="4" t="s">
        <v>29133</v>
      </c>
      <c r="F2124" s="4" t="s">
        <v>29062</v>
      </c>
      <c r="G2124" s="4" t="s">
        <v>27680</v>
      </c>
      <c r="H2124" s="4" t="s">
        <v>29134</v>
      </c>
      <c r="I2124" s="4" t="s">
        <v>9453</v>
      </c>
      <c r="J2124" s="4" t="n">
        <v>29.3754325</v>
      </c>
      <c r="K2124" s="4" t="n">
        <v>-98.4187436</v>
      </c>
      <c r="L2124" s="4" t="s">
        <v>29135</v>
      </c>
      <c r="M2124" s="4" t="s">
        <v>29136</v>
      </c>
      <c r="N2124" s="4" t="s">
        <v>9950</v>
      </c>
      <c r="O2124" s="4" t="s">
        <v>9950</v>
      </c>
      <c r="P2124" s="4" t="s">
        <v>9950</v>
      </c>
      <c r="Q2124" s="4" t="s">
        <v>9950</v>
      </c>
      <c r="R2124" s="4" t="s">
        <v>9950</v>
      </c>
      <c r="S2124" s="4" t="s">
        <v>88</v>
      </c>
      <c r="T2124" s="4" t="s">
        <v>88</v>
      </c>
      <c r="U2124" s="4" t="s">
        <v>29137</v>
      </c>
      <c r="V2124" s="4" t="s">
        <v>117</v>
      </c>
      <c r="W2124" s="7" t="s">
        <v>29138</v>
      </c>
      <c r="X2124" s="7" t="s">
        <v>29139</v>
      </c>
    </row>
    <row r="2125" customFormat="false" ht="15" hidden="false" customHeight="false" outlineLevel="0" collapsed="false">
      <c r="A2125" s="4" t="s">
        <v>29140</v>
      </c>
      <c r="B2125" s="4" t="s">
        <v>29141</v>
      </c>
      <c r="C2125" s="4" t="s">
        <v>9448</v>
      </c>
      <c r="D2125" s="4" t="s">
        <v>12</v>
      </c>
      <c r="E2125" s="4" t="s">
        <v>29142</v>
      </c>
      <c r="F2125" s="4" t="s">
        <v>29062</v>
      </c>
      <c r="G2125" s="4" t="s">
        <v>27680</v>
      </c>
      <c r="H2125" s="4" t="s">
        <v>29143</v>
      </c>
      <c r="I2125" s="4" t="s">
        <v>9453</v>
      </c>
      <c r="J2125" s="4" t="n">
        <v>29.4810423</v>
      </c>
      <c r="K2125" s="4" t="n">
        <v>-98.4657919</v>
      </c>
      <c r="L2125" s="4" t="s">
        <v>29144</v>
      </c>
      <c r="M2125" s="4"/>
      <c r="N2125" s="4" t="s">
        <v>9895</v>
      </c>
      <c r="O2125" s="4" t="s">
        <v>9895</v>
      </c>
      <c r="P2125" s="4" t="s">
        <v>9895</v>
      </c>
      <c r="Q2125" s="4" t="s">
        <v>9895</v>
      </c>
      <c r="R2125" s="4" t="s">
        <v>9895</v>
      </c>
      <c r="S2125" s="4" t="s">
        <v>10441</v>
      </c>
      <c r="T2125" s="4" t="s">
        <v>88</v>
      </c>
      <c r="U2125" s="4" t="s">
        <v>9469</v>
      </c>
      <c r="V2125" s="4" t="s">
        <v>117</v>
      </c>
      <c r="W2125" s="7" t="s">
        <v>29145</v>
      </c>
      <c r="X2125" s="7" t="s">
        <v>29146</v>
      </c>
    </row>
    <row r="2126" customFormat="false" ht="15" hidden="false" customHeight="false" outlineLevel="0" collapsed="false">
      <c r="A2126" s="4" t="s">
        <v>29147</v>
      </c>
      <c r="B2126" s="4" t="s">
        <v>29148</v>
      </c>
      <c r="C2126" s="4" t="s">
        <v>9448</v>
      </c>
      <c r="D2126" s="4" t="s">
        <v>12</v>
      </c>
      <c r="E2126" s="4" t="s">
        <v>29149</v>
      </c>
      <c r="F2126" s="4" t="s">
        <v>29062</v>
      </c>
      <c r="G2126" s="4" t="s">
        <v>27680</v>
      </c>
      <c r="H2126" s="4" t="s">
        <v>29150</v>
      </c>
      <c r="I2126" s="4" t="s">
        <v>9453</v>
      </c>
      <c r="J2126" s="4" t="n">
        <v>29.4666868</v>
      </c>
      <c r="K2126" s="4" t="n">
        <v>-98.6967157</v>
      </c>
      <c r="L2126" s="4" t="s">
        <v>29151</v>
      </c>
      <c r="M2126" s="4" t="s">
        <v>29152</v>
      </c>
      <c r="N2126" s="4" t="s">
        <v>9778</v>
      </c>
      <c r="O2126" s="4" t="s">
        <v>9778</v>
      </c>
      <c r="P2126" s="4" t="s">
        <v>9778</v>
      </c>
      <c r="Q2126" s="4" t="s">
        <v>9778</v>
      </c>
      <c r="R2126" s="4" t="s">
        <v>9778</v>
      </c>
      <c r="S2126" s="4" t="s">
        <v>88</v>
      </c>
      <c r="T2126" s="4" t="s">
        <v>88</v>
      </c>
      <c r="U2126" s="4" t="s">
        <v>29153</v>
      </c>
      <c r="V2126" s="4" t="s">
        <v>117</v>
      </c>
      <c r="W2126" s="7" t="s">
        <v>29154</v>
      </c>
      <c r="X2126" s="7" t="s">
        <v>29155</v>
      </c>
    </row>
    <row r="2127" customFormat="false" ht="15" hidden="false" customHeight="false" outlineLevel="0" collapsed="false">
      <c r="A2127" s="4" t="s">
        <v>29156</v>
      </c>
      <c r="B2127" s="4" t="s">
        <v>29157</v>
      </c>
      <c r="C2127" s="4" t="s">
        <v>9448</v>
      </c>
      <c r="D2127" s="4" t="s">
        <v>12</v>
      </c>
      <c r="E2127" s="4" t="s">
        <v>29158</v>
      </c>
      <c r="F2127" s="4" t="s">
        <v>29159</v>
      </c>
      <c r="G2127" s="4" t="s">
        <v>27680</v>
      </c>
      <c r="H2127" s="4" t="s">
        <v>29160</v>
      </c>
      <c r="I2127" s="4" t="s">
        <v>9453</v>
      </c>
      <c r="J2127" s="4" t="n">
        <v>29.6041389</v>
      </c>
      <c r="K2127" s="4" t="n">
        <v>-98.275663</v>
      </c>
      <c r="L2127" s="4" t="s">
        <v>29161</v>
      </c>
      <c r="M2127" s="4" t="s">
        <v>29162</v>
      </c>
      <c r="N2127" s="4" t="s">
        <v>9778</v>
      </c>
      <c r="O2127" s="4" t="s">
        <v>9778</v>
      </c>
      <c r="P2127" s="4" t="s">
        <v>9778</v>
      </c>
      <c r="Q2127" s="4" t="s">
        <v>9778</v>
      </c>
      <c r="R2127" s="4" t="s">
        <v>9778</v>
      </c>
      <c r="S2127" s="4" t="s">
        <v>88</v>
      </c>
      <c r="T2127" s="4" t="s">
        <v>88</v>
      </c>
      <c r="U2127" s="4" t="s">
        <v>29163</v>
      </c>
      <c r="V2127" s="4" t="s">
        <v>117</v>
      </c>
      <c r="W2127" s="7" t="s">
        <v>29164</v>
      </c>
      <c r="X2127" s="7" t="s">
        <v>29165</v>
      </c>
    </row>
    <row r="2128" customFormat="false" ht="15" hidden="false" customHeight="false" outlineLevel="0" collapsed="false">
      <c r="A2128" s="4" t="s">
        <v>29166</v>
      </c>
      <c r="B2128" s="4" t="s">
        <v>29167</v>
      </c>
      <c r="C2128" s="4" t="s">
        <v>9448</v>
      </c>
      <c r="D2128" s="4" t="s">
        <v>12</v>
      </c>
      <c r="E2128" s="4" t="s">
        <v>29168</v>
      </c>
      <c r="F2128" s="4" t="s">
        <v>29169</v>
      </c>
      <c r="G2128" s="4" t="s">
        <v>27680</v>
      </c>
      <c r="H2128" s="4" t="s">
        <v>29170</v>
      </c>
      <c r="I2128" s="4" t="s">
        <v>9453</v>
      </c>
      <c r="J2128" s="4" t="n">
        <v>29.5733963</v>
      </c>
      <c r="K2128" s="4" t="n">
        <v>-97.9499740999</v>
      </c>
      <c r="L2128" s="4" t="s">
        <v>29171</v>
      </c>
      <c r="M2128" s="4" t="s">
        <v>29172</v>
      </c>
      <c r="N2128" s="4" t="s">
        <v>28137</v>
      </c>
      <c r="O2128" s="4" t="s">
        <v>28137</v>
      </c>
      <c r="P2128" s="4" t="s">
        <v>28137</v>
      </c>
      <c r="Q2128" s="4" t="s">
        <v>28137</v>
      </c>
      <c r="R2128" s="4" t="s">
        <v>28137</v>
      </c>
      <c r="S2128" s="4" t="s">
        <v>88</v>
      </c>
      <c r="T2128" s="4" t="s">
        <v>88</v>
      </c>
      <c r="U2128" s="4" t="s">
        <v>29173</v>
      </c>
      <c r="V2128" s="4" t="s">
        <v>117</v>
      </c>
      <c r="W2128" s="7" t="s">
        <v>29174</v>
      </c>
      <c r="X2128" s="7" t="s">
        <v>29175</v>
      </c>
    </row>
    <row r="2129" customFormat="false" ht="15" hidden="false" customHeight="false" outlineLevel="0" collapsed="false">
      <c r="A2129" s="4" t="s">
        <v>29176</v>
      </c>
      <c r="B2129" s="4" t="s">
        <v>29177</v>
      </c>
      <c r="C2129" s="4" t="s">
        <v>9448</v>
      </c>
      <c r="D2129" s="4" t="s">
        <v>12</v>
      </c>
      <c r="E2129" s="4" t="s">
        <v>29178</v>
      </c>
      <c r="F2129" s="4" t="s">
        <v>29179</v>
      </c>
      <c r="G2129" s="4" t="s">
        <v>27680</v>
      </c>
      <c r="H2129" s="4" t="s">
        <v>29180</v>
      </c>
      <c r="I2129" s="4" t="s">
        <v>9453</v>
      </c>
      <c r="J2129" s="4" t="n">
        <v>30.1740278</v>
      </c>
      <c r="K2129" s="4" t="n">
        <v>-95.4525623</v>
      </c>
      <c r="L2129" s="4" t="s">
        <v>29181</v>
      </c>
      <c r="M2129" s="4" t="s">
        <v>29182</v>
      </c>
      <c r="N2129" s="4" t="s">
        <v>10609</v>
      </c>
      <c r="O2129" s="4" t="s">
        <v>10609</v>
      </c>
      <c r="P2129" s="4" t="s">
        <v>10609</v>
      </c>
      <c r="Q2129" s="4" t="s">
        <v>10609</v>
      </c>
      <c r="R2129" s="4" t="s">
        <v>10609</v>
      </c>
      <c r="S2129" s="4" t="s">
        <v>88</v>
      </c>
      <c r="T2129" s="4" t="s">
        <v>88</v>
      </c>
      <c r="U2129" s="4" t="s">
        <v>29183</v>
      </c>
      <c r="V2129" s="4" t="s">
        <v>117</v>
      </c>
      <c r="W2129" s="7" t="s">
        <v>29184</v>
      </c>
      <c r="X2129" s="7" t="s">
        <v>29185</v>
      </c>
    </row>
    <row r="2130" customFormat="false" ht="15" hidden="false" customHeight="false" outlineLevel="0" collapsed="false">
      <c r="A2130" s="4" t="s">
        <v>29186</v>
      </c>
      <c r="B2130" s="4" t="s">
        <v>29187</v>
      </c>
      <c r="C2130" s="4" t="s">
        <v>9448</v>
      </c>
      <c r="D2130" s="4" t="s">
        <v>12</v>
      </c>
      <c r="E2130" s="4" t="s">
        <v>29188</v>
      </c>
      <c r="F2130" s="4" t="s">
        <v>29189</v>
      </c>
      <c r="G2130" s="4" t="s">
        <v>27680</v>
      </c>
      <c r="H2130" s="4" t="s">
        <v>29190</v>
      </c>
      <c r="I2130" s="4" t="s">
        <v>9453</v>
      </c>
      <c r="J2130" s="4" t="n">
        <v>33.6737246</v>
      </c>
      <c r="K2130" s="4" t="n">
        <v>-96.6120641999</v>
      </c>
      <c r="L2130" s="4" t="s">
        <v>29191</v>
      </c>
      <c r="M2130" s="4" t="s">
        <v>29192</v>
      </c>
      <c r="N2130" s="4" t="s">
        <v>9627</v>
      </c>
      <c r="O2130" s="4" t="s">
        <v>9627</v>
      </c>
      <c r="P2130" s="4" t="s">
        <v>9627</v>
      </c>
      <c r="Q2130" s="4" t="s">
        <v>9627</v>
      </c>
      <c r="R2130" s="4" t="s">
        <v>9627</v>
      </c>
      <c r="S2130" s="4" t="s">
        <v>10618</v>
      </c>
      <c r="T2130" s="4" t="s">
        <v>88</v>
      </c>
      <c r="U2130" s="4" t="s">
        <v>29193</v>
      </c>
      <c r="V2130" s="4" t="s">
        <v>117</v>
      </c>
      <c r="W2130" s="7" t="s">
        <v>29194</v>
      </c>
      <c r="X2130" s="7" t="s">
        <v>29195</v>
      </c>
    </row>
    <row r="2131" customFormat="false" ht="15" hidden="false" customHeight="false" outlineLevel="0" collapsed="false">
      <c r="A2131" s="4" t="s">
        <v>29196</v>
      </c>
      <c r="B2131" s="4" t="s">
        <v>29197</v>
      </c>
      <c r="C2131" s="4" t="s">
        <v>9448</v>
      </c>
      <c r="D2131" s="4" t="s">
        <v>12</v>
      </c>
      <c r="E2131" s="4" t="s">
        <v>29198</v>
      </c>
      <c r="F2131" s="4" t="s">
        <v>29199</v>
      </c>
      <c r="G2131" s="4" t="s">
        <v>27680</v>
      </c>
      <c r="H2131" s="4" t="s">
        <v>29200</v>
      </c>
      <c r="I2131" s="4" t="s">
        <v>9453</v>
      </c>
      <c r="J2131" s="4" t="n">
        <v>32.9431483</v>
      </c>
      <c r="K2131" s="4" t="n">
        <v>-97.1520084</v>
      </c>
      <c r="L2131" s="4" t="s">
        <v>29201</v>
      </c>
      <c r="M2131" s="4" t="s">
        <v>29202</v>
      </c>
      <c r="N2131" s="4" t="s">
        <v>9618</v>
      </c>
      <c r="O2131" s="4" t="s">
        <v>9618</v>
      </c>
      <c r="P2131" s="4" t="s">
        <v>9618</v>
      </c>
      <c r="Q2131" s="4" t="s">
        <v>9618</v>
      </c>
      <c r="R2131" s="4" t="s">
        <v>9618</v>
      </c>
      <c r="S2131" s="4" t="s">
        <v>88</v>
      </c>
      <c r="T2131" s="4" t="s">
        <v>88</v>
      </c>
      <c r="U2131" s="4" t="s">
        <v>28316</v>
      </c>
      <c r="V2131" s="4" t="s">
        <v>117</v>
      </c>
      <c r="W2131" s="7" t="s">
        <v>29203</v>
      </c>
      <c r="X2131" s="7" t="s">
        <v>29204</v>
      </c>
    </row>
    <row r="2132" customFormat="false" ht="15" hidden="false" customHeight="false" outlineLevel="0" collapsed="false">
      <c r="A2132" s="4" t="s">
        <v>29205</v>
      </c>
      <c r="B2132" s="4" t="s">
        <v>29206</v>
      </c>
      <c r="C2132" s="4" t="s">
        <v>9448</v>
      </c>
      <c r="D2132" s="4" t="s">
        <v>12</v>
      </c>
      <c r="E2132" s="4" t="s">
        <v>29207</v>
      </c>
      <c r="F2132" s="4" t="s">
        <v>29208</v>
      </c>
      <c r="G2132" s="4" t="s">
        <v>27680</v>
      </c>
      <c r="H2132" s="4" t="s">
        <v>29209</v>
      </c>
      <c r="I2132" s="4" t="s">
        <v>9453</v>
      </c>
      <c r="J2132" s="4" t="n">
        <v>29.80289699999</v>
      </c>
      <c r="K2132" s="4" t="n">
        <v>-98.41933</v>
      </c>
      <c r="L2132" s="4" t="s">
        <v>29210</v>
      </c>
      <c r="M2132" s="4" t="s">
        <v>29211</v>
      </c>
      <c r="N2132" s="4" t="s">
        <v>9895</v>
      </c>
      <c r="O2132" s="4" t="s">
        <v>9895</v>
      </c>
      <c r="P2132" s="4" t="s">
        <v>9895</v>
      </c>
      <c r="Q2132" s="4" t="s">
        <v>9895</v>
      </c>
      <c r="R2132" s="4" t="s">
        <v>9895</v>
      </c>
      <c r="S2132" s="4" t="s">
        <v>88</v>
      </c>
      <c r="T2132" s="4" t="s">
        <v>88</v>
      </c>
      <c r="U2132" s="4" t="s">
        <v>15696</v>
      </c>
      <c r="V2132" s="4" t="s">
        <v>117</v>
      </c>
      <c r="W2132" s="7" t="s">
        <v>29212</v>
      </c>
      <c r="X2132" s="7" t="s">
        <v>29213</v>
      </c>
    </row>
    <row r="2133" customFormat="false" ht="15" hidden="false" customHeight="false" outlineLevel="0" collapsed="false">
      <c r="A2133" s="4" t="s">
        <v>29214</v>
      </c>
      <c r="B2133" s="4" t="s">
        <v>29215</v>
      </c>
      <c r="C2133" s="4" t="s">
        <v>9448</v>
      </c>
      <c r="D2133" s="4" t="s">
        <v>12</v>
      </c>
      <c r="E2133" s="4" t="s">
        <v>29216</v>
      </c>
      <c r="F2133" s="4" t="s">
        <v>29217</v>
      </c>
      <c r="G2133" s="4" t="s">
        <v>27680</v>
      </c>
      <c r="H2133" s="4" t="s">
        <v>29218</v>
      </c>
      <c r="I2133" s="4" t="s">
        <v>9453</v>
      </c>
      <c r="J2133" s="4" t="n">
        <v>32.2286837</v>
      </c>
      <c r="K2133" s="4" t="n">
        <v>-98.2327503999</v>
      </c>
      <c r="L2133" s="4" t="s">
        <v>29219</v>
      </c>
      <c r="M2133" s="4"/>
      <c r="N2133" s="4" t="s">
        <v>9618</v>
      </c>
      <c r="O2133" s="4" t="s">
        <v>9618</v>
      </c>
      <c r="P2133" s="4" t="s">
        <v>9618</v>
      </c>
      <c r="Q2133" s="4" t="s">
        <v>9618</v>
      </c>
      <c r="R2133" s="4" t="s">
        <v>9618</v>
      </c>
      <c r="S2133" s="4" t="s">
        <v>88</v>
      </c>
      <c r="T2133" s="4" t="s">
        <v>88</v>
      </c>
      <c r="U2133" s="4" t="s">
        <v>29220</v>
      </c>
      <c r="V2133" s="4" t="s">
        <v>87</v>
      </c>
      <c r="W2133" s="4"/>
      <c r="X2133" s="7" t="s">
        <v>29221</v>
      </c>
    </row>
    <row r="2134" customFormat="false" ht="15" hidden="false" customHeight="false" outlineLevel="0" collapsed="false">
      <c r="A2134" s="4" t="s">
        <v>29222</v>
      </c>
      <c r="B2134" s="4" t="s">
        <v>29223</v>
      </c>
      <c r="C2134" s="4" t="s">
        <v>9448</v>
      </c>
      <c r="D2134" s="4" t="s">
        <v>12</v>
      </c>
      <c r="E2134" s="4" t="s">
        <v>29224</v>
      </c>
      <c r="F2134" s="4" t="s">
        <v>29225</v>
      </c>
      <c r="G2134" s="4" t="s">
        <v>27680</v>
      </c>
      <c r="H2134" s="4" t="s">
        <v>29226</v>
      </c>
      <c r="I2134" s="4" t="s">
        <v>9453</v>
      </c>
      <c r="J2134" s="4" t="n">
        <v>29.56409559999</v>
      </c>
      <c r="K2134" s="4" t="n">
        <v>-95.6913534999</v>
      </c>
      <c r="L2134" s="4" t="s">
        <v>29227</v>
      </c>
      <c r="M2134" s="4" t="s">
        <v>29228</v>
      </c>
      <c r="N2134" s="4" t="s">
        <v>24859</v>
      </c>
      <c r="O2134" s="4" t="s">
        <v>24859</v>
      </c>
      <c r="P2134" s="4" t="s">
        <v>24859</v>
      </c>
      <c r="Q2134" s="4" t="s">
        <v>24859</v>
      </c>
      <c r="R2134" s="4" t="s">
        <v>24859</v>
      </c>
      <c r="S2134" s="4" t="s">
        <v>9457</v>
      </c>
      <c r="T2134" s="4" t="s">
        <v>88</v>
      </c>
      <c r="U2134" s="4" t="s">
        <v>29229</v>
      </c>
      <c r="V2134" s="4" t="s">
        <v>117</v>
      </c>
      <c r="W2134" s="7" t="s">
        <v>29230</v>
      </c>
      <c r="X2134" s="7" t="s">
        <v>29231</v>
      </c>
    </row>
    <row r="2135" customFormat="false" ht="15" hidden="false" customHeight="false" outlineLevel="0" collapsed="false">
      <c r="A2135" s="4" t="s">
        <v>29232</v>
      </c>
      <c r="B2135" s="4" t="s">
        <v>29233</v>
      </c>
      <c r="C2135" s="4" t="s">
        <v>9448</v>
      </c>
      <c r="D2135" s="4" t="s">
        <v>12</v>
      </c>
      <c r="E2135" s="4" t="s">
        <v>29234</v>
      </c>
      <c r="F2135" s="4" t="s">
        <v>29225</v>
      </c>
      <c r="G2135" s="4" t="s">
        <v>27680</v>
      </c>
      <c r="H2135" s="4" t="s">
        <v>29226</v>
      </c>
      <c r="I2135" s="4" t="s">
        <v>9453</v>
      </c>
      <c r="J2135" s="4" t="n">
        <v>29.5641565</v>
      </c>
      <c r="K2135" s="4" t="n">
        <v>-95.6922311</v>
      </c>
      <c r="L2135" s="4" t="s">
        <v>29235</v>
      </c>
      <c r="M2135" s="4" t="s">
        <v>29236</v>
      </c>
      <c r="N2135" s="4" t="s">
        <v>10792</v>
      </c>
      <c r="O2135" s="4" t="s">
        <v>10792</v>
      </c>
      <c r="P2135" s="4" t="s">
        <v>10792</v>
      </c>
      <c r="Q2135" s="4" t="s">
        <v>10792</v>
      </c>
      <c r="R2135" s="4" t="s">
        <v>10792</v>
      </c>
      <c r="S2135" s="4" t="s">
        <v>88</v>
      </c>
      <c r="T2135" s="4" t="s">
        <v>88</v>
      </c>
      <c r="U2135" s="4" t="s">
        <v>28016</v>
      </c>
      <c r="V2135" s="4" t="s">
        <v>117</v>
      </c>
      <c r="W2135" s="7" t="s">
        <v>29237</v>
      </c>
      <c r="X2135" s="7" t="s">
        <v>29238</v>
      </c>
    </row>
    <row r="2136" customFormat="false" ht="15" hidden="false" customHeight="false" outlineLevel="0" collapsed="false">
      <c r="A2136" s="4" t="s">
        <v>29239</v>
      </c>
      <c r="B2136" s="4" t="s">
        <v>29240</v>
      </c>
      <c r="C2136" s="4" t="s">
        <v>9448</v>
      </c>
      <c r="D2136" s="4" t="s">
        <v>12</v>
      </c>
      <c r="E2136" s="4" t="s">
        <v>29241</v>
      </c>
      <c r="F2136" s="4" t="s">
        <v>29225</v>
      </c>
      <c r="G2136" s="4" t="s">
        <v>27680</v>
      </c>
      <c r="H2136" s="4" t="s">
        <v>29226</v>
      </c>
      <c r="I2136" s="4" t="s">
        <v>9453</v>
      </c>
      <c r="J2136" s="4" t="n">
        <v>29.586087</v>
      </c>
      <c r="K2136" s="4" t="n">
        <v>-95.6340233</v>
      </c>
      <c r="L2136" s="4" t="s">
        <v>29242</v>
      </c>
      <c r="M2136" s="4" t="s">
        <v>29243</v>
      </c>
      <c r="N2136" s="4" t="s">
        <v>10792</v>
      </c>
      <c r="O2136" s="4" t="s">
        <v>10792</v>
      </c>
      <c r="P2136" s="4" t="s">
        <v>10792</v>
      </c>
      <c r="Q2136" s="4" t="s">
        <v>10792</v>
      </c>
      <c r="R2136" s="4" t="s">
        <v>10792</v>
      </c>
      <c r="S2136" s="4" t="s">
        <v>9457</v>
      </c>
      <c r="T2136" s="4" t="s">
        <v>88</v>
      </c>
      <c r="U2136" s="4" t="s">
        <v>29244</v>
      </c>
      <c r="V2136" s="4" t="s">
        <v>117</v>
      </c>
      <c r="W2136" s="7" t="s">
        <v>29245</v>
      </c>
      <c r="X2136" s="7" t="s">
        <v>29246</v>
      </c>
    </row>
    <row r="2137" customFormat="false" ht="15" hidden="false" customHeight="false" outlineLevel="0" collapsed="false">
      <c r="A2137" s="4" t="s">
        <v>29247</v>
      </c>
      <c r="B2137" s="4" t="s">
        <v>29248</v>
      </c>
      <c r="C2137" s="4" t="s">
        <v>9448</v>
      </c>
      <c r="D2137" s="4" t="s">
        <v>12</v>
      </c>
      <c r="E2137" s="4" t="s">
        <v>29249</v>
      </c>
      <c r="F2137" s="4" t="s">
        <v>29250</v>
      </c>
      <c r="G2137" s="4" t="s">
        <v>27680</v>
      </c>
      <c r="H2137" s="4" t="s">
        <v>29251</v>
      </c>
      <c r="I2137" s="4" t="s">
        <v>9453</v>
      </c>
      <c r="J2137" s="4" t="n">
        <v>31.0754259</v>
      </c>
      <c r="K2137" s="4" t="n">
        <v>-97.3678666999</v>
      </c>
      <c r="L2137" s="4" t="s">
        <v>29252</v>
      </c>
      <c r="M2137" s="4" t="s">
        <v>29253</v>
      </c>
      <c r="N2137" s="4" t="s">
        <v>9769</v>
      </c>
      <c r="O2137" s="4" t="s">
        <v>9769</v>
      </c>
      <c r="P2137" s="4" t="s">
        <v>9769</v>
      </c>
      <c r="Q2137" s="4" t="s">
        <v>9769</v>
      </c>
      <c r="R2137" s="4" t="s">
        <v>9769</v>
      </c>
      <c r="S2137" s="4" t="s">
        <v>88</v>
      </c>
      <c r="T2137" s="4" t="s">
        <v>88</v>
      </c>
      <c r="U2137" s="4" t="s">
        <v>29254</v>
      </c>
      <c r="V2137" s="4" t="s">
        <v>117</v>
      </c>
      <c r="W2137" s="7" t="s">
        <v>29255</v>
      </c>
      <c r="X2137" s="7" t="s">
        <v>29256</v>
      </c>
    </row>
    <row r="2138" customFormat="false" ht="15" hidden="false" customHeight="false" outlineLevel="0" collapsed="false">
      <c r="A2138" s="4" t="s">
        <v>29257</v>
      </c>
      <c r="B2138" s="4" t="s">
        <v>29258</v>
      </c>
      <c r="C2138" s="4" t="s">
        <v>9448</v>
      </c>
      <c r="D2138" s="4" t="s">
        <v>12</v>
      </c>
      <c r="E2138" s="4" t="s">
        <v>29259</v>
      </c>
      <c r="F2138" s="4" t="s">
        <v>29260</v>
      </c>
      <c r="G2138" s="4" t="s">
        <v>27680</v>
      </c>
      <c r="H2138" s="4" t="s">
        <v>29261</v>
      </c>
      <c r="I2138" s="4" t="s">
        <v>9453</v>
      </c>
      <c r="J2138" s="4" t="n">
        <v>33.4769537</v>
      </c>
      <c r="K2138" s="4" t="n">
        <v>-94.0683536999</v>
      </c>
      <c r="L2138" s="4" t="s">
        <v>29262</v>
      </c>
      <c r="M2138" s="4" t="s">
        <v>29263</v>
      </c>
      <c r="N2138" s="4" t="s">
        <v>9618</v>
      </c>
      <c r="O2138" s="4" t="s">
        <v>9618</v>
      </c>
      <c r="P2138" s="4" t="s">
        <v>9618</v>
      </c>
      <c r="Q2138" s="4" t="s">
        <v>9618</v>
      </c>
      <c r="R2138" s="4" t="s">
        <v>9618</v>
      </c>
      <c r="S2138" s="4" t="s">
        <v>88</v>
      </c>
      <c r="T2138" s="4" t="s">
        <v>88</v>
      </c>
      <c r="U2138" s="4"/>
      <c r="V2138" s="4" t="s">
        <v>117</v>
      </c>
      <c r="W2138" s="7" t="s">
        <v>29264</v>
      </c>
      <c r="X2138" s="7" t="s">
        <v>29265</v>
      </c>
    </row>
    <row r="2139" customFormat="false" ht="15" hidden="false" customHeight="false" outlineLevel="0" collapsed="false">
      <c r="A2139" s="4" t="s">
        <v>29266</v>
      </c>
      <c r="B2139" s="4" t="s">
        <v>29267</v>
      </c>
      <c r="C2139" s="4" t="s">
        <v>9448</v>
      </c>
      <c r="D2139" s="4" t="s">
        <v>12</v>
      </c>
      <c r="E2139" s="4" t="s">
        <v>29268</v>
      </c>
      <c r="F2139" s="4" t="s">
        <v>29269</v>
      </c>
      <c r="G2139" s="4" t="s">
        <v>27680</v>
      </c>
      <c r="H2139" s="4" t="s">
        <v>29270</v>
      </c>
      <c r="I2139" s="4" t="s">
        <v>9453</v>
      </c>
      <c r="J2139" s="4" t="n">
        <v>29.3939912</v>
      </c>
      <c r="K2139" s="4" t="n">
        <v>-94.9900675</v>
      </c>
      <c r="L2139" s="4" t="s">
        <v>29271</v>
      </c>
      <c r="M2139" s="4" t="s">
        <v>29272</v>
      </c>
      <c r="N2139" s="4" t="s">
        <v>9660</v>
      </c>
      <c r="O2139" s="4" t="s">
        <v>9660</v>
      </c>
      <c r="P2139" s="4" t="s">
        <v>9660</v>
      </c>
      <c r="Q2139" s="4" t="s">
        <v>9660</v>
      </c>
      <c r="R2139" s="4" t="s">
        <v>9660</v>
      </c>
      <c r="S2139" s="4" t="s">
        <v>88</v>
      </c>
      <c r="T2139" s="4" t="s">
        <v>88</v>
      </c>
      <c r="U2139" s="4" t="s">
        <v>29273</v>
      </c>
      <c r="V2139" s="4" t="s">
        <v>117</v>
      </c>
      <c r="W2139" s="7" t="s">
        <v>29274</v>
      </c>
      <c r="X2139" s="7" t="s">
        <v>29275</v>
      </c>
    </row>
    <row r="2140" customFormat="false" ht="15" hidden="false" customHeight="false" outlineLevel="0" collapsed="false">
      <c r="A2140" s="4" t="s">
        <v>29276</v>
      </c>
      <c r="B2140" s="4" t="s">
        <v>29277</v>
      </c>
      <c r="C2140" s="4" t="s">
        <v>9448</v>
      </c>
      <c r="D2140" s="4" t="s">
        <v>12</v>
      </c>
      <c r="E2140" s="4" t="s">
        <v>29278</v>
      </c>
      <c r="F2140" s="4" t="s">
        <v>29279</v>
      </c>
      <c r="G2140" s="4" t="s">
        <v>27680</v>
      </c>
      <c r="H2140" s="4" t="s">
        <v>29280</v>
      </c>
      <c r="I2140" s="4" t="s">
        <v>9453</v>
      </c>
      <c r="J2140" s="4" t="n">
        <v>33.06842</v>
      </c>
      <c r="K2140" s="4" t="n">
        <v>-96.88554</v>
      </c>
      <c r="L2140" s="4" t="s">
        <v>29281</v>
      </c>
      <c r="M2140" s="4"/>
      <c r="N2140" s="4" t="s">
        <v>9618</v>
      </c>
      <c r="O2140" s="4" t="s">
        <v>9618</v>
      </c>
      <c r="P2140" s="4" t="s">
        <v>9618</v>
      </c>
      <c r="Q2140" s="4" t="s">
        <v>9618</v>
      </c>
      <c r="R2140" s="4" t="s">
        <v>9618</v>
      </c>
      <c r="S2140" s="4" t="s">
        <v>88</v>
      </c>
      <c r="T2140" s="4" t="s">
        <v>88</v>
      </c>
      <c r="U2140" s="4"/>
      <c r="V2140" s="4" t="s">
        <v>87</v>
      </c>
      <c r="W2140" s="4"/>
      <c r="X2140" s="7" t="s">
        <v>29282</v>
      </c>
    </row>
    <row r="2141" customFormat="false" ht="15" hidden="false" customHeight="false" outlineLevel="0" collapsed="false">
      <c r="A2141" s="4" t="s">
        <v>29283</v>
      </c>
      <c r="B2141" s="4" t="s">
        <v>29284</v>
      </c>
      <c r="C2141" s="4" t="s">
        <v>9448</v>
      </c>
      <c r="D2141" s="4" t="s">
        <v>12</v>
      </c>
      <c r="E2141" s="4" t="s">
        <v>29285</v>
      </c>
      <c r="F2141" s="4" t="s">
        <v>29286</v>
      </c>
      <c r="G2141" s="4" t="s">
        <v>27680</v>
      </c>
      <c r="H2141" s="4" t="s">
        <v>29180</v>
      </c>
      <c r="I2141" s="4" t="s">
        <v>9453</v>
      </c>
      <c r="J2141" s="4" t="n">
        <v>30.1730971</v>
      </c>
      <c r="K2141" s="4" t="n">
        <v>-95.4575502999</v>
      </c>
      <c r="L2141" s="4" t="s">
        <v>29287</v>
      </c>
      <c r="M2141" s="4" t="s">
        <v>29288</v>
      </c>
      <c r="N2141" s="4" t="s">
        <v>9660</v>
      </c>
      <c r="O2141" s="4" t="s">
        <v>9660</v>
      </c>
      <c r="P2141" s="4" t="s">
        <v>9660</v>
      </c>
      <c r="Q2141" s="4" t="s">
        <v>9660</v>
      </c>
      <c r="R2141" s="4" t="s">
        <v>9660</v>
      </c>
      <c r="S2141" s="4" t="s">
        <v>88</v>
      </c>
      <c r="T2141" s="4" t="s">
        <v>88</v>
      </c>
      <c r="U2141" s="4" t="s">
        <v>27871</v>
      </c>
      <c r="V2141" s="4" t="s">
        <v>117</v>
      </c>
      <c r="W2141" s="7" t="s">
        <v>29289</v>
      </c>
      <c r="X2141" s="7" t="s">
        <v>29290</v>
      </c>
    </row>
    <row r="2142" customFormat="false" ht="15" hidden="false" customHeight="false" outlineLevel="0" collapsed="false">
      <c r="A2142" s="4" t="s">
        <v>29291</v>
      </c>
      <c r="B2142" s="4" t="s">
        <v>29292</v>
      </c>
      <c r="C2142" s="4" t="s">
        <v>9448</v>
      </c>
      <c r="D2142" s="4" t="s">
        <v>12</v>
      </c>
      <c r="E2142" s="4" t="s">
        <v>29293</v>
      </c>
      <c r="F2142" s="4" t="s">
        <v>29286</v>
      </c>
      <c r="G2142" s="4" t="s">
        <v>27680</v>
      </c>
      <c r="H2142" s="4" t="s">
        <v>29180</v>
      </c>
      <c r="I2142" s="4" t="s">
        <v>9453</v>
      </c>
      <c r="J2142" s="4" t="n">
        <v>30.175781</v>
      </c>
      <c r="K2142" s="4" t="n">
        <v>-95.4585689</v>
      </c>
      <c r="L2142" s="4" t="s">
        <v>29294</v>
      </c>
      <c r="M2142" s="4" t="s">
        <v>29295</v>
      </c>
      <c r="N2142" s="4" t="s">
        <v>9456</v>
      </c>
      <c r="O2142" s="4" t="s">
        <v>9456</v>
      </c>
      <c r="P2142" s="4" t="s">
        <v>9456</v>
      </c>
      <c r="Q2142" s="4" t="s">
        <v>9456</v>
      </c>
      <c r="R2142" s="4" t="s">
        <v>9456</v>
      </c>
      <c r="S2142" s="4" t="s">
        <v>9457</v>
      </c>
      <c r="T2142" s="4" t="s">
        <v>88</v>
      </c>
      <c r="U2142" s="4" t="s">
        <v>29296</v>
      </c>
      <c r="V2142" s="4" t="s">
        <v>117</v>
      </c>
      <c r="W2142" s="7" t="s">
        <v>29297</v>
      </c>
      <c r="X2142" s="7" t="s">
        <v>29298</v>
      </c>
    </row>
    <row r="2143" customFormat="false" ht="15" hidden="false" customHeight="false" outlineLevel="0" collapsed="false">
      <c r="A2143" s="4" t="s">
        <v>29299</v>
      </c>
      <c r="B2143" s="4" t="s">
        <v>29300</v>
      </c>
      <c r="C2143" s="4" t="s">
        <v>9448</v>
      </c>
      <c r="D2143" s="4" t="s">
        <v>12</v>
      </c>
      <c r="E2143" s="4" t="s">
        <v>29301</v>
      </c>
      <c r="F2143" s="4" t="s">
        <v>29302</v>
      </c>
      <c r="G2143" s="4" t="s">
        <v>27680</v>
      </c>
      <c r="H2143" s="4" t="s">
        <v>29303</v>
      </c>
      <c r="I2143" s="4" t="s">
        <v>9453</v>
      </c>
      <c r="J2143" s="4" t="n">
        <v>30.0849701</v>
      </c>
      <c r="K2143" s="4" t="n">
        <v>-95.6235343999</v>
      </c>
      <c r="L2143" s="4" t="s">
        <v>29304</v>
      </c>
      <c r="M2143" s="4" t="s">
        <v>29305</v>
      </c>
      <c r="N2143" s="4" t="s">
        <v>9778</v>
      </c>
      <c r="O2143" s="4" t="s">
        <v>9778</v>
      </c>
      <c r="P2143" s="4" t="s">
        <v>9778</v>
      </c>
      <c r="Q2143" s="4" t="s">
        <v>9778</v>
      </c>
      <c r="R2143" s="4" t="s">
        <v>9778</v>
      </c>
      <c r="S2143" s="4" t="s">
        <v>9457</v>
      </c>
      <c r="T2143" s="4" t="s">
        <v>88</v>
      </c>
      <c r="U2143" s="4" t="s">
        <v>29306</v>
      </c>
      <c r="V2143" s="4" t="s">
        <v>117</v>
      </c>
      <c r="W2143" s="7" t="s">
        <v>29307</v>
      </c>
      <c r="X2143" s="7" t="s">
        <v>29308</v>
      </c>
    </row>
    <row r="2144" customFormat="false" ht="15" hidden="false" customHeight="false" outlineLevel="0" collapsed="false">
      <c r="A2144" s="4" t="s">
        <v>29309</v>
      </c>
      <c r="B2144" s="4" t="s">
        <v>29310</v>
      </c>
      <c r="C2144" s="4" t="s">
        <v>9448</v>
      </c>
      <c r="D2144" s="4" t="s">
        <v>12</v>
      </c>
      <c r="E2144" s="4" t="s">
        <v>29311</v>
      </c>
      <c r="F2144" s="4" t="s">
        <v>29312</v>
      </c>
      <c r="G2144" s="4" t="s">
        <v>27680</v>
      </c>
      <c r="H2144" s="4" t="s">
        <v>29313</v>
      </c>
      <c r="I2144" s="4" t="s">
        <v>9453</v>
      </c>
      <c r="J2144" s="4" t="n">
        <v>32.3397571</v>
      </c>
      <c r="K2144" s="4" t="n">
        <v>-95.2887763999</v>
      </c>
      <c r="L2144" s="4" t="s">
        <v>29314</v>
      </c>
      <c r="M2144" s="4" t="s">
        <v>29315</v>
      </c>
      <c r="N2144" s="4" t="s">
        <v>9618</v>
      </c>
      <c r="O2144" s="4" t="s">
        <v>9618</v>
      </c>
      <c r="P2144" s="4" t="s">
        <v>9618</v>
      </c>
      <c r="Q2144" s="4" t="s">
        <v>9618</v>
      </c>
      <c r="R2144" s="4" t="s">
        <v>9618</v>
      </c>
      <c r="S2144" s="4" t="s">
        <v>88</v>
      </c>
      <c r="T2144" s="4" t="s">
        <v>88</v>
      </c>
      <c r="U2144" s="4" t="s">
        <v>29316</v>
      </c>
      <c r="V2144" s="4" t="s">
        <v>117</v>
      </c>
      <c r="W2144" s="7" t="s">
        <v>29317</v>
      </c>
      <c r="X2144" s="7" t="s">
        <v>29318</v>
      </c>
    </row>
    <row r="2145" customFormat="false" ht="15" hidden="false" customHeight="false" outlineLevel="0" collapsed="false">
      <c r="A2145" s="4" t="s">
        <v>29319</v>
      </c>
      <c r="B2145" s="4" t="s">
        <v>29320</v>
      </c>
      <c r="C2145" s="4" t="s">
        <v>9448</v>
      </c>
      <c r="D2145" s="4" t="s">
        <v>12</v>
      </c>
      <c r="E2145" s="4" t="s">
        <v>29321</v>
      </c>
      <c r="F2145" s="4" t="s">
        <v>29322</v>
      </c>
      <c r="G2145" s="4" t="s">
        <v>27680</v>
      </c>
      <c r="H2145" s="4" t="s">
        <v>29323</v>
      </c>
      <c r="I2145" s="4" t="s">
        <v>9453</v>
      </c>
      <c r="J2145" s="4" t="n">
        <v>28.8773074</v>
      </c>
      <c r="K2145" s="4" t="n">
        <v>-96.9965177</v>
      </c>
      <c r="L2145" s="4" t="s">
        <v>29324</v>
      </c>
      <c r="M2145" s="4" t="s">
        <v>29325</v>
      </c>
      <c r="N2145" s="4" t="s">
        <v>9627</v>
      </c>
      <c r="O2145" s="4" t="s">
        <v>9627</v>
      </c>
      <c r="P2145" s="4" t="s">
        <v>9627</v>
      </c>
      <c r="Q2145" s="4" t="s">
        <v>9627</v>
      </c>
      <c r="R2145" s="4" t="s">
        <v>9627</v>
      </c>
      <c r="S2145" s="4" t="s">
        <v>88</v>
      </c>
      <c r="T2145" s="4" t="s">
        <v>88</v>
      </c>
      <c r="U2145" s="4" t="s">
        <v>9469</v>
      </c>
      <c r="V2145" s="4" t="s">
        <v>117</v>
      </c>
      <c r="W2145" s="7" t="s">
        <v>29326</v>
      </c>
      <c r="X2145" s="7" t="s">
        <v>29327</v>
      </c>
    </row>
    <row r="2146" customFormat="false" ht="15" hidden="false" customHeight="false" outlineLevel="0" collapsed="false">
      <c r="A2146" s="4" t="s">
        <v>29328</v>
      </c>
      <c r="B2146" s="4" t="s">
        <v>29329</v>
      </c>
      <c r="C2146" s="4" t="s">
        <v>9448</v>
      </c>
      <c r="D2146" s="4" t="s">
        <v>12</v>
      </c>
      <c r="E2146" s="4" t="s">
        <v>29330</v>
      </c>
      <c r="F2146" s="4" t="s">
        <v>29331</v>
      </c>
      <c r="G2146" s="4" t="s">
        <v>27680</v>
      </c>
      <c r="H2146" s="4" t="s">
        <v>29332</v>
      </c>
      <c r="I2146" s="4" t="s">
        <v>9453</v>
      </c>
      <c r="J2146" s="4" t="n">
        <v>31.4877569923</v>
      </c>
      <c r="K2146" s="4" t="n">
        <v>-97.1753229153</v>
      </c>
      <c r="L2146" s="4" t="s">
        <v>29333</v>
      </c>
      <c r="M2146" s="4" t="s">
        <v>29334</v>
      </c>
      <c r="N2146" s="4" t="s">
        <v>10792</v>
      </c>
      <c r="O2146" s="4" t="s">
        <v>10792</v>
      </c>
      <c r="P2146" s="4" t="s">
        <v>10792</v>
      </c>
      <c r="Q2146" s="4" t="s">
        <v>10792</v>
      </c>
      <c r="R2146" s="4" t="s">
        <v>10792</v>
      </c>
      <c r="S2146" s="4" t="s">
        <v>88</v>
      </c>
      <c r="T2146" s="4" t="s">
        <v>88</v>
      </c>
      <c r="U2146" s="4" t="s">
        <v>9469</v>
      </c>
      <c r="V2146" s="4" t="s">
        <v>117</v>
      </c>
      <c r="W2146" s="7" t="s">
        <v>29335</v>
      </c>
      <c r="X2146" s="7" t="s">
        <v>29336</v>
      </c>
    </row>
    <row r="2147" customFormat="false" ht="15" hidden="false" customHeight="false" outlineLevel="0" collapsed="false">
      <c r="A2147" s="4" t="s">
        <v>29337</v>
      </c>
      <c r="B2147" s="4" t="s">
        <v>29338</v>
      </c>
      <c r="C2147" s="4" t="s">
        <v>9448</v>
      </c>
      <c r="D2147" s="4" t="s">
        <v>12</v>
      </c>
      <c r="E2147" s="4" t="s">
        <v>29339</v>
      </c>
      <c r="F2147" s="4" t="s">
        <v>25860</v>
      </c>
      <c r="G2147" s="4" t="s">
        <v>27680</v>
      </c>
      <c r="H2147" s="4" t="s">
        <v>29340</v>
      </c>
      <c r="I2147" s="4" t="s">
        <v>9453</v>
      </c>
      <c r="J2147" s="4" t="n">
        <v>32.747319</v>
      </c>
      <c r="K2147" s="4" t="n">
        <v>-97.7823852999</v>
      </c>
      <c r="L2147" s="4" t="s">
        <v>29341</v>
      </c>
      <c r="M2147" s="4" t="s">
        <v>29342</v>
      </c>
      <c r="N2147" s="4" t="s">
        <v>9778</v>
      </c>
      <c r="O2147" s="4" t="s">
        <v>9778</v>
      </c>
      <c r="P2147" s="4" t="s">
        <v>9778</v>
      </c>
      <c r="Q2147" s="4" t="s">
        <v>9778</v>
      </c>
      <c r="R2147" s="4" t="s">
        <v>9778</v>
      </c>
      <c r="S2147" s="4" t="s">
        <v>88</v>
      </c>
      <c r="T2147" s="4" t="s">
        <v>88</v>
      </c>
      <c r="U2147" s="4" t="s">
        <v>29343</v>
      </c>
      <c r="V2147" s="4" t="s">
        <v>117</v>
      </c>
      <c r="W2147" s="7" t="s">
        <v>29344</v>
      </c>
      <c r="X2147" s="7" t="s">
        <v>29345</v>
      </c>
    </row>
    <row r="2148" customFormat="false" ht="15" hidden="false" customHeight="false" outlineLevel="0" collapsed="false">
      <c r="A2148" s="4" t="s">
        <v>29346</v>
      </c>
      <c r="B2148" s="4" t="s">
        <v>29347</v>
      </c>
      <c r="C2148" s="4" t="s">
        <v>9448</v>
      </c>
      <c r="D2148" s="4" t="s">
        <v>12</v>
      </c>
      <c r="E2148" s="4" t="s">
        <v>29348</v>
      </c>
      <c r="F2148" s="4" t="s">
        <v>29349</v>
      </c>
      <c r="G2148" s="4" t="s">
        <v>27680</v>
      </c>
      <c r="H2148" s="4" t="s">
        <v>29350</v>
      </c>
      <c r="I2148" s="4" t="s">
        <v>9453</v>
      </c>
      <c r="J2148" s="4" t="n">
        <v>29.54950707215</v>
      </c>
      <c r="K2148" s="4" t="n">
        <v>-95.1303615272</v>
      </c>
      <c r="L2148" s="4" t="s">
        <v>29351</v>
      </c>
      <c r="M2148" s="4" t="s">
        <v>29352</v>
      </c>
      <c r="N2148" s="4" t="s">
        <v>9672</v>
      </c>
      <c r="O2148" s="4" t="s">
        <v>9672</v>
      </c>
      <c r="P2148" s="4" t="s">
        <v>9672</v>
      </c>
      <c r="Q2148" s="4" t="s">
        <v>9672</v>
      </c>
      <c r="R2148" s="4" t="s">
        <v>9672</v>
      </c>
      <c r="S2148" s="4" t="s">
        <v>9457</v>
      </c>
      <c r="T2148" s="4" t="s">
        <v>88</v>
      </c>
      <c r="U2148" s="4" t="s">
        <v>29353</v>
      </c>
      <c r="V2148" s="4" t="s">
        <v>117</v>
      </c>
      <c r="W2148" s="7" t="s">
        <v>29354</v>
      </c>
      <c r="X2148" s="7" t="s">
        <v>29355</v>
      </c>
    </row>
    <row r="2149" customFormat="false" ht="15" hidden="false" customHeight="false" outlineLevel="0" collapsed="false">
      <c r="A2149" s="4" t="s">
        <v>29356</v>
      </c>
      <c r="B2149" s="4" t="s">
        <v>29357</v>
      </c>
      <c r="C2149" s="4" t="s">
        <v>9448</v>
      </c>
      <c r="D2149" s="4" t="s">
        <v>12</v>
      </c>
      <c r="E2149" s="4" t="s">
        <v>29358</v>
      </c>
      <c r="F2149" s="4" t="s">
        <v>29349</v>
      </c>
      <c r="G2149" s="4" t="s">
        <v>27680</v>
      </c>
      <c r="H2149" s="4" t="s">
        <v>29350</v>
      </c>
      <c r="I2149" s="4" t="s">
        <v>9453</v>
      </c>
      <c r="J2149" s="4" t="n">
        <v>29.5351263</v>
      </c>
      <c r="K2149" s="4" t="n">
        <v>-95.1307472</v>
      </c>
      <c r="L2149" s="4" t="s">
        <v>29359</v>
      </c>
      <c r="M2149" s="4" t="s">
        <v>29360</v>
      </c>
      <c r="N2149" s="4" t="s">
        <v>21130</v>
      </c>
      <c r="O2149" s="4" t="s">
        <v>21130</v>
      </c>
      <c r="P2149" s="4" t="s">
        <v>21130</v>
      </c>
      <c r="Q2149" s="4" t="s">
        <v>21130</v>
      </c>
      <c r="R2149" s="4" t="s">
        <v>21130</v>
      </c>
      <c r="S2149" s="4" t="s">
        <v>9640</v>
      </c>
      <c r="T2149" s="4" t="s">
        <v>88</v>
      </c>
      <c r="U2149" s="4" t="s">
        <v>29361</v>
      </c>
      <c r="V2149" s="4" t="s">
        <v>117</v>
      </c>
      <c r="W2149" s="7" t="s">
        <v>29362</v>
      </c>
      <c r="X2149" s="7" t="s">
        <v>29363</v>
      </c>
    </row>
    <row r="2150" customFormat="false" ht="15" hidden="false" customHeight="false" outlineLevel="0" collapsed="false">
      <c r="A2150" s="4" t="s">
        <v>29364</v>
      </c>
      <c r="B2150" s="4" t="s">
        <v>29365</v>
      </c>
      <c r="C2150" s="4" t="s">
        <v>9448</v>
      </c>
      <c r="D2150" s="4" t="s">
        <v>12</v>
      </c>
      <c r="E2150" s="4" t="s">
        <v>29366</v>
      </c>
      <c r="F2150" s="4" t="s">
        <v>29367</v>
      </c>
      <c r="G2150" s="4" t="s">
        <v>27680</v>
      </c>
      <c r="H2150" s="4" t="s">
        <v>29368</v>
      </c>
      <c r="I2150" s="4" t="s">
        <v>9453</v>
      </c>
      <c r="J2150" s="4" t="n">
        <v>26.1747714</v>
      </c>
      <c r="K2150" s="4" t="n">
        <v>-97.9899343999</v>
      </c>
      <c r="L2150" s="4" t="s">
        <v>29369</v>
      </c>
      <c r="M2150" s="4" t="s">
        <v>29370</v>
      </c>
      <c r="N2150" s="4" t="s">
        <v>9564</v>
      </c>
      <c r="O2150" s="4" t="s">
        <v>9564</v>
      </c>
      <c r="P2150" s="4" t="s">
        <v>9564</v>
      </c>
      <c r="Q2150" s="4" t="s">
        <v>9564</v>
      </c>
      <c r="R2150" s="4" t="s">
        <v>9564</v>
      </c>
      <c r="S2150" s="4" t="s">
        <v>88</v>
      </c>
      <c r="T2150" s="4" t="s">
        <v>88</v>
      </c>
      <c r="U2150" s="4" t="s">
        <v>15040</v>
      </c>
      <c r="V2150" s="4" t="s">
        <v>117</v>
      </c>
      <c r="W2150" s="7" t="s">
        <v>29371</v>
      </c>
      <c r="X2150" s="7" t="s">
        <v>29372</v>
      </c>
    </row>
    <row r="2151" customFormat="false" ht="15" hidden="false" customHeight="false" outlineLevel="0" collapsed="false">
      <c r="A2151" s="4" t="s">
        <v>29373</v>
      </c>
      <c r="B2151" s="4" t="s">
        <v>29374</v>
      </c>
      <c r="C2151" s="4" t="s">
        <v>9448</v>
      </c>
      <c r="D2151" s="4" t="s">
        <v>12</v>
      </c>
      <c r="E2151" s="4" t="s">
        <v>29375</v>
      </c>
      <c r="F2151" s="4" t="s">
        <v>29376</v>
      </c>
      <c r="G2151" s="4" t="s">
        <v>27680</v>
      </c>
      <c r="H2151" s="4" t="s">
        <v>29377</v>
      </c>
      <c r="I2151" s="4" t="s">
        <v>9453</v>
      </c>
      <c r="J2151" s="4" t="n">
        <v>30.2749739</v>
      </c>
      <c r="K2151" s="4" t="n">
        <v>-97.7989715</v>
      </c>
      <c r="L2151" s="4" t="s">
        <v>29378</v>
      </c>
      <c r="M2151" s="4" t="s">
        <v>29379</v>
      </c>
      <c r="N2151" s="4" t="s">
        <v>9489</v>
      </c>
      <c r="O2151" s="4" t="s">
        <v>9489</v>
      </c>
      <c r="P2151" s="4" t="s">
        <v>9489</v>
      </c>
      <c r="Q2151" s="4" t="s">
        <v>9489</v>
      </c>
      <c r="R2151" s="4" t="s">
        <v>9489</v>
      </c>
      <c r="S2151" s="4" t="s">
        <v>88</v>
      </c>
      <c r="T2151" s="4" t="s">
        <v>88</v>
      </c>
      <c r="U2151" s="4" t="s">
        <v>29380</v>
      </c>
      <c r="V2151" s="4" t="s">
        <v>117</v>
      </c>
      <c r="W2151" s="7" t="s">
        <v>29381</v>
      </c>
      <c r="X2151" s="7" t="s">
        <v>29382</v>
      </c>
    </row>
    <row r="2152" customFormat="false" ht="15" hidden="false" customHeight="false" outlineLevel="0" collapsed="false">
      <c r="A2152" s="4" t="s">
        <v>29383</v>
      </c>
      <c r="B2152" s="4" t="s">
        <v>29384</v>
      </c>
      <c r="C2152" s="4" t="s">
        <v>9448</v>
      </c>
      <c r="D2152" s="4" t="s">
        <v>12</v>
      </c>
      <c r="E2152" s="4" t="s">
        <v>29385</v>
      </c>
      <c r="F2152" s="4" t="s">
        <v>29386</v>
      </c>
      <c r="G2152" s="4" t="s">
        <v>27680</v>
      </c>
      <c r="H2152" s="4" t="s">
        <v>29387</v>
      </c>
      <c r="I2152" s="4" t="s">
        <v>9453</v>
      </c>
      <c r="J2152" s="4" t="n">
        <v>29.3270847</v>
      </c>
      <c r="K2152" s="4" t="n">
        <v>-96.1173007</v>
      </c>
      <c r="L2152" s="4" t="s">
        <v>29388</v>
      </c>
      <c r="M2152" s="4" t="s">
        <v>29389</v>
      </c>
      <c r="N2152" s="4" t="s">
        <v>19747</v>
      </c>
      <c r="O2152" s="4" t="s">
        <v>19747</v>
      </c>
      <c r="P2152" s="4" t="s">
        <v>19747</v>
      </c>
      <c r="Q2152" s="4" t="s">
        <v>19747</v>
      </c>
      <c r="R2152" s="4" t="s">
        <v>19747</v>
      </c>
      <c r="S2152" s="4" t="s">
        <v>88</v>
      </c>
      <c r="T2152" s="4" t="s">
        <v>88</v>
      </c>
      <c r="U2152" s="4" t="s">
        <v>18779</v>
      </c>
      <c r="V2152" s="4" t="s">
        <v>117</v>
      </c>
      <c r="W2152" s="7" t="s">
        <v>29390</v>
      </c>
      <c r="X2152" s="7" t="s">
        <v>29391</v>
      </c>
    </row>
    <row r="2153" customFormat="false" ht="15" hidden="false" customHeight="false" outlineLevel="0" collapsed="false">
      <c r="A2153" s="4" t="s">
        <v>29392</v>
      </c>
      <c r="B2153" s="4" t="s">
        <v>29393</v>
      </c>
      <c r="C2153" s="4" t="s">
        <v>9448</v>
      </c>
      <c r="D2153" s="4" t="s">
        <v>12</v>
      </c>
      <c r="E2153" s="4" t="s">
        <v>29394</v>
      </c>
      <c r="F2153" s="4" t="s">
        <v>29395</v>
      </c>
      <c r="G2153" s="4" t="s">
        <v>29396</v>
      </c>
      <c r="H2153" s="4" t="s">
        <v>29397</v>
      </c>
      <c r="I2153" s="4" t="s">
        <v>9453</v>
      </c>
      <c r="J2153" s="4" t="n">
        <v>40.52647230394</v>
      </c>
      <c r="K2153" s="4" t="n">
        <v>-111.87870637</v>
      </c>
      <c r="L2153" s="4" t="s">
        <v>29398</v>
      </c>
      <c r="M2153" s="4" t="s">
        <v>29399</v>
      </c>
      <c r="N2153" s="4" t="s">
        <v>9778</v>
      </c>
      <c r="O2153" s="4" t="s">
        <v>9778</v>
      </c>
      <c r="P2153" s="4" t="s">
        <v>9778</v>
      </c>
      <c r="Q2153" s="4" t="s">
        <v>9778</v>
      </c>
      <c r="R2153" s="4" t="s">
        <v>9778</v>
      </c>
      <c r="S2153" s="4" t="s">
        <v>88</v>
      </c>
      <c r="T2153" s="4" t="s">
        <v>88</v>
      </c>
      <c r="U2153" s="4" t="s">
        <v>29400</v>
      </c>
      <c r="V2153" s="4" t="s">
        <v>117</v>
      </c>
      <c r="W2153" s="7" t="s">
        <v>29401</v>
      </c>
      <c r="X2153" s="7" t="s">
        <v>29402</v>
      </c>
    </row>
    <row r="2154" customFormat="false" ht="15" hidden="false" customHeight="false" outlineLevel="0" collapsed="false">
      <c r="A2154" s="4" t="s">
        <v>29403</v>
      </c>
      <c r="B2154" s="4" t="s">
        <v>29404</v>
      </c>
      <c r="C2154" s="4" t="s">
        <v>9448</v>
      </c>
      <c r="D2154" s="4" t="s">
        <v>12</v>
      </c>
      <c r="E2154" s="4" t="s">
        <v>29405</v>
      </c>
      <c r="F2154" s="4" t="s">
        <v>23388</v>
      </c>
      <c r="G2154" s="4" t="s">
        <v>29396</v>
      </c>
      <c r="H2154" s="4" t="s">
        <v>29406</v>
      </c>
      <c r="I2154" s="4" t="s">
        <v>9453</v>
      </c>
      <c r="J2154" s="4" t="n">
        <v>39.3329036</v>
      </c>
      <c r="K2154" s="4" t="n">
        <v>-110.9652399</v>
      </c>
      <c r="L2154" s="4" t="s">
        <v>29407</v>
      </c>
      <c r="M2154" s="4"/>
      <c r="N2154" s="4" t="s">
        <v>29408</v>
      </c>
      <c r="O2154" s="4" t="s">
        <v>21441</v>
      </c>
      <c r="P2154" s="4" t="s">
        <v>29409</v>
      </c>
      <c r="Q2154" s="4" t="s">
        <v>21441</v>
      </c>
      <c r="R2154" s="4" t="s">
        <v>18547</v>
      </c>
      <c r="S2154" s="4" t="s">
        <v>88</v>
      </c>
      <c r="T2154" s="4" t="s">
        <v>88</v>
      </c>
      <c r="U2154" s="4"/>
      <c r="V2154" s="4" t="s">
        <v>87</v>
      </c>
      <c r="W2154" s="4"/>
      <c r="X2154" s="7" t="s">
        <v>29410</v>
      </c>
    </row>
    <row r="2155" customFormat="false" ht="15" hidden="false" customHeight="false" outlineLevel="0" collapsed="false">
      <c r="A2155" s="4" t="s">
        <v>29411</v>
      </c>
      <c r="B2155" s="4" t="s">
        <v>29412</v>
      </c>
      <c r="C2155" s="4" t="s">
        <v>9448</v>
      </c>
      <c r="D2155" s="4" t="s">
        <v>12</v>
      </c>
      <c r="E2155" s="4" t="s">
        <v>29413</v>
      </c>
      <c r="F2155" s="4" t="s">
        <v>29414</v>
      </c>
      <c r="G2155" s="4" t="s">
        <v>29396</v>
      </c>
      <c r="H2155" s="4" t="s">
        <v>29415</v>
      </c>
      <c r="I2155" s="4" t="s">
        <v>9453</v>
      </c>
      <c r="J2155" s="4" t="n">
        <v>41.0895265</v>
      </c>
      <c r="K2155" s="4" t="n">
        <v>-111.996869199</v>
      </c>
      <c r="L2155" s="4" t="s">
        <v>29416</v>
      </c>
      <c r="M2155" s="4" t="s">
        <v>29417</v>
      </c>
      <c r="N2155" s="4" t="s">
        <v>9778</v>
      </c>
      <c r="O2155" s="4" t="s">
        <v>9778</v>
      </c>
      <c r="P2155" s="4" t="s">
        <v>9778</v>
      </c>
      <c r="Q2155" s="4" t="s">
        <v>9778</v>
      </c>
      <c r="R2155" s="4" t="s">
        <v>9778</v>
      </c>
      <c r="S2155" s="4" t="s">
        <v>88</v>
      </c>
      <c r="T2155" s="4" t="s">
        <v>88</v>
      </c>
      <c r="U2155" s="4" t="s">
        <v>29418</v>
      </c>
      <c r="V2155" s="4" t="s">
        <v>117</v>
      </c>
      <c r="W2155" s="7" t="s">
        <v>29419</v>
      </c>
      <c r="X2155" s="7" t="s">
        <v>29420</v>
      </c>
    </row>
    <row r="2156" customFormat="false" ht="15" hidden="false" customHeight="false" outlineLevel="0" collapsed="false">
      <c r="A2156" s="4" t="s">
        <v>29421</v>
      </c>
      <c r="B2156" s="4" t="s">
        <v>29422</v>
      </c>
      <c r="C2156" s="4" t="s">
        <v>9448</v>
      </c>
      <c r="D2156" s="4" t="s">
        <v>12</v>
      </c>
      <c r="E2156" s="4" t="s">
        <v>29423</v>
      </c>
      <c r="F2156" s="4" t="s">
        <v>29424</v>
      </c>
      <c r="G2156" s="4" t="s">
        <v>29396</v>
      </c>
      <c r="H2156" s="4" t="s">
        <v>29425</v>
      </c>
      <c r="I2156" s="4" t="s">
        <v>9453</v>
      </c>
      <c r="J2156" s="4" t="n">
        <v>40.386953</v>
      </c>
      <c r="K2156" s="4" t="n">
        <v>-111.8839436</v>
      </c>
      <c r="L2156" s="4" t="s">
        <v>29426</v>
      </c>
      <c r="M2156" s="4" t="s">
        <v>29427</v>
      </c>
      <c r="N2156" s="4" t="s">
        <v>29428</v>
      </c>
      <c r="O2156" s="4" t="s">
        <v>29428</v>
      </c>
      <c r="P2156" s="4" t="s">
        <v>29428</v>
      </c>
      <c r="Q2156" s="4" t="s">
        <v>29428</v>
      </c>
      <c r="R2156" s="4" t="s">
        <v>29428</v>
      </c>
      <c r="S2156" s="4" t="s">
        <v>88</v>
      </c>
      <c r="T2156" s="4" t="s">
        <v>88</v>
      </c>
      <c r="U2156" s="4"/>
      <c r="V2156" s="4" t="s">
        <v>87</v>
      </c>
      <c r="W2156" s="4"/>
      <c r="X2156" s="7" t="s">
        <v>29429</v>
      </c>
    </row>
    <row r="2157" customFormat="false" ht="15" hidden="false" customHeight="false" outlineLevel="0" collapsed="false">
      <c r="A2157" s="4" t="s">
        <v>29430</v>
      </c>
      <c r="B2157" s="4" t="s">
        <v>29431</v>
      </c>
      <c r="C2157" s="4" t="s">
        <v>9448</v>
      </c>
      <c r="D2157" s="4" t="s">
        <v>12</v>
      </c>
      <c r="E2157" s="4" t="s">
        <v>29432</v>
      </c>
      <c r="F2157" s="4" t="s">
        <v>29433</v>
      </c>
      <c r="G2157" s="4" t="s">
        <v>29396</v>
      </c>
      <c r="H2157" s="4" t="s">
        <v>29434</v>
      </c>
      <c r="I2157" s="4" t="s">
        <v>9453</v>
      </c>
      <c r="J2157" s="4" t="n">
        <v>40.6729793</v>
      </c>
      <c r="K2157" s="4" t="n">
        <v>-111.881354499</v>
      </c>
      <c r="L2157" s="4" t="s">
        <v>29435</v>
      </c>
      <c r="M2157" s="4" t="s">
        <v>29436</v>
      </c>
      <c r="N2157" s="4" t="s">
        <v>9456</v>
      </c>
      <c r="O2157" s="4" t="s">
        <v>9456</v>
      </c>
      <c r="P2157" s="4" t="s">
        <v>9456</v>
      </c>
      <c r="Q2157" s="4" t="s">
        <v>9456</v>
      </c>
      <c r="R2157" s="4" t="s">
        <v>9456</v>
      </c>
      <c r="S2157" s="4" t="s">
        <v>88</v>
      </c>
      <c r="T2157" s="4" t="s">
        <v>88</v>
      </c>
      <c r="U2157" s="4" t="s">
        <v>29437</v>
      </c>
      <c r="V2157" s="4" t="s">
        <v>117</v>
      </c>
      <c r="W2157" s="7" t="s">
        <v>29438</v>
      </c>
      <c r="X2157" s="7" t="s">
        <v>29439</v>
      </c>
    </row>
    <row r="2158" customFormat="false" ht="15" hidden="false" customHeight="false" outlineLevel="0" collapsed="false">
      <c r="A2158" s="4" t="s">
        <v>29440</v>
      </c>
      <c r="B2158" s="4" t="s">
        <v>29441</v>
      </c>
      <c r="C2158" s="4" t="s">
        <v>9448</v>
      </c>
      <c r="D2158" s="4" t="s">
        <v>12</v>
      </c>
      <c r="E2158" s="4" t="s">
        <v>29442</v>
      </c>
      <c r="F2158" s="4" t="s">
        <v>29443</v>
      </c>
      <c r="G2158" s="4" t="s">
        <v>29396</v>
      </c>
      <c r="H2158" s="4" t="s">
        <v>29444</v>
      </c>
      <c r="I2158" s="4" t="s">
        <v>9453</v>
      </c>
      <c r="J2158" s="4" t="n">
        <v>39.606663</v>
      </c>
      <c r="K2158" s="4" t="n">
        <v>-110.834869</v>
      </c>
      <c r="L2158" s="4" t="s">
        <v>29445</v>
      </c>
      <c r="M2158" s="4" t="s">
        <v>29446</v>
      </c>
      <c r="N2158" s="4" t="s">
        <v>9553</v>
      </c>
      <c r="O2158" s="4" t="s">
        <v>9553</v>
      </c>
      <c r="P2158" s="4" t="s">
        <v>9553</v>
      </c>
      <c r="Q2158" s="4" t="s">
        <v>9553</v>
      </c>
      <c r="R2158" s="4" t="s">
        <v>18547</v>
      </c>
      <c r="S2158" s="4" t="s">
        <v>88</v>
      </c>
      <c r="T2158" s="4" t="s">
        <v>88</v>
      </c>
      <c r="U2158" s="4" t="s">
        <v>29447</v>
      </c>
      <c r="V2158" s="4" t="s">
        <v>117</v>
      </c>
      <c r="W2158" s="7" t="s">
        <v>29448</v>
      </c>
      <c r="X2158" s="7" t="s">
        <v>29449</v>
      </c>
    </row>
    <row r="2159" customFormat="false" ht="15" hidden="false" customHeight="false" outlineLevel="0" collapsed="false">
      <c r="A2159" s="4" t="s">
        <v>29450</v>
      </c>
      <c r="B2159" s="4" t="s">
        <v>29451</v>
      </c>
      <c r="C2159" s="4" t="s">
        <v>9448</v>
      </c>
      <c r="D2159" s="4" t="s">
        <v>12</v>
      </c>
      <c r="E2159" s="4" t="s">
        <v>29452</v>
      </c>
      <c r="F2159" s="4" t="s">
        <v>29453</v>
      </c>
      <c r="G2159" s="4" t="s">
        <v>29396</v>
      </c>
      <c r="H2159" s="4" t="s">
        <v>29454</v>
      </c>
      <c r="I2159" s="4" t="s">
        <v>9453</v>
      </c>
      <c r="J2159" s="4" t="n">
        <v>40.5694071</v>
      </c>
      <c r="K2159" s="4" t="n">
        <v>-111.8924103</v>
      </c>
      <c r="L2159" s="4" t="s">
        <v>29455</v>
      </c>
      <c r="M2159" s="4" t="s">
        <v>29456</v>
      </c>
      <c r="N2159" s="4" t="s">
        <v>22378</v>
      </c>
      <c r="O2159" s="4" t="s">
        <v>22378</v>
      </c>
      <c r="P2159" s="4" t="s">
        <v>22378</v>
      </c>
      <c r="Q2159" s="4" t="s">
        <v>22378</v>
      </c>
      <c r="R2159" s="4" t="s">
        <v>19537</v>
      </c>
      <c r="S2159" s="4" t="s">
        <v>88</v>
      </c>
      <c r="T2159" s="4" t="s">
        <v>88</v>
      </c>
      <c r="U2159" s="4" t="s">
        <v>9469</v>
      </c>
      <c r="V2159" s="4" t="s">
        <v>117</v>
      </c>
      <c r="W2159" s="7" t="s">
        <v>29457</v>
      </c>
      <c r="X2159" s="7" t="s">
        <v>29458</v>
      </c>
    </row>
    <row r="2160" customFormat="false" ht="15" hidden="false" customHeight="false" outlineLevel="0" collapsed="false">
      <c r="A2160" s="4" t="s">
        <v>29459</v>
      </c>
      <c r="B2160" s="4" t="s">
        <v>29460</v>
      </c>
      <c r="C2160" s="4" t="s">
        <v>9448</v>
      </c>
      <c r="D2160" s="4" t="s">
        <v>12</v>
      </c>
      <c r="E2160" s="4" t="s">
        <v>29461</v>
      </c>
      <c r="F2160" s="4" t="s">
        <v>29462</v>
      </c>
      <c r="G2160" s="4" t="s">
        <v>29396</v>
      </c>
      <c r="H2160" s="4" t="s">
        <v>29463</v>
      </c>
      <c r="I2160" s="4" t="s">
        <v>9453</v>
      </c>
      <c r="J2160" s="4" t="n">
        <v>37.0892145</v>
      </c>
      <c r="K2160" s="4" t="n">
        <v>-113.5435506</v>
      </c>
      <c r="L2160" s="4" t="s">
        <v>29464</v>
      </c>
      <c r="M2160" s="4" t="s">
        <v>29465</v>
      </c>
      <c r="N2160" s="4" t="s">
        <v>29466</v>
      </c>
      <c r="O2160" s="4" t="s">
        <v>29466</v>
      </c>
      <c r="P2160" s="4" t="s">
        <v>29466</v>
      </c>
      <c r="Q2160" s="4" t="s">
        <v>29466</v>
      </c>
      <c r="R2160" s="4" t="s">
        <v>29466</v>
      </c>
      <c r="S2160" s="4" t="s">
        <v>88</v>
      </c>
      <c r="T2160" s="4" t="s">
        <v>88</v>
      </c>
      <c r="U2160" s="4" t="s">
        <v>9469</v>
      </c>
      <c r="V2160" s="4" t="s">
        <v>117</v>
      </c>
      <c r="W2160" s="7" t="s">
        <v>29467</v>
      </c>
      <c r="X2160" s="7" t="s">
        <v>29468</v>
      </c>
    </row>
    <row r="2161" customFormat="false" ht="15" hidden="false" customHeight="false" outlineLevel="0" collapsed="false">
      <c r="A2161" s="4" t="s">
        <v>29469</v>
      </c>
      <c r="B2161" s="4" t="s">
        <v>29470</v>
      </c>
      <c r="C2161" s="4" t="s">
        <v>9448</v>
      </c>
      <c r="D2161" s="4" t="s">
        <v>12</v>
      </c>
      <c r="E2161" s="4" t="s">
        <v>29471</v>
      </c>
      <c r="F2161" s="4" t="s">
        <v>19020</v>
      </c>
      <c r="G2161" s="4" t="s">
        <v>29472</v>
      </c>
      <c r="H2161" s="4" t="s">
        <v>29473</v>
      </c>
      <c r="I2161" s="4" t="s">
        <v>9453</v>
      </c>
      <c r="J2161" s="4" t="n">
        <v>38.780155</v>
      </c>
      <c r="K2161" s="4" t="n">
        <v>-77.149269</v>
      </c>
      <c r="L2161" s="4" t="s">
        <v>29474</v>
      </c>
      <c r="M2161" s="4" t="s">
        <v>29475</v>
      </c>
      <c r="N2161" s="4" t="s">
        <v>12962</v>
      </c>
      <c r="O2161" s="4" t="s">
        <v>12962</v>
      </c>
      <c r="P2161" s="4" t="s">
        <v>12962</v>
      </c>
      <c r="Q2161" s="4" t="s">
        <v>12962</v>
      </c>
      <c r="R2161" s="4" t="s">
        <v>12962</v>
      </c>
      <c r="S2161" s="4" t="s">
        <v>11468</v>
      </c>
      <c r="T2161" s="4" t="s">
        <v>88</v>
      </c>
      <c r="U2161" s="4" t="s">
        <v>29476</v>
      </c>
      <c r="V2161" s="4" t="s">
        <v>117</v>
      </c>
      <c r="W2161" s="7" t="s">
        <v>29477</v>
      </c>
      <c r="X2161" s="7" t="s">
        <v>29478</v>
      </c>
    </row>
    <row r="2162" customFormat="false" ht="15" hidden="false" customHeight="false" outlineLevel="0" collapsed="false">
      <c r="A2162" s="4" t="s">
        <v>29479</v>
      </c>
      <c r="B2162" s="4" t="s">
        <v>29480</v>
      </c>
      <c r="C2162" s="4" t="s">
        <v>9448</v>
      </c>
      <c r="D2162" s="4" t="s">
        <v>12</v>
      </c>
      <c r="E2162" s="4" t="s">
        <v>29481</v>
      </c>
      <c r="F2162" s="4" t="s">
        <v>19020</v>
      </c>
      <c r="G2162" s="4" t="s">
        <v>29472</v>
      </c>
      <c r="H2162" s="4" t="s">
        <v>29482</v>
      </c>
      <c r="I2162" s="4" t="s">
        <v>9453</v>
      </c>
      <c r="J2162" s="4" t="n">
        <v>38.8278531</v>
      </c>
      <c r="K2162" s="4" t="n">
        <v>-77.0898300999</v>
      </c>
      <c r="L2162" s="4" t="s">
        <v>29483</v>
      </c>
      <c r="M2162" s="4" t="s">
        <v>29484</v>
      </c>
      <c r="N2162" s="4" t="s">
        <v>9564</v>
      </c>
      <c r="O2162" s="4" t="s">
        <v>9564</v>
      </c>
      <c r="P2162" s="4" t="s">
        <v>9564</v>
      </c>
      <c r="Q2162" s="4" t="s">
        <v>9564</v>
      </c>
      <c r="R2162" s="4" t="s">
        <v>9564</v>
      </c>
      <c r="S2162" s="4" t="s">
        <v>10618</v>
      </c>
      <c r="T2162" s="4" t="s">
        <v>88</v>
      </c>
      <c r="U2162" s="4" t="s">
        <v>29485</v>
      </c>
      <c r="V2162" s="4" t="s">
        <v>117</v>
      </c>
      <c r="W2162" s="7" t="s">
        <v>29486</v>
      </c>
      <c r="X2162" s="7" t="s">
        <v>29487</v>
      </c>
    </row>
    <row r="2163" customFormat="false" ht="15" hidden="false" customHeight="false" outlineLevel="0" collapsed="false">
      <c r="A2163" s="4" t="s">
        <v>29488</v>
      </c>
      <c r="B2163" s="4" t="s">
        <v>29489</v>
      </c>
      <c r="C2163" s="4" t="s">
        <v>9448</v>
      </c>
      <c r="D2163" s="4" t="s">
        <v>12</v>
      </c>
      <c r="E2163" s="4" t="s">
        <v>29490</v>
      </c>
      <c r="F2163" s="4" t="s">
        <v>29491</v>
      </c>
      <c r="G2163" s="4" t="s">
        <v>29472</v>
      </c>
      <c r="H2163" s="4" t="s">
        <v>29492</v>
      </c>
      <c r="I2163" s="4" t="s">
        <v>9453</v>
      </c>
      <c r="J2163" s="4" t="n">
        <v>38.831721</v>
      </c>
      <c r="K2163" s="4" t="n">
        <v>-77.210044</v>
      </c>
      <c r="L2163" s="4" t="s">
        <v>29493</v>
      </c>
      <c r="M2163" s="4" t="s">
        <v>29494</v>
      </c>
      <c r="N2163" s="4" t="s">
        <v>12962</v>
      </c>
      <c r="O2163" s="4" t="s">
        <v>12962</v>
      </c>
      <c r="P2163" s="4" t="s">
        <v>12962</v>
      </c>
      <c r="Q2163" s="4" t="s">
        <v>12962</v>
      </c>
      <c r="R2163" s="4" t="s">
        <v>12962</v>
      </c>
      <c r="S2163" s="4" t="s">
        <v>88</v>
      </c>
      <c r="T2163" s="4" t="s">
        <v>88</v>
      </c>
      <c r="U2163" s="4" t="s">
        <v>29495</v>
      </c>
      <c r="V2163" s="4" t="s">
        <v>117</v>
      </c>
      <c r="W2163" s="7" t="s">
        <v>29496</v>
      </c>
      <c r="X2163" s="7" t="s">
        <v>29497</v>
      </c>
    </row>
    <row r="2164" customFormat="false" ht="15" hidden="false" customHeight="false" outlineLevel="0" collapsed="false">
      <c r="A2164" s="4" t="s">
        <v>29498</v>
      </c>
      <c r="B2164" s="4" t="s">
        <v>29499</v>
      </c>
      <c r="C2164" s="4" t="s">
        <v>9448</v>
      </c>
      <c r="D2164" s="4" t="s">
        <v>12</v>
      </c>
      <c r="E2164" s="4" t="s">
        <v>29500</v>
      </c>
      <c r="F2164" s="4" t="s">
        <v>19216</v>
      </c>
      <c r="G2164" s="4" t="s">
        <v>29472</v>
      </c>
      <c r="H2164" s="4" t="s">
        <v>29501</v>
      </c>
      <c r="I2164" s="4" t="s">
        <v>9453</v>
      </c>
      <c r="J2164" s="4" t="n">
        <v>38.8826618</v>
      </c>
      <c r="K2164" s="4" t="n">
        <v>-77.1063411</v>
      </c>
      <c r="L2164" s="4" t="s">
        <v>29502</v>
      </c>
      <c r="M2164" s="4" t="s">
        <v>29503</v>
      </c>
      <c r="N2164" s="4" t="s">
        <v>9521</v>
      </c>
      <c r="O2164" s="4" t="s">
        <v>9521</v>
      </c>
      <c r="P2164" s="4" t="s">
        <v>9521</v>
      </c>
      <c r="Q2164" s="4" t="s">
        <v>9521</v>
      </c>
      <c r="R2164" s="4" t="s">
        <v>9521</v>
      </c>
      <c r="S2164" s="4" t="s">
        <v>9457</v>
      </c>
      <c r="T2164" s="4" t="s">
        <v>88</v>
      </c>
      <c r="U2164" s="4" t="s">
        <v>29504</v>
      </c>
      <c r="V2164" s="4" t="s">
        <v>117</v>
      </c>
      <c r="W2164" s="7" t="s">
        <v>29505</v>
      </c>
      <c r="X2164" s="7" t="s">
        <v>29506</v>
      </c>
    </row>
    <row r="2165" customFormat="false" ht="15" hidden="false" customHeight="false" outlineLevel="0" collapsed="false">
      <c r="A2165" s="4" t="s">
        <v>29507</v>
      </c>
      <c r="B2165" s="4" t="s">
        <v>29508</v>
      </c>
      <c r="C2165" s="4" t="s">
        <v>9448</v>
      </c>
      <c r="D2165" s="4" t="s">
        <v>12</v>
      </c>
      <c r="E2165" s="4" t="s">
        <v>29509</v>
      </c>
      <c r="F2165" s="4" t="s">
        <v>19216</v>
      </c>
      <c r="G2165" s="4" t="s">
        <v>29472</v>
      </c>
      <c r="H2165" s="4" t="s">
        <v>29510</v>
      </c>
      <c r="I2165" s="4" t="s">
        <v>9453</v>
      </c>
      <c r="J2165" s="4" t="n">
        <v>38.860294</v>
      </c>
      <c r="K2165" s="4" t="n">
        <v>-77.127953</v>
      </c>
      <c r="L2165" s="4" t="s">
        <v>29511</v>
      </c>
      <c r="M2165" s="4" t="s">
        <v>29512</v>
      </c>
      <c r="N2165" s="4" t="s">
        <v>9521</v>
      </c>
      <c r="O2165" s="4" t="s">
        <v>9521</v>
      </c>
      <c r="P2165" s="4" t="s">
        <v>9521</v>
      </c>
      <c r="Q2165" s="4" t="s">
        <v>9521</v>
      </c>
      <c r="R2165" s="4" t="s">
        <v>9521</v>
      </c>
      <c r="S2165" s="4" t="s">
        <v>88</v>
      </c>
      <c r="T2165" s="4" t="s">
        <v>88</v>
      </c>
      <c r="U2165" s="4" t="s">
        <v>29513</v>
      </c>
      <c r="V2165" s="4" t="s">
        <v>117</v>
      </c>
      <c r="W2165" s="7" t="s">
        <v>29514</v>
      </c>
      <c r="X2165" s="7" t="s">
        <v>29515</v>
      </c>
    </row>
    <row r="2166" customFormat="false" ht="15" hidden="false" customHeight="false" outlineLevel="0" collapsed="false">
      <c r="A2166" s="4" t="s">
        <v>29516</v>
      </c>
      <c r="B2166" s="4" t="s">
        <v>29517</v>
      </c>
      <c r="C2166" s="4" t="s">
        <v>9448</v>
      </c>
      <c r="D2166" s="4" t="s">
        <v>12</v>
      </c>
      <c r="E2166" s="4" t="s">
        <v>29518</v>
      </c>
      <c r="F2166" s="4" t="s">
        <v>29519</v>
      </c>
      <c r="G2166" s="4" t="s">
        <v>29472</v>
      </c>
      <c r="H2166" s="4" t="s">
        <v>29520</v>
      </c>
      <c r="I2166" s="4" t="s">
        <v>9453</v>
      </c>
      <c r="J2166" s="4" t="n">
        <v>39.0124754</v>
      </c>
      <c r="K2166" s="4" t="n">
        <v>-77.457652</v>
      </c>
      <c r="L2166" s="4" t="s">
        <v>29521</v>
      </c>
      <c r="M2166" s="4" t="s">
        <v>29522</v>
      </c>
      <c r="N2166" s="4" t="s">
        <v>11925</v>
      </c>
      <c r="O2166" s="4" t="s">
        <v>11925</v>
      </c>
      <c r="P2166" s="4" t="s">
        <v>11925</v>
      </c>
      <c r="Q2166" s="4" t="s">
        <v>11925</v>
      </c>
      <c r="R2166" s="4" t="s">
        <v>11925</v>
      </c>
      <c r="S2166" s="4" t="s">
        <v>10618</v>
      </c>
      <c r="T2166" s="4" t="s">
        <v>88</v>
      </c>
      <c r="U2166" s="4" t="s">
        <v>29523</v>
      </c>
      <c r="V2166" s="4" t="s">
        <v>117</v>
      </c>
      <c r="W2166" s="7" t="s">
        <v>29524</v>
      </c>
      <c r="X2166" s="7" t="s">
        <v>29525</v>
      </c>
    </row>
    <row r="2167" customFormat="false" ht="15" hidden="false" customHeight="false" outlineLevel="0" collapsed="false">
      <c r="A2167" s="4" t="s">
        <v>29526</v>
      </c>
      <c r="B2167" s="4" t="s">
        <v>29527</v>
      </c>
      <c r="C2167" s="4" t="s">
        <v>9448</v>
      </c>
      <c r="D2167" s="4" t="s">
        <v>12</v>
      </c>
      <c r="E2167" s="4" t="s">
        <v>29528</v>
      </c>
      <c r="F2167" s="4" t="s">
        <v>29529</v>
      </c>
      <c r="G2167" s="4" t="s">
        <v>29472</v>
      </c>
      <c r="H2167" s="4" t="s">
        <v>29530</v>
      </c>
      <c r="I2167" s="4" t="s">
        <v>9453</v>
      </c>
      <c r="J2167" s="4" t="n">
        <v>38.7998302</v>
      </c>
      <c r="K2167" s="4" t="n">
        <v>-77.3211753</v>
      </c>
      <c r="L2167" s="4" t="s">
        <v>29531</v>
      </c>
      <c r="M2167" s="4" t="s">
        <v>29532</v>
      </c>
      <c r="N2167" s="4" t="s">
        <v>9564</v>
      </c>
      <c r="O2167" s="4" t="s">
        <v>9564</v>
      </c>
      <c r="P2167" s="4" t="s">
        <v>9564</v>
      </c>
      <c r="Q2167" s="4" t="s">
        <v>9564</v>
      </c>
      <c r="R2167" s="4" t="s">
        <v>9564</v>
      </c>
      <c r="S2167" s="4" t="s">
        <v>88</v>
      </c>
      <c r="T2167" s="4" t="s">
        <v>88</v>
      </c>
      <c r="U2167" s="4" t="s">
        <v>29533</v>
      </c>
      <c r="V2167" s="4" t="s">
        <v>117</v>
      </c>
      <c r="W2167" s="7" t="s">
        <v>29534</v>
      </c>
      <c r="X2167" s="7" t="s">
        <v>29535</v>
      </c>
    </row>
    <row r="2168" customFormat="false" ht="15" hidden="false" customHeight="false" outlineLevel="0" collapsed="false">
      <c r="A2168" s="4" t="s">
        <v>29536</v>
      </c>
      <c r="B2168" s="4" t="s">
        <v>29537</v>
      </c>
      <c r="C2168" s="4" t="s">
        <v>9448</v>
      </c>
      <c r="D2168" s="4" t="s">
        <v>12</v>
      </c>
      <c r="E2168" s="4" t="s">
        <v>29538</v>
      </c>
      <c r="F2168" s="4" t="s">
        <v>29539</v>
      </c>
      <c r="G2168" s="4" t="s">
        <v>29472</v>
      </c>
      <c r="H2168" s="4" t="s">
        <v>29540</v>
      </c>
      <c r="I2168" s="4" t="s">
        <v>9453</v>
      </c>
      <c r="J2168" s="4" t="n">
        <v>38.0336586</v>
      </c>
      <c r="K2168" s="4" t="n">
        <v>-78.4487666</v>
      </c>
      <c r="L2168" s="4" t="s">
        <v>29541</v>
      </c>
      <c r="M2168" s="4" t="s">
        <v>29542</v>
      </c>
      <c r="N2168" s="4" t="s">
        <v>13948</v>
      </c>
      <c r="O2168" s="4" t="s">
        <v>13948</v>
      </c>
      <c r="P2168" s="4" t="s">
        <v>13948</v>
      </c>
      <c r="Q2168" s="4" t="s">
        <v>13948</v>
      </c>
      <c r="R2168" s="4" t="s">
        <v>13948</v>
      </c>
      <c r="S2168" s="4" t="s">
        <v>88</v>
      </c>
      <c r="T2168" s="4" t="s">
        <v>88</v>
      </c>
      <c r="U2168" s="4"/>
      <c r="V2168" s="4" t="s">
        <v>117</v>
      </c>
      <c r="W2168" s="7" t="s">
        <v>29543</v>
      </c>
      <c r="X2168" s="7" t="s">
        <v>29544</v>
      </c>
    </row>
    <row r="2169" customFormat="false" ht="15" hidden="false" customHeight="false" outlineLevel="0" collapsed="false">
      <c r="A2169" s="4" t="s">
        <v>29545</v>
      </c>
      <c r="B2169" s="4" t="s">
        <v>29546</v>
      </c>
      <c r="C2169" s="4" t="s">
        <v>9448</v>
      </c>
      <c r="D2169" s="4" t="s">
        <v>12</v>
      </c>
      <c r="E2169" s="4" t="s">
        <v>29547</v>
      </c>
      <c r="F2169" s="4" t="s">
        <v>29548</v>
      </c>
      <c r="G2169" s="4" t="s">
        <v>29472</v>
      </c>
      <c r="H2169" s="4" t="s">
        <v>29549</v>
      </c>
      <c r="I2169" s="4" t="s">
        <v>9453</v>
      </c>
      <c r="J2169" s="4" t="n">
        <v>36.7663152</v>
      </c>
      <c r="K2169" s="4" t="n">
        <v>-76.2528112</v>
      </c>
      <c r="L2169" s="4" t="s">
        <v>29550</v>
      </c>
      <c r="M2169" s="4" t="s">
        <v>29551</v>
      </c>
      <c r="N2169" s="4" t="s">
        <v>17738</v>
      </c>
      <c r="O2169" s="4" t="s">
        <v>17738</v>
      </c>
      <c r="P2169" s="4" t="s">
        <v>17738</v>
      </c>
      <c r="Q2169" s="4" t="s">
        <v>17738</v>
      </c>
      <c r="R2169" s="4" t="s">
        <v>17738</v>
      </c>
      <c r="S2169" s="4" t="s">
        <v>88</v>
      </c>
      <c r="T2169" s="4" t="s">
        <v>88</v>
      </c>
      <c r="U2169" s="4" t="s">
        <v>29552</v>
      </c>
      <c r="V2169" s="4" t="s">
        <v>117</v>
      </c>
      <c r="W2169" s="7" t="s">
        <v>29553</v>
      </c>
      <c r="X2169" s="7" t="s">
        <v>29554</v>
      </c>
    </row>
    <row r="2170" customFormat="false" ht="15" hidden="false" customHeight="false" outlineLevel="0" collapsed="false">
      <c r="A2170" s="4" t="s">
        <v>29555</v>
      </c>
      <c r="B2170" s="4" t="s">
        <v>29556</v>
      </c>
      <c r="C2170" s="4" t="s">
        <v>9496</v>
      </c>
      <c r="D2170" s="4" t="s">
        <v>29557</v>
      </c>
      <c r="E2170" s="4" t="s">
        <v>29558</v>
      </c>
      <c r="F2170" s="4" t="s">
        <v>29559</v>
      </c>
      <c r="G2170" s="4" t="s">
        <v>29472</v>
      </c>
      <c r="H2170" s="4" t="s">
        <v>29560</v>
      </c>
      <c r="I2170" s="4" t="s">
        <v>9453</v>
      </c>
      <c r="J2170" s="4" t="n">
        <v>37.0995164</v>
      </c>
      <c r="K2170" s="4" t="n">
        <v>-80.5088744</v>
      </c>
      <c r="L2170" s="4" t="s">
        <v>29561</v>
      </c>
      <c r="M2170" s="4"/>
      <c r="N2170" s="4" t="s">
        <v>10300</v>
      </c>
      <c r="O2170" s="4" t="s">
        <v>10300</v>
      </c>
      <c r="P2170" s="4" t="s">
        <v>10300</v>
      </c>
      <c r="Q2170" s="4" t="s">
        <v>10300</v>
      </c>
      <c r="R2170" s="4" t="s">
        <v>10300</v>
      </c>
      <c r="S2170" s="4" t="s">
        <v>88</v>
      </c>
      <c r="T2170" s="4" t="s">
        <v>88</v>
      </c>
      <c r="U2170" s="4"/>
      <c r="V2170" s="4" t="s">
        <v>87</v>
      </c>
      <c r="W2170" s="4"/>
      <c r="X2170" s="7" t="s">
        <v>29562</v>
      </c>
    </row>
    <row r="2171" customFormat="false" ht="15" hidden="false" customHeight="false" outlineLevel="0" collapsed="false">
      <c r="A2171" s="4" t="s">
        <v>29563</v>
      </c>
      <c r="B2171" s="4" t="s">
        <v>29564</v>
      </c>
      <c r="C2171" s="4" t="s">
        <v>9448</v>
      </c>
      <c r="D2171" s="4" t="s">
        <v>12</v>
      </c>
      <c r="E2171" s="4" t="s">
        <v>29565</v>
      </c>
      <c r="F2171" s="4" t="s">
        <v>29559</v>
      </c>
      <c r="G2171" s="4" t="s">
        <v>29472</v>
      </c>
      <c r="H2171" s="4" t="s">
        <v>29560</v>
      </c>
      <c r="I2171" s="4" t="s">
        <v>9453</v>
      </c>
      <c r="J2171" s="4" t="n">
        <v>37.1613718</v>
      </c>
      <c r="K2171" s="4" t="n">
        <v>-80.4240532</v>
      </c>
      <c r="L2171" s="4" t="s">
        <v>29566</v>
      </c>
      <c r="M2171" s="4" t="s">
        <v>29567</v>
      </c>
      <c r="N2171" s="4" t="s">
        <v>9509</v>
      </c>
      <c r="O2171" s="4" t="s">
        <v>9509</v>
      </c>
      <c r="P2171" s="4" t="s">
        <v>9509</v>
      </c>
      <c r="Q2171" s="4" t="s">
        <v>9509</v>
      </c>
      <c r="R2171" s="4" t="s">
        <v>9509</v>
      </c>
      <c r="S2171" s="4" t="s">
        <v>88</v>
      </c>
      <c r="T2171" s="4" t="s">
        <v>88</v>
      </c>
      <c r="U2171" s="4" t="s">
        <v>29568</v>
      </c>
      <c r="V2171" s="4" t="s">
        <v>117</v>
      </c>
      <c r="W2171" s="7" t="s">
        <v>29569</v>
      </c>
      <c r="X2171" s="7" t="s">
        <v>29570</v>
      </c>
    </row>
    <row r="2172" customFormat="false" ht="15" hidden="false" customHeight="false" outlineLevel="0" collapsed="false">
      <c r="A2172" s="4" t="s">
        <v>29571</v>
      </c>
      <c r="B2172" s="4" t="s">
        <v>29572</v>
      </c>
      <c r="C2172" s="4" t="s">
        <v>9448</v>
      </c>
      <c r="D2172" s="4" t="s">
        <v>12</v>
      </c>
      <c r="E2172" s="4" t="s">
        <v>29573</v>
      </c>
      <c r="F2172" s="4" t="s">
        <v>29574</v>
      </c>
      <c r="G2172" s="4" t="s">
        <v>29472</v>
      </c>
      <c r="H2172" s="4" t="s">
        <v>29575</v>
      </c>
      <c r="I2172" s="4" t="s">
        <v>9453</v>
      </c>
      <c r="J2172" s="4" t="n">
        <v>36.5797606</v>
      </c>
      <c r="K2172" s="4" t="n">
        <v>-79.4032446</v>
      </c>
      <c r="L2172" s="4" t="s">
        <v>29576</v>
      </c>
      <c r="M2172" s="4" t="s">
        <v>29577</v>
      </c>
      <c r="N2172" s="4" t="s">
        <v>9509</v>
      </c>
      <c r="O2172" s="4" t="s">
        <v>9509</v>
      </c>
      <c r="P2172" s="4" t="s">
        <v>9509</v>
      </c>
      <c r="Q2172" s="4" t="s">
        <v>9509</v>
      </c>
      <c r="R2172" s="4" t="s">
        <v>9509</v>
      </c>
      <c r="S2172" s="4" t="s">
        <v>88</v>
      </c>
      <c r="T2172" s="4" t="s">
        <v>88</v>
      </c>
      <c r="U2172" s="4" t="s">
        <v>9469</v>
      </c>
      <c r="V2172" s="4" t="s">
        <v>117</v>
      </c>
      <c r="W2172" s="7" t="s">
        <v>29578</v>
      </c>
      <c r="X2172" s="7" t="s">
        <v>29579</v>
      </c>
    </row>
    <row r="2173" customFormat="false" ht="15" hidden="false" customHeight="false" outlineLevel="0" collapsed="false">
      <c r="A2173" s="4" t="s">
        <v>29580</v>
      </c>
      <c r="B2173" s="4" t="s">
        <v>29581</v>
      </c>
      <c r="C2173" s="4" t="s">
        <v>9448</v>
      </c>
      <c r="D2173" s="4" t="s">
        <v>12</v>
      </c>
      <c r="E2173" s="4" t="s">
        <v>29582</v>
      </c>
      <c r="F2173" s="4" t="s">
        <v>29583</v>
      </c>
      <c r="G2173" s="4" t="s">
        <v>29472</v>
      </c>
      <c r="H2173" s="4" t="s">
        <v>29584</v>
      </c>
      <c r="I2173" s="4" t="s">
        <v>9453</v>
      </c>
      <c r="J2173" s="4" t="n">
        <v>38.8493</v>
      </c>
      <c r="K2173" s="4" t="n">
        <v>-77.316306</v>
      </c>
      <c r="L2173" s="4" t="s">
        <v>29585</v>
      </c>
      <c r="M2173" s="4" t="s">
        <v>29586</v>
      </c>
      <c r="N2173" s="4" t="s">
        <v>9468</v>
      </c>
      <c r="O2173" s="4" t="s">
        <v>9468</v>
      </c>
      <c r="P2173" s="4" t="s">
        <v>9468</v>
      </c>
      <c r="Q2173" s="4" t="s">
        <v>9468</v>
      </c>
      <c r="R2173" s="4" t="s">
        <v>9468</v>
      </c>
      <c r="S2173" s="4" t="s">
        <v>9457</v>
      </c>
      <c r="T2173" s="4" t="s">
        <v>88</v>
      </c>
      <c r="U2173" s="4" t="s">
        <v>29587</v>
      </c>
      <c r="V2173" s="4" t="s">
        <v>117</v>
      </c>
      <c r="W2173" s="7" t="s">
        <v>29588</v>
      </c>
      <c r="X2173" s="7" t="s">
        <v>29589</v>
      </c>
    </row>
    <row r="2174" customFormat="false" ht="15" hidden="false" customHeight="false" outlineLevel="0" collapsed="false">
      <c r="A2174" s="4" t="s">
        <v>29590</v>
      </c>
      <c r="B2174" s="4" t="s">
        <v>29591</v>
      </c>
      <c r="C2174" s="4" t="s">
        <v>9448</v>
      </c>
      <c r="D2174" s="4" t="s">
        <v>12</v>
      </c>
      <c r="E2174" s="4" t="s">
        <v>29592</v>
      </c>
      <c r="F2174" s="4" t="s">
        <v>29583</v>
      </c>
      <c r="G2174" s="4" t="s">
        <v>29472</v>
      </c>
      <c r="H2174" s="4" t="s">
        <v>29593</v>
      </c>
      <c r="I2174" s="4" t="s">
        <v>9453</v>
      </c>
      <c r="J2174" s="4" t="n">
        <v>38.8662168</v>
      </c>
      <c r="K2174" s="4" t="n">
        <v>-77.3684564999</v>
      </c>
      <c r="L2174" s="4" t="s">
        <v>29594</v>
      </c>
      <c r="M2174" s="4" t="s">
        <v>29595</v>
      </c>
      <c r="N2174" s="4" t="s">
        <v>20105</v>
      </c>
      <c r="O2174" s="4" t="s">
        <v>20105</v>
      </c>
      <c r="P2174" s="4" t="s">
        <v>20105</v>
      </c>
      <c r="Q2174" s="4" t="s">
        <v>20105</v>
      </c>
      <c r="R2174" s="4" t="s">
        <v>20105</v>
      </c>
      <c r="S2174" s="4" t="s">
        <v>88</v>
      </c>
      <c r="T2174" s="4" t="s">
        <v>88</v>
      </c>
      <c r="U2174" s="4" t="s">
        <v>29596</v>
      </c>
      <c r="V2174" s="4" t="s">
        <v>117</v>
      </c>
      <c r="W2174" s="7" t="s">
        <v>29597</v>
      </c>
      <c r="X2174" s="7" t="s">
        <v>29598</v>
      </c>
    </row>
    <row r="2175" customFormat="false" ht="15" hidden="false" customHeight="false" outlineLevel="0" collapsed="false">
      <c r="A2175" s="4" t="s">
        <v>29599</v>
      </c>
      <c r="B2175" s="4" t="s">
        <v>29600</v>
      </c>
      <c r="C2175" s="4" t="s">
        <v>9448</v>
      </c>
      <c r="D2175" s="4" t="s">
        <v>12</v>
      </c>
      <c r="E2175" s="4" t="s">
        <v>29601</v>
      </c>
      <c r="F2175" s="4" t="s">
        <v>29583</v>
      </c>
      <c r="G2175" s="4" t="s">
        <v>29472</v>
      </c>
      <c r="H2175" s="4" t="s">
        <v>29602</v>
      </c>
      <c r="I2175" s="4" t="s">
        <v>9453</v>
      </c>
      <c r="J2175" s="4" t="n">
        <v>38.864535</v>
      </c>
      <c r="K2175" s="4" t="n">
        <v>-77.238586</v>
      </c>
      <c r="L2175" s="4" t="s">
        <v>29603</v>
      </c>
      <c r="M2175" s="4" t="s">
        <v>29604</v>
      </c>
      <c r="N2175" s="4" t="s">
        <v>9468</v>
      </c>
      <c r="O2175" s="4" t="s">
        <v>9468</v>
      </c>
      <c r="P2175" s="4" t="s">
        <v>9468</v>
      </c>
      <c r="Q2175" s="4" t="s">
        <v>9468</v>
      </c>
      <c r="R2175" s="4" t="s">
        <v>9468</v>
      </c>
      <c r="S2175" s="4" t="s">
        <v>10618</v>
      </c>
      <c r="T2175" s="4" t="s">
        <v>88</v>
      </c>
      <c r="U2175" s="4" t="s">
        <v>29605</v>
      </c>
      <c r="V2175" s="4" t="s">
        <v>117</v>
      </c>
      <c r="W2175" s="7" t="s">
        <v>29606</v>
      </c>
      <c r="X2175" s="7" t="s">
        <v>29607</v>
      </c>
    </row>
    <row r="2176" customFormat="false" ht="15" hidden="false" customHeight="false" outlineLevel="0" collapsed="false">
      <c r="A2176" s="4" t="s">
        <v>29608</v>
      </c>
      <c r="B2176" s="4" t="s">
        <v>29609</v>
      </c>
      <c r="C2176" s="4" t="s">
        <v>9448</v>
      </c>
      <c r="D2176" s="4" t="s">
        <v>12</v>
      </c>
      <c r="E2176" s="4" t="s">
        <v>29610</v>
      </c>
      <c r="F2176" s="4" t="s">
        <v>28260</v>
      </c>
      <c r="G2176" s="4" t="s">
        <v>29472</v>
      </c>
      <c r="H2176" s="4" t="s">
        <v>29611</v>
      </c>
      <c r="I2176" s="4" t="s">
        <v>9453</v>
      </c>
      <c r="J2176" s="4" t="n">
        <v>38.2168719</v>
      </c>
      <c r="K2176" s="4" t="n">
        <v>-77.4954313</v>
      </c>
      <c r="L2176" s="4" t="s">
        <v>29612</v>
      </c>
      <c r="M2176" s="4" t="s">
        <v>29613</v>
      </c>
      <c r="N2176" s="4" t="s">
        <v>9627</v>
      </c>
      <c r="O2176" s="4" t="s">
        <v>9627</v>
      </c>
      <c r="P2176" s="4" t="s">
        <v>9627</v>
      </c>
      <c r="Q2176" s="4" t="s">
        <v>9627</v>
      </c>
      <c r="R2176" s="4" t="s">
        <v>9627</v>
      </c>
      <c r="S2176" s="4" t="s">
        <v>88</v>
      </c>
      <c r="T2176" s="4" t="s">
        <v>88</v>
      </c>
      <c r="U2176" s="4" t="s">
        <v>29614</v>
      </c>
      <c r="V2176" s="4" t="s">
        <v>117</v>
      </c>
      <c r="W2176" s="7" t="s">
        <v>29615</v>
      </c>
      <c r="X2176" s="7" t="s">
        <v>29616</v>
      </c>
    </row>
    <row r="2177" customFormat="false" ht="15" hidden="false" customHeight="false" outlineLevel="0" collapsed="false">
      <c r="A2177" s="4" t="s">
        <v>29617</v>
      </c>
      <c r="B2177" s="4" t="s">
        <v>29618</v>
      </c>
      <c r="C2177" s="4" t="s">
        <v>9448</v>
      </c>
      <c r="D2177" s="4" t="s">
        <v>12</v>
      </c>
      <c r="E2177" s="4" t="s">
        <v>29619</v>
      </c>
      <c r="F2177" s="4" t="s">
        <v>15561</v>
      </c>
      <c r="G2177" s="4" t="s">
        <v>29472</v>
      </c>
      <c r="H2177" s="4" t="s">
        <v>29620</v>
      </c>
      <c r="I2177" s="4" t="s">
        <v>9453</v>
      </c>
      <c r="J2177" s="4" t="n">
        <v>38.7945319</v>
      </c>
      <c r="K2177" s="4" t="n">
        <v>-77.620588</v>
      </c>
      <c r="L2177" s="4" t="s">
        <v>29621</v>
      </c>
      <c r="M2177" s="4" t="s">
        <v>29622</v>
      </c>
      <c r="N2177" s="4" t="s">
        <v>9521</v>
      </c>
      <c r="O2177" s="4" t="s">
        <v>9521</v>
      </c>
      <c r="P2177" s="4" t="s">
        <v>9521</v>
      </c>
      <c r="Q2177" s="4" t="s">
        <v>9521</v>
      </c>
      <c r="R2177" s="4" t="s">
        <v>9521</v>
      </c>
      <c r="S2177" s="4" t="s">
        <v>29623</v>
      </c>
      <c r="T2177" s="4" t="s">
        <v>88</v>
      </c>
      <c r="U2177" s="4" t="s">
        <v>29624</v>
      </c>
      <c r="V2177" s="4" t="s">
        <v>117</v>
      </c>
      <c r="W2177" s="7" t="s">
        <v>29625</v>
      </c>
      <c r="X2177" s="7" t="s">
        <v>29626</v>
      </c>
    </row>
    <row r="2178" customFormat="false" ht="15" hidden="false" customHeight="false" outlineLevel="0" collapsed="false">
      <c r="A2178" s="4" t="s">
        <v>29627</v>
      </c>
      <c r="B2178" s="4" t="s">
        <v>29628</v>
      </c>
      <c r="C2178" s="4" t="s">
        <v>9448</v>
      </c>
      <c r="D2178" s="4" t="s">
        <v>12</v>
      </c>
      <c r="E2178" s="4" t="s">
        <v>29629</v>
      </c>
      <c r="F2178" s="4" t="s">
        <v>29630</v>
      </c>
      <c r="G2178" s="4" t="s">
        <v>29472</v>
      </c>
      <c r="H2178" s="4" t="s">
        <v>29631</v>
      </c>
      <c r="I2178" s="4" t="s">
        <v>9453</v>
      </c>
      <c r="J2178" s="4" t="n">
        <v>37.0480136</v>
      </c>
      <c r="K2178" s="4" t="n">
        <v>-76.3942545</v>
      </c>
      <c r="L2178" s="4" t="s">
        <v>29632</v>
      </c>
      <c r="M2178" s="4" t="s">
        <v>29633</v>
      </c>
      <c r="N2178" s="4" t="s">
        <v>20105</v>
      </c>
      <c r="O2178" s="4" t="s">
        <v>20105</v>
      </c>
      <c r="P2178" s="4" t="s">
        <v>20105</v>
      </c>
      <c r="Q2178" s="4" t="s">
        <v>20105</v>
      </c>
      <c r="R2178" s="4" t="s">
        <v>20105</v>
      </c>
      <c r="S2178" s="4" t="s">
        <v>88</v>
      </c>
      <c r="T2178" s="4" t="s">
        <v>88</v>
      </c>
      <c r="U2178" s="4" t="s">
        <v>29634</v>
      </c>
      <c r="V2178" s="4" t="s">
        <v>117</v>
      </c>
      <c r="W2178" s="7" t="s">
        <v>29635</v>
      </c>
      <c r="X2178" s="7" t="s">
        <v>29636</v>
      </c>
    </row>
    <row r="2179" customFormat="false" ht="15" hidden="false" customHeight="false" outlineLevel="0" collapsed="false">
      <c r="A2179" s="4" t="s">
        <v>29637</v>
      </c>
      <c r="B2179" s="4" t="s">
        <v>29638</v>
      </c>
      <c r="C2179" s="4" t="s">
        <v>9448</v>
      </c>
      <c r="D2179" s="4" t="s">
        <v>12</v>
      </c>
      <c r="E2179" s="4" t="s">
        <v>29639</v>
      </c>
      <c r="F2179" s="4" t="s">
        <v>29640</v>
      </c>
      <c r="G2179" s="4" t="s">
        <v>29472</v>
      </c>
      <c r="H2179" s="4" t="s">
        <v>29641</v>
      </c>
      <c r="I2179" s="4" t="s">
        <v>9453</v>
      </c>
      <c r="J2179" s="4" t="n">
        <v>38.433121</v>
      </c>
      <c r="K2179" s="4" t="n">
        <v>-78.8477973999</v>
      </c>
      <c r="L2179" s="4" t="s">
        <v>23408</v>
      </c>
      <c r="M2179" s="4" t="s">
        <v>29642</v>
      </c>
      <c r="N2179" s="4" t="s">
        <v>13948</v>
      </c>
      <c r="O2179" s="4" t="s">
        <v>13948</v>
      </c>
      <c r="P2179" s="4" t="s">
        <v>13948</v>
      </c>
      <c r="Q2179" s="4" t="s">
        <v>13948</v>
      </c>
      <c r="R2179" s="4" t="s">
        <v>13948</v>
      </c>
      <c r="S2179" s="4" t="s">
        <v>88</v>
      </c>
      <c r="T2179" s="4" t="s">
        <v>88</v>
      </c>
      <c r="U2179" s="4" t="s">
        <v>29643</v>
      </c>
      <c r="V2179" s="4" t="s">
        <v>117</v>
      </c>
      <c r="W2179" s="7" t="s">
        <v>29644</v>
      </c>
      <c r="X2179" s="7" t="s">
        <v>29645</v>
      </c>
    </row>
    <row r="2180" customFormat="false" ht="15" hidden="false" customHeight="false" outlineLevel="0" collapsed="false">
      <c r="A2180" s="4" t="s">
        <v>29646</v>
      </c>
      <c r="B2180" s="4" t="s">
        <v>29647</v>
      </c>
      <c r="C2180" s="4" t="s">
        <v>9448</v>
      </c>
      <c r="D2180" s="4" t="s">
        <v>12</v>
      </c>
      <c r="E2180" s="4" t="s">
        <v>29648</v>
      </c>
      <c r="F2180" s="4" t="s">
        <v>29649</v>
      </c>
      <c r="G2180" s="4" t="s">
        <v>29472</v>
      </c>
      <c r="H2180" s="4" t="s">
        <v>29650</v>
      </c>
      <c r="I2180" s="4" t="s">
        <v>9453</v>
      </c>
      <c r="J2180" s="4" t="n">
        <v>37.2763399</v>
      </c>
      <c r="K2180" s="4" t="n">
        <v>-76.4974112</v>
      </c>
      <c r="L2180" s="4" t="s">
        <v>29651</v>
      </c>
      <c r="M2180" s="4" t="s">
        <v>29652</v>
      </c>
      <c r="N2180" s="4" t="s">
        <v>17738</v>
      </c>
      <c r="O2180" s="4" t="s">
        <v>17738</v>
      </c>
      <c r="P2180" s="4" t="s">
        <v>17738</v>
      </c>
      <c r="Q2180" s="4" t="s">
        <v>17738</v>
      </c>
      <c r="R2180" s="4" t="s">
        <v>17738</v>
      </c>
      <c r="S2180" s="4" t="s">
        <v>88</v>
      </c>
      <c r="T2180" s="4" t="s">
        <v>88</v>
      </c>
      <c r="U2180" s="4" t="s">
        <v>29653</v>
      </c>
      <c r="V2180" s="4" t="s">
        <v>117</v>
      </c>
      <c r="W2180" s="7" t="s">
        <v>29654</v>
      </c>
      <c r="X2180" s="7" t="s">
        <v>29655</v>
      </c>
    </row>
    <row r="2181" customFormat="false" ht="15" hidden="false" customHeight="false" outlineLevel="0" collapsed="false">
      <c r="A2181" s="4" t="s">
        <v>29656</v>
      </c>
      <c r="B2181" s="4" t="s">
        <v>29657</v>
      </c>
      <c r="C2181" s="4" t="s">
        <v>9448</v>
      </c>
      <c r="D2181" s="4" t="s">
        <v>12</v>
      </c>
      <c r="E2181" s="4" t="s">
        <v>29658</v>
      </c>
      <c r="F2181" s="4" t="s">
        <v>29659</v>
      </c>
      <c r="G2181" s="4" t="s">
        <v>29472</v>
      </c>
      <c r="H2181" s="4" t="s">
        <v>29660</v>
      </c>
      <c r="I2181" s="4" t="s">
        <v>9453</v>
      </c>
      <c r="J2181" s="4" t="n">
        <v>38.9672391</v>
      </c>
      <c r="K2181" s="4" t="n">
        <v>-77.3663799999</v>
      </c>
      <c r="L2181" s="4" t="s">
        <v>29661</v>
      </c>
      <c r="M2181" s="4" t="s">
        <v>29662</v>
      </c>
      <c r="N2181" s="4" t="s">
        <v>9950</v>
      </c>
      <c r="O2181" s="4" t="s">
        <v>9950</v>
      </c>
      <c r="P2181" s="4" t="s">
        <v>9950</v>
      </c>
      <c r="Q2181" s="4" t="s">
        <v>9950</v>
      </c>
      <c r="R2181" s="4" t="s">
        <v>9950</v>
      </c>
      <c r="S2181" s="4" t="s">
        <v>88</v>
      </c>
      <c r="T2181" s="4" t="s">
        <v>88</v>
      </c>
      <c r="U2181" s="4" t="s">
        <v>29663</v>
      </c>
      <c r="V2181" s="4" t="s">
        <v>117</v>
      </c>
      <c r="W2181" s="7" t="s">
        <v>29664</v>
      </c>
      <c r="X2181" s="7" t="s">
        <v>29665</v>
      </c>
    </row>
    <row r="2182" customFormat="false" ht="15" hidden="false" customHeight="false" outlineLevel="0" collapsed="false">
      <c r="A2182" s="4" t="s">
        <v>29666</v>
      </c>
      <c r="B2182" s="4" t="s">
        <v>29667</v>
      </c>
      <c r="C2182" s="4" t="s">
        <v>9448</v>
      </c>
      <c r="D2182" s="4" t="s">
        <v>12</v>
      </c>
      <c r="E2182" s="4" t="s">
        <v>29668</v>
      </c>
      <c r="F2182" s="4" t="s">
        <v>15977</v>
      </c>
      <c r="G2182" s="4" t="s">
        <v>29472</v>
      </c>
      <c r="H2182" s="4" t="s">
        <v>29669</v>
      </c>
      <c r="I2182" s="4" t="s">
        <v>9453</v>
      </c>
      <c r="J2182" s="4" t="n">
        <v>39.0794524</v>
      </c>
      <c r="K2182" s="4" t="n">
        <v>-77.4773262</v>
      </c>
      <c r="L2182" s="4" t="s">
        <v>29670</v>
      </c>
      <c r="M2182" s="4" t="s">
        <v>29671</v>
      </c>
      <c r="N2182" s="4" t="s">
        <v>10311</v>
      </c>
      <c r="O2182" s="4" t="s">
        <v>10311</v>
      </c>
      <c r="P2182" s="4" t="s">
        <v>10311</v>
      </c>
      <c r="Q2182" s="4" t="s">
        <v>10311</v>
      </c>
      <c r="R2182" s="4" t="s">
        <v>10311</v>
      </c>
      <c r="S2182" s="4" t="s">
        <v>88</v>
      </c>
      <c r="T2182" s="4" t="s">
        <v>88</v>
      </c>
      <c r="U2182" s="4" t="s">
        <v>29672</v>
      </c>
      <c r="V2182" s="4" t="s">
        <v>117</v>
      </c>
      <c r="W2182" s="7" t="s">
        <v>29673</v>
      </c>
      <c r="X2182" s="7" t="s">
        <v>29674</v>
      </c>
    </row>
    <row r="2183" customFormat="false" ht="15" hidden="false" customHeight="false" outlineLevel="0" collapsed="false">
      <c r="A2183" s="4" t="s">
        <v>29675</v>
      </c>
      <c r="B2183" s="4" t="s">
        <v>29676</v>
      </c>
      <c r="C2183" s="4" t="s">
        <v>9448</v>
      </c>
      <c r="D2183" s="4" t="s">
        <v>12</v>
      </c>
      <c r="E2183" s="4" t="s">
        <v>29677</v>
      </c>
      <c r="F2183" s="4" t="s">
        <v>15977</v>
      </c>
      <c r="G2183" s="4" t="s">
        <v>29472</v>
      </c>
      <c r="H2183" s="4" t="s">
        <v>29669</v>
      </c>
      <c r="I2183" s="4" t="s">
        <v>9453</v>
      </c>
      <c r="J2183" s="4" t="n">
        <v>39.1086111</v>
      </c>
      <c r="K2183" s="4" t="n">
        <v>-77.5529409</v>
      </c>
      <c r="L2183" s="4" t="s">
        <v>29678</v>
      </c>
      <c r="M2183" s="4" t="s">
        <v>29679</v>
      </c>
      <c r="N2183" s="4" t="s">
        <v>13811</v>
      </c>
      <c r="O2183" s="4" t="s">
        <v>13811</v>
      </c>
      <c r="P2183" s="4" t="s">
        <v>13811</v>
      </c>
      <c r="Q2183" s="4" t="s">
        <v>13811</v>
      </c>
      <c r="R2183" s="4" t="s">
        <v>13811</v>
      </c>
      <c r="S2183" s="4" t="s">
        <v>24308</v>
      </c>
      <c r="T2183" s="4" t="s">
        <v>88</v>
      </c>
      <c r="U2183" s="4" t="s">
        <v>29680</v>
      </c>
      <c r="V2183" s="4" t="s">
        <v>117</v>
      </c>
      <c r="W2183" s="7" t="s">
        <v>29681</v>
      </c>
      <c r="X2183" s="7" t="s">
        <v>29682</v>
      </c>
    </row>
    <row r="2184" customFormat="false" ht="15" hidden="false" customHeight="false" outlineLevel="0" collapsed="false">
      <c r="A2184" s="4" t="s">
        <v>29683</v>
      </c>
      <c r="B2184" s="4" t="s">
        <v>29684</v>
      </c>
      <c r="C2184" s="4" t="s">
        <v>9496</v>
      </c>
      <c r="D2184" s="4" t="s">
        <v>29685</v>
      </c>
      <c r="E2184" s="4" t="s">
        <v>29686</v>
      </c>
      <c r="F2184" s="4" t="s">
        <v>18976</v>
      </c>
      <c r="G2184" s="4" t="s">
        <v>29472</v>
      </c>
      <c r="H2184" s="4" t="s">
        <v>29687</v>
      </c>
      <c r="I2184" s="4" t="s">
        <v>9453</v>
      </c>
      <c r="J2184" s="4" t="n">
        <v>37.7788688</v>
      </c>
      <c r="K2184" s="4" t="n">
        <v>-79.4412043</v>
      </c>
      <c r="L2184" s="4" t="s">
        <v>29688</v>
      </c>
      <c r="M2184" s="4" t="s">
        <v>29689</v>
      </c>
      <c r="N2184" s="4" t="s">
        <v>18901</v>
      </c>
      <c r="O2184" s="4" t="s">
        <v>18901</v>
      </c>
      <c r="P2184" s="4" t="s">
        <v>18901</v>
      </c>
      <c r="Q2184" s="4" t="s">
        <v>18901</v>
      </c>
      <c r="R2184" s="4" t="s">
        <v>18901</v>
      </c>
      <c r="S2184" s="4" t="s">
        <v>88</v>
      </c>
      <c r="T2184" s="4" t="s">
        <v>88</v>
      </c>
      <c r="U2184" s="4"/>
      <c r="V2184" s="4" t="s">
        <v>87</v>
      </c>
      <c r="W2184" s="4"/>
      <c r="X2184" s="7" t="s">
        <v>29690</v>
      </c>
    </row>
    <row r="2185" customFormat="false" ht="15" hidden="false" customHeight="false" outlineLevel="0" collapsed="false">
      <c r="A2185" s="4" t="s">
        <v>29691</v>
      </c>
      <c r="B2185" s="4" t="s">
        <v>29692</v>
      </c>
      <c r="C2185" s="4" t="s">
        <v>9448</v>
      </c>
      <c r="D2185" s="4" t="s">
        <v>12</v>
      </c>
      <c r="E2185" s="4" t="s">
        <v>29693</v>
      </c>
      <c r="F2185" s="4" t="s">
        <v>18976</v>
      </c>
      <c r="G2185" s="4" t="s">
        <v>29472</v>
      </c>
      <c r="H2185" s="4" t="s">
        <v>29687</v>
      </c>
      <c r="I2185" s="4" t="s">
        <v>9453</v>
      </c>
      <c r="J2185" s="4" t="n">
        <v>37.783962</v>
      </c>
      <c r="K2185" s="4" t="n">
        <v>-79.43974</v>
      </c>
      <c r="L2185" s="4" t="s">
        <v>29694</v>
      </c>
      <c r="M2185" s="4" t="s">
        <v>29695</v>
      </c>
      <c r="N2185" s="4" t="s">
        <v>19844</v>
      </c>
      <c r="O2185" s="4" t="s">
        <v>19844</v>
      </c>
      <c r="P2185" s="4" t="s">
        <v>19844</v>
      </c>
      <c r="Q2185" s="4" t="s">
        <v>19844</v>
      </c>
      <c r="R2185" s="4" t="s">
        <v>19844</v>
      </c>
      <c r="S2185" s="4" t="s">
        <v>88</v>
      </c>
      <c r="T2185" s="4" t="s">
        <v>88</v>
      </c>
      <c r="U2185" s="4" t="s">
        <v>29696</v>
      </c>
      <c r="V2185" s="4" t="s">
        <v>117</v>
      </c>
      <c r="W2185" s="7" t="s">
        <v>29697</v>
      </c>
      <c r="X2185" s="7" t="s">
        <v>29698</v>
      </c>
    </row>
    <row r="2186" customFormat="false" ht="15" hidden="false" customHeight="false" outlineLevel="0" collapsed="false">
      <c r="A2186" s="4" t="s">
        <v>29699</v>
      </c>
      <c r="B2186" s="4" t="s">
        <v>29700</v>
      </c>
      <c r="C2186" s="4" t="s">
        <v>9496</v>
      </c>
      <c r="D2186" s="4" t="s">
        <v>29701</v>
      </c>
      <c r="E2186" s="4" t="s">
        <v>29702</v>
      </c>
      <c r="F2186" s="4" t="s">
        <v>29703</v>
      </c>
      <c r="G2186" s="4" t="s">
        <v>29472</v>
      </c>
      <c r="H2186" s="4" t="s">
        <v>29704</v>
      </c>
      <c r="I2186" s="4" t="s">
        <v>9453</v>
      </c>
      <c r="J2186" s="4" t="n">
        <v>37.3275794</v>
      </c>
      <c r="K2186" s="4" t="n">
        <v>-79.2466209999</v>
      </c>
      <c r="L2186" s="4" t="s">
        <v>29705</v>
      </c>
      <c r="M2186" s="4"/>
      <c r="N2186" s="4" t="s">
        <v>21348</v>
      </c>
      <c r="O2186" s="4" t="s">
        <v>21348</v>
      </c>
      <c r="P2186" s="4" t="s">
        <v>21348</v>
      </c>
      <c r="Q2186" s="4" t="s">
        <v>21348</v>
      </c>
      <c r="R2186" s="4" t="s">
        <v>21348</v>
      </c>
      <c r="S2186" s="4" t="s">
        <v>88</v>
      </c>
      <c r="T2186" s="4" t="s">
        <v>88</v>
      </c>
      <c r="U2186" s="4"/>
      <c r="V2186" s="4" t="s">
        <v>87</v>
      </c>
      <c r="W2186" s="4"/>
      <c r="X2186" s="7" t="s">
        <v>29706</v>
      </c>
    </row>
    <row r="2187" customFormat="false" ht="15" hidden="false" customHeight="false" outlineLevel="0" collapsed="false">
      <c r="A2187" s="4" t="s">
        <v>29707</v>
      </c>
      <c r="B2187" s="4" t="s">
        <v>29708</v>
      </c>
      <c r="C2187" s="4" t="s">
        <v>9448</v>
      </c>
      <c r="D2187" s="4" t="s">
        <v>12</v>
      </c>
      <c r="E2187" s="4" t="s">
        <v>29709</v>
      </c>
      <c r="F2187" s="4" t="s">
        <v>29710</v>
      </c>
      <c r="G2187" s="4" t="s">
        <v>29472</v>
      </c>
      <c r="H2187" s="4" t="s">
        <v>29711</v>
      </c>
      <c r="I2187" s="4" t="s">
        <v>9453</v>
      </c>
      <c r="J2187" s="4" t="n">
        <v>38.769451</v>
      </c>
      <c r="K2187" s="4" t="n">
        <v>-77.489265</v>
      </c>
      <c r="L2187" s="4" t="s">
        <v>29712</v>
      </c>
      <c r="M2187" s="4" t="s">
        <v>29713</v>
      </c>
      <c r="N2187" s="4" t="s">
        <v>10754</v>
      </c>
      <c r="O2187" s="4" t="s">
        <v>10754</v>
      </c>
      <c r="P2187" s="4" t="s">
        <v>10754</v>
      </c>
      <c r="Q2187" s="4" t="s">
        <v>10754</v>
      </c>
      <c r="R2187" s="4" t="s">
        <v>10754</v>
      </c>
      <c r="S2187" s="4" t="s">
        <v>10618</v>
      </c>
      <c r="T2187" s="4" t="s">
        <v>88</v>
      </c>
      <c r="U2187" s="4" t="s">
        <v>29714</v>
      </c>
      <c r="V2187" s="4" t="s">
        <v>117</v>
      </c>
      <c r="W2187" s="7" t="s">
        <v>29715</v>
      </c>
      <c r="X2187" s="7" t="s">
        <v>29716</v>
      </c>
    </row>
    <row r="2188" customFormat="false" ht="15" hidden="false" customHeight="false" outlineLevel="0" collapsed="false">
      <c r="A2188" s="4" t="s">
        <v>29717</v>
      </c>
      <c r="B2188" s="4" t="s">
        <v>29718</v>
      </c>
      <c r="C2188" s="4" t="s">
        <v>9448</v>
      </c>
      <c r="D2188" s="4" t="s">
        <v>12</v>
      </c>
      <c r="E2188" s="4" t="s">
        <v>29719</v>
      </c>
      <c r="F2188" s="4" t="s">
        <v>29720</v>
      </c>
      <c r="G2188" s="4" t="s">
        <v>29472</v>
      </c>
      <c r="H2188" s="4" t="s">
        <v>29721</v>
      </c>
      <c r="I2188" s="4" t="s">
        <v>9453</v>
      </c>
      <c r="J2188" s="4" t="n">
        <v>38.9228596</v>
      </c>
      <c r="K2188" s="4" t="n">
        <v>-77.2016563999</v>
      </c>
      <c r="L2188" s="4" t="s">
        <v>29722</v>
      </c>
      <c r="M2188" s="4" t="s">
        <v>29723</v>
      </c>
      <c r="N2188" s="4" t="s">
        <v>19980</v>
      </c>
      <c r="O2188" s="4" t="s">
        <v>19980</v>
      </c>
      <c r="P2188" s="4" t="s">
        <v>19980</v>
      </c>
      <c r="Q2188" s="4" t="s">
        <v>19980</v>
      </c>
      <c r="R2188" s="4" t="s">
        <v>19980</v>
      </c>
      <c r="S2188" s="4" t="s">
        <v>88</v>
      </c>
      <c r="T2188" s="4" t="s">
        <v>88</v>
      </c>
      <c r="U2188" s="4" t="s">
        <v>29724</v>
      </c>
      <c r="V2188" s="4" t="s">
        <v>117</v>
      </c>
      <c r="W2188" s="7" t="s">
        <v>29725</v>
      </c>
      <c r="X2188" s="7" t="s">
        <v>29726</v>
      </c>
    </row>
    <row r="2189" customFormat="false" ht="15" hidden="false" customHeight="false" outlineLevel="0" collapsed="false">
      <c r="A2189" s="4" t="s">
        <v>29727</v>
      </c>
      <c r="B2189" s="4" t="s">
        <v>29728</v>
      </c>
      <c r="C2189" s="4" t="s">
        <v>9448</v>
      </c>
      <c r="D2189" s="4" t="s">
        <v>12</v>
      </c>
      <c r="E2189" s="4" t="s">
        <v>29729</v>
      </c>
      <c r="F2189" s="4" t="s">
        <v>29730</v>
      </c>
      <c r="G2189" s="4" t="s">
        <v>29472</v>
      </c>
      <c r="H2189" s="4" t="s">
        <v>29731</v>
      </c>
      <c r="I2189" s="4" t="s">
        <v>9453</v>
      </c>
      <c r="J2189" s="4" t="n">
        <v>37.634901</v>
      </c>
      <c r="K2189" s="4" t="n">
        <v>-77.3532384</v>
      </c>
      <c r="L2189" s="4" t="s">
        <v>29732</v>
      </c>
      <c r="M2189" s="4" t="s">
        <v>29733</v>
      </c>
      <c r="N2189" s="4" t="s">
        <v>19678</v>
      </c>
      <c r="O2189" s="4" t="s">
        <v>19678</v>
      </c>
      <c r="P2189" s="4" t="s">
        <v>19678</v>
      </c>
      <c r="Q2189" s="4" t="s">
        <v>19678</v>
      </c>
      <c r="R2189" s="4" t="s">
        <v>19678</v>
      </c>
      <c r="S2189" s="4" t="s">
        <v>9457</v>
      </c>
      <c r="T2189" s="4" t="s">
        <v>88</v>
      </c>
      <c r="U2189" s="4"/>
      <c r="V2189" s="4" t="s">
        <v>117</v>
      </c>
      <c r="W2189" s="7" t="s">
        <v>29734</v>
      </c>
      <c r="X2189" s="7" t="s">
        <v>29735</v>
      </c>
    </row>
    <row r="2190" customFormat="false" ht="15" hidden="false" customHeight="false" outlineLevel="0" collapsed="false">
      <c r="A2190" s="4" t="s">
        <v>29736</v>
      </c>
      <c r="B2190" s="4" t="s">
        <v>29737</v>
      </c>
      <c r="C2190" s="4" t="s">
        <v>9448</v>
      </c>
      <c r="D2190" s="4" t="s">
        <v>12</v>
      </c>
      <c r="E2190" s="4" t="s">
        <v>29738</v>
      </c>
      <c r="F2190" s="4" t="s">
        <v>29739</v>
      </c>
      <c r="G2190" s="4" t="s">
        <v>29472</v>
      </c>
      <c r="H2190" s="4" t="s">
        <v>29740</v>
      </c>
      <c r="I2190" s="4" t="s">
        <v>9453</v>
      </c>
      <c r="J2190" s="4" t="n">
        <v>37.5172967</v>
      </c>
      <c r="K2190" s="4" t="n">
        <v>-77.613399</v>
      </c>
      <c r="L2190" s="4" t="s">
        <v>29741</v>
      </c>
      <c r="M2190" s="4" t="s">
        <v>29742</v>
      </c>
      <c r="N2190" s="4" t="s">
        <v>11468</v>
      </c>
      <c r="O2190" s="4" t="s">
        <v>11468</v>
      </c>
      <c r="P2190" s="4" t="s">
        <v>11468</v>
      </c>
      <c r="Q2190" s="4" t="s">
        <v>11468</v>
      </c>
      <c r="R2190" s="4" t="s">
        <v>11468</v>
      </c>
      <c r="S2190" s="4" t="s">
        <v>9457</v>
      </c>
      <c r="T2190" s="4" t="s">
        <v>88</v>
      </c>
      <c r="U2190" s="4" t="s">
        <v>29743</v>
      </c>
      <c r="V2190" s="4" t="s">
        <v>117</v>
      </c>
      <c r="W2190" s="7" t="s">
        <v>29744</v>
      </c>
      <c r="X2190" s="7" t="s">
        <v>29745</v>
      </c>
    </row>
    <row r="2191" customFormat="false" ht="15" hidden="false" customHeight="false" outlineLevel="0" collapsed="false">
      <c r="A2191" s="4" t="s">
        <v>29746</v>
      </c>
      <c r="B2191" s="4" t="s">
        <v>29747</v>
      </c>
      <c r="C2191" s="4" t="s">
        <v>9448</v>
      </c>
      <c r="D2191" s="4" t="s">
        <v>12</v>
      </c>
      <c r="E2191" s="4" t="s">
        <v>29748</v>
      </c>
      <c r="F2191" s="4" t="s">
        <v>29749</v>
      </c>
      <c r="G2191" s="4" t="s">
        <v>29472</v>
      </c>
      <c r="H2191" s="4" t="s">
        <v>29750</v>
      </c>
      <c r="I2191" s="4" t="s">
        <v>9453</v>
      </c>
      <c r="J2191" s="4" t="n">
        <v>37.0797616</v>
      </c>
      <c r="K2191" s="4" t="n">
        <v>-76.4791281</v>
      </c>
      <c r="L2191" s="4" t="s">
        <v>29751</v>
      </c>
      <c r="M2191" s="4" t="s">
        <v>29752</v>
      </c>
      <c r="N2191" s="4" t="s">
        <v>20164</v>
      </c>
      <c r="O2191" s="4" t="s">
        <v>20164</v>
      </c>
      <c r="P2191" s="4" t="s">
        <v>20164</v>
      </c>
      <c r="Q2191" s="4" t="s">
        <v>20164</v>
      </c>
      <c r="R2191" s="4" t="s">
        <v>20164</v>
      </c>
      <c r="S2191" s="4" t="s">
        <v>9457</v>
      </c>
      <c r="T2191" s="4" t="s">
        <v>88</v>
      </c>
      <c r="U2191" s="4" t="s">
        <v>29753</v>
      </c>
      <c r="V2191" s="4" t="s">
        <v>117</v>
      </c>
      <c r="W2191" s="7" t="s">
        <v>29754</v>
      </c>
      <c r="X2191" s="7" t="s">
        <v>29755</v>
      </c>
    </row>
    <row r="2192" customFormat="false" ht="15" hidden="false" customHeight="false" outlineLevel="0" collapsed="false">
      <c r="A2192" s="4" t="s">
        <v>29756</v>
      </c>
      <c r="B2192" s="4" t="s">
        <v>29757</v>
      </c>
      <c r="C2192" s="4" t="s">
        <v>9448</v>
      </c>
      <c r="D2192" s="4" t="s">
        <v>12</v>
      </c>
      <c r="E2192" s="4" t="s">
        <v>29758</v>
      </c>
      <c r="F2192" s="4" t="s">
        <v>19596</v>
      </c>
      <c r="G2192" s="4" t="s">
        <v>29472</v>
      </c>
      <c r="H2192" s="4" t="s">
        <v>29759</v>
      </c>
      <c r="I2192" s="4" t="s">
        <v>9453</v>
      </c>
      <c r="J2192" s="4" t="n">
        <v>36.8529828</v>
      </c>
      <c r="K2192" s="4" t="n">
        <v>-76.1936942</v>
      </c>
      <c r="L2192" s="4" t="s">
        <v>29760</v>
      </c>
      <c r="M2192" s="4" t="s">
        <v>29761</v>
      </c>
      <c r="N2192" s="4" t="s">
        <v>17738</v>
      </c>
      <c r="O2192" s="4" t="s">
        <v>17738</v>
      </c>
      <c r="P2192" s="4" t="s">
        <v>17738</v>
      </c>
      <c r="Q2192" s="4" t="s">
        <v>17738</v>
      </c>
      <c r="R2192" s="4" t="s">
        <v>17738</v>
      </c>
      <c r="S2192" s="4" t="s">
        <v>88</v>
      </c>
      <c r="T2192" s="4" t="s">
        <v>88</v>
      </c>
      <c r="U2192" s="4" t="s">
        <v>29762</v>
      </c>
      <c r="V2192" s="4" t="s">
        <v>117</v>
      </c>
      <c r="W2192" s="7" t="s">
        <v>29763</v>
      </c>
      <c r="X2192" s="7" t="s">
        <v>29764</v>
      </c>
    </row>
    <row r="2193" customFormat="false" ht="15" hidden="false" customHeight="false" outlineLevel="0" collapsed="false">
      <c r="A2193" s="4" t="s">
        <v>29765</v>
      </c>
      <c r="B2193" s="4" t="s">
        <v>29766</v>
      </c>
      <c r="C2193" s="4" t="s">
        <v>9496</v>
      </c>
      <c r="D2193" s="4" t="s">
        <v>29767</v>
      </c>
      <c r="E2193" s="4" t="s">
        <v>29768</v>
      </c>
      <c r="F2193" s="4" t="s">
        <v>29769</v>
      </c>
      <c r="G2193" s="4" t="s">
        <v>29472</v>
      </c>
      <c r="H2193" s="4" t="s">
        <v>29770</v>
      </c>
      <c r="I2193" s="4" t="s">
        <v>9453</v>
      </c>
      <c r="J2193" s="4" t="n">
        <v>37.3331827</v>
      </c>
      <c r="K2193" s="4" t="n">
        <v>-80.7129521999</v>
      </c>
      <c r="L2193" s="4" t="s">
        <v>29771</v>
      </c>
      <c r="M2193" s="4"/>
      <c r="N2193" s="4" t="s">
        <v>18893</v>
      </c>
      <c r="O2193" s="4" t="s">
        <v>18893</v>
      </c>
      <c r="P2193" s="4" t="s">
        <v>18893</v>
      </c>
      <c r="Q2193" s="4" t="s">
        <v>18893</v>
      </c>
      <c r="R2193" s="4" t="s">
        <v>18893</v>
      </c>
      <c r="S2193" s="4" t="s">
        <v>18893</v>
      </c>
      <c r="T2193" s="4" t="s">
        <v>18893</v>
      </c>
      <c r="U2193" s="4"/>
      <c r="V2193" s="4" t="s">
        <v>87</v>
      </c>
      <c r="W2193" s="4"/>
      <c r="X2193" s="7" t="s">
        <v>29772</v>
      </c>
    </row>
    <row r="2194" customFormat="false" ht="15" hidden="false" customHeight="false" outlineLevel="0" collapsed="false">
      <c r="A2194" s="4" t="s">
        <v>29773</v>
      </c>
      <c r="B2194" s="4" t="s">
        <v>29774</v>
      </c>
      <c r="C2194" s="4" t="s">
        <v>9448</v>
      </c>
      <c r="D2194" s="4" t="s">
        <v>12</v>
      </c>
      <c r="E2194" s="4" t="s">
        <v>29775</v>
      </c>
      <c r="F2194" s="4" t="s">
        <v>29776</v>
      </c>
      <c r="G2194" s="4" t="s">
        <v>29472</v>
      </c>
      <c r="H2194" s="4" t="s">
        <v>29777</v>
      </c>
      <c r="I2194" s="4" t="s">
        <v>9453</v>
      </c>
      <c r="J2194" s="4" t="n">
        <v>37.2029566</v>
      </c>
      <c r="K2194" s="4" t="n">
        <v>-77.3839179</v>
      </c>
      <c r="L2194" s="4" t="s">
        <v>29778</v>
      </c>
      <c r="M2194" s="4" t="s">
        <v>29779</v>
      </c>
      <c r="N2194" s="4" t="s">
        <v>19980</v>
      </c>
      <c r="O2194" s="4" t="s">
        <v>19980</v>
      </c>
      <c r="P2194" s="4" t="s">
        <v>19980</v>
      </c>
      <c r="Q2194" s="4" t="s">
        <v>19980</v>
      </c>
      <c r="R2194" s="4" t="s">
        <v>19980</v>
      </c>
      <c r="S2194" s="4" t="s">
        <v>88</v>
      </c>
      <c r="T2194" s="4" t="s">
        <v>88</v>
      </c>
      <c r="U2194" s="4" t="s">
        <v>29780</v>
      </c>
      <c r="V2194" s="4" t="s">
        <v>117</v>
      </c>
      <c r="W2194" s="7" t="s">
        <v>29781</v>
      </c>
      <c r="X2194" s="7" t="s">
        <v>29782</v>
      </c>
    </row>
    <row r="2195" customFormat="false" ht="15" hidden="false" customHeight="false" outlineLevel="0" collapsed="false">
      <c r="A2195" s="4" t="s">
        <v>29783</v>
      </c>
      <c r="B2195" s="4" t="s">
        <v>29784</v>
      </c>
      <c r="C2195" s="4" t="s">
        <v>9448</v>
      </c>
      <c r="D2195" s="4" t="s">
        <v>12</v>
      </c>
      <c r="E2195" s="4" t="s">
        <v>29785</v>
      </c>
      <c r="F2195" s="4" t="s">
        <v>29786</v>
      </c>
      <c r="G2195" s="4" t="s">
        <v>29472</v>
      </c>
      <c r="H2195" s="4" t="s">
        <v>29787</v>
      </c>
      <c r="I2195" s="4" t="s">
        <v>9453</v>
      </c>
      <c r="J2195" s="4" t="n">
        <v>38.935757</v>
      </c>
      <c r="K2195" s="4" t="n">
        <v>-77.362724</v>
      </c>
      <c r="L2195" s="4" t="s">
        <v>29788</v>
      </c>
      <c r="M2195" s="4" t="s">
        <v>29789</v>
      </c>
      <c r="N2195" s="4" t="s">
        <v>14040</v>
      </c>
      <c r="O2195" s="4" t="s">
        <v>14040</v>
      </c>
      <c r="P2195" s="4" t="s">
        <v>14040</v>
      </c>
      <c r="Q2195" s="4" t="s">
        <v>14040</v>
      </c>
      <c r="R2195" s="4" t="s">
        <v>14040</v>
      </c>
      <c r="S2195" s="4" t="s">
        <v>88</v>
      </c>
      <c r="T2195" s="4" t="s">
        <v>88</v>
      </c>
      <c r="U2195" s="4" t="s">
        <v>29790</v>
      </c>
      <c r="V2195" s="4" t="s">
        <v>117</v>
      </c>
      <c r="W2195" s="7" t="s">
        <v>29791</v>
      </c>
      <c r="X2195" s="7" t="s">
        <v>29792</v>
      </c>
    </row>
    <row r="2196" customFormat="false" ht="15" hidden="false" customHeight="false" outlineLevel="0" collapsed="false">
      <c r="A2196" s="4" t="s">
        <v>18828</v>
      </c>
      <c r="B2196" s="4" t="s">
        <v>29793</v>
      </c>
      <c r="C2196" s="4" t="s">
        <v>9448</v>
      </c>
      <c r="D2196" s="4" t="s">
        <v>12</v>
      </c>
      <c r="E2196" s="4" t="s">
        <v>29794</v>
      </c>
      <c r="F2196" s="4" t="s">
        <v>18831</v>
      </c>
      <c r="G2196" s="4" t="s">
        <v>29472</v>
      </c>
      <c r="H2196" s="4" t="s">
        <v>29795</v>
      </c>
      <c r="I2196" s="4" t="s">
        <v>9453</v>
      </c>
      <c r="J2196" s="4" t="n">
        <v>37.6054082</v>
      </c>
      <c r="K2196" s="4" t="n">
        <v>-77.5609439999</v>
      </c>
      <c r="L2196" s="4" t="s">
        <v>29796</v>
      </c>
      <c r="M2196" s="4" t="s">
        <v>29797</v>
      </c>
      <c r="N2196" s="4" t="s">
        <v>11925</v>
      </c>
      <c r="O2196" s="4" t="s">
        <v>11925</v>
      </c>
      <c r="P2196" s="4" t="s">
        <v>11925</v>
      </c>
      <c r="Q2196" s="4" t="s">
        <v>11925</v>
      </c>
      <c r="R2196" s="4" t="s">
        <v>11925</v>
      </c>
      <c r="S2196" s="4" t="s">
        <v>88</v>
      </c>
      <c r="T2196" s="4" t="s">
        <v>88</v>
      </c>
      <c r="U2196" s="4" t="s">
        <v>29798</v>
      </c>
      <c r="V2196" s="4" t="s">
        <v>117</v>
      </c>
      <c r="W2196" s="7" t="s">
        <v>29799</v>
      </c>
      <c r="X2196" s="7" t="s">
        <v>29800</v>
      </c>
    </row>
    <row r="2197" customFormat="false" ht="15" hidden="false" customHeight="false" outlineLevel="0" collapsed="false">
      <c r="A2197" s="4" t="s">
        <v>29801</v>
      </c>
      <c r="B2197" s="4" t="s">
        <v>29802</v>
      </c>
      <c r="C2197" s="4" t="s">
        <v>9448</v>
      </c>
      <c r="D2197" s="4" t="s">
        <v>12</v>
      </c>
      <c r="E2197" s="4" t="s">
        <v>29803</v>
      </c>
      <c r="F2197" s="4" t="s">
        <v>18831</v>
      </c>
      <c r="G2197" s="4" t="s">
        <v>29472</v>
      </c>
      <c r="H2197" s="4" t="s">
        <v>29804</v>
      </c>
      <c r="I2197" s="4" t="s">
        <v>9453</v>
      </c>
      <c r="J2197" s="4" t="n">
        <v>37.6564145</v>
      </c>
      <c r="K2197" s="4" t="n">
        <v>-77.6143103</v>
      </c>
      <c r="L2197" s="4" t="s">
        <v>29805</v>
      </c>
      <c r="M2197" s="4" t="s">
        <v>29806</v>
      </c>
      <c r="N2197" s="4" t="s">
        <v>19344</v>
      </c>
      <c r="O2197" s="4" t="s">
        <v>19344</v>
      </c>
      <c r="P2197" s="4" t="s">
        <v>19344</v>
      </c>
      <c r="Q2197" s="4" t="s">
        <v>19344</v>
      </c>
      <c r="R2197" s="4" t="s">
        <v>19344</v>
      </c>
      <c r="S2197" s="4" t="s">
        <v>88</v>
      </c>
      <c r="T2197" s="4" t="s">
        <v>88</v>
      </c>
      <c r="U2197" s="4" t="s">
        <v>9469</v>
      </c>
      <c r="V2197" s="4" t="s">
        <v>117</v>
      </c>
      <c r="W2197" s="7" t="s">
        <v>29807</v>
      </c>
      <c r="X2197" s="7" t="s">
        <v>29808</v>
      </c>
    </row>
    <row r="2198" customFormat="false" ht="15" hidden="false" customHeight="false" outlineLevel="0" collapsed="false">
      <c r="A2198" s="4" t="s">
        <v>29809</v>
      </c>
      <c r="B2198" s="4" t="s">
        <v>29810</v>
      </c>
      <c r="C2198" s="4" t="s">
        <v>9496</v>
      </c>
      <c r="D2198" s="4" t="s">
        <v>29557</v>
      </c>
      <c r="E2198" s="4" t="s">
        <v>29811</v>
      </c>
      <c r="F2198" s="4" t="s">
        <v>29812</v>
      </c>
      <c r="G2198" s="4" t="s">
        <v>29472</v>
      </c>
      <c r="H2198" s="4" t="s">
        <v>29813</v>
      </c>
      <c r="I2198" s="4" t="s">
        <v>9453</v>
      </c>
      <c r="J2198" s="4" t="n">
        <v>37.2516794</v>
      </c>
      <c r="K2198" s="4" t="n">
        <v>-79.9410604</v>
      </c>
      <c r="L2198" s="4" t="s">
        <v>29814</v>
      </c>
      <c r="M2198" s="4"/>
      <c r="N2198" s="4" t="s">
        <v>18893</v>
      </c>
      <c r="O2198" s="4" t="s">
        <v>18893</v>
      </c>
      <c r="P2198" s="4" t="s">
        <v>18893</v>
      </c>
      <c r="Q2198" s="4" t="s">
        <v>18893</v>
      </c>
      <c r="R2198" s="4" t="s">
        <v>18893</v>
      </c>
      <c r="S2198" s="4" t="s">
        <v>18893</v>
      </c>
      <c r="T2198" s="4" t="s">
        <v>18893</v>
      </c>
      <c r="U2198" s="4"/>
      <c r="V2198" s="4" t="s">
        <v>87</v>
      </c>
      <c r="W2198" s="4"/>
      <c r="X2198" s="7" t="s">
        <v>29815</v>
      </c>
    </row>
    <row r="2199" customFormat="false" ht="15" hidden="false" customHeight="false" outlineLevel="0" collapsed="false">
      <c r="A2199" s="4" t="s">
        <v>29816</v>
      </c>
      <c r="B2199" s="4" t="s">
        <v>29817</v>
      </c>
      <c r="C2199" s="4" t="s">
        <v>9448</v>
      </c>
      <c r="D2199" s="4" t="s">
        <v>12</v>
      </c>
      <c r="E2199" s="4" t="s">
        <v>29818</v>
      </c>
      <c r="F2199" s="4" t="s">
        <v>29812</v>
      </c>
      <c r="G2199" s="4" t="s">
        <v>29472</v>
      </c>
      <c r="H2199" s="4" t="s">
        <v>29819</v>
      </c>
      <c r="I2199" s="4" t="s">
        <v>9453</v>
      </c>
      <c r="J2199" s="4" t="n">
        <v>37.255743</v>
      </c>
      <c r="K2199" s="4" t="n">
        <v>-79.9428114</v>
      </c>
      <c r="L2199" s="4" t="s">
        <v>9595</v>
      </c>
      <c r="M2199" s="4" t="s">
        <v>29820</v>
      </c>
      <c r="N2199" s="4" t="s">
        <v>9543</v>
      </c>
      <c r="O2199" s="4" t="s">
        <v>9543</v>
      </c>
      <c r="P2199" s="4" t="s">
        <v>9543</v>
      </c>
      <c r="Q2199" s="4" t="s">
        <v>9543</v>
      </c>
      <c r="R2199" s="4" t="s">
        <v>9543</v>
      </c>
      <c r="S2199" s="4" t="s">
        <v>88</v>
      </c>
      <c r="T2199" s="4" t="s">
        <v>88</v>
      </c>
      <c r="U2199" s="4" t="s">
        <v>29821</v>
      </c>
      <c r="V2199" s="4" t="s">
        <v>117</v>
      </c>
      <c r="W2199" s="7" t="s">
        <v>29822</v>
      </c>
      <c r="X2199" s="7" t="s">
        <v>29823</v>
      </c>
    </row>
    <row r="2200" customFormat="false" ht="15" hidden="false" customHeight="false" outlineLevel="0" collapsed="false">
      <c r="A2200" s="4" t="s">
        <v>29824</v>
      </c>
      <c r="B2200" s="4" t="s">
        <v>29825</v>
      </c>
      <c r="C2200" s="4" t="s">
        <v>9448</v>
      </c>
      <c r="D2200" s="4" t="s">
        <v>12</v>
      </c>
      <c r="E2200" s="4" t="s">
        <v>29826</v>
      </c>
      <c r="F2200" s="4" t="s">
        <v>29812</v>
      </c>
      <c r="G2200" s="4" t="s">
        <v>29472</v>
      </c>
      <c r="H2200" s="4" t="s">
        <v>29827</v>
      </c>
      <c r="I2200" s="4" t="s">
        <v>9453</v>
      </c>
      <c r="J2200" s="4" t="n">
        <v>37.2358381</v>
      </c>
      <c r="K2200" s="4" t="n">
        <v>-80.0053053</v>
      </c>
      <c r="L2200" s="4" t="s">
        <v>29828</v>
      </c>
      <c r="M2200" s="4" t="s">
        <v>29829</v>
      </c>
      <c r="N2200" s="4" t="s">
        <v>10609</v>
      </c>
      <c r="O2200" s="4" t="s">
        <v>10609</v>
      </c>
      <c r="P2200" s="4" t="s">
        <v>10609</v>
      </c>
      <c r="Q2200" s="4" t="s">
        <v>10609</v>
      </c>
      <c r="R2200" s="4" t="s">
        <v>10609</v>
      </c>
      <c r="S2200" s="4" t="s">
        <v>88</v>
      </c>
      <c r="T2200" s="4" t="s">
        <v>88</v>
      </c>
      <c r="U2200" s="4" t="s">
        <v>29830</v>
      </c>
      <c r="V2200" s="4" t="s">
        <v>117</v>
      </c>
      <c r="W2200" s="7" t="s">
        <v>29831</v>
      </c>
      <c r="X2200" s="7" t="s">
        <v>29832</v>
      </c>
    </row>
    <row r="2201" customFormat="false" ht="15" hidden="false" customHeight="false" outlineLevel="0" collapsed="false">
      <c r="A2201" s="4" t="s">
        <v>29833</v>
      </c>
      <c r="B2201" s="4" t="s">
        <v>29834</v>
      </c>
      <c r="C2201" s="4" t="s">
        <v>9448</v>
      </c>
      <c r="D2201" s="4" t="s">
        <v>12</v>
      </c>
      <c r="E2201" s="4" t="s">
        <v>29835</v>
      </c>
      <c r="F2201" s="4" t="s">
        <v>29812</v>
      </c>
      <c r="G2201" s="4" t="s">
        <v>29472</v>
      </c>
      <c r="H2201" s="4" t="s">
        <v>29836</v>
      </c>
      <c r="I2201" s="4" t="s">
        <v>9453</v>
      </c>
      <c r="J2201" s="4" t="n">
        <v>37.2548909</v>
      </c>
      <c r="K2201" s="4" t="n">
        <v>-79.9597912</v>
      </c>
      <c r="L2201" s="4" t="s">
        <v>9595</v>
      </c>
      <c r="M2201" s="4" t="s">
        <v>29820</v>
      </c>
      <c r="N2201" s="4" t="s">
        <v>18901</v>
      </c>
      <c r="O2201" s="4" t="s">
        <v>18901</v>
      </c>
      <c r="P2201" s="4" t="s">
        <v>18901</v>
      </c>
      <c r="Q2201" s="4" t="s">
        <v>18901</v>
      </c>
      <c r="R2201" s="4" t="s">
        <v>18901</v>
      </c>
      <c r="S2201" s="4" t="s">
        <v>88</v>
      </c>
      <c r="T2201" s="4" t="s">
        <v>88</v>
      </c>
      <c r="U2201" s="4" t="s">
        <v>29837</v>
      </c>
      <c r="V2201" s="4" t="s">
        <v>117</v>
      </c>
      <c r="W2201" s="7" t="s">
        <v>29838</v>
      </c>
      <c r="X2201" s="7" t="s">
        <v>29839</v>
      </c>
    </row>
    <row r="2202" customFormat="false" ht="15" hidden="false" customHeight="false" outlineLevel="0" collapsed="false">
      <c r="A2202" s="4" t="s">
        <v>29840</v>
      </c>
      <c r="B2202" s="4" t="s">
        <v>29841</v>
      </c>
      <c r="C2202" s="4" t="s">
        <v>9496</v>
      </c>
      <c r="D2202" s="4" t="s">
        <v>29842</v>
      </c>
      <c r="E2202" s="4" t="s">
        <v>29843</v>
      </c>
      <c r="F2202" s="4" t="s">
        <v>21430</v>
      </c>
      <c r="G2202" s="4" t="s">
        <v>29472</v>
      </c>
      <c r="H2202" s="4" t="s">
        <v>29844</v>
      </c>
      <c r="I2202" s="4" t="s">
        <v>9453</v>
      </c>
      <c r="J2202" s="4" t="n">
        <v>36.9942146</v>
      </c>
      <c r="K2202" s="4" t="n">
        <v>-79.8903189999</v>
      </c>
      <c r="L2202" s="4" t="s">
        <v>29845</v>
      </c>
      <c r="M2202" s="4"/>
      <c r="N2202" s="4" t="s">
        <v>9639</v>
      </c>
      <c r="O2202" s="4" t="s">
        <v>9639</v>
      </c>
      <c r="P2202" s="4" t="s">
        <v>9639</v>
      </c>
      <c r="Q2202" s="4" t="s">
        <v>9639</v>
      </c>
      <c r="R2202" s="4" t="s">
        <v>9639</v>
      </c>
      <c r="S2202" s="4" t="s">
        <v>88</v>
      </c>
      <c r="T2202" s="4" t="s">
        <v>88</v>
      </c>
      <c r="U2202" s="4"/>
      <c r="V2202" s="4" t="s">
        <v>87</v>
      </c>
      <c r="W2202" s="4"/>
      <c r="X2202" s="7" t="s">
        <v>29846</v>
      </c>
    </row>
    <row r="2203" customFormat="false" ht="15" hidden="false" customHeight="false" outlineLevel="0" collapsed="false">
      <c r="A2203" s="4" t="s">
        <v>29847</v>
      </c>
      <c r="B2203" s="4" t="s">
        <v>29848</v>
      </c>
      <c r="C2203" s="4" t="s">
        <v>9448</v>
      </c>
      <c r="D2203" s="4" t="s">
        <v>12</v>
      </c>
      <c r="E2203" s="4" t="s">
        <v>29849</v>
      </c>
      <c r="F2203" s="4" t="s">
        <v>21430</v>
      </c>
      <c r="G2203" s="4" t="s">
        <v>29472</v>
      </c>
      <c r="H2203" s="4" t="s">
        <v>29844</v>
      </c>
      <c r="I2203" s="4" t="s">
        <v>9453</v>
      </c>
      <c r="J2203" s="4" t="n">
        <v>36.9961016</v>
      </c>
      <c r="K2203" s="4" t="n">
        <v>-79.8894626</v>
      </c>
      <c r="L2203" s="4" t="s">
        <v>9595</v>
      </c>
      <c r="M2203" s="4" t="s">
        <v>29850</v>
      </c>
      <c r="N2203" s="4" t="s">
        <v>9456</v>
      </c>
      <c r="O2203" s="4" t="s">
        <v>9456</v>
      </c>
      <c r="P2203" s="4" t="s">
        <v>9456</v>
      </c>
      <c r="Q2203" s="4" t="s">
        <v>9456</v>
      </c>
      <c r="R2203" s="4" t="s">
        <v>9456</v>
      </c>
      <c r="S2203" s="4" t="s">
        <v>9457</v>
      </c>
      <c r="T2203" s="4" t="s">
        <v>88</v>
      </c>
      <c r="U2203" s="4" t="s">
        <v>9469</v>
      </c>
      <c r="V2203" s="4" t="s">
        <v>117</v>
      </c>
      <c r="W2203" s="7" t="s">
        <v>29851</v>
      </c>
      <c r="X2203" s="7" t="s">
        <v>29852</v>
      </c>
    </row>
    <row r="2204" customFormat="false" ht="15" hidden="false" customHeight="false" outlineLevel="0" collapsed="false">
      <c r="A2204" s="4" t="s">
        <v>29853</v>
      </c>
      <c r="B2204" s="4" t="s">
        <v>29854</v>
      </c>
      <c r="C2204" s="4" t="s">
        <v>9496</v>
      </c>
      <c r="D2204" s="4" t="s">
        <v>29855</v>
      </c>
      <c r="E2204" s="4" t="s">
        <v>29856</v>
      </c>
      <c r="F2204" s="4" t="s">
        <v>21430</v>
      </c>
      <c r="G2204" s="4" t="s">
        <v>29472</v>
      </c>
      <c r="H2204" s="4" t="s">
        <v>29844</v>
      </c>
      <c r="I2204" s="4" t="s">
        <v>9453</v>
      </c>
      <c r="J2204" s="4" t="n">
        <v>36.9942146</v>
      </c>
      <c r="K2204" s="4" t="n">
        <v>-79.8903189999</v>
      </c>
      <c r="L2204" s="4" t="s">
        <v>29857</v>
      </c>
      <c r="M2204" s="4"/>
      <c r="N2204" s="4" t="s">
        <v>18893</v>
      </c>
      <c r="O2204" s="4" t="s">
        <v>18893</v>
      </c>
      <c r="P2204" s="4" t="s">
        <v>18893</v>
      </c>
      <c r="Q2204" s="4" t="s">
        <v>18893</v>
      </c>
      <c r="R2204" s="4" t="s">
        <v>18893</v>
      </c>
      <c r="S2204" s="4" t="s">
        <v>18893</v>
      </c>
      <c r="T2204" s="4" t="s">
        <v>18893</v>
      </c>
      <c r="U2204" s="4"/>
      <c r="V2204" s="4" t="s">
        <v>87</v>
      </c>
      <c r="W2204" s="4"/>
      <c r="X2204" s="7" t="s">
        <v>29858</v>
      </c>
    </row>
    <row r="2205" customFormat="false" ht="15" hidden="false" customHeight="false" outlineLevel="0" collapsed="false">
      <c r="A2205" s="4" t="s">
        <v>29859</v>
      </c>
      <c r="B2205" s="4" t="s">
        <v>29860</v>
      </c>
      <c r="C2205" s="4" t="s">
        <v>9448</v>
      </c>
      <c r="D2205" s="4" t="s">
        <v>12</v>
      </c>
      <c r="E2205" s="4" t="s">
        <v>29861</v>
      </c>
      <c r="F2205" s="4" t="s">
        <v>29862</v>
      </c>
      <c r="G2205" s="4" t="s">
        <v>29472</v>
      </c>
      <c r="H2205" s="4" t="s">
        <v>29863</v>
      </c>
      <c r="I2205" s="4" t="s">
        <v>9453</v>
      </c>
      <c r="J2205" s="4" t="n">
        <v>38.473784</v>
      </c>
      <c r="K2205" s="4" t="n">
        <v>-77.440903</v>
      </c>
      <c r="L2205" s="4" t="s">
        <v>29864</v>
      </c>
      <c r="M2205" s="4" t="s">
        <v>29865</v>
      </c>
      <c r="N2205" s="4" t="s">
        <v>10487</v>
      </c>
      <c r="O2205" s="4" t="s">
        <v>10487</v>
      </c>
      <c r="P2205" s="4" t="s">
        <v>10487</v>
      </c>
      <c r="Q2205" s="4" t="s">
        <v>10487</v>
      </c>
      <c r="R2205" s="4" t="s">
        <v>10487</v>
      </c>
      <c r="S2205" s="4" t="s">
        <v>88</v>
      </c>
      <c r="T2205" s="4" t="s">
        <v>88</v>
      </c>
      <c r="U2205" s="4" t="s">
        <v>29866</v>
      </c>
      <c r="V2205" s="4" t="s">
        <v>117</v>
      </c>
      <c r="W2205" s="7" t="s">
        <v>29867</v>
      </c>
      <c r="X2205" s="7" t="s">
        <v>29868</v>
      </c>
    </row>
    <row r="2206" customFormat="false" ht="15" hidden="false" customHeight="false" outlineLevel="0" collapsed="false">
      <c r="A2206" s="4" t="s">
        <v>29869</v>
      </c>
      <c r="B2206" s="4" t="s">
        <v>29870</v>
      </c>
      <c r="C2206" s="4" t="s">
        <v>9448</v>
      </c>
      <c r="D2206" s="4" t="s">
        <v>12</v>
      </c>
      <c r="E2206" s="4" t="s">
        <v>29871</v>
      </c>
      <c r="F2206" s="4" t="s">
        <v>18604</v>
      </c>
      <c r="G2206" s="4" t="s">
        <v>29472</v>
      </c>
      <c r="H2206" s="4" t="s">
        <v>29872</v>
      </c>
      <c r="I2206" s="4" t="s">
        <v>9453</v>
      </c>
      <c r="J2206" s="4" t="n">
        <v>38.1525027</v>
      </c>
      <c r="K2206" s="4" t="n">
        <v>-79.0746152999</v>
      </c>
      <c r="L2206" s="4" t="s">
        <v>29873</v>
      </c>
      <c r="M2206" s="4" t="s">
        <v>29874</v>
      </c>
      <c r="N2206" s="4" t="s">
        <v>13948</v>
      </c>
      <c r="O2206" s="4" t="s">
        <v>13948</v>
      </c>
      <c r="P2206" s="4" t="s">
        <v>13948</v>
      </c>
      <c r="Q2206" s="4" t="s">
        <v>13948</v>
      </c>
      <c r="R2206" s="4" t="s">
        <v>13948</v>
      </c>
      <c r="S2206" s="4" t="s">
        <v>88</v>
      </c>
      <c r="T2206" s="4" t="s">
        <v>88</v>
      </c>
      <c r="U2206" s="4" t="s">
        <v>29875</v>
      </c>
      <c r="V2206" s="4" t="s">
        <v>117</v>
      </c>
      <c r="W2206" s="7" t="s">
        <v>29876</v>
      </c>
      <c r="X2206" s="7" t="s">
        <v>29877</v>
      </c>
    </row>
    <row r="2207" customFormat="false" ht="15" hidden="false" customHeight="false" outlineLevel="0" collapsed="false">
      <c r="A2207" s="4" t="s">
        <v>29878</v>
      </c>
      <c r="B2207" s="4" t="s">
        <v>29879</v>
      </c>
      <c r="C2207" s="4" t="s">
        <v>9448</v>
      </c>
      <c r="D2207" s="4" t="s">
        <v>12</v>
      </c>
      <c r="E2207" s="4" t="s">
        <v>29880</v>
      </c>
      <c r="F2207" s="4" t="s">
        <v>29881</v>
      </c>
      <c r="G2207" s="4" t="s">
        <v>29472</v>
      </c>
      <c r="H2207" s="4" t="s">
        <v>29882</v>
      </c>
      <c r="I2207" s="4" t="s">
        <v>9453</v>
      </c>
      <c r="J2207" s="4" t="n">
        <v>39.0375501</v>
      </c>
      <c r="K2207" s="4" t="n">
        <v>-77.4115209</v>
      </c>
      <c r="L2207" s="4" t="s">
        <v>29883</v>
      </c>
      <c r="M2207" s="4" t="s">
        <v>29884</v>
      </c>
      <c r="N2207" s="4" t="s">
        <v>11925</v>
      </c>
      <c r="O2207" s="4" t="s">
        <v>11925</v>
      </c>
      <c r="P2207" s="4" t="s">
        <v>11925</v>
      </c>
      <c r="Q2207" s="4" t="s">
        <v>11925</v>
      </c>
      <c r="R2207" s="4" t="s">
        <v>11925</v>
      </c>
      <c r="S2207" s="4" t="s">
        <v>88</v>
      </c>
      <c r="T2207" s="4" t="s">
        <v>88</v>
      </c>
      <c r="U2207" s="4" t="s">
        <v>29885</v>
      </c>
      <c r="V2207" s="4" t="s">
        <v>117</v>
      </c>
      <c r="W2207" s="7" t="s">
        <v>29886</v>
      </c>
      <c r="X2207" s="7" t="s">
        <v>29887</v>
      </c>
    </row>
    <row r="2208" customFormat="false" ht="15" hidden="false" customHeight="false" outlineLevel="0" collapsed="false">
      <c r="A2208" s="4" t="s">
        <v>29888</v>
      </c>
      <c r="B2208" s="4" t="s">
        <v>29889</v>
      </c>
      <c r="C2208" s="4" t="s">
        <v>9496</v>
      </c>
      <c r="D2208" s="4" t="s">
        <v>29890</v>
      </c>
      <c r="E2208" s="4" t="s">
        <v>29891</v>
      </c>
      <c r="F2208" s="4" t="s">
        <v>29892</v>
      </c>
      <c r="G2208" s="4" t="s">
        <v>29472</v>
      </c>
      <c r="H2208" s="4" t="s">
        <v>29893</v>
      </c>
      <c r="I2208" s="4" t="s">
        <v>9453</v>
      </c>
      <c r="J2208" s="4" t="n">
        <v>37.1238621</v>
      </c>
      <c r="K2208" s="4" t="n">
        <v>-81.4891016</v>
      </c>
      <c r="L2208" s="4" t="s">
        <v>29894</v>
      </c>
      <c r="M2208" s="4"/>
      <c r="N2208" s="4" t="s">
        <v>18893</v>
      </c>
      <c r="O2208" s="4" t="s">
        <v>18893</v>
      </c>
      <c r="P2208" s="4" t="s">
        <v>18893</v>
      </c>
      <c r="Q2208" s="4" t="s">
        <v>18893</v>
      </c>
      <c r="R2208" s="4" t="s">
        <v>18893</v>
      </c>
      <c r="S2208" s="4" t="s">
        <v>18893</v>
      </c>
      <c r="T2208" s="4" t="s">
        <v>18893</v>
      </c>
      <c r="U2208" s="4"/>
      <c r="V2208" s="4" t="s">
        <v>87</v>
      </c>
      <c r="W2208" s="4"/>
      <c r="X2208" s="7" t="s">
        <v>29895</v>
      </c>
    </row>
    <row r="2209" customFormat="false" ht="15" hidden="false" customHeight="false" outlineLevel="0" collapsed="false">
      <c r="A2209" s="4" t="s">
        <v>29896</v>
      </c>
      <c r="B2209" s="4" t="s">
        <v>29897</v>
      </c>
      <c r="C2209" s="4" t="s">
        <v>9448</v>
      </c>
      <c r="D2209" s="4" t="s">
        <v>12</v>
      </c>
      <c r="E2209" s="4" t="s">
        <v>29898</v>
      </c>
      <c r="F2209" s="4" t="s">
        <v>29899</v>
      </c>
      <c r="G2209" s="4" t="s">
        <v>29472</v>
      </c>
      <c r="H2209" s="4" t="s">
        <v>29900</v>
      </c>
      <c r="I2209" s="4" t="s">
        <v>9453</v>
      </c>
      <c r="J2209" s="4" t="n">
        <v>36.7941904</v>
      </c>
      <c r="K2209" s="4" t="n">
        <v>-76.1227539999</v>
      </c>
      <c r="L2209" s="4" t="s">
        <v>29901</v>
      </c>
      <c r="M2209" s="4" t="s">
        <v>29902</v>
      </c>
      <c r="N2209" s="4" t="s">
        <v>29903</v>
      </c>
      <c r="O2209" s="4" t="s">
        <v>29903</v>
      </c>
      <c r="P2209" s="4" t="s">
        <v>29903</v>
      </c>
      <c r="Q2209" s="4" t="s">
        <v>29903</v>
      </c>
      <c r="R2209" s="4" t="s">
        <v>29903</v>
      </c>
      <c r="S2209" s="4" t="s">
        <v>29904</v>
      </c>
      <c r="T2209" s="4" t="s">
        <v>88</v>
      </c>
      <c r="U2209" s="4" t="s">
        <v>29905</v>
      </c>
      <c r="V2209" s="4" t="s">
        <v>117</v>
      </c>
      <c r="W2209" s="7" t="s">
        <v>29906</v>
      </c>
      <c r="X2209" s="7" t="s">
        <v>29907</v>
      </c>
    </row>
    <row r="2210" customFormat="false" ht="15" hidden="false" customHeight="false" outlineLevel="0" collapsed="false">
      <c r="A2210" s="4" t="s">
        <v>29908</v>
      </c>
      <c r="B2210" s="4" t="s">
        <v>29909</v>
      </c>
      <c r="C2210" s="4" t="s">
        <v>9448</v>
      </c>
      <c r="D2210" s="4" t="s">
        <v>12</v>
      </c>
      <c r="E2210" s="4" t="s">
        <v>29910</v>
      </c>
      <c r="F2210" s="4" t="s">
        <v>29899</v>
      </c>
      <c r="G2210" s="4" t="s">
        <v>29472</v>
      </c>
      <c r="H2210" s="4" t="s">
        <v>29911</v>
      </c>
      <c r="I2210" s="4" t="s">
        <v>9453</v>
      </c>
      <c r="J2210" s="4" t="n">
        <v>36.8717498</v>
      </c>
      <c r="K2210" s="4" t="n">
        <v>-76.1345547</v>
      </c>
      <c r="L2210" s="4" t="s">
        <v>29912</v>
      </c>
      <c r="M2210" s="4" t="s">
        <v>29913</v>
      </c>
      <c r="N2210" s="4" t="s">
        <v>20105</v>
      </c>
      <c r="O2210" s="4" t="s">
        <v>20105</v>
      </c>
      <c r="P2210" s="4" t="s">
        <v>20105</v>
      </c>
      <c r="Q2210" s="4" t="s">
        <v>20105</v>
      </c>
      <c r="R2210" s="4" t="s">
        <v>20105</v>
      </c>
      <c r="S2210" s="4" t="s">
        <v>88</v>
      </c>
      <c r="T2210" s="4" t="s">
        <v>88</v>
      </c>
      <c r="U2210" s="4" t="s">
        <v>9469</v>
      </c>
      <c r="V2210" s="4" t="s">
        <v>117</v>
      </c>
      <c r="W2210" s="7" t="s">
        <v>29914</v>
      </c>
      <c r="X2210" s="7" t="s">
        <v>29915</v>
      </c>
    </row>
    <row r="2211" customFormat="false" ht="15" hidden="false" customHeight="false" outlineLevel="0" collapsed="false">
      <c r="A2211" s="4" t="s">
        <v>29916</v>
      </c>
      <c r="B2211" s="4" t="s">
        <v>29917</v>
      </c>
      <c r="C2211" s="4" t="s">
        <v>9448</v>
      </c>
      <c r="D2211" s="4" t="s">
        <v>12</v>
      </c>
      <c r="E2211" s="4" t="s">
        <v>29918</v>
      </c>
      <c r="F2211" s="4" t="s">
        <v>29919</v>
      </c>
      <c r="G2211" s="4" t="s">
        <v>29472</v>
      </c>
      <c r="H2211" s="4" t="s">
        <v>29920</v>
      </c>
      <c r="I2211" s="4" t="s">
        <v>9453</v>
      </c>
      <c r="J2211" s="4" t="n">
        <v>37.2469112</v>
      </c>
      <c r="K2211" s="4" t="n">
        <v>-76.659455</v>
      </c>
      <c r="L2211" s="4" t="s">
        <v>29921</v>
      </c>
      <c r="M2211" s="4" t="s">
        <v>29922</v>
      </c>
      <c r="N2211" s="4" t="s">
        <v>17738</v>
      </c>
      <c r="O2211" s="4" t="s">
        <v>17738</v>
      </c>
      <c r="P2211" s="4" t="s">
        <v>17738</v>
      </c>
      <c r="Q2211" s="4" t="s">
        <v>17738</v>
      </c>
      <c r="R2211" s="4" t="s">
        <v>17738</v>
      </c>
      <c r="S2211" s="4" t="s">
        <v>88</v>
      </c>
      <c r="T2211" s="4" t="s">
        <v>88</v>
      </c>
      <c r="U2211" s="4" t="s">
        <v>29923</v>
      </c>
      <c r="V2211" s="4" t="s">
        <v>117</v>
      </c>
      <c r="W2211" s="7" t="s">
        <v>29924</v>
      </c>
      <c r="X2211" s="7" t="s">
        <v>29925</v>
      </c>
    </row>
    <row r="2212" customFormat="false" ht="15" hidden="false" customHeight="false" outlineLevel="0" collapsed="false">
      <c r="A2212" s="4" t="s">
        <v>29926</v>
      </c>
      <c r="B2212" s="4" t="s">
        <v>29927</v>
      </c>
      <c r="C2212" s="4" t="s">
        <v>9448</v>
      </c>
      <c r="D2212" s="4" t="s">
        <v>12</v>
      </c>
      <c r="E2212" s="4" t="s">
        <v>29928</v>
      </c>
      <c r="F2212" s="4" t="s">
        <v>29929</v>
      </c>
      <c r="G2212" s="4" t="s">
        <v>29472</v>
      </c>
      <c r="H2212" s="4" t="s">
        <v>29930</v>
      </c>
      <c r="I2212" s="4" t="s">
        <v>9453</v>
      </c>
      <c r="J2212" s="4" t="n">
        <v>39.1882641</v>
      </c>
      <c r="K2212" s="4" t="n">
        <v>-78.177808</v>
      </c>
      <c r="L2212" s="4" t="s">
        <v>29931</v>
      </c>
      <c r="M2212" s="4" t="s">
        <v>29932</v>
      </c>
      <c r="N2212" s="4" t="s">
        <v>14081</v>
      </c>
      <c r="O2212" s="4" t="s">
        <v>14081</v>
      </c>
      <c r="P2212" s="4" t="s">
        <v>14081</v>
      </c>
      <c r="Q2212" s="4" t="s">
        <v>14081</v>
      </c>
      <c r="R2212" s="4" t="s">
        <v>14081</v>
      </c>
      <c r="S2212" s="4" t="s">
        <v>24308</v>
      </c>
      <c r="T2212" s="4" t="s">
        <v>88</v>
      </c>
      <c r="U2212" s="4" t="s">
        <v>29933</v>
      </c>
      <c r="V2212" s="4" t="s">
        <v>117</v>
      </c>
      <c r="W2212" s="7" t="s">
        <v>29934</v>
      </c>
      <c r="X2212" s="7" t="s">
        <v>29935</v>
      </c>
    </row>
    <row r="2213" customFormat="false" ht="15" hidden="false" customHeight="false" outlineLevel="0" collapsed="false">
      <c r="A2213" s="4" t="s">
        <v>29936</v>
      </c>
      <c r="B2213" s="4" t="s">
        <v>29937</v>
      </c>
      <c r="C2213" s="4" t="s">
        <v>9448</v>
      </c>
      <c r="D2213" s="4" t="s">
        <v>12</v>
      </c>
      <c r="E2213" s="4" t="s">
        <v>29938</v>
      </c>
      <c r="F2213" s="4" t="s">
        <v>29939</v>
      </c>
      <c r="G2213" s="4" t="s">
        <v>29472</v>
      </c>
      <c r="H2213" s="4" t="s">
        <v>29940</v>
      </c>
      <c r="I2213" s="4" t="s">
        <v>9453</v>
      </c>
      <c r="J2213" s="4" t="n">
        <v>38.676723</v>
      </c>
      <c r="K2213" s="4" t="n">
        <v>-77.350523</v>
      </c>
      <c r="L2213" s="4" t="s">
        <v>29941</v>
      </c>
      <c r="M2213" s="4" t="s">
        <v>29942</v>
      </c>
      <c r="N2213" s="4" t="s">
        <v>9778</v>
      </c>
      <c r="O2213" s="4" t="s">
        <v>9778</v>
      </c>
      <c r="P2213" s="4" t="s">
        <v>9778</v>
      </c>
      <c r="Q2213" s="4" t="s">
        <v>9778</v>
      </c>
      <c r="R2213" s="4" t="s">
        <v>9778</v>
      </c>
      <c r="S2213" s="4" t="s">
        <v>9457</v>
      </c>
      <c r="T2213" s="4" t="s">
        <v>88</v>
      </c>
      <c r="U2213" s="4" t="s">
        <v>29943</v>
      </c>
      <c r="V2213" s="4" t="s">
        <v>117</v>
      </c>
      <c r="W2213" s="7" t="s">
        <v>29944</v>
      </c>
      <c r="X2213" s="7" t="s">
        <v>29945</v>
      </c>
    </row>
    <row r="2214" customFormat="false" ht="15" hidden="false" customHeight="false" outlineLevel="0" collapsed="false">
      <c r="A2214" s="4" t="s">
        <v>29946</v>
      </c>
      <c r="B2214" s="4" t="s">
        <v>29947</v>
      </c>
      <c r="C2214" s="4" t="s">
        <v>9448</v>
      </c>
      <c r="D2214" s="4" t="s">
        <v>12</v>
      </c>
      <c r="E2214" s="4" t="s">
        <v>29948</v>
      </c>
      <c r="F2214" s="4" t="s">
        <v>29939</v>
      </c>
      <c r="G2214" s="4" t="s">
        <v>29472</v>
      </c>
      <c r="H2214" s="4" t="s">
        <v>29949</v>
      </c>
      <c r="I2214" s="4" t="s">
        <v>9453</v>
      </c>
      <c r="J2214" s="4" t="n">
        <v>38.6334937</v>
      </c>
      <c r="K2214" s="4" t="n">
        <v>-77.275339</v>
      </c>
      <c r="L2214" s="4" t="s">
        <v>29950</v>
      </c>
      <c r="M2214" s="4" t="s">
        <v>29951</v>
      </c>
      <c r="N2214" s="4" t="s">
        <v>9950</v>
      </c>
      <c r="O2214" s="4" t="s">
        <v>9950</v>
      </c>
      <c r="P2214" s="4" t="s">
        <v>9950</v>
      </c>
      <c r="Q2214" s="4" t="s">
        <v>9950</v>
      </c>
      <c r="R2214" s="4" t="s">
        <v>9950</v>
      </c>
      <c r="S2214" s="4" t="s">
        <v>10618</v>
      </c>
      <c r="T2214" s="4" t="s">
        <v>88</v>
      </c>
      <c r="U2214" s="4" t="s">
        <v>29952</v>
      </c>
      <c r="V2214" s="4" t="s">
        <v>117</v>
      </c>
      <c r="W2214" s="7" t="s">
        <v>29953</v>
      </c>
      <c r="X2214" s="7" t="s">
        <v>29954</v>
      </c>
    </row>
    <row r="2215" customFormat="false" ht="15" hidden="false" customHeight="false" outlineLevel="0" collapsed="false">
      <c r="A2215" s="4" t="s">
        <v>29955</v>
      </c>
      <c r="B2215" s="4" t="s">
        <v>29956</v>
      </c>
      <c r="C2215" s="4" t="s">
        <v>9448</v>
      </c>
      <c r="D2215" s="4" t="s">
        <v>12</v>
      </c>
      <c r="E2215" s="4" t="s">
        <v>29957</v>
      </c>
      <c r="F2215" s="4" t="s">
        <v>29958</v>
      </c>
      <c r="G2215" s="4" t="s">
        <v>29959</v>
      </c>
      <c r="H2215" s="4" t="s">
        <v>29960</v>
      </c>
      <c r="I2215" s="4" t="s">
        <v>9453</v>
      </c>
      <c r="J2215" s="4" t="n">
        <v>42.8545593</v>
      </c>
      <c r="K2215" s="4" t="n">
        <v>-72.5578692</v>
      </c>
      <c r="L2215" s="4" t="s">
        <v>29961</v>
      </c>
      <c r="M2215" s="4" t="s">
        <v>29962</v>
      </c>
      <c r="N2215" s="4" t="s">
        <v>29963</v>
      </c>
      <c r="O2215" s="4" t="s">
        <v>29963</v>
      </c>
      <c r="P2215" s="4" t="s">
        <v>29963</v>
      </c>
      <c r="Q2215" s="4" t="s">
        <v>29963</v>
      </c>
      <c r="R2215" s="4" t="s">
        <v>88</v>
      </c>
      <c r="S2215" s="4" t="s">
        <v>88</v>
      </c>
      <c r="T2215" s="4" t="s">
        <v>88</v>
      </c>
      <c r="U2215" s="4" t="s">
        <v>29964</v>
      </c>
      <c r="V2215" s="4" t="s">
        <v>117</v>
      </c>
      <c r="W2215" s="7" t="s">
        <v>29965</v>
      </c>
      <c r="X2215" s="7" t="s">
        <v>29966</v>
      </c>
    </row>
    <row r="2216" customFormat="false" ht="15" hidden="false" customHeight="false" outlineLevel="0" collapsed="false">
      <c r="A2216" s="4" t="s">
        <v>29967</v>
      </c>
      <c r="B2216" s="4" t="s">
        <v>29968</v>
      </c>
      <c r="C2216" s="4" t="s">
        <v>9448</v>
      </c>
      <c r="D2216" s="4" t="s">
        <v>12</v>
      </c>
      <c r="E2216" s="4" t="s">
        <v>29969</v>
      </c>
      <c r="F2216" s="4" t="s">
        <v>29970</v>
      </c>
      <c r="G2216" s="4" t="s">
        <v>29959</v>
      </c>
      <c r="H2216" s="4" t="s">
        <v>29971</v>
      </c>
      <c r="I2216" s="4" t="s">
        <v>9453</v>
      </c>
      <c r="J2216" s="4" t="n">
        <v>43.600123</v>
      </c>
      <c r="K2216" s="4" t="n">
        <v>-72.9573669999</v>
      </c>
      <c r="L2216" s="4" t="s">
        <v>29972</v>
      </c>
      <c r="M2216" s="4" t="s">
        <v>29973</v>
      </c>
      <c r="N2216" s="4" t="s">
        <v>29974</v>
      </c>
      <c r="O2216" s="4" t="s">
        <v>29974</v>
      </c>
      <c r="P2216" s="4" t="s">
        <v>29974</v>
      </c>
      <c r="Q2216" s="4" t="s">
        <v>29974</v>
      </c>
      <c r="R2216" s="4" t="s">
        <v>29974</v>
      </c>
      <c r="S2216" s="4" t="s">
        <v>88</v>
      </c>
      <c r="T2216" s="4" t="s">
        <v>88</v>
      </c>
      <c r="U2216" s="4" t="s">
        <v>29975</v>
      </c>
      <c r="V2216" s="4" t="s">
        <v>117</v>
      </c>
      <c r="W2216" s="7" t="s">
        <v>29976</v>
      </c>
      <c r="X2216" s="7" t="s">
        <v>29977</v>
      </c>
    </row>
    <row r="2217" customFormat="false" ht="15" hidden="false" customHeight="false" outlineLevel="0" collapsed="false">
      <c r="A2217" s="4" t="s">
        <v>29978</v>
      </c>
      <c r="B2217" s="4" t="s">
        <v>29979</v>
      </c>
      <c r="C2217" s="4" t="s">
        <v>9448</v>
      </c>
      <c r="D2217" s="4" t="s">
        <v>12</v>
      </c>
      <c r="E2217" s="4" t="s">
        <v>29980</v>
      </c>
      <c r="F2217" s="4" t="s">
        <v>29981</v>
      </c>
      <c r="G2217" s="4" t="s">
        <v>29982</v>
      </c>
      <c r="H2217" s="4" t="s">
        <v>29983</v>
      </c>
      <c r="I2217" s="4" t="s">
        <v>9453</v>
      </c>
      <c r="J2217" s="4" t="n">
        <v>47.6219458</v>
      </c>
      <c r="K2217" s="4" t="n">
        <v>-122.1848683</v>
      </c>
      <c r="L2217" s="4" t="s">
        <v>29984</v>
      </c>
      <c r="M2217" s="4" t="s">
        <v>29985</v>
      </c>
      <c r="N2217" s="4" t="s">
        <v>9456</v>
      </c>
      <c r="O2217" s="4" t="s">
        <v>9456</v>
      </c>
      <c r="P2217" s="4" t="s">
        <v>9456</v>
      </c>
      <c r="Q2217" s="4" t="s">
        <v>9456</v>
      </c>
      <c r="R2217" s="4" t="s">
        <v>9456</v>
      </c>
      <c r="S2217" s="4" t="s">
        <v>9457</v>
      </c>
      <c r="T2217" s="4" t="s">
        <v>88</v>
      </c>
      <c r="U2217" s="4" t="s">
        <v>29986</v>
      </c>
      <c r="V2217" s="4" t="s">
        <v>117</v>
      </c>
      <c r="W2217" s="7" t="s">
        <v>29987</v>
      </c>
      <c r="X2217" s="7" t="s">
        <v>29988</v>
      </c>
    </row>
    <row r="2218" customFormat="false" ht="15" hidden="false" customHeight="false" outlineLevel="0" collapsed="false">
      <c r="A2218" s="4" t="s">
        <v>29989</v>
      </c>
      <c r="B2218" s="4" t="s">
        <v>29990</v>
      </c>
      <c r="C2218" s="4" t="s">
        <v>9448</v>
      </c>
      <c r="D2218" s="4" t="s">
        <v>12</v>
      </c>
      <c r="E2218" s="4" t="s">
        <v>29991</v>
      </c>
      <c r="F2218" s="4" t="s">
        <v>29992</v>
      </c>
      <c r="G2218" s="4" t="s">
        <v>29982</v>
      </c>
      <c r="H2218" s="4" t="s">
        <v>29993</v>
      </c>
      <c r="I2218" s="4" t="s">
        <v>9453</v>
      </c>
      <c r="J2218" s="4" t="n">
        <v>48.7737839</v>
      </c>
      <c r="K2218" s="4" t="n">
        <v>-122.4713158</v>
      </c>
      <c r="L2218" s="4" t="s">
        <v>29994</v>
      </c>
      <c r="M2218" s="4" t="s">
        <v>29995</v>
      </c>
      <c r="N2218" s="4" t="s">
        <v>10637</v>
      </c>
      <c r="O2218" s="4" t="s">
        <v>10637</v>
      </c>
      <c r="P2218" s="4" t="s">
        <v>10637</v>
      </c>
      <c r="Q2218" s="4" t="s">
        <v>10637</v>
      </c>
      <c r="R2218" s="4" t="s">
        <v>10637</v>
      </c>
      <c r="S2218" s="4" t="s">
        <v>88</v>
      </c>
      <c r="T2218" s="4" t="s">
        <v>88</v>
      </c>
      <c r="U2218" s="4" t="s">
        <v>29996</v>
      </c>
      <c r="V2218" s="4" t="s">
        <v>117</v>
      </c>
      <c r="W2218" s="7" t="s">
        <v>29997</v>
      </c>
      <c r="X2218" s="7" t="s">
        <v>29998</v>
      </c>
    </row>
    <row r="2219" customFormat="false" ht="15" hidden="false" customHeight="false" outlineLevel="0" collapsed="false">
      <c r="A2219" s="4" t="s">
        <v>29999</v>
      </c>
      <c r="B2219" s="4" t="s">
        <v>30000</v>
      </c>
      <c r="C2219" s="4" t="s">
        <v>9448</v>
      </c>
      <c r="D2219" s="4" t="s">
        <v>12</v>
      </c>
      <c r="E2219" s="4" t="s">
        <v>30001</v>
      </c>
      <c r="F2219" s="4" t="s">
        <v>29992</v>
      </c>
      <c r="G2219" s="4" t="s">
        <v>29982</v>
      </c>
      <c r="H2219" s="4" t="s">
        <v>29993</v>
      </c>
      <c r="I2219" s="4" t="s">
        <v>9453</v>
      </c>
      <c r="J2219" s="4" t="n">
        <v>48.71831359999</v>
      </c>
      <c r="K2219" s="4" t="n">
        <v>-122.5032105</v>
      </c>
      <c r="L2219" s="4" t="s">
        <v>30002</v>
      </c>
      <c r="M2219" s="4" t="s">
        <v>30003</v>
      </c>
      <c r="N2219" s="4" t="s">
        <v>14040</v>
      </c>
      <c r="O2219" s="4" t="s">
        <v>14040</v>
      </c>
      <c r="P2219" s="4" t="s">
        <v>14040</v>
      </c>
      <c r="Q2219" s="4" t="s">
        <v>14040</v>
      </c>
      <c r="R2219" s="4" t="s">
        <v>14040</v>
      </c>
      <c r="S2219" s="4" t="s">
        <v>88</v>
      </c>
      <c r="T2219" s="4" t="s">
        <v>88</v>
      </c>
      <c r="U2219" s="4" t="s">
        <v>30004</v>
      </c>
      <c r="V2219" s="4" t="s">
        <v>117</v>
      </c>
      <c r="W2219" s="7" t="s">
        <v>30005</v>
      </c>
      <c r="X2219" s="7" t="s">
        <v>30006</v>
      </c>
    </row>
    <row r="2220" customFormat="false" ht="15" hidden="false" customHeight="false" outlineLevel="0" collapsed="false">
      <c r="A2220" s="4" t="s">
        <v>30007</v>
      </c>
      <c r="B2220" s="4" t="s">
        <v>30008</v>
      </c>
      <c r="C2220" s="4" t="s">
        <v>9448</v>
      </c>
      <c r="D2220" s="4" t="s">
        <v>12</v>
      </c>
      <c r="E2220" s="4" t="s">
        <v>30009</v>
      </c>
      <c r="F2220" s="4" t="s">
        <v>29992</v>
      </c>
      <c r="G2220" s="4" t="s">
        <v>29982</v>
      </c>
      <c r="H2220" s="4" t="s">
        <v>29993</v>
      </c>
      <c r="I2220" s="4" t="s">
        <v>9453</v>
      </c>
      <c r="J2220" s="4" t="n">
        <v>48.7726629</v>
      </c>
      <c r="K2220" s="4" t="n">
        <v>-122.4715965</v>
      </c>
      <c r="L2220" s="4" t="s">
        <v>30010</v>
      </c>
      <c r="M2220" s="4" t="s">
        <v>30011</v>
      </c>
      <c r="N2220" s="4" t="s">
        <v>10792</v>
      </c>
      <c r="O2220" s="4" t="s">
        <v>10792</v>
      </c>
      <c r="P2220" s="4" t="s">
        <v>10792</v>
      </c>
      <c r="Q2220" s="4" t="s">
        <v>10792</v>
      </c>
      <c r="R2220" s="4" t="s">
        <v>10792</v>
      </c>
      <c r="S2220" s="4" t="s">
        <v>88</v>
      </c>
      <c r="T2220" s="4" t="s">
        <v>88</v>
      </c>
      <c r="U2220" s="4" t="s">
        <v>30012</v>
      </c>
      <c r="V2220" s="4" t="s">
        <v>117</v>
      </c>
      <c r="W2220" s="7" t="s">
        <v>30013</v>
      </c>
      <c r="X2220" s="7" t="s">
        <v>30014</v>
      </c>
    </row>
    <row r="2221" customFormat="false" ht="15" hidden="false" customHeight="false" outlineLevel="0" collapsed="false">
      <c r="A2221" s="4" t="s">
        <v>30015</v>
      </c>
      <c r="B2221" s="4" t="s">
        <v>30016</v>
      </c>
      <c r="C2221" s="4" t="s">
        <v>9448</v>
      </c>
      <c r="D2221" s="4" t="s">
        <v>12</v>
      </c>
      <c r="E2221" s="4" t="s">
        <v>30017</v>
      </c>
      <c r="F2221" s="4" t="s">
        <v>29992</v>
      </c>
      <c r="G2221" s="4" t="s">
        <v>29982</v>
      </c>
      <c r="H2221" s="4" t="s">
        <v>30018</v>
      </c>
      <c r="I2221" s="4" t="s">
        <v>9453</v>
      </c>
      <c r="J2221" s="4" t="n">
        <v>48.8045285</v>
      </c>
      <c r="K2221" s="4" t="n">
        <v>-122.4971801</v>
      </c>
      <c r="L2221" s="4" t="s">
        <v>30019</v>
      </c>
      <c r="M2221" s="4" t="s">
        <v>30020</v>
      </c>
      <c r="N2221" s="4" t="s">
        <v>30021</v>
      </c>
      <c r="O2221" s="4" t="s">
        <v>30021</v>
      </c>
      <c r="P2221" s="4" t="s">
        <v>30021</v>
      </c>
      <c r="Q2221" s="4" t="s">
        <v>30021</v>
      </c>
      <c r="R2221" s="4" t="s">
        <v>30021</v>
      </c>
      <c r="S2221" s="4" t="s">
        <v>9521</v>
      </c>
      <c r="T2221" s="4" t="s">
        <v>9509</v>
      </c>
      <c r="U2221" s="4" t="s">
        <v>30022</v>
      </c>
      <c r="V2221" s="4" t="s">
        <v>117</v>
      </c>
      <c r="W2221" s="7" t="s">
        <v>30023</v>
      </c>
      <c r="X2221" s="7" t="s">
        <v>30024</v>
      </c>
    </row>
    <row r="2222" customFormat="false" ht="15" hidden="false" customHeight="false" outlineLevel="0" collapsed="false">
      <c r="A2222" s="4" t="s">
        <v>30025</v>
      </c>
      <c r="B2222" s="4" t="s">
        <v>30026</v>
      </c>
      <c r="C2222" s="4" t="s">
        <v>9448</v>
      </c>
      <c r="D2222" s="4" t="s">
        <v>12</v>
      </c>
      <c r="E2222" s="4" t="s">
        <v>30027</v>
      </c>
      <c r="F2222" s="4" t="s">
        <v>30028</v>
      </c>
      <c r="G2222" s="4" t="s">
        <v>29982</v>
      </c>
      <c r="H2222" s="4" t="s">
        <v>30029</v>
      </c>
      <c r="I2222" s="4" t="s">
        <v>9453</v>
      </c>
      <c r="J2222" s="4" t="n">
        <v>47.16740129999</v>
      </c>
      <c r="K2222" s="4" t="n">
        <v>-122.141696499</v>
      </c>
      <c r="L2222" s="4" t="s">
        <v>30030</v>
      </c>
      <c r="M2222" s="4" t="s">
        <v>30031</v>
      </c>
      <c r="N2222" s="4" t="s">
        <v>9597</v>
      </c>
      <c r="O2222" s="4" t="s">
        <v>9597</v>
      </c>
      <c r="P2222" s="4" t="s">
        <v>9597</v>
      </c>
      <c r="Q2222" s="4" t="s">
        <v>9597</v>
      </c>
      <c r="R2222" s="4" t="s">
        <v>9597</v>
      </c>
      <c r="S2222" s="4" t="s">
        <v>88</v>
      </c>
      <c r="T2222" s="4" t="s">
        <v>88</v>
      </c>
      <c r="U2222" s="4"/>
      <c r="V2222" s="4" t="s">
        <v>117</v>
      </c>
      <c r="W2222" s="7" t="s">
        <v>30032</v>
      </c>
      <c r="X2222" s="7" t="s">
        <v>30033</v>
      </c>
    </row>
    <row r="2223" customFormat="false" ht="15" hidden="false" customHeight="false" outlineLevel="0" collapsed="false">
      <c r="A2223" s="4" t="s">
        <v>30034</v>
      </c>
      <c r="B2223" s="4" t="s">
        <v>30035</v>
      </c>
      <c r="C2223" s="4" t="s">
        <v>9448</v>
      </c>
      <c r="D2223" s="4" t="s">
        <v>12</v>
      </c>
      <c r="E2223" s="4" t="s">
        <v>30036</v>
      </c>
      <c r="F2223" s="4" t="s">
        <v>30037</v>
      </c>
      <c r="G2223" s="4" t="s">
        <v>29982</v>
      </c>
      <c r="H2223" s="4" t="s">
        <v>30038</v>
      </c>
      <c r="I2223" s="4" t="s">
        <v>9453</v>
      </c>
      <c r="J2223" s="4" t="n">
        <v>47.8074312</v>
      </c>
      <c r="K2223" s="4" t="n">
        <v>-122.332087</v>
      </c>
      <c r="L2223" s="4" t="s">
        <v>30039</v>
      </c>
      <c r="M2223" s="4" t="s">
        <v>30040</v>
      </c>
      <c r="N2223" s="4" t="s">
        <v>9456</v>
      </c>
      <c r="O2223" s="4" t="s">
        <v>9456</v>
      </c>
      <c r="P2223" s="4" t="s">
        <v>9456</v>
      </c>
      <c r="Q2223" s="4" t="s">
        <v>9456</v>
      </c>
      <c r="R2223" s="4" t="s">
        <v>9456</v>
      </c>
      <c r="S2223" s="4" t="s">
        <v>88</v>
      </c>
      <c r="T2223" s="4" t="s">
        <v>88</v>
      </c>
      <c r="U2223" s="4" t="s">
        <v>30041</v>
      </c>
      <c r="V2223" s="4" t="s">
        <v>117</v>
      </c>
      <c r="W2223" s="7" t="s">
        <v>30042</v>
      </c>
      <c r="X2223" s="7" t="s">
        <v>30043</v>
      </c>
    </row>
    <row r="2224" customFormat="false" ht="15" hidden="false" customHeight="false" outlineLevel="0" collapsed="false">
      <c r="A2224" s="4" t="s">
        <v>30044</v>
      </c>
      <c r="B2224" s="4" t="s">
        <v>30045</v>
      </c>
      <c r="C2224" s="4" t="s">
        <v>9448</v>
      </c>
      <c r="D2224" s="4" t="s">
        <v>12</v>
      </c>
      <c r="E2224" s="4" t="s">
        <v>30046</v>
      </c>
      <c r="F2224" s="4" t="s">
        <v>30047</v>
      </c>
      <c r="G2224" s="4" t="s">
        <v>29982</v>
      </c>
      <c r="H2224" s="4" t="s">
        <v>30048</v>
      </c>
      <c r="I2224" s="4" t="s">
        <v>9453</v>
      </c>
      <c r="J2224" s="4" t="n">
        <v>47.3121692</v>
      </c>
      <c r="K2224" s="4" t="n">
        <v>-122.3149549</v>
      </c>
      <c r="L2224" s="4" t="s">
        <v>30049</v>
      </c>
      <c r="M2224" s="4" t="s">
        <v>30050</v>
      </c>
      <c r="N2224" s="4" t="s">
        <v>9597</v>
      </c>
      <c r="O2224" s="4" t="s">
        <v>9597</v>
      </c>
      <c r="P2224" s="4" t="s">
        <v>9597</v>
      </c>
      <c r="Q2224" s="4" t="s">
        <v>9597</v>
      </c>
      <c r="R2224" s="4" t="s">
        <v>9597</v>
      </c>
      <c r="S2224" s="4" t="s">
        <v>88</v>
      </c>
      <c r="T2224" s="4" t="s">
        <v>88</v>
      </c>
      <c r="U2224" s="4" t="s">
        <v>30051</v>
      </c>
      <c r="V2224" s="4" t="s">
        <v>117</v>
      </c>
      <c r="W2224" s="7" t="s">
        <v>30052</v>
      </c>
      <c r="X2224" s="7" t="s">
        <v>30053</v>
      </c>
    </row>
    <row r="2225" customFormat="false" ht="15" hidden="false" customHeight="false" outlineLevel="0" collapsed="false">
      <c r="A2225" s="4" t="s">
        <v>30054</v>
      </c>
      <c r="B2225" s="4" t="s">
        <v>30055</v>
      </c>
      <c r="C2225" s="4" t="s">
        <v>9448</v>
      </c>
      <c r="D2225" s="4" t="s">
        <v>12</v>
      </c>
      <c r="E2225" s="4" t="s">
        <v>30056</v>
      </c>
      <c r="F2225" s="4" t="s">
        <v>30057</v>
      </c>
      <c r="G2225" s="4" t="s">
        <v>29982</v>
      </c>
      <c r="H2225" s="4" t="s">
        <v>30058</v>
      </c>
      <c r="I2225" s="4" t="s">
        <v>9453</v>
      </c>
      <c r="J2225" s="4" t="n">
        <v>48.8483922</v>
      </c>
      <c r="K2225" s="4" t="n">
        <v>-122.610967099</v>
      </c>
      <c r="L2225" s="4" t="s">
        <v>30059</v>
      </c>
      <c r="M2225" s="4" t="s">
        <v>30060</v>
      </c>
      <c r="N2225" s="4" t="s">
        <v>9597</v>
      </c>
      <c r="O2225" s="4" t="s">
        <v>9597</v>
      </c>
      <c r="P2225" s="4" t="s">
        <v>9597</v>
      </c>
      <c r="Q2225" s="4" t="s">
        <v>9597</v>
      </c>
      <c r="R2225" s="4" t="s">
        <v>9597</v>
      </c>
      <c r="S2225" s="4" t="s">
        <v>88</v>
      </c>
      <c r="T2225" s="4" t="s">
        <v>88</v>
      </c>
      <c r="U2225" s="4" t="s">
        <v>30061</v>
      </c>
      <c r="V2225" s="4" t="s">
        <v>117</v>
      </c>
      <c r="W2225" s="7" t="s">
        <v>30062</v>
      </c>
      <c r="X2225" s="7" t="s">
        <v>30063</v>
      </c>
    </row>
    <row r="2226" customFormat="false" ht="15" hidden="false" customHeight="false" outlineLevel="0" collapsed="false">
      <c r="A2226" s="4" t="s">
        <v>30064</v>
      </c>
      <c r="B2226" s="4" t="s">
        <v>30065</v>
      </c>
      <c r="C2226" s="4" t="s">
        <v>9448</v>
      </c>
      <c r="D2226" s="4" t="s">
        <v>12</v>
      </c>
      <c r="E2226" s="4" t="s">
        <v>30066</v>
      </c>
      <c r="F2226" s="4" t="s">
        <v>30067</v>
      </c>
      <c r="G2226" s="4" t="s">
        <v>29982</v>
      </c>
      <c r="H2226" s="4" t="s">
        <v>30068</v>
      </c>
      <c r="I2226" s="4" t="s">
        <v>9453</v>
      </c>
      <c r="J2226" s="4" t="n">
        <v>47.5460116</v>
      </c>
      <c r="K2226" s="4" t="n">
        <v>-122.0589953</v>
      </c>
      <c r="L2226" s="4" t="s">
        <v>30069</v>
      </c>
      <c r="M2226" s="4" t="s">
        <v>30070</v>
      </c>
      <c r="N2226" s="4" t="s">
        <v>9456</v>
      </c>
      <c r="O2226" s="4" t="s">
        <v>9456</v>
      </c>
      <c r="P2226" s="4" t="s">
        <v>9456</v>
      </c>
      <c r="Q2226" s="4" t="s">
        <v>9456</v>
      </c>
      <c r="R2226" s="4" t="s">
        <v>9456</v>
      </c>
      <c r="S2226" s="4" t="s">
        <v>88</v>
      </c>
      <c r="T2226" s="4" t="s">
        <v>88</v>
      </c>
      <c r="U2226" s="4" t="s">
        <v>30071</v>
      </c>
      <c r="V2226" s="4" t="s">
        <v>117</v>
      </c>
      <c r="W2226" s="7" t="s">
        <v>30072</v>
      </c>
      <c r="X2226" s="7" t="s">
        <v>30073</v>
      </c>
    </row>
    <row r="2227" customFormat="false" ht="15" hidden="false" customHeight="false" outlineLevel="0" collapsed="false">
      <c r="A2227" s="4" t="s">
        <v>30074</v>
      </c>
      <c r="B2227" s="4" t="s">
        <v>30075</v>
      </c>
      <c r="C2227" s="4" t="s">
        <v>9448</v>
      </c>
      <c r="D2227" s="4" t="s">
        <v>12</v>
      </c>
      <c r="E2227" s="4" t="s">
        <v>30076</v>
      </c>
      <c r="F2227" s="4" t="s">
        <v>30077</v>
      </c>
      <c r="G2227" s="4" t="s">
        <v>29982</v>
      </c>
      <c r="H2227" s="4" t="s">
        <v>30078</v>
      </c>
      <c r="I2227" s="4" t="s">
        <v>9453</v>
      </c>
      <c r="J2227" s="4" t="n">
        <v>46.1982116</v>
      </c>
      <c r="K2227" s="4" t="n">
        <v>-119.1636481</v>
      </c>
      <c r="L2227" s="4" t="s">
        <v>30079</v>
      </c>
      <c r="M2227" s="4" t="s">
        <v>30080</v>
      </c>
      <c r="N2227" s="4" t="s">
        <v>9597</v>
      </c>
      <c r="O2227" s="4" t="s">
        <v>9597</v>
      </c>
      <c r="P2227" s="4" t="s">
        <v>9597</v>
      </c>
      <c r="Q2227" s="4" t="s">
        <v>9597</v>
      </c>
      <c r="R2227" s="4" t="s">
        <v>9597</v>
      </c>
      <c r="S2227" s="4" t="s">
        <v>88</v>
      </c>
      <c r="T2227" s="4" t="s">
        <v>88</v>
      </c>
      <c r="U2227" s="4" t="s">
        <v>30081</v>
      </c>
      <c r="V2227" s="4" t="s">
        <v>117</v>
      </c>
      <c r="W2227" s="7" t="s">
        <v>30082</v>
      </c>
      <c r="X2227" s="7" t="s">
        <v>30083</v>
      </c>
    </row>
    <row r="2228" customFormat="false" ht="15" hidden="false" customHeight="false" outlineLevel="0" collapsed="false">
      <c r="A2228" s="4" t="s">
        <v>30084</v>
      </c>
      <c r="B2228" s="4" t="s">
        <v>30085</v>
      </c>
      <c r="C2228" s="4" t="s">
        <v>9448</v>
      </c>
      <c r="D2228" s="4" t="s">
        <v>12</v>
      </c>
      <c r="E2228" s="4" t="s">
        <v>30086</v>
      </c>
      <c r="F2228" s="4" t="s">
        <v>30087</v>
      </c>
      <c r="G2228" s="4" t="s">
        <v>29982</v>
      </c>
      <c r="H2228" s="4" t="s">
        <v>30088</v>
      </c>
      <c r="I2228" s="4" t="s">
        <v>9453</v>
      </c>
      <c r="J2228" s="4" t="n">
        <v>47.6787789</v>
      </c>
      <c r="K2228" s="4" t="n">
        <v>-122.1734295</v>
      </c>
      <c r="L2228" s="4" t="s">
        <v>30089</v>
      </c>
      <c r="M2228" s="4" t="s">
        <v>30090</v>
      </c>
      <c r="N2228" s="4" t="s">
        <v>9597</v>
      </c>
      <c r="O2228" s="4" t="s">
        <v>9597</v>
      </c>
      <c r="P2228" s="4" t="s">
        <v>9597</v>
      </c>
      <c r="Q2228" s="4" t="s">
        <v>9597</v>
      </c>
      <c r="R2228" s="4" t="s">
        <v>9597</v>
      </c>
      <c r="S2228" s="4" t="s">
        <v>88</v>
      </c>
      <c r="T2228" s="4" t="s">
        <v>88</v>
      </c>
      <c r="U2228" s="4" t="s">
        <v>30091</v>
      </c>
      <c r="V2228" s="4" t="s">
        <v>117</v>
      </c>
      <c r="W2228" s="7" t="s">
        <v>30092</v>
      </c>
      <c r="X2228" s="7" t="s">
        <v>30093</v>
      </c>
    </row>
    <row r="2229" customFormat="false" ht="15" hidden="false" customHeight="false" outlineLevel="0" collapsed="false">
      <c r="A2229" s="4" t="s">
        <v>30094</v>
      </c>
      <c r="B2229" s="4" t="s">
        <v>30095</v>
      </c>
      <c r="C2229" s="4" t="s">
        <v>9448</v>
      </c>
      <c r="D2229" s="4" t="s">
        <v>12</v>
      </c>
      <c r="E2229" s="4" t="s">
        <v>30096</v>
      </c>
      <c r="F2229" s="4" t="s">
        <v>30087</v>
      </c>
      <c r="G2229" s="4" t="s">
        <v>29982</v>
      </c>
      <c r="H2229" s="4" t="s">
        <v>30088</v>
      </c>
      <c r="I2229" s="4" t="s">
        <v>9453</v>
      </c>
      <c r="J2229" s="4" t="n">
        <v>47.66714</v>
      </c>
      <c r="K2229" s="4" t="n">
        <v>-122.16608</v>
      </c>
      <c r="L2229" s="4" t="s">
        <v>9595</v>
      </c>
      <c r="M2229" s="4"/>
      <c r="N2229" s="4" t="s">
        <v>9597</v>
      </c>
      <c r="O2229" s="4" t="s">
        <v>9597</v>
      </c>
      <c r="P2229" s="4" t="s">
        <v>9597</v>
      </c>
      <c r="Q2229" s="4" t="s">
        <v>9597</v>
      </c>
      <c r="R2229" s="4" t="s">
        <v>9597</v>
      </c>
      <c r="S2229" s="4" t="s">
        <v>88</v>
      </c>
      <c r="T2229" s="4" t="s">
        <v>88</v>
      </c>
      <c r="U2229" s="4"/>
      <c r="V2229" s="4" t="s">
        <v>117</v>
      </c>
      <c r="W2229" s="7" t="s">
        <v>30097</v>
      </c>
      <c r="X2229" s="7" t="s">
        <v>30098</v>
      </c>
    </row>
    <row r="2230" customFormat="false" ht="15" hidden="false" customHeight="false" outlineLevel="0" collapsed="false">
      <c r="A2230" s="4" t="s">
        <v>30099</v>
      </c>
      <c r="B2230" s="4" t="s">
        <v>30100</v>
      </c>
      <c r="C2230" s="4" t="s">
        <v>9448</v>
      </c>
      <c r="D2230" s="4" t="s">
        <v>12</v>
      </c>
      <c r="E2230" s="4" t="s">
        <v>30101</v>
      </c>
      <c r="F2230" s="4" t="s">
        <v>13979</v>
      </c>
      <c r="G2230" s="4" t="s">
        <v>29982</v>
      </c>
      <c r="H2230" s="4" t="s">
        <v>30102</v>
      </c>
      <c r="I2230" s="4" t="s">
        <v>9453</v>
      </c>
      <c r="J2230" s="4" t="n">
        <v>47.1662729</v>
      </c>
      <c r="K2230" s="4" t="n">
        <v>-122.516069</v>
      </c>
      <c r="L2230" s="4" t="s">
        <v>30103</v>
      </c>
      <c r="M2230" s="4" t="s">
        <v>30104</v>
      </c>
      <c r="N2230" s="4" t="s">
        <v>9778</v>
      </c>
      <c r="O2230" s="4" t="s">
        <v>9778</v>
      </c>
      <c r="P2230" s="4" t="s">
        <v>9778</v>
      </c>
      <c r="Q2230" s="4" t="s">
        <v>9778</v>
      </c>
      <c r="R2230" s="4" t="s">
        <v>9778</v>
      </c>
      <c r="S2230" s="4" t="s">
        <v>88</v>
      </c>
      <c r="T2230" s="4" t="s">
        <v>88</v>
      </c>
      <c r="U2230" s="4" t="s">
        <v>30105</v>
      </c>
      <c r="V2230" s="4" t="s">
        <v>117</v>
      </c>
      <c r="W2230" s="7" t="s">
        <v>30106</v>
      </c>
      <c r="X2230" s="7" t="s">
        <v>30107</v>
      </c>
    </row>
    <row r="2231" customFormat="false" ht="15" hidden="false" customHeight="false" outlineLevel="0" collapsed="false">
      <c r="A2231" s="4" t="s">
        <v>30108</v>
      </c>
      <c r="B2231" s="4" t="s">
        <v>30109</v>
      </c>
      <c r="C2231" s="4" t="s">
        <v>9448</v>
      </c>
      <c r="D2231" s="4" t="s">
        <v>12</v>
      </c>
      <c r="E2231" s="4" t="s">
        <v>30110</v>
      </c>
      <c r="F2231" s="4" t="s">
        <v>28768</v>
      </c>
      <c r="G2231" s="4" t="s">
        <v>29982</v>
      </c>
      <c r="H2231" s="4" t="s">
        <v>30111</v>
      </c>
      <c r="I2231" s="4" t="s">
        <v>9453</v>
      </c>
      <c r="J2231" s="4" t="n">
        <v>46.1455362</v>
      </c>
      <c r="K2231" s="4" t="n">
        <v>-122.9303611</v>
      </c>
      <c r="L2231" s="4" t="s">
        <v>30112</v>
      </c>
      <c r="M2231" s="4" t="s">
        <v>30113</v>
      </c>
      <c r="N2231" s="4" t="s">
        <v>10792</v>
      </c>
      <c r="O2231" s="4" t="s">
        <v>10792</v>
      </c>
      <c r="P2231" s="4" t="s">
        <v>10792</v>
      </c>
      <c r="Q2231" s="4" t="s">
        <v>10792</v>
      </c>
      <c r="R2231" s="4" t="s">
        <v>10792</v>
      </c>
      <c r="S2231" s="4" t="s">
        <v>88</v>
      </c>
      <c r="T2231" s="4" t="s">
        <v>88</v>
      </c>
      <c r="U2231" s="4" t="s">
        <v>30114</v>
      </c>
      <c r="V2231" s="4" t="s">
        <v>117</v>
      </c>
      <c r="W2231" s="7" t="s">
        <v>30115</v>
      </c>
      <c r="X2231" s="7" t="s">
        <v>30116</v>
      </c>
    </row>
    <row r="2232" customFormat="false" ht="15" hidden="false" customHeight="false" outlineLevel="0" collapsed="false">
      <c r="A2232" s="4" t="s">
        <v>30117</v>
      </c>
      <c r="B2232" s="4" t="s">
        <v>30118</v>
      </c>
      <c r="C2232" s="4" t="s">
        <v>9448</v>
      </c>
      <c r="D2232" s="4" t="s">
        <v>12</v>
      </c>
      <c r="E2232" s="4" t="s">
        <v>30119</v>
      </c>
      <c r="F2232" s="4" t="s">
        <v>30120</v>
      </c>
      <c r="G2232" s="4" t="s">
        <v>29982</v>
      </c>
      <c r="H2232" s="4" t="s">
        <v>30121</v>
      </c>
      <c r="I2232" s="4" t="s">
        <v>9453</v>
      </c>
      <c r="J2232" s="4" t="n">
        <v>48.9344916</v>
      </c>
      <c r="K2232" s="4" t="n">
        <v>-122.4877304</v>
      </c>
      <c r="L2232" s="4" t="s">
        <v>30122</v>
      </c>
      <c r="M2232" s="4" t="s">
        <v>30123</v>
      </c>
      <c r="N2232" s="4" t="s">
        <v>9803</v>
      </c>
      <c r="O2232" s="4" t="s">
        <v>9803</v>
      </c>
      <c r="P2232" s="4" t="s">
        <v>9803</v>
      </c>
      <c r="Q2232" s="4" t="s">
        <v>9803</v>
      </c>
      <c r="R2232" s="4" t="s">
        <v>9803</v>
      </c>
      <c r="S2232" s="4" t="s">
        <v>88</v>
      </c>
      <c r="T2232" s="4" t="s">
        <v>88</v>
      </c>
      <c r="U2232" s="4" t="s">
        <v>30124</v>
      </c>
      <c r="V2232" s="4" t="s">
        <v>117</v>
      </c>
      <c r="W2232" s="7" t="s">
        <v>30125</v>
      </c>
      <c r="X2232" s="7" t="s">
        <v>30126</v>
      </c>
    </row>
    <row r="2233" customFormat="false" ht="15" hidden="false" customHeight="false" outlineLevel="0" collapsed="false">
      <c r="A2233" s="4" t="s">
        <v>30127</v>
      </c>
      <c r="B2233" s="4" t="s">
        <v>30128</v>
      </c>
      <c r="C2233" s="4" t="s">
        <v>9448</v>
      </c>
      <c r="D2233" s="4" t="s">
        <v>12</v>
      </c>
      <c r="E2233" s="4" t="s">
        <v>30129</v>
      </c>
      <c r="F2233" s="4" t="s">
        <v>18476</v>
      </c>
      <c r="G2233" s="4" t="s">
        <v>29982</v>
      </c>
      <c r="H2233" s="4" t="s">
        <v>30130</v>
      </c>
      <c r="I2233" s="4" t="s">
        <v>9453</v>
      </c>
      <c r="J2233" s="4" t="n">
        <v>48.4369998</v>
      </c>
      <c r="K2233" s="4" t="n">
        <v>-122.3366097</v>
      </c>
      <c r="L2233" s="4" t="s">
        <v>30131</v>
      </c>
      <c r="M2233" s="4" t="s">
        <v>30132</v>
      </c>
      <c r="N2233" s="4" t="s">
        <v>9597</v>
      </c>
      <c r="O2233" s="4" t="s">
        <v>9597</v>
      </c>
      <c r="P2233" s="4" t="s">
        <v>9597</v>
      </c>
      <c r="Q2233" s="4" t="s">
        <v>9597</v>
      </c>
      <c r="R2233" s="4" t="s">
        <v>9597</v>
      </c>
      <c r="S2233" s="4" t="s">
        <v>88</v>
      </c>
      <c r="T2233" s="4" t="s">
        <v>88</v>
      </c>
      <c r="U2233" s="4" t="s">
        <v>25917</v>
      </c>
      <c r="V2233" s="4" t="s">
        <v>117</v>
      </c>
      <c r="W2233" s="7" t="s">
        <v>30133</v>
      </c>
      <c r="X2233" s="7" t="s">
        <v>30134</v>
      </c>
    </row>
    <row r="2234" customFormat="false" ht="15" hidden="false" customHeight="false" outlineLevel="0" collapsed="false">
      <c r="A2234" s="4" t="s">
        <v>30135</v>
      </c>
      <c r="B2234" s="4" t="s">
        <v>30136</v>
      </c>
      <c r="C2234" s="4" t="s">
        <v>9448</v>
      </c>
      <c r="D2234" s="4" t="s">
        <v>12</v>
      </c>
      <c r="E2234" s="4" t="s">
        <v>30137</v>
      </c>
      <c r="F2234" s="4" t="s">
        <v>30138</v>
      </c>
      <c r="G2234" s="4" t="s">
        <v>29982</v>
      </c>
      <c r="H2234" s="4" t="s">
        <v>30139</v>
      </c>
      <c r="I2234" s="4" t="s">
        <v>9453</v>
      </c>
      <c r="J2234" s="4" t="n">
        <v>47.0479928</v>
      </c>
      <c r="K2234" s="4" t="n">
        <v>-122.9424267</v>
      </c>
      <c r="L2234" s="4" t="s">
        <v>30140</v>
      </c>
      <c r="M2234" s="4" t="s">
        <v>30141</v>
      </c>
      <c r="N2234" s="4" t="s">
        <v>9778</v>
      </c>
      <c r="O2234" s="4" t="s">
        <v>9778</v>
      </c>
      <c r="P2234" s="4" t="s">
        <v>9778</v>
      </c>
      <c r="Q2234" s="4" t="s">
        <v>9778</v>
      </c>
      <c r="R2234" s="4" t="s">
        <v>9778</v>
      </c>
      <c r="S2234" s="4" t="s">
        <v>88</v>
      </c>
      <c r="T2234" s="4" t="s">
        <v>88</v>
      </c>
      <c r="U2234" s="4" t="s">
        <v>30142</v>
      </c>
      <c r="V2234" s="4" t="s">
        <v>117</v>
      </c>
      <c r="W2234" s="7" t="s">
        <v>30143</v>
      </c>
      <c r="X2234" s="7" t="s">
        <v>30144</v>
      </c>
    </row>
    <row r="2235" customFormat="false" ht="15" hidden="false" customHeight="false" outlineLevel="0" collapsed="false">
      <c r="A2235" s="4" t="s">
        <v>30145</v>
      </c>
      <c r="B2235" s="4" t="s">
        <v>30146</v>
      </c>
      <c r="C2235" s="4" t="s">
        <v>9448</v>
      </c>
      <c r="D2235" s="4" t="s">
        <v>12</v>
      </c>
      <c r="E2235" s="4" t="s">
        <v>30147</v>
      </c>
      <c r="F2235" s="4" t="s">
        <v>30148</v>
      </c>
      <c r="G2235" s="4" t="s">
        <v>29982</v>
      </c>
      <c r="H2235" s="4" t="s">
        <v>30149</v>
      </c>
      <c r="I2235" s="4" t="s">
        <v>9453</v>
      </c>
      <c r="J2235" s="4" t="n">
        <v>47.155711</v>
      </c>
      <c r="K2235" s="4" t="n">
        <v>-122.356484</v>
      </c>
      <c r="L2235" s="4" t="s">
        <v>30150</v>
      </c>
      <c r="M2235" s="4" t="s">
        <v>30151</v>
      </c>
      <c r="N2235" s="4" t="s">
        <v>9597</v>
      </c>
      <c r="O2235" s="4" t="s">
        <v>9597</v>
      </c>
      <c r="P2235" s="4" t="s">
        <v>9597</v>
      </c>
      <c r="Q2235" s="4" t="s">
        <v>9597</v>
      </c>
      <c r="R2235" s="4" t="s">
        <v>9597</v>
      </c>
      <c r="S2235" s="4" t="s">
        <v>88</v>
      </c>
      <c r="T2235" s="4" t="s">
        <v>88</v>
      </c>
      <c r="U2235" s="4" t="s">
        <v>30152</v>
      </c>
      <c r="V2235" s="4" t="s">
        <v>117</v>
      </c>
      <c r="W2235" s="7" t="s">
        <v>30153</v>
      </c>
      <c r="X2235" s="7" t="s">
        <v>30154</v>
      </c>
    </row>
    <row r="2236" customFormat="false" ht="15" hidden="false" customHeight="false" outlineLevel="0" collapsed="false">
      <c r="A2236" s="4" t="s">
        <v>30155</v>
      </c>
      <c r="B2236" s="4" t="s">
        <v>30156</v>
      </c>
      <c r="C2236" s="4" t="s">
        <v>9448</v>
      </c>
      <c r="D2236" s="4" t="s">
        <v>12</v>
      </c>
      <c r="E2236" s="4" t="s">
        <v>30157</v>
      </c>
      <c r="F2236" s="4" t="s">
        <v>30148</v>
      </c>
      <c r="G2236" s="4" t="s">
        <v>29982</v>
      </c>
      <c r="H2236" s="4" t="s">
        <v>30158</v>
      </c>
      <c r="I2236" s="4" t="s">
        <v>9453</v>
      </c>
      <c r="J2236" s="4" t="n">
        <v>47.097131</v>
      </c>
      <c r="K2236" s="4" t="n">
        <v>-122.281303</v>
      </c>
      <c r="L2236" s="4" t="s">
        <v>30159</v>
      </c>
      <c r="M2236" s="4" t="s">
        <v>30160</v>
      </c>
      <c r="N2236" s="4" t="s">
        <v>9564</v>
      </c>
      <c r="O2236" s="4" t="s">
        <v>9564</v>
      </c>
      <c r="P2236" s="4" t="s">
        <v>9564</v>
      </c>
      <c r="Q2236" s="4" t="s">
        <v>9564</v>
      </c>
      <c r="R2236" s="4" t="s">
        <v>9564</v>
      </c>
      <c r="S2236" s="4" t="s">
        <v>9457</v>
      </c>
      <c r="T2236" s="4" t="s">
        <v>88</v>
      </c>
      <c r="U2236" s="4" t="s">
        <v>30161</v>
      </c>
      <c r="V2236" s="4" t="s">
        <v>117</v>
      </c>
      <c r="W2236" s="7" t="s">
        <v>30162</v>
      </c>
      <c r="X2236" s="7" t="s">
        <v>30163</v>
      </c>
    </row>
    <row r="2237" customFormat="false" ht="15" hidden="false" customHeight="false" outlineLevel="0" collapsed="false">
      <c r="A2237" s="4" t="s">
        <v>30164</v>
      </c>
      <c r="B2237" s="4" t="s">
        <v>30165</v>
      </c>
      <c r="C2237" s="4" t="s">
        <v>9448</v>
      </c>
      <c r="D2237" s="4" t="s">
        <v>12</v>
      </c>
      <c r="E2237" s="4" t="s">
        <v>30166</v>
      </c>
      <c r="F2237" s="4" t="s">
        <v>30167</v>
      </c>
      <c r="G2237" s="4" t="s">
        <v>29982</v>
      </c>
      <c r="H2237" s="4" t="s">
        <v>30168</v>
      </c>
      <c r="I2237" s="4" t="s">
        <v>9453</v>
      </c>
      <c r="J2237" s="4" t="n">
        <v>47.44173094463</v>
      </c>
      <c r="K2237" s="4" t="n">
        <v>-122.236289978</v>
      </c>
      <c r="L2237" s="4" t="s">
        <v>30169</v>
      </c>
      <c r="M2237" s="4" t="s">
        <v>30170</v>
      </c>
      <c r="N2237" s="4" t="s">
        <v>9456</v>
      </c>
      <c r="O2237" s="4" t="s">
        <v>9456</v>
      </c>
      <c r="P2237" s="4" t="s">
        <v>9456</v>
      </c>
      <c r="Q2237" s="4" t="s">
        <v>9456</v>
      </c>
      <c r="R2237" s="4" t="s">
        <v>9456</v>
      </c>
      <c r="S2237" s="4" t="s">
        <v>88</v>
      </c>
      <c r="T2237" s="4" t="s">
        <v>88</v>
      </c>
      <c r="U2237" s="4" t="s">
        <v>30171</v>
      </c>
      <c r="V2237" s="4" t="s">
        <v>117</v>
      </c>
      <c r="W2237" s="7" t="s">
        <v>30172</v>
      </c>
      <c r="X2237" s="7" t="s">
        <v>30173</v>
      </c>
    </row>
    <row r="2238" customFormat="false" ht="15" hidden="false" customHeight="false" outlineLevel="0" collapsed="false">
      <c r="A2238" s="4" t="s">
        <v>30174</v>
      </c>
      <c r="B2238" s="4" t="s">
        <v>30175</v>
      </c>
      <c r="C2238" s="4" t="s">
        <v>9448</v>
      </c>
      <c r="D2238" s="4" t="s">
        <v>12</v>
      </c>
      <c r="E2238" s="4" t="s">
        <v>30176</v>
      </c>
      <c r="F2238" s="4" t="s">
        <v>30177</v>
      </c>
      <c r="G2238" s="4" t="s">
        <v>29982</v>
      </c>
      <c r="H2238" s="4" t="s">
        <v>30178</v>
      </c>
      <c r="I2238" s="4" t="s">
        <v>9453</v>
      </c>
      <c r="J2238" s="4" t="n">
        <v>47.6682563</v>
      </c>
      <c r="K2238" s="4" t="n">
        <v>-122.3742992</v>
      </c>
      <c r="L2238" s="4" t="s">
        <v>30179</v>
      </c>
      <c r="M2238" s="4" t="s">
        <v>30180</v>
      </c>
      <c r="N2238" s="4" t="s">
        <v>9597</v>
      </c>
      <c r="O2238" s="4" t="s">
        <v>9597</v>
      </c>
      <c r="P2238" s="4" t="s">
        <v>9597</v>
      </c>
      <c r="Q2238" s="4" t="s">
        <v>9597</v>
      </c>
      <c r="R2238" s="4" t="s">
        <v>9597</v>
      </c>
      <c r="S2238" s="4" t="s">
        <v>88</v>
      </c>
      <c r="T2238" s="4" t="s">
        <v>88</v>
      </c>
      <c r="U2238" s="4" t="s">
        <v>30181</v>
      </c>
      <c r="V2238" s="4" t="s">
        <v>117</v>
      </c>
      <c r="W2238" s="7" t="s">
        <v>30182</v>
      </c>
      <c r="X2238" s="7" t="s">
        <v>30183</v>
      </c>
    </row>
    <row r="2239" customFormat="false" ht="15" hidden="false" customHeight="false" outlineLevel="0" collapsed="false">
      <c r="A2239" s="4" t="s">
        <v>30184</v>
      </c>
      <c r="B2239" s="4" t="s">
        <v>30185</v>
      </c>
      <c r="C2239" s="4" t="s">
        <v>9448</v>
      </c>
      <c r="D2239" s="4" t="s">
        <v>12</v>
      </c>
      <c r="E2239" s="4" t="s">
        <v>30186</v>
      </c>
      <c r="F2239" s="4" t="s">
        <v>30177</v>
      </c>
      <c r="G2239" s="4" t="s">
        <v>29982</v>
      </c>
      <c r="H2239" s="4" t="s">
        <v>30187</v>
      </c>
      <c r="I2239" s="4" t="s">
        <v>9453</v>
      </c>
      <c r="J2239" s="4" t="n">
        <v>47.608977</v>
      </c>
      <c r="K2239" s="4" t="n">
        <v>-122.3242458</v>
      </c>
      <c r="L2239" s="4" t="s">
        <v>30188</v>
      </c>
      <c r="M2239" s="4" t="s">
        <v>30189</v>
      </c>
      <c r="N2239" s="4" t="s">
        <v>9778</v>
      </c>
      <c r="O2239" s="4" t="s">
        <v>9778</v>
      </c>
      <c r="P2239" s="4" t="s">
        <v>9778</v>
      </c>
      <c r="Q2239" s="4" t="s">
        <v>9778</v>
      </c>
      <c r="R2239" s="4" t="s">
        <v>9778</v>
      </c>
      <c r="S2239" s="4" t="s">
        <v>88</v>
      </c>
      <c r="T2239" s="4" t="s">
        <v>88</v>
      </c>
      <c r="U2239" s="4" t="s">
        <v>30190</v>
      </c>
      <c r="V2239" s="4" t="s">
        <v>117</v>
      </c>
      <c r="W2239" s="7" t="s">
        <v>30191</v>
      </c>
      <c r="X2239" s="7" t="s">
        <v>30192</v>
      </c>
    </row>
    <row r="2240" customFormat="false" ht="15" hidden="false" customHeight="false" outlineLevel="0" collapsed="false">
      <c r="A2240" s="4" t="s">
        <v>30193</v>
      </c>
      <c r="B2240" s="4" t="s">
        <v>30194</v>
      </c>
      <c r="C2240" s="4" t="s">
        <v>9448</v>
      </c>
      <c r="D2240" s="4" t="s">
        <v>12</v>
      </c>
      <c r="E2240" s="4" t="s">
        <v>30195</v>
      </c>
      <c r="F2240" s="4" t="s">
        <v>30196</v>
      </c>
      <c r="G2240" s="4" t="s">
        <v>29982</v>
      </c>
      <c r="H2240" s="4" t="s">
        <v>30197</v>
      </c>
      <c r="I2240" s="4" t="s">
        <v>9453</v>
      </c>
      <c r="J2240" s="4" t="n">
        <v>47.9438386</v>
      </c>
      <c r="K2240" s="4" t="n">
        <v>-122.1083093</v>
      </c>
      <c r="L2240" s="4" t="s">
        <v>30198</v>
      </c>
      <c r="M2240" s="4" t="s">
        <v>30199</v>
      </c>
      <c r="N2240" s="4" t="s">
        <v>9597</v>
      </c>
      <c r="O2240" s="4" t="s">
        <v>9597</v>
      </c>
      <c r="P2240" s="4" t="s">
        <v>9597</v>
      </c>
      <c r="Q2240" s="4" t="s">
        <v>9597</v>
      </c>
      <c r="R2240" s="4" t="s">
        <v>9597</v>
      </c>
      <c r="S2240" s="4" t="s">
        <v>88</v>
      </c>
      <c r="T2240" s="4" t="s">
        <v>88</v>
      </c>
      <c r="U2240" s="4" t="s">
        <v>30200</v>
      </c>
      <c r="V2240" s="4" t="s">
        <v>117</v>
      </c>
      <c r="W2240" s="7" t="s">
        <v>30201</v>
      </c>
      <c r="X2240" s="7" t="s">
        <v>30202</v>
      </c>
    </row>
    <row r="2241" customFormat="false" ht="15" hidden="false" customHeight="false" outlineLevel="0" collapsed="false">
      <c r="A2241" s="4" t="s">
        <v>30203</v>
      </c>
      <c r="B2241" s="4" t="s">
        <v>30204</v>
      </c>
      <c r="C2241" s="4" t="s">
        <v>9448</v>
      </c>
      <c r="D2241" s="4" t="s">
        <v>12</v>
      </c>
      <c r="E2241" s="4" t="s">
        <v>30205</v>
      </c>
      <c r="F2241" s="4" t="s">
        <v>30206</v>
      </c>
      <c r="G2241" s="4" t="s">
        <v>29982</v>
      </c>
      <c r="H2241" s="4" t="s">
        <v>30207</v>
      </c>
      <c r="I2241" s="4" t="s">
        <v>9453</v>
      </c>
      <c r="J2241" s="4" t="n">
        <v>47.6511196</v>
      </c>
      <c r="K2241" s="4" t="n">
        <v>-117.4216192</v>
      </c>
      <c r="L2241" s="4" t="s">
        <v>30208</v>
      </c>
      <c r="M2241" s="4" t="s">
        <v>30209</v>
      </c>
      <c r="N2241" s="4" t="s">
        <v>9456</v>
      </c>
      <c r="O2241" s="4" t="s">
        <v>9456</v>
      </c>
      <c r="P2241" s="4" t="s">
        <v>9456</v>
      </c>
      <c r="Q2241" s="4" t="s">
        <v>9456</v>
      </c>
      <c r="R2241" s="4" t="s">
        <v>9456</v>
      </c>
      <c r="S2241" s="4" t="s">
        <v>88</v>
      </c>
      <c r="T2241" s="4" t="s">
        <v>88</v>
      </c>
      <c r="U2241" s="4" t="s">
        <v>30210</v>
      </c>
      <c r="V2241" s="4" t="s">
        <v>117</v>
      </c>
      <c r="W2241" s="7" t="s">
        <v>30211</v>
      </c>
      <c r="X2241" s="7" t="s">
        <v>30212</v>
      </c>
    </row>
    <row r="2242" customFormat="false" ht="15" hidden="false" customHeight="false" outlineLevel="0" collapsed="false">
      <c r="A2242" s="4" t="s">
        <v>30213</v>
      </c>
      <c r="B2242" s="4" t="s">
        <v>30214</v>
      </c>
      <c r="C2242" s="4" t="s">
        <v>9448</v>
      </c>
      <c r="D2242" s="4" t="s">
        <v>12</v>
      </c>
      <c r="E2242" s="4" t="s">
        <v>30215</v>
      </c>
      <c r="F2242" s="4" t="s">
        <v>30216</v>
      </c>
      <c r="G2242" s="4" t="s">
        <v>29982</v>
      </c>
      <c r="H2242" s="4" t="s">
        <v>30217</v>
      </c>
      <c r="I2242" s="4" t="s">
        <v>9453</v>
      </c>
      <c r="J2242" s="4" t="n">
        <v>47.2424397</v>
      </c>
      <c r="K2242" s="4" t="n">
        <v>-122.4819439</v>
      </c>
      <c r="L2242" s="4" t="s">
        <v>30218</v>
      </c>
      <c r="M2242" s="4" t="s">
        <v>30219</v>
      </c>
      <c r="N2242" s="4" t="s">
        <v>26658</v>
      </c>
      <c r="O2242" s="4" t="s">
        <v>26658</v>
      </c>
      <c r="P2242" s="4" t="s">
        <v>26658</v>
      </c>
      <c r="Q2242" s="4" t="s">
        <v>26658</v>
      </c>
      <c r="R2242" s="4" t="s">
        <v>26658</v>
      </c>
      <c r="S2242" s="4" t="s">
        <v>88</v>
      </c>
      <c r="T2242" s="4" t="s">
        <v>88</v>
      </c>
      <c r="U2242" s="4" t="s">
        <v>30220</v>
      </c>
      <c r="V2242" s="4" t="s">
        <v>117</v>
      </c>
      <c r="W2242" s="7" t="s">
        <v>30221</v>
      </c>
      <c r="X2242" s="7" t="s">
        <v>30222</v>
      </c>
    </row>
    <row r="2243" customFormat="false" ht="15" hidden="false" customHeight="false" outlineLevel="0" collapsed="false">
      <c r="A2243" s="4" t="s">
        <v>30223</v>
      </c>
      <c r="B2243" s="4" t="s">
        <v>30224</v>
      </c>
      <c r="C2243" s="4" t="s">
        <v>9448</v>
      </c>
      <c r="D2243" s="4" t="s">
        <v>12</v>
      </c>
      <c r="E2243" s="4" t="s">
        <v>30225</v>
      </c>
      <c r="F2243" s="4" t="s">
        <v>30226</v>
      </c>
      <c r="G2243" s="4" t="s">
        <v>29982</v>
      </c>
      <c r="H2243" s="4" t="s">
        <v>30227</v>
      </c>
      <c r="I2243" s="4" t="s">
        <v>9453</v>
      </c>
      <c r="J2243" s="4" t="n">
        <v>45.5979611</v>
      </c>
      <c r="K2243" s="4" t="n">
        <v>-122.505629</v>
      </c>
      <c r="L2243" s="4" t="s">
        <v>30228</v>
      </c>
      <c r="M2243" s="4" t="s">
        <v>30229</v>
      </c>
      <c r="N2243" s="4" t="s">
        <v>9456</v>
      </c>
      <c r="O2243" s="4" t="s">
        <v>9456</v>
      </c>
      <c r="P2243" s="4" t="s">
        <v>9456</v>
      </c>
      <c r="Q2243" s="4" t="s">
        <v>9456</v>
      </c>
      <c r="R2243" s="4" t="s">
        <v>9456</v>
      </c>
      <c r="S2243" s="4" t="s">
        <v>88</v>
      </c>
      <c r="T2243" s="4" t="s">
        <v>88</v>
      </c>
      <c r="U2243" s="4"/>
      <c r="V2243" s="4" t="s">
        <v>117</v>
      </c>
      <c r="W2243" s="7" t="s">
        <v>30230</v>
      </c>
      <c r="X2243" s="7" t="s">
        <v>30231</v>
      </c>
    </row>
    <row r="2244" customFormat="false" ht="15" hidden="false" customHeight="false" outlineLevel="0" collapsed="false">
      <c r="A2244" s="4" t="s">
        <v>30232</v>
      </c>
      <c r="B2244" s="4" t="s">
        <v>30233</v>
      </c>
      <c r="C2244" s="4" t="s">
        <v>9448</v>
      </c>
      <c r="D2244" s="4" t="s">
        <v>12</v>
      </c>
      <c r="E2244" s="4" t="s">
        <v>30234</v>
      </c>
      <c r="F2244" s="4" t="s">
        <v>30226</v>
      </c>
      <c r="G2244" s="4" t="s">
        <v>29982</v>
      </c>
      <c r="H2244" s="4" t="s">
        <v>30235</v>
      </c>
      <c r="I2244" s="4" t="s">
        <v>9453</v>
      </c>
      <c r="J2244" s="4" t="n">
        <v>45.6254702</v>
      </c>
      <c r="K2244" s="4" t="n">
        <v>-122.5827165</v>
      </c>
      <c r="L2244" s="4" t="s">
        <v>30236</v>
      </c>
      <c r="M2244" s="4" t="s">
        <v>30237</v>
      </c>
      <c r="N2244" s="4" t="s">
        <v>24565</v>
      </c>
      <c r="O2244" s="4" t="s">
        <v>24565</v>
      </c>
      <c r="P2244" s="4" t="s">
        <v>24565</v>
      </c>
      <c r="Q2244" s="4" t="s">
        <v>24565</v>
      </c>
      <c r="R2244" s="4" t="s">
        <v>24565</v>
      </c>
      <c r="S2244" s="4" t="s">
        <v>9628</v>
      </c>
      <c r="T2244" s="4" t="s">
        <v>88</v>
      </c>
      <c r="U2244" s="4" t="s">
        <v>30238</v>
      </c>
      <c r="V2244" s="4" t="s">
        <v>117</v>
      </c>
      <c r="W2244" s="7" t="s">
        <v>30239</v>
      </c>
      <c r="X2244" s="7" t="s">
        <v>30240</v>
      </c>
    </row>
    <row r="2245" customFormat="false" ht="15" hidden="false" customHeight="false" outlineLevel="0" collapsed="false">
      <c r="A2245" s="4" t="s">
        <v>30241</v>
      </c>
      <c r="B2245" s="4" t="s">
        <v>30242</v>
      </c>
      <c r="C2245" s="4" t="s">
        <v>9448</v>
      </c>
      <c r="D2245" s="4" t="s">
        <v>12</v>
      </c>
      <c r="E2245" s="4" t="s">
        <v>30243</v>
      </c>
      <c r="F2245" s="4" t="s">
        <v>30244</v>
      </c>
      <c r="G2245" s="4" t="s">
        <v>29982</v>
      </c>
      <c r="H2245" s="4" t="s">
        <v>30245</v>
      </c>
      <c r="I2245" s="4" t="s">
        <v>9453</v>
      </c>
      <c r="J2245" s="4" t="n">
        <v>47.4302225</v>
      </c>
      <c r="K2245" s="4" t="n">
        <v>-120.3182328</v>
      </c>
      <c r="L2245" s="4" t="s">
        <v>30246</v>
      </c>
      <c r="M2245" s="4" t="s">
        <v>30247</v>
      </c>
      <c r="N2245" s="4" t="s">
        <v>9597</v>
      </c>
      <c r="O2245" s="4" t="s">
        <v>9597</v>
      </c>
      <c r="P2245" s="4" t="s">
        <v>9597</v>
      </c>
      <c r="Q2245" s="4" t="s">
        <v>9597</v>
      </c>
      <c r="R2245" s="4" t="s">
        <v>9597</v>
      </c>
      <c r="S2245" s="4" t="s">
        <v>88</v>
      </c>
      <c r="T2245" s="4" t="s">
        <v>88</v>
      </c>
      <c r="U2245" s="4"/>
      <c r="V2245" s="4" t="s">
        <v>117</v>
      </c>
      <c r="W2245" s="7" t="s">
        <v>30248</v>
      </c>
      <c r="X2245" s="7" t="s">
        <v>30249</v>
      </c>
    </row>
    <row r="2246" customFormat="false" ht="15" hidden="false" customHeight="false" outlineLevel="0" collapsed="false">
      <c r="A2246" s="4" t="s">
        <v>30250</v>
      </c>
      <c r="B2246" s="4" t="s">
        <v>30251</v>
      </c>
      <c r="C2246" s="4" t="s">
        <v>9448</v>
      </c>
      <c r="D2246" s="4" t="s">
        <v>12</v>
      </c>
      <c r="E2246" s="4" t="s">
        <v>30252</v>
      </c>
      <c r="F2246" s="4" t="s">
        <v>30253</v>
      </c>
      <c r="G2246" s="4" t="s">
        <v>29982</v>
      </c>
      <c r="H2246" s="4" t="s">
        <v>30254</v>
      </c>
      <c r="I2246" s="4" t="s">
        <v>9453</v>
      </c>
      <c r="J2246" s="4" t="n">
        <v>46.5985138</v>
      </c>
      <c r="K2246" s="4" t="n">
        <v>-120.5152905</v>
      </c>
      <c r="L2246" s="4" t="s">
        <v>30255</v>
      </c>
      <c r="M2246" s="4" t="s">
        <v>30256</v>
      </c>
      <c r="N2246" s="4" t="s">
        <v>9597</v>
      </c>
      <c r="O2246" s="4" t="s">
        <v>9597</v>
      </c>
      <c r="P2246" s="4" t="s">
        <v>9597</v>
      </c>
      <c r="Q2246" s="4" t="s">
        <v>9597</v>
      </c>
      <c r="R2246" s="4" t="s">
        <v>9597</v>
      </c>
      <c r="S2246" s="4" t="s">
        <v>88</v>
      </c>
      <c r="T2246" s="4" t="s">
        <v>88</v>
      </c>
      <c r="U2246" s="4" t="s">
        <v>30081</v>
      </c>
      <c r="V2246" s="4" t="s">
        <v>117</v>
      </c>
      <c r="W2246" s="7" t="s">
        <v>30257</v>
      </c>
      <c r="X2246" s="7" t="s">
        <v>30258</v>
      </c>
    </row>
    <row r="2247" customFormat="false" ht="15" hidden="false" customHeight="false" outlineLevel="0" collapsed="false">
      <c r="A2247" s="4" t="s">
        <v>30259</v>
      </c>
      <c r="B2247" s="4" t="s">
        <v>30260</v>
      </c>
      <c r="C2247" s="4" t="s">
        <v>9496</v>
      </c>
      <c r="D2247" s="4" t="s">
        <v>30261</v>
      </c>
      <c r="E2247" s="4" t="s">
        <v>30262</v>
      </c>
      <c r="F2247" s="4" t="s">
        <v>30263</v>
      </c>
      <c r="G2247" s="4" t="s">
        <v>30264</v>
      </c>
      <c r="H2247" s="4" t="s">
        <v>30265</v>
      </c>
      <c r="I2247" s="4" t="s">
        <v>9453</v>
      </c>
      <c r="J2247" s="4" t="n">
        <v>44.560996</v>
      </c>
      <c r="K2247" s="4" t="n">
        <v>-88.0856069999</v>
      </c>
      <c r="L2247" s="4" t="s">
        <v>30266</v>
      </c>
      <c r="M2247" s="4" t="s">
        <v>30267</v>
      </c>
      <c r="N2247" s="4" t="s">
        <v>9456</v>
      </c>
      <c r="O2247" s="4" t="s">
        <v>9456</v>
      </c>
      <c r="P2247" s="4" t="s">
        <v>9456</v>
      </c>
      <c r="Q2247" s="4" t="s">
        <v>9456</v>
      </c>
      <c r="R2247" s="4" t="s">
        <v>9456</v>
      </c>
      <c r="S2247" s="4" t="s">
        <v>88</v>
      </c>
      <c r="T2247" s="4" t="s">
        <v>88</v>
      </c>
      <c r="U2247" s="4"/>
      <c r="V2247" s="4" t="s">
        <v>87</v>
      </c>
      <c r="W2247" s="4"/>
      <c r="X2247" s="7" t="s">
        <v>30268</v>
      </c>
    </row>
    <row r="2248" customFormat="false" ht="15" hidden="false" customHeight="false" outlineLevel="0" collapsed="false">
      <c r="A2248" s="4" t="s">
        <v>30269</v>
      </c>
      <c r="B2248" s="4" t="s">
        <v>30270</v>
      </c>
      <c r="C2248" s="4" t="s">
        <v>9448</v>
      </c>
      <c r="D2248" s="4" t="s">
        <v>12</v>
      </c>
      <c r="E2248" s="4" t="s">
        <v>30271</v>
      </c>
      <c r="F2248" s="4" t="s">
        <v>30272</v>
      </c>
      <c r="G2248" s="4" t="s">
        <v>30264</v>
      </c>
      <c r="H2248" s="4" t="s">
        <v>30273</v>
      </c>
      <c r="I2248" s="4" t="s">
        <v>9453</v>
      </c>
      <c r="J2248" s="4" t="n">
        <v>42.56776199999</v>
      </c>
      <c r="K2248" s="4" t="n">
        <v>-87.9317059999</v>
      </c>
      <c r="L2248" s="4" t="s">
        <v>30274</v>
      </c>
      <c r="M2248" s="4" t="s">
        <v>30275</v>
      </c>
      <c r="N2248" s="4" t="s">
        <v>11925</v>
      </c>
      <c r="O2248" s="4" t="s">
        <v>11925</v>
      </c>
      <c r="P2248" s="4" t="s">
        <v>11925</v>
      </c>
      <c r="Q2248" s="4" t="s">
        <v>11925</v>
      </c>
      <c r="R2248" s="4" t="s">
        <v>11925</v>
      </c>
      <c r="S2248" s="4" t="s">
        <v>88</v>
      </c>
      <c r="T2248" s="4" t="s">
        <v>88</v>
      </c>
      <c r="U2248" s="4" t="s">
        <v>30276</v>
      </c>
      <c r="V2248" s="4" t="s">
        <v>117</v>
      </c>
      <c r="W2248" s="7" t="s">
        <v>30277</v>
      </c>
      <c r="X2248" s="7" t="s">
        <v>30278</v>
      </c>
    </row>
    <row r="2249" customFormat="false" ht="15" hidden="false" customHeight="false" outlineLevel="0" collapsed="false">
      <c r="A2249" s="4" t="s">
        <v>29411</v>
      </c>
      <c r="B2249" s="4" t="s">
        <v>30279</v>
      </c>
      <c r="C2249" s="4" t="s">
        <v>9448</v>
      </c>
      <c r="D2249" s="4" t="s">
        <v>12</v>
      </c>
      <c r="E2249" s="4" t="s">
        <v>30280</v>
      </c>
      <c r="F2249" s="4" t="s">
        <v>30281</v>
      </c>
      <c r="G2249" s="4" t="s">
        <v>30264</v>
      </c>
      <c r="H2249" s="4" t="s">
        <v>30282</v>
      </c>
      <c r="I2249" s="4" t="s">
        <v>9453</v>
      </c>
      <c r="J2249" s="4" t="n">
        <v>42.95714490342</v>
      </c>
      <c r="K2249" s="4" t="n">
        <v>-87.9189920425</v>
      </c>
      <c r="L2249" s="4" t="s">
        <v>30283</v>
      </c>
      <c r="M2249" s="4" t="s">
        <v>30284</v>
      </c>
      <c r="N2249" s="4" t="s">
        <v>9521</v>
      </c>
      <c r="O2249" s="4" t="s">
        <v>9521</v>
      </c>
      <c r="P2249" s="4" t="s">
        <v>9521</v>
      </c>
      <c r="Q2249" s="4" t="s">
        <v>9521</v>
      </c>
      <c r="R2249" s="4" t="s">
        <v>9521</v>
      </c>
      <c r="S2249" s="4" t="s">
        <v>88</v>
      </c>
      <c r="T2249" s="4" t="s">
        <v>88</v>
      </c>
      <c r="U2249" s="4" t="s">
        <v>30285</v>
      </c>
      <c r="V2249" s="4" t="s">
        <v>117</v>
      </c>
      <c r="W2249" s="7" t="s">
        <v>30286</v>
      </c>
      <c r="X2249" s="7" t="s">
        <v>30287</v>
      </c>
    </row>
    <row r="2250" customFormat="false" ht="15" hidden="false" customHeight="false" outlineLevel="0" collapsed="false">
      <c r="A2250" s="4" t="s">
        <v>30288</v>
      </c>
      <c r="B2250" s="4" t="s">
        <v>30289</v>
      </c>
      <c r="C2250" s="4" t="s">
        <v>9496</v>
      </c>
      <c r="D2250" s="4" t="s">
        <v>30290</v>
      </c>
      <c r="E2250" s="4" t="s">
        <v>30291</v>
      </c>
      <c r="F2250" s="4" t="s">
        <v>30292</v>
      </c>
      <c r="G2250" s="4" t="s">
        <v>30264</v>
      </c>
      <c r="H2250" s="4" t="s">
        <v>30293</v>
      </c>
      <c r="I2250" s="4" t="s">
        <v>9453</v>
      </c>
      <c r="J2250" s="4" t="n">
        <v>44.9697699</v>
      </c>
      <c r="K2250" s="4" t="n">
        <v>-89.6390656</v>
      </c>
      <c r="L2250" s="4" t="s">
        <v>30294</v>
      </c>
      <c r="M2250" s="4" t="s">
        <v>30295</v>
      </c>
      <c r="N2250" s="4" t="s">
        <v>30296</v>
      </c>
      <c r="O2250" s="4" t="s">
        <v>30296</v>
      </c>
      <c r="P2250" s="4" t="s">
        <v>30296</v>
      </c>
      <c r="Q2250" s="4" t="s">
        <v>30296</v>
      </c>
      <c r="R2250" s="4" t="s">
        <v>30296</v>
      </c>
      <c r="S2250" s="4" t="s">
        <v>88</v>
      </c>
      <c r="T2250" s="4" t="s">
        <v>88</v>
      </c>
      <c r="U2250" s="4" t="s">
        <v>30297</v>
      </c>
      <c r="V2250" s="4" t="s">
        <v>87</v>
      </c>
      <c r="W2250" s="4"/>
      <c r="X2250" s="7" t="s">
        <v>30298</v>
      </c>
    </row>
    <row r="2251" customFormat="false" ht="15" hidden="false" customHeight="false" outlineLevel="0" collapsed="false">
      <c r="A2251" s="4" t="s">
        <v>30299</v>
      </c>
      <c r="B2251" s="4" t="s">
        <v>30300</v>
      </c>
      <c r="C2251" s="4" t="s">
        <v>9448</v>
      </c>
      <c r="D2251" s="4" t="s">
        <v>12</v>
      </c>
      <c r="E2251" s="4" t="s">
        <v>30301</v>
      </c>
      <c r="F2251" s="4" t="s">
        <v>30302</v>
      </c>
      <c r="G2251" s="4" t="s">
        <v>30264</v>
      </c>
      <c r="H2251" s="4" t="s">
        <v>30303</v>
      </c>
      <c r="I2251" s="4" t="s">
        <v>9453</v>
      </c>
      <c r="J2251" s="4" t="n">
        <v>43.0669619</v>
      </c>
      <c r="K2251" s="4" t="n">
        <v>-88.0469175</v>
      </c>
      <c r="L2251" s="4" t="s">
        <v>30304</v>
      </c>
      <c r="M2251" s="4" t="s">
        <v>30305</v>
      </c>
      <c r="N2251" s="4" t="s">
        <v>12212</v>
      </c>
      <c r="O2251" s="4" t="s">
        <v>12212</v>
      </c>
      <c r="P2251" s="4" t="s">
        <v>12212</v>
      </c>
      <c r="Q2251" s="4" t="s">
        <v>12212</v>
      </c>
      <c r="R2251" s="4" t="s">
        <v>12212</v>
      </c>
      <c r="S2251" s="4" t="s">
        <v>9628</v>
      </c>
      <c r="T2251" s="4" t="s">
        <v>88</v>
      </c>
      <c r="U2251" s="4" t="s">
        <v>30306</v>
      </c>
      <c r="V2251" s="4" t="s">
        <v>117</v>
      </c>
      <c r="W2251" s="7" t="s">
        <v>30307</v>
      </c>
      <c r="X2251" s="7" t="s">
        <v>30308</v>
      </c>
    </row>
    <row r="2252" customFormat="false" ht="15" hidden="false" customHeight="false" outlineLevel="0" collapsed="false">
      <c r="A2252" s="4" t="s">
        <v>30309</v>
      </c>
      <c r="B2252" s="4" t="s">
        <v>30310</v>
      </c>
      <c r="C2252" s="4" t="s">
        <v>9496</v>
      </c>
      <c r="D2252" s="4" t="s">
        <v>25277</v>
      </c>
      <c r="E2252" s="4" t="s">
        <v>30311</v>
      </c>
      <c r="F2252" s="4" t="s">
        <v>30312</v>
      </c>
      <c r="G2252" s="4" t="s">
        <v>30313</v>
      </c>
      <c r="H2252" s="4" t="s">
        <v>30314</v>
      </c>
      <c r="I2252" s="4" t="s">
        <v>9453</v>
      </c>
      <c r="J2252" s="4" t="n">
        <v>40.6161702</v>
      </c>
      <c r="K2252" s="4" t="n">
        <v>-80.6158186</v>
      </c>
      <c r="L2252" s="4" t="s">
        <v>30315</v>
      </c>
      <c r="M2252" s="4" t="s">
        <v>30316</v>
      </c>
      <c r="N2252" s="4" t="s">
        <v>10322</v>
      </c>
      <c r="O2252" s="4" t="s">
        <v>10322</v>
      </c>
      <c r="P2252" s="4" t="s">
        <v>10322</v>
      </c>
      <c r="Q2252" s="4" t="s">
        <v>10322</v>
      </c>
      <c r="R2252" s="4" t="s">
        <v>10322</v>
      </c>
      <c r="S2252" s="4" t="s">
        <v>88</v>
      </c>
      <c r="T2252" s="4" t="s">
        <v>88</v>
      </c>
      <c r="U2252" s="4"/>
      <c r="V2252" s="4" t="s">
        <v>87</v>
      </c>
      <c r="W2252" s="4"/>
      <c r="X2252" s="7" t="s">
        <v>30317</v>
      </c>
    </row>
    <row r="2253" customFormat="false" ht="15" hidden="false" customHeight="false" outlineLevel="0" collapsed="false">
      <c r="A2253" s="4" t="s">
        <v>30318</v>
      </c>
      <c r="B2253" s="4" t="s">
        <v>30319</v>
      </c>
      <c r="C2253" s="4" t="s">
        <v>9496</v>
      </c>
      <c r="D2253" s="4" t="s">
        <v>25277</v>
      </c>
      <c r="E2253" s="4" t="s">
        <v>30320</v>
      </c>
      <c r="F2253" s="4" t="s">
        <v>30321</v>
      </c>
      <c r="G2253" s="4" t="s">
        <v>30313</v>
      </c>
      <c r="H2253" s="4" t="s">
        <v>30322</v>
      </c>
      <c r="I2253" s="4" t="s">
        <v>9453</v>
      </c>
      <c r="J2253" s="4" t="n">
        <v>40.4061661</v>
      </c>
      <c r="K2253" s="4" t="n">
        <v>-80.5893648999</v>
      </c>
      <c r="L2253" s="4" t="s">
        <v>30323</v>
      </c>
      <c r="M2253" s="4" t="s">
        <v>30324</v>
      </c>
      <c r="N2253" s="4" t="s">
        <v>10322</v>
      </c>
      <c r="O2253" s="4" t="s">
        <v>10322</v>
      </c>
      <c r="P2253" s="4" t="s">
        <v>10322</v>
      </c>
      <c r="Q2253" s="4" t="s">
        <v>10322</v>
      </c>
      <c r="R2253" s="4" t="s">
        <v>10322</v>
      </c>
      <c r="S2253" s="4" t="s">
        <v>88</v>
      </c>
      <c r="T2253" s="4" t="s">
        <v>88</v>
      </c>
      <c r="U2253" s="4" t="s">
        <v>30325</v>
      </c>
      <c r="V2253" s="4" t="s">
        <v>87</v>
      </c>
      <c r="W2253" s="4"/>
      <c r="X2253" s="7" t="s">
        <v>30326</v>
      </c>
    </row>
    <row r="2254" customFormat="false" ht="15" hidden="false" customHeight="false" outlineLevel="0" collapsed="false">
      <c r="A2254" s="4" t="s">
        <v>30327</v>
      </c>
      <c r="B2254" s="4" t="s">
        <v>30328</v>
      </c>
      <c r="C2254" s="4" t="s">
        <v>9496</v>
      </c>
      <c r="D2254" s="4" t="s">
        <v>30329</v>
      </c>
      <c r="E2254" s="4" t="s">
        <v>30330</v>
      </c>
      <c r="F2254" s="4" t="s">
        <v>30331</v>
      </c>
      <c r="G2254" s="4" t="s">
        <v>30332</v>
      </c>
      <c r="H2254" s="4" t="s">
        <v>30333</v>
      </c>
      <c r="I2254" s="4" t="s">
        <v>9453</v>
      </c>
      <c r="J2254" s="4" t="n">
        <v>42.850089</v>
      </c>
      <c r="K2254" s="4" t="n">
        <v>-106.298449</v>
      </c>
      <c r="L2254" s="4" t="s">
        <v>30334</v>
      </c>
      <c r="M2254" s="4"/>
      <c r="N2254" s="4" t="s">
        <v>9628</v>
      </c>
      <c r="O2254" s="4" t="s">
        <v>9628</v>
      </c>
      <c r="P2254" s="4" t="s">
        <v>88</v>
      </c>
      <c r="Q2254" s="4" t="s">
        <v>9628</v>
      </c>
      <c r="R2254" s="4" t="s">
        <v>9628</v>
      </c>
      <c r="S2254" s="4" t="s">
        <v>88</v>
      </c>
      <c r="T2254" s="4" t="s">
        <v>88</v>
      </c>
      <c r="U2254" s="4"/>
      <c r="V2254" s="4" t="s">
        <v>87</v>
      </c>
      <c r="W2254" s="4"/>
      <c r="X2254" s="7" t="s">
        <v>30335</v>
      </c>
    </row>
    <row r="2255" customFormat="false" ht="15" hidden="false" customHeight="false" outlineLevel="0" collapsed="false">
      <c r="A2255" s="4" t="s">
        <v>30336</v>
      </c>
      <c r="B2255" s="4" t="s">
        <v>30337</v>
      </c>
      <c r="C2255" s="4" t="s">
        <v>9448</v>
      </c>
      <c r="D2255" s="4" t="s">
        <v>12</v>
      </c>
      <c r="E2255" s="4" t="s">
        <v>30338</v>
      </c>
      <c r="F2255" s="4" t="s">
        <v>30339</v>
      </c>
      <c r="G2255" s="4" t="s">
        <v>30332</v>
      </c>
      <c r="H2255" s="4" t="s">
        <v>30340</v>
      </c>
      <c r="I2255" s="4" t="s">
        <v>9453</v>
      </c>
      <c r="J2255" s="4" t="n">
        <v>41.16361</v>
      </c>
      <c r="K2255" s="4" t="n">
        <v>-104.80851</v>
      </c>
      <c r="L2255" s="4" t="s">
        <v>30341</v>
      </c>
      <c r="M2255" s="4" t="s">
        <v>30342</v>
      </c>
      <c r="N2255" s="4" t="s">
        <v>18901</v>
      </c>
      <c r="O2255" s="4" t="s">
        <v>18901</v>
      </c>
      <c r="P2255" s="4" t="s">
        <v>18901</v>
      </c>
      <c r="Q2255" s="4" t="s">
        <v>18901</v>
      </c>
      <c r="R2255" s="4" t="s">
        <v>18901</v>
      </c>
      <c r="S2255" s="4" t="s">
        <v>9628</v>
      </c>
      <c r="T2255" s="4" t="s">
        <v>88</v>
      </c>
      <c r="U2255" s="4" t="s">
        <v>9469</v>
      </c>
      <c r="V2255" s="4" t="s">
        <v>117</v>
      </c>
      <c r="W2255" s="7" t="s">
        <v>30343</v>
      </c>
      <c r="X2255" s="7" t="s">
        <v>30344</v>
      </c>
    </row>
    <row r="2256" customFormat="false" ht="15" hidden="false" customHeight="false" outlineLevel="0" collapsed="false">
      <c r="A2256" s="4" t="s">
        <v>30345</v>
      </c>
      <c r="B2256" s="4"/>
      <c r="C2256" s="4" t="s">
        <v>30346</v>
      </c>
      <c r="D2256" s="4" t="s">
        <v>30347</v>
      </c>
      <c r="E2256" s="4" t="s">
        <v>30348</v>
      </c>
      <c r="F2256" s="4"/>
      <c r="G2256" s="4"/>
      <c r="H2256" s="4"/>
      <c r="I2256" s="4" t="s">
        <v>30349</v>
      </c>
      <c r="J2256" s="4" t="n">
        <v>28.6364102</v>
      </c>
      <c r="K2256" s="4" t="n">
        <v>-106.1181906</v>
      </c>
      <c r="L2256" s="4" t="s">
        <v>30350</v>
      </c>
      <c r="M2256" s="4"/>
      <c r="N2256" s="4"/>
      <c r="O2256" s="4"/>
      <c r="P2256" s="4"/>
      <c r="Q2256" s="4"/>
      <c r="R2256" s="4"/>
      <c r="S2256" s="4"/>
      <c r="T2256" s="4"/>
      <c r="U2256" s="4"/>
      <c r="V2256" s="4" t="s">
        <v>87</v>
      </c>
      <c r="W2256" s="4"/>
      <c r="X2256" s="7" t="s">
        <v>30351</v>
      </c>
    </row>
    <row r="2257" customFormat="false" ht="15" hidden="false" customHeight="false" outlineLevel="0" collapsed="false">
      <c r="A2257" s="4" t="s">
        <v>30352</v>
      </c>
      <c r="B2257" s="4"/>
      <c r="C2257" s="4" t="s">
        <v>30346</v>
      </c>
      <c r="D2257" s="4" t="s">
        <v>30347</v>
      </c>
      <c r="E2257" s="4" t="s">
        <v>30353</v>
      </c>
      <c r="F2257" s="4"/>
      <c r="G2257" s="4"/>
      <c r="H2257" s="4"/>
      <c r="I2257" s="4" t="s">
        <v>30349</v>
      </c>
      <c r="J2257" s="4" t="n">
        <v>33.3508768</v>
      </c>
      <c r="K2257" s="4" t="n">
        <v>-108.1233638</v>
      </c>
      <c r="L2257" s="4" t="s">
        <v>30354</v>
      </c>
      <c r="M2257" s="4"/>
      <c r="N2257" s="4"/>
      <c r="O2257" s="4"/>
      <c r="P2257" s="4"/>
      <c r="Q2257" s="4"/>
      <c r="R2257" s="4"/>
      <c r="S2257" s="4"/>
      <c r="T2257" s="4"/>
      <c r="U2257" s="4"/>
      <c r="V2257" s="4" t="s">
        <v>87</v>
      </c>
      <c r="W2257" s="4"/>
      <c r="X2257" s="7" t="s">
        <v>30355</v>
      </c>
    </row>
    <row r="2258" customFormat="false" ht="15" hidden="false" customHeight="false" outlineLevel="0" collapsed="false">
      <c r="A2258" s="4" t="s">
        <v>30356</v>
      </c>
      <c r="B2258" s="4"/>
      <c r="C2258" s="4" t="s">
        <v>30346</v>
      </c>
      <c r="D2258" s="4" t="s">
        <v>30347</v>
      </c>
      <c r="E2258" s="4" t="s">
        <v>30357</v>
      </c>
      <c r="F2258" s="4"/>
      <c r="G2258" s="4"/>
      <c r="H2258" s="4"/>
      <c r="I2258" s="4" t="s">
        <v>30349</v>
      </c>
      <c r="J2258" s="4" t="n">
        <v>28.6402637</v>
      </c>
      <c r="K2258" s="4" t="n">
        <v>-106.1019142</v>
      </c>
      <c r="L2258" s="4" t="s">
        <v>30358</v>
      </c>
      <c r="M2258" s="4"/>
      <c r="N2258" s="4"/>
      <c r="O2258" s="4"/>
      <c r="P2258" s="4"/>
      <c r="Q2258" s="4"/>
      <c r="R2258" s="4"/>
      <c r="S2258" s="4"/>
      <c r="T2258" s="4"/>
      <c r="U2258" s="4"/>
      <c r="V2258" s="4" t="s">
        <v>87</v>
      </c>
      <c r="W2258" s="4"/>
      <c r="X2258" s="7" t="s">
        <v>30359</v>
      </c>
    </row>
    <row r="2259" customFormat="false" ht="15" hidden="false" customHeight="false" outlineLevel="0" collapsed="false">
      <c r="A2259" s="4" t="s">
        <v>30360</v>
      </c>
      <c r="B2259" s="4"/>
      <c r="C2259" s="4" t="s">
        <v>30346</v>
      </c>
      <c r="D2259" s="4" t="s">
        <v>30347</v>
      </c>
      <c r="E2259" s="4" t="s">
        <v>30361</v>
      </c>
      <c r="F2259" s="4"/>
      <c r="G2259" s="4"/>
      <c r="H2259" s="4"/>
      <c r="I2259" s="4" t="s">
        <v>30349</v>
      </c>
      <c r="J2259" s="4" t="n">
        <v>28.6200566</v>
      </c>
      <c r="K2259" s="4" t="n">
        <v>-106.1144104</v>
      </c>
      <c r="L2259" s="4" t="s">
        <v>30362</v>
      </c>
      <c r="M2259" s="4"/>
      <c r="N2259" s="4"/>
      <c r="O2259" s="4"/>
      <c r="P2259" s="4"/>
      <c r="Q2259" s="4"/>
      <c r="R2259" s="4"/>
      <c r="S2259" s="4"/>
      <c r="T2259" s="4"/>
      <c r="U2259" s="4"/>
      <c r="V2259" s="4" t="s">
        <v>87</v>
      </c>
      <c r="W2259" s="4"/>
      <c r="X2259" s="7" t="s">
        <v>30363</v>
      </c>
    </row>
    <row r="2260" customFormat="false" ht="15" hidden="false" customHeight="false" outlineLevel="0" collapsed="false">
      <c r="A2260" s="4" t="s">
        <v>30364</v>
      </c>
      <c r="B2260" s="4"/>
      <c r="C2260" s="4" t="s">
        <v>30346</v>
      </c>
      <c r="D2260" s="4" t="s">
        <v>30347</v>
      </c>
      <c r="E2260" s="4" t="s">
        <v>30365</v>
      </c>
      <c r="F2260" s="4"/>
      <c r="G2260" s="4"/>
      <c r="H2260" s="4"/>
      <c r="I2260" s="4" t="s">
        <v>30349</v>
      </c>
      <c r="J2260" s="4" t="n">
        <v>28.643818</v>
      </c>
      <c r="K2260" s="4" t="n">
        <v>-106.0797101</v>
      </c>
      <c r="L2260" s="4" t="s">
        <v>30366</v>
      </c>
      <c r="M2260" s="4"/>
      <c r="N2260" s="4"/>
      <c r="O2260" s="4"/>
      <c r="P2260" s="4"/>
      <c r="Q2260" s="4"/>
      <c r="R2260" s="4"/>
      <c r="S2260" s="4"/>
      <c r="T2260" s="4"/>
      <c r="U2260" s="4"/>
      <c r="V2260" s="4" t="s">
        <v>87</v>
      </c>
      <c r="W2260" s="4"/>
      <c r="X2260" s="7" t="s">
        <v>30367</v>
      </c>
    </row>
    <row r="2261" customFormat="false" ht="15" hidden="false" customHeight="false" outlineLevel="0" collapsed="false">
      <c r="A2261" s="4" t="s">
        <v>30368</v>
      </c>
      <c r="B2261" s="4"/>
      <c r="C2261" s="4" t="s">
        <v>30346</v>
      </c>
      <c r="D2261" s="4" t="s">
        <v>30369</v>
      </c>
      <c r="E2261" s="4" t="s">
        <v>30370</v>
      </c>
      <c r="F2261" s="4"/>
      <c r="G2261" s="4"/>
      <c r="H2261" s="4"/>
      <c r="I2261" s="4" t="s">
        <v>30349</v>
      </c>
      <c r="J2261" s="4" t="n">
        <v>31.7151624</v>
      </c>
      <c r="K2261" s="4" t="n">
        <v>-106.4140473</v>
      </c>
      <c r="L2261" s="4" t="s">
        <v>30371</v>
      </c>
      <c r="M2261" s="4"/>
      <c r="N2261" s="4"/>
      <c r="O2261" s="4"/>
      <c r="P2261" s="4"/>
      <c r="Q2261" s="4"/>
      <c r="R2261" s="4"/>
      <c r="S2261" s="4"/>
      <c r="T2261" s="4"/>
      <c r="U2261" s="4"/>
      <c r="V2261" s="4" t="s">
        <v>87</v>
      </c>
      <c r="W2261" s="4"/>
      <c r="X2261" s="7" t="s">
        <v>30372</v>
      </c>
    </row>
    <row r="2262" customFormat="false" ht="15" hidden="false" customHeight="false" outlineLevel="0" collapsed="false">
      <c r="A2262" s="4" t="s">
        <v>30373</v>
      </c>
      <c r="B2262" s="4"/>
      <c r="C2262" s="4" t="s">
        <v>30346</v>
      </c>
      <c r="D2262" s="4" t="s">
        <v>30369</v>
      </c>
      <c r="E2262" s="4" t="s">
        <v>30374</v>
      </c>
      <c r="F2262" s="4"/>
      <c r="G2262" s="4"/>
      <c r="H2262" s="4"/>
      <c r="I2262" s="4" t="s">
        <v>30349</v>
      </c>
      <c r="J2262" s="4" t="n">
        <v>31.7078733</v>
      </c>
      <c r="K2262" s="4" t="n">
        <v>-106.4311908</v>
      </c>
      <c r="L2262" s="4" t="s">
        <v>30375</v>
      </c>
      <c r="M2262" s="4"/>
      <c r="N2262" s="4"/>
      <c r="O2262" s="4"/>
      <c r="P2262" s="4"/>
      <c r="Q2262" s="4"/>
      <c r="R2262" s="4"/>
      <c r="S2262" s="4"/>
      <c r="T2262" s="4"/>
      <c r="U2262" s="4"/>
      <c r="V2262" s="4" t="s">
        <v>87</v>
      </c>
      <c r="W2262" s="4"/>
      <c r="X2262" s="7" t="s">
        <v>30376</v>
      </c>
    </row>
    <row r="2263" customFormat="false" ht="15" hidden="false" customHeight="false" outlineLevel="0" collapsed="false">
      <c r="A2263" s="4" t="s">
        <v>30377</v>
      </c>
      <c r="B2263" s="4"/>
      <c r="C2263" s="4" t="s">
        <v>30346</v>
      </c>
      <c r="D2263" s="4" t="s">
        <v>30369</v>
      </c>
      <c r="E2263" s="4" t="s">
        <v>30378</v>
      </c>
      <c r="F2263" s="4"/>
      <c r="G2263" s="4"/>
      <c r="H2263" s="4"/>
      <c r="I2263" s="4" t="s">
        <v>30349</v>
      </c>
      <c r="J2263" s="4" t="n">
        <v>31.7380858</v>
      </c>
      <c r="K2263" s="4" t="n">
        <v>-106.4513432</v>
      </c>
      <c r="L2263" s="4" t="s">
        <v>30379</v>
      </c>
      <c r="M2263" s="4"/>
      <c r="N2263" s="4"/>
      <c r="O2263" s="4"/>
      <c r="P2263" s="4"/>
      <c r="Q2263" s="4"/>
      <c r="R2263" s="4"/>
      <c r="S2263" s="4"/>
      <c r="T2263" s="4"/>
      <c r="U2263" s="4"/>
      <c r="V2263" s="4" t="s">
        <v>87</v>
      </c>
      <c r="W2263" s="4"/>
      <c r="X2263" s="7" t="s">
        <v>30380</v>
      </c>
    </row>
    <row r="2264" customFormat="false" ht="15" hidden="false" customHeight="false" outlineLevel="0" collapsed="false">
      <c r="A2264" s="4" t="s">
        <v>30381</v>
      </c>
      <c r="B2264" s="4"/>
      <c r="C2264" s="4" t="s">
        <v>30346</v>
      </c>
      <c r="D2264" s="4" t="s">
        <v>30369</v>
      </c>
      <c r="E2264" s="4" t="s">
        <v>30382</v>
      </c>
      <c r="F2264" s="4"/>
      <c r="G2264" s="4"/>
      <c r="H2264" s="4"/>
      <c r="I2264" s="4" t="s">
        <v>30349</v>
      </c>
      <c r="J2264" s="4" t="n">
        <v>31.6839101</v>
      </c>
      <c r="K2264" s="4" t="n">
        <v>-106.4118274</v>
      </c>
      <c r="L2264" s="4" t="s">
        <v>30383</v>
      </c>
      <c r="M2264" s="4"/>
      <c r="N2264" s="4"/>
      <c r="O2264" s="4"/>
      <c r="P2264" s="4"/>
      <c r="Q2264" s="4"/>
      <c r="R2264" s="4"/>
      <c r="S2264" s="4"/>
      <c r="T2264" s="4"/>
      <c r="U2264" s="4"/>
      <c r="V2264" s="4" t="s">
        <v>87</v>
      </c>
      <c r="W2264" s="4"/>
      <c r="X2264" s="7" t="s">
        <v>30384</v>
      </c>
    </row>
    <row r="2265" customFormat="false" ht="15" hidden="false" customHeight="false" outlineLevel="0" collapsed="false">
      <c r="A2265" s="4" t="s">
        <v>30385</v>
      </c>
      <c r="B2265" s="4"/>
      <c r="C2265" s="4" t="s">
        <v>30346</v>
      </c>
      <c r="D2265" s="4" t="s">
        <v>30369</v>
      </c>
      <c r="E2265" s="4" t="s">
        <v>30386</v>
      </c>
      <c r="F2265" s="4"/>
      <c r="G2265" s="4"/>
      <c r="H2265" s="4"/>
      <c r="I2265" s="4" t="s">
        <v>30349</v>
      </c>
      <c r="J2265" s="4" t="n">
        <v>31.6709341</v>
      </c>
      <c r="K2265" s="4" t="n">
        <v>-106.3448513</v>
      </c>
      <c r="L2265" s="4" t="s">
        <v>30387</v>
      </c>
      <c r="M2265" s="4"/>
      <c r="N2265" s="4"/>
      <c r="O2265" s="4"/>
      <c r="P2265" s="4"/>
      <c r="Q2265" s="4"/>
      <c r="R2265" s="4"/>
      <c r="S2265" s="4"/>
      <c r="T2265" s="4"/>
      <c r="U2265" s="4"/>
      <c r="V2265" s="4" t="s">
        <v>87</v>
      </c>
      <c r="W2265" s="4"/>
      <c r="X2265" s="7" t="s">
        <v>30388</v>
      </c>
    </row>
    <row r="2266" customFormat="false" ht="15" hidden="false" customHeight="false" outlineLevel="0" collapsed="false">
      <c r="A2266" s="4" t="s">
        <v>30389</v>
      </c>
      <c r="B2266" s="4"/>
      <c r="C2266" s="4" t="s">
        <v>30346</v>
      </c>
      <c r="D2266" s="4" t="s">
        <v>30369</v>
      </c>
      <c r="E2266" s="4" t="s">
        <v>30390</v>
      </c>
      <c r="F2266" s="4"/>
      <c r="G2266" s="4"/>
      <c r="H2266" s="4"/>
      <c r="I2266" s="4" t="s">
        <v>30349</v>
      </c>
      <c r="J2266" s="4" t="n">
        <v>31.6261856</v>
      </c>
      <c r="K2266" s="4" t="n">
        <v>-106.3732853</v>
      </c>
      <c r="L2266" s="4" t="s">
        <v>30391</v>
      </c>
      <c r="M2266" s="4"/>
      <c r="N2266" s="4"/>
      <c r="O2266" s="4"/>
      <c r="P2266" s="4"/>
      <c r="Q2266" s="4"/>
      <c r="R2266" s="4"/>
      <c r="S2266" s="4"/>
      <c r="T2266" s="4"/>
      <c r="U2266" s="4"/>
      <c r="V2266" s="4" t="s">
        <v>87</v>
      </c>
      <c r="W2266" s="4"/>
      <c r="X2266" s="7" t="s">
        <v>30392</v>
      </c>
    </row>
    <row r="2267" customFormat="false" ht="15" hidden="false" customHeight="false" outlineLevel="0" collapsed="false">
      <c r="A2267" s="4" t="s">
        <v>30393</v>
      </c>
      <c r="B2267" s="4"/>
      <c r="C2267" s="4" t="s">
        <v>30346</v>
      </c>
      <c r="D2267" s="4" t="s">
        <v>30393</v>
      </c>
      <c r="E2267" s="4" t="s">
        <v>30394</v>
      </c>
      <c r="F2267" s="4"/>
      <c r="G2267" s="4"/>
      <c r="H2267" s="4"/>
      <c r="I2267" s="4" t="s">
        <v>30349</v>
      </c>
      <c r="J2267" s="4" t="n">
        <v>31.6377866</v>
      </c>
      <c r="K2267" s="4" t="n">
        <v>-106.3925937</v>
      </c>
      <c r="L2267" s="4" t="s">
        <v>30395</v>
      </c>
      <c r="M2267" s="4"/>
      <c r="N2267" s="4"/>
      <c r="O2267" s="4"/>
      <c r="P2267" s="4"/>
      <c r="Q2267" s="4"/>
      <c r="R2267" s="4"/>
      <c r="S2267" s="4"/>
      <c r="T2267" s="4"/>
      <c r="U2267" s="4"/>
      <c r="V2267" s="4" t="s">
        <v>87</v>
      </c>
      <c r="W2267" s="4"/>
      <c r="X2267" s="7" t="s">
        <v>30396</v>
      </c>
    </row>
    <row r="2268" customFormat="false" ht="15" hidden="false" customHeight="false" outlineLevel="0" collapsed="false">
      <c r="A2268" s="4" t="s">
        <v>30397</v>
      </c>
      <c r="B2268" s="4"/>
      <c r="C2268" s="4" t="s">
        <v>30346</v>
      </c>
      <c r="D2268" s="4" t="s">
        <v>30398</v>
      </c>
      <c r="E2268" s="4" t="s">
        <v>30399</v>
      </c>
      <c r="F2268" s="4"/>
      <c r="G2268" s="4"/>
      <c r="H2268" s="4"/>
      <c r="I2268" s="4" t="s">
        <v>30349</v>
      </c>
      <c r="J2268" s="4" t="n">
        <v>21.1518635</v>
      </c>
      <c r="K2268" s="4" t="n">
        <v>-101.7196035</v>
      </c>
      <c r="L2268" s="4" t="s">
        <v>30400</v>
      </c>
      <c r="M2268" s="4"/>
      <c r="N2268" s="4"/>
      <c r="O2268" s="4"/>
      <c r="P2268" s="4"/>
      <c r="Q2268" s="4"/>
      <c r="R2268" s="4"/>
      <c r="S2268" s="4"/>
      <c r="T2268" s="4"/>
      <c r="U2268" s="4"/>
      <c r="V2268" s="4" t="s">
        <v>87</v>
      </c>
      <c r="W2268" s="4"/>
      <c r="X2268" s="7" t="s">
        <v>30401</v>
      </c>
    </row>
    <row r="2269" customFormat="false" ht="15" hidden="false" customHeight="false" outlineLevel="0" collapsed="false">
      <c r="A2269" s="4" t="s">
        <v>30402</v>
      </c>
      <c r="B2269" s="4"/>
      <c r="C2269" s="4" t="s">
        <v>30346</v>
      </c>
      <c r="D2269" s="4" t="s">
        <v>30398</v>
      </c>
      <c r="E2269" s="4" t="s">
        <v>30403</v>
      </c>
      <c r="F2269" s="4"/>
      <c r="G2269" s="4"/>
      <c r="H2269" s="4"/>
      <c r="I2269" s="4" t="s">
        <v>30349</v>
      </c>
      <c r="J2269" s="4" t="n">
        <v>21.1087295</v>
      </c>
      <c r="K2269" s="4" t="n">
        <v>-101.6662216</v>
      </c>
      <c r="L2269" s="4" t="s">
        <v>30404</v>
      </c>
      <c r="M2269" s="4"/>
      <c r="N2269" s="4"/>
      <c r="O2269" s="4"/>
      <c r="P2269" s="4"/>
      <c r="Q2269" s="4"/>
      <c r="R2269" s="4"/>
      <c r="S2269" s="4"/>
      <c r="T2269" s="4"/>
      <c r="U2269" s="4"/>
      <c r="V2269" s="4" t="s">
        <v>87</v>
      </c>
      <c r="W2269" s="4"/>
      <c r="X2269" s="7" t="s">
        <v>30405</v>
      </c>
    </row>
    <row r="2270" customFormat="false" ht="15" hidden="false" customHeight="false" outlineLevel="0" collapsed="false">
      <c r="A2270" s="4" t="s">
        <v>30406</v>
      </c>
      <c r="B2270" s="4"/>
      <c r="C2270" s="4" t="s">
        <v>30346</v>
      </c>
      <c r="D2270" s="4" t="s">
        <v>30398</v>
      </c>
      <c r="E2270" s="4" t="s">
        <v>30407</v>
      </c>
      <c r="F2270" s="4"/>
      <c r="G2270" s="4"/>
      <c r="H2270" s="4"/>
      <c r="I2270" s="4" t="s">
        <v>30349</v>
      </c>
      <c r="J2270" s="4" t="n">
        <v>21.1499127</v>
      </c>
      <c r="K2270" s="4" t="n">
        <v>-101.6919643</v>
      </c>
      <c r="L2270" s="4" t="s">
        <v>30408</v>
      </c>
      <c r="M2270" s="4"/>
      <c r="N2270" s="4"/>
      <c r="O2270" s="4"/>
      <c r="P2270" s="4"/>
      <c r="Q2270" s="4"/>
      <c r="R2270" s="4"/>
      <c r="S2270" s="4"/>
      <c r="T2270" s="4"/>
      <c r="U2270" s="4"/>
      <c r="V2270" s="4" t="s">
        <v>87</v>
      </c>
      <c r="W2270" s="4"/>
      <c r="X2270" s="7" t="s">
        <v>30409</v>
      </c>
    </row>
    <row r="2271" customFormat="false" ht="15" hidden="false" customHeight="false" outlineLevel="0" collapsed="false">
      <c r="A2271" s="4" t="s">
        <v>30410</v>
      </c>
      <c r="B2271" s="4"/>
      <c r="C2271" s="4" t="s">
        <v>30346</v>
      </c>
      <c r="D2271" s="4" t="s">
        <v>30410</v>
      </c>
      <c r="E2271" s="4" t="s">
        <v>30411</v>
      </c>
      <c r="F2271" s="4"/>
      <c r="G2271" s="4"/>
      <c r="H2271" s="4"/>
      <c r="I2271" s="4" t="s">
        <v>30349</v>
      </c>
      <c r="J2271" s="4" t="n">
        <v>19.3162374</v>
      </c>
      <c r="K2271" s="4" t="n">
        <v>-99.214216</v>
      </c>
      <c r="L2271" s="4" t="s">
        <v>30412</v>
      </c>
      <c r="M2271" s="4"/>
      <c r="N2271" s="4"/>
      <c r="O2271" s="4"/>
      <c r="P2271" s="4"/>
      <c r="Q2271" s="4"/>
      <c r="R2271" s="4"/>
      <c r="S2271" s="4"/>
      <c r="T2271" s="4"/>
      <c r="U2271" s="4"/>
      <c r="V2271" s="4" t="s">
        <v>87</v>
      </c>
      <c r="W2271" s="4"/>
      <c r="X2271" s="7" t="s">
        <v>30413</v>
      </c>
    </row>
    <row r="2272" customFormat="false" ht="15" hidden="false" customHeight="false" outlineLevel="0" collapsed="false">
      <c r="A2272" s="4" t="s">
        <v>30414</v>
      </c>
      <c r="B2272" s="4"/>
      <c r="C2272" s="4" t="s">
        <v>30346</v>
      </c>
      <c r="D2272" s="4" t="s">
        <v>30415</v>
      </c>
      <c r="E2272" s="4" t="s">
        <v>30416</v>
      </c>
      <c r="F2272" s="4"/>
      <c r="G2272" s="4"/>
      <c r="H2272" s="4"/>
      <c r="I2272" s="4" t="s">
        <v>30349</v>
      </c>
      <c r="J2272" s="4" t="n">
        <v>19.3735346</v>
      </c>
      <c r="K2272" s="4" t="n">
        <v>-99.1808914</v>
      </c>
      <c r="L2272" s="4" t="s">
        <v>30417</v>
      </c>
      <c r="M2272" s="4"/>
      <c r="N2272" s="4"/>
      <c r="O2272" s="4"/>
      <c r="P2272" s="4"/>
      <c r="Q2272" s="4"/>
      <c r="R2272" s="4"/>
      <c r="S2272" s="4"/>
      <c r="T2272" s="4"/>
      <c r="U2272" s="4"/>
      <c r="V2272" s="4" t="s">
        <v>87</v>
      </c>
      <c r="W2272" s="4"/>
      <c r="X2272" s="7" t="s">
        <v>30418</v>
      </c>
    </row>
    <row r="2273" customFormat="false" ht="15" hidden="false" customHeight="false" outlineLevel="0" collapsed="false">
      <c r="A2273" s="4" t="s">
        <v>30419</v>
      </c>
      <c r="B2273" s="4"/>
      <c r="C2273" s="4" t="s">
        <v>30346</v>
      </c>
      <c r="D2273" s="4" t="s">
        <v>30415</v>
      </c>
      <c r="E2273" s="4" t="s">
        <v>30420</v>
      </c>
      <c r="F2273" s="4"/>
      <c r="G2273" s="4"/>
      <c r="H2273" s="4"/>
      <c r="I2273" s="4" t="s">
        <v>30349</v>
      </c>
      <c r="J2273" s="4" t="n">
        <v>19.2929516</v>
      </c>
      <c r="K2273" s="4" t="n">
        <v>-99.1611499</v>
      </c>
      <c r="L2273" s="4" t="s">
        <v>30421</v>
      </c>
      <c r="M2273" s="4"/>
      <c r="N2273" s="4"/>
      <c r="O2273" s="4"/>
      <c r="P2273" s="4"/>
      <c r="Q2273" s="4"/>
      <c r="R2273" s="4"/>
      <c r="S2273" s="4"/>
      <c r="T2273" s="4"/>
      <c r="U2273" s="4"/>
      <c r="V2273" s="4" t="s">
        <v>87</v>
      </c>
      <c r="W2273" s="4"/>
      <c r="X2273" s="7" t="s">
        <v>30422</v>
      </c>
    </row>
    <row r="2274" customFormat="false" ht="15" hidden="false" customHeight="false" outlineLevel="0" collapsed="false">
      <c r="A2274" s="4" t="s">
        <v>30423</v>
      </c>
      <c r="B2274" s="4"/>
      <c r="C2274" s="4" t="s">
        <v>30346</v>
      </c>
      <c r="D2274" s="4" t="s">
        <v>30424</v>
      </c>
      <c r="E2274" s="4" t="s">
        <v>30425</v>
      </c>
      <c r="F2274" s="4"/>
      <c r="G2274" s="4"/>
      <c r="H2274" s="4"/>
      <c r="I2274" s="4" t="s">
        <v>30349</v>
      </c>
      <c r="J2274" s="4" t="n">
        <v>19.3794884</v>
      </c>
      <c r="K2274" s="4" t="n">
        <v>-99.1814713</v>
      </c>
      <c r="L2274" s="4" t="s">
        <v>30426</v>
      </c>
      <c r="M2274" s="4"/>
      <c r="N2274" s="4"/>
      <c r="O2274" s="4"/>
      <c r="P2274" s="4"/>
      <c r="Q2274" s="4"/>
      <c r="R2274" s="4"/>
      <c r="S2274" s="4"/>
      <c r="T2274" s="4"/>
      <c r="U2274" s="4"/>
      <c r="V2274" s="4" t="s">
        <v>87</v>
      </c>
      <c r="W2274" s="4"/>
      <c r="X2274" s="7" t="s">
        <v>30427</v>
      </c>
    </row>
    <row r="2275" customFormat="false" ht="15" hidden="false" customHeight="false" outlineLevel="0" collapsed="false">
      <c r="A2275" s="4" t="s">
        <v>30428</v>
      </c>
      <c r="B2275" s="4"/>
      <c r="C2275" s="4" t="s">
        <v>30346</v>
      </c>
      <c r="D2275" s="4" t="s">
        <v>30424</v>
      </c>
      <c r="E2275" s="4" t="s">
        <v>30429</v>
      </c>
      <c r="F2275" s="4"/>
      <c r="G2275" s="4"/>
      <c r="H2275" s="4"/>
      <c r="I2275" s="4" t="s">
        <v>30349</v>
      </c>
      <c r="J2275" s="4" t="n">
        <v>19.4248046</v>
      </c>
      <c r="K2275" s="4" t="n">
        <v>-99.1593552</v>
      </c>
      <c r="L2275" s="4" t="s">
        <v>30430</v>
      </c>
      <c r="M2275" s="4"/>
      <c r="N2275" s="4"/>
      <c r="O2275" s="4"/>
      <c r="P2275" s="4"/>
      <c r="Q2275" s="4"/>
      <c r="R2275" s="4"/>
      <c r="S2275" s="4"/>
      <c r="T2275" s="4"/>
      <c r="U2275" s="4"/>
      <c r="V2275" s="4" t="s">
        <v>87</v>
      </c>
      <c r="W2275" s="4"/>
      <c r="X2275" s="7" t="s">
        <v>30431</v>
      </c>
    </row>
    <row r="2276" customFormat="false" ht="15" hidden="false" customHeight="false" outlineLevel="0" collapsed="false">
      <c r="A2276" s="4" t="s">
        <v>30432</v>
      </c>
      <c r="B2276" s="4"/>
      <c r="C2276" s="4" t="s">
        <v>30346</v>
      </c>
      <c r="D2276" s="4" t="s">
        <v>30424</v>
      </c>
      <c r="E2276" s="4" t="s">
        <v>30433</v>
      </c>
      <c r="F2276" s="4"/>
      <c r="G2276" s="4"/>
      <c r="H2276" s="4"/>
      <c r="I2276" s="4" t="s">
        <v>30349</v>
      </c>
      <c r="J2276" s="4" t="n">
        <v>19.383225</v>
      </c>
      <c r="K2276" s="4" t="n">
        <v>-99.1545334</v>
      </c>
      <c r="L2276" s="4" t="s">
        <v>30434</v>
      </c>
      <c r="M2276" s="4"/>
      <c r="N2276" s="4"/>
      <c r="O2276" s="4"/>
      <c r="P2276" s="4"/>
      <c r="Q2276" s="4"/>
      <c r="R2276" s="4"/>
      <c r="S2276" s="4"/>
      <c r="T2276" s="4"/>
      <c r="U2276" s="4"/>
      <c r="V2276" s="4" t="s">
        <v>87</v>
      </c>
      <c r="W2276" s="4"/>
      <c r="X2276" s="7" t="s">
        <v>30435</v>
      </c>
    </row>
    <row r="2277" customFormat="false" ht="15" hidden="false" customHeight="false" outlineLevel="0" collapsed="false">
      <c r="A2277" s="4" t="s">
        <v>30436</v>
      </c>
      <c r="B2277" s="4"/>
      <c r="C2277" s="4" t="s">
        <v>30346</v>
      </c>
      <c r="D2277" s="4" t="s">
        <v>30424</v>
      </c>
      <c r="E2277" s="4" t="s">
        <v>30437</v>
      </c>
      <c r="F2277" s="4"/>
      <c r="G2277" s="4"/>
      <c r="H2277" s="4"/>
      <c r="I2277" s="4" t="s">
        <v>30349</v>
      </c>
      <c r="J2277" s="4" t="n">
        <v>19.3936649</v>
      </c>
      <c r="K2277" s="4" t="n">
        <v>-99.1767819</v>
      </c>
      <c r="L2277" s="4" t="s">
        <v>30438</v>
      </c>
      <c r="M2277" s="4"/>
      <c r="N2277" s="4"/>
      <c r="O2277" s="4"/>
      <c r="P2277" s="4"/>
      <c r="Q2277" s="4"/>
      <c r="R2277" s="4"/>
      <c r="S2277" s="4"/>
      <c r="T2277" s="4"/>
      <c r="U2277" s="4"/>
      <c r="V2277" s="4" t="s">
        <v>87</v>
      </c>
      <c r="W2277" s="4"/>
      <c r="X2277" s="7" t="s">
        <v>30439</v>
      </c>
    </row>
    <row r="2278" customFormat="false" ht="15" hidden="false" customHeight="false" outlineLevel="0" collapsed="false">
      <c r="A2278" s="4" t="s">
        <v>30436</v>
      </c>
      <c r="B2278" s="4"/>
      <c r="C2278" s="4" t="s">
        <v>30346</v>
      </c>
      <c r="D2278" s="4" t="s">
        <v>30424</v>
      </c>
      <c r="E2278" s="4" t="s">
        <v>30440</v>
      </c>
      <c r="F2278" s="4"/>
      <c r="G2278" s="4"/>
      <c r="H2278" s="4"/>
      <c r="I2278" s="4" t="s">
        <v>30349</v>
      </c>
      <c r="J2278" s="4" t="n">
        <v>19.3936649</v>
      </c>
      <c r="K2278" s="4" t="n">
        <v>-99.1767819</v>
      </c>
      <c r="L2278" s="4" t="s">
        <v>30441</v>
      </c>
      <c r="M2278" s="4"/>
      <c r="N2278" s="4"/>
      <c r="O2278" s="4"/>
      <c r="P2278" s="4"/>
      <c r="Q2278" s="4"/>
      <c r="R2278" s="4"/>
      <c r="S2278" s="4"/>
      <c r="T2278" s="4"/>
      <c r="U2278" s="4"/>
      <c r="V2278" s="4" t="s">
        <v>87</v>
      </c>
      <c r="W2278" s="4"/>
      <c r="X2278" s="7" t="s">
        <v>30442</v>
      </c>
    </row>
    <row r="2279" customFormat="false" ht="15" hidden="false" customHeight="false" outlineLevel="0" collapsed="false">
      <c r="A2279" s="4" t="s">
        <v>30443</v>
      </c>
      <c r="B2279" s="4"/>
      <c r="C2279" s="4" t="s">
        <v>30346</v>
      </c>
      <c r="D2279" s="4" t="s">
        <v>30444</v>
      </c>
      <c r="E2279" s="4" t="s">
        <v>30445</v>
      </c>
      <c r="F2279" s="4"/>
      <c r="G2279" s="4"/>
      <c r="H2279" s="4"/>
      <c r="I2279" s="4" t="s">
        <v>30349</v>
      </c>
      <c r="J2279" s="4" t="n">
        <v>19.3457414</v>
      </c>
      <c r="K2279" s="4" t="n">
        <v>-99.223052</v>
      </c>
      <c r="L2279" s="4" t="s">
        <v>30446</v>
      </c>
      <c r="M2279" s="4"/>
      <c r="N2279" s="4"/>
      <c r="O2279" s="4"/>
      <c r="P2279" s="4"/>
      <c r="Q2279" s="4"/>
      <c r="R2279" s="4"/>
      <c r="S2279" s="4"/>
      <c r="T2279" s="4"/>
      <c r="U2279" s="4"/>
      <c r="V2279" s="4" t="s">
        <v>87</v>
      </c>
      <c r="W2279" s="4"/>
      <c r="X2279" s="7" t="s">
        <v>30447</v>
      </c>
    </row>
    <row r="2280" customFormat="false" ht="15" hidden="false" customHeight="false" outlineLevel="0" collapsed="false">
      <c r="A2280" s="4" t="s">
        <v>30448</v>
      </c>
      <c r="B2280" s="4"/>
      <c r="C2280" s="4" t="s">
        <v>30346</v>
      </c>
      <c r="D2280" s="4" t="s">
        <v>30444</v>
      </c>
      <c r="E2280" s="4" t="s">
        <v>30449</v>
      </c>
      <c r="F2280" s="4"/>
      <c r="G2280" s="4"/>
      <c r="H2280" s="4"/>
      <c r="I2280" s="4" t="s">
        <v>30349</v>
      </c>
      <c r="J2280" s="4" t="n">
        <v>19.3181627</v>
      </c>
      <c r="K2280" s="4" t="n">
        <v>-99.1260416</v>
      </c>
      <c r="L2280" s="4" t="s">
        <v>30450</v>
      </c>
      <c r="M2280" s="4"/>
      <c r="N2280" s="4"/>
      <c r="O2280" s="4"/>
      <c r="P2280" s="4"/>
      <c r="Q2280" s="4"/>
      <c r="R2280" s="4"/>
      <c r="S2280" s="4"/>
      <c r="T2280" s="4"/>
      <c r="U2280" s="4"/>
      <c r="V2280" s="4" t="s">
        <v>87</v>
      </c>
      <c r="W2280" s="4"/>
      <c r="X2280" s="7" t="s">
        <v>30451</v>
      </c>
    </row>
    <row r="2281" customFormat="false" ht="15" hidden="false" customHeight="false" outlineLevel="0" collapsed="false">
      <c r="A2281" s="4" t="s">
        <v>30452</v>
      </c>
      <c r="B2281" s="4"/>
      <c r="C2281" s="4" t="s">
        <v>30346</v>
      </c>
      <c r="D2281" s="4" t="s">
        <v>30453</v>
      </c>
      <c r="E2281" s="4" t="s">
        <v>30454</v>
      </c>
      <c r="F2281" s="4"/>
      <c r="G2281" s="4"/>
      <c r="H2281" s="4"/>
      <c r="I2281" s="4" t="s">
        <v>30349</v>
      </c>
      <c r="J2281" s="4" t="n">
        <v>19.4232161</v>
      </c>
      <c r="K2281" s="4" t="n">
        <v>-99.1142301</v>
      </c>
      <c r="L2281" s="4" t="s">
        <v>30455</v>
      </c>
      <c r="M2281" s="4"/>
      <c r="N2281" s="4"/>
      <c r="O2281" s="4"/>
      <c r="P2281" s="4"/>
      <c r="Q2281" s="4"/>
      <c r="R2281" s="4"/>
      <c r="S2281" s="4"/>
      <c r="T2281" s="4"/>
      <c r="U2281" s="4"/>
      <c r="V2281" s="4" t="s">
        <v>87</v>
      </c>
      <c r="W2281" s="4"/>
      <c r="X2281" s="7" t="s">
        <v>30456</v>
      </c>
    </row>
    <row r="2282" customFormat="false" ht="15" hidden="false" customHeight="false" outlineLevel="0" collapsed="false">
      <c r="A2282" s="4" t="s">
        <v>30457</v>
      </c>
      <c r="B2282" s="4"/>
      <c r="C2282" s="4" t="s">
        <v>30346</v>
      </c>
      <c r="D2282" s="4" t="s">
        <v>30453</v>
      </c>
      <c r="E2282" s="4" t="s">
        <v>30458</v>
      </c>
      <c r="F2282" s="4"/>
      <c r="G2282" s="4"/>
      <c r="H2282" s="4"/>
      <c r="I2282" s="4" t="s">
        <v>30349</v>
      </c>
      <c r="J2282" s="4" t="n">
        <v>19.4888989</v>
      </c>
      <c r="K2282" s="4" t="n">
        <v>-99.1358293</v>
      </c>
      <c r="L2282" s="4" t="s">
        <v>30459</v>
      </c>
      <c r="M2282" s="4"/>
      <c r="N2282" s="4"/>
      <c r="O2282" s="4"/>
      <c r="P2282" s="4"/>
      <c r="Q2282" s="4"/>
      <c r="R2282" s="4"/>
      <c r="S2282" s="4"/>
      <c r="T2282" s="4"/>
      <c r="U2282" s="4"/>
      <c r="V2282" s="4" t="s">
        <v>87</v>
      </c>
      <c r="W2282" s="4"/>
      <c r="X2282" s="7" t="s">
        <v>30460</v>
      </c>
    </row>
    <row r="2283" customFormat="false" ht="15" hidden="false" customHeight="false" outlineLevel="0" collapsed="false">
      <c r="A2283" s="4" t="s">
        <v>30461</v>
      </c>
      <c r="B2283" s="4"/>
      <c r="C2283" s="4" t="s">
        <v>30346</v>
      </c>
      <c r="D2283" s="4" t="s">
        <v>30462</v>
      </c>
      <c r="E2283" s="4" t="s">
        <v>30463</v>
      </c>
      <c r="F2283" s="4"/>
      <c r="G2283" s="4"/>
      <c r="H2283" s="4"/>
      <c r="I2283" s="4" t="s">
        <v>30349</v>
      </c>
      <c r="J2283" s="4" t="n">
        <v>19.4389055</v>
      </c>
      <c r="K2283" s="4" t="n">
        <v>-99.2093627</v>
      </c>
      <c r="L2283" s="4" t="s">
        <v>30464</v>
      </c>
      <c r="M2283" s="4"/>
      <c r="N2283" s="4"/>
      <c r="O2283" s="4"/>
      <c r="P2283" s="4"/>
      <c r="Q2283" s="4"/>
      <c r="R2283" s="4"/>
      <c r="S2283" s="4"/>
      <c r="T2283" s="4"/>
      <c r="U2283" s="4"/>
      <c r="V2283" s="4" t="s">
        <v>87</v>
      </c>
      <c r="W2283" s="4"/>
      <c r="X2283" s="7" t="s">
        <v>30465</v>
      </c>
    </row>
    <row r="2284" customFormat="false" ht="15" hidden="false" customHeight="false" outlineLevel="0" collapsed="false">
      <c r="A2284" s="4" t="s">
        <v>30466</v>
      </c>
      <c r="B2284" s="4"/>
      <c r="C2284" s="4" t="s">
        <v>30346</v>
      </c>
      <c r="D2284" s="4" t="s">
        <v>30462</v>
      </c>
      <c r="E2284" s="4" t="s">
        <v>30467</v>
      </c>
      <c r="F2284" s="4"/>
      <c r="G2284" s="4"/>
      <c r="H2284" s="4"/>
      <c r="I2284" s="4" t="s">
        <v>30349</v>
      </c>
      <c r="J2284" s="4" t="n">
        <v>19.3593764</v>
      </c>
      <c r="K2284" s="4" t="n">
        <v>-99.2772825</v>
      </c>
      <c r="L2284" s="4" t="s">
        <v>30464</v>
      </c>
      <c r="M2284" s="4"/>
      <c r="N2284" s="4"/>
      <c r="O2284" s="4"/>
      <c r="P2284" s="4"/>
      <c r="Q2284" s="4"/>
      <c r="R2284" s="4"/>
      <c r="S2284" s="4"/>
      <c r="T2284" s="4"/>
      <c r="U2284" s="4"/>
      <c r="V2284" s="4" t="s">
        <v>87</v>
      </c>
      <c r="W2284" s="4"/>
      <c r="X2284" s="7" t="s">
        <v>30468</v>
      </c>
    </row>
    <row r="2285" customFormat="false" ht="15" hidden="false" customHeight="false" outlineLevel="0" collapsed="false">
      <c r="A2285" s="4" t="s">
        <v>30469</v>
      </c>
      <c r="B2285" s="4"/>
      <c r="C2285" s="4" t="s">
        <v>30346</v>
      </c>
      <c r="D2285" s="4" t="s">
        <v>30470</v>
      </c>
      <c r="E2285" s="4" t="s">
        <v>30471</v>
      </c>
      <c r="F2285" s="4"/>
      <c r="G2285" s="4"/>
      <c r="H2285" s="4"/>
      <c r="I2285" s="4" t="s">
        <v>30349</v>
      </c>
      <c r="J2285" s="4" t="n">
        <v>19.2800988</v>
      </c>
      <c r="K2285" s="4" t="n">
        <v>-99.1700419</v>
      </c>
      <c r="L2285" s="4" t="s">
        <v>30472</v>
      </c>
      <c r="M2285" s="4"/>
      <c r="N2285" s="4"/>
      <c r="O2285" s="4"/>
      <c r="P2285" s="4"/>
      <c r="Q2285" s="4"/>
      <c r="R2285" s="4"/>
      <c r="S2285" s="4"/>
      <c r="T2285" s="4"/>
      <c r="U2285" s="4"/>
      <c r="V2285" s="4" t="s">
        <v>87</v>
      </c>
      <c r="W2285" s="4"/>
      <c r="X2285" s="7" t="s">
        <v>30473</v>
      </c>
    </row>
    <row r="2286" customFormat="false" ht="15" hidden="false" customHeight="false" outlineLevel="0" collapsed="false">
      <c r="A2286" s="4" t="s">
        <v>30474</v>
      </c>
      <c r="B2286" s="4"/>
      <c r="C2286" s="4" t="s">
        <v>30346</v>
      </c>
      <c r="D2286" s="4" t="s">
        <v>30470</v>
      </c>
      <c r="E2286" s="4" t="s">
        <v>30475</v>
      </c>
      <c r="F2286" s="4"/>
      <c r="G2286" s="4"/>
      <c r="H2286" s="4"/>
      <c r="I2286" s="4" t="s">
        <v>30349</v>
      </c>
      <c r="J2286" s="4" t="n">
        <v>19.3458016</v>
      </c>
      <c r="K2286" s="4" t="n">
        <v>-99.1738133</v>
      </c>
      <c r="L2286" s="4" t="s">
        <v>30476</v>
      </c>
      <c r="M2286" s="4"/>
      <c r="N2286" s="4"/>
      <c r="O2286" s="4"/>
      <c r="P2286" s="4"/>
      <c r="Q2286" s="4"/>
      <c r="R2286" s="4"/>
      <c r="S2286" s="4"/>
      <c r="T2286" s="4"/>
      <c r="U2286" s="4"/>
      <c r="V2286" s="4" t="s">
        <v>87</v>
      </c>
      <c r="W2286" s="4"/>
      <c r="X2286" s="7" t="s">
        <v>30477</v>
      </c>
    </row>
    <row r="2287" customFormat="false" ht="15" hidden="false" customHeight="false" outlineLevel="0" collapsed="false">
      <c r="A2287" s="4" t="s">
        <v>30478</v>
      </c>
      <c r="B2287" s="4"/>
      <c r="C2287" s="4" t="s">
        <v>30346</v>
      </c>
      <c r="D2287" s="4" t="s">
        <v>30470</v>
      </c>
      <c r="E2287" s="4" t="s">
        <v>30479</v>
      </c>
      <c r="F2287" s="4"/>
      <c r="G2287" s="4"/>
      <c r="H2287" s="4"/>
      <c r="I2287" s="4" t="s">
        <v>30349</v>
      </c>
      <c r="J2287" s="4" t="n">
        <v>19.3046657</v>
      </c>
      <c r="K2287" s="4" t="n">
        <v>-99.1274436</v>
      </c>
      <c r="L2287" s="4" t="s">
        <v>30480</v>
      </c>
      <c r="M2287" s="4"/>
      <c r="N2287" s="4"/>
      <c r="O2287" s="4"/>
      <c r="P2287" s="4"/>
      <c r="Q2287" s="4"/>
      <c r="R2287" s="4"/>
      <c r="S2287" s="4"/>
      <c r="T2287" s="4"/>
      <c r="U2287" s="4"/>
      <c r="V2287" s="4" t="s">
        <v>87</v>
      </c>
      <c r="W2287" s="4"/>
      <c r="X2287" s="7" t="s">
        <v>30481</v>
      </c>
    </row>
    <row r="2288" customFormat="false" ht="15" hidden="false" customHeight="false" outlineLevel="0" collapsed="false">
      <c r="A2288" s="4" t="s">
        <v>30482</v>
      </c>
      <c r="B2288" s="4" t="s">
        <v>30483</v>
      </c>
      <c r="C2288" s="4" t="s">
        <v>30346</v>
      </c>
      <c r="D2288" s="4" t="s">
        <v>12</v>
      </c>
      <c r="E2288" s="4" t="s">
        <v>30484</v>
      </c>
      <c r="F2288" s="4"/>
      <c r="G2288" s="4"/>
      <c r="H2288" s="4"/>
      <c r="I2288" s="4" t="s">
        <v>30349</v>
      </c>
      <c r="J2288" s="4" t="n">
        <v>19.3687267</v>
      </c>
      <c r="K2288" s="4" t="n">
        <v>-99.2927603999</v>
      </c>
      <c r="L2288" s="4" t="s">
        <v>30485</v>
      </c>
      <c r="M2288" s="4"/>
      <c r="N2288" s="4" t="s">
        <v>9769</v>
      </c>
      <c r="O2288" s="4" t="s">
        <v>9769</v>
      </c>
      <c r="P2288" s="4" t="s">
        <v>9769</v>
      </c>
      <c r="Q2288" s="4" t="s">
        <v>9769</v>
      </c>
      <c r="R2288" s="4" t="s">
        <v>9769</v>
      </c>
      <c r="S2288" s="4" t="s">
        <v>30486</v>
      </c>
      <c r="T2288" s="4" t="s">
        <v>9640</v>
      </c>
      <c r="U2288" s="4"/>
      <c r="V2288" s="4" t="s">
        <v>117</v>
      </c>
      <c r="W2288" s="7" t="s">
        <v>30487</v>
      </c>
      <c r="X2288" s="7" t="s">
        <v>30488</v>
      </c>
    </row>
    <row r="2289" customFormat="false" ht="15" hidden="false" customHeight="false" outlineLevel="0" collapsed="false">
      <c r="A2289" s="4" t="s">
        <v>30489</v>
      </c>
      <c r="B2289" s="4"/>
      <c r="C2289" s="4" t="s">
        <v>30346</v>
      </c>
      <c r="D2289" s="4" t="s">
        <v>30489</v>
      </c>
      <c r="E2289" s="4" t="s">
        <v>30490</v>
      </c>
      <c r="F2289" s="4"/>
      <c r="G2289" s="4"/>
      <c r="H2289" s="4"/>
      <c r="I2289" s="4" t="s">
        <v>30491</v>
      </c>
      <c r="J2289" s="4" t="n">
        <v>53.3958927</v>
      </c>
      <c r="K2289" s="4" t="n">
        <v>-6.2637792</v>
      </c>
      <c r="L2289" s="4" t="s">
        <v>30492</v>
      </c>
      <c r="M2289" s="4" t="s">
        <v>30493</v>
      </c>
      <c r="N2289" s="4"/>
      <c r="O2289" s="4"/>
      <c r="P2289" s="4"/>
      <c r="Q2289" s="4"/>
      <c r="R2289" s="4"/>
      <c r="S2289" s="4"/>
      <c r="T2289" s="4"/>
      <c r="U2289" s="4"/>
      <c r="V2289" s="4" t="s">
        <v>87</v>
      </c>
      <c r="W2289" s="4"/>
      <c r="X2289" s="7" t="s">
        <v>30494</v>
      </c>
    </row>
    <row r="2290" customFormat="false" ht="15" hidden="false" customHeight="false" outlineLevel="0" collapsed="false">
      <c r="A2290" s="4" t="s">
        <v>30495</v>
      </c>
      <c r="B2290" s="4"/>
      <c r="C2290" s="4" t="s">
        <v>30346</v>
      </c>
      <c r="D2290" s="4" t="s">
        <v>30495</v>
      </c>
      <c r="E2290" s="4" t="s">
        <v>30496</v>
      </c>
      <c r="F2290" s="4"/>
      <c r="G2290" s="4"/>
      <c r="H2290" s="4"/>
      <c r="I2290" s="4" t="s">
        <v>30349</v>
      </c>
      <c r="J2290" s="4" t="n">
        <v>19.3941246</v>
      </c>
      <c r="K2290" s="4" t="n">
        <v>-99.244137</v>
      </c>
      <c r="L2290" s="4" t="s">
        <v>30497</v>
      </c>
      <c r="M2290" s="4" t="s">
        <v>30498</v>
      </c>
      <c r="N2290" s="4"/>
      <c r="O2290" s="4"/>
      <c r="P2290" s="4"/>
      <c r="Q2290" s="4"/>
      <c r="R2290" s="4"/>
      <c r="S2290" s="4"/>
      <c r="T2290" s="4"/>
      <c r="U2290" s="4"/>
      <c r="V2290" s="4" t="s">
        <v>87</v>
      </c>
      <c r="W2290" s="4"/>
      <c r="X2290" s="7" t="s">
        <v>30499</v>
      </c>
    </row>
    <row r="2291" customFormat="false" ht="15" hidden="false" customHeight="false" outlineLevel="0" collapsed="false">
      <c r="A2291" s="4" t="s">
        <v>30500</v>
      </c>
      <c r="B2291" s="4"/>
      <c r="C2291" s="4" t="s">
        <v>30346</v>
      </c>
      <c r="D2291" s="4" t="s">
        <v>30500</v>
      </c>
      <c r="E2291" s="4" t="s">
        <v>30501</v>
      </c>
      <c r="F2291" s="4"/>
      <c r="G2291" s="4"/>
      <c r="H2291" s="4"/>
      <c r="I2291" s="4" t="s">
        <v>30349</v>
      </c>
      <c r="J2291" s="4" t="n">
        <v>19.424981</v>
      </c>
      <c r="K2291" s="4" t="n">
        <v>-99.157232</v>
      </c>
      <c r="L2291" s="4" t="s">
        <v>30502</v>
      </c>
      <c r="M2291" s="4" t="s">
        <v>30503</v>
      </c>
      <c r="N2291" s="4"/>
      <c r="O2291" s="4"/>
      <c r="P2291" s="4"/>
      <c r="Q2291" s="4"/>
      <c r="R2291" s="4"/>
      <c r="S2291" s="4"/>
      <c r="T2291" s="4"/>
      <c r="U2291" s="4"/>
      <c r="V2291" s="4" t="s">
        <v>87</v>
      </c>
      <c r="W2291" s="4"/>
      <c r="X2291" s="7" t="s">
        <v>30504</v>
      </c>
    </row>
    <row r="2292" customFormat="false" ht="15" hidden="false" customHeight="false" outlineLevel="0" collapsed="false">
      <c r="A2292" s="4" t="s">
        <v>30505</v>
      </c>
      <c r="B2292" s="4"/>
      <c r="C2292" s="4" t="s">
        <v>30346</v>
      </c>
      <c r="D2292" s="4" t="s">
        <v>30505</v>
      </c>
      <c r="E2292" s="4" t="s">
        <v>30506</v>
      </c>
      <c r="F2292" s="4"/>
      <c r="G2292" s="4"/>
      <c r="H2292" s="4"/>
      <c r="I2292" s="4" t="s">
        <v>30507</v>
      </c>
      <c r="J2292" s="4" t="n">
        <v>-23.627112</v>
      </c>
      <c r="K2292" s="4" t="n">
        <v>-46.687695</v>
      </c>
      <c r="L2292" s="4" t="s">
        <v>30508</v>
      </c>
      <c r="M2292" s="4"/>
      <c r="N2292" s="4"/>
      <c r="O2292" s="4"/>
      <c r="P2292" s="4"/>
      <c r="Q2292" s="4"/>
      <c r="R2292" s="4"/>
      <c r="S2292" s="4"/>
      <c r="T2292" s="4"/>
      <c r="U2292" s="4"/>
      <c r="V2292" s="4" t="s">
        <v>87</v>
      </c>
      <c r="W2292" s="4"/>
      <c r="X2292" s="7" t="s">
        <v>30509</v>
      </c>
    </row>
    <row r="2293" customFormat="false" ht="15" hidden="false" customHeight="false" outlineLevel="0" collapsed="false">
      <c r="A2293" s="4" t="s">
        <v>30510</v>
      </c>
      <c r="B2293" s="4"/>
      <c r="C2293" s="4" t="s">
        <v>30346</v>
      </c>
      <c r="D2293" s="4" t="s">
        <v>30511</v>
      </c>
      <c r="E2293" s="4" t="s">
        <v>30512</v>
      </c>
      <c r="F2293" s="4"/>
      <c r="G2293" s="4"/>
      <c r="H2293" s="4"/>
      <c r="I2293" s="4" t="s">
        <v>30349</v>
      </c>
      <c r="J2293" s="4" t="n">
        <v>25.4276178</v>
      </c>
      <c r="K2293" s="4" t="n">
        <v>-101.016637</v>
      </c>
      <c r="L2293" s="4" t="s">
        <v>30513</v>
      </c>
      <c r="M2293" s="4"/>
      <c r="N2293" s="4"/>
      <c r="O2293" s="4"/>
      <c r="P2293" s="4"/>
      <c r="Q2293" s="4"/>
      <c r="R2293" s="4"/>
      <c r="S2293" s="4"/>
      <c r="T2293" s="4"/>
      <c r="U2293" s="4"/>
      <c r="V2293" s="4" t="s">
        <v>87</v>
      </c>
      <c r="W2293" s="4"/>
      <c r="X2293" s="7" t="s">
        <v>30514</v>
      </c>
    </row>
    <row r="2294" customFormat="false" ht="15" hidden="false" customHeight="false" outlineLevel="0" collapsed="false">
      <c r="A2294" s="4" t="s">
        <v>30515</v>
      </c>
      <c r="B2294" s="4"/>
      <c r="C2294" s="4" t="s">
        <v>30346</v>
      </c>
      <c r="D2294" s="4" t="s">
        <v>30516</v>
      </c>
      <c r="E2294" s="4" t="s">
        <v>30517</v>
      </c>
      <c r="F2294" s="4"/>
      <c r="G2294" s="4"/>
      <c r="H2294" s="4"/>
      <c r="I2294" s="4" t="s">
        <v>30349</v>
      </c>
      <c r="J2294" s="4" t="n">
        <v>19.5492693</v>
      </c>
      <c r="K2294" s="4" t="n">
        <v>-99.2905303</v>
      </c>
      <c r="L2294" s="4" t="s">
        <v>30518</v>
      </c>
      <c r="M2294" s="4"/>
      <c r="N2294" s="4"/>
      <c r="O2294" s="4"/>
      <c r="P2294" s="4"/>
      <c r="Q2294" s="4"/>
      <c r="R2294" s="4"/>
      <c r="S2294" s="4"/>
      <c r="T2294" s="4"/>
      <c r="U2294" s="4"/>
      <c r="V2294" s="4" t="s">
        <v>87</v>
      </c>
      <c r="W2294" s="4"/>
      <c r="X2294" s="7" t="s">
        <v>30519</v>
      </c>
    </row>
    <row r="2295" customFormat="false" ht="15" hidden="false" customHeight="false" outlineLevel="0" collapsed="false">
      <c r="A2295" s="4" t="s">
        <v>30520</v>
      </c>
      <c r="B2295" s="4"/>
      <c r="C2295" s="4" t="s">
        <v>30346</v>
      </c>
      <c r="D2295" s="4" t="s">
        <v>30516</v>
      </c>
      <c r="E2295" s="4" t="s">
        <v>30521</v>
      </c>
      <c r="F2295" s="4"/>
      <c r="G2295" s="4"/>
      <c r="H2295" s="4"/>
      <c r="I2295" s="4" t="s">
        <v>30349</v>
      </c>
      <c r="J2295" s="4" t="n">
        <v>19.4144451</v>
      </c>
      <c r="K2295" s="4" t="n">
        <v>-99.2461447</v>
      </c>
      <c r="L2295" s="4" t="s">
        <v>30522</v>
      </c>
      <c r="M2295" s="4"/>
      <c r="N2295" s="4"/>
      <c r="O2295" s="4"/>
      <c r="P2295" s="4"/>
      <c r="Q2295" s="4"/>
      <c r="R2295" s="4"/>
      <c r="S2295" s="4"/>
      <c r="T2295" s="4"/>
      <c r="U2295" s="4"/>
      <c r="V2295" s="4" t="s">
        <v>87</v>
      </c>
      <c r="W2295" s="4"/>
      <c r="X2295" s="7" t="s">
        <v>30523</v>
      </c>
    </row>
    <row r="2296" customFormat="false" ht="15" hidden="false" customHeight="false" outlineLevel="0" collapsed="false">
      <c r="A2296" s="4" t="s">
        <v>30524</v>
      </c>
      <c r="B2296" s="4"/>
      <c r="C2296" s="4" t="s">
        <v>30346</v>
      </c>
      <c r="D2296" s="4" t="s">
        <v>30516</v>
      </c>
      <c r="E2296" s="4" t="s">
        <v>30525</v>
      </c>
      <c r="F2296" s="4"/>
      <c r="G2296" s="4"/>
      <c r="H2296" s="4"/>
      <c r="I2296" s="4" t="s">
        <v>30349</v>
      </c>
      <c r="J2296" s="4" t="n">
        <v>19.4187235</v>
      </c>
      <c r="K2296" s="4" t="n">
        <v>-99.2693749</v>
      </c>
      <c r="L2296" s="4" t="s">
        <v>30526</v>
      </c>
      <c r="M2296" s="4"/>
      <c r="N2296" s="4"/>
      <c r="O2296" s="4"/>
      <c r="P2296" s="4"/>
      <c r="Q2296" s="4"/>
      <c r="R2296" s="4"/>
      <c r="S2296" s="4"/>
      <c r="T2296" s="4"/>
      <c r="U2296" s="4"/>
      <c r="V2296" s="4" t="s">
        <v>87</v>
      </c>
      <c r="W2296" s="4"/>
      <c r="X2296" s="7" t="s">
        <v>30527</v>
      </c>
    </row>
    <row r="2297" customFormat="false" ht="15" hidden="false" customHeight="false" outlineLevel="0" collapsed="false">
      <c r="A2297" s="4" t="s">
        <v>30528</v>
      </c>
      <c r="B2297" s="4"/>
      <c r="C2297" s="4" t="s">
        <v>30346</v>
      </c>
      <c r="D2297" s="4" t="s">
        <v>30516</v>
      </c>
      <c r="E2297" s="4" t="s">
        <v>30529</v>
      </c>
      <c r="F2297" s="4"/>
      <c r="G2297" s="4"/>
      <c r="H2297" s="4"/>
      <c r="I2297" s="4" t="s">
        <v>30349</v>
      </c>
      <c r="J2297" s="4" t="n">
        <v>19.3885531</v>
      </c>
      <c r="K2297" s="4" t="n">
        <v>-99.2951134</v>
      </c>
      <c r="L2297" s="4" t="s">
        <v>30530</v>
      </c>
      <c r="M2297" s="4"/>
      <c r="N2297" s="4"/>
      <c r="O2297" s="4"/>
      <c r="P2297" s="4"/>
      <c r="Q2297" s="4"/>
      <c r="R2297" s="4"/>
      <c r="S2297" s="4"/>
      <c r="T2297" s="4"/>
      <c r="U2297" s="4"/>
      <c r="V2297" s="4" t="s">
        <v>87</v>
      </c>
      <c r="W2297" s="4"/>
      <c r="X2297" s="7" t="s">
        <v>30531</v>
      </c>
    </row>
    <row r="2298" customFormat="false" ht="15" hidden="false" customHeight="false" outlineLevel="0" collapsed="false">
      <c r="A2298" s="4" t="s">
        <v>30532</v>
      </c>
      <c r="B2298" s="4"/>
      <c r="C2298" s="4" t="s">
        <v>30346</v>
      </c>
      <c r="D2298" s="4" t="s">
        <v>30516</v>
      </c>
      <c r="E2298" s="4" t="s">
        <v>30533</v>
      </c>
      <c r="F2298" s="4"/>
      <c r="G2298" s="4"/>
      <c r="H2298" s="4"/>
      <c r="I2298" s="4" t="s">
        <v>30349</v>
      </c>
      <c r="J2298" s="4" t="n">
        <v>19.506252</v>
      </c>
      <c r="K2298" s="4" t="n">
        <v>-99.260405</v>
      </c>
      <c r="L2298" s="4" t="s">
        <v>30534</v>
      </c>
      <c r="M2298" s="4"/>
      <c r="N2298" s="4"/>
      <c r="O2298" s="4"/>
      <c r="P2298" s="4"/>
      <c r="Q2298" s="4"/>
      <c r="R2298" s="4"/>
      <c r="S2298" s="4"/>
      <c r="T2298" s="4"/>
      <c r="U2298" s="4"/>
      <c r="V2298" s="4" t="s">
        <v>87</v>
      </c>
      <c r="W2298" s="4"/>
      <c r="X2298" s="7" t="s">
        <v>30535</v>
      </c>
    </row>
    <row r="2299" customFormat="false" ht="15" hidden="false" customHeight="false" outlineLevel="0" collapsed="false">
      <c r="A2299" s="4" t="s">
        <v>30536</v>
      </c>
      <c r="B2299" s="4"/>
      <c r="C2299" s="4" t="s">
        <v>30346</v>
      </c>
      <c r="D2299" s="4" t="s">
        <v>30516</v>
      </c>
      <c r="E2299" s="4" t="s">
        <v>30537</v>
      </c>
      <c r="F2299" s="4"/>
      <c r="G2299" s="4"/>
      <c r="H2299" s="4"/>
      <c r="I2299" s="4" t="s">
        <v>30349</v>
      </c>
      <c r="J2299" s="4" t="n">
        <v>19.257693</v>
      </c>
      <c r="K2299" s="4" t="n">
        <v>-99.6172271</v>
      </c>
      <c r="L2299" s="4" t="s">
        <v>30538</v>
      </c>
      <c r="M2299" s="4"/>
      <c r="N2299" s="4"/>
      <c r="O2299" s="4"/>
      <c r="P2299" s="4"/>
      <c r="Q2299" s="4"/>
      <c r="R2299" s="4"/>
      <c r="S2299" s="4"/>
      <c r="T2299" s="4"/>
      <c r="U2299" s="4"/>
      <c r="V2299" s="4" t="s">
        <v>87</v>
      </c>
      <c r="W2299" s="4"/>
      <c r="X2299" s="7" t="s">
        <v>30539</v>
      </c>
    </row>
    <row r="2300" customFormat="false" ht="15" hidden="false" customHeight="false" outlineLevel="0" collapsed="false">
      <c r="A2300" s="4" t="s">
        <v>30540</v>
      </c>
      <c r="B2300" s="4"/>
      <c r="C2300" s="4" t="s">
        <v>30346</v>
      </c>
      <c r="D2300" s="4" t="s">
        <v>30516</v>
      </c>
      <c r="E2300" s="4" t="s">
        <v>30541</v>
      </c>
      <c r="F2300" s="4"/>
      <c r="G2300" s="4"/>
      <c r="H2300" s="4"/>
      <c r="I2300" s="4" t="s">
        <v>30349</v>
      </c>
      <c r="J2300" s="4" t="n">
        <v>19.2602073</v>
      </c>
      <c r="K2300" s="4" t="n">
        <v>-99.631063</v>
      </c>
      <c r="L2300" s="4" t="s">
        <v>30542</v>
      </c>
      <c r="M2300" s="4"/>
      <c r="N2300" s="4"/>
      <c r="O2300" s="4"/>
      <c r="P2300" s="4"/>
      <c r="Q2300" s="4"/>
      <c r="R2300" s="4"/>
      <c r="S2300" s="4"/>
      <c r="T2300" s="4"/>
      <c r="U2300" s="4"/>
      <c r="V2300" s="4" t="s">
        <v>87</v>
      </c>
      <c r="W2300" s="4"/>
      <c r="X2300" s="7" t="s">
        <v>30543</v>
      </c>
    </row>
    <row r="2301" customFormat="false" ht="15" hidden="false" customHeight="false" outlineLevel="0" collapsed="false">
      <c r="A2301" s="4" t="s">
        <v>30544</v>
      </c>
      <c r="B2301" s="4"/>
      <c r="C2301" s="4" t="s">
        <v>30346</v>
      </c>
      <c r="D2301" s="4" t="s">
        <v>30516</v>
      </c>
      <c r="E2301" s="4" t="s">
        <v>30545</v>
      </c>
      <c r="F2301" s="4"/>
      <c r="G2301" s="4"/>
      <c r="H2301" s="4"/>
      <c r="I2301" s="4" t="s">
        <v>30349</v>
      </c>
      <c r="J2301" s="4" t="n">
        <v>19.5132481</v>
      </c>
      <c r="K2301" s="4" t="n">
        <v>-99.2344583</v>
      </c>
      <c r="L2301" s="4" t="s">
        <v>30546</v>
      </c>
      <c r="M2301" s="4"/>
      <c r="N2301" s="4"/>
      <c r="O2301" s="4"/>
      <c r="P2301" s="4"/>
      <c r="Q2301" s="4"/>
      <c r="R2301" s="4"/>
      <c r="S2301" s="4"/>
      <c r="T2301" s="4"/>
      <c r="U2301" s="4"/>
      <c r="V2301" s="4" t="s">
        <v>87</v>
      </c>
      <c r="W2301" s="4"/>
      <c r="X2301" s="7" t="s">
        <v>30547</v>
      </c>
    </row>
    <row r="2302" customFormat="false" ht="15" hidden="false" customHeight="false" outlineLevel="0" collapsed="false">
      <c r="A2302" s="4" t="s">
        <v>30548</v>
      </c>
      <c r="B2302" s="4"/>
      <c r="C2302" s="4" t="s">
        <v>30346</v>
      </c>
      <c r="D2302" s="4" t="s">
        <v>30516</v>
      </c>
      <c r="E2302" s="4" t="s">
        <v>30549</v>
      </c>
      <c r="F2302" s="4"/>
      <c r="G2302" s="4"/>
      <c r="H2302" s="4"/>
      <c r="I2302" s="4" t="s">
        <v>30349</v>
      </c>
      <c r="J2302" s="4" t="n">
        <v>19.5505185</v>
      </c>
      <c r="K2302" s="4" t="n">
        <v>-99.2120536</v>
      </c>
      <c r="L2302" s="4" t="s">
        <v>30550</v>
      </c>
      <c r="M2302" s="4"/>
      <c r="N2302" s="4"/>
      <c r="O2302" s="4"/>
      <c r="P2302" s="4"/>
      <c r="Q2302" s="4"/>
      <c r="R2302" s="4"/>
      <c r="S2302" s="4"/>
      <c r="T2302" s="4"/>
      <c r="U2302" s="4"/>
      <c r="V2302" s="4" t="s">
        <v>87</v>
      </c>
      <c r="W2302" s="4"/>
      <c r="X2302" s="7" t="s">
        <v>30551</v>
      </c>
    </row>
    <row r="2303" customFormat="false" ht="15" hidden="false" customHeight="false" outlineLevel="0" collapsed="false">
      <c r="A2303" s="4" t="s">
        <v>30552</v>
      </c>
      <c r="B2303" s="4"/>
      <c r="C2303" s="4" t="s">
        <v>30346</v>
      </c>
      <c r="D2303" s="4" t="s">
        <v>30516</v>
      </c>
      <c r="E2303" s="4" t="s">
        <v>30553</v>
      </c>
      <c r="F2303" s="4"/>
      <c r="G2303" s="4"/>
      <c r="H2303" s="4"/>
      <c r="I2303" s="4" t="s">
        <v>30349</v>
      </c>
      <c r="J2303" s="4" t="n">
        <v>19.506777</v>
      </c>
      <c r="K2303" s="4" t="n">
        <v>-99.3159967</v>
      </c>
      <c r="L2303" s="4" t="s">
        <v>30554</v>
      </c>
      <c r="M2303" s="4"/>
      <c r="N2303" s="4"/>
      <c r="O2303" s="4"/>
      <c r="P2303" s="4"/>
      <c r="Q2303" s="4"/>
      <c r="R2303" s="4"/>
      <c r="S2303" s="4"/>
      <c r="T2303" s="4"/>
      <c r="U2303" s="4"/>
      <c r="V2303" s="4" t="s">
        <v>87</v>
      </c>
      <c r="W2303" s="4"/>
      <c r="X2303" s="7" t="s">
        <v>30555</v>
      </c>
    </row>
    <row r="2304" customFormat="false" ht="15" hidden="false" customHeight="false" outlineLevel="0" collapsed="false">
      <c r="A2304" s="4" t="s">
        <v>30556</v>
      </c>
      <c r="B2304" s="4"/>
      <c r="C2304" s="4" t="s">
        <v>30346</v>
      </c>
      <c r="D2304" s="4" t="s">
        <v>30556</v>
      </c>
      <c r="E2304" s="4" t="s">
        <v>30557</v>
      </c>
      <c r="F2304" s="4"/>
      <c r="G2304" s="4"/>
      <c r="H2304" s="4"/>
      <c r="I2304" s="4" t="s">
        <v>30349</v>
      </c>
      <c r="J2304" s="4" t="n">
        <v>19.6551509</v>
      </c>
      <c r="K2304" s="4" t="n">
        <v>-99.2106309</v>
      </c>
      <c r="L2304" s="4" t="s">
        <v>30558</v>
      </c>
      <c r="M2304" s="4"/>
      <c r="N2304" s="4"/>
      <c r="O2304" s="4"/>
      <c r="P2304" s="4"/>
      <c r="Q2304" s="4"/>
      <c r="R2304" s="4"/>
      <c r="S2304" s="4"/>
      <c r="T2304" s="4"/>
      <c r="U2304" s="4"/>
      <c r="V2304" s="4" t="s">
        <v>87</v>
      </c>
      <c r="W2304" s="4"/>
      <c r="X2304" s="7" t="s">
        <v>30559</v>
      </c>
    </row>
  </sheetData>
  <autoFilter ref="A1:X2304"/>
  <hyperlinks>
    <hyperlink ref="W2" r:id="rId1" display="https://appointment.questdiagnostics.com/find-location/as-location-finder?sitecode=AA&amp;zipcode=99508&amp;reasonForVisit=PHLEBOTOMY"/>
    <hyperlink ref="X2" r:id="rId2" display="https://www.questdiagnostics.com/locations/detail.html/AA/99508/75/1"/>
    <hyperlink ref="W3" r:id="rId3" display="https://appointment.questdiagnostics.com/find-location/as-location-finder?sitecode=AICF&amp;zipcode=99701&amp;reasonForVisit=PHLEBOTOMY"/>
    <hyperlink ref="X3" r:id="rId4" display="https://www.questdiagnostics.com/locations/detail.html/AICF/99701/75/1"/>
    <hyperlink ref="W4" r:id="rId5" display="https://appointment.questdiagnostics.com/find-location/as-location-finder?sitecode=J3G&amp;zipcode=99654&amp;reasonForVisit=PHLEBOTOMY"/>
    <hyperlink ref="X4" r:id="rId6" display="https://www.questdiagnostics.com/locations/detail.html/J3G/99654/75/1"/>
    <hyperlink ref="W5" r:id="rId7" display="https://appointment.questdiagnostics.com/find-location/as-location-finder?sitecode=N7C&amp;zipcode=35007&amp;reasonForVisit=PHLEBOTOMY"/>
    <hyperlink ref="X5" r:id="rId8" display="https://www.questdiagnostics.com/locations/detail.html/N7C/35007/75/1"/>
    <hyperlink ref="X6" r:id="rId9" display="https://www.questdiagnostics.com/locations/detail.html/YCX/35007/75/1"/>
    <hyperlink ref="W7" r:id="rId10" display="https://appointment.questdiagnostics.com/find-location/as-location-finder?sitecode=QFY&amp;zipcode=36207&amp;reasonForVisit=PHLEBOTOMY"/>
    <hyperlink ref="X7" r:id="rId11" display="https://www.questdiagnostics.com/locations/detail.html/QFY/36207/75/1"/>
    <hyperlink ref="W8" r:id="rId12" display="https://appointment.questdiagnostics.com/find-location/as-location-finder?sitecode=HNX&amp;zipcode=35209&amp;reasonForVisit=PHLEBOTOMY"/>
    <hyperlink ref="X8" r:id="rId13" display="https://www.questdiagnostics.com/locations/detail.html/HNX/35209/75/1"/>
    <hyperlink ref="W9" r:id="rId14" display="https://appointment.questdiagnostics.com/find-location/as-location-finder?sitecode=YCI&amp;zipcode=35211&amp;reasonForVisit=PHLEBOTOMY"/>
    <hyperlink ref="X9" r:id="rId15" display="https://www.questdiagnostics.com/locations/detail.html/YCI/35211/75/1"/>
    <hyperlink ref="X10" r:id="rId16" display="https://www.questdiagnostics.com/locations/detail.html/AJGR/36301/75/1"/>
    <hyperlink ref="W11" r:id="rId17" display="https://appointment.questdiagnostics.com/find-location/as-location-finder?sitecode=ACBE&amp;zipcode=35630&amp;reasonForVisit=PHLEBOTOMY"/>
    <hyperlink ref="X11" r:id="rId18" display="https://www.questdiagnostics.com/locations/detail.html/ACBE/35630/75/1"/>
    <hyperlink ref="W12" r:id="rId19" display="https://appointment.questdiagnostics.com/find-location/as-location-finder?sitecode=QZI&amp;zipcode=36535&amp;reasonForVisit=PHLEBOTOMY"/>
    <hyperlink ref="X12" r:id="rId20" display="https://www.questdiagnostics.com/locations/detail.html/QZI/36535/75/1"/>
    <hyperlink ref="W13" r:id="rId21" display="https://appointment.questdiagnostics.com/find-location/as-location-finder?sitecode=UJ4&amp;zipcode=35901&amp;reasonForVisit=PHLEBOTOMY"/>
    <hyperlink ref="X13" r:id="rId22" display="https://www.questdiagnostics.com/locations/detail.html/UJ4/35901/75/1"/>
    <hyperlink ref="W14" r:id="rId23" display="https://appointment.questdiagnostics.com/find-location/as-location-finder?sitecode=QKF&amp;zipcode=35801&amp;reasonForVisit=PHLEBOTOMY"/>
    <hyperlink ref="X14" r:id="rId24" display="https://www.questdiagnostics.com/locations/detail.html/QKF/35801/75/1"/>
    <hyperlink ref="W15" r:id="rId25" display="https://appointment.questdiagnostics.com/find-location/as-location-finder?sitecode=AABV&amp;zipcode=36608&amp;reasonForVisit=PHLEBOTOMY"/>
    <hyperlink ref="X15" r:id="rId26" display="https://www.questdiagnostics.com/locations/detail.html/AABV/36608/75/1"/>
    <hyperlink ref="W16" r:id="rId27" display="https://appointment.questdiagnostics.com/find-location/as-location-finder?sitecode=D6B&amp;zipcode=36117&amp;reasonForVisit=PHLEBOTOMY"/>
    <hyperlink ref="X16" r:id="rId28" display="https://www.questdiagnostics.com/locations/detail.html/D6B/36117/75/1"/>
    <hyperlink ref="X17" r:id="rId29" display="https://www.questdiagnostics.com/locations/detail.html/AJII/72501/75/1"/>
    <hyperlink ref="W18" r:id="rId30" display="https://appointment.questdiagnostics.com/find-location/as-location-finder?sitecode=A99&amp;zipcode=72712&amp;reasonForVisit=PHLEBOTOMY"/>
    <hyperlink ref="X18" r:id="rId31" display="https://www.questdiagnostics.com/locations/detail.html/A99/72712/75/1"/>
    <hyperlink ref="W19" r:id="rId32" display="https://appointment.questdiagnostics.com/find-location/as-location-finder?sitecode=V6J&amp;zipcode=72032&amp;reasonForVisit=PHLEBOTOMY"/>
    <hyperlink ref="X19" r:id="rId33" display="https://www.questdiagnostics.com/locations/detail.html/V6J/72032/75/1"/>
    <hyperlink ref="X20" r:id="rId34" display="https://www.questdiagnostics.com/locations/detail.html/Q6K/71730/75/1"/>
    <hyperlink ref="W21" r:id="rId35" display="https://appointment.questdiagnostics.com/find-location/as-location-finder?sitecode=H3C&amp;zipcode=72703&amp;reasonForVisit=PHLEBOTOMY"/>
    <hyperlink ref="X21" r:id="rId36" display="https://www.questdiagnostics.com/locations/detail.html/H3C/72703/75/1"/>
    <hyperlink ref="W22" r:id="rId37" display="https://appointment.questdiagnostics.com/find-location/as-location-finder?sitecode=YRM&amp;zipcode=72903&amp;reasonForVisit=PHLEBOTOMY"/>
    <hyperlink ref="X22" r:id="rId38" display="https://www.questdiagnostics.com/locations/detail.html/YRM/72903/75/1"/>
    <hyperlink ref="W23" r:id="rId39" display="https://appointment.questdiagnostics.com/find-location/as-location-finder?sitecode=FTE&amp;zipcode=72903&amp;reasonForVisit=PHLEBOTOMY"/>
    <hyperlink ref="X23" r:id="rId40" display="https://www.questdiagnostics.com/locations/detail.html/FTE/72903/75/1"/>
    <hyperlink ref="W24" r:id="rId41" display="https://appointment.questdiagnostics.com/find-location/as-location-finder?sitecode=ANMN&amp;zipcode=72401&amp;reasonForVisit=PHLEBOTOMY"/>
    <hyperlink ref="X24" r:id="rId42" display="https://www.questdiagnostics.com/locations/detail.html/ANMN/72401/75/1"/>
    <hyperlink ref="W25" r:id="rId43" display="https://appointment.questdiagnostics.com/find-location/as-location-finder?sitecode=ES9&amp;zipcode=72205&amp;reasonForVisit=PHLEBOTOMY"/>
    <hyperlink ref="X25" r:id="rId44" display="https://www.questdiagnostics.com/locations/detail.html/ES9/72205/75/1"/>
    <hyperlink ref="W26" r:id="rId45" display="https://appointment.questdiagnostics.com/find-location/as-location-finder?sitecode=IL&amp;zipcode=72205&amp;reasonForVisit=PHLEBOTOMY"/>
    <hyperlink ref="X26" r:id="rId46" display="https://www.questdiagnostics.com/locations/detail.html/IL/72205/75/1"/>
    <hyperlink ref="W27" r:id="rId47" display="https://appointment.questdiagnostics.com/find-location/as-location-finder?sitecode=IT5&amp;zipcode=72112&amp;reasonForVisit=PHLEBOTOMY"/>
    <hyperlink ref="X27" r:id="rId48" display="https://www.questdiagnostics.com/locations/detail.html/IT5/72112/75/1"/>
    <hyperlink ref="W28" r:id="rId49" display="https://appointment.questdiagnostics.com/find-location/as-location-finder?sitecode=ES6&amp;zipcode=72117&amp;reasonForVisit=PHLEBOTOMY"/>
    <hyperlink ref="X28" r:id="rId50" display="https://www.questdiagnostics.com/locations/detail.html/ES6/72117/75/1"/>
    <hyperlink ref="W29" r:id="rId51" display="https://appointment.questdiagnostics.com/find-location/as-location-finder?sitecode=AIZF&amp;zipcode=72116&amp;reasonForVisit=PHLEBOTOMY"/>
    <hyperlink ref="X29" r:id="rId52" display="https://www.questdiagnostics.com/locations/detail.html/AIZF/72116/75/1"/>
    <hyperlink ref="X30" r:id="rId53" display="https://www.questdiagnostics.com/locations/detail.html/QDZ/72758/75/1"/>
    <hyperlink ref="W31" r:id="rId54" display="https://appointment.questdiagnostics.com/find-location/as-location-finder?sitecode=CER&amp;zipcode=72758&amp;reasonForVisit=PHLEBOTOMY"/>
    <hyperlink ref="X31" r:id="rId55" display="https://www.questdiagnostics.com/locations/detail.html/CER/72758/75/1"/>
    <hyperlink ref="X32" r:id="rId56" display="https://www.questdiagnostics.com/locations/detail.html/AHUF/85086/75/1"/>
    <hyperlink ref="X33" r:id="rId57" display="https://www.questdiagnostics.com/locations/detail.html/ANAN/85392/75/1"/>
    <hyperlink ref="X34" r:id="rId58" display="https://www.questdiagnostics.com/locations/detail.html/QAV/86442/75/1"/>
    <hyperlink ref="X35" r:id="rId59" display="https://www.questdiagnostics.com/locations/detail.html/AJCM/85326/75/1"/>
    <hyperlink ref="X36" r:id="rId60" display="https://www.questdiagnostics.com/locations/detail.html/N7Q/86442/75/1"/>
    <hyperlink ref="X37" r:id="rId61" display="https://www.questdiagnostics.com/locations/detail.html/INN/85122/75/1"/>
    <hyperlink ref="X38" r:id="rId62" display="https://www.questdiagnostics.com/locations/detail.html/QCH/85224/75/1"/>
    <hyperlink ref="X39" r:id="rId63" display="https://www.questdiagnostics.com/locations/detail.html/RLX/86326/75/1"/>
    <hyperlink ref="X40" r:id="rId64" display="https://www.questdiagnostics.com/locations/detail.html/A9N/85122/75/1"/>
    <hyperlink ref="X41" r:id="rId65" display="https://www.questdiagnostics.com/locations/detail.html/X5M/85225/75/1"/>
    <hyperlink ref="X42" r:id="rId66" display="https://www.questdiagnostics.com/locations/detail.html/M3N/86323/75/1"/>
    <hyperlink ref="X43" r:id="rId67" display="https://www.questdiagnostics.com/locations/detail.html/WOQ/85268/75/1"/>
    <hyperlink ref="W44" r:id="rId68" display="https://appointment.questdiagnostics.com/find-location/as-location-finder?sitecode=ALZQ&amp;zipcode=86001&amp;reasonForVisit=PHLEBOTOMY"/>
    <hyperlink ref="X44" r:id="rId69" display="https://www.questdiagnostics.com/locations/detail.html/ALZQ/86001/75/1"/>
    <hyperlink ref="X45" r:id="rId70" display="https://www.questdiagnostics.com/locations/detail.html/H7Q/85132/75/1"/>
    <hyperlink ref="X46" r:id="rId71" display="https://www.questdiagnostics.com/locations/detail.html/KUG/85234/75/1"/>
    <hyperlink ref="X47" r:id="rId72" display="https://www.questdiagnostics.com/locations/detail.html/PXG/85308/75/1"/>
    <hyperlink ref="X48" r:id="rId73" display="https://www.questdiagnostics.com/locations/detail.html/J7C/85297/75/1"/>
    <hyperlink ref="X49" r:id="rId74" display="https://www.questdiagnostics.com/locations/detail.html/AKRT/85306/75/1"/>
    <hyperlink ref="X50" r:id="rId75" display="https://www.questdiagnostics.com/locations/detail.html/Q2S/85307/75/1"/>
    <hyperlink ref="X51" r:id="rId76" display="https://www.questdiagnostics.com/locations/detail.html/BX7/85310/75/1"/>
    <hyperlink ref="X52" r:id="rId77" display="https://www.questdiagnostics.com/locations/detail.html/AHJY/85118/75/1"/>
    <hyperlink ref="X53" r:id="rId78" display="https://www.questdiagnostics.com/locations/detail.html/JBD/85395/75/1"/>
    <hyperlink ref="X54" r:id="rId79" display="https://www.questdiagnostics.com/locations/detail.html/F2B/85338/75/1"/>
    <hyperlink ref="X55" r:id="rId80" display="https://www.questdiagnostics.com/locations/detail.html/GVY/85614/75/1"/>
    <hyperlink ref="X56" r:id="rId81" display="https://www.questdiagnostics.com/locations/detail.html/H7V/86401/75/1"/>
    <hyperlink ref="X57" r:id="rId82" display="https://www.questdiagnostics.com/locations/detail.html/S3P/86403/75/1"/>
    <hyperlink ref="X58" r:id="rId83" display="https://www.questdiagnostics.com/locations/detail.html/KUH/85209/75/1"/>
    <hyperlink ref="X59" r:id="rId84" display="https://www.questdiagnostics.com/locations/detail.html/PRQ/85205/75/1"/>
    <hyperlink ref="X60" r:id="rId85" display="https://www.questdiagnostics.com/locations/detail.html/WJO/85139/75/1"/>
    <hyperlink ref="X61" r:id="rId86" display="https://www.questdiagnostics.com/locations/detail.html/X5N/85202/75/1"/>
    <hyperlink ref="X62" r:id="rId87" display="https://www.questdiagnostics.com/locations/detail.html/ACGC/85204/75/1"/>
    <hyperlink ref="X63" r:id="rId88" display="https://www.questdiagnostics.com/locations/detail.html/RVO/85755/75/1"/>
    <hyperlink ref="X64" r:id="rId89" display="https://www.questdiagnostics.com/locations/detail.html/PYQ/85541/75/1"/>
    <hyperlink ref="X65" r:id="rId90" display="https://www.questdiagnostics.com/locations/detail.html/THB/85382/75/1"/>
    <hyperlink ref="X66" r:id="rId91" display="https://www.questdiagnostics.com/locations/detail.html/WJM/85041/75/1"/>
    <hyperlink ref="X67" r:id="rId92" display="https://www.questdiagnostics.com/locations/detail.html/VUY/85027/75/1"/>
    <hyperlink ref="X68" r:id="rId93" display="https://www.questdiagnostics.com/locations/detail.html/BLD/85032/75/1"/>
    <hyperlink ref="X69" r:id="rId94" display="https://www.questdiagnostics.com/locations/detail.html/TGJ/85015/75/1"/>
    <hyperlink ref="X70" r:id="rId95" display="https://www.questdiagnostics.com/locations/detail.html/ANTU/85383/75/1"/>
    <hyperlink ref="X71" r:id="rId96" display="https://www.questdiagnostics.com/locations/detail.html/ALHW/85381/75/1"/>
    <hyperlink ref="X72" r:id="rId97" display="https://www.questdiagnostics.com/locations/detail.html/ANAO/85006/75/1"/>
    <hyperlink ref="X73" r:id="rId98" display="https://www.questdiagnostics.com/locations/detail.html/Z2Y/85048/75/1"/>
    <hyperlink ref="X74" r:id="rId99" display="https://www.questdiagnostics.com/locations/detail.html/Q2T/85015/75/1"/>
    <hyperlink ref="X75" r:id="rId100" display="https://www.questdiagnostics.com/locations/detail.html/A7G/85037/75/1"/>
    <hyperlink ref="X76" r:id="rId101" display="https://www.questdiagnostics.com/locations/detail.html/BX6/85022/75/1"/>
    <hyperlink ref="X77" r:id="rId102" display="https://www.questdiagnostics.com/locations/detail.html/BX5/85016/75/1"/>
    <hyperlink ref="X78" r:id="rId103" display="https://www.questdiagnostics.com/locations/detail.html/AKNQ/86305/75/1"/>
    <hyperlink ref="X79" r:id="rId104" display="https://www.questdiagnostics.com/locations/detail.html/RLV/86314/75/1"/>
    <hyperlink ref="X80" r:id="rId105" display="https://www.questdiagnostics.com/locations/detail.html/MVR/85258/75/1"/>
    <hyperlink ref="X81" r:id="rId106" display="https://www.questdiagnostics.com/locations/detail.html/JNR/85255/75/1"/>
    <hyperlink ref="X82" r:id="rId107" display="https://www.questdiagnostics.com/locations/detail.html/ZPT/85901/75/1"/>
    <hyperlink ref="X83" r:id="rId108" display="https://www.questdiagnostics.com/locations/detail.html/FRB/85635/75/1"/>
    <hyperlink ref="X84" r:id="rId109" display="https://www.questdiagnostics.com/locations/detail.html/SXQ/85375/75/1"/>
    <hyperlink ref="X85" r:id="rId110" display="https://www.questdiagnostics.com/locations/detail.html/MUJ/85248/75/1"/>
    <hyperlink ref="X86" r:id="rId111" display="https://www.questdiagnostics.com/locations/detail.html/XRL/85140/75/1"/>
    <hyperlink ref="X87" r:id="rId112" display="https://www.questdiagnostics.com/locations/detail.html/G50/85250/75/1"/>
    <hyperlink ref="X88" r:id="rId113" display="https://www.questdiagnostics.com/locations/detail.html/BX4/85266/75/1"/>
    <hyperlink ref="X89" r:id="rId114" display="https://www.questdiagnostics.com/locations/detail.html/J3T/85374/75/1"/>
    <hyperlink ref="X90" r:id="rId115" display="https://www.questdiagnostics.com/locations/detail.html/TEQ/85282/75/1"/>
    <hyperlink ref="X91" r:id="rId116" display="https://www.questdiagnostics.com/locations/detail.html/TC/85711/75/1"/>
    <hyperlink ref="X92" r:id="rId117" display="https://www.questdiagnostics.com/locations/detail.html/HBP/85746/75/1"/>
    <hyperlink ref="X93" r:id="rId118" display="https://www.questdiagnostics.com/locations/detail.html/IUB/85711/75/1"/>
    <hyperlink ref="X94" r:id="rId119" display="https://www.questdiagnostics.com/locations/detail.html/M1N/85730/75/1"/>
    <hyperlink ref="X95" r:id="rId120" display="https://www.questdiagnostics.com/locations/detail.html/ORU/85704/75/1"/>
    <hyperlink ref="X96" r:id="rId121" display="https://www.questdiagnostics.com/locations/detail.html/AIQJ/85747/75/1"/>
    <hyperlink ref="X97" r:id="rId122" display="https://www.questdiagnostics.com/locations/detail.html/YMA/85364/75/1"/>
    <hyperlink ref="W98" r:id="rId123" display="https://appointment.questdiagnostics.com/find-location/as-location-finder?sitecode=ANUA&amp;zipcode=85367&amp;reasonForVisit=PHLEBOTOMY"/>
    <hyperlink ref="X98" r:id="rId124" display="https://www.questdiagnostics.com/locations/detail.html/ANUA/85367/75/1"/>
    <hyperlink ref="W99" r:id="rId125" display="https://appointment.questdiagnostics.com/find-location/as-location-finder?sitecode=F4I&amp;zipcode=91301&amp;reasonForVisit=PHLEBOTOMY"/>
    <hyperlink ref="X99" r:id="rId126" display="https://www.questdiagnostics.com/locations/detail.html/F4I/91301/75/1"/>
    <hyperlink ref="W100" r:id="rId127" display="https://appointment.questdiagnostics.com/find-location/as-location-finder?sitecode=CKB&amp;zipcode=94501&amp;reasonForVisit=PHLEBOTOMY"/>
    <hyperlink ref="X100" r:id="rId128" display="https://www.questdiagnostics.com/locations/detail.html/CKB/94501/75/1"/>
    <hyperlink ref="W101" r:id="rId129" display="https://appointment.questdiagnostics.com/find-location/as-location-finder?sitecode=X6V&amp;zipcode=91801&amp;reasonForVisit=PHLEBOTOMY"/>
    <hyperlink ref="X101" r:id="rId130" display="https://www.questdiagnostics.com/locations/detail.html/X6V/91801/75/1"/>
    <hyperlink ref="W102" r:id="rId131" display="https://appointment.questdiagnostics.com/find-location/as-location-finder?sitecode=FQ6&amp;zipcode=92656&amp;reasonForVisit=PHLEBOTOMY"/>
    <hyperlink ref="X102" r:id="rId132" display="https://www.questdiagnostics.com/locations/detail.html/FQ6/92656/75/1"/>
    <hyperlink ref="W103" r:id="rId133" display="https://appointment.questdiagnostics.com/find-location/as-location-finder?sitecode=DGI&amp;zipcode=92804&amp;reasonForVisit=PHLEBOTOMY"/>
    <hyperlink ref="X103" r:id="rId134" display="https://www.questdiagnostics.com/locations/detail.html/DGI/92804/75/1"/>
    <hyperlink ref="W104" r:id="rId135" display="https://appointment.questdiagnostics.com/find-location/as-location-finder?sitecode=DGJ&amp;zipcode=92807&amp;reasonForVisit=PHLEBOTOMY"/>
    <hyperlink ref="X104" r:id="rId136" display="https://www.questdiagnostics.com/locations/detail.html/DGJ/92807/75/1"/>
    <hyperlink ref="W105" r:id="rId137" display="https://appointment.questdiagnostics.com/find-location/as-location-finder?sitecode=DBR&amp;zipcode=92801&amp;reasonForVisit=PHLEBOTOMY"/>
    <hyperlink ref="X105" r:id="rId138" display="https://www.questdiagnostics.com/locations/detail.html/DBR/92801/75/1"/>
    <hyperlink ref="W106" r:id="rId139" display="https://appointment.questdiagnostics.com/find-location/as-location-finder?sitecode=K2Z&amp;zipcode=96007&amp;reasonForVisit=PHLEBOTOMY"/>
    <hyperlink ref="X106" r:id="rId140" display="https://www.questdiagnostics.com/locations/detail.html/K2Z/96007/75/1"/>
    <hyperlink ref="W107" r:id="rId141" display="https://appointment.questdiagnostics.com/find-location/as-location-finder?sitecode=ANI&amp;zipcode=94531&amp;reasonForVisit=PHLEBOTOMY"/>
    <hyperlink ref="X107" r:id="rId142" display="https://www.questdiagnostics.com/locations/detail.html/ANI/94531/75/1"/>
    <hyperlink ref="W108" r:id="rId143" display="https://appointment.questdiagnostics.com/find-location/as-location-finder?sitecode=DEX&amp;zipcode=92307&amp;reasonForVisit=PHLEBOTOMY"/>
    <hyperlink ref="X108" r:id="rId144" display="https://www.questdiagnostics.com/locations/detail.html/DEX/92307/75/1"/>
    <hyperlink ref="W109" r:id="rId145" display="https://appointment.questdiagnostics.com/find-location/as-location-finder?sitecode=VU4&amp;zipcode=91007&amp;reasonForVisit=PHLEBOTOMY"/>
    <hyperlink ref="X109" r:id="rId146" display="https://www.questdiagnostics.com/locations/detail.html/VU4/91007/75/1"/>
    <hyperlink ref="W110" r:id="rId147" display="https://appointment.questdiagnostics.com/find-location/as-location-finder?sitecode=T20&amp;zipcode=95301&amp;reasonForVisit=PHLEBOTOMY"/>
    <hyperlink ref="X110" r:id="rId148" display="https://www.questdiagnostics.com/locations/detail.html/T20/95301/75/1"/>
    <hyperlink ref="W111" r:id="rId149" display="https://appointment.questdiagnostics.com/find-location/as-location-finder?sitecode=DII&amp;zipcode=95603&amp;reasonForVisit=PHLEBOTOMY"/>
    <hyperlink ref="X111" r:id="rId150" display="https://www.questdiagnostics.com/locations/detail.html/DII/95603/75/1"/>
    <hyperlink ref="X112" r:id="rId151" display="https://www.questdiagnostics.com/locations/detail.html/AJOC/93301/75/1"/>
    <hyperlink ref="X113" r:id="rId152" display="https://www.questdiagnostics.com/locations/detail.html/AJIZ/93312/75/1"/>
    <hyperlink ref="X114" r:id="rId153" display="https://www.questdiagnostics.com/locations/detail.html/ABYC/93309/75/1"/>
    <hyperlink ref="W115" r:id="rId154" display="https://appointment.questdiagnostics.com/find-location/as-location-finder?sitecode=DDJ&amp;zipcode=93301&amp;reasonForVisit=PHLEBOTOMY"/>
    <hyperlink ref="X115" r:id="rId155" display="https://www.questdiagnostics.com/locations/detail.html/DDJ/93301/75/1"/>
    <hyperlink ref="W116" r:id="rId156" display="https://appointment.questdiagnostics.com/find-location/as-location-finder?sitecode=RBO&amp;zipcode=93311&amp;reasonForVisit=PHLEBOTOMY"/>
    <hyperlink ref="X116" r:id="rId157" display="https://www.questdiagnostics.com/locations/detail.html/RBO/93311/75/1"/>
    <hyperlink ref="W117" r:id="rId158" display="https://appointment.questdiagnostics.com/find-location/as-location-finder?sitecode=ALFC&amp;zipcode=93312&amp;reasonForVisit=PHLEBOTOMY"/>
    <hyperlink ref="X117" r:id="rId159" display="https://www.questdiagnostics.com/locations/detail.html/ALFC/93312/75/1"/>
    <hyperlink ref="W118" r:id="rId160" display="https://appointment.questdiagnostics.com/find-location/as-location-finder?sitecode=ALHQ&amp;zipcode=93305&amp;reasonForVisit=PHLEBOTOMY"/>
    <hyperlink ref="X118" r:id="rId161" display="https://www.questdiagnostics.com/locations/detail.html/ALHQ/93305/75/1"/>
    <hyperlink ref="W119" r:id="rId162" display="https://appointment.questdiagnostics.com/find-location/as-location-finder?sitecode=ANLU&amp;zipcode=92220&amp;reasonForVisit=PHLEBOTOMY"/>
    <hyperlink ref="X119" r:id="rId163" display="https://www.questdiagnostics.com/locations/detail.html/ANLU/92220/75/1"/>
    <hyperlink ref="W120" r:id="rId164" display="https://appointment.questdiagnostics.com/find-location/as-location-finder?sitecode=HSL&amp;zipcode=92311&amp;reasonForVisit=PHLEBOTOMY"/>
    <hyperlink ref="X120" r:id="rId165" display="https://www.questdiagnostics.com/locations/detail.html/HSL/92311/75/1"/>
    <hyperlink ref="W121" r:id="rId166" display="https://appointment.questdiagnostics.com/find-location/as-location-finder?sitecode=DDZ&amp;zipcode=92223&amp;reasonForVisit=PHLEBOTOMY"/>
    <hyperlink ref="X121" r:id="rId167" display="https://www.questdiagnostics.com/locations/detail.html/DDZ/92223/75/1"/>
    <hyperlink ref="W122" r:id="rId168" display="https://appointment.questdiagnostics.com/find-location/as-location-finder?sitecode=CXJ&amp;zipcode=90706&amp;reasonForVisit=PHLEBOTOMY"/>
    <hyperlink ref="X122" r:id="rId169" display="https://www.questdiagnostics.com/locations/detail.html/CXJ/90706/75/1"/>
    <hyperlink ref="W123" r:id="rId170" display="https://appointment.questdiagnostics.com/find-location/as-location-finder?sitecode=U9E&amp;zipcode=94510&amp;reasonForVisit=PHLEBOTOMY"/>
    <hyperlink ref="X123" r:id="rId171" display="https://www.questdiagnostics.com/locations/detail.html/U9E/94510/75/1"/>
    <hyperlink ref="W124" r:id="rId172" display="https://appointment.questdiagnostics.com/find-location/as-location-finder?sitecode=CW2&amp;zipcode=94705&amp;reasonForVisit=PHLEBOTOMY"/>
    <hyperlink ref="X124" r:id="rId173" display="https://www.questdiagnostics.com/locations/detail.html/CW2/94705/75/1"/>
    <hyperlink ref="X125" r:id="rId174" display="https://www.questdiagnostics.com/locations/detail.html/AIAH/90211/75/1"/>
    <hyperlink ref="W126" r:id="rId175" display="https://appointment.questdiagnostics.com/find-location/as-location-finder?sitecode=CQZ&amp;zipcode=90210&amp;reasonForVisit=PHLEBOTOMY"/>
    <hyperlink ref="X126" r:id="rId176" display="https://www.questdiagnostics.com/locations/detail.html/CQZ/90210/75/1"/>
    <hyperlink ref="W127" r:id="rId177" display="https://appointment.questdiagnostics.com/find-location/as-location-finder?sitecode=RYX&amp;zipcode=90211&amp;reasonForVisit=PHLEBOTOMY"/>
    <hyperlink ref="X127" r:id="rId178" display="https://www.questdiagnostics.com/locations/detail.html/RYX/90211/75/1"/>
    <hyperlink ref="W128" r:id="rId179" display="https://appointment.questdiagnostics.com/find-location/as-location-finder?sitecode=F9I&amp;zipcode=92315&amp;reasonForVisit=PHLEBOTOMY"/>
    <hyperlink ref="X128" r:id="rId180" display="https://www.questdiagnostics.com/locations/detail.html/F9I/92315/75/1"/>
    <hyperlink ref="W129" r:id="rId181" display="https://appointment.questdiagnostics.com/find-location/as-location-finder?sitecode=DEJ&amp;zipcode=92227&amp;reasonForVisit=PHLEBOTOMY"/>
    <hyperlink ref="X129" r:id="rId182" display="https://www.questdiagnostics.com/locations/detail.html/DEJ/92227/75/1"/>
    <hyperlink ref="W130" r:id="rId183" display="https://appointment.questdiagnostics.com/find-location/as-location-finder?sitecode=DQG&amp;zipcode=94513&amp;reasonForVisit=PHLEBOTOMY"/>
    <hyperlink ref="X130" r:id="rId184" display="https://www.questdiagnostics.com/locations/detail.html/DQG/94513/75/1"/>
    <hyperlink ref="X131" r:id="rId185" display="https://www.questdiagnostics.com/locations/detail.html/AIWL/91505/75/1"/>
    <hyperlink ref="W132" r:id="rId186" display="https://appointment.questdiagnostics.com/find-location/as-location-finder?sitecode=D77&amp;zipcode=91505&amp;reasonForVisit=PHLEBOTOMY"/>
    <hyperlink ref="X132" r:id="rId187" display="https://www.questdiagnostics.com/locations/detail.html/D77/91505/75/1"/>
    <hyperlink ref="W133" r:id="rId188" display="https://appointment.questdiagnostics.com/find-location/as-location-finder?sitecode=DKU&amp;zipcode=91505&amp;reasonForVisit=PHLEBOTOMY"/>
    <hyperlink ref="X133" r:id="rId189" display="https://www.questdiagnostics.com/locations/detail.html/DKU/91505/75/1"/>
    <hyperlink ref="W134" r:id="rId190" display="https://appointment.questdiagnostics.com/find-location/as-location-finder?sitecode=DCP&amp;zipcode=93010&amp;reasonForVisit=PHLEBOTOMY"/>
    <hyperlink ref="X134" r:id="rId191" display="https://www.questdiagnostics.com/locations/detail.html/DCP/93010/75/1"/>
    <hyperlink ref="W135" r:id="rId192" display="https://appointment.questdiagnostics.com/find-location/as-location-finder?sitecode=TDV&amp;zipcode=93010&amp;reasonForVisit=PHLEBOTOMY"/>
    <hyperlink ref="X135" r:id="rId193" display="https://www.questdiagnostics.com/locations/detail.html/TDV/93010/75/1"/>
    <hyperlink ref="W136" r:id="rId194" display="https://appointment.questdiagnostics.com/find-location/as-location-finder?sitecode=OE5&amp;zipcode=93012&amp;reasonForVisit=PHLEBOTOMY"/>
    <hyperlink ref="X136" r:id="rId195" display="https://www.questdiagnostics.com/locations/detail.html/OE5/93012/75/1"/>
    <hyperlink ref="W137" r:id="rId196" display="https://appointment.questdiagnostics.com/find-location/as-location-finder?sitecode=DJL&amp;zipcode=95682&amp;reasonForVisit=PHLEBOTOMY"/>
    <hyperlink ref="X137" r:id="rId197" display="https://www.questdiagnostics.com/locations/detail.html/DJL/95682/75/1"/>
    <hyperlink ref="W138" r:id="rId198" display="https://appointment.questdiagnostics.com/find-location/as-location-finder?sitecode=DJM&amp;zipcode=95608&amp;reasonForVisit=PHLEBOTOMY"/>
    <hyperlink ref="X138" r:id="rId199" display="https://www.questdiagnostics.com/locations/detail.html/DJM/95608/75/1"/>
    <hyperlink ref="W139" r:id="rId200" display="https://appointment.questdiagnostics.com/find-location/as-location-finder?sitecode=DHN&amp;zipcode=95608&amp;reasonForVisit=PHLEBOTOMY"/>
    <hyperlink ref="X139" r:id="rId201" display="https://www.questdiagnostics.com/locations/detail.html/DHN/95608/75/1"/>
    <hyperlink ref="W140" r:id="rId202" display="https://appointment.questdiagnostics.com/find-location/as-location-finder?sitecode=T2I&amp;zipcode=95608&amp;reasonForVisit=PHLEBOTOMY"/>
    <hyperlink ref="X140" r:id="rId203" display="https://www.questdiagnostics.com/locations/detail.html/T2I/95608/75/1"/>
    <hyperlink ref="W141" r:id="rId204" display="https://appointment.questdiagnostics.com/find-location/as-location-finder?sitecode=DOJ&amp;zipcode=94546&amp;reasonForVisit=PHLEBOTOMY"/>
    <hyperlink ref="X141" r:id="rId205" display="https://www.questdiagnostics.com/locations/detail.html/DOJ/94546/75/1"/>
    <hyperlink ref="W142" r:id="rId206" display="https://appointment.questdiagnostics.com/find-location/as-location-finder?sitecode=J1S&amp;zipcode=95307&amp;reasonForVisit=PHLEBOTOMY"/>
    <hyperlink ref="X142" r:id="rId207" display="https://www.questdiagnostics.com/locations/detail.html/J1S/95307/75/1"/>
    <hyperlink ref="W143" r:id="rId208" display="https://appointment.questdiagnostics.com/find-location/as-location-finder?sitecode=CW5&amp;zipcode=95926&amp;reasonForVisit=PHLEBOTOMY"/>
    <hyperlink ref="X143" r:id="rId209" display="https://www.questdiagnostics.com/locations/detail.html/CW5/95926/75/1"/>
    <hyperlink ref="W144" r:id="rId210" display="https://appointment.questdiagnostics.com/find-location/as-location-finder?sitecode=C2H&amp;zipcode=91710&amp;reasonForVisit=PHLEBOTOMY"/>
    <hyperlink ref="X144" r:id="rId211" display="https://www.questdiagnostics.com/locations/detail.html/C2H/91710/75/1"/>
    <hyperlink ref="W145" r:id="rId212" display="https://appointment.questdiagnostics.com/find-location/as-location-finder?sitecode=U6T&amp;zipcode=91710&amp;reasonForVisit=PHLEBOTOMY"/>
    <hyperlink ref="X145" r:id="rId213" display="https://www.questdiagnostics.com/locations/detail.html/U6T/91710/75/1"/>
    <hyperlink ref="W146" r:id="rId214" display="https://appointment.questdiagnostics.com/find-location/as-location-finder?sitecode=DUS&amp;zipcode=93610&amp;reasonForVisit=PHLEBOTOMY"/>
    <hyperlink ref="X146" r:id="rId215" display="https://www.questdiagnostics.com/locations/detail.html/DUS/93610/75/1"/>
    <hyperlink ref="W147" r:id="rId216" display="https://appointment.questdiagnostics.com/find-location/as-location-finder?sitecode=CVK&amp;zipcode=91910&amp;reasonForVisit=PHLEBOTOMY"/>
    <hyperlink ref="X147" r:id="rId217" display="https://www.questdiagnostics.com/locations/detail.html/CVK/91910/75/1"/>
    <hyperlink ref="W148" r:id="rId218" display="https://appointment.questdiagnostics.com/find-location/as-location-finder?sitecode=QEC&amp;zipcode=91910&amp;reasonForVisit=PHLEBOTOMY"/>
    <hyperlink ref="X148" r:id="rId219" display="https://www.questdiagnostics.com/locations/detail.html/QEC/91910/75/1"/>
    <hyperlink ref="W149" r:id="rId220" display="https://appointment.questdiagnostics.com/find-location/as-location-finder?sitecode=U6W&amp;zipcode=95621&amp;reasonForVisit=PHLEBOTOMY"/>
    <hyperlink ref="X149" r:id="rId221" display="https://www.questdiagnostics.com/locations/detail.html/U6W/95621/75/1"/>
    <hyperlink ref="W150" r:id="rId222" display="https://appointment.questdiagnostics.com/find-location/as-location-finder?sitecode=O8X&amp;zipcode=93611&amp;reasonForVisit=PHLEBOTOMY"/>
    <hyperlink ref="X150" r:id="rId223" display="https://www.questdiagnostics.com/locations/detail.html/O8X/93611/75/1"/>
    <hyperlink ref="W151" r:id="rId224" display="https://appointment.questdiagnostics.com/find-location/as-location-finder?sitecode=U1N&amp;zipcode=93612&amp;reasonForVisit=PHLEBOTOMY"/>
    <hyperlink ref="X151" r:id="rId225" display="https://www.questdiagnostics.com/locations/detail.html/U1N/93612/75/1"/>
    <hyperlink ref="W152" r:id="rId226" display="https://appointment.questdiagnostics.com/find-location/as-location-finder?sitecode=HIA&amp;zipcode=93210&amp;reasonForVisit=PHLEBOTOMY"/>
    <hyperlink ref="X152" r:id="rId227" display="https://www.questdiagnostics.com/locations/detail.html/HIA/93210/75/1"/>
    <hyperlink ref="W153" r:id="rId228" display="https://appointment.questdiagnostics.com/find-location/as-location-finder?sitecode=TYO&amp;zipcode=95932&amp;reasonForVisit=PHLEBOTOMY"/>
    <hyperlink ref="X153" r:id="rId229" display="https://www.questdiagnostics.com/locations/detail.html/TYO/95932/75/1"/>
    <hyperlink ref="W154" r:id="rId230" display="https://appointment.questdiagnostics.com/find-location/as-location-finder?sitecode=AARB&amp;zipcode=94521&amp;reasonForVisit=PHLEBOTOMY"/>
    <hyperlink ref="X154" r:id="rId231" display="https://www.questdiagnostics.com/locations/detail.html/AARB/94521/75/1"/>
    <hyperlink ref="W155" r:id="rId232" display="https://appointment.questdiagnostics.com/find-location/as-location-finder?sitecode=KK&amp;zipcode=96021&amp;reasonForVisit=PHLEBOTOMY"/>
    <hyperlink ref="X155" r:id="rId233" display="https://www.questdiagnostics.com/locations/detail.html/KK/96021/75/1"/>
    <hyperlink ref="W156" r:id="rId234" display="https://appointment.questdiagnostics.com/find-location/as-location-finder?sitecode=QCP&amp;zipcode=92882&amp;reasonForVisit=PHLEBOTOMY"/>
    <hyperlink ref="X156" r:id="rId235" display="https://www.questdiagnostics.com/locations/detail.html/QCP/92882/75/1"/>
    <hyperlink ref="W157" r:id="rId236" display="https://appointment.questdiagnostics.com/find-location/as-location-finder?sitecode=AGN&amp;zipcode=92882&amp;reasonForVisit=PHLEBOTOMY"/>
    <hyperlink ref="X157" r:id="rId237" display="https://www.questdiagnostics.com/locations/detail.html/AGN/92882/75/1"/>
    <hyperlink ref="W158" r:id="rId238" display="https://appointment.questdiagnostics.com/find-location/as-location-finder?sitecode=DBG&amp;zipcode=92626&amp;reasonForVisit=PHLEBOTOMY"/>
    <hyperlink ref="X158" r:id="rId239" display="https://www.questdiagnostics.com/locations/detail.html/DBG/92626/75/1"/>
    <hyperlink ref="W159" r:id="rId240" display="https://appointment.questdiagnostics.com/find-location/as-location-finder?sitecode=QHJ&amp;zipcode=92627&amp;reasonForVisit=PHLEBOTOMY"/>
    <hyperlink ref="X159" r:id="rId241" display="https://www.questdiagnostics.com/locations/detail.html/QHJ/92627/75/1"/>
    <hyperlink ref="W160" r:id="rId242" display="https://appointment.questdiagnostics.com/find-location/as-location-finder?sitecode=CZQ&amp;zipcode=91723&amp;reasonForVisit=PHLEBOTOMY"/>
    <hyperlink ref="X160" r:id="rId243" display="https://www.questdiagnostics.com/locations/detail.html/CZQ/91723/75/1"/>
    <hyperlink ref="W161" r:id="rId244" display="https://appointment.questdiagnostics.com/find-location/as-location-finder?sitecode=I7R&amp;zipcode=95014&amp;reasonForVisit=PHLEBOTOMY"/>
    <hyperlink ref="X161" r:id="rId245" display="https://www.questdiagnostics.com/locations/detail.html/I7R/95014/75/1"/>
    <hyperlink ref="W162" r:id="rId246" display="https://appointment.questdiagnostics.com/find-location/as-location-finder?sitecode=KDH&amp;zipcode=94015&amp;reasonForVisit=PHLEBOTOMY"/>
    <hyperlink ref="X162" r:id="rId247" display="https://www.questdiagnostics.com/locations/detail.html/KDH/94015/75/1"/>
    <hyperlink ref="W163" r:id="rId248" display="https://appointment.questdiagnostics.com/find-location/as-location-finder?sitecode=HSJ&amp;zipcode=92629&amp;reasonForVisit=PHLEBOTOMY"/>
    <hyperlink ref="X163" r:id="rId249" display="https://www.questdiagnostics.com/locations/detail.html/HSJ/92629/75/1"/>
    <hyperlink ref="W164" r:id="rId250" display="https://appointment.questdiagnostics.com/find-location/as-location-finder?sitecode=N4J&amp;zipcode=95616&amp;reasonForVisit=PHLEBOTOMY"/>
    <hyperlink ref="X164" r:id="rId251" display="https://www.questdiagnostics.com/locations/detail.html/N4J/95616/75/1"/>
    <hyperlink ref="W165" r:id="rId252" display="https://appointment.questdiagnostics.com/find-location/as-location-finder?sitecode=E3Z&amp;zipcode=93940&amp;reasonForVisit=PHLEBOTOMY"/>
    <hyperlink ref="X165" r:id="rId253" display="https://www.questdiagnostics.com/locations/detail.html/E3Z/93940/75/1"/>
    <hyperlink ref="W166" r:id="rId254" display="https://appointment.questdiagnostics.com/find-location/as-location-finder?sitecode=CZM&amp;zipcode=91765&amp;reasonForVisit=PHLEBOTOMY"/>
    <hyperlink ref="X166" r:id="rId255" display="https://www.questdiagnostics.com/locations/detail.html/CZM/91765/75/1"/>
    <hyperlink ref="W167" r:id="rId256" display="https://appointment.questdiagnostics.com/find-location/as-location-finder?sitecode=CUZ&amp;zipcode=90241&amp;reasonForVisit=PHLEBOTOMY"/>
    <hyperlink ref="X167" r:id="rId257" display="https://www.questdiagnostics.com/locations/detail.html/CUZ/90241/75/1"/>
    <hyperlink ref="W168" r:id="rId258" display="https://appointment.questdiagnostics.com/find-location/as-location-finder?sitecode=CVF&amp;zipcode=90241&amp;reasonForVisit=PHLEBOTOMY"/>
    <hyperlink ref="X168" r:id="rId259" display="https://www.questdiagnostics.com/locations/detail.html/CVF/90241/75/1"/>
    <hyperlink ref="W169" r:id="rId260" display="https://appointment.questdiagnostics.com/find-location/as-location-finder?sitecode=Z7Y&amp;zipcode=94568&amp;reasonForVisit=PHLEBOTOMY"/>
    <hyperlink ref="X169" r:id="rId261" display="https://www.questdiagnostics.com/locations/detail.html/Z7Y/94568/75/1"/>
    <hyperlink ref="W170" r:id="rId262" display="https://appointment.questdiagnostics.com/find-location/as-location-finder?sitecode=V91&amp;zipcode=92880&amp;reasonForVisit=PHLEBOTOMY"/>
    <hyperlink ref="X170" r:id="rId263" display="https://www.questdiagnostics.com/locations/detail.html/V91/92880/75/1"/>
    <hyperlink ref="W171" r:id="rId264" display="https://appointment.questdiagnostics.com/find-location/as-location-finder?sitecode=LJ&amp;zipcode=92019&amp;reasonForVisit=PHLEBOTOMY"/>
    <hyperlink ref="X171" r:id="rId265" display="https://www.questdiagnostics.com/locations/detail.html/LJ/92019/75/1"/>
    <hyperlink ref="W172" r:id="rId266" display="https://appointment.questdiagnostics.com/find-location/as-location-finder?sitecode=DEK&amp;zipcode=92243&amp;reasonForVisit=PHLEBOTOMY"/>
    <hyperlink ref="X172" r:id="rId267" display="https://www.questdiagnostics.com/locations/detail.html/DEK/92243/75/1"/>
    <hyperlink ref="W173" r:id="rId268" display="https://appointment.questdiagnostics.com/find-location/as-location-finder?sitecode=ME4&amp;zipcode=95762&amp;reasonForVisit=PHLEBOTOMY"/>
    <hyperlink ref="X173" r:id="rId269" display="https://www.questdiagnostics.com/locations/detail.html/ME4/95762/75/1"/>
    <hyperlink ref="W174" r:id="rId270" display="https://appointment.questdiagnostics.com/find-location/as-location-finder?sitecode=B2J&amp;zipcode=95758&amp;reasonForVisit=PHLEBOTOMY"/>
    <hyperlink ref="X174" r:id="rId271" display="https://www.questdiagnostics.com/locations/detail.html/B2J/95758/75/1"/>
    <hyperlink ref="W175" r:id="rId272" display="https://appointment.questdiagnostics.com/find-location/as-location-finder?sitecode=QNC&amp;zipcode=92024&amp;reasonForVisit=PHLEBOTOMY"/>
    <hyperlink ref="X175" r:id="rId273" display="https://www.questdiagnostics.com/locations/detail.html/QNC/92024/75/1"/>
    <hyperlink ref="X176" r:id="rId274" display="https://www.questdiagnostics.com/locations/detail.html/AGLY/91436/75/1"/>
    <hyperlink ref="W177" r:id="rId275" display="https://appointment.questdiagnostics.com/find-location/as-location-finder?sitecode=ESC&amp;zipcode=92025&amp;reasonForVisit=PHLEBOTOMY"/>
    <hyperlink ref="X177" r:id="rId276" display="https://www.questdiagnostics.com/locations/detail.html/ESC/92025/75/1"/>
    <hyperlink ref="W178" r:id="rId277" display="https://appointment.questdiagnostics.com/find-location/as-location-finder?sitecode=DJN&amp;zipcode=95628&amp;reasonForVisit=PHLEBOTOMY"/>
    <hyperlink ref="X178" r:id="rId278" display="https://www.questdiagnostics.com/locations/detail.html/DJN/95628/75/1"/>
    <hyperlink ref="W179" r:id="rId279" display="https://appointment.questdiagnostics.com/find-location/as-location-finder?sitecode=DHT&amp;zipcode=94534&amp;reasonForVisit=PHLEBOTOMY"/>
    <hyperlink ref="X179" r:id="rId280" display="https://www.questdiagnostics.com/locations/detail.html/DHT/94534/75/1"/>
    <hyperlink ref="W180" r:id="rId281" display="https://appointment.questdiagnostics.com/find-location/as-location-finder?sitecode=TX8&amp;zipcode=92028&amp;reasonForVisit=PHLEBOTOMY"/>
    <hyperlink ref="X180" r:id="rId282" display="https://www.questdiagnostics.com/locations/detail.html/TX8/92028/75/1"/>
    <hyperlink ref="W181" r:id="rId283" display="https://appointment.questdiagnostics.com/find-location/as-location-finder?sitecode=DIL&amp;zipcode=95630&amp;reasonForVisit=PHLEBOTOMY"/>
    <hyperlink ref="X181" r:id="rId284" display="https://www.questdiagnostics.com/locations/detail.html/DIL/95630/75/1"/>
    <hyperlink ref="W182" r:id="rId285" display="https://appointment.questdiagnostics.com/find-location/as-location-finder?sitecode=Z6P&amp;zipcode=95630&amp;reasonForVisit=PHLEBOTOMY"/>
    <hyperlink ref="X182" r:id="rId286" display="https://www.questdiagnostics.com/locations/detail.html/Z6P/95630/75/1"/>
    <hyperlink ref="W183" r:id="rId287" display="https://appointment.questdiagnostics.com/find-location/as-location-finder?sitecode=XPV&amp;zipcode=92336&amp;reasonForVisit=PHLEBOTOMY"/>
    <hyperlink ref="X183" r:id="rId288" display="https://www.questdiagnostics.com/locations/detail.html/XPV/92336/75/1"/>
    <hyperlink ref="W184" r:id="rId289" display="https://appointment.questdiagnostics.com/find-location/as-location-finder?sitecode=R7K&amp;zipcode=92610&amp;reasonForVisit=PHLEBOTOMY"/>
    <hyperlink ref="X184" r:id="rId290" display="https://www.questdiagnostics.com/locations/detail.html/R7K/92610/75/1"/>
    <hyperlink ref="W185" r:id="rId291" display="https://appointment.questdiagnostics.com/find-location/as-location-finder?sitecode=F2M&amp;zipcode=94404&amp;reasonForVisit=PHLEBOTOMY"/>
    <hyperlink ref="X185" r:id="rId292" display="https://www.questdiagnostics.com/locations/detail.html/F2M/94404/75/1"/>
    <hyperlink ref="W186" r:id="rId293" display="https://appointment.questdiagnostics.com/find-location/as-location-finder?sitecode=DU4&amp;zipcode=92708&amp;reasonForVisit=PHLEBOTOMY"/>
    <hyperlink ref="X186" r:id="rId294" display="https://www.questdiagnostics.com/locations/detail.html/DU4/92708/75/1"/>
    <hyperlink ref="W187" r:id="rId295" display="https://appointment.questdiagnostics.com/find-location/as-location-finder?sitecode=QFT&amp;zipcode=92708&amp;reasonForVisit=PHLEBOTOMY"/>
    <hyperlink ref="X187" r:id="rId296" display="https://www.questdiagnostics.com/locations/detail.html/QFT/92708/75/1"/>
    <hyperlink ref="W188" r:id="rId297" display="https://appointment.questdiagnostics.com/find-location/as-location-finder?sitecode=D2H&amp;zipcode=95019&amp;reasonForVisit=PHLEBOTOMY"/>
    <hyperlink ref="X188" r:id="rId298" display="https://www.questdiagnostics.com/locations/detail.html/D2H/95019/75/1"/>
    <hyperlink ref="W189" r:id="rId299" display="https://appointment.questdiagnostics.com/find-location/as-location-finder?sitecode=DPK&amp;zipcode=94538&amp;reasonForVisit=PHLEBOTOMY"/>
    <hyperlink ref="X189" r:id="rId300" display="https://www.questdiagnostics.com/locations/detail.html/DPK/94538/75/1"/>
    <hyperlink ref="W190" r:id="rId301" display="https://appointment.questdiagnostics.com/find-location/as-location-finder?sitecode=ACI&amp;zipcode=94538&amp;reasonForVisit=PHLEBOTOMY"/>
    <hyperlink ref="X190" r:id="rId302" display="https://www.questdiagnostics.com/locations/detail.html/ACI/94538/75/1"/>
    <hyperlink ref="W191" r:id="rId303" display="https://appointment.questdiagnostics.com/find-location/as-location-finder?sitecode=ANKI&amp;zipcode=93721&amp;reasonForVisit=PHLEBOTOMY"/>
    <hyperlink ref="X191" r:id="rId304" display="https://www.questdiagnostics.com/locations/detail.html/ANKI/93721/75/1"/>
    <hyperlink ref="W192" r:id="rId305" display="https://appointment.questdiagnostics.com/find-location/as-location-finder?sitecode=GTC&amp;zipcode=93711&amp;reasonForVisit=PHLEBOTOMY"/>
    <hyperlink ref="X192" r:id="rId306" display="https://www.questdiagnostics.com/locations/detail.html/GTC/93711/75/1"/>
    <hyperlink ref="W193" r:id="rId307" display="https://appointment.questdiagnostics.com/find-location/as-location-finder?sitecode=DWA&amp;zipcode=93726&amp;reasonForVisit=PHLEBOTOMY"/>
    <hyperlink ref="X193" r:id="rId308" display="https://www.questdiagnostics.com/locations/detail.html/DWA/93726/75/1"/>
    <hyperlink ref="W194" r:id="rId309" display="https://appointment.questdiagnostics.com/find-location/as-location-finder?sitecode=DVZ&amp;zipcode=93710&amp;reasonForVisit=PHLEBOTOMY"/>
    <hyperlink ref="X194" r:id="rId310" display="https://www.questdiagnostics.com/locations/detail.html/DVZ/93710/75/1"/>
    <hyperlink ref="W195" r:id="rId311" display="https://appointment.questdiagnostics.com/find-location/as-location-finder?sitecode=LUX&amp;zipcode=93720&amp;reasonForVisit=PHLEBOTOMY"/>
    <hyperlink ref="X195" r:id="rId312" display="https://www.questdiagnostics.com/locations/detail.html/LUX/93720/75/1"/>
    <hyperlink ref="W196" r:id="rId313" display="https://appointment.questdiagnostics.com/find-location/as-location-finder?sitecode=O1N&amp;zipcode=93711&amp;reasonForVisit=PHLEBOTOMY"/>
    <hyperlink ref="X196" r:id="rId314" display="https://www.questdiagnostics.com/locations/detail.html/O1N/93711/75/1"/>
    <hyperlink ref="W197" r:id="rId315" display="https://appointment.questdiagnostics.com/find-location/as-location-finder?sitecode=GFJ&amp;zipcode=93720&amp;reasonForVisit=PHLEBOTOMY"/>
    <hyperlink ref="X197" r:id="rId316" display="https://www.questdiagnostics.com/locations/detail.html/GFJ/93720/75/1"/>
    <hyperlink ref="W198" r:id="rId317" display="https://appointment.questdiagnostics.com/find-location/as-location-finder?sitecode=S2A&amp;zipcode=93711&amp;reasonForVisit=PHLEBOTOMY"/>
    <hyperlink ref="X198" r:id="rId318" display="https://www.questdiagnostics.com/locations/detail.html/S2A/93711/75/1"/>
    <hyperlink ref="W199" r:id="rId319" display="https://appointment.questdiagnostics.com/find-location/as-location-finder?sitecode=R9J&amp;zipcode=92835&amp;reasonForVisit=PHLEBOTOMY"/>
    <hyperlink ref="X199" r:id="rId320" display="https://www.questdiagnostics.com/locations/detail.html/R9J/92835/75/1"/>
    <hyperlink ref="W200" r:id="rId321" display="https://appointment.questdiagnostics.com/find-location/as-location-finder?sitecode=DBV&amp;zipcode=92843&amp;reasonForVisit=PHLEBOTOMY"/>
    <hyperlink ref="X200" r:id="rId322" display="https://www.questdiagnostics.com/locations/detail.html/DBV/92843/75/1"/>
    <hyperlink ref="W201" r:id="rId323" display="https://appointment.questdiagnostics.com/find-location/as-location-finder?sitecode=Y3R&amp;zipcode=95020&amp;reasonForVisit=PHLEBOTOMY"/>
    <hyperlink ref="X201" r:id="rId324" display="https://www.questdiagnostics.com/locations/detail.html/Y3R/95020/75/1"/>
    <hyperlink ref="W202" r:id="rId325" display="https://appointment.questdiagnostics.com/find-location/as-location-finder?sitecode=DPO&amp;zipcode=95020&amp;reasonForVisit=PHLEBOTOMY"/>
    <hyperlink ref="X202" r:id="rId326" display="https://www.questdiagnostics.com/locations/detail.html/DPO/95020/75/1"/>
    <hyperlink ref="W203" r:id="rId327" display="https://appointment.questdiagnostics.com/find-location/as-location-finder?sitecode=CXY&amp;zipcode=91208&amp;reasonForVisit=PHLEBOTOMY"/>
    <hyperlink ref="X203" r:id="rId328" display="https://www.questdiagnostics.com/locations/detail.html/CXY/91208/75/1"/>
    <hyperlink ref="W204" r:id="rId329" display="https://appointment.questdiagnostics.com/find-location/as-location-finder?sitecode=Y3B&amp;zipcode=91204&amp;reasonForVisit=PHLEBOTOMY"/>
    <hyperlink ref="X204" r:id="rId330" display="https://www.questdiagnostics.com/locations/detail.html/Y3B/91204/75/1"/>
    <hyperlink ref="W205" r:id="rId331" display="https://appointment.questdiagnostics.com/find-location/as-location-finder?sitecode=CYY&amp;zipcode=91204&amp;reasonForVisit=PHLEBOTOMY"/>
    <hyperlink ref="X205" r:id="rId332" display="https://www.questdiagnostics.com/locations/detail.html/CYY/91204/75/1"/>
    <hyperlink ref="W206" r:id="rId333" display="https://appointment.questdiagnostics.com/find-location/as-location-finder?sitecode=FBH&amp;zipcode=91205&amp;reasonForVisit=PHLEBOTOMY"/>
    <hyperlink ref="X206" r:id="rId334" display="https://www.questdiagnostics.com/locations/detail.html/FBH/91205/75/1"/>
    <hyperlink ref="W207" r:id="rId335" display="https://appointment.questdiagnostics.com/find-location/as-location-finder?sitecode=CZU&amp;zipcode=91741&amp;reasonForVisit=PHLEBOTOMY"/>
    <hyperlink ref="X207" r:id="rId336" display="https://www.questdiagnostics.com/locations/detail.html/CZU/91741/75/1"/>
    <hyperlink ref="W208" r:id="rId337" display="https://appointment.questdiagnostics.com/find-location/as-location-finder?sitecode=O3K&amp;zipcode=95670&amp;reasonForVisit=PHLEBOTOMY"/>
    <hyperlink ref="X208" r:id="rId338" display="https://www.questdiagnostics.com/locations/detail.html/O3K/95670/75/1"/>
    <hyperlink ref="W209" r:id="rId339" display="https://appointment.questdiagnostics.com/find-location/as-location-finder?sitecode=T3I&amp;zipcode=95945&amp;reasonForVisit=PHLEBOTOMY"/>
    <hyperlink ref="X209" r:id="rId340" display="https://www.questdiagnostics.com/locations/detail.html/T3I/95945/75/1"/>
    <hyperlink ref="W210" r:id="rId341" display="https://appointment.questdiagnostics.com/find-location/as-location-finder?sitecode=DJQ&amp;zipcode=95945&amp;reasonForVisit=PHLEBOTOMY"/>
    <hyperlink ref="X210" r:id="rId342" display="https://www.questdiagnostics.com/locations/detail.html/DJQ/95945/75/1"/>
    <hyperlink ref="W211" r:id="rId343" display="https://appointment.questdiagnostics.com/find-location/as-location-finder?sitecode=L2T&amp;zipcode=94904&amp;reasonForVisit=PHLEBOTOMY"/>
    <hyperlink ref="X211" r:id="rId344" display="https://www.questdiagnostics.com/locations/detail.html/L2T/94904/75/1"/>
    <hyperlink ref="W212" r:id="rId345" display="https://appointment.questdiagnostics.com/find-location/as-location-finder?sitecode=T7C&amp;zipcode=93433&amp;reasonForVisit=PHLEBOTOMY"/>
    <hyperlink ref="X212" r:id="rId346" display="https://www.questdiagnostics.com/locations/detail.html/T7C/93433/75/1"/>
    <hyperlink ref="W213" r:id="rId347" display="https://appointment.questdiagnostics.com/find-location/as-location-finder?sitecode=AFUZ&amp;zipcode=91745&amp;reasonForVisit=PHLEBOTOMY"/>
    <hyperlink ref="X213" r:id="rId348" display="https://www.questdiagnostics.com/locations/detail.html/AFUZ/91745/75/1"/>
    <hyperlink ref="W214" r:id="rId349" display="https://appointment.questdiagnostics.com/find-location/as-location-finder?sitecode=X28&amp;zipcode=93230&amp;reasonForVisit=PHLEBOTOMY"/>
    <hyperlink ref="X214" r:id="rId350" display="https://www.questdiagnostics.com/locations/detail.html/X28/93230/75/1"/>
    <hyperlink ref="W215" r:id="rId351" display="https://appointment.questdiagnostics.com/find-location/as-location-finder?sitecode=HWN&amp;zipcode=90250&amp;reasonForVisit=PHLEBOTOMY"/>
    <hyperlink ref="X215" r:id="rId352" display="https://www.questdiagnostics.com/locations/detail.html/HWN/90250/75/1"/>
    <hyperlink ref="W216" r:id="rId353" display="https://appointment.questdiagnostics.com/find-location/as-location-finder?sitecode=DMI&amp;zipcode=94545&amp;reasonForVisit=PHLEBOTOMY"/>
    <hyperlink ref="X216" r:id="rId354" display="https://www.questdiagnostics.com/locations/detail.html/DMI/94545/75/1"/>
    <hyperlink ref="W217" r:id="rId355" display="https://appointment.questdiagnostics.com/find-location/as-location-finder?sitecode=VPO&amp;zipcode=95448&amp;reasonForVisit=PHLEBOTOMY"/>
    <hyperlink ref="X217" r:id="rId356" display="https://www.questdiagnostics.com/locations/detail.html/VPO/95448/75/1"/>
    <hyperlink ref="W218" r:id="rId357" display="https://appointment.questdiagnostics.com/find-location/as-location-finder?sitecode=X76&amp;zipcode=92543&amp;reasonForVisit=PHLEBOTOMY"/>
    <hyperlink ref="X218" r:id="rId358" display="https://www.questdiagnostics.com/locations/detail.html/X76/92543/75/1"/>
    <hyperlink ref="W219" r:id="rId359" display="https://appointment.questdiagnostics.com/find-location/as-location-finder?sitecode=DFK&amp;zipcode=92545&amp;reasonForVisit=PHLEBOTOMY"/>
    <hyperlink ref="X219" r:id="rId360" display="https://www.questdiagnostics.com/locations/detail.html/DFK/92545/75/1"/>
    <hyperlink ref="W220" r:id="rId361" display="https://appointment.questdiagnostics.com/find-location/as-location-finder?sitecode=GNC&amp;zipcode=94547&amp;reasonForVisit=PHLEBOTOMY"/>
    <hyperlink ref="X220" r:id="rId362" display="https://www.questdiagnostics.com/locations/detail.html/GNC/94547/75/1"/>
    <hyperlink ref="W221" r:id="rId363" display="https://appointment.questdiagnostics.com/find-location/as-location-finder?sitecode=AEME&amp;zipcode=92345&amp;reasonForVisit=PHLEBOTOMY"/>
    <hyperlink ref="X221" r:id="rId364" display="https://www.questdiagnostics.com/locations/detail.html/AEME/92345/75/1"/>
    <hyperlink ref="W222" r:id="rId365" display="https://appointment.questdiagnostics.com/find-location/as-location-finder?sitecode=AMPE&amp;zipcode=95023&amp;reasonForVisit=PHLEBOTOMY"/>
    <hyperlink ref="X222" r:id="rId366" display="https://www.questdiagnostics.com/locations/detail.html/AMPE/95023/75/1"/>
    <hyperlink ref="W223" r:id="rId367" display="https://appointment.questdiagnostics.com/find-location/as-location-finder?sitecode=DFU&amp;zipcode=92647&amp;reasonForVisit=PHLEBOTOMY"/>
    <hyperlink ref="X223" r:id="rId368" display="https://www.questdiagnostics.com/locations/detail.html/DFU/92647/75/1"/>
    <hyperlink ref="W224" r:id="rId369" display="https://appointment.questdiagnostics.com/find-location/as-location-finder?sitecode=DBH&amp;zipcode=92648&amp;reasonForVisit=PHLEBOTOMY"/>
    <hyperlink ref="X224" r:id="rId370" display="https://www.questdiagnostics.com/locations/detail.html/DBH/92648/75/1"/>
    <hyperlink ref="W225" r:id="rId371" display="https://appointment.questdiagnostics.com/find-location/as-location-finder?sitecode=O3O&amp;zipcode=92648&amp;reasonForVisit=PHLEBOTOMY"/>
    <hyperlink ref="X225" r:id="rId372" display="https://www.questdiagnostics.com/locations/detail.html/O3O/92648/75/1"/>
    <hyperlink ref="W226" r:id="rId373" display="https://appointment.questdiagnostics.com/find-location/as-location-finder?sitecode=I4T&amp;zipcode=92646&amp;reasonForVisit=PHLEBOTOMY"/>
    <hyperlink ref="X226" r:id="rId374" display="https://www.questdiagnostics.com/locations/detail.html/I4T/92646/75/1"/>
    <hyperlink ref="W227" r:id="rId375" display="https://appointment.questdiagnostics.com/find-location/as-location-finder?sitecode=DDY&amp;zipcode=92201&amp;reasonForVisit=PHLEBOTOMY"/>
    <hyperlink ref="X227" r:id="rId376" display="https://www.questdiagnostics.com/locations/detail.html/DDY/92201/75/1"/>
    <hyperlink ref="W228" r:id="rId377" display="https://appointment.questdiagnostics.com/find-location/as-location-finder?sitecode=CVZ&amp;zipcode=90301&amp;reasonForVisit=PHLEBOTOMY"/>
    <hyperlink ref="X228" r:id="rId378" display="https://www.questdiagnostics.com/locations/detail.html/CVZ/90301/75/1"/>
    <hyperlink ref="W229" r:id="rId379" display="https://appointment.questdiagnostics.com/find-location/as-location-finder?sitecode=DFT&amp;zipcode=92604&amp;reasonForVisit=PHLEBOTOMY"/>
    <hyperlink ref="X229" r:id="rId380" display="https://www.questdiagnostics.com/locations/detail.html/DFT/92604/75/1"/>
    <hyperlink ref="W230" r:id="rId381" display="https://appointment.questdiagnostics.com/find-location/as-location-finder?sitecode=DBF&amp;zipcode=92604&amp;reasonForVisit=PHLEBOTOMY"/>
    <hyperlink ref="X230" r:id="rId382" display="https://www.questdiagnostics.com/locations/detail.html/DBF/92604/75/1"/>
    <hyperlink ref="W231" r:id="rId383" display="https://appointment.questdiagnostics.com/find-location/as-location-finder?sitecode=ZFM&amp;zipcode=92618&amp;reasonForVisit=PHLEBOTOMY"/>
    <hyperlink ref="X231" r:id="rId384" display="https://www.questdiagnostics.com/locations/detail.html/ZFM/92618/75/1"/>
    <hyperlink ref="W232" r:id="rId385" display="https://appointment.questdiagnostics.com/find-location/as-location-finder?sitecode=K4L&amp;zipcode=95642&amp;reasonForVisit=PHLEBOTOMY"/>
    <hyperlink ref="X232" r:id="rId386" display="https://www.questdiagnostics.com/locations/detail.html/K4L/95642/75/1"/>
    <hyperlink ref="W233" r:id="rId387" display="https://appointment.questdiagnostics.com/find-location/as-location-finder?sitecode=JKC&amp;zipcode=95642&amp;reasonForVisit=PHLEBOTOMY"/>
    <hyperlink ref="X233" r:id="rId388" display="https://www.questdiagnostics.com/locations/detail.html/JKC/95642/75/1"/>
    <hyperlink ref="W234" r:id="rId389" display="https://appointment.questdiagnostics.com/find-location/as-location-finder?sitecode=DWC&amp;zipcode=93630&amp;reasonForVisit=PHLEBOTOMY"/>
    <hyperlink ref="X234" r:id="rId390" display="https://www.questdiagnostics.com/locations/detail.html/DWC/93630/75/1"/>
    <hyperlink ref="W235" r:id="rId391" display="https://appointment.questdiagnostics.com/find-location/as-location-finder?sitecode=AMFH&amp;zipcode=91942&amp;reasonForVisit=PHLEBOTOMY"/>
    <hyperlink ref="X235" r:id="rId392" display="https://www.questdiagnostics.com/locations/detail.html/AMFH/91942/75/1"/>
    <hyperlink ref="W236" r:id="rId393" display="https://appointment.questdiagnostics.com/find-location/as-location-finder?sitecode=L5I&amp;zipcode=90623&amp;reasonForVisit=PHLEBOTOMY"/>
    <hyperlink ref="X236" r:id="rId394" display="https://www.questdiagnostics.com/locations/detail.html/L5I/90623/75/1"/>
    <hyperlink ref="W237" r:id="rId395" display="https://appointment.questdiagnostics.com/find-location/as-location-finder?sitecode=R1A&amp;zipcode=92253&amp;reasonForVisit=PHLEBOTOMY"/>
    <hyperlink ref="X237" r:id="rId396" display="https://www.questdiagnostics.com/locations/detail.html/R1A/92253/75/1"/>
    <hyperlink ref="W238" r:id="rId397" display="https://appointment.questdiagnostics.com/find-location/as-location-finder?sitecode=DPV&amp;zipcode=94549&amp;reasonForVisit=PHLEBOTOMY"/>
    <hyperlink ref="X238" r:id="rId398" display="https://www.questdiagnostics.com/locations/detail.html/DPV/94549/75/1"/>
    <hyperlink ref="W239" r:id="rId399" display="https://appointment.questdiagnostics.com/find-location/as-location-finder?sitecode=HQQ&amp;zipcode=92653&amp;reasonForVisit=PHLEBOTOMY"/>
    <hyperlink ref="X239" r:id="rId400" display="https://www.questdiagnostics.com/locations/detail.html/HQQ/92653/75/1"/>
    <hyperlink ref="W240" r:id="rId401" display="https://appointment.questdiagnostics.com/find-location/as-location-finder?sitecode=PE1&amp;zipcode=92677&amp;reasonForVisit=PHLEBOTOMY"/>
    <hyperlink ref="X240" r:id="rId402" display="https://www.questdiagnostics.com/locations/detail.html/PE1/92677/75/1"/>
    <hyperlink ref="W241" r:id="rId403" display="https://appointment.questdiagnostics.com/find-location/as-location-finder?sitecode=A2I&amp;zipcode=92530&amp;reasonForVisit=PHLEBOTOMY"/>
    <hyperlink ref="X241" r:id="rId404" display="https://www.questdiagnostics.com/locations/detail.html/A2I/92530/75/1"/>
    <hyperlink ref="W242" r:id="rId405" display="https://appointment.questdiagnostics.com/find-location/as-location-finder?sitecode=DHZ&amp;zipcode=95453&amp;reasonForVisit=PHLEBOTOMY"/>
    <hyperlink ref="X242" r:id="rId406" display="https://www.questdiagnostics.com/locations/detail.html/DHZ/95453/75/1"/>
    <hyperlink ref="X243" r:id="rId407" display="https://www.questdiagnostics.com/locations/detail.html/OZ9/93241/75/1"/>
    <hyperlink ref="W244" r:id="rId408" display="https://appointment.questdiagnostics.com/find-location/as-location-finder?sitecode=LAJ&amp;zipcode=93534&amp;reasonForVisit=PHLEBOTOMY"/>
    <hyperlink ref="X244" r:id="rId409" display="https://www.questdiagnostics.com/locations/detail.html/LAJ/93534/75/1"/>
    <hyperlink ref="W245" r:id="rId410" display="https://appointment.questdiagnostics.com/find-location/as-location-finder?sitecode=Y6G&amp;zipcode=94939&amp;reasonForVisit=PHLEBOTOMY"/>
    <hyperlink ref="X245" r:id="rId411" display="https://www.questdiagnostics.com/locations/detail.html/Y6G/94939/75/1"/>
    <hyperlink ref="W246" r:id="rId412" display="https://appointment.questdiagnostics.com/find-location/as-location-finder?sitecode=AMFD&amp;zipcode=95648&amp;reasonForVisit=PHLEBOTOMY"/>
    <hyperlink ref="X246" r:id="rId413" display="https://www.questdiagnostics.com/locations/detail.html/AMFD/95648/75/1"/>
    <hyperlink ref="W247" r:id="rId414" display="https://appointment.questdiagnostics.com/find-location/as-location-finder?sitecode=DPX&amp;zipcode=94550&amp;reasonForVisit=PHLEBOTOMY"/>
    <hyperlink ref="X247" r:id="rId415" display="https://www.questdiagnostics.com/locations/detail.html/DPX/94550/75/1"/>
    <hyperlink ref="W248" r:id="rId416" display="https://appointment.questdiagnostics.com/find-location/as-location-finder?sitecode=YMB&amp;zipcode=95240&amp;reasonForVisit=PHLEBOTOMY"/>
    <hyperlink ref="X248" r:id="rId417" display="https://www.questdiagnostics.com/locations/detail.html/YMB/95240/75/1"/>
    <hyperlink ref="W249" r:id="rId418" display="https://appointment.questdiagnostics.com/find-location/as-location-finder?sitecode=QE7&amp;zipcode=95242&amp;reasonForVisit=PHLEBOTOMY"/>
    <hyperlink ref="X249" r:id="rId419" display="https://www.questdiagnostics.com/locations/detail.html/QE7/95242/75/1"/>
    <hyperlink ref="W250" r:id="rId420" display="https://appointment.questdiagnostics.com/find-location/as-location-finder?sitecode=SPL&amp;zipcode=92354&amp;reasonForVisit=PHLEBOTOMY"/>
    <hyperlink ref="X250" r:id="rId421" display="https://www.questdiagnostics.com/locations/detail.html/SPL/92354/75/1"/>
    <hyperlink ref="W251" r:id="rId422" display="https://appointment.questdiagnostics.com/find-location/as-location-finder?sitecode=CXS&amp;zipcode=90813&amp;reasonForVisit=PHLEBOTOMY"/>
    <hyperlink ref="X251" r:id="rId423" display="https://www.questdiagnostics.com/locations/detail.html/CXS/90813/75/1"/>
    <hyperlink ref="W252" r:id="rId424" display="https://appointment.questdiagnostics.com/find-location/as-location-finder?sitecode=CXO&amp;zipcode=90806&amp;reasonForVisit=PHLEBOTOMY"/>
    <hyperlink ref="X252" r:id="rId425" display="https://www.questdiagnostics.com/locations/detail.html/CXO/90806/75/1"/>
    <hyperlink ref="W253" r:id="rId426" display="https://appointment.questdiagnostics.com/find-location/as-location-finder?sitecode=CXL&amp;zipcode=90805&amp;reasonForVisit=PHLEBOTOMY"/>
    <hyperlink ref="X253" r:id="rId427" display="https://www.questdiagnostics.com/locations/detail.html/CXL/90805/75/1"/>
    <hyperlink ref="W254" r:id="rId428" display="https://appointment.questdiagnostics.com/find-location/as-location-finder?sitecode=UV8&amp;zipcode=90804&amp;reasonForVisit=PHLEBOTOMY"/>
    <hyperlink ref="X254" r:id="rId429" display="https://www.questdiagnostics.com/locations/detail.html/UV8/90804/75/1"/>
    <hyperlink ref="W255" r:id="rId430" display="https://appointment.questdiagnostics.com/find-location/as-location-finder?sitecode=CXP&amp;zipcode=90808&amp;reasonForVisit=PHLEBOTOMY"/>
    <hyperlink ref="X255" r:id="rId431" display="https://www.questdiagnostics.com/locations/detail.html/CXP/90808/75/1"/>
    <hyperlink ref="W256" r:id="rId432" display="https://appointment.questdiagnostics.com/find-location/as-location-finder?sitecode=CXD&amp;zipcode=90720&amp;reasonForVisit=PHLEBOTOMY"/>
    <hyperlink ref="X256" r:id="rId433" display="https://www.questdiagnostics.com/locations/detail.html/CXD/90720/75/1"/>
    <hyperlink ref="W257" r:id="rId434" display="https://appointment.questdiagnostics.com/find-location/as-location-finder?sitecode=W2K&amp;zipcode=90066&amp;reasonForVisit=PHLEBOTOMY"/>
    <hyperlink ref="X257" r:id="rId435" display="https://www.questdiagnostics.com/locations/detail.html/W2K/90066/75/1"/>
    <hyperlink ref="W258" r:id="rId436" display="https://appointment.questdiagnostics.com/find-location/as-location-finder?sitecode=CQN&amp;zipcode=90017&amp;reasonForVisit=PHLEBOTOMY"/>
    <hyperlink ref="X258" r:id="rId437" display="https://www.questdiagnostics.com/locations/detail.html/CQN/90017/75/1"/>
    <hyperlink ref="W259" r:id="rId438" display="https://appointment.questdiagnostics.com/find-location/as-location-finder?sitecode=CQU&amp;zipcode=90067&amp;reasonForVisit=PHLEBOTOMY"/>
    <hyperlink ref="X259" r:id="rId439" display="https://www.questdiagnostics.com/locations/detail.html/CQU/90067/75/1"/>
    <hyperlink ref="W260" r:id="rId440" display="https://appointment.questdiagnostics.com/find-location/as-location-finder?sitecode=CQH&amp;zipcode=90013&amp;reasonForVisit=PHLEBOTOMY"/>
    <hyperlink ref="X260" r:id="rId441" display="https://www.questdiagnostics.com/locations/detail.html/CQH/90013/75/1"/>
    <hyperlink ref="W261" r:id="rId442" display="https://appointment.questdiagnostics.com/find-location/as-location-finder?sitecode=CQP&amp;zipcode=90033&amp;reasonForVisit=PHLEBOTOMY"/>
    <hyperlink ref="X261" r:id="rId443" display="https://www.questdiagnostics.com/locations/detail.html/CQP/90033/75/1"/>
    <hyperlink ref="W262" r:id="rId444" display="https://appointment.questdiagnostics.com/find-location/as-location-finder?sitecode=CQM&amp;zipcode=90015&amp;reasonForVisit=PHLEBOTOMY"/>
    <hyperlink ref="X262" r:id="rId445" display="https://www.questdiagnostics.com/locations/detail.html/CQM/90015/75/1"/>
    <hyperlink ref="W263" r:id="rId446" display="https://appointment.questdiagnostics.com/find-location/as-location-finder?sitecode=DWT&amp;zipcode=93635&amp;reasonForVisit=PHLEBOTOMY"/>
    <hyperlink ref="X263" r:id="rId447" display="https://www.questdiagnostics.com/locations/detail.html/DWT/93635/75/1"/>
    <hyperlink ref="W264" r:id="rId448" display="https://appointment.questdiagnostics.com/find-location/as-location-finder?sitecode=G3K&amp;zipcode=90262&amp;reasonForVisit=PHLEBOTOMY"/>
    <hyperlink ref="X264" r:id="rId449" display="https://www.questdiagnostics.com/locations/detail.html/G3K/90262/75/1"/>
    <hyperlink ref="W265" r:id="rId450" display="https://appointment.questdiagnostics.com/find-location/as-location-finder?sitecode=DRA&amp;zipcode=93637&amp;reasonForVisit=PHLEBOTOMY"/>
    <hyperlink ref="X265" r:id="rId451" display="https://www.questdiagnostics.com/locations/detail.html/DRA/93637/75/1"/>
    <hyperlink ref="W266" r:id="rId452" display="https://appointment.questdiagnostics.com/find-location/as-location-finder?sitecode=ME8&amp;zipcode=95336&amp;reasonForVisit=PHLEBOTOMY"/>
    <hyperlink ref="X266" r:id="rId453" display="https://www.questdiagnostics.com/locations/detail.html/ME8/95336/75/1"/>
    <hyperlink ref="W267" r:id="rId454" display="https://appointment.questdiagnostics.com/find-location/as-location-finder?sitecode=LUW&amp;zipcode=95336&amp;reasonForVisit=PHLEBOTOMY"/>
    <hyperlink ref="X267" r:id="rId455" display="https://www.questdiagnostics.com/locations/detail.html/LUW/95336/75/1"/>
    <hyperlink ref="W268" r:id="rId456" display="https://appointment.questdiagnostics.com/find-location/as-location-finder?sitecode=VXA&amp;zipcode=93933&amp;reasonForVisit=PHLEBOTOMY"/>
    <hyperlink ref="X268" r:id="rId457" display="https://www.questdiagnostics.com/locations/detail.html/VXA/93933/75/1"/>
    <hyperlink ref="W269" r:id="rId458" display="https://appointment.questdiagnostics.com/find-location/as-location-finder?sitecode=DWU&amp;zipcode=95338&amp;reasonForVisit=PHLEBOTOMY"/>
    <hyperlink ref="X269" r:id="rId459" display="https://www.questdiagnostics.com/locations/detail.html/DWU/95338/75/1"/>
    <hyperlink ref="W270" r:id="rId460" display="https://appointment.questdiagnostics.com/find-location/as-location-finder?sitecode=DFN&amp;zipcode=92586&amp;reasonForVisit=PHLEBOTOMY"/>
    <hyperlink ref="X270" r:id="rId461" display="https://www.questdiagnostics.com/locations/detail.html/DFN/92586/75/1"/>
    <hyperlink ref="W271" r:id="rId462" display="https://appointment.questdiagnostics.com/find-location/as-location-finder?sitecode=I4S&amp;zipcode=94025&amp;reasonForVisit=PHLEBOTOMY"/>
    <hyperlink ref="X271" r:id="rId463" display="https://www.questdiagnostics.com/locations/detail.html/I4S/94025/75/1"/>
    <hyperlink ref="W272" r:id="rId464" display="https://appointment.questdiagnostics.com/find-location/as-location-finder?sitecode=DWW&amp;zipcode=95340&amp;reasonForVisit=PHLEBOTOMY"/>
    <hyperlink ref="X272" r:id="rId465" display="https://www.questdiagnostics.com/locations/detail.html/DWW/95340/75/1"/>
    <hyperlink ref="W273" r:id="rId466" display="https://appointment.questdiagnostics.com/find-location/as-location-finder?sitecode=QE8&amp;zipcode=95340&amp;reasonForVisit=PHLEBOTOMY"/>
    <hyperlink ref="X273" r:id="rId467" display="https://www.questdiagnostics.com/locations/detail.html/QE8/95340/75/1"/>
    <hyperlink ref="W274" r:id="rId468" display="https://appointment.questdiagnostics.com/find-location/as-location-finder?sitecode=CW6&amp;zipcode=95341&amp;reasonForVisit=PHLEBOTOMY"/>
    <hyperlink ref="X274" r:id="rId469" display="https://www.questdiagnostics.com/locations/detail.html/CW6/95341/75/1"/>
    <hyperlink ref="W275" r:id="rId470" display="https://appointment.questdiagnostics.com/find-location/as-location-finder?sitecode=DIB&amp;zipcode=94941&amp;reasonForVisit=PHLEBOTOMY"/>
    <hyperlink ref="X275" r:id="rId471" display="https://www.questdiagnostics.com/locations/detail.html/DIB/94941/75/1"/>
    <hyperlink ref="W276" r:id="rId472" display="https://appointment.questdiagnostics.com/find-location/as-location-finder?sitecode=DQH&amp;zipcode=94030&amp;reasonForVisit=PHLEBOTOMY"/>
    <hyperlink ref="X276" r:id="rId473" display="https://www.questdiagnostics.com/locations/detail.html/DQH/94030/75/1"/>
    <hyperlink ref="W277" r:id="rId474" display="https://appointment.questdiagnostics.com/find-location/as-location-finder?sitecode=XMZ&amp;zipcode=95035&amp;reasonForVisit=PHLEBOTOMY"/>
    <hyperlink ref="X277" r:id="rId475" display="https://www.questdiagnostics.com/locations/detail.html/XMZ/95035/75/1"/>
    <hyperlink ref="W278" r:id="rId476" display="https://appointment.questdiagnostics.com/find-location/as-location-finder?sitecode=CZE&amp;zipcode=91345&amp;reasonForVisit=PHLEBOTOMY"/>
    <hyperlink ref="X278" r:id="rId477" display="https://www.questdiagnostics.com/locations/detail.html/CZE/91345/75/1"/>
    <hyperlink ref="W279" r:id="rId478" display="https://appointment.questdiagnostics.com/find-location/as-location-finder?sitecode=GEJ&amp;zipcode=92691&amp;reasonForVisit=PHLEBOTOMY"/>
    <hyperlink ref="X279" r:id="rId479" display="https://www.questdiagnostics.com/locations/detail.html/GEJ/92691/75/1"/>
    <hyperlink ref="W280" r:id="rId480" display="https://appointment.questdiagnostics.com/find-location/as-location-finder?sitecode=JMY&amp;zipcode=92691&amp;reasonForVisit=PHLEBOTOMY"/>
    <hyperlink ref="X280" r:id="rId481" display="https://www.questdiagnostics.com/locations/detail.html/JMY/92691/75/1"/>
    <hyperlink ref="W281" r:id="rId482" display="https://appointment.questdiagnostics.com/find-location/as-location-finder?sitecode=DWZ&amp;zipcode=95354&amp;reasonForVisit=PHLEBOTOMY"/>
    <hyperlink ref="X281" r:id="rId483" display="https://www.questdiagnostics.com/locations/detail.html/DWZ/95354/75/1"/>
    <hyperlink ref="W282" r:id="rId484" display="https://appointment.questdiagnostics.com/find-location/as-location-finder?sitecode=ACIW&amp;zipcode=95355&amp;reasonForVisit=PHLEBOTOMY"/>
    <hyperlink ref="X282" r:id="rId485" display="https://www.questdiagnostics.com/locations/detail.html/ACIW/95355/75/1"/>
    <hyperlink ref="W283" r:id="rId486" display="https://appointment.questdiagnostics.com/find-location/as-location-finder?sitecode=DXD&amp;zipcode=95350&amp;reasonForVisit=PHLEBOTOMY"/>
    <hyperlink ref="X283" r:id="rId487" display="https://www.questdiagnostics.com/locations/detail.html/DXD/95350/75/1"/>
    <hyperlink ref="W284" r:id="rId488" display="https://appointment.questdiagnostics.com/find-location/as-location-finder?sitecode=U7N&amp;zipcode=95356&amp;reasonForVisit=PHLEBOTOMY"/>
    <hyperlink ref="X284" r:id="rId489" display="https://www.questdiagnostics.com/locations/detail.html/U7N/95356/75/1"/>
    <hyperlink ref="W285" r:id="rId490" display="https://appointment.questdiagnostics.com/find-location/as-location-finder?sitecode=N5P&amp;zipcode=90640&amp;reasonForVisit=PHLEBOTOMY"/>
    <hyperlink ref="X285" r:id="rId491" display="https://www.questdiagnostics.com/locations/detail.html/N5P/90640/75/1"/>
    <hyperlink ref="W286" r:id="rId492" display="https://appointment.questdiagnostics.com/find-location/as-location-finder?sitecode=T9N&amp;zipcode=93108&amp;reasonForVisit=PHLEBOTOMY"/>
    <hyperlink ref="X286" r:id="rId493" display="https://www.questdiagnostics.com/locations/detail.html/T9N/93108/75/1"/>
    <hyperlink ref="W287" r:id="rId494" display="https://appointment.questdiagnostics.com/find-location/as-location-finder?sitecode=CKG&amp;zipcode=93940&amp;reasonForVisit=PHLEBOTOMY"/>
    <hyperlink ref="X287" r:id="rId495" display="https://www.questdiagnostics.com/locations/detail.html/CKG/93940/75/1"/>
    <hyperlink ref="W288" r:id="rId496" display="https://appointment.questdiagnostics.com/find-location/as-location-finder?sitecode=DQB&amp;zipcode=95037&amp;reasonForVisit=PHLEBOTOMY"/>
    <hyperlink ref="X288" r:id="rId497" display="https://www.questdiagnostics.com/locations/detail.html/DQB/95037/75/1"/>
    <hyperlink ref="W289" r:id="rId498" display="https://appointment.questdiagnostics.com/find-location/as-location-finder?sitecode=K4R&amp;zipcode=94040&amp;reasonForVisit=PHLEBOTOMY"/>
    <hyperlink ref="X289" r:id="rId499" display="https://www.questdiagnostics.com/locations/detail.html/K4R/94040/75/1"/>
    <hyperlink ref="W290" r:id="rId500" display="https://appointment.questdiagnostics.com/find-location/as-location-finder?sitecode=DQC&amp;zipcode=94040&amp;reasonForVisit=PHLEBOTOMY"/>
    <hyperlink ref="X290" r:id="rId501" display="https://www.questdiagnostics.com/locations/detail.html/DQC/94040/75/1"/>
    <hyperlink ref="W291" r:id="rId502" display="https://appointment.questdiagnostics.com/find-location/as-location-finder?sitecode=AJYJ&amp;zipcode=92563&amp;reasonForVisit=PHLEBOTOMY"/>
    <hyperlink ref="X291" r:id="rId503" display="https://www.questdiagnostics.com/locations/detail.html/AJYJ/92563/75/1"/>
    <hyperlink ref="W292" r:id="rId504" display="https://appointment.questdiagnostics.com/find-location/as-location-finder?sitecode=DFL&amp;zipcode=92562&amp;reasonForVisit=PHLEBOTOMY"/>
    <hyperlink ref="X292" r:id="rId505" display="https://www.questdiagnostics.com/locations/detail.html/DFL/92562/75/1"/>
    <hyperlink ref="W293" r:id="rId506" display="https://appointment.questdiagnostics.com/find-location/as-location-finder?sitecode=K1F&amp;zipcode=92562&amp;reasonForVisit=PHLEBOTOMY"/>
    <hyperlink ref="X293" r:id="rId507" display="https://www.questdiagnostics.com/locations/detail.html/K1F/92562/75/1"/>
    <hyperlink ref="W294" r:id="rId508" display="https://appointment.questdiagnostics.com/find-location/as-location-finder?sitecode=2KJ&amp;zipcode=94558&amp;reasonForVisit=PHLEBOTOMY"/>
    <hyperlink ref="X294" r:id="rId509" display="https://www.questdiagnostics.com/locations/detail.html/2KJ/94558/75/1"/>
    <hyperlink ref="W295" r:id="rId510" display="https://appointment.questdiagnostics.com/find-location/as-location-finder?sitecode=GLT&amp;zipcode=91950&amp;reasonForVisit=PHLEBOTOMY"/>
    <hyperlink ref="X295" r:id="rId511" display="https://www.questdiagnostics.com/locations/detail.html/GLT/91950/75/1"/>
    <hyperlink ref="W296" r:id="rId512" display="https://appointment.questdiagnostics.com/find-location/as-location-finder?sitecode=GYV&amp;zipcode=91320&amp;reasonForVisit=PHLEBOTOMY"/>
    <hyperlink ref="X296" r:id="rId513" display="https://www.questdiagnostics.com/locations/detail.html/GYV/91320/75/1"/>
    <hyperlink ref="W297" r:id="rId514" display="https://appointment.questdiagnostics.com/find-location/as-location-finder?sitecode=DBI&amp;zipcode=92660&amp;reasonForVisit=PHLEBOTOMY"/>
    <hyperlink ref="X297" r:id="rId515" display="https://www.questdiagnostics.com/locations/detail.html/DBI/92660/75/1"/>
    <hyperlink ref="W298" r:id="rId516" display="https://appointment.questdiagnostics.com/find-location/as-location-finder?sitecode=DBM&amp;zipcode=92663&amp;reasonForVisit=PHLEBOTOMY"/>
    <hyperlink ref="X298" r:id="rId517" display="https://www.questdiagnostics.com/locations/detail.html/DBM/92663/75/1"/>
    <hyperlink ref="W299" r:id="rId518" display="https://appointment.questdiagnostics.com/find-location/as-location-finder?sitecode=EJY&amp;zipcode=91607&amp;reasonForVisit=PHLEBOTOMY"/>
    <hyperlink ref="X299" r:id="rId519" display="https://www.questdiagnostics.com/locations/detail.html/EJY/91607/75/1"/>
    <hyperlink ref="W300" r:id="rId520" display="https://appointment.questdiagnostics.com/find-location/as-location-finder?sitecode=B6E&amp;zipcode=91325&amp;reasonForVisit=PHLEBOTOMY"/>
    <hyperlink ref="X300" r:id="rId521" display="https://www.questdiagnostics.com/locations/detail.html/B6E/91325/75/1"/>
    <hyperlink ref="W301" r:id="rId522" display="https://appointment.questdiagnostics.com/find-location/as-location-finder?sitecode=ABYI&amp;zipcode=94949&amp;reasonForVisit=PHLEBOTOMY"/>
    <hyperlink ref="X301" r:id="rId523" display="https://www.questdiagnostics.com/locations/detail.html/ABYI/94949/75/1"/>
    <hyperlink ref="W302" r:id="rId524" display="https://appointment.questdiagnostics.com/find-location/as-location-finder?sitecode=KIF&amp;zipcode=95361&amp;reasonForVisit=PHLEBOTOMY"/>
    <hyperlink ref="X302" r:id="rId525" display="https://www.questdiagnostics.com/locations/detail.html/KIF/95361/75/1"/>
    <hyperlink ref="W303" r:id="rId526" display="https://appointment.questdiagnostics.com/find-location/as-location-finder?sitecode=DXG&amp;zipcode=93644&amp;reasonForVisit=PHLEBOTOMY"/>
    <hyperlink ref="X303" r:id="rId527" display="https://www.questdiagnostics.com/locations/detail.html/DXG/93644/75/1"/>
    <hyperlink ref="W304" r:id="rId528" display="https://appointment.questdiagnostics.com/find-location/as-location-finder?sitecode=N33&amp;zipcode=94609&amp;reasonForVisit=PHLEBOTOMY"/>
    <hyperlink ref="X304" r:id="rId529" display="https://www.questdiagnostics.com/locations/detail.html/N33/94609/75/1"/>
    <hyperlink ref="W305" r:id="rId530" display="https://appointment.questdiagnostics.com/find-location/as-location-finder?sitecode=DMP&amp;zipcode=94607&amp;reasonForVisit=PHLEBOTOMY"/>
    <hyperlink ref="X305" r:id="rId531" display="https://www.questdiagnostics.com/locations/detail.html/DMP/94607/75/1"/>
    <hyperlink ref="W306" r:id="rId532" display="https://appointment.questdiagnostics.com/find-location/as-location-finder?sitecode=LI&amp;zipcode=92056&amp;reasonForVisit=PHLEBOTOMY"/>
    <hyperlink ref="X306" r:id="rId533" display="https://www.questdiagnostics.com/locations/detail.html/LI/92056/75/1"/>
    <hyperlink ref="W307" r:id="rId534" display="https://appointment.questdiagnostics.com/find-location/as-location-finder?sitecode=HFG&amp;zipcode=93023&amp;reasonForVisit=PHLEBOTOMY"/>
    <hyperlink ref="X307" r:id="rId535" display="https://www.questdiagnostics.com/locations/detail.html/HFG/93023/75/1"/>
    <hyperlink ref="W308" r:id="rId536" display="https://appointment.questdiagnostics.com/find-location/as-location-finder?sitecode=I4K&amp;zipcode=92865&amp;reasonForVisit=PHLEBOTOMY"/>
    <hyperlink ref="X308" r:id="rId537" display="https://www.questdiagnostics.com/locations/detail.html/I4K/92865/75/1"/>
    <hyperlink ref="W309" r:id="rId538" display="https://appointment.questdiagnostics.com/find-location/as-location-finder?sitecode=DBX&amp;zipcode=92868&amp;reasonForVisit=PHLEBOTOMY"/>
    <hyperlink ref="X309" r:id="rId539" display="https://www.questdiagnostics.com/locations/detail.html/DBX/92868/75/1"/>
    <hyperlink ref="W310" r:id="rId540" display="https://appointment.questdiagnostics.com/find-location/as-location-finder?sitecode=DGN&amp;zipcode=92868&amp;reasonForVisit=PHLEBOTOMY"/>
    <hyperlink ref="X310" r:id="rId541" display="https://www.questdiagnostics.com/locations/detail.html/DGN/92868/75/1"/>
    <hyperlink ref="W311" r:id="rId542" display="https://appointment.questdiagnostics.com/find-location/as-location-finder?sitecode=DCA&amp;zipcode=92868&amp;reasonForVisit=PHLEBOTOMY"/>
    <hyperlink ref="X311" r:id="rId543" display="https://www.questdiagnostics.com/locations/detail.html/DCA/92868/75/1"/>
    <hyperlink ref="W312" r:id="rId544" display="https://appointment.questdiagnostics.com/find-location/as-location-finder?sitecode=ANID&amp;zipcode=95963&amp;reasonForVisit=PHLEBOTOMY"/>
    <hyperlink ref="X312" r:id="rId545" display="https://www.questdiagnostics.com/locations/detail.html/ANID/95963/75/1"/>
    <hyperlink ref="W313" r:id="rId546" display="https://appointment.questdiagnostics.com/find-location/as-location-finder?sitecode=L2U&amp;zipcode=95965&amp;reasonForVisit=PHLEBOTOMY"/>
    <hyperlink ref="X313" r:id="rId547" display="https://www.questdiagnostics.com/locations/detail.html/L2U/95965/75/1"/>
    <hyperlink ref="W314" r:id="rId548" display="https://appointment.questdiagnostics.com/find-location/as-location-finder?sitecode=DCQ&amp;zipcode=93030&amp;reasonForVisit=PHLEBOTOMY"/>
    <hyperlink ref="X314" r:id="rId549" display="https://www.questdiagnostics.com/locations/detail.html/DCQ/93030/75/1"/>
    <hyperlink ref="W315" r:id="rId550" display="https://appointment.questdiagnostics.com/find-location/as-location-finder?sitecode=2AE&amp;zipcode=93033&amp;reasonForVisit=PHLEBOTOMY"/>
    <hyperlink ref="X315" r:id="rId551" display="https://www.questdiagnostics.com/locations/detail.html/2AE/93033/75/1"/>
    <hyperlink ref="W316" r:id="rId552" display="https://appointment.questdiagnostics.com/find-location/as-location-finder?sitecode=AKRS&amp;zipcode=93030&amp;reasonForVisit=PHLEBOTOMY"/>
    <hyperlink ref="X316" r:id="rId553" display="https://www.questdiagnostics.com/locations/detail.html/AKRS/93030/75/1"/>
    <hyperlink ref="W317" r:id="rId554" display="https://appointment.questdiagnostics.com/find-location/as-location-finder?sitecode=AAGU&amp;zipcode=92260&amp;reasonForVisit=PHLEBOTOMY"/>
    <hyperlink ref="X317" r:id="rId555" display="https://www.questdiagnostics.com/locations/detail.html/AAGU/92260/75/1"/>
    <hyperlink ref="W318" r:id="rId556" display="https://appointment.questdiagnostics.com/find-location/as-location-finder?sitecode=DEQ&amp;zipcode=92262&amp;reasonForVisit=PHLEBOTOMY"/>
    <hyperlink ref="X318" r:id="rId557" display="https://www.questdiagnostics.com/locations/detail.html/DEQ/92262/75/1"/>
    <hyperlink ref="W319" r:id="rId558" display="https://appointment.questdiagnostics.com/find-location/as-location-finder?sitecode=HS6&amp;zipcode=93551&amp;reasonForVisit=PHLEBOTOMY"/>
    <hyperlink ref="X319" r:id="rId559" display="https://www.questdiagnostics.com/locations/detail.html/HS6/93551/75/1"/>
    <hyperlink ref="W320" r:id="rId560" display="https://appointment.questdiagnostics.com/find-location/as-location-finder?sitecode=CUF&amp;zipcode=93551&amp;reasonForVisit=PHLEBOTOMY"/>
    <hyperlink ref="X320" r:id="rId561" display="https://www.questdiagnostics.com/locations/detail.html/CUF/93551/75/1"/>
    <hyperlink ref="W321" r:id="rId562" display="https://appointment.questdiagnostics.com/find-location/as-location-finder?sitecode=AGQZ&amp;zipcode=95969&amp;reasonForVisit=PHLEBOTOMY"/>
    <hyperlink ref="X321" r:id="rId563" display="https://www.questdiagnostics.com/locations/detail.html/AGQZ/95969/75/1"/>
    <hyperlink ref="X322" r:id="rId564" display="https://www.questdiagnostics.com/locations/detail.html/AMBI/91106/75/1"/>
    <hyperlink ref="W323" r:id="rId565" display="https://appointment.questdiagnostics.com/find-location/as-location-finder?sitecode=CYB&amp;zipcode=91105&amp;reasonForVisit=PHLEBOTOMY"/>
    <hyperlink ref="X323" r:id="rId566" display="https://www.questdiagnostics.com/locations/detail.html/CYB/91105/75/1"/>
    <hyperlink ref="W324" r:id="rId567" display="https://appointment.questdiagnostics.com/find-location/as-location-finder?sitecode=CYU&amp;zipcode=91106&amp;reasonForVisit=PHLEBOTOMY"/>
    <hyperlink ref="X324" r:id="rId568" display="https://www.questdiagnostics.com/locations/detail.html/CYU/91106/75/1"/>
    <hyperlink ref="W325" r:id="rId569" display="https://appointment.questdiagnostics.com/find-location/as-location-finder?sitecode=CXZ&amp;zipcode=91101&amp;reasonForVisit=PHLEBOTOMY"/>
    <hyperlink ref="X325" r:id="rId570" display="https://www.questdiagnostics.com/locations/detail.html/CXZ/91101/75/1"/>
    <hyperlink ref="W326" r:id="rId571" display="https://appointment.questdiagnostics.com/find-location/as-location-finder?sitecode=R3U&amp;zipcode=95363&amp;reasonForVisit=PHLEBOTOMY"/>
    <hyperlink ref="X326" r:id="rId572" display="https://www.questdiagnostics.com/locations/detail.html/R3U/95363/75/1"/>
    <hyperlink ref="W327" r:id="rId573" display="https://appointment.questdiagnostics.com/find-location/as-location-finder?sitecode=T3J&amp;zipcode=95946&amp;reasonForVisit=PHLEBOTOMY"/>
    <hyperlink ref="X327" r:id="rId574" display="https://www.questdiagnostics.com/locations/detail.html/T3J/95946/75/1"/>
    <hyperlink ref="W328" r:id="rId575" display="https://appointment.questdiagnostics.com/find-location/as-location-finder?sitecode=EQG&amp;zipcode=94954&amp;reasonForVisit=PHLEBOTOMY"/>
    <hyperlink ref="X328" r:id="rId576" display="https://www.questdiagnostics.com/locations/detail.html/EQG/94954/75/1"/>
    <hyperlink ref="W329" r:id="rId577" display="https://appointment.questdiagnostics.com/find-location/as-location-finder?sitecode=CKR&amp;zipcode=94565&amp;reasonForVisit=PHLEBOTOMY"/>
    <hyperlink ref="X329" r:id="rId578" display="https://www.questdiagnostics.com/locations/detail.html/CKR/94565/75/1"/>
    <hyperlink ref="W330" r:id="rId579" display="https://appointment.questdiagnostics.com/find-location/as-location-finder?sitecode=ABUE&amp;zipcode=92870&amp;reasonForVisit=PHLEBOTOMY"/>
    <hyperlink ref="X330" r:id="rId580" display="https://www.questdiagnostics.com/locations/detail.html/ABUE/92870/75/1"/>
    <hyperlink ref="W331" r:id="rId581" display="https://appointment.questdiagnostics.com/find-location/as-location-finder?sitecode=DJU&amp;zipcode=95667&amp;reasonForVisit=PHLEBOTOMY"/>
    <hyperlink ref="X331" r:id="rId582" display="https://www.questdiagnostics.com/locations/detail.html/DJU/95667/75/1"/>
    <hyperlink ref="W332" r:id="rId583" display="https://appointment.questdiagnostics.com/find-location/as-location-finder?sitecode=R6V&amp;zipcode=90094&amp;reasonForVisit=PHLEBOTOMY"/>
    <hyperlink ref="X332" r:id="rId584" display="https://www.questdiagnostics.com/locations/detail.html/R6V/90094/75/1"/>
    <hyperlink ref="W333" r:id="rId585" display="https://appointment.questdiagnostics.com/find-location/as-location-finder?sitecode=CKT&amp;zipcode=94588&amp;reasonForVisit=PHLEBOTOMY"/>
    <hyperlink ref="X333" r:id="rId586" display="https://www.questdiagnostics.com/locations/detail.html/CKT/94588/75/1"/>
    <hyperlink ref="W334" r:id="rId587" display="https://appointment.questdiagnostics.com/find-location/as-location-finder?sitecode=GJS&amp;zipcode=91767&amp;reasonForVisit=PHLEBOTOMY"/>
    <hyperlink ref="X334" r:id="rId588" display="https://www.questdiagnostics.com/locations/detail.html/GJS/91767/75/1"/>
    <hyperlink ref="W335" r:id="rId589" display="https://appointment.questdiagnostics.com/find-location/as-location-finder?sitecode=ANIS&amp;zipcode=93257&amp;reasonForVisit=PHLEBOTOMY"/>
    <hyperlink ref="X335" r:id="rId590" display="https://www.questdiagnostics.com/locations/detail.html/ANIS/93257/75/1"/>
    <hyperlink ref="W336" r:id="rId591" display="https://appointment.questdiagnostics.com/find-location/as-location-finder?sitecode=PWA&amp;zipcode=92064&amp;reasonForVisit=PHLEBOTOMY"/>
    <hyperlink ref="X336" r:id="rId592" display="https://www.questdiagnostics.com/locations/detail.html/PWA/92064/75/1"/>
    <hyperlink ref="W337" r:id="rId593" display="https://appointment.questdiagnostics.com/find-location/as-location-finder?sitecode=CYW&amp;zipcode=91737&amp;reasonForVisit=PHLEBOTOMY"/>
    <hyperlink ref="X337" r:id="rId594" display="https://www.questdiagnostics.com/locations/detail.html/CYW/91737/75/1"/>
    <hyperlink ref="W338" r:id="rId595" display="https://appointment.questdiagnostics.com/find-location/as-location-finder?sitecode=EGZ&amp;zipcode=92688&amp;reasonForVisit=PHLEBOTOMY"/>
    <hyperlink ref="X338" r:id="rId596" display="https://www.questdiagnostics.com/locations/detail.html/EGZ/92688/75/1"/>
    <hyperlink ref="W339" r:id="rId597" display="https://appointment.questdiagnostics.com/find-location/as-location-finder?sitecode=DIH&amp;zipcode=96080&amp;reasonForVisit=PHLEBOTOMY"/>
    <hyperlink ref="X339" r:id="rId598" display="https://www.questdiagnostics.com/locations/detail.html/DIH/96080/75/1"/>
    <hyperlink ref="W340" r:id="rId599" display="https://appointment.questdiagnostics.com/find-location/as-location-finder?sitecode=AHEZ&amp;zipcode=96003&amp;reasonForVisit=PHLEBOTOMY"/>
    <hyperlink ref="X340" r:id="rId600" display="https://www.questdiagnostics.com/locations/detail.html/AHEZ/96003/75/1"/>
    <hyperlink ref="W341" r:id="rId601" display="https://appointment.questdiagnostics.com/find-location/as-location-finder?sitecode=CW3&amp;zipcode=96001&amp;reasonForVisit=PHLEBOTOMY"/>
    <hyperlink ref="X341" r:id="rId602" display="https://www.questdiagnostics.com/locations/detail.html/CW3/96001/75/1"/>
    <hyperlink ref="W342" r:id="rId603" display="https://appointment.questdiagnostics.com/find-location/as-location-finder?sitecode=WU5&amp;zipcode=92373&amp;reasonForVisit=PHLEBOTOMY"/>
    <hyperlink ref="X342" r:id="rId604" display="https://www.questdiagnostics.com/locations/detail.html/WU5/92373/75/1"/>
    <hyperlink ref="W343" r:id="rId605" display="https://appointment.questdiagnostics.com/find-location/as-location-finder?sitecode=CVX&amp;zipcode=90277&amp;reasonForVisit=PHLEBOTOMY"/>
    <hyperlink ref="X343" r:id="rId606" display="https://www.questdiagnostics.com/locations/detail.html/CVX/90277/75/1"/>
    <hyperlink ref="W344" r:id="rId607" display="https://appointment.questdiagnostics.com/find-location/as-location-finder?sitecode=HF1&amp;zipcode=93654&amp;reasonForVisit=PHLEBOTOMY"/>
    <hyperlink ref="X344" r:id="rId608" display="https://www.questdiagnostics.com/locations/detail.html/HF1/93654/75/1"/>
    <hyperlink ref="W345" r:id="rId609" display="https://appointment.questdiagnostics.com/find-location/as-location-finder?sitecode=Y65&amp;zipcode=93555&amp;reasonForVisit=PHLEBOTOMY"/>
    <hyperlink ref="X345" r:id="rId610" display="https://www.questdiagnostics.com/locations/detail.html/Y65/93555/75/1"/>
    <hyperlink ref="W346" r:id="rId611" display="https://appointment.questdiagnostics.com/find-location/as-location-finder?sitecode=DFI&amp;zipcode=92506&amp;reasonForVisit=PHLEBOTOMY"/>
    <hyperlink ref="X346" r:id="rId612" display="https://www.questdiagnostics.com/locations/detail.html/DFI/92506/75/1"/>
    <hyperlink ref="W347" r:id="rId613" display="https://appointment.questdiagnostics.com/find-location/as-location-finder?sitecode=DFG&amp;zipcode=92506&amp;reasonForVisit=PHLEBOTOMY"/>
    <hyperlink ref="X347" r:id="rId614" display="https://www.questdiagnostics.com/locations/detail.html/DFG/92506/75/1"/>
    <hyperlink ref="W348" r:id="rId615" display="https://appointment.questdiagnostics.com/find-location/as-location-finder?sitecode=DKY&amp;zipcode=92503&amp;reasonForVisit=PHLEBOTOMY"/>
    <hyperlink ref="X348" r:id="rId616" display="https://www.questdiagnostics.com/locations/detail.html/DKY/92503/75/1"/>
    <hyperlink ref="W349" r:id="rId617" display="https://appointment.questdiagnostics.com/find-location/as-location-finder?sitecode=AORQ&amp;zipcode=92508&amp;reasonForVisit=PHLEBOTOMY"/>
    <hyperlink ref="X349" r:id="rId618" display="https://www.questdiagnostics.com/locations/detail.html/AORQ/92508/75/1"/>
    <hyperlink ref="W350" r:id="rId619" display="https://appointment.questdiagnostics.com/find-location/as-location-finder?sitecode=SAS&amp;zipcode=92507&amp;reasonForVisit=PHLEBOTOMY"/>
    <hyperlink ref="X350" r:id="rId620" display="https://www.questdiagnostics.com/locations/detail.html/SAS/92507/75/1"/>
    <hyperlink ref="W351" r:id="rId621" display="https://appointment.questdiagnostics.com/find-location/as-location-finder?sitecode=U1R&amp;zipcode=90274&amp;reasonForVisit=PHLEBOTOMY"/>
    <hyperlink ref="X351" r:id="rId622" display="https://www.questdiagnostics.com/locations/detail.html/U1R/90274/75/1"/>
    <hyperlink ref="W352" r:id="rId623" display="https://appointment.questdiagnostics.com/find-location/as-location-finder?sitecode=RVL&amp;zipcode=95661&amp;reasonForVisit=PHLEBOTOMY"/>
    <hyperlink ref="X352" r:id="rId624" display="https://www.questdiagnostics.com/locations/detail.html/RVL/95661/75/1"/>
    <hyperlink ref="W353" r:id="rId625" display="https://appointment.questdiagnostics.com/find-location/as-location-finder?sitecode=DIU&amp;zipcode=95661&amp;reasonForVisit=PHLEBOTOMY"/>
    <hyperlink ref="X353" r:id="rId626" display="https://www.questdiagnostics.com/locations/detail.html/DIU/95661/75/1"/>
    <hyperlink ref="W354" r:id="rId627" display="https://appointment.questdiagnostics.com/find-location/as-location-finder?sitecode=NE2&amp;zipcode=95661&amp;reasonForVisit=PHLEBOTOMY"/>
    <hyperlink ref="X354" r:id="rId628" display="https://www.questdiagnostics.com/locations/detail.html/NE2/95661/75/1"/>
    <hyperlink ref="W355" r:id="rId629" display="https://appointment.questdiagnostics.com/find-location/as-location-finder?sitecode=ANYI&amp;zipcode=95661&amp;reasonForVisit=PHLEBOTOMY"/>
    <hyperlink ref="X355" r:id="rId630" display="https://www.questdiagnostics.com/locations/detail.html/ANYI/95661/75/1"/>
    <hyperlink ref="W356" r:id="rId631" display="https://appointment.questdiagnostics.com/find-location/as-location-finder?sitecode=RE3&amp;zipcode=95819&amp;reasonForVisit=PHLEBOTOMY"/>
    <hyperlink ref="X356" r:id="rId632" display="https://www.questdiagnostics.com/locations/detail.html/RE3/95819/75/1"/>
    <hyperlink ref="W357" r:id="rId633" display="https://appointment.questdiagnostics.com/find-location/as-location-finder?sitecode=DNG&amp;zipcode=94806&amp;reasonForVisit=PHLEBOTOMY"/>
    <hyperlink ref="X357" r:id="rId634" display="https://www.questdiagnostics.com/locations/detail.html/DNG/94806/75/1"/>
    <hyperlink ref="W358" r:id="rId635" display="https://appointment.questdiagnostics.com/find-location/as-location-finder?sitecode=YLR&amp;zipcode=95476&amp;reasonForVisit=PHLEBOTOMY"/>
    <hyperlink ref="X358" r:id="rId636" display="https://www.questdiagnostics.com/locations/detail.html/YLR/95476/75/1"/>
    <hyperlink ref="W359" r:id="rId637" display="https://appointment.questdiagnostics.com/find-location/as-location-finder?sitecode=AJIG&amp;zipcode=95816&amp;reasonForVisit=PHLEBOTOMY"/>
    <hyperlink ref="X359" r:id="rId638" display="https://www.questdiagnostics.com/locations/detail.html/AJIG/95816/75/1"/>
    <hyperlink ref="W360" r:id="rId639" display="https://appointment.questdiagnostics.com/find-location/as-location-finder?sitecode=J5K&amp;zipcode=95834&amp;reasonForVisit=PHLEBOTOMY"/>
    <hyperlink ref="X360" r:id="rId640" display="https://www.questdiagnostics.com/locations/detail.html/J5K/95834/75/1"/>
    <hyperlink ref="W361" r:id="rId641" display="https://appointment.questdiagnostics.com/find-location/as-location-finder?sitecode=S5X&amp;zipcode=95823&amp;reasonForVisit=PHLEBOTOMY"/>
    <hyperlink ref="X361" r:id="rId642" display="https://www.questdiagnostics.com/locations/detail.html/S5X/95823/75/1"/>
    <hyperlink ref="W362" r:id="rId643" display="https://appointment.questdiagnostics.com/find-location/as-location-finder?sitecode=DJI&amp;zipcode=95831&amp;reasonForVisit=PHLEBOTOMY"/>
    <hyperlink ref="X362" r:id="rId644" display="https://www.questdiagnostics.com/locations/detail.html/DJI/95831/75/1"/>
    <hyperlink ref="W363" r:id="rId645" display="https://appointment.questdiagnostics.com/find-location/as-location-finder?sitecode=VGK&amp;zipcode=95823&amp;reasonForVisit=PHLEBOTOMY"/>
    <hyperlink ref="X363" r:id="rId646" display="https://www.questdiagnostics.com/locations/detail.html/VGK/95823/75/1"/>
    <hyperlink ref="W364" r:id="rId647" display="https://appointment.questdiagnostics.com/find-location/as-location-finder?sitecode=G2L&amp;zipcode=95825&amp;reasonForVisit=PHLEBOTOMY"/>
    <hyperlink ref="X364" r:id="rId648" display="https://www.questdiagnostics.com/locations/detail.html/G2L/95825/75/1"/>
    <hyperlink ref="W365" r:id="rId649" display="https://appointment.questdiagnostics.com/find-location/as-location-finder?sitecode=DQQ&amp;zipcode=93906&amp;reasonForVisit=PHLEBOTOMY"/>
    <hyperlink ref="X365" r:id="rId650" display="https://www.questdiagnostics.com/locations/detail.html/DQQ/93906/75/1"/>
    <hyperlink ref="W366" r:id="rId651" display="https://appointment.questdiagnostics.com/find-location/as-location-finder?sitecode=O8Y&amp;zipcode=92404&amp;reasonForVisit=PHLEBOTOMY"/>
    <hyperlink ref="X366" r:id="rId652" display="https://www.questdiagnostics.com/locations/detail.html/O8Y/92404/75/1"/>
    <hyperlink ref="W367" r:id="rId653" display="https://appointment.questdiagnostics.com/find-location/as-location-finder?sitecode=DFE&amp;zipcode=92404&amp;reasonForVisit=PHLEBOTOMY"/>
    <hyperlink ref="X367" r:id="rId654" display="https://www.questdiagnostics.com/locations/detail.html/DFE/92404/75/1"/>
    <hyperlink ref="W368" r:id="rId655" display="https://appointment.questdiagnostics.com/find-location/as-location-finder?sitecode=DMQ&amp;zipcode=94070&amp;reasonForVisit=PHLEBOTOMY"/>
    <hyperlink ref="X368" r:id="rId656" display="https://www.questdiagnostics.com/locations/detail.html/DMQ/94070/75/1"/>
    <hyperlink ref="W369" r:id="rId657" display="https://appointment.questdiagnostics.com/find-location/as-location-finder?sitecode=VV2&amp;zipcode=92673&amp;reasonForVisit=PHLEBOTOMY"/>
    <hyperlink ref="X369" r:id="rId658" display="https://www.questdiagnostics.com/locations/detail.html/VV2/92673/75/1"/>
    <hyperlink ref="W370" r:id="rId659" display="https://appointment.questdiagnostics.com/find-location/as-location-finder?sitecode=SCT&amp;zipcode=92673&amp;reasonForVisit=PHLEBOTOMY"/>
    <hyperlink ref="X370" r:id="rId660" display="https://www.questdiagnostics.com/locations/detail.html/SCT/92673/75/1"/>
    <hyperlink ref="W371" r:id="rId661" display="https://appointment.questdiagnostics.com/find-location/as-location-finder?sitecode=SDO&amp;zipcode=92103&amp;reasonForVisit=PHLEBOTOMY"/>
    <hyperlink ref="X371" r:id="rId662" display="https://www.questdiagnostics.com/locations/detail.html/SDO/92103/75/1"/>
    <hyperlink ref="W372" r:id="rId663" display="https://appointment.questdiagnostics.com/find-location/as-location-finder?sitecode=XLN&amp;zipcode=92101&amp;reasonForVisit=PHLEBOTOMY"/>
    <hyperlink ref="X372" r:id="rId664" display="https://www.questdiagnostics.com/locations/detail.html/XLN/92101/75/1"/>
    <hyperlink ref="W373" r:id="rId665" display="https://appointment.questdiagnostics.com/find-location/as-location-finder?sitecode=XNS&amp;zipcode=92121&amp;reasonForVisit=PHLEBOTOMY"/>
    <hyperlink ref="X373" r:id="rId666" display="https://www.questdiagnostics.com/locations/detail.html/XNS/92121/75/1"/>
    <hyperlink ref="W374" r:id="rId667" display="https://appointment.questdiagnostics.com/find-location/as-location-finder?sitecode=CZW&amp;zipcode=91773&amp;reasonForVisit=PHLEBOTOMY"/>
    <hyperlink ref="X374" r:id="rId668" display="https://www.questdiagnostics.com/locations/detail.html/CZW/91773/75/1"/>
    <hyperlink ref="W375" r:id="rId669" display="https://appointment.questdiagnostics.com/find-location/as-location-finder?sitecode=DMT&amp;zipcode=94114&amp;reasonForVisit=PHLEBOTOMY"/>
    <hyperlink ref="X375" r:id="rId670" display="https://www.questdiagnostics.com/locations/detail.html/DMT/94114/75/1"/>
    <hyperlink ref="W376" r:id="rId671" display="https://appointment.questdiagnostics.com/find-location/as-location-finder?sitecode=CKX&amp;zipcode=94115&amp;reasonForVisit=PHLEBOTOMY"/>
    <hyperlink ref="X376" r:id="rId672" display="https://www.questdiagnostics.com/locations/detail.html/CKX/94115/75/1"/>
    <hyperlink ref="W377" r:id="rId673" display="https://appointment.questdiagnostics.com/find-location/as-location-finder?sitecode=HKS&amp;zipcode=94108&amp;reasonForVisit=PHLEBOTOMY"/>
    <hyperlink ref="X377" r:id="rId674" display="https://www.questdiagnostics.com/locations/detail.html/HKS/94108/75/1"/>
    <hyperlink ref="W378" r:id="rId675" display="https://appointment.questdiagnostics.com/find-location/as-location-finder?sitecode=VXB&amp;zipcode=94108&amp;reasonForVisit=PHLEBOTOMY"/>
    <hyperlink ref="X378" r:id="rId676" display="https://www.questdiagnostics.com/locations/detail.html/VXB/94108/75/1"/>
    <hyperlink ref="W379" r:id="rId677" display="https://appointment.questdiagnostics.com/find-location/as-location-finder?sitecode=SG8&amp;zipcode=94110&amp;reasonForVisit=PHLEBOTOMY"/>
    <hyperlink ref="X379" r:id="rId678" display="https://www.questdiagnostics.com/locations/detail.html/SG8/94110/75/1"/>
    <hyperlink ref="W380" r:id="rId679" display="https://appointment.questdiagnostics.com/find-location/as-location-finder?sitecode=CZZ&amp;zipcode=91776&amp;reasonForVisit=PHLEBOTOMY"/>
    <hyperlink ref="X380" r:id="rId680" display="https://www.questdiagnostics.com/locations/detail.html/CZZ/91776/75/1"/>
    <hyperlink ref="W381" r:id="rId681" display="https://appointment.questdiagnostics.com/find-location/as-location-finder?sitecode=DRJ&amp;zipcode=95124&amp;reasonForVisit=PHLEBOTOMY"/>
    <hyperlink ref="X381" r:id="rId682" display="https://www.questdiagnostics.com/locations/detail.html/DRJ/95124/75/1"/>
    <hyperlink ref="W382" r:id="rId683" display="https://appointment.questdiagnostics.com/find-location/as-location-finder?sitecode=COX&amp;zipcode=95116&amp;reasonForVisit=PHLEBOTOMY"/>
    <hyperlink ref="X382" r:id="rId684" display="https://www.questdiagnostics.com/locations/detail.html/COX/95116/75/1"/>
    <hyperlink ref="W383" r:id="rId685" display="https://appointment.questdiagnostics.com/find-location/as-location-finder?sitecode=CPU&amp;zipcode=95120&amp;reasonForVisit=PHLEBOTOMY"/>
    <hyperlink ref="X383" r:id="rId686" display="https://www.questdiagnostics.com/locations/detail.html/CPU/95120/75/1"/>
    <hyperlink ref="W384" r:id="rId687" display="https://appointment.questdiagnostics.com/find-location/as-location-finder?sitecode=DMU&amp;zipcode=95128&amp;reasonForVisit=PHLEBOTOMY"/>
    <hyperlink ref="X384" r:id="rId688" display="https://www.questdiagnostics.com/locations/detail.html/DMU/95128/75/1"/>
    <hyperlink ref="W385" r:id="rId689" display="https://appointment.questdiagnostics.com/find-location/as-location-finder?sitecode=DOF&amp;zipcode=95129&amp;reasonForVisit=PHLEBOTOMY"/>
    <hyperlink ref="X385" r:id="rId690" display="https://www.questdiagnostics.com/locations/detail.html/DOF/95129/75/1"/>
    <hyperlink ref="W386" r:id="rId691" display="https://appointment.questdiagnostics.com/find-location/as-location-finder?sitecode=ANDU&amp;zipcode=95122&amp;reasonForVisit=PHLEBOTOMY"/>
    <hyperlink ref="X386" r:id="rId692" display="https://www.questdiagnostics.com/locations/detail.html/ANDU/95122/75/1"/>
    <hyperlink ref="W387" r:id="rId693" display="https://appointment.questdiagnostics.com/find-location/as-location-finder?sitecode=DNF&amp;zipcode=95125&amp;reasonForVisit=PHLEBOTOMY"/>
    <hyperlink ref="X387" r:id="rId694" display="https://www.questdiagnostics.com/locations/detail.html/DNF/95125/75/1"/>
    <hyperlink ref="W388" r:id="rId695" display="https://appointment.questdiagnostics.com/find-location/as-location-finder?sitecode=DOQ&amp;zipcode=94578&amp;reasonForVisit=PHLEBOTOMY"/>
    <hyperlink ref="X388" r:id="rId696" display="https://www.questdiagnostics.com/locations/detail.html/DOQ/94578/75/1"/>
    <hyperlink ref="W389" r:id="rId697" display="https://appointment.questdiagnostics.com/find-location/as-location-finder?sitecode=AKJY&amp;zipcode=93405&amp;reasonForVisit=PHLEBOTOMY"/>
    <hyperlink ref="X389" r:id="rId698" display="https://www.questdiagnostics.com/locations/detail.html/AKJY/93405/75/1"/>
    <hyperlink ref="W390" r:id="rId699" display="https://appointment.questdiagnostics.com/find-location/as-location-finder?sitecode=O9Y&amp;zipcode=94401&amp;reasonForVisit=PHLEBOTOMY"/>
    <hyperlink ref="X390" r:id="rId700" display="https://www.questdiagnostics.com/locations/detail.html/O9Y/94401/75/1"/>
    <hyperlink ref="W391" r:id="rId701" display="https://appointment.questdiagnostics.com/find-location/as-location-finder?sitecode=CXN&amp;zipcode=90731&amp;reasonForVisit=PHLEBOTOMY"/>
    <hyperlink ref="X391" r:id="rId702" display="https://www.questdiagnostics.com/locations/detail.html/CXN/90731/75/1"/>
    <hyperlink ref="W392" r:id="rId703" display="https://appointment.questdiagnostics.com/find-location/as-location-finder?sitecode=Q1Z&amp;zipcode=94903&amp;reasonForVisit=PHLEBOTOMY"/>
    <hyperlink ref="X392" r:id="rId704" display="https://www.questdiagnostics.com/locations/detail.html/Q1Z/94903/75/1"/>
    <hyperlink ref="W393" r:id="rId705" display="https://appointment.questdiagnostics.com/find-location/as-location-finder?sitecode=DKC&amp;zipcode=94901&amp;reasonForVisit=PHLEBOTOMY"/>
    <hyperlink ref="X393" r:id="rId706" display="https://www.questdiagnostics.com/locations/detail.html/DKC/94901/75/1"/>
    <hyperlink ref="W394" r:id="rId707" display="https://appointment.questdiagnostics.com/find-location/as-location-finder?sitecode=U2C&amp;zipcode=94583&amp;reasonForVisit=PHLEBOTOMY"/>
    <hyperlink ref="X394" r:id="rId708" display="https://www.questdiagnostics.com/locations/detail.html/U2C/94583/75/1"/>
    <hyperlink ref="W395" r:id="rId709" display="https://appointment.questdiagnostics.com/find-location/as-location-finder?sitecode=L2D&amp;zipcode=93657&amp;reasonForVisit=PHLEBOTOMY"/>
    <hyperlink ref="X395" r:id="rId710" display="https://www.questdiagnostics.com/locations/detail.html/L2D/93657/75/1"/>
    <hyperlink ref="W396" r:id="rId711" display="https://appointment.questdiagnostics.com/find-location/as-location-finder?sitecode=AGMT&amp;zipcode=92704&amp;reasonForVisit=PHLEBOTOMY"/>
    <hyperlink ref="X396" r:id="rId712" display="https://www.questdiagnostics.com/locations/detail.html/AGMT/92704/75/1"/>
    <hyperlink ref="W397" r:id="rId713" display="https://appointment.questdiagnostics.com/find-location/as-location-finder?sitecode=XMG&amp;zipcode=92707&amp;reasonForVisit=PHLEBOTOMY"/>
    <hyperlink ref="X397" r:id="rId714" display="https://www.questdiagnostics.com/locations/detail.html/XMG/92707/75/1"/>
    <hyperlink ref="W398" r:id="rId715" display="https://appointment.questdiagnostics.com/find-location/as-location-finder?sitecode=AG&amp;zipcode=92705&amp;reasonForVisit=PHLEBOTOMY"/>
    <hyperlink ref="X398" r:id="rId716" display="https://www.questdiagnostics.com/locations/detail.html/AG/92705/75/1"/>
    <hyperlink ref="W399" r:id="rId717" display="https://appointment.questdiagnostics.com/find-location/as-location-finder?sitecode=YPF&amp;zipcode=93105&amp;reasonForVisit=PHLEBOTOMY"/>
    <hyperlink ref="X399" r:id="rId718" display="https://www.questdiagnostics.com/locations/detail.html/YPF/93105/75/1"/>
    <hyperlink ref="W400" r:id="rId719" display="https://appointment.questdiagnostics.com/find-location/as-location-finder?sitecode=AKHH&amp;zipcode=95054&amp;reasonForVisit=PHLEBOTOMY"/>
    <hyperlink ref="X400" r:id="rId720" display="https://www.questdiagnostics.com/locations/detail.html/AKHH/95054/75/1"/>
    <hyperlink ref="W401" r:id="rId721" display="https://appointment.questdiagnostics.com/find-location/as-location-finder?sitecode=ANKJ&amp;zipcode=91351&amp;reasonForVisit=PHLEBOTOMY"/>
    <hyperlink ref="X401" r:id="rId722" display="https://www.questdiagnostics.com/locations/detail.html/ANKJ/91351/75/1"/>
    <hyperlink ref="W402" r:id="rId723" display="https://appointment.questdiagnostics.com/find-location/as-location-finder?sitecode=CZB&amp;zipcode=91355&amp;reasonForVisit=PHLEBOTOMY"/>
    <hyperlink ref="X402" r:id="rId724" display="https://www.questdiagnostics.com/locations/detail.html/CZB/91355/75/1"/>
    <hyperlink ref="W403" r:id="rId725" display="https://appointment.questdiagnostics.com/find-location/as-location-finder?sitecode=DOS&amp;zipcode=95065&amp;reasonForVisit=PHLEBOTOMY"/>
    <hyperlink ref="X403" r:id="rId726" display="https://www.questdiagnostics.com/locations/detail.html/DOS/95065/75/1"/>
    <hyperlink ref="W404" r:id="rId727" display="https://appointment.questdiagnostics.com/find-location/as-location-finder?sitecode=CTJ&amp;zipcode=93455&amp;reasonForVisit=PHLEBOTOMY"/>
    <hyperlink ref="X404" r:id="rId728" display="https://www.questdiagnostics.com/locations/detail.html/CTJ/93455/75/1"/>
    <hyperlink ref="X405" r:id="rId729" display="https://www.questdiagnostics.com/locations/detail.html/ALCQ/90404/75/1"/>
    <hyperlink ref="W406" r:id="rId730" display="https://appointment.questdiagnostics.com/find-location/as-location-finder?sitecode=CWF&amp;zipcode=90404&amp;reasonForVisit=PHLEBOTOMY"/>
    <hyperlink ref="X406" r:id="rId731" display="https://www.questdiagnostics.com/locations/detail.html/CWF/90404/75/1"/>
    <hyperlink ref="W407" r:id="rId732" display="https://appointment.questdiagnostics.com/find-location/as-location-finder?sitecode=DCU&amp;zipcode=93060&amp;reasonForVisit=PHLEBOTOMY"/>
    <hyperlink ref="X407" r:id="rId733" display="https://www.questdiagnostics.com/locations/detail.html/DCU/93060/75/1"/>
    <hyperlink ref="W408" r:id="rId734" display="https://appointment.questdiagnostics.com/find-location/as-location-finder?sitecode=DKH&amp;zipcode=95404&amp;reasonForVisit=PHLEBOTOMY"/>
    <hyperlink ref="X408" r:id="rId735" display="https://www.questdiagnostics.com/locations/detail.html/DKH/95404/75/1"/>
    <hyperlink ref="W409" r:id="rId736" display="https://appointment.questdiagnostics.com/find-location/as-location-finder?sitecode=AHHF&amp;zipcode=92071&amp;reasonForVisit=PHLEBOTOMY"/>
    <hyperlink ref="X409" r:id="rId737" display="https://www.questdiagnostics.com/locations/detail.html/AHHF/92071/75/1"/>
    <hyperlink ref="W410" r:id="rId738" display="https://appointment.questdiagnostics.com/find-location/as-location-finder?sitecode=P3V&amp;zipcode=95066&amp;reasonForVisit=PHLEBOTOMY"/>
    <hyperlink ref="X410" r:id="rId739" display="https://www.questdiagnostics.com/locations/detail.html/P3V/95066/75/1"/>
    <hyperlink ref="W411" r:id="rId740" display="https://appointment.questdiagnostics.com/find-location/as-location-finder?sitecode=VV3&amp;zipcode=90740&amp;reasonForVisit=PHLEBOTOMY"/>
    <hyperlink ref="X411" r:id="rId741" display="https://www.questdiagnostics.com/locations/detail.html/VV3/90740/75/1"/>
    <hyperlink ref="W412" r:id="rId742" display="https://appointment.questdiagnostics.com/find-location/as-location-finder?sitecode=DKI&amp;zipcode=95472&amp;reasonForVisit=PHLEBOTOMY"/>
    <hyperlink ref="X412" r:id="rId743" display="https://www.questdiagnostics.com/locations/detail.html/DKI/95472/75/1"/>
    <hyperlink ref="W413" r:id="rId744" display="https://appointment.questdiagnostics.com/find-location/as-location-finder?sitecode=TWP&amp;zipcode=93662&amp;reasonForVisit=PHLEBOTOMY"/>
    <hyperlink ref="X413" r:id="rId745" display="https://www.questdiagnostics.com/locations/detail.html/TWP/93662/75/1"/>
    <hyperlink ref="W414" r:id="rId746" display="https://appointment.questdiagnostics.com/find-location/as-location-finder?sitecode=DZR&amp;zipcode=96019&amp;reasonForVisit=PHLEBOTOMY"/>
    <hyperlink ref="X414" r:id="rId747" display="https://www.questdiagnostics.com/locations/detail.html/DZR/96019/75/1"/>
    <hyperlink ref="W415" r:id="rId748" display="https://appointment.questdiagnostics.com/find-location/as-location-finder?sitecode=SHO&amp;zipcode=91403&amp;reasonForVisit=PHLEBOTOMY"/>
    <hyperlink ref="X415" r:id="rId749" display="https://www.questdiagnostics.com/locations/detail.html/SHO/91403/75/1"/>
    <hyperlink ref="W416" r:id="rId750" display="https://appointment.questdiagnostics.com/find-location/as-location-finder?sitecode=O4O&amp;zipcode=91403&amp;reasonForVisit=PHLEBOTOMY"/>
    <hyperlink ref="X416" r:id="rId751" display="https://www.questdiagnostics.com/locations/detail.html/O4O/91403/75/1"/>
    <hyperlink ref="X417" r:id="rId752" display="https://www.questdiagnostics.com/locations/detail.html/W6U/96088/75/1"/>
    <hyperlink ref="W418" r:id="rId753" display="https://appointment.questdiagnostics.com/find-location/as-location-finder?sitecode=APCG&amp;zipcode=90755&amp;reasonForVisit=PHLEBOTOMY"/>
    <hyperlink ref="X418" r:id="rId754" display="https://www.questdiagnostics.com/locations/detail.html/APCG/90755/75/1"/>
    <hyperlink ref="W419" r:id="rId755" display="https://appointment.questdiagnostics.com/find-location/as-location-finder?sitecode=ZA3&amp;zipcode=93065&amp;reasonForVisit=PHLEBOTOMY"/>
    <hyperlink ref="X419" r:id="rId756" display="https://www.questdiagnostics.com/locations/detail.html/ZA3/93065/75/1"/>
    <hyperlink ref="W420" r:id="rId757" display="https://appointment.questdiagnostics.com/find-location/as-location-finder?sitecode=SIO&amp;zipcode=93065&amp;reasonForVisit=PHLEBOTOMY"/>
    <hyperlink ref="X420" r:id="rId758" display="https://www.questdiagnostics.com/locations/detail.html/SIO/93065/75/1"/>
    <hyperlink ref="W421" r:id="rId759" display="https://appointment.questdiagnostics.com/find-location/as-location-finder?sitecode=CTQ&amp;zipcode=93463&amp;reasonForVisit=PHLEBOTOMY"/>
    <hyperlink ref="X421" r:id="rId760" display="https://www.questdiagnostics.com/locations/detail.html/CTQ/93463/75/1"/>
    <hyperlink ref="W422" r:id="rId761" display="https://appointment.questdiagnostics.com/find-location/as-location-finder?sitecode=M6U&amp;zipcode=95370&amp;reasonForVisit=PHLEBOTOMY"/>
    <hyperlink ref="X422" r:id="rId762" display="https://www.questdiagnostics.com/locations/detail.html/M6U/95370/75/1"/>
    <hyperlink ref="W423" r:id="rId763" display="https://appointment.questdiagnostics.com/find-location/as-location-finder?sitecode=NE3&amp;zipcode=95209&amp;reasonForVisit=PHLEBOTOMY"/>
    <hyperlink ref="X423" r:id="rId764" display="https://www.questdiagnostics.com/locations/detail.html/NE3/95209/75/1"/>
    <hyperlink ref="W424" r:id="rId765" display="https://appointment.questdiagnostics.com/find-location/as-location-finder?sitecode=NE4&amp;zipcode=95210&amp;reasonForVisit=PHLEBOTOMY"/>
    <hyperlink ref="X424" r:id="rId766" display="https://www.questdiagnostics.com/locations/detail.html/NE4/95210/75/1"/>
    <hyperlink ref="W425" r:id="rId767" display="https://appointment.questdiagnostics.com/find-location/as-location-finder?sitecode=CW4&amp;zipcode=95207&amp;reasonForVisit=PHLEBOTOMY"/>
    <hyperlink ref="X425" r:id="rId768" display="https://www.questdiagnostics.com/locations/detail.html/CW4/95207/75/1"/>
    <hyperlink ref="W426" r:id="rId769" display="https://appointment.questdiagnostics.com/find-location/as-location-finder?sitecode=VE1&amp;zipcode=95202&amp;reasonForVisit=PHLEBOTOMY"/>
    <hyperlink ref="X426" r:id="rId770" display="https://www.questdiagnostics.com/locations/detail.html/VE1/95202/75/1"/>
    <hyperlink ref="W427" r:id="rId771" display="https://appointment.questdiagnostics.com/find-location/as-location-finder?sitecode=RE7&amp;zipcode=95219&amp;reasonForVisit=PHLEBOTOMY"/>
    <hyperlink ref="X427" r:id="rId772" display="https://www.questdiagnostics.com/locations/detail.html/RE7/95219/75/1"/>
    <hyperlink ref="W428" r:id="rId773" display="https://appointment.questdiagnostics.com/find-location/as-location-finder?sitecode=E1D&amp;zipcode=92586&amp;reasonForVisit=PHLEBOTOMY"/>
    <hyperlink ref="X428" r:id="rId774" display="https://www.questdiagnostics.com/locations/detail.html/E1D/92586/75/1"/>
    <hyperlink ref="W429" r:id="rId775" display="https://appointment.questdiagnostics.com/find-location/as-location-finder?sitecode=Z1N&amp;zipcode=94087&amp;reasonForVisit=PHLEBOTOMY"/>
    <hyperlink ref="X429" r:id="rId776" display="https://www.questdiagnostics.com/locations/detail.html/Z1N/94087/75/1"/>
    <hyperlink ref="X430" r:id="rId777" display="https://www.questdiagnostics.com/locations/detail.html/B8A/91356/75/1"/>
    <hyperlink ref="W431" r:id="rId778" display="https://appointment.questdiagnostics.com/find-location/as-location-finder?sitecode=ANPJ&amp;zipcode=91356&amp;reasonForVisit=PHLEBOTOMY"/>
    <hyperlink ref="X431" r:id="rId779" display="https://www.questdiagnostics.com/locations/detail.html/ANPJ/91356/75/1"/>
    <hyperlink ref="W432" r:id="rId780" display="https://appointment.questdiagnostics.com/find-location/as-location-finder?sitecode=GZO&amp;zipcode=93561&amp;reasonForVisit=PHLEBOTOMY"/>
    <hyperlink ref="X432" r:id="rId781" display="https://www.questdiagnostics.com/locations/detail.html/GZO/93561/75/1"/>
    <hyperlink ref="W433" r:id="rId782" display="https://appointment.questdiagnostics.com/find-location/as-location-finder?sitecode=DFO&amp;zipcode=92590&amp;reasonForVisit=PHLEBOTOMY"/>
    <hyperlink ref="X433" r:id="rId783" display="https://www.questdiagnostics.com/locations/detail.html/DFO/92590/75/1"/>
    <hyperlink ref="W434" r:id="rId784" display="https://appointment.questdiagnostics.com/find-location/as-location-finder?sitecode=O2V&amp;zipcode=92592&amp;reasonForVisit=PHLEBOTOMY"/>
    <hyperlink ref="X434" r:id="rId785" display="https://www.questdiagnostics.com/locations/detail.html/O2V/92592/75/1"/>
    <hyperlink ref="W435" r:id="rId786" display="https://appointment.questdiagnostics.com/find-location/as-location-finder?sitecode=M6D&amp;zipcode=92590&amp;reasonForVisit=PHLEBOTOMY"/>
    <hyperlink ref="X435" r:id="rId787" display="https://www.questdiagnostics.com/locations/detail.html/M6D/92590/75/1"/>
    <hyperlink ref="W436" r:id="rId788" display="https://appointment.questdiagnostics.com/find-location/as-location-finder?sitecode=Y6J&amp;zipcode=91361&amp;reasonForVisit=PHLEBOTOMY"/>
    <hyperlink ref="X436" r:id="rId789" display="https://www.questdiagnostics.com/locations/detail.html/Y6J/91361/75/1"/>
    <hyperlink ref="W437" r:id="rId790" display="https://appointment.questdiagnostics.com/find-location/as-location-finder?sitecode=CWK&amp;zipcode=90503&amp;reasonForVisit=PHLEBOTOMY"/>
    <hyperlink ref="X437" r:id="rId791" display="https://www.questdiagnostics.com/locations/detail.html/CWK/90503/75/1"/>
    <hyperlink ref="W438" r:id="rId792" display="https://appointment.questdiagnostics.com/find-location/as-location-finder?sitecode=DLC&amp;zipcode=90505&amp;reasonForVisit=PHLEBOTOMY"/>
    <hyperlink ref="X438" r:id="rId793" display="https://www.questdiagnostics.com/locations/detail.html/DLC/90505/75/1"/>
    <hyperlink ref="W439" r:id="rId794" display="https://appointment.questdiagnostics.com/find-location/as-location-finder?sitecode=BPQ&amp;zipcode=95376&amp;reasonForVisit=PHLEBOTOMY"/>
    <hyperlink ref="X439" r:id="rId795" display="https://www.questdiagnostics.com/locations/detail.html/BPQ/95376/75/1"/>
    <hyperlink ref="W440" r:id="rId796" display="https://appointment.questdiagnostics.com/find-location/as-location-finder?sitecode=DXI&amp;zipcode=93274&amp;reasonForVisit=PHLEBOTOMY"/>
    <hyperlink ref="X440" r:id="rId797" display="https://www.questdiagnostics.com/locations/detail.html/DXI/93274/75/1"/>
    <hyperlink ref="W441" r:id="rId798" display="https://appointment.questdiagnostics.com/find-location/as-location-finder?sitecode=IIA&amp;zipcode=95380&amp;reasonForVisit=PHLEBOTOMY"/>
    <hyperlink ref="X441" r:id="rId799" display="https://www.questdiagnostics.com/locations/detail.html/IIA/95380/75/1"/>
    <hyperlink ref="W442" r:id="rId800" display="https://appointment.questdiagnostics.com/find-location/as-location-finder?sitecode=DXJ&amp;zipcode=95382&amp;reasonForVisit=PHLEBOTOMY"/>
    <hyperlink ref="X442" r:id="rId801" display="https://www.questdiagnostics.com/locations/detail.html/DXJ/95382/75/1"/>
    <hyperlink ref="W443" r:id="rId802" display="https://appointment.questdiagnostics.com/find-location/as-location-finder?sitecode=F5R&amp;zipcode=92782&amp;reasonForVisit=PHLEBOTOMY"/>
    <hyperlink ref="X443" r:id="rId803" display="https://www.questdiagnostics.com/locations/detail.html/F5R/92782/75/1"/>
    <hyperlink ref="W444" r:id="rId804" display="https://appointment.questdiagnostics.com/find-location/as-location-finder?sitecode=CZK&amp;zipcode=91786&amp;reasonForVisit=PHLEBOTOMY"/>
    <hyperlink ref="X444" r:id="rId805" display="https://www.questdiagnostics.com/locations/detail.html/CZK/91786/75/1"/>
    <hyperlink ref="W445" r:id="rId806" display="https://appointment.questdiagnostics.com/find-location/as-location-finder?sitecode=FDA&amp;zipcode=91786&amp;reasonForVisit=PHLEBOTOMY"/>
    <hyperlink ref="X445" r:id="rId807" display="https://www.questdiagnostics.com/locations/detail.html/FDA/91786/75/1"/>
    <hyperlink ref="W446" r:id="rId808" display="https://appointment.questdiagnostics.com/find-location/as-location-finder?sitecode=ENP&amp;zipcode=95688&amp;reasonForVisit=PHLEBOTOMY"/>
    <hyperlink ref="X446" r:id="rId809" display="https://www.questdiagnostics.com/locations/detail.html/ENP/95688/75/1"/>
    <hyperlink ref="W447" r:id="rId810" display="https://appointment.questdiagnostics.com/find-location/as-location-finder?sitecode=DKO&amp;zipcode=94589&amp;reasonForVisit=PHLEBOTOMY"/>
    <hyperlink ref="X447" r:id="rId811" display="https://www.questdiagnostics.com/locations/detail.html/DKO/94589/75/1"/>
    <hyperlink ref="W448" r:id="rId812" display="https://appointment.questdiagnostics.com/find-location/as-location-finder?sitecode=QE2&amp;zipcode=91405&amp;reasonForVisit=PHLEBOTOMY"/>
    <hyperlink ref="X448" r:id="rId813" display="https://www.questdiagnostics.com/locations/detail.html/QE2/91405/75/1"/>
    <hyperlink ref="W449" r:id="rId814" display="https://appointment.questdiagnostics.com/find-location/as-location-finder?sitecode=DCJ&amp;zipcode=93003&amp;reasonForVisit=PHLEBOTOMY"/>
    <hyperlink ref="X449" r:id="rId815" display="https://www.questdiagnostics.com/locations/detail.html/DCJ/93003/75/1"/>
    <hyperlink ref="W450" r:id="rId816" display="https://appointment.questdiagnostics.com/find-location/as-location-finder?sitecode=YJY&amp;zipcode=93004&amp;reasonForVisit=PHLEBOTOMY"/>
    <hyperlink ref="X450" r:id="rId817" display="https://www.questdiagnostics.com/locations/detail.html/YJY/93004/75/1"/>
    <hyperlink ref="W451" r:id="rId818" display="https://appointment.questdiagnostics.com/find-location/as-location-finder?sitecode=DAZ&amp;zipcode=92395&amp;reasonForVisit=PHLEBOTOMY"/>
    <hyperlink ref="X451" r:id="rId819" display="https://www.questdiagnostics.com/locations/detail.html/DAZ/92395/75/1"/>
    <hyperlink ref="W452" r:id="rId820" display="https://appointment.questdiagnostics.com/find-location/as-location-finder?sitecode=Y83&amp;zipcode=93277&amp;reasonForVisit=PHLEBOTOMY"/>
    <hyperlink ref="X452" r:id="rId821" display="https://www.questdiagnostics.com/locations/detail.html/Y83/93277/75/1"/>
    <hyperlink ref="W453" r:id="rId822" display="https://appointment.questdiagnostics.com/find-location/as-location-finder?sitecode=YRJ&amp;zipcode=93291&amp;reasonForVisit=PHLEBOTOMY"/>
    <hyperlink ref="X453" r:id="rId823" display="https://www.questdiagnostics.com/locations/detail.html/YRJ/93291/75/1"/>
    <hyperlink ref="W454" r:id="rId824" display="https://appointment.questdiagnostics.com/find-location/as-location-finder?sitecode=DDU&amp;zipcode=92081&amp;reasonForVisit=PHLEBOTOMY"/>
    <hyperlink ref="X454" r:id="rId825" display="https://www.questdiagnostics.com/locations/detail.html/DDU/92081/75/1"/>
    <hyperlink ref="W455" r:id="rId826" display="https://appointment.questdiagnostics.com/find-location/as-location-finder?sitecode=CW7&amp;zipcode=94598&amp;reasonForVisit=PHLEBOTOMY"/>
    <hyperlink ref="X455" r:id="rId827" display="https://www.questdiagnostics.com/locations/detail.html/CW7/94598/75/1"/>
    <hyperlink ref="W456" r:id="rId828" display="https://appointment.questdiagnostics.com/find-location/as-location-finder?sitecode=AIHH&amp;zipcode=91790&amp;reasonForVisit=PHLEBOTOMY"/>
    <hyperlink ref="X456" r:id="rId829" display="https://www.questdiagnostics.com/locations/detail.html/AIHH/91790/75/1"/>
    <hyperlink ref="W457" r:id="rId830" display="https://appointment.questdiagnostics.com/find-location/as-location-finder?sitecode=WHL&amp;zipcode=91307&amp;reasonForVisit=PHLEBOTOMY"/>
    <hyperlink ref="X457" r:id="rId831" display="https://www.questdiagnostics.com/locations/detail.html/WHL/91307/75/1"/>
    <hyperlink ref="W458" r:id="rId832" display="https://appointment.questdiagnostics.com/find-location/as-location-finder?sitecode=O4A&amp;zipcode=91307&amp;reasonForVisit=PHLEBOTOMY"/>
    <hyperlink ref="X458" r:id="rId833" display="https://www.questdiagnostics.com/locations/detail.html/O4A/91307/75/1"/>
    <hyperlink ref="W459" r:id="rId834" display="https://appointment.questdiagnostics.com/find-location/as-location-finder?sitecode=DKP&amp;zipcode=95691&amp;reasonForVisit=PHLEBOTOMY"/>
    <hyperlink ref="X459" r:id="rId835" display="https://www.questdiagnostics.com/locations/detail.html/DKP/95691/75/1"/>
    <hyperlink ref="W460" r:id="rId836" display="https://appointment.questdiagnostics.com/find-location/as-location-finder?sitecode=CZH&amp;zipcode=91361&amp;reasonForVisit=PHLEBOTOMY"/>
    <hyperlink ref="X460" r:id="rId837" display="https://www.questdiagnostics.com/locations/detail.html/CZH/91361/75/1"/>
    <hyperlink ref="W461" r:id="rId838" display="https://appointment.questdiagnostics.com/find-location/as-location-finder?sitecode=DFZ&amp;zipcode=92683&amp;reasonForVisit=PHLEBOTOMY"/>
    <hyperlink ref="X461" r:id="rId839" display="https://www.questdiagnostics.com/locations/detail.html/DFZ/92683/75/1"/>
    <hyperlink ref="W462" r:id="rId840" display="https://appointment.questdiagnostics.com/find-location/as-location-finder?sitecode=WIT&amp;zipcode=90603&amp;reasonForVisit=PHLEBOTOMY"/>
    <hyperlink ref="X462" r:id="rId841" display="https://www.questdiagnostics.com/locations/detail.html/WIT/90603/75/1"/>
    <hyperlink ref="W463" r:id="rId842" display="https://appointment.questdiagnostics.com/find-location/as-location-finder?sitecode=K3Q&amp;zipcode=90602&amp;reasonForVisit=PHLEBOTOMY"/>
    <hyperlink ref="X463" r:id="rId843" display="https://www.questdiagnostics.com/locations/detail.html/K3Q/90602/75/1"/>
    <hyperlink ref="W464" r:id="rId844" display="https://appointment.questdiagnostics.com/find-location/as-location-finder?sitecode=CAQ&amp;zipcode=95776&amp;reasonForVisit=PHLEBOTOMY"/>
    <hyperlink ref="X464" r:id="rId845" display="https://www.questdiagnostics.com/locations/detail.html/CAQ/95776/75/1"/>
    <hyperlink ref="W465" r:id="rId846" display="https://appointment.questdiagnostics.com/find-location/as-location-finder?sitecode=N16&amp;zipcode=95991&amp;reasonForVisit=PHLEBOTOMY"/>
    <hyperlink ref="X465" r:id="rId847" display="https://www.questdiagnostics.com/locations/detail.html/N16/95991/75/1"/>
    <hyperlink ref="W466" r:id="rId848" display="https://appointment.questdiagnostics.com/find-location/as-location-finder?sitecode=DFD&amp;zipcode=92399&amp;reasonForVisit=PHLEBOTOMY"/>
    <hyperlink ref="X466" r:id="rId849" display="https://www.questdiagnostics.com/locations/detail.html/DFD/92399/75/1"/>
    <hyperlink ref="W467" r:id="rId850" display="https://appointment.questdiagnostics.com/find-location/as-location-finder?sitecode=TX7&amp;zipcode=92284&amp;reasonForVisit=PHLEBOTOMY"/>
    <hyperlink ref="X467" r:id="rId851" display="https://www.questdiagnostics.com/locations/detail.html/TX7/92284/75/1"/>
    <hyperlink ref="W468" r:id="rId852" display="https://appointment.questdiagnostics.com/find-location/as-location-finder?sitecode=A2X&amp;zipcode=80003&amp;reasonForVisit=PHLEBOTOMY"/>
    <hyperlink ref="X468" r:id="rId853" display="https://www.questdiagnostics.com/locations/detail.html/A2X/80003/75/1"/>
    <hyperlink ref="W469" r:id="rId854" display="https://appointment.questdiagnostics.com/find-location/as-location-finder?sitecode=AUU&amp;zipcode=80012&amp;reasonForVisit=PHLEBOTOMY"/>
    <hyperlink ref="X469" r:id="rId855" display="https://www.questdiagnostics.com/locations/detail.html/AUU/80012/75/1"/>
    <hyperlink ref="W470" r:id="rId856" display="https://appointment.questdiagnostics.com/find-location/as-location-finder?sitecode=Q1W&amp;zipcode=80013&amp;reasonForVisit=PHLEBOTOMY"/>
    <hyperlink ref="X470" r:id="rId857" display="https://www.questdiagnostics.com/locations/detail.html/Q1W/80013/75/1"/>
    <hyperlink ref="W471" r:id="rId858" display="https://appointment.questdiagnostics.com/find-location/as-location-finder?sitecode=A2Z&amp;zipcode=80302&amp;reasonForVisit=PHLEBOTOMY"/>
    <hyperlink ref="X471" r:id="rId859" display="https://www.questdiagnostics.com/locations/detail.html/A2Z/80302/75/1"/>
    <hyperlink ref="W472" r:id="rId860" display="https://appointment.questdiagnostics.com/find-location/as-location-finder?sitecode=Z1X&amp;zipcode=80104&amp;reasonForVisit=PHLEBOTOMY"/>
    <hyperlink ref="X472" r:id="rId861" display="https://www.questdiagnostics.com/locations/detail.html/Z1X/80104/75/1"/>
    <hyperlink ref="W473" r:id="rId862" display="https://appointment.questdiagnostics.com/find-location/as-location-finder?sitecode=C3A&amp;zipcode=80112&amp;reasonForVisit=PHLEBOTOMY"/>
    <hyperlink ref="X473" r:id="rId863" display="https://www.questdiagnostics.com/locations/detail.html/C3A/80112/75/1"/>
    <hyperlink ref="W474" r:id="rId864" display="https://appointment.questdiagnostics.com/find-location/as-location-finder?sitecode=COY&amp;zipcode=80923&amp;reasonForVisit=PHLEBOTOMY"/>
    <hyperlink ref="X474" r:id="rId865" display="https://www.questdiagnostics.com/locations/detail.html/COY/80923/75/1"/>
    <hyperlink ref="W475" r:id="rId866" display="https://appointment.questdiagnostics.com/find-location/as-location-finder?sitecode=CH1&amp;zipcode=80907&amp;reasonForVisit=PHLEBOTOMY"/>
    <hyperlink ref="X475" r:id="rId867" display="https://www.questdiagnostics.com/locations/detail.html/CH1/80907/75/1"/>
    <hyperlink ref="W476" r:id="rId868" display="https://appointment.questdiagnostics.com/find-location/as-location-finder?sitecode=B8G&amp;zipcode=80916&amp;reasonForVisit=PHLEBOTOMY"/>
    <hyperlink ref="X476" r:id="rId869" display="https://www.questdiagnostics.com/locations/detail.html/B8G/80916/75/1"/>
    <hyperlink ref="W477" r:id="rId870" display="https://appointment.questdiagnostics.com/find-location/as-location-finder?sitecode=DVE&amp;zipcode=80209&amp;reasonForVisit=PHLEBOTOMY"/>
    <hyperlink ref="X477" r:id="rId871" display="https://www.questdiagnostics.com/locations/detail.html/DVE/80209/75/1"/>
    <hyperlink ref="W478" r:id="rId872" display="https://appointment.questdiagnostics.com/find-location/as-location-finder?sitecode=G62&amp;zipcode=80220&amp;reasonForVisit=PHLEBOTOMY"/>
    <hyperlink ref="X478" r:id="rId873" display="https://www.questdiagnostics.com/locations/detail.html/G62/80220/75/1"/>
    <hyperlink ref="W479" r:id="rId874" display="https://appointment.questdiagnostics.com/find-location/as-location-finder?sitecode=ENG&amp;zipcode=80113&amp;reasonForVisit=PHLEBOTOMY"/>
    <hyperlink ref="X479" r:id="rId875" display="https://www.questdiagnostics.com/locations/detail.html/ENG/80113/75/1"/>
    <hyperlink ref="W480" r:id="rId876" display="https://appointment.questdiagnostics.com/find-location/as-location-finder?sitecode=V3H&amp;zipcode=80525&amp;reasonForVisit=PHLEBOTOMY"/>
    <hyperlink ref="X480" r:id="rId877" display="https://www.questdiagnostics.com/locations/detail.html/V3H/80525/75/1"/>
    <hyperlink ref="X481" r:id="rId878" display="https://www.questdiagnostics.com/locations/detail.html/VR8/81601/75/1"/>
    <hyperlink ref="X482" r:id="rId879" display="https://www.questdiagnostics.com/locations/detail.html/AOZY/81501/75/1"/>
    <hyperlink ref="W483" r:id="rId880" display="https://appointment.questdiagnostics.com/find-location/as-location-finder?sitecode=C3J&amp;zipcode=80634&amp;reasonForVisit=PHLEBOTOMY"/>
    <hyperlink ref="X483" r:id="rId881" display="https://www.questdiagnostics.com/locations/detail.html/C3J/80634/75/1"/>
    <hyperlink ref="W484" r:id="rId882" display="https://appointment.questdiagnostics.com/find-location/as-location-finder?sitecode=C3B&amp;zipcode=80232&amp;reasonForVisit=PHLEBOTOMY"/>
    <hyperlink ref="X484" r:id="rId883" display="https://www.questdiagnostics.com/locations/detail.html/C3B/80232/75/1"/>
    <hyperlink ref="W485" r:id="rId884" display="https://appointment.questdiagnostics.com/find-location/as-location-finder?sitecode=LTO&amp;zipcode=80123&amp;reasonForVisit=PHLEBOTOMY"/>
    <hyperlink ref="X485" r:id="rId885" display="https://www.questdiagnostics.com/locations/detail.html/LTO/80123/75/1"/>
    <hyperlink ref="W486" r:id="rId886" display="https://appointment.questdiagnostics.com/find-location/as-location-finder?sitecode=GGB&amp;zipcode=80120&amp;reasonForVisit=PHLEBOTOMY"/>
    <hyperlink ref="X486" r:id="rId887" display="https://www.questdiagnostics.com/locations/detail.html/GGB/80120/75/1"/>
    <hyperlink ref="W487" r:id="rId888" display="https://appointment.questdiagnostics.com/find-location/as-location-finder?sitecode=D1K&amp;zipcode=80124&amp;reasonForVisit=PHLEBOTOMY"/>
    <hyperlink ref="X487" r:id="rId889" display="https://www.questdiagnostics.com/locations/detail.html/D1K/80124/75/1"/>
    <hyperlink ref="W488" r:id="rId890" display="https://appointment.questdiagnostics.com/find-location/as-location-finder?sitecode=BIF&amp;zipcode=80124&amp;reasonForVisit=PHLEBOTOMY"/>
    <hyperlink ref="X488" r:id="rId891" display="https://www.questdiagnostics.com/locations/detail.html/BIF/80124/75/1"/>
    <hyperlink ref="W489" r:id="rId892" display="https://appointment.questdiagnostics.com/find-location/as-location-finder?sitecode=A2Y&amp;zipcode=80501&amp;reasonForVisit=PHLEBOTOMY"/>
    <hyperlink ref="X489" r:id="rId893" display="https://www.questdiagnostics.com/locations/detail.html/A2Y/80501/75/1"/>
    <hyperlink ref="W490" r:id="rId894" display="https://appointment.questdiagnostics.com/find-location/as-location-finder?sitecode=P1Y&amp;zipcode=81401&amp;reasonForVisit=PHLEBOTOMY"/>
    <hyperlink ref="X490" r:id="rId895" display="https://www.questdiagnostics.com/locations/detail.html/P1Y/81401/75/1"/>
    <hyperlink ref="W491" r:id="rId896" display="https://appointment.questdiagnostics.com/find-location/as-location-finder?sitecode=H1K&amp;zipcode=80233&amp;reasonForVisit=PHLEBOTOMY"/>
    <hyperlink ref="X491" r:id="rId897" display="https://www.questdiagnostics.com/locations/detail.html/H1K/80233/75/1"/>
    <hyperlink ref="W492" r:id="rId898" display="https://appointment.questdiagnostics.com/find-location/as-location-finder?sitecode=CEQ&amp;zipcode=80138&amp;reasonForVisit=PHLEBOTOMY"/>
    <hyperlink ref="X492" r:id="rId899" display="https://www.questdiagnostics.com/locations/detail.html/CEQ/80138/75/1"/>
    <hyperlink ref="W493" r:id="rId900" display="https://appointment.questdiagnostics.com/find-location/as-location-finder?sitecode=PUB&amp;zipcode=81003&amp;reasonForVisit=PHLEBOTOMY"/>
    <hyperlink ref="X493" r:id="rId901" display="https://www.questdiagnostics.com/locations/detail.html/PUB/81003/75/1"/>
    <hyperlink ref="W494" r:id="rId902" display="https://appointment.questdiagnostics.com/find-location/as-location-finder?sitecode=B2I&amp;zipcode=80027&amp;reasonForVisit=PHLEBOTOMY"/>
    <hyperlink ref="X494" r:id="rId903" display="https://www.questdiagnostics.com/locations/detail.html/B2I/80027/75/1"/>
    <hyperlink ref="W495" r:id="rId904" display="https://appointment.questdiagnostics.com/find-location/as-location-finder?sitecode=WHD&amp;zipcode=80033&amp;reasonForVisit=PHLEBOTOMY"/>
    <hyperlink ref="X495" r:id="rId905" display="https://www.questdiagnostics.com/locations/detail.html/WHD/80033/75/1"/>
    <hyperlink ref="W496" r:id="rId906" display="https://appointment.questdiagnostics.com/find-location/as-location-finder?sitecode=EGC&amp;zipcode=06001&amp;reasonForVisit=PHLEBOTOMY"/>
    <hyperlink ref="X496" r:id="rId907" display="https://www.questdiagnostics.com/locations/detail.html/EGC/06001/75/1"/>
    <hyperlink ref="W497" r:id="rId908" display="https://appointment.questdiagnostics.com/find-location/as-location-finder?sitecode=R6E&amp;zipcode=06001&amp;reasonForVisit=PHLEBOTOMY"/>
    <hyperlink ref="X497" r:id="rId909" display="https://www.questdiagnostics.com/locations/detail.html/R6E/06001/75/1"/>
    <hyperlink ref="W498" r:id="rId910" display="https://appointment.questdiagnostics.com/find-location/as-location-finder?sitecode=KUQ&amp;zipcode=06801&amp;reasonForVisit=PHLEBOTOMY"/>
    <hyperlink ref="X498" r:id="rId911" display="https://www.questdiagnostics.com/locations/detail.html/KUQ/06801/75/1"/>
    <hyperlink ref="W499" r:id="rId912" display="https://appointment.questdiagnostics.com/find-location/as-location-finder?sitecode=EJS&amp;zipcode=06002&amp;reasonForVisit=PHLEBOTOMY"/>
    <hyperlink ref="X499" r:id="rId913" display="https://www.questdiagnostics.com/locations/detail.html/EJS/06002/75/1"/>
    <hyperlink ref="W500" r:id="rId914" display="https://appointment.questdiagnostics.com/find-location/as-location-finder?sitecode=ACKS&amp;zipcode=06405&amp;reasonForVisit=PHLEBOTOMY"/>
    <hyperlink ref="X500" r:id="rId915" display="https://www.questdiagnostics.com/locations/detail.html/ACKS/06405/75/1"/>
    <hyperlink ref="W501" r:id="rId916" display="https://appointment.questdiagnostics.com/find-location/as-location-finder?sitecode=BPG&amp;zipcode=06610&amp;reasonForVisit=PHLEBOTOMY"/>
    <hyperlink ref="X501" r:id="rId917" display="https://www.questdiagnostics.com/locations/detail.html/BPG/06610/75/1"/>
    <hyperlink ref="W502" r:id="rId918" display="https://appointment.questdiagnostics.com/find-location/as-location-finder?sitecode=BPO&amp;zipcode=06606&amp;reasonForVisit=PHLEBOTOMY"/>
    <hyperlink ref="X502" r:id="rId919" display="https://www.questdiagnostics.com/locations/detail.html/BPO/06606/75/1"/>
    <hyperlink ref="W503" r:id="rId920" display="https://appointment.questdiagnostics.com/find-location/as-location-finder?sitecode=ZWC&amp;zipcode=06608&amp;reasonForVisit=PHLEBOTOMY"/>
    <hyperlink ref="X503" r:id="rId921" display="https://www.questdiagnostics.com/locations/detail.html/ZWC/06608/75/1"/>
    <hyperlink ref="W504" r:id="rId922" display="https://appointment.questdiagnostics.com/find-location/as-location-finder?sitecode=BRS&amp;zipcode=06010&amp;reasonForVisit=PHLEBOTOMY"/>
    <hyperlink ref="X504" r:id="rId923" display="https://www.questdiagnostics.com/locations/detail.html/BRS/06010/75/1"/>
    <hyperlink ref="W505" r:id="rId924" display="https://appointment.questdiagnostics.com/find-location/as-location-finder?sitecode=R8S&amp;zipcode=06410&amp;reasonForVisit=PHLEBOTOMY"/>
    <hyperlink ref="X505" r:id="rId925" display="https://www.questdiagnostics.com/locations/detail.html/R8S/06410/75/1"/>
    <hyperlink ref="W506" r:id="rId926" display="https://appointment.questdiagnostics.com/find-location/as-location-finder?sitecode=U3C&amp;zipcode=06415&amp;reasonForVisit=PHLEBOTOMY"/>
    <hyperlink ref="X506" r:id="rId927" display="https://www.questdiagnostics.com/locations/detail.html/U3C/06415/75/1"/>
    <hyperlink ref="W507" r:id="rId928" display="https://appointment.questdiagnostics.com/find-location/as-location-finder?sitecode=ABDB&amp;zipcode=06807&amp;reasonForVisit=PHLEBOTOMY"/>
    <hyperlink ref="X507" r:id="rId929" display="https://www.questdiagnostics.com/locations/detail.html/ABDB/06807/75/1"/>
    <hyperlink ref="W508" r:id="rId930" display="https://appointment.questdiagnostics.com/find-location/as-location-finder?sitecode=A2N&amp;zipcode=06810&amp;reasonForVisit=PHLEBOTOMY"/>
    <hyperlink ref="X508" r:id="rId931" display="https://www.questdiagnostics.com/locations/detail.html/A2N/06810/75/1"/>
    <hyperlink ref="W509" r:id="rId932" display="https://appointment.questdiagnostics.com/find-location/as-location-finder?sitecode=GMR&amp;zipcode=06810&amp;reasonForVisit=PHLEBOTOMY"/>
    <hyperlink ref="X509" r:id="rId933" display="https://www.questdiagnostics.com/locations/detail.html/GMR/06810/75/1"/>
    <hyperlink ref="W510" r:id="rId934" display="https://appointment.questdiagnostics.com/find-location/as-location-finder?sitecode=DRN&amp;zipcode=06820&amp;reasonForVisit=PHLEBOTOMY"/>
    <hyperlink ref="X510" r:id="rId935" display="https://www.questdiagnostics.com/locations/detail.html/DRN/06820/75/1"/>
    <hyperlink ref="W511" r:id="rId936" display="https://appointment.questdiagnostics.com/find-location/as-location-finder?sitecode=DRE&amp;zipcode=06418&amp;reasonForVisit=PHLEBOTOMY"/>
    <hyperlink ref="X511" r:id="rId937" display="https://www.questdiagnostics.com/locations/detail.html/DRE/06418/75/1"/>
    <hyperlink ref="W512" r:id="rId938" display="https://appointment.questdiagnostics.com/find-location/as-location-finder?sitecode=EHT&amp;zipcode=06108&amp;reasonForVisit=PHLEBOTOMY"/>
    <hyperlink ref="X512" r:id="rId939" display="https://www.questdiagnostics.com/locations/detail.html/EHT/06108/75/1"/>
    <hyperlink ref="W513" r:id="rId940" display="https://appointment.questdiagnostics.com/find-location/as-location-finder?sitecode=EHV&amp;zipcode=06512&amp;reasonForVisit=PHLEBOTOMY"/>
    <hyperlink ref="X513" r:id="rId941" display="https://www.questdiagnostics.com/locations/detail.html/EHV/06512/75/1"/>
    <hyperlink ref="W514" r:id="rId942" display="https://appointment.questdiagnostics.com/find-location/as-location-finder?sitecode=C2Q&amp;zipcode=06333&amp;reasonForVisit=PHLEBOTOMY"/>
    <hyperlink ref="X514" r:id="rId943" display="https://www.questdiagnostics.com/locations/detail.html/C2Q/06333/75/1"/>
    <hyperlink ref="W515" r:id="rId944" display="https://appointment.questdiagnostics.com/find-location/as-location-finder?sitecode=LCD&amp;zipcode=06082&amp;reasonForVisit=PHLEBOTOMY"/>
    <hyperlink ref="X515" r:id="rId945" display="https://www.questdiagnostics.com/locations/detail.html/LCD/06082/75/1"/>
    <hyperlink ref="W516" r:id="rId946" display="https://appointment.questdiagnostics.com/find-location/as-location-finder?sitecode=FAF&amp;zipcode=06825&amp;reasonForVisit=PHLEBOTOMY"/>
    <hyperlink ref="X516" r:id="rId947" display="https://www.questdiagnostics.com/locations/detail.html/FAF/06825/75/1"/>
    <hyperlink ref="W517" r:id="rId948" display="https://appointment.questdiagnostics.com/find-location/as-location-finder?sitecode=POS&amp;zipcode=06824&amp;reasonForVisit=PHLEBOTOMY"/>
    <hyperlink ref="X517" r:id="rId949" display="https://www.questdiagnostics.com/locations/detail.html/POS/06824/75/1"/>
    <hyperlink ref="W518" r:id="rId950" display="https://appointment.questdiagnostics.com/find-location/as-location-finder?sitecode=AJYL&amp;zipcode=06032&amp;reasonForVisit=PHLEBOTOMY"/>
    <hyperlink ref="X518" r:id="rId951" display="https://www.questdiagnostics.com/locations/detail.html/AJYL/06032/75/1"/>
    <hyperlink ref="W519" r:id="rId952" display="https://appointment.questdiagnostics.com/find-location/as-location-finder?sitecode=GLA&amp;zipcode=06033&amp;reasonForVisit=PHLEBOTOMY"/>
    <hyperlink ref="X519" r:id="rId953" display="https://www.questdiagnostics.com/locations/detail.html/GLA/06033/75/1"/>
    <hyperlink ref="W520" r:id="rId954" display="https://appointment.questdiagnostics.com/find-location/as-location-finder?sitecode=T2Y&amp;zipcode=06033&amp;reasonForVisit=PHLEBOTOMY"/>
    <hyperlink ref="X520" r:id="rId955" display="https://www.questdiagnostics.com/locations/detail.html/T2Y/06033/75/1"/>
    <hyperlink ref="W521" r:id="rId956" display="https://appointment.questdiagnostics.com/find-location/as-location-finder?sitecode=JY1&amp;zipcode=06035&amp;reasonForVisit=PHLEBOTOMY"/>
    <hyperlink ref="X521" r:id="rId957" display="https://www.questdiagnostics.com/locations/detail.html/JY1/06035/75/1"/>
    <hyperlink ref="W522" r:id="rId958" display="https://appointment.questdiagnostics.com/find-location/as-location-finder?sitecode=GRT&amp;zipcode=06340&amp;reasonForVisit=PHLEBOTOMY"/>
    <hyperlink ref="X522" r:id="rId959" display="https://www.questdiagnostics.com/locations/detail.html/GRT/06340/75/1"/>
    <hyperlink ref="W523" r:id="rId960" display="https://appointment.questdiagnostics.com/find-location/as-location-finder?sitecode=JY2&amp;zipcode=06437&amp;reasonForVisit=PHLEBOTOMY"/>
    <hyperlink ref="X523" r:id="rId961" display="https://www.questdiagnostics.com/locations/detail.html/JY2/06437/75/1"/>
    <hyperlink ref="W524" r:id="rId962" display="https://appointment.questdiagnostics.com/find-location/as-location-finder?sitecode=HAE&amp;zipcode=06518&amp;reasonForVisit=PHLEBOTOMY"/>
    <hyperlink ref="X524" r:id="rId963" display="https://www.questdiagnostics.com/locations/detail.html/HAE/06518/75/1"/>
    <hyperlink ref="W525" r:id="rId964" display="https://appointment.questdiagnostics.com/find-location/as-location-finder?sitecode=JY3&amp;zipcode=06106&amp;reasonForVisit=PHLEBOTOMY"/>
    <hyperlink ref="X525" r:id="rId965" display="https://www.questdiagnostics.com/locations/detail.html/JY3/06106/75/1"/>
    <hyperlink ref="W526" r:id="rId966" display="https://appointment.questdiagnostics.com/find-location/as-location-finder?sitecode=HAF&amp;zipcode=06105&amp;reasonForVisit=PHLEBOTOMY"/>
    <hyperlink ref="X526" r:id="rId967" display="https://www.questdiagnostics.com/locations/detail.html/HAF/06105/75/1"/>
    <hyperlink ref="W527" r:id="rId968" display="https://appointment.questdiagnostics.com/find-location/as-location-finder?sitecode=JY5&amp;zipcode=06106&amp;reasonForVisit=PHLEBOTOMY"/>
    <hyperlink ref="X527" r:id="rId969" display="https://www.questdiagnostics.com/locations/detail.html/JY5/06106/75/1"/>
    <hyperlink ref="W528" r:id="rId970" display="https://appointment.questdiagnostics.com/find-location/as-location-finder?sitecode=JY7&amp;zipcode=06037&amp;reasonForVisit=PHLEBOTOMY"/>
    <hyperlink ref="X528" r:id="rId971" display="https://www.questdiagnostics.com/locations/detail.html/JY7/06037/75/1"/>
    <hyperlink ref="W529" r:id="rId972" display="https://appointment.questdiagnostics.com/find-location/as-location-finder?sitecode=MSM&amp;zipcode=06443&amp;reasonForVisit=PHLEBOTOMY"/>
    <hyperlink ref="X529" r:id="rId973" display="https://www.questdiagnostics.com/locations/detail.html/MSM/06443/75/1"/>
    <hyperlink ref="W530" r:id="rId974" display="https://appointment.questdiagnostics.com/find-location/as-location-finder?sitecode=AJUU&amp;zipcode=06042&amp;reasonForVisit=PHLEBOTOMY"/>
    <hyperlink ref="X530" r:id="rId975" display="https://www.questdiagnostics.com/locations/detail.html/AJUU/06042/75/1"/>
    <hyperlink ref="W531" r:id="rId976" display="https://appointment.questdiagnostics.com/find-location/as-location-finder?sitecode=MNF&amp;zipcode=06250&amp;reasonForVisit=PHLEBOTOMY"/>
    <hyperlink ref="X531" r:id="rId977" display="https://www.questdiagnostics.com/locations/detail.html/MNF/06250/75/1"/>
    <hyperlink ref="W532" r:id="rId978" display="https://appointment.questdiagnostics.com/find-location/as-location-finder?sitecode=T4K&amp;zipcode=06447&amp;reasonForVisit=PHLEBOTOMY"/>
    <hyperlink ref="X532" r:id="rId979" display="https://www.questdiagnostics.com/locations/detail.html/T4K/06447/75/1"/>
    <hyperlink ref="W533" r:id="rId980" display="https://appointment.questdiagnostics.com/find-location/as-location-finder?sitecode=MRA&amp;zipcode=06450&amp;reasonForVisit=PHLEBOTOMY"/>
    <hyperlink ref="X533" r:id="rId981" display="https://www.questdiagnostics.com/locations/detail.html/MRA/06450/75/1"/>
    <hyperlink ref="W534" r:id="rId982" display="https://appointment.questdiagnostics.com/find-location/as-location-finder?sitecode=CWW&amp;zipcode=06451&amp;reasonForVisit=PHLEBOTOMY"/>
    <hyperlink ref="X534" r:id="rId983" display="https://www.questdiagnostics.com/locations/detail.html/CWW/06451/75/1"/>
    <hyperlink ref="W535" r:id="rId984" display="https://appointment.questdiagnostics.com/find-location/as-location-finder?sitecode=K8S&amp;zipcode=06457&amp;reasonForVisit=PHLEBOTOMY"/>
    <hyperlink ref="X535" r:id="rId985" display="https://www.questdiagnostics.com/locations/detail.html/K8S/06457/75/1"/>
    <hyperlink ref="W536" r:id="rId986" display="https://appointment.questdiagnostics.com/find-location/as-location-finder?sitecode=PX1&amp;zipcode=06460&amp;reasonForVisit=PHLEBOTOMY"/>
    <hyperlink ref="X536" r:id="rId987" display="https://www.questdiagnostics.com/locations/detail.html/PX1/06460/75/1"/>
    <hyperlink ref="W537" r:id="rId988" display="https://appointment.questdiagnostics.com/find-location/as-location-finder?sitecode=QBM&amp;zipcode=06355&amp;reasonForVisit=PHLEBOTOMY"/>
    <hyperlink ref="X537" r:id="rId989" display="https://www.questdiagnostics.com/locations/detail.html/QBM/06355/75/1"/>
    <hyperlink ref="W538" r:id="rId990" display="https://appointment.questdiagnostics.com/find-location/as-location-finder?sitecode=G3J&amp;zipcode=06053&amp;reasonForVisit=PHLEBOTOMY"/>
    <hyperlink ref="X538" r:id="rId991" display="https://www.questdiagnostics.com/locations/detail.html/G3J/06053/75/1"/>
    <hyperlink ref="W539" r:id="rId992" display="https://appointment.questdiagnostics.com/find-location/as-location-finder?sitecode=V3D&amp;zipcode=06053&amp;reasonForVisit=PHLEBOTOMY"/>
    <hyperlink ref="X539" r:id="rId993" display="https://www.questdiagnostics.com/locations/detail.html/V3D/06053/75/1"/>
    <hyperlink ref="W540" r:id="rId994" display="https://appointment.questdiagnostics.com/find-location/as-location-finder?sitecode=NEX&amp;zipcode=06511&amp;reasonForVisit=PHLEBOTOMY"/>
    <hyperlink ref="X540" r:id="rId995" display="https://www.questdiagnostics.com/locations/detail.html/NEX/06511/75/1"/>
    <hyperlink ref="W541" r:id="rId996" display="https://appointment.questdiagnostics.com/find-location/as-location-finder?sitecode=NHT&amp;zipcode=06511&amp;reasonForVisit=PHLEBOTOMY"/>
    <hyperlink ref="X541" r:id="rId997" display="https://www.questdiagnostics.com/locations/detail.html/NHT/06511/75/1"/>
    <hyperlink ref="W542" r:id="rId998" display="https://appointment.questdiagnostics.com/find-location/as-location-finder?sitecode=EFE&amp;zipcode=06320&amp;reasonForVisit=PHLEBOTOMY"/>
    <hyperlink ref="X542" r:id="rId999" display="https://www.questdiagnostics.com/locations/detail.html/EFE/06320/75/1"/>
    <hyperlink ref="W543" r:id="rId1000" display="https://appointment.questdiagnostics.com/find-location/as-location-finder?sitecode=I6R&amp;zipcode=06776&amp;reasonForVisit=PHLEBOTOMY"/>
    <hyperlink ref="X543" r:id="rId1001" display="https://www.questdiagnostics.com/locations/detail.html/I6R/06776/75/1"/>
    <hyperlink ref="W544" r:id="rId1002" display="https://appointment.questdiagnostics.com/find-location/as-location-finder?sitecode=ZGB&amp;zipcode=06776&amp;reasonForVisit=PHLEBOTOMY"/>
    <hyperlink ref="X544" r:id="rId1003" display="https://www.questdiagnostics.com/locations/detail.html/ZGB/06776/75/1"/>
    <hyperlink ref="W545" r:id="rId1004" display="https://appointment.questdiagnostics.com/find-location/as-location-finder?sitecode=FJN&amp;zipcode=06111&amp;reasonForVisit=PHLEBOTOMY"/>
    <hyperlink ref="X545" r:id="rId1005" display="https://www.questdiagnostics.com/locations/detail.html/FJN/06111/75/1"/>
    <hyperlink ref="W546" r:id="rId1006" display="https://appointment.questdiagnostics.com/find-location/as-location-finder?sitecode=AHCS&amp;zipcode=06111&amp;reasonForVisit=PHLEBOTOMY"/>
    <hyperlink ref="X546" r:id="rId1007" display="https://www.questdiagnostics.com/locations/detail.html/AHCS/06111/75/1"/>
    <hyperlink ref="W547" r:id="rId1008" display="https://appointment.questdiagnostics.com/find-location/as-location-finder?sitecode=LVW&amp;zipcode=06470&amp;reasonForVisit=PHLEBOTOMY"/>
    <hyperlink ref="X547" r:id="rId1009" display="https://www.questdiagnostics.com/locations/detail.html/LVW/06470/75/1"/>
    <hyperlink ref="W548" r:id="rId1010" display="https://appointment.questdiagnostics.com/find-location/as-location-finder?sitecode=KY2&amp;zipcode=06473&amp;reasonForVisit=PHLEBOTOMY"/>
    <hyperlink ref="X548" r:id="rId1011" display="https://www.questdiagnostics.com/locations/detail.html/KY2/06473/75/1"/>
    <hyperlink ref="W549" r:id="rId1012" display="https://appointment.questdiagnostics.com/find-location/as-location-finder?sitecode=VCR&amp;zipcode=06473&amp;reasonForVisit=PHLEBOTOMY"/>
    <hyperlink ref="X549" r:id="rId1013" display="https://www.questdiagnostics.com/locations/detail.html/VCR/06473/75/1"/>
    <hyperlink ref="W550" r:id="rId1014" display="https://appointment.questdiagnostics.com/find-location/as-location-finder?sitecode=NOL&amp;zipcode=06851&amp;reasonForVisit=PHLEBOTOMY"/>
    <hyperlink ref="X550" r:id="rId1015" display="https://www.questdiagnostics.com/locations/detail.html/NOL/06851/75/1"/>
    <hyperlink ref="W551" r:id="rId1016" display="https://appointment.questdiagnostics.com/find-location/as-location-finder?sitecode=ANHJ&amp;zipcode=06851&amp;reasonForVisit=PHLEBOTOMY"/>
    <hyperlink ref="X551" r:id="rId1017" display="https://www.questdiagnostics.com/locations/detail.html/ANHJ/06851/75/1"/>
    <hyperlink ref="W552" r:id="rId1018" display="https://appointment.questdiagnostics.com/find-location/as-location-finder?sitecode=YIN&amp;zipcode=06851&amp;reasonForVisit=PHLEBOTOMY"/>
    <hyperlink ref="X552" r:id="rId1019" display="https://www.questdiagnostics.com/locations/detail.html/YIN/06851/75/1"/>
    <hyperlink ref="W553" r:id="rId1020" display="https://appointment.questdiagnostics.com/find-location/as-location-finder?sitecode=T3W&amp;zipcode=06360&amp;reasonForVisit=PHLEBOTOMY"/>
    <hyperlink ref="X553" r:id="rId1021" display="https://www.questdiagnostics.com/locations/detail.html/T3W/06360/75/1"/>
    <hyperlink ref="W554" r:id="rId1022" display="https://appointment.questdiagnostics.com/find-location/as-location-finder?sitecode=U3F&amp;zipcode=06360&amp;reasonForVisit=PHLEBOTOMY"/>
    <hyperlink ref="X554" r:id="rId1023" display="https://www.questdiagnostics.com/locations/detail.html/U3F/06360/75/1"/>
    <hyperlink ref="W555" r:id="rId1024" display="https://appointment.questdiagnostics.com/find-location/as-location-finder?sitecode=ABWH&amp;zipcode=06360&amp;reasonForVisit=PHLEBOTOMY"/>
    <hyperlink ref="X555" r:id="rId1025" display="https://www.questdiagnostics.com/locations/detail.html/ABWH/06360/75/1"/>
    <hyperlink ref="W556" r:id="rId1026" display="https://appointment.questdiagnostics.com/find-location/as-location-finder?sitecode=IO4&amp;zipcode=06475&amp;reasonForVisit=PHLEBOTOMY"/>
    <hyperlink ref="X556" r:id="rId1027" display="https://www.questdiagnostics.com/locations/detail.html/IO4/06475/75/1"/>
    <hyperlink ref="W557" r:id="rId1028" display="https://appointment.questdiagnostics.com/find-location/as-location-finder?sitecode=YXQ&amp;zipcode=06477&amp;reasonForVisit=PHLEBOTOMY"/>
    <hyperlink ref="X557" r:id="rId1029" display="https://www.questdiagnostics.com/locations/detail.html/YXQ/06477/75/1"/>
    <hyperlink ref="W558" r:id="rId1030" display="https://appointment.questdiagnostics.com/find-location/as-location-finder?sitecode=W8B&amp;zipcode=06374&amp;reasonForVisit=PHLEBOTOMY"/>
    <hyperlink ref="X558" r:id="rId1031" display="https://www.questdiagnostics.com/locations/detail.html/W8B/06374/75/1"/>
    <hyperlink ref="W559" r:id="rId1032" display="https://appointment.questdiagnostics.com/find-location/as-location-finder?sitecode=PST&amp;zipcode=06712&amp;reasonForVisit=PHLEBOTOMY"/>
    <hyperlink ref="X559" r:id="rId1033" display="https://www.questdiagnostics.com/locations/detail.html/PST/06712/75/1"/>
    <hyperlink ref="W560" r:id="rId1034" display="https://appointment.questdiagnostics.com/find-location/as-location-finder?sitecode=AACL&amp;zipcode=06260&amp;reasonForVisit=PHLEBOTOMY"/>
    <hyperlink ref="X560" r:id="rId1035" display="https://www.questdiagnostics.com/locations/detail.html/AACL/06260/75/1"/>
    <hyperlink ref="W561" r:id="rId1036" display="https://appointment.questdiagnostics.com/find-location/as-location-finder?sitecode=IGT&amp;zipcode=06877&amp;reasonForVisit=PHLEBOTOMY"/>
    <hyperlink ref="X561" r:id="rId1037" display="https://www.questdiagnostics.com/locations/detail.html/IGT/06877/75/1"/>
    <hyperlink ref="W562" r:id="rId1038" display="https://appointment.questdiagnostics.com/find-location/as-location-finder?sitecode=SXH&amp;zipcode=06484&amp;reasonForVisit=PHLEBOTOMY"/>
    <hyperlink ref="X562" r:id="rId1039" display="https://www.questdiagnostics.com/locations/detail.html/SXH/06484/75/1"/>
    <hyperlink ref="W563" r:id="rId1040" display="https://appointment.questdiagnostics.com/find-location/as-location-finder?sitecode=IWI&amp;zipcode=06074&amp;reasonForVisit=PHLEBOTOMY"/>
    <hyperlink ref="X563" r:id="rId1041" display="https://www.questdiagnostics.com/locations/detail.html/IWI/06074/75/1"/>
    <hyperlink ref="W564" r:id="rId1042" display="https://appointment.questdiagnostics.com/find-location/as-location-finder?sitecode=BPH&amp;zipcode=06488&amp;reasonForVisit=PHLEBOTOMY"/>
    <hyperlink ref="X564" r:id="rId1043" display="https://www.questdiagnostics.com/locations/detail.html/BPH/06488/75/1"/>
    <hyperlink ref="W565" r:id="rId1044" display="https://appointment.questdiagnostics.com/find-location/as-location-finder?sitecode=AAKT&amp;zipcode=06489&amp;reasonForVisit=PHLEBOTOMY"/>
    <hyperlink ref="X565" r:id="rId1045" display="https://www.questdiagnostics.com/locations/detail.html/AAKT/06489/75/1"/>
    <hyperlink ref="W566" r:id="rId1046" display="https://appointment.questdiagnostics.com/find-location/as-location-finder?sitecode=ZM3&amp;zipcode=06489&amp;reasonForVisit=PHLEBOTOMY"/>
    <hyperlink ref="X566" r:id="rId1047" display="https://www.questdiagnostics.com/locations/detail.html/ZM3/06489/75/1"/>
    <hyperlink ref="W567" r:id="rId1048" display="https://appointment.questdiagnostics.com/find-location/as-location-finder?sitecode=V9M&amp;zipcode=06905&amp;reasonForVisit=PHLEBOTOMY"/>
    <hyperlink ref="X567" r:id="rId1049" display="https://www.questdiagnostics.com/locations/detail.html/V9M/06905/75/1"/>
    <hyperlink ref="W568" r:id="rId1050" display="https://appointment.questdiagnostics.com/find-location/as-location-finder?sitecode=XEU&amp;zipcode=06615&amp;reasonForVisit=PHLEBOTOMY"/>
    <hyperlink ref="X568" r:id="rId1051" display="https://www.questdiagnostics.com/locations/detail.html/XEU/06615/75/1"/>
    <hyperlink ref="W569" r:id="rId1052" display="https://appointment.questdiagnostics.com/find-location/as-location-finder?sitecode=SFS&amp;zipcode=06614&amp;reasonForVisit=PHLEBOTOMY"/>
    <hyperlink ref="X569" r:id="rId1053" display="https://www.questdiagnostics.com/locations/detail.html/SFS/06614/75/1"/>
    <hyperlink ref="W570" r:id="rId1054" display="https://appointment.questdiagnostics.com/find-location/as-location-finder?sitecode=M20&amp;zipcode=06790&amp;reasonForVisit=PHLEBOTOMY"/>
    <hyperlink ref="X570" r:id="rId1055" display="https://www.questdiagnostics.com/locations/detail.html/M20/06790/75/1"/>
    <hyperlink ref="W571" r:id="rId1056" display="https://appointment.questdiagnostics.com/find-location/as-location-finder?sitecode=2FN&amp;zipcode=06790&amp;reasonForVisit=PHLEBOTOMY"/>
    <hyperlink ref="X571" r:id="rId1057" display="https://www.questdiagnostics.com/locations/detail.html/2FN/06790/75/1"/>
    <hyperlink ref="W572" r:id="rId1058" display="https://appointment.questdiagnostics.com/find-location/as-location-finder?sitecode=HBA&amp;zipcode=06611&amp;reasonForVisit=PHLEBOTOMY"/>
    <hyperlink ref="X572" r:id="rId1059" display="https://www.questdiagnostics.com/locations/detail.html/HBA/06611/75/1"/>
    <hyperlink ref="W573" r:id="rId1060" display="https://appointment.questdiagnostics.com/find-location/as-location-finder?sitecode=JKT&amp;zipcode=06611&amp;reasonForVisit=PHLEBOTOMY"/>
    <hyperlink ref="X573" r:id="rId1061" display="https://www.questdiagnostics.com/locations/detail.html/JKT/06611/75/1"/>
    <hyperlink ref="W574" r:id="rId1062" display="https://appointment.questdiagnostics.com/find-location/as-location-finder?sitecode=LXT&amp;zipcode=06085&amp;reasonForVisit=PHLEBOTOMY"/>
    <hyperlink ref="X574" r:id="rId1063" display="https://www.questdiagnostics.com/locations/detail.html/LXT/06085/75/1"/>
    <hyperlink ref="W575" r:id="rId1064" display="https://appointment.questdiagnostics.com/find-location/as-location-finder?sitecode=T17&amp;zipcode=06066&amp;reasonForVisit=PHLEBOTOMY"/>
    <hyperlink ref="X575" r:id="rId1065" display="https://www.questdiagnostics.com/locations/detail.html/T17/06066/75/1"/>
    <hyperlink ref="W576" r:id="rId1066" display="https://appointment.questdiagnostics.com/find-location/as-location-finder?sitecode=ACCL&amp;zipcode=06492&amp;reasonForVisit=PHLEBOTOMY"/>
    <hyperlink ref="X576" r:id="rId1067" display="https://www.questdiagnostics.com/locations/detail.html/ACCL/06492/75/1"/>
    <hyperlink ref="W577" r:id="rId1068" display="https://appointment.questdiagnostics.com/find-location/as-location-finder?sitecode=WBY&amp;zipcode=06708&amp;reasonForVisit=PHLEBOTOMY"/>
    <hyperlink ref="X577" r:id="rId1069" display="https://www.questdiagnostics.com/locations/detail.html/WBY/06708/75/1"/>
    <hyperlink ref="W578" r:id="rId1070" display="https://appointment.questdiagnostics.com/find-location/as-location-finder?sitecode=GBV&amp;zipcode=06107&amp;reasonForVisit=PHLEBOTOMY"/>
    <hyperlink ref="X578" r:id="rId1071" display="https://www.questdiagnostics.com/locations/detail.html/GBV/06107/75/1"/>
    <hyperlink ref="W579" r:id="rId1072" display="https://appointment.questdiagnostics.com/find-location/as-location-finder?sitecode=WEN&amp;zipcode=06516&amp;reasonForVisit=PHLEBOTOMY"/>
    <hyperlink ref="X579" r:id="rId1073" display="https://www.questdiagnostics.com/locations/detail.html/WEN/06516/75/1"/>
    <hyperlink ref="W580" r:id="rId1074" display="https://appointment.questdiagnostics.com/find-location/as-location-finder?sitecode=M8Z&amp;zipcode=06109&amp;reasonForVisit=PHLEBOTOMY"/>
    <hyperlink ref="X580" r:id="rId1075" display="https://www.questdiagnostics.com/locations/detail.html/M8Z/06109/75/1"/>
    <hyperlink ref="W581" r:id="rId1076" display="https://appointment.questdiagnostics.com/find-location/as-location-finder?sitecode=AJDF&amp;zipcode=06226&amp;reasonForVisit=PHLEBOTOMY"/>
    <hyperlink ref="X581" r:id="rId1077" display="https://www.questdiagnostics.com/locations/detail.html/AJDF/06226/75/1"/>
    <hyperlink ref="W582" r:id="rId1078" display="https://appointment.questdiagnostics.com/find-location/as-location-finder?sitecode=T4N&amp;zipcode=06095&amp;reasonForVisit=PHLEBOTOMY"/>
    <hyperlink ref="X582" r:id="rId1079" display="https://www.questdiagnostics.com/locations/detail.html/T4N/06095/75/1"/>
    <hyperlink ref="W583" r:id="rId1080" display="https://appointment.questdiagnostics.com/find-location/as-location-finder?sitecode=WIK&amp;zipcode=06096&amp;reasonForVisit=PHLEBOTOMY"/>
    <hyperlink ref="X583" r:id="rId1081" display="https://www.questdiagnostics.com/locations/detail.html/WIK/06096/75/1"/>
    <hyperlink ref="W584" r:id="rId1082" display="https://appointment.questdiagnostics.com/find-location/as-location-finder?sitecode=M18&amp;zipcode=06098&amp;reasonForVisit=PHLEBOTOMY"/>
    <hyperlink ref="X584" r:id="rId1083" display="https://www.questdiagnostics.com/locations/detail.html/M18/06098/75/1"/>
    <hyperlink ref="W585" r:id="rId1084" display="https://appointment.questdiagnostics.com/find-location/as-location-finder?sitecode=O9X&amp;zipcode=20006&amp;reasonForVisit=PHLEBOTOMY"/>
    <hyperlink ref="X585" r:id="rId1085" display="https://www.questdiagnostics.com/locations/detail.html/O9X/20006/75/1"/>
    <hyperlink ref="W586" r:id="rId1086" display="https://appointment.questdiagnostics.com/find-location/as-location-finder?sitecode=DVP&amp;zipcode=19901&amp;reasonForVisit=PHLEBOTOMY"/>
    <hyperlink ref="X586" r:id="rId1087" display="https://www.questdiagnostics.com/locations/detail.html/DVP/19901/75/1"/>
    <hyperlink ref="W587" r:id="rId1088" display="https://appointment.questdiagnostics.com/find-location/as-location-finder?sitecode=BBS&amp;zipcode=19958&amp;reasonForVisit=PHLEBOTOMY"/>
    <hyperlink ref="X587" r:id="rId1089" display="https://www.questdiagnostics.com/locations/detail.html/BBS/19958/75/1"/>
    <hyperlink ref="W588" r:id="rId1090" display="https://appointment.questdiagnostics.com/find-location/as-location-finder?sitecode=AGTO&amp;zipcode=19709&amp;reasonForVisit=PHLEBOTOMY"/>
    <hyperlink ref="X588" r:id="rId1091" display="https://www.questdiagnostics.com/locations/detail.html/AGTO/19709/75/1"/>
    <hyperlink ref="W589" r:id="rId1092" display="https://appointment.questdiagnostics.com/find-location/as-location-finder?sitecode=KYL&amp;zipcode=19967&amp;reasonForVisit=PHLEBOTOMY"/>
    <hyperlink ref="X589" r:id="rId1093" display="https://www.questdiagnostics.com/locations/detail.html/KYL/19967/75/1"/>
    <hyperlink ref="W590" r:id="rId1094" display="https://appointment.questdiagnostics.com/find-location/as-location-finder?sitecode=E6R&amp;zipcode=19720&amp;reasonForVisit=PHLEBOTOMY"/>
    <hyperlink ref="X590" r:id="rId1095" display="https://www.questdiagnostics.com/locations/detail.html/E6R/19720/75/1"/>
    <hyperlink ref="W591" r:id="rId1096" display="https://appointment.questdiagnostics.com/find-location/as-location-finder?sitecode=V4N&amp;zipcode=19702&amp;reasonForVisit=PHLEBOTOMY"/>
    <hyperlink ref="X591" r:id="rId1097" display="https://www.questdiagnostics.com/locations/detail.html/V4N/19702/75/1"/>
    <hyperlink ref="W592" r:id="rId1098" display="https://appointment.questdiagnostics.com/find-location/as-location-finder?sitecode=HRG&amp;zipcode=19713&amp;reasonForVisit=PHLEBOTOMY"/>
    <hyperlink ref="X592" r:id="rId1099" display="https://www.questdiagnostics.com/locations/detail.html/HRG/19713/75/1"/>
    <hyperlink ref="W593" r:id="rId1100" display="https://appointment.questdiagnostics.com/find-location/as-location-finder?sitecode=MRK&amp;zipcode=19808&amp;reasonForVisit=PHLEBOTOMY"/>
    <hyperlink ref="X593" r:id="rId1101" display="https://www.questdiagnostics.com/locations/detail.html/MRK/19808/75/1"/>
    <hyperlink ref="W594" r:id="rId1102" display="https://appointment.questdiagnostics.com/find-location/as-location-finder?sitecode=CMW&amp;zipcode=19810&amp;reasonForVisit=PHLEBOTOMY"/>
    <hyperlink ref="X594" r:id="rId1103" display="https://www.questdiagnostics.com/locations/detail.html/CMW/19810/75/1"/>
    <hyperlink ref="W595" r:id="rId1104" display="https://appointment.questdiagnostics.com/find-location/as-location-finder?sitecode=JGU&amp;zipcode=19808&amp;reasonForVisit=PHLEBOTOMY"/>
    <hyperlink ref="X595" r:id="rId1105" display="https://www.questdiagnostics.com/locations/detail.html/JGU/19808/75/1"/>
    <hyperlink ref="W596" r:id="rId1106" display="https://appointment.questdiagnostics.com/find-location/as-location-finder?sitecode=XGP&amp;zipcode=32701&amp;reasonForVisit=PHLEBOTOMY"/>
    <hyperlink ref="X596" r:id="rId1107" display="https://www.questdiagnostics.com/locations/detail.html/XGP/32701/75/1"/>
    <hyperlink ref="W597" r:id="rId1108" display="https://appointment.questdiagnostics.com/find-location/as-location-finder?sitecode=TWO&amp;zipcode=32703&amp;reasonForVisit=PHLEBOTOMY"/>
    <hyperlink ref="X597" r:id="rId1109" display="https://www.questdiagnostics.com/locations/detail.html/TWO/32703/75/1"/>
    <hyperlink ref="W598" r:id="rId1110" display="https://appointment.questdiagnostics.com/find-location/as-location-finder?sitecode=D4V&amp;zipcode=34266&amp;reasonForVisit=PHLEBOTOMY"/>
    <hyperlink ref="X598" r:id="rId1111" display="https://www.questdiagnostics.com/locations/detail.html/D4V/34266/75/1"/>
    <hyperlink ref="W599" r:id="rId1112" display="https://appointment.questdiagnostics.com/find-location/as-location-finder?sitecode=T9T&amp;zipcode=33180&amp;reasonForVisit=PHLEBOTOMY"/>
    <hyperlink ref="X599" r:id="rId1113" display="https://www.questdiagnostics.com/locations/detail.html/T9T/33180/75/1"/>
    <hyperlink ref="W600" r:id="rId1114" display="https://appointment.questdiagnostics.com/find-location/as-location-finder?sitecode=2CG&amp;zipcode=33825&amp;reasonForVisit=PHLEBOTOMY"/>
    <hyperlink ref="X600" r:id="rId1115" display="https://www.questdiagnostics.com/locations/detail.html/2CG/33825/75/1"/>
    <hyperlink ref="W601" r:id="rId1116" display="https://appointment.questdiagnostics.com/find-location/as-location-finder?sitecode=YVF&amp;zipcode=33430&amp;reasonForVisit=PHLEBOTOMY"/>
    <hyperlink ref="X601" r:id="rId1117" display="https://www.questdiagnostics.com/locations/detail.html/YVF/33430/75/1"/>
    <hyperlink ref="W602" r:id="rId1118" display="https://appointment.questdiagnostics.com/find-location/as-location-finder?sitecode=TV6&amp;zipcode=34465&amp;reasonForVisit=PHLEBOTOMY"/>
    <hyperlink ref="X602" r:id="rId1119" display="https://www.questdiagnostics.com/locations/detail.html/TV6/34465/75/1"/>
    <hyperlink ref="W603" r:id="rId1120" display="https://appointment.questdiagnostics.com/find-location/as-location-finder?sitecode=K5F&amp;zipcode=33433&amp;reasonForVisit=PHLEBOTOMY"/>
    <hyperlink ref="X603" r:id="rId1121" display="https://www.questdiagnostics.com/locations/detail.html/K5F/33433/75/1"/>
    <hyperlink ref="W604" r:id="rId1122" display="https://appointment.questdiagnostics.com/find-location/as-location-finder?sitecode=ABYT&amp;zipcode=33433&amp;reasonForVisit=PHLEBOTOMY"/>
    <hyperlink ref="X604" r:id="rId1123" display="https://www.questdiagnostics.com/locations/detail.html/ABYT/33433/75/1"/>
    <hyperlink ref="W605" r:id="rId1124" display="https://appointment.questdiagnostics.com/find-location/as-location-finder?sitecode=BRP&amp;zipcode=33428&amp;reasonForVisit=PHLEBOTOMY"/>
    <hyperlink ref="X605" r:id="rId1125" display="https://www.questdiagnostics.com/locations/detail.html/BRP/33428/75/1"/>
    <hyperlink ref="W606" r:id="rId1126" display="https://appointment.questdiagnostics.com/find-location/as-location-finder?sitecode=DUQ&amp;zipcode=34135&amp;reasonForVisit=PHLEBOTOMY"/>
    <hyperlink ref="X606" r:id="rId1127" display="https://www.questdiagnostics.com/locations/detail.html/DUQ/34135/75/1"/>
    <hyperlink ref="W607" r:id="rId1128" display="https://appointment.questdiagnostics.com/find-location/as-location-finder?sitecode=M2A&amp;zipcode=33436&amp;reasonForVisit=PHLEBOTOMY"/>
    <hyperlink ref="X607" r:id="rId1129" display="https://www.questdiagnostics.com/locations/detail.html/M2A/33436/75/1"/>
    <hyperlink ref="W608" r:id="rId1130" display="https://appointment.questdiagnostics.com/find-location/as-location-finder?sitecode=UWX&amp;zipcode=33437&amp;reasonForVisit=PHLEBOTOMY"/>
    <hyperlink ref="X608" r:id="rId1131" display="https://www.questdiagnostics.com/locations/detail.html/UWX/33437/75/1"/>
    <hyperlink ref="W609" r:id="rId1132" display="https://appointment.questdiagnostics.com/find-location/as-location-finder?sitecode=YOS&amp;zipcode=33435&amp;reasonForVisit=PHLEBOTOMY"/>
    <hyperlink ref="X609" r:id="rId1133" display="https://www.questdiagnostics.com/locations/detail.html/YOS/33435/75/1"/>
    <hyperlink ref="W610" r:id="rId1134" display="https://appointment.questdiagnostics.com/find-location/as-location-finder?sitecode=SBT&amp;zipcode=34205&amp;reasonForVisit=PHLEBOTOMY"/>
    <hyperlink ref="X610" r:id="rId1135" display="https://www.questdiagnostics.com/locations/detail.html/SBT/34205/75/1"/>
    <hyperlink ref="W611" r:id="rId1136" display="https://appointment.questdiagnostics.com/find-location/as-location-finder?sitecode=BAD&amp;zipcode=34210&amp;reasonForVisit=PHLEBOTOMY"/>
    <hyperlink ref="X611" r:id="rId1137" display="https://www.questdiagnostics.com/locations/detail.html/BAD/34210/75/1"/>
    <hyperlink ref="W612" r:id="rId1138" display="https://appointment.questdiagnostics.com/find-location/as-location-finder?sitecode=XQQ&amp;zipcode=34202&amp;reasonForVisit=PHLEBOTOMY"/>
    <hyperlink ref="X612" r:id="rId1139" display="https://www.questdiagnostics.com/locations/detail.html/XQQ/34202/75/1"/>
    <hyperlink ref="W613" r:id="rId1140" display="https://appointment.questdiagnostics.com/find-location/as-location-finder?sitecode=GII&amp;zipcode=33511&amp;reasonForVisit=PHLEBOTOMY"/>
    <hyperlink ref="X613" r:id="rId1141" display="https://www.questdiagnostics.com/locations/detail.html/GII/33511/75/1"/>
    <hyperlink ref="W614" r:id="rId1142" display="https://appointment.questdiagnostics.com/find-location/as-location-finder?sitecode=XZK&amp;zipcode=34601&amp;reasonForVisit=PHLEBOTOMY"/>
    <hyperlink ref="X614" r:id="rId1143" display="https://www.questdiagnostics.com/locations/detail.html/XZK/34601/75/1"/>
    <hyperlink ref="W615" r:id="rId1144" display="https://appointment.questdiagnostics.com/find-location/as-location-finder?sitecode=SRH&amp;zipcode=34613&amp;reasonForVisit=PHLEBOTOMY"/>
    <hyperlink ref="X615" r:id="rId1145" display="https://www.questdiagnostics.com/locations/detail.html/SRH/34613/75/1"/>
    <hyperlink ref="W616" r:id="rId1146" display="https://appointment.questdiagnostics.com/find-location/as-location-finder?sitecode=X72&amp;zipcode=33990&amp;reasonForVisit=PHLEBOTOMY"/>
    <hyperlink ref="X616" r:id="rId1147" display="https://www.questdiagnostics.com/locations/detail.html/X72/33990/75/1"/>
    <hyperlink ref="W617" r:id="rId1148" display="https://appointment.questdiagnostics.com/find-location/as-location-finder?sitecode=YWV&amp;zipcode=33904&amp;reasonForVisit=PHLEBOTOMY"/>
    <hyperlink ref="X617" r:id="rId1149" display="https://www.questdiagnostics.com/locations/detail.html/YWV/33904/75/1"/>
    <hyperlink ref="W618" r:id="rId1150" display="https://appointment.questdiagnostics.com/find-location/as-location-finder?sitecode=S5L&amp;zipcode=32707&amp;reasonForVisit=PHLEBOTOMY"/>
    <hyperlink ref="X618" r:id="rId1151" display="https://www.questdiagnostics.com/locations/detail.html/S5L/32707/75/1"/>
    <hyperlink ref="W619" r:id="rId1152" display="https://appointment.questdiagnostics.com/find-location/as-location-finder?sitecode=YYO&amp;zipcode=34747&amp;reasonForVisit=PHLEBOTOMY"/>
    <hyperlink ref="X619" r:id="rId1153" display="https://www.questdiagnostics.com/locations/detail.html/YYO/34747/75/1"/>
    <hyperlink ref="W620" r:id="rId1154" display="https://appointment.questdiagnostics.com/find-location/as-location-finder?sitecode=V2U&amp;zipcode=32428&amp;reasonForVisit=PHLEBOTOMY"/>
    <hyperlink ref="X620" r:id="rId1155" display="https://www.questdiagnostics.com/locations/detail.html/V2U/32428/75/1"/>
    <hyperlink ref="W621" r:id="rId1156" display="https://appointment.questdiagnostics.com/find-location/as-location-finder?sitecode=GW&amp;zipcode=33755&amp;reasonForVisit=PHLEBOTOMY"/>
    <hyperlink ref="X621" r:id="rId1157" display="https://www.questdiagnostics.com/locations/detail.html/GW/33755/75/1"/>
    <hyperlink ref="W622" r:id="rId1158" display="https://appointment.questdiagnostics.com/find-location/as-location-finder?sitecode=A93&amp;zipcode=33761&amp;reasonForVisit=PHLEBOTOMY"/>
    <hyperlink ref="X622" r:id="rId1159" display="https://www.questdiagnostics.com/locations/detail.html/A93/33761/75/1"/>
    <hyperlink ref="W623" r:id="rId1160" display="https://appointment.questdiagnostics.com/find-location/as-location-finder?sitecode=XUX&amp;zipcode=33765&amp;reasonForVisit=PHLEBOTOMY"/>
    <hyperlink ref="X623" r:id="rId1161" display="https://www.questdiagnostics.com/locations/detail.html/XUX/33765/75/1"/>
    <hyperlink ref="W624" r:id="rId1162" display="https://appointment.questdiagnostics.com/find-location/as-location-finder?sitecode=L2X&amp;zipcode=34711&amp;reasonForVisit=PHLEBOTOMY"/>
    <hyperlink ref="X624" r:id="rId1163" display="https://www.questdiagnostics.com/locations/detail.html/L2X/34711/75/1"/>
    <hyperlink ref="W625" r:id="rId1164" display="https://appointment.questdiagnostics.com/find-location/as-location-finder?sitecode=YYW&amp;zipcode=34711&amp;reasonForVisit=PHLEBOTOMY"/>
    <hyperlink ref="X625" r:id="rId1165" display="https://www.questdiagnostics.com/locations/detail.html/YYW/34711/75/1"/>
    <hyperlink ref="W626" r:id="rId1166" display="https://appointment.questdiagnostics.com/find-location/as-location-finder?sitecode=O6Y&amp;zipcode=34714&amp;reasonForVisit=PHLEBOTOMY"/>
    <hyperlink ref="X626" r:id="rId1167" display="https://www.questdiagnostics.com/locations/detail.html/O6Y/34714/75/1"/>
    <hyperlink ref="X627" r:id="rId1168" display="https://www.questdiagnostics.com/locations/detail.html/N9Z/33440/75/1"/>
    <hyperlink ref="W628" r:id="rId1169" display="https://appointment.questdiagnostics.com/find-location/as-location-finder?sitecode=CSS&amp;zipcode=33065&amp;reasonForVisit=PHLEBOTOMY"/>
    <hyperlink ref="X628" r:id="rId1170" display="https://www.questdiagnostics.com/locations/detail.html/CSS/33065/75/1"/>
    <hyperlink ref="W629" r:id="rId1171" display="https://appointment.questdiagnostics.com/find-location/as-location-finder?sitecode=VHT&amp;zipcode=32536&amp;reasonForVisit=PHLEBOTOMY"/>
    <hyperlink ref="X629" r:id="rId1172" display="https://www.questdiagnostics.com/locations/detail.html/VHT/32536/75/1"/>
    <hyperlink ref="W630" r:id="rId1173" display="https://appointment.questdiagnostics.com/find-location/as-location-finder?sitecode=E8K&amp;zipcode=34429&amp;reasonForVisit=PHLEBOTOMY"/>
    <hyperlink ref="X630" r:id="rId1174" display="https://www.questdiagnostics.com/locations/detail.html/E8K/34429/75/1"/>
    <hyperlink ref="W631" r:id="rId1175" display="https://appointment.questdiagnostics.com/find-location/as-location-finder?sitecode=CWC&amp;zipcode=33157&amp;reasonForVisit=PHLEBOTOMY"/>
    <hyperlink ref="X631" r:id="rId1176" display="https://www.questdiagnostics.com/locations/detail.html/CWC/33157/75/1"/>
    <hyperlink ref="W632" r:id="rId1177" display="https://appointment.questdiagnostics.com/find-location/as-location-finder?sitecode=E8R&amp;zipcode=33837&amp;reasonForVisit=PHLEBOTOMY"/>
    <hyperlink ref="X632" r:id="rId1178" display="https://www.questdiagnostics.com/locations/detail.html/E8R/33837/75/1"/>
    <hyperlink ref="W633" r:id="rId1179" display="https://appointment.questdiagnostics.com/find-location/as-location-finder?sitecode=YQK&amp;zipcode=33328&amp;reasonForVisit=PHLEBOTOMY"/>
    <hyperlink ref="X633" r:id="rId1180" display="https://www.questdiagnostics.com/locations/detail.html/YQK/33328/75/1"/>
    <hyperlink ref="W634" r:id="rId1181" display="https://appointment.questdiagnostics.com/find-location/as-location-finder?sitecode=DYB&amp;zipcode=32117&amp;reasonForVisit=PHLEBOTOMY"/>
    <hyperlink ref="X634" r:id="rId1182" display="https://www.questdiagnostics.com/locations/detail.html/DYB/32117/75/1"/>
    <hyperlink ref="W635" r:id="rId1183" display="https://appointment.questdiagnostics.com/find-location/as-location-finder?sitecode=YZB&amp;zipcode=32114&amp;reasonForVisit=PHLEBOTOMY"/>
    <hyperlink ref="X635" r:id="rId1184" display="https://www.questdiagnostics.com/locations/detail.html/YZB/32114/75/1"/>
    <hyperlink ref="W636" r:id="rId1185" display="https://appointment.questdiagnostics.com/find-location/as-location-finder?sitecode=DBP&amp;zipcode=33442&amp;reasonForVisit=PHLEBOTOMY"/>
    <hyperlink ref="X636" r:id="rId1186" display="https://www.questdiagnostics.com/locations/detail.html/DBP/33442/75/1"/>
    <hyperlink ref="W637" r:id="rId1187" display="https://appointment.questdiagnostics.com/find-location/as-location-finder?sitecode=DLD&amp;zipcode=32720&amp;reasonForVisit=PHLEBOTOMY"/>
    <hyperlink ref="X637" r:id="rId1188" display="https://www.questdiagnostics.com/locations/detail.html/DLD/32720/75/1"/>
    <hyperlink ref="W638" r:id="rId1189" display="https://appointment.questdiagnostics.com/find-location/as-location-finder?sitecode=DYE&amp;zipcode=33445&amp;reasonForVisit=PHLEBOTOMY"/>
    <hyperlink ref="X638" r:id="rId1190" display="https://www.questdiagnostics.com/locations/detail.html/DYE/33445/75/1"/>
    <hyperlink ref="W639" r:id="rId1191" display="https://appointment.questdiagnostics.com/find-location/as-location-finder?sitecode=YZC&amp;zipcode=32738&amp;reasonForVisit=PHLEBOTOMY"/>
    <hyperlink ref="X639" r:id="rId1192" display="https://www.questdiagnostics.com/locations/detail.html/YZC/32738/75/1"/>
    <hyperlink ref="W640" r:id="rId1193" display="https://appointment.questdiagnostics.com/find-location/as-location-finder?sitecode=UE9&amp;zipcode=32725&amp;reasonForVisit=PHLEBOTOMY"/>
    <hyperlink ref="X640" r:id="rId1194" display="https://www.questdiagnostics.com/locations/detail.html/UE9/32725/75/1"/>
    <hyperlink ref="W641" r:id="rId1195" display="https://appointment.questdiagnostics.com/find-location/as-location-finder?sitecode=YXC&amp;zipcode=33172&amp;reasonForVisit=PHLEBOTOMY"/>
    <hyperlink ref="X641" r:id="rId1196" display="https://www.questdiagnostics.com/locations/detail.html/YXC/33172/75/1"/>
    <hyperlink ref="W642" r:id="rId1197" display="https://appointment.questdiagnostics.com/find-location/as-location-finder?sitecode=XWW&amp;zipcode=34432&amp;reasonForVisit=PHLEBOTOMY"/>
    <hyperlink ref="X642" r:id="rId1198" display="https://www.questdiagnostics.com/locations/detail.html/XWW/34432/75/1"/>
    <hyperlink ref="W643" r:id="rId1199" display="https://appointment.questdiagnostics.com/find-location/as-location-finder?sitecode=XTE&amp;zipcode=34222&amp;reasonForVisit=PHLEBOTOMY"/>
    <hyperlink ref="X643" r:id="rId1200" display="https://www.questdiagnostics.com/locations/detail.html/XTE/34222/75/1"/>
    <hyperlink ref="W644" r:id="rId1201" display="https://appointment.questdiagnostics.com/find-location/as-location-finder?sitecode=Q7G&amp;zipcode=32726&amp;reasonForVisit=PHLEBOTOMY"/>
    <hyperlink ref="X644" r:id="rId1202" display="https://www.questdiagnostics.com/locations/detail.html/Q7G/32726/75/1"/>
    <hyperlink ref="W645" r:id="rId1203" display="https://appointment.questdiagnostics.com/find-location/as-location-finder?sitecode=FND&amp;zipcode=32034&amp;reasonForVisit=PHLEBOTOMY"/>
    <hyperlink ref="X645" r:id="rId1204" display="https://www.questdiagnostics.com/locations/detail.html/FND/32034/75/1"/>
    <hyperlink ref="W646" r:id="rId1205" display="https://appointment.questdiagnostics.com/find-location/as-location-finder?sitecode=K3G&amp;zipcode=33901&amp;reasonForVisit=PHLEBOTOMY"/>
    <hyperlink ref="X646" r:id="rId1206" display="https://www.questdiagnostics.com/locations/detail.html/K3G/33901/75/1"/>
    <hyperlink ref="W647" r:id="rId1207" display="https://appointment.questdiagnostics.com/find-location/as-location-finder?sitecode=GDI&amp;zipcode=33908&amp;reasonForVisit=PHLEBOTOMY"/>
    <hyperlink ref="X647" r:id="rId1208" display="https://www.questdiagnostics.com/locations/detail.html/GDI/33908/75/1"/>
    <hyperlink ref="W648" r:id="rId1209" display="https://appointment.questdiagnostics.com/find-location/as-location-finder?sitecode=FWB&amp;zipcode=32548&amp;reasonForVisit=PHLEBOTOMY"/>
    <hyperlink ref="X648" r:id="rId1210" display="https://www.questdiagnostics.com/locations/detail.html/FWB/32548/75/1"/>
    <hyperlink ref="W649" r:id="rId1211" display="https://appointment.questdiagnostics.com/find-location/as-location-finder?sitecode=ZBR&amp;zipcode=33316&amp;reasonForVisit=PHLEBOTOMY"/>
    <hyperlink ref="X649" r:id="rId1212" display="https://www.questdiagnostics.com/locations/detail.html/ZBR/33316/75/1"/>
    <hyperlink ref="W650" r:id="rId1213" display="https://appointment.questdiagnostics.com/find-location/as-location-finder?sitecode=J9I&amp;zipcode=33912&amp;reasonForVisit=PHLEBOTOMY"/>
    <hyperlink ref="X650" r:id="rId1214" display="https://www.questdiagnostics.com/locations/detail.html/J9I/33912/75/1"/>
    <hyperlink ref="W651" r:id="rId1215" display="https://appointment.questdiagnostics.com/find-location/as-location-finder?sitecode=X9B&amp;zipcode=34982&amp;reasonForVisit=PHLEBOTOMY"/>
    <hyperlink ref="X651" r:id="rId1216" display="https://www.questdiagnostics.com/locations/detail.html/X9B/34982/75/1"/>
    <hyperlink ref="W652" r:id="rId1217" display="https://appointment.questdiagnostics.com/find-location/as-location-finder?sitecode=GAI&amp;zipcode=32605&amp;reasonForVisit=PHLEBOTOMY"/>
    <hyperlink ref="X652" r:id="rId1218" display="https://www.questdiagnostics.com/locations/detail.html/GAI/32605/75/1"/>
    <hyperlink ref="W653" r:id="rId1219" display="https://appointment.questdiagnostics.com/find-location/as-location-finder?sitecode=B6X&amp;zipcode=32653&amp;reasonForVisit=PHLEBOTOMY"/>
    <hyperlink ref="X653" r:id="rId1220" display="https://www.questdiagnostics.com/locations/detail.html/B6X/32653/75/1"/>
    <hyperlink ref="W654" r:id="rId1221" display="https://appointment.questdiagnostics.com/find-location/as-location-finder?sitecode=X5I&amp;zipcode=32641&amp;reasonForVisit=PHLEBOTOMY"/>
    <hyperlink ref="X654" r:id="rId1222" display="https://www.questdiagnostics.com/locations/detail.html/X5I/32641/75/1"/>
    <hyperlink ref="W655" r:id="rId1223" display="https://appointment.questdiagnostics.com/find-location/as-location-finder?sitecode=YZD&amp;zipcode=32608&amp;reasonForVisit=PHLEBOTOMY"/>
    <hyperlink ref="X655" r:id="rId1224" display="https://www.questdiagnostics.com/locations/detail.html/YZD/32608/75/1"/>
    <hyperlink ref="W656" r:id="rId1225" display="https://appointment.questdiagnostics.com/find-location/as-location-finder?sitecode=K5G&amp;zipcode=33013&amp;reasonForVisit=PHLEBOTOMY"/>
    <hyperlink ref="X656" r:id="rId1226" display="https://www.questdiagnostics.com/locations/detail.html/K5G/33013/75/1"/>
    <hyperlink ref="W657" r:id="rId1227" display="https://appointment.questdiagnostics.com/find-location/as-location-finder?sitecode=HPW&amp;zipcode=33012&amp;reasonForVisit=PHLEBOTOMY"/>
    <hyperlink ref="X657" r:id="rId1228" display="https://www.questdiagnostics.com/locations/detail.html/HPW/33012/75/1"/>
    <hyperlink ref="W658" r:id="rId1229" display="https://appointment.questdiagnostics.com/find-location/as-location-finder?sitecode=VTP&amp;zipcode=33024&amp;reasonForVisit=PHLEBOTOMY"/>
    <hyperlink ref="X658" r:id="rId1230" display="https://www.questdiagnostics.com/locations/detail.html/VTP/33024/75/1"/>
    <hyperlink ref="W659" r:id="rId1231" display="https://appointment.questdiagnostics.com/find-location/as-location-finder?sitecode=GFW&amp;zipcode=33021&amp;reasonForVisit=PHLEBOTOMY"/>
    <hyperlink ref="X659" r:id="rId1232" display="https://www.questdiagnostics.com/locations/detail.html/GFW/33021/75/1"/>
    <hyperlink ref="W660" r:id="rId1233" display="https://appointment.questdiagnostics.com/find-location/as-location-finder?sitecode=CRV&amp;zipcode=33033&amp;reasonForVisit=PHLEBOTOMY"/>
    <hyperlink ref="X660" r:id="rId1234" display="https://www.questdiagnostics.com/locations/detail.html/CRV/33033/75/1"/>
    <hyperlink ref="W661" r:id="rId1235" display="https://appointment.questdiagnostics.com/find-location/as-location-finder?sitecode=XPU&amp;zipcode=34446&amp;reasonForVisit=PHLEBOTOMY"/>
    <hyperlink ref="X661" r:id="rId1236" display="https://www.questdiagnostics.com/locations/detail.html/XPU/34446/75/1"/>
    <hyperlink ref="W662" r:id="rId1237" display="https://appointment.questdiagnostics.com/find-location/as-location-finder?sitecode=HDO&amp;zipcode=34667&amp;reasonForVisit=PHLEBOTOMY"/>
    <hyperlink ref="X662" r:id="rId1238" display="https://www.questdiagnostics.com/locations/detail.html/HDO/34667/75/1"/>
    <hyperlink ref="W663" r:id="rId1239" display="https://appointment.questdiagnostics.com/find-location/as-location-finder?sitecode=AIMI&amp;zipcode=32937&amp;reasonForVisit=PHLEBOTOMY"/>
    <hyperlink ref="X663" r:id="rId1240" display="https://www.questdiagnostics.com/locations/detail.html/AIMI/32937/75/1"/>
    <hyperlink ref="W664" r:id="rId1241" display="https://appointment.questdiagnostics.com/find-location/as-location-finder?sitecode=JD&amp;zipcode=34452&amp;reasonForVisit=PHLEBOTOMY"/>
    <hyperlink ref="X664" r:id="rId1242" display="https://www.questdiagnostics.com/locations/detail.html/JD/34452/75/1"/>
    <hyperlink ref="W665" r:id="rId1243" display="https://appointment.questdiagnostics.com/find-location/as-location-finder?sitecode=ALVF&amp;zipcode=32256&amp;reasonForVisit=PHLEBOTOMY"/>
    <hyperlink ref="X665" r:id="rId1244" display="https://www.questdiagnostics.com/locations/detail.html/ALVF/32256/75/1"/>
    <hyperlink ref="W666" r:id="rId1245" display="https://appointment.questdiagnostics.com/find-location/as-location-finder?sitecode=C4S&amp;zipcode=32225&amp;reasonForVisit=PHLEBOTOMY"/>
    <hyperlink ref="X666" r:id="rId1246" display="https://www.questdiagnostics.com/locations/detail.html/C4S/32225/75/1"/>
    <hyperlink ref="W667" r:id="rId1247" display="https://appointment.questdiagnostics.com/find-location/as-location-finder?sitecode=RC5&amp;zipcode=32258&amp;reasonForVisit=PHLEBOTOMY"/>
    <hyperlink ref="X667" r:id="rId1248" display="https://www.questdiagnostics.com/locations/detail.html/RC5/32258/75/1"/>
    <hyperlink ref="W668" r:id="rId1249" display="https://appointment.questdiagnostics.com/find-location/as-location-finder?sitecode=JKV&amp;zipcode=32250&amp;reasonForVisit=PHLEBOTOMY"/>
    <hyperlink ref="X668" r:id="rId1250" display="https://www.questdiagnostics.com/locations/detail.html/JKV/32250/75/1"/>
    <hyperlink ref="W669" r:id="rId1251" display="https://appointment.questdiagnostics.com/find-location/as-location-finder?sitecode=RC4&amp;zipcode=32216&amp;reasonForVisit=PHLEBOTOMY"/>
    <hyperlink ref="X669" r:id="rId1252" display="https://www.questdiagnostics.com/locations/detail.html/RC4/32216/75/1"/>
    <hyperlink ref="W670" r:id="rId1253" display="https://appointment.questdiagnostics.com/find-location/as-location-finder?sitecode=YZG&amp;zipcode=32224&amp;reasonForVisit=PHLEBOTOMY"/>
    <hyperlink ref="X670" r:id="rId1254" display="https://www.questdiagnostics.com/locations/detail.html/YZG/32224/75/1"/>
    <hyperlink ref="W671" r:id="rId1255" display="https://appointment.questdiagnostics.com/find-location/as-location-finder?sitecode=FVQ&amp;zipcode=32223&amp;reasonForVisit=PHLEBOTOMY"/>
    <hyperlink ref="X671" r:id="rId1256" display="https://www.questdiagnostics.com/locations/detail.html/FVQ/32223/75/1"/>
    <hyperlink ref="W672" r:id="rId1257" display="https://appointment.questdiagnostics.com/find-location/as-location-finder?sitecode=JV&amp;zipcode=32210&amp;reasonForVisit=PHLEBOTOMY"/>
    <hyperlink ref="X672" r:id="rId1258" display="https://www.questdiagnostics.com/locations/detail.html/JV/32210/75/1"/>
    <hyperlink ref="W673" r:id="rId1259" display="https://appointment.questdiagnostics.com/find-location/as-location-finder?sitecode=W2E&amp;zipcode=32218&amp;reasonForVisit=PHLEBOTOMY"/>
    <hyperlink ref="X673" r:id="rId1260" display="https://www.questdiagnostics.com/locations/detail.html/W2E/32218/75/1"/>
    <hyperlink ref="W674" r:id="rId1261" display="https://appointment.questdiagnostics.com/find-location/as-location-finder?sitecode=XUF&amp;zipcode=32257&amp;reasonForVisit=PHLEBOTOMY"/>
    <hyperlink ref="X674" r:id="rId1262" display="https://www.questdiagnostics.com/locations/detail.html/XUF/32257/75/1"/>
    <hyperlink ref="W675" r:id="rId1263" display="https://appointment.questdiagnostics.com/find-location/as-location-finder?sitecode=XMC&amp;zipcode=32207&amp;reasonForVisit=PHLEBOTOMY"/>
    <hyperlink ref="X675" r:id="rId1264" display="https://www.questdiagnostics.com/locations/detail.html/XMC/32207/75/1"/>
    <hyperlink ref="X676" r:id="rId1265" display="https://www.questdiagnostics.com/locations/detail.html/JYH/32565/75/1"/>
    <hyperlink ref="W677" r:id="rId1266" display="https://appointment.questdiagnostics.com/find-location/as-location-finder?sitecode=JVE&amp;zipcode=33458&amp;reasonForVisit=PHLEBOTOMY"/>
    <hyperlink ref="X677" r:id="rId1267" display="https://www.questdiagnostics.com/locations/detail.html/JVE/33458/75/1"/>
    <hyperlink ref="W678" r:id="rId1268" display="https://appointment.questdiagnostics.com/find-location/as-location-finder?sitecode=V98&amp;zipcode=33458&amp;reasonForVisit=PHLEBOTOMY"/>
    <hyperlink ref="X678" r:id="rId1269" display="https://www.questdiagnostics.com/locations/detail.html/V98/33458/75/1"/>
    <hyperlink ref="X679" r:id="rId1270" display="https://www.questdiagnostics.com/locations/detail.html/J8W/33037/75/1"/>
    <hyperlink ref="W680" r:id="rId1271" display="https://appointment.questdiagnostics.com/find-location/as-location-finder?sitecode=AAAT&amp;zipcode=33040&amp;reasonForVisit=PHLEBOTOMY"/>
    <hyperlink ref="X680" r:id="rId1272" display="https://www.questdiagnostics.com/locations/detail.html/AAAT/33040/75/1"/>
    <hyperlink ref="W681" r:id="rId1273" display="https://appointment.questdiagnostics.com/find-location/as-location-finder?sitecode=KMM&amp;zipcode=34744&amp;reasonForVisit=PHLEBOTOMY"/>
    <hyperlink ref="X681" r:id="rId1274" display="https://www.questdiagnostics.com/locations/detail.html/KMM/34744/75/1"/>
    <hyperlink ref="W682" r:id="rId1275" display="https://appointment.questdiagnostics.com/find-location/as-location-finder?sitecode=KIS&amp;zipcode=34741&amp;reasonForVisit=PHLEBOTOMY"/>
    <hyperlink ref="X682" r:id="rId1276" display="https://www.questdiagnostics.com/locations/detail.html/KIS/34741/75/1"/>
    <hyperlink ref="W683" r:id="rId1277" display="https://appointment.questdiagnostics.com/find-location/as-location-finder?sitecode=T6U&amp;zipcode=34744&amp;reasonForVisit=PHLEBOTOMY"/>
    <hyperlink ref="X683" r:id="rId1278" display="https://www.questdiagnostics.com/locations/detail.html/T6U/34744/75/1"/>
    <hyperlink ref="W684" r:id="rId1279" display="https://appointment.questdiagnostics.com/find-location/as-location-finder?sitecode=LD8&amp;zipcode=34746&amp;reasonForVisit=PHLEBOTOMY"/>
    <hyperlink ref="X684" r:id="rId1280" display="https://www.questdiagnostics.com/locations/detail.html/LD8/34746/75/1"/>
    <hyperlink ref="W685" r:id="rId1281" display="https://appointment.questdiagnostics.com/find-location/as-location-finder?sitecode=XNN&amp;zipcode=34759&amp;reasonForVisit=PHLEBOTOMY"/>
    <hyperlink ref="X685" r:id="rId1282" display="https://www.questdiagnostics.com/locations/detail.html/XNN/34759/75/1"/>
    <hyperlink ref="W686" r:id="rId1283" display="https://appointment.questdiagnostics.com/find-location/as-location-finder?sitecode=W58&amp;zipcode=32159&amp;reasonForVisit=PHLEBOTOMY"/>
    <hyperlink ref="X686" r:id="rId1284" display="https://www.questdiagnostics.com/locations/detail.html/W58/32159/75/1"/>
    <hyperlink ref="X687" r:id="rId1285" display="https://www.questdiagnostics.com/locations/detail.html/AAGA/32054/75/1"/>
    <hyperlink ref="W688" r:id="rId1286" display="https://appointment.questdiagnostics.com/find-location/as-location-finder?sitecode=RMU&amp;zipcode=32024&amp;reasonForVisit=PHLEBOTOMY"/>
    <hyperlink ref="X688" r:id="rId1287" display="https://www.questdiagnostics.com/locations/detail.html/RMU/32024/75/1"/>
    <hyperlink ref="W689" r:id="rId1288" display="https://appointment.questdiagnostics.com/find-location/as-location-finder?sitecode=AKLW&amp;zipcode=32746&amp;reasonForVisit=PHLEBOTOMY"/>
    <hyperlink ref="X689" r:id="rId1289" display="https://www.questdiagnostics.com/locations/detail.html/AKLW/32746/75/1"/>
    <hyperlink ref="W690" r:id="rId1290" display="https://appointment.questdiagnostics.com/find-location/as-location-finder?sitecode=QIL&amp;zipcode=32746&amp;reasonForVisit=PHLEBOTOMY"/>
    <hyperlink ref="X690" r:id="rId1291" display="https://www.questdiagnostics.com/locations/detail.html/QIL/32746/75/1"/>
    <hyperlink ref="W691" r:id="rId1292" display="https://appointment.questdiagnostics.com/find-location/as-location-finder?sitecode=WKG&amp;zipcode=33852&amp;reasonForVisit=PHLEBOTOMY"/>
    <hyperlink ref="X691" r:id="rId1293" display="https://www.questdiagnostics.com/locations/detail.html/WKG/33852/75/1"/>
    <hyperlink ref="W692" r:id="rId1294" display="https://appointment.questdiagnostics.com/find-location/as-location-finder?sitecode=LWP&amp;zipcode=33853&amp;reasonForVisit=PHLEBOTOMY"/>
    <hyperlink ref="X692" r:id="rId1295" display="https://www.questdiagnostics.com/locations/detail.html/LWP/33853/75/1"/>
    <hyperlink ref="W693" r:id="rId1296" display="https://appointment.questdiagnostics.com/find-location/as-location-finder?sitecode=GFV&amp;zipcode=33467&amp;reasonForVisit=PHLEBOTOMY"/>
    <hyperlink ref="X693" r:id="rId1297" display="https://www.questdiagnostics.com/locations/detail.html/GFV/33467/75/1"/>
    <hyperlink ref="W694" r:id="rId1298" display="https://appointment.questdiagnostics.com/find-location/as-location-finder?sitecode=LKE&amp;zipcode=33805&amp;reasonForVisit=PHLEBOTOMY"/>
    <hyperlink ref="X694" r:id="rId1299" display="https://www.questdiagnostics.com/locations/detail.html/LKE/33805/75/1"/>
    <hyperlink ref="W695" r:id="rId1300" display="https://appointment.questdiagnostics.com/find-location/as-location-finder?sitecode=XVR&amp;zipcode=33812&amp;reasonForVisit=PHLEBOTOMY"/>
    <hyperlink ref="X695" r:id="rId1301" display="https://www.questdiagnostics.com/locations/detail.html/XVR/33812/75/1"/>
    <hyperlink ref="W696" r:id="rId1302" display="https://appointment.questdiagnostics.com/find-location/as-location-finder?sitecode=ICX&amp;zipcode=33770&amp;reasonForVisit=PHLEBOTOMY"/>
    <hyperlink ref="X696" r:id="rId1303" display="https://www.questdiagnostics.com/locations/detail.html/ICX/33770/75/1"/>
    <hyperlink ref="W697" r:id="rId1304" display="https://appointment.questdiagnostics.com/find-location/as-location-finder?sitecode=S2X&amp;zipcode=34748&amp;reasonForVisit=PHLEBOTOMY"/>
    <hyperlink ref="X697" r:id="rId1305" display="https://www.questdiagnostics.com/locations/detail.html/S2X/34748/75/1"/>
    <hyperlink ref="W698" r:id="rId1306" display="https://appointment.questdiagnostics.com/find-location/as-location-finder?sitecode=FQU&amp;zipcode=33971&amp;reasonForVisit=PHLEBOTOMY"/>
    <hyperlink ref="X698" r:id="rId1307" display="https://www.questdiagnostics.com/locations/detail.html/FQU/33971/75/1"/>
    <hyperlink ref="W699" r:id="rId1308" display="https://appointment.questdiagnostics.com/find-location/as-location-finder?sitecode=IJ1&amp;zipcode=32064&amp;reasonForVisit=PHLEBOTOMY"/>
    <hyperlink ref="X699" r:id="rId1309" display="https://www.questdiagnostics.com/locations/detail.html/IJ1/32064/75/1"/>
    <hyperlink ref="W700" r:id="rId1310" display="https://appointment.questdiagnostics.com/find-location/as-location-finder?sitecode=AIDP&amp;zipcode=32750&amp;reasonForVisit=PHLEBOTOMY"/>
    <hyperlink ref="X700" r:id="rId1311" display="https://www.questdiagnostics.com/locations/detail.html/AIDP/32750/75/1"/>
    <hyperlink ref="W701" r:id="rId1312" display="https://appointment.questdiagnostics.com/find-location/as-location-finder?sitecode=J9X&amp;zipcode=33558&amp;reasonForVisit=PHLEBOTOMY"/>
    <hyperlink ref="X701" r:id="rId1313" display="https://www.questdiagnostics.com/locations/detail.html/J9X/33558/75/1"/>
    <hyperlink ref="W702" r:id="rId1314" display="https://appointment.questdiagnostics.com/find-location/as-location-finder?sitecode=D6U&amp;zipcode=32444&amp;reasonForVisit=PHLEBOTOMY"/>
    <hyperlink ref="X702" r:id="rId1315" display="https://www.questdiagnostics.com/locations/detail.html/D6U/32444/75/1"/>
    <hyperlink ref="X703" r:id="rId1316" display="https://www.questdiagnostics.com/locations/detail.html/VFN/33050/75/1"/>
    <hyperlink ref="W704" r:id="rId1317" display="https://appointment.questdiagnostics.com/find-location/as-location-finder?sitecode=V2W&amp;zipcode=34145&amp;reasonForVisit=PHLEBOTOMY"/>
    <hyperlink ref="X704" r:id="rId1318" display="https://www.questdiagnostics.com/locations/detail.html/V2W/34145/75/1"/>
    <hyperlink ref="W705" r:id="rId1319" display="https://appointment.questdiagnostics.com/find-location/as-location-finder?sitecode=YQL&amp;zipcode=33063&amp;reasonForVisit=PHLEBOTOMY"/>
    <hyperlink ref="X705" r:id="rId1320" display="https://www.questdiagnostics.com/locations/detail.html/YQL/33063/75/1"/>
    <hyperlink ref="W706" r:id="rId1321" display="https://appointment.questdiagnostics.com/find-location/as-location-finder?sitecode=CIW&amp;zipcode=32446&amp;reasonForVisit=PHLEBOTOMY"/>
    <hyperlink ref="X706" r:id="rId1322" display="https://www.questdiagnostics.com/locations/detail.html/CIW/32446/75/1"/>
    <hyperlink ref="W707" r:id="rId1323" display="https://appointment.questdiagnostics.com/find-location/as-location-finder?sitecode=H6P&amp;zipcode=32940&amp;reasonForVisit=PHLEBOTOMY"/>
    <hyperlink ref="X707" r:id="rId1324" display="https://www.questdiagnostics.com/locations/detail.html/H6P/32940/75/1"/>
    <hyperlink ref="W708" r:id="rId1325" display="https://appointment.questdiagnostics.com/find-location/as-location-finder?sitecode=F9F&amp;zipcode=32901&amp;reasonForVisit=PHLEBOTOMY"/>
    <hyperlink ref="X708" r:id="rId1326" display="https://www.questdiagnostics.com/locations/detail.html/F9F/32901/75/1"/>
    <hyperlink ref="W709" r:id="rId1327" display="https://appointment.questdiagnostics.com/find-location/as-location-finder?sitecode=MR5&amp;zipcode=32901&amp;reasonForVisit=PHLEBOTOMY"/>
    <hyperlink ref="X709" r:id="rId1328" display="https://www.questdiagnostics.com/locations/detail.html/MR5/32901/75/1"/>
    <hyperlink ref="W710" r:id="rId1329" display="https://appointment.questdiagnostics.com/find-location/as-location-finder?sitecode=M2D&amp;zipcode=32940&amp;reasonForVisit=PHLEBOTOMY"/>
    <hyperlink ref="X710" r:id="rId1330" display="https://www.questdiagnostics.com/locations/detail.html/M2D/32940/75/1"/>
    <hyperlink ref="W711" r:id="rId1331" display="https://appointment.questdiagnostics.com/find-location/as-location-finder?sitecode=AGPK&amp;zipcode=32953&amp;reasonForVisit=PHLEBOTOMY"/>
    <hyperlink ref="X711" r:id="rId1332" display="https://www.questdiagnostics.com/locations/detail.html/AGPK/32953/75/1"/>
    <hyperlink ref="W712" r:id="rId1333" display="https://appointment.questdiagnostics.com/find-location/as-location-finder?sitecode=FCG&amp;zipcode=33155&amp;reasonForVisit=PHLEBOTOMY"/>
    <hyperlink ref="X712" r:id="rId1334" display="https://www.questdiagnostics.com/locations/detail.html/FCG/33155/75/1"/>
    <hyperlink ref="W713" r:id="rId1335" display="https://appointment.questdiagnostics.com/find-location/as-location-finder?sitecode=ZBQ&amp;zipcode=33144&amp;reasonForVisit=PHLEBOTOMY"/>
    <hyperlink ref="X713" r:id="rId1336" display="https://www.questdiagnostics.com/locations/detail.html/ZBQ/33144/75/1"/>
    <hyperlink ref="W714" r:id="rId1337" display="https://appointment.questdiagnostics.com/find-location/as-location-finder?sitecode=MP&amp;zipcode=33176&amp;reasonForVisit=PHLEBOTOMY"/>
    <hyperlink ref="X714" r:id="rId1338" display="https://www.questdiagnostics.com/locations/detail.html/MP/33176/75/1"/>
    <hyperlink ref="W715" r:id="rId1339" display="https://appointment.questdiagnostics.com/find-location/as-location-finder?sitecode=YUY&amp;zipcode=33196&amp;reasonForVisit=PHLEBOTOMY"/>
    <hyperlink ref="X715" r:id="rId1340" display="https://www.questdiagnostics.com/locations/detail.html/YUY/33196/75/1"/>
    <hyperlink ref="W716" r:id="rId1341" display="https://appointment.questdiagnostics.com/find-location/as-location-finder?sitecode=IB2&amp;zipcode=33186&amp;reasonForVisit=PHLEBOTOMY"/>
    <hyperlink ref="X716" r:id="rId1342" display="https://www.questdiagnostics.com/locations/detail.html/IB2/33186/75/1"/>
    <hyperlink ref="W717" r:id="rId1343" display="https://appointment.questdiagnostics.com/find-location/as-location-finder?sitecode=YXD&amp;zipcode=33015&amp;reasonForVisit=PHLEBOTOMY"/>
    <hyperlink ref="X717" r:id="rId1344" display="https://www.questdiagnostics.com/locations/detail.html/YXD/33015/75/1"/>
    <hyperlink ref="W718" r:id="rId1345" display="https://appointment.questdiagnostics.com/find-location/as-location-finder?sitecode=A8L&amp;zipcode=33161&amp;reasonForVisit=PHLEBOTOMY"/>
    <hyperlink ref="X718" r:id="rId1346" display="https://www.questdiagnostics.com/locations/detail.html/A8L/33161/75/1"/>
    <hyperlink ref="W719" r:id="rId1347" display="https://appointment.questdiagnostics.com/find-location/as-location-finder?sitecode=HB5&amp;zipcode=33184&amp;reasonForVisit=PHLEBOTOMY"/>
    <hyperlink ref="X719" r:id="rId1348" display="https://www.questdiagnostics.com/locations/detail.html/HB5/33184/75/1"/>
    <hyperlink ref="W720" r:id="rId1349" display="https://appointment.questdiagnostics.com/find-location/as-location-finder?sitecode=SIU&amp;zipcode=33136&amp;reasonForVisit=PHLEBOTOMY"/>
    <hyperlink ref="X720" r:id="rId1350" display="https://www.questdiagnostics.com/locations/detail.html/SIU/33136/75/1"/>
    <hyperlink ref="W721" r:id="rId1351" display="https://appointment.questdiagnostics.com/find-location/as-location-finder?sitecode=FZP&amp;zipcode=33165&amp;reasonForVisit=PHLEBOTOMY"/>
    <hyperlink ref="X721" r:id="rId1352" display="https://www.questdiagnostics.com/locations/detail.html/FZP/33165/75/1"/>
    <hyperlink ref="W722" r:id="rId1353" display="https://appointment.questdiagnostics.com/find-location/as-location-finder?sitecode=AGUV&amp;zipcode=33139&amp;reasonForVisit=PHLEBOTOMY"/>
    <hyperlink ref="X722" r:id="rId1354" display="https://www.questdiagnostics.com/locations/detail.html/AGUV/33139/75/1"/>
    <hyperlink ref="W723" r:id="rId1355" display="https://appointment.questdiagnostics.com/find-location/as-location-finder?sitecode=T6Q&amp;zipcode=32068&amp;reasonForVisit=PHLEBOTOMY"/>
    <hyperlink ref="X723" r:id="rId1356" display="https://www.questdiagnostics.com/locations/detail.html/T6Q/32068/75/1"/>
    <hyperlink ref="W724" r:id="rId1357" display="https://appointment.questdiagnostics.com/find-location/as-location-finder?sitecode=AORH&amp;zipcode=34762&amp;reasonForVisit=PHLEBOTOMY"/>
    <hyperlink ref="X724" r:id="rId1358" display="https://www.questdiagnostics.com/locations/detail.html/AORH/34762/75/1"/>
    <hyperlink ref="W725" r:id="rId1359" display="https://appointment.questdiagnostics.com/find-location/as-location-finder?sitecode=A8Y&amp;zipcode=32571&amp;reasonForVisit=PHLEBOTOMY"/>
    <hyperlink ref="X725" r:id="rId1360" display="https://www.questdiagnostics.com/locations/detail.html/A8Y/32571/75/1"/>
    <hyperlink ref="W726" r:id="rId1361" display="https://appointment.questdiagnostics.com/find-location/as-location-finder?sitecode=XPF&amp;zipcode=33027&amp;reasonForVisit=PHLEBOTOMY"/>
    <hyperlink ref="X726" r:id="rId1362" display="https://www.questdiagnostics.com/locations/detail.html/XPF/33027/75/1"/>
    <hyperlink ref="W727" r:id="rId1363" display="https://appointment.questdiagnostics.com/find-location/as-location-finder?sitecode=XSX&amp;zipcode=32757&amp;reasonForVisit=PHLEBOTOMY"/>
    <hyperlink ref="X727" r:id="rId1364" display="https://www.questdiagnostics.com/locations/detail.html/XSX/32757/75/1"/>
    <hyperlink ref="W728" r:id="rId1365" display="https://appointment.questdiagnostics.com/find-location/as-location-finder?sitecode=2BW&amp;zipcode=32757&amp;reasonForVisit=PHLEBOTOMY"/>
    <hyperlink ref="X728" r:id="rId1366" display="https://www.questdiagnostics.com/locations/detail.html/2BW/32757/75/1"/>
    <hyperlink ref="W729" r:id="rId1367" display="https://appointment.questdiagnostics.com/find-location/as-location-finder?sitecode=W2F&amp;zipcode=34104&amp;reasonForVisit=PHLEBOTOMY"/>
    <hyperlink ref="X729" r:id="rId1368" display="https://www.questdiagnostics.com/locations/detail.html/W2F/34104/75/1"/>
    <hyperlink ref="W730" r:id="rId1369" display="https://appointment.questdiagnostics.com/find-location/as-location-finder?sitecode=GRN&amp;zipcode=34110&amp;reasonForVisit=PHLEBOTOMY"/>
    <hyperlink ref="X730" r:id="rId1370" display="https://www.questdiagnostics.com/locations/detail.html/GRN/34110/75/1"/>
    <hyperlink ref="W731" r:id="rId1371" display="https://appointment.questdiagnostics.com/find-location/as-location-finder?sitecode=AGPA&amp;zipcode=34103&amp;reasonForVisit=PHLEBOTOMY"/>
    <hyperlink ref="X731" r:id="rId1372" display="https://www.questdiagnostics.com/locations/detail.html/AGPA/34103/75/1"/>
    <hyperlink ref="W732" r:id="rId1373" display="https://appointment.questdiagnostics.com/find-location/as-location-finder?sitecode=TV7&amp;zipcode=34120&amp;reasonForVisit=PHLEBOTOMY"/>
    <hyperlink ref="X732" r:id="rId1374" display="https://www.questdiagnostics.com/locations/detail.html/TV7/34120/75/1"/>
    <hyperlink ref="W733" r:id="rId1375" display="https://appointment.questdiagnostics.com/find-location/as-location-finder?sitecode=NP&amp;zipcode=34652&amp;reasonForVisit=PHLEBOTOMY"/>
    <hyperlink ref="X733" r:id="rId1376" display="https://www.questdiagnostics.com/locations/detail.html/NP/34652/75/1"/>
    <hyperlink ref="W734" r:id="rId1377" display="https://appointment.questdiagnostics.com/find-location/as-location-finder?sitecode=AESL&amp;zipcode=32168&amp;reasonForVisit=PHLEBOTOMY"/>
    <hyperlink ref="X734" r:id="rId1378" display="https://www.questdiagnostics.com/locations/detail.html/AESL/32168/75/1"/>
    <hyperlink ref="W735" r:id="rId1379" display="https://appointment.questdiagnostics.com/find-location/as-location-finder?sitecode=DTS&amp;zipcode=32578&amp;reasonForVisit=PHLEBOTOMY"/>
    <hyperlink ref="X735" r:id="rId1380" display="https://www.questdiagnostics.com/locations/detail.html/DTS/32578/75/1"/>
    <hyperlink ref="W736" r:id="rId1381" display="https://appointment.questdiagnostics.com/find-location/as-location-finder?sitecode=X62&amp;zipcode=33903&amp;reasonForVisit=PHLEBOTOMY"/>
    <hyperlink ref="X736" r:id="rId1382" display="https://www.questdiagnostics.com/locations/detail.html/X62/33903/75/1"/>
    <hyperlink ref="W737" r:id="rId1383" display="https://appointment.questdiagnostics.com/find-location/as-location-finder?sitecode=FTI&amp;zipcode=33169&amp;reasonForVisit=PHLEBOTOMY"/>
    <hyperlink ref="X737" r:id="rId1384" display="https://www.questdiagnostics.com/locations/detail.html/FTI/33169/75/1"/>
    <hyperlink ref="W738" r:id="rId1385" display="https://appointment.questdiagnostics.com/find-location/as-location-finder?sitecode=QD5&amp;zipcode=34287&amp;reasonForVisit=PHLEBOTOMY"/>
    <hyperlink ref="X738" r:id="rId1386" display="https://www.questdiagnostics.com/locations/detail.html/QD5/34287/75/1"/>
    <hyperlink ref="W739" r:id="rId1387" display="https://appointment.questdiagnostics.com/find-location/as-location-finder?sitecode=YA9&amp;zipcode=32808&amp;reasonForVisit=PHLEBOTOMY"/>
    <hyperlink ref="X739" r:id="rId1388" display="https://www.questdiagnostics.com/locations/detail.html/YA9/32808/75/1"/>
    <hyperlink ref="W740" r:id="rId1389" display="https://appointment.questdiagnostics.com/find-location/as-location-finder?sitecode=FTA&amp;zipcode=33334&amp;reasonForVisit=PHLEBOTOMY"/>
    <hyperlink ref="X740" r:id="rId1390" display="https://www.questdiagnostics.com/locations/detail.html/FTA/33334/75/1"/>
    <hyperlink ref="W741" r:id="rId1391" display="https://appointment.questdiagnostics.com/find-location/as-location-finder?sitecode=OV&amp;zipcode=34471&amp;reasonForVisit=PHLEBOTOMY"/>
    <hyperlink ref="X741" r:id="rId1392" display="https://www.questdiagnostics.com/locations/detail.html/OV/34471/75/1"/>
    <hyperlink ref="W742" r:id="rId1393" display="https://appointment.questdiagnostics.com/find-location/as-location-finder?sitecode=FLO&amp;zipcode=34481&amp;reasonForVisit=PHLEBOTOMY"/>
    <hyperlink ref="X742" r:id="rId1394" display="https://www.questdiagnostics.com/locations/detail.html/FLO/34481/75/1"/>
    <hyperlink ref="W743" r:id="rId1395" display="https://appointment.questdiagnostics.com/find-location/as-location-finder?sitecode=YZI&amp;zipcode=34471&amp;reasonForVisit=PHLEBOTOMY"/>
    <hyperlink ref="X743" r:id="rId1396" display="https://www.questdiagnostics.com/locations/detail.html/YZI/34471/75/1"/>
    <hyperlink ref="W744" r:id="rId1397" display="https://appointment.questdiagnostics.com/find-location/as-location-finder?sitecode=XPD&amp;zipcode=34761&amp;reasonForVisit=PHLEBOTOMY"/>
    <hyperlink ref="X744" r:id="rId1398" display="https://www.questdiagnostics.com/locations/detail.html/XPD/34761/75/1"/>
    <hyperlink ref="W745" r:id="rId1399" display="https://appointment.questdiagnostics.com/find-location/as-location-finder?sitecode=OCO&amp;zipcode=34761&amp;reasonForVisit=PHLEBOTOMY"/>
    <hyperlink ref="X745" r:id="rId1400" display="https://www.questdiagnostics.com/locations/detail.html/OCO/34761/75/1"/>
    <hyperlink ref="W746" r:id="rId1401" display="https://appointment.questdiagnostics.com/find-location/as-location-finder?sitecode=GGX&amp;zipcode=34972&amp;reasonForVisit=PHLEBOTOMY"/>
    <hyperlink ref="X746" r:id="rId1402" display="https://www.questdiagnostics.com/locations/detail.html/GGX/34972/75/1"/>
    <hyperlink ref="W747" r:id="rId1403" display="https://appointment.questdiagnostics.com/find-location/as-location-finder?sitecode=D4Q&amp;zipcode=34677&amp;reasonForVisit=PHLEBOTOMY"/>
    <hyperlink ref="X747" r:id="rId1404" display="https://www.questdiagnostics.com/locations/detail.html/D4Q/34677/75/1"/>
    <hyperlink ref="W748" r:id="rId1405" display="https://appointment.questdiagnostics.com/find-location/as-location-finder?sitecode=ONG&amp;zipcode=32763&amp;reasonForVisit=PHLEBOTOMY"/>
    <hyperlink ref="X748" r:id="rId1406" display="https://www.questdiagnostics.com/locations/detail.html/ONG/32763/75/1"/>
    <hyperlink ref="W749" r:id="rId1407" display="https://appointment.questdiagnostics.com/find-location/as-location-finder?sitecode=HUK&amp;zipcode=32003&amp;reasonForVisit=PHLEBOTOMY"/>
    <hyperlink ref="X749" r:id="rId1408" display="https://www.questdiagnostics.com/locations/detail.html/HUK/32003/75/1"/>
    <hyperlink ref="W750" r:id="rId1409" display="https://appointment.questdiagnostics.com/find-location/as-location-finder?sitecode=FOP&amp;zipcode=32073&amp;reasonForVisit=PHLEBOTOMY"/>
    <hyperlink ref="X750" r:id="rId1410" display="https://www.questdiagnostics.com/locations/detail.html/FOP/32073/75/1"/>
    <hyperlink ref="W751" r:id="rId1411" display="https://appointment.questdiagnostics.com/find-location/as-location-finder?sitecode=YDM&amp;zipcode=32832&amp;reasonForVisit=PHLEBOTOMY"/>
    <hyperlink ref="X751" r:id="rId1412" display="https://www.questdiagnostics.com/locations/detail.html/YDM/32832/75/1"/>
    <hyperlink ref="W752" r:id="rId1413" display="https://appointment.questdiagnostics.com/find-location/as-location-finder?sitecode=AAAN&amp;zipcode=32812&amp;reasonForVisit=PHLEBOTOMY"/>
    <hyperlink ref="X752" r:id="rId1414" display="https://www.questdiagnostics.com/locations/detail.html/AAAN/32812/75/1"/>
    <hyperlink ref="W753" r:id="rId1415" display="https://appointment.questdiagnostics.com/find-location/as-location-finder?sitecode=O2O&amp;zipcode=32803&amp;reasonForVisit=PHLEBOTOMY"/>
    <hyperlink ref="X753" r:id="rId1416" display="https://www.questdiagnostics.com/locations/detail.html/O2O/32803/75/1"/>
    <hyperlink ref="W754" r:id="rId1417" display="https://appointment.questdiagnostics.com/find-location/as-location-finder?sitecode=CFU&amp;zipcode=32826&amp;reasonForVisit=PHLEBOTOMY"/>
    <hyperlink ref="X754" r:id="rId1418" display="https://www.questdiagnostics.com/locations/detail.html/CFU/32826/75/1"/>
    <hyperlink ref="W755" r:id="rId1419" display="https://appointment.questdiagnostics.com/find-location/as-location-finder?sitecode=NCU&amp;zipcode=32837&amp;reasonForVisit=PHLEBOTOMY"/>
    <hyperlink ref="X755" r:id="rId1420" display="https://www.questdiagnostics.com/locations/detail.html/NCU/32837/75/1"/>
    <hyperlink ref="W756" r:id="rId1421" display="https://appointment.questdiagnostics.com/find-location/as-location-finder?sitecode=M2C&amp;zipcode=32822&amp;reasonForVisit=PHLEBOTOMY"/>
    <hyperlink ref="X756" r:id="rId1422" display="https://www.questdiagnostics.com/locations/detail.html/M2C/32822/75/1"/>
    <hyperlink ref="W757" r:id="rId1423" display="https://appointment.questdiagnostics.com/find-location/as-location-finder?sitecode=ORR&amp;zipcode=32806&amp;reasonForVisit=PHLEBOTOMY"/>
    <hyperlink ref="X757" r:id="rId1424" display="https://www.questdiagnostics.com/locations/detail.html/ORR/32806/75/1"/>
    <hyperlink ref="W758" r:id="rId1425" display="https://appointment.questdiagnostics.com/find-location/as-location-finder?sitecode=FUF&amp;zipcode=32835&amp;reasonForVisit=PHLEBOTOMY"/>
    <hyperlink ref="X758" r:id="rId1426" display="https://www.questdiagnostics.com/locations/detail.html/FUF/32835/75/1"/>
    <hyperlink ref="W759" r:id="rId1427" display="https://appointment.questdiagnostics.com/find-location/as-location-finder?sitecode=GLO&amp;zipcode=32819&amp;reasonForVisit=PHLEBOTOMY"/>
    <hyperlink ref="X759" r:id="rId1428" display="https://www.questdiagnostics.com/locations/detail.html/GLO/32819/75/1"/>
    <hyperlink ref="W760" r:id="rId1429" display="https://appointment.questdiagnostics.com/find-location/as-location-finder?sitecode=ZDE&amp;zipcode=32817&amp;reasonForVisit=PHLEBOTOMY"/>
    <hyperlink ref="X760" r:id="rId1430" display="https://www.questdiagnostics.com/locations/detail.html/ZDE/32817/75/1"/>
    <hyperlink ref="W761" r:id="rId1431" display="https://appointment.questdiagnostics.com/find-location/as-location-finder?sitecode=T6P&amp;zipcode=32828&amp;reasonForVisit=PHLEBOTOMY"/>
    <hyperlink ref="X761" r:id="rId1432" display="https://www.questdiagnostics.com/locations/detail.html/T6P/32828/75/1"/>
    <hyperlink ref="W762" r:id="rId1433" display="https://appointment.questdiagnostics.com/find-location/as-location-finder?sitecode=FOR&amp;zipcode=32174&amp;reasonForVisit=PHLEBOTOMY"/>
    <hyperlink ref="X762" r:id="rId1434" display="https://www.questdiagnostics.com/locations/detail.html/FOR/32174/75/1"/>
    <hyperlink ref="W763" r:id="rId1435" display="https://appointment.questdiagnostics.com/find-location/as-location-finder?sitecode=OVI&amp;zipcode=32765&amp;reasonForVisit=PHLEBOTOMY"/>
    <hyperlink ref="X763" r:id="rId1436" display="https://www.questdiagnostics.com/locations/detail.html/OVI/32765/75/1"/>
    <hyperlink ref="X764" r:id="rId1437" display="https://www.questdiagnostics.com/locations/detail.html/G35/32571/75/1"/>
    <hyperlink ref="W765" r:id="rId1438" display="https://appointment.questdiagnostics.com/find-location/as-location-finder?sitecode=B6W&amp;zipcode=32177&amp;reasonForVisit=PHLEBOTOMY"/>
    <hyperlink ref="X765" r:id="rId1439" display="https://www.questdiagnostics.com/locations/detail.html/B6W/32177/75/1"/>
    <hyperlink ref="W766" r:id="rId1440" display="https://appointment.questdiagnostics.com/find-location/as-location-finder?sitecode=D4X&amp;zipcode=32907&amp;reasonForVisit=PHLEBOTOMY"/>
    <hyperlink ref="X766" r:id="rId1441" display="https://www.questdiagnostics.com/locations/detail.html/D4X/32907/75/1"/>
    <hyperlink ref="W767" r:id="rId1442" display="https://appointment.questdiagnostics.com/find-location/as-location-finder?sitecode=XPI&amp;zipcode=32907&amp;reasonForVisit=PHLEBOTOMY"/>
    <hyperlink ref="X767" r:id="rId1443" display="https://www.questdiagnostics.com/locations/detail.html/XPI/32907/75/1"/>
    <hyperlink ref="W768" r:id="rId1444" display="https://appointment.questdiagnostics.com/find-location/as-location-finder?sitecode=YUZ&amp;zipcode=33410&amp;reasonForVisit=PHLEBOTOMY"/>
    <hyperlink ref="X768" r:id="rId1445" display="https://www.questdiagnostics.com/locations/detail.html/YUZ/33410/75/1"/>
    <hyperlink ref="W769" r:id="rId1446" display="https://appointment.questdiagnostics.com/find-location/as-location-finder?sitecode=AIMC&amp;zipcode=33410&amp;reasonForVisit=PHLEBOTOMY"/>
    <hyperlink ref="X769" r:id="rId1447" display="https://www.questdiagnostics.com/locations/detail.html/AIMC/33410/75/1"/>
    <hyperlink ref="W770" r:id="rId1448" display="https://appointment.questdiagnostics.com/find-location/as-location-finder?sitecode=XPG&amp;zipcode=34990&amp;reasonForVisit=PHLEBOTOMY"/>
    <hyperlink ref="X770" r:id="rId1449" display="https://www.questdiagnostics.com/locations/detail.html/XPG/34990/75/1"/>
    <hyperlink ref="W771" r:id="rId1450" display="https://appointment.questdiagnostics.com/find-location/as-location-finder?sitecode=XRC&amp;zipcode=32137&amp;reasonForVisit=PHLEBOTOMY"/>
    <hyperlink ref="X771" r:id="rId1451" display="https://www.questdiagnostics.com/locations/detail.html/XRC/32137/75/1"/>
    <hyperlink ref="W772" r:id="rId1452" display="https://appointment.questdiagnostics.com/find-location/as-location-finder?sitecode=AJMJ&amp;zipcode=32164&amp;reasonForVisit=PHLEBOTOMY"/>
    <hyperlink ref="X772" r:id="rId1453" display="https://www.questdiagnostics.com/locations/detail.html/AJMJ/32164/75/1"/>
    <hyperlink ref="W773" r:id="rId1454" display="https://appointment.questdiagnostics.com/find-location/as-location-finder?sitecode=PHP&amp;zipcode=34684&amp;reasonForVisit=PHLEBOTOMY"/>
    <hyperlink ref="X773" r:id="rId1455" display="https://www.questdiagnostics.com/locations/detail.html/PHP/34684/75/1"/>
    <hyperlink ref="W774" r:id="rId1456" display="https://appointment.questdiagnostics.com/find-location/as-location-finder?sitecode=PSG&amp;zipcode=33461&amp;reasonForVisit=PHLEBOTOMY"/>
    <hyperlink ref="X774" r:id="rId1457" display="https://www.questdiagnostics.com/locations/detail.html/PSG/33461/75/1"/>
    <hyperlink ref="W775" r:id="rId1458" display="https://appointment.questdiagnostics.com/find-location/as-location-finder?sitecode=Q7H&amp;zipcode=32405&amp;reasonForVisit=PHLEBOTOMY"/>
    <hyperlink ref="X775" r:id="rId1459" display="https://www.questdiagnostics.com/locations/detail.html/Q7H/32405/75/1"/>
    <hyperlink ref="W776" r:id="rId1460" display="https://appointment.questdiagnostics.com/find-location/as-location-finder?sitecode=TCS&amp;zipcode=32407&amp;reasonForVisit=PHLEBOTOMY"/>
    <hyperlink ref="X776" r:id="rId1461" display="https://www.questdiagnostics.com/locations/detail.html/TCS/32407/75/1"/>
    <hyperlink ref="W777" r:id="rId1462" display="https://appointment.questdiagnostics.com/find-location/as-location-finder?sitecode=FPP&amp;zipcode=33025&amp;reasonForVisit=PHLEBOTOMY"/>
    <hyperlink ref="X777" r:id="rId1463" display="https://www.questdiagnostics.com/locations/detail.html/FPP/33025/75/1"/>
    <hyperlink ref="W778" r:id="rId1464" display="https://appointment.questdiagnostics.com/find-location/as-location-finder?sitecode=SVK&amp;zipcode=33029&amp;reasonForVisit=PHLEBOTOMY"/>
    <hyperlink ref="X778" r:id="rId1465" display="https://www.questdiagnostics.com/locations/detail.html/SVK/33029/75/1"/>
    <hyperlink ref="X779" r:id="rId1466" display="https://www.questdiagnostics.com/locations/detail.html/AJPP/32503/75/1"/>
    <hyperlink ref="X780" r:id="rId1467" display="https://www.questdiagnostics.com/locations/detail.html/P6K/32504/75/1"/>
    <hyperlink ref="X781" r:id="rId1468" display="https://www.questdiagnostics.com/locations/detail.html/G36/32501/75/1"/>
    <hyperlink ref="W782" r:id="rId1469" display="https://appointment.questdiagnostics.com/find-location/as-location-finder?sitecode=FPC&amp;zipcode=32503&amp;reasonForVisit=PHLEBOTOMY"/>
    <hyperlink ref="X782" r:id="rId1470" display="https://www.questdiagnostics.com/locations/detail.html/FPC/32503/75/1"/>
    <hyperlink ref="W783" r:id="rId1471" display="https://appointment.questdiagnostics.com/find-location/as-location-finder?sitecode=GEQ&amp;zipcode=32502&amp;reasonForVisit=PHLEBOTOMY"/>
    <hyperlink ref="X783" r:id="rId1472" display="https://www.questdiagnostics.com/locations/detail.html/GEQ/32502/75/1"/>
    <hyperlink ref="W784" r:id="rId1473" display="https://appointment.questdiagnostics.com/find-location/as-location-finder?sitecode=TV5&amp;zipcode=32514&amp;reasonForVisit=PHLEBOTOMY"/>
    <hyperlink ref="X784" r:id="rId1474" display="https://www.questdiagnostics.com/locations/detail.html/TV5/32514/75/1"/>
    <hyperlink ref="W785" r:id="rId1475" display="https://appointment.questdiagnostics.com/find-location/as-location-finder?sitecode=DAD&amp;zipcode=33156&amp;reasonForVisit=PHLEBOTOMY"/>
    <hyperlink ref="X785" r:id="rId1476" display="https://www.questdiagnostics.com/locations/detail.html/DAD/33156/75/1"/>
    <hyperlink ref="W786" r:id="rId1477" display="https://appointment.questdiagnostics.com/find-location/as-location-finder?sitecode=PLY&amp;zipcode=33563&amp;reasonForVisit=PHLEBOTOMY"/>
    <hyperlink ref="X786" r:id="rId1478" display="https://www.questdiagnostics.com/locations/detail.html/PLY/33563/75/1"/>
    <hyperlink ref="W787" r:id="rId1479" display="https://appointment.questdiagnostics.com/find-location/as-location-finder?sitecode=AGUU&amp;zipcode=33322&amp;reasonForVisit=PHLEBOTOMY"/>
    <hyperlink ref="X787" r:id="rId1480" display="https://www.questdiagnostics.com/locations/detail.html/AGUU/33322/75/1"/>
    <hyperlink ref="W788" r:id="rId1481" display="https://appointment.questdiagnostics.com/find-location/as-location-finder?sitecode=M2B&amp;zipcode=33062&amp;reasonForVisit=PHLEBOTOMY"/>
    <hyperlink ref="X788" r:id="rId1482" display="https://www.questdiagnostics.com/locations/detail.html/M2B/33062/75/1"/>
    <hyperlink ref="W789" r:id="rId1483" display="https://appointment.questdiagnostics.com/find-location/as-location-finder?sitecode=Y3U&amp;zipcode=33954&amp;reasonForVisit=PHLEBOTOMY"/>
    <hyperlink ref="X789" r:id="rId1484" display="https://www.questdiagnostics.com/locations/detail.html/Y3U/33954/75/1"/>
    <hyperlink ref="W790" r:id="rId1485" display="https://appointment.questdiagnostics.com/find-location/as-location-finder?sitecode=VB&amp;zipcode=33952&amp;reasonForVisit=PHLEBOTOMY"/>
    <hyperlink ref="X790" r:id="rId1486" display="https://www.questdiagnostics.com/locations/detail.html/VB/33952/75/1"/>
    <hyperlink ref="W791" r:id="rId1487" display="https://appointment.questdiagnostics.com/find-location/as-location-finder?sitecode=L2Y&amp;zipcode=32127&amp;reasonForVisit=PHLEBOTOMY"/>
    <hyperlink ref="X791" r:id="rId1488" display="https://www.questdiagnostics.com/locations/detail.html/L2Y/32127/75/1"/>
    <hyperlink ref="W792" r:id="rId1489" display="https://appointment.questdiagnostics.com/find-location/as-location-finder?sitecode=D4R&amp;zipcode=34953&amp;reasonForVisit=PHLEBOTOMY"/>
    <hyperlink ref="X792" r:id="rId1490" display="https://www.questdiagnostics.com/locations/detail.html/D4R/34953/75/1"/>
    <hyperlink ref="W793" r:id="rId1491" display="https://appointment.questdiagnostics.com/find-location/as-location-finder?sitecode=PSJ&amp;zipcode=32456&amp;reasonForVisit=PHLEBOTOMY"/>
    <hyperlink ref="X793" r:id="rId1492" display="https://www.questdiagnostics.com/locations/detail.html/PSJ/32456/75/1"/>
    <hyperlink ref="W794" r:id="rId1493" display="https://appointment.questdiagnostics.com/find-location/as-location-finder?sitecode=D4Y&amp;zipcode=34986&amp;reasonForVisit=PHLEBOTOMY"/>
    <hyperlink ref="X794" r:id="rId1494" display="https://www.questdiagnostics.com/locations/detail.html/D4Y/34986/75/1"/>
    <hyperlink ref="W795" r:id="rId1495" display="https://appointment.questdiagnostics.com/find-location/as-location-finder?sitecode=GBY&amp;zipcode=34952&amp;reasonForVisit=PHLEBOTOMY"/>
    <hyperlink ref="X795" r:id="rId1496" display="https://www.questdiagnostics.com/locations/detail.html/GBY/34952/75/1"/>
    <hyperlink ref="W796" r:id="rId1497" display="https://appointment.questdiagnostics.com/find-location/as-location-finder?sitecode=MFS&amp;zipcode=34986&amp;reasonForVisit=PHLEBOTOMY"/>
    <hyperlink ref="X796" r:id="rId1498" display="https://www.questdiagnostics.com/locations/detail.html/MFS/34986/75/1"/>
    <hyperlink ref="W797" r:id="rId1499" display="https://appointment.questdiagnostics.com/find-location/as-location-finder?sitecode=XWX&amp;zipcode=33579&amp;reasonForVisit=PHLEBOTOMY"/>
    <hyperlink ref="X797" r:id="rId1500" display="https://www.questdiagnostics.com/locations/detail.html/XWX/33579/75/1"/>
    <hyperlink ref="W798" r:id="rId1501" display="https://appointment.questdiagnostics.com/find-location/as-location-finder?sitecode=ANRS&amp;zipcode=33578&amp;reasonForVisit=PHLEBOTOMY"/>
    <hyperlink ref="X798" r:id="rId1502" display="https://www.questdiagnostics.com/locations/detail.html/ANRS/33578/75/1"/>
    <hyperlink ref="X799" r:id="rId1503" display="https://www.questdiagnostics.com/locations/detail.html/AMCC/33578/75/1"/>
    <hyperlink ref="W800" r:id="rId1504" display="https://appointment.questdiagnostics.com/find-location/as-location-finder?sitecode=VNH&amp;zipcode=32955&amp;reasonForVisit=PHLEBOTOMY"/>
    <hyperlink ref="X800" r:id="rId1505" display="https://www.questdiagnostics.com/locations/detail.html/VNH/32955/75/1"/>
    <hyperlink ref="W801" r:id="rId1506" display="https://appointment.questdiagnostics.com/find-location/as-location-finder?sitecode=U6M&amp;zipcode=33414&amp;reasonForVisit=PHLEBOTOMY"/>
    <hyperlink ref="X801" r:id="rId1507" display="https://www.questdiagnostics.com/locations/detail.html/U6M/33414/75/1"/>
    <hyperlink ref="W802" r:id="rId1508" display="https://appointment.questdiagnostics.com/find-location/as-location-finder?sitecode=SCY&amp;zipcode=33573&amp;reasonForVisit=PHLEBOTOMY"/>
    <hyperlink ref="X802" r:id="rId1509" display="https://www.questdiagnostics.com/locations/detail.html/SCY/33573/75/1"/>
    <hyperlink ref="W803" r:id="rId1510" display="https://appointment.questdiagnostics.com/find-location/as-location-finder?sitecode=IAF&amp;zipcode=34772&amp;reasonForVisit=PHLEBOTOMY"/>
    <hyperlink ref="X803" r:id="rId1511" display="https://www.questdiagnostics.com/locations/detail.html/IAF/34772/75/1"/>
    <hyperlink ref="W804" r:id="rId1512" display="https://appointment.questdiagnostics.com/find-location/as-location-finder?sitecode=LK7&amp;zipcode=34769&amp;reasonForVisit=PHLEBOTOMY"/>
    <hyperlink ref="X804" r:id="rId1513" display="https://www.questdiagnostics.com/locations/detail.html/LK7/34769/75/1"/>
    <hyperlink ref="W805" r:id="rId1514" display="https://appointment.questdiagnostics.com/find-location/as-location-finder?sitecode=XRM&amp;zipcode=32771&amp;reasonForVisit=PHLEBOTOMY"/>
    <hyperlink ref="X805" r:id="rId1515" display="https://www.questdiagnostics.com/locations/detail.html/XRM/32771/75/1"/>
    <hyperlink ref="W806" r:id="rId1516" display="https://appointment.questdiagnostics.com/find-location/as-location-finder?sitecode=GDZ&amp;zipcode=34232&amp;reasonForVisit=PHLEBOTOMY"/>
    <hyperlink ref="X806" r:id="rId1517" display="https://www.questdiagnostics.com/locations/detail.html/GDZ/34232/75/1"/>
    <hyperlink ref="W807" r:id="rId1518" display="https://appointment.questdiagnostics.com/find-location/as-location-finder?sitecode=AJPO&amp;zipcode=34239&amp;reasonForVisit=PHLEBOTOMY"/>
    <hyperlink ref="X807" r:id="rId1519" display="https://www.questdiagnostics.com/locations/detail.html/AJPO/34239/75/1"/>
    <hyperlink ref="W808" r:id="rId1520" display="https://appointment.questdiagnostics.com/find-location/as-location-finder?sitecode=UVK&amp;zipcode=34243&amp;reasonForVisit=PHLEBOTOMY"/>
    <hyperlink ref="X808" r:id="rId1521" display="https://www.questdiagnostics.com/locations/detail.html/UVK/34243/75/1"/>
    <hyperlink ref="W809" r:id="rId1522" display="https://appointment.questdiagnostics.com/find-location/as-location-finder?sitecode=VJP&amp;zipcode=32958&amp;reasonForVisit=PHLEBOTOMY"/>
    <hyperlink ref="X809" r:id="rId1523" display="https://www.questdiagnostics.com/locations/detail.html/VJP/32958/75/1"/>
    <hyperlink ref="W810" r:id="rId1524" display="https://appointment.questdiagnostics.com/find-location/as-location-finder?sitecode=SMN&amp;zipcode=33772&amp;reasonForVisit=PHLEBOTOMY"/>
    <hyperlink ref="X810" r:id="rId1525" display="https://www.questdiagnostics.com/locations/detail.html/SMN/33772/75/1"/>
    <hyperlink ref="W811" r:id="rId1526" display="https://appointment.questdiagnostics.com/find-location/as-location-finder?sitecode=FSP&amp;zipcode=33707&amp;reasonForVisit=PHLEBOTOMY"/>
    <hyperlink ref="X811" r:id="rId1527" display="https://www.questdiagnostics.com/locations/detail.html/FSP/33707/75/1"/>
    <hyperlink ref="W812" r:id="rId1528" display="https://appointment.questdiagnostics.com/find-location/as-location-finder?sitecode=XPJ&amp;zipcode=34609&amp;reasonForVisit=PHLEBOTOMY"/>
    <hyperlink ref="X812" r:id="rId1529" display="https://www.questdiagnostics.com/locations/detail.html/XPJ/34609/75/1"/>
    <hyperlink ref="W813" r:id="rId1530" display="https://appointment.questdiagnostics.com/find-location/as-location-finder?sitecode=SPR&amp;zipcode=34608&amp;reasonForVisit=PHLEBOTOMY"/>
    <hyperlink ref="X813" r:id="rId1531" display="https://www.questdiagnostics.com/locations/detail.html/SPR/34608/75/1"/>
    <hyperlink ref="W814" r:id="rId1532" display="https://appointment.questdiagnostics.com/find-location/as-location-finder?sitecode=AGT&amp;zipcode=32086&amp;reasonForVisit=PHLEBOTOMY"/>
    <hyperlink ref="X814" r:id="rId1533" display="https://www.questdiagnostics.com/locations/detail.html/AGT/32086/75/1"/>
    <hyperlink ref="W815" r:id="rId1534" display="https://appointment.questdiagnostics.com/find-location/as-location-finder?sitecode=YAP&amp;zipcode=32086&amp;reasonForVisit=PHLEBOTOMY"/>
    <hyperlink ref="X815" r:id="rId1535" display="https://www.questdiagnostics.com/locations/detail.html/YAP/32086/75/1"/>
    <hyperlink ref="W816" r:id="rId1536" display="https://appointment.questdiagnostics.com/find-location/as-location-finder?sitecode=XTF&amp;zipcode=33702&amp;reasonForVisit=PHLEBOTOMY"/>
    <hyperlink ref="X816" r:id="rId1537" display="https://www.questdiagnostics.com/locations/detail.html/XTF/33702/75/1"/>
    <hyperlink ref="W817" r:id="rId1538" display="https://appointment.questdiagnostics.com/find-location/as-location-finder?sitecode=SPJ&amp;zipcode=33713&amp;reasonForVisit=PHLEBOTOMY"/>
    <hyperlink ref="X817" r:id="rId1539" display="https://www.questdiagnostics.com/locations/detail.html/SPJ/33713/75/1"/>
    <hyperlink ref="W818" r:id="rId1540" display="https://appointment.questdiagnostics.com/find-location/as-location-finder?sitecode=STU&amp;zipcode=34994&amp;reasonForVisit=PHLEBOTOMY"/>
    <hyperlink ref="X818" r:id="rId1541" display="https://www.questdiagnostics.com/locations/detail.html/STU/34994/75/1"/>
    <hyperlink ref="W819" r:id="rId1542" display="https://appointment.questdiagnostics.com/find-location/as-location-finder?sitecode=R2F&amp;zipcode=33585&amp;reasonForVisit=PHLEBOTOMY"/>
    <hyperlink ref="X819" r:id="rId1543" display="https://www.questdiagnostics.com/locations/detail.html/R2F/33585/75/1"/>
    <hyperlink ref="W820" r:id="rId1544" display="https://appointment.questdiagnostics.com/find-location/as-location-finder?sitecode=ACEC&amp;zipcode=33351&amp;reasonForVisit=PHLEBOTOMY"/>
    <hyperlink ref="X820" r:id="rId1545" display="https://www.questdiagnostics.com/locations/detail.html/ACEC/33351/75/1"/>
    <hyperlink ref="W821" r:id="rId1546" display="https://appointment.questdiagnostics.com/find-location/as-location-finder?sitecode=IT&amp;zipcode=32308&amp;reasonForVisit=PHLEBOTOMY"/>
    <hyperlink ref="X821" r:id="rId1547" display="https://www.questdiagnostics.com/locations/detail.html/IT/32308/75/1"/>
    <hyperlink ref="W822" r:id="rId1548" display="https://appointment.questdiagnostics.com/find-location/as-location-finder?sitecode=YFN&amp;zipcode=32303&amp;reasonForVisit=PHLEBOTOMY"/>
    <hyperlink ref="X822" r:id="rId1549" display="https://www.questdiagnostics.com/locations/detail.html/YFN/32303/75/1"/>
    <hyperlink ref="W823" r:id="rId1550" display="https://appointment.questdiagnostics.com/find-location/as-location-finder?sitecode=TMR&amp;zipcode=33321&amp;reasonForVisit=PHLEBOTOMY"/>
    <hyperlink ref="X823" r:id="rId1551" display="https://www.questdiagnostics.com/locations/detail.html/TMR/33321/75/1"/>
    <hyperlink ref="W824" r:id="rId1552" display="https://appointment.questdiagnostics.com/find-location/as-location-finder?sitecode=H6K&amp;zipcode=33647&amp;reasonForVisit=PHLEBOTOMY"/>
    <hyperlink ref="X824" r:id="rId1553" display="https://www.questdiagnostics.com/locations/detail.html/H6K/33647/75/1"/>
    <hyperlink ref="W825" r:id="rId1554" display="https://appointment.questdiagnostics.com/find-location/as-location-finder?sitecode=ANNX&amp;zipcode=33618&amp;reasonForVisit=PHLEBOTOMY"/>
    <hyperlink ref="X825" r:id="rId1555" display="https://www.questdiagnostics.com/locations/detail.html/ANNX/33618/75/1"/>
    <hyperlink ref="W826" r:id="rId1556" display="https://appointment.questdiagnostics.com/find-location/as-location-finder?sitecode=LTP&amp;zipcode=33618&amp;reasonForVisit=PHLEBOTOMY"/>
    <hyperlink ref="X826" r:id="rId1557" display="https://www.questdiagnostics.com/locations/detail.html/LTP/33618/75/1"/>
    <hyperlink ref="W827" r:id="rId1558" display="https://appointment.questdiagnostics.com/find-location/as-location-finder?sitecode=V2T&amp;zipcode=33607&amp;reasonForVisit=PHLEBOTOMY"/>
    <hyperlink ref="X827" r:id="rId1559" display="https://www.questdiagnostics.com/locations/detail.html/V2T/33607/75/1"/>
    <hyperlink ref="W828" r:id="rId1560" display="https://appointment.questdiagnostics.com/find-location/as-location-finder?sitecode=NKR&amp;zipcode=33626&amp;reasonForVisit=PHLEBOTOMY"/>
    <hyperlink ref="X828" r:id="rId1561" display="https://www.questdiagnostics.com/locations/detail.html/NKR/33626/75/1"/>
    <hyperlink ref="W829" r:id="rId1562" display="https://appointment.questdiagnostics.com/find-location/as-location-finder?sitecode=D6S&amp;zipcode=33609&amp;reasonForVisit=PHLEBOTOMY"/>
    <hyperlink ref="X829" r:id="rId1563" display="https://www.questdiagnostics.com/locations/detail.html/D6S/33609/75/1"/>
    <hyperlink ref="W830" r:id="rId1564" display="https://appointment.questdiagnostics.com/find-location/as-location-finder?sitecode=UVR&amp;zipcode=33613&amp;reasonForVisit=PHLEBOTOMY"/>
    <hyperlink ref="X830" r:id="rId1565" display="https://www.questdiagnostics.com/locations/detail.html/UVR/33613/75/1"/>
    <hyperlink ref="W831" r:id="rId1566" display="https://appointment.questdiagnostics.com/find-location/as-location-finder?sitecode=AKGR&amp;zipcode=34689&amp;reasonForVisit=PHLEBOTOMY"/>
    <hyperlink ref="X831" r:id="rId1567" display="https://www.questdiagnostics.com/locations/detail.html/AKGR/34689/75/1"/>
    <hyperlink ref="W832" r:id="rId1568" display="https://appointment.questdiagnostics.com/find-location/as-location-finder?sitecode=OT4&amp;zipcode=32163&amp;reasonForVisit=PHLEBOTOMY"/>
    <hyperlink ref="X832" r:id="rId1569" display="https://www.questdiagnostics.com/locations/detail.html/OT4/32163/75/1"/>
    <hyperlink ref="W833" r:id="rId1570" display="https://appointment.questdiagnostics.com/find-location/as-location-finder?sitecode=W8U&amp;zipcode=32163&amp;reasonForVisit=PHLEBOTOMY"/>
    <hyperlink ref="X833" r:id="rId1571" display="https://www.questdiagnostics.com/locations/detail.html/W8U/32163/75/1"/>
    <hyperlink ref="W834" r:id="rId1572" display="https://appointment.questdiagnostics.com/find-location/as-location-finder?sitecode=W8G&amp;zipcode=32162&amp;reasonForVisit=PHLEBOTOMY"/>
    <hyperlink ref="X834" r:id="rId1573" display="https://www.questdiagnostics.com/locations/detail.html/W8G/32162/75/1"/>
    <hyperlink ref="W835" r:id="rId1574" display="https://appointment.questdiagnostics.com/find-location/as-location-finder?sitecode=J5N&amp;zipcode=32159&amp;reasonForVisit=PHLEBOTOMY"/>
    <hyperlink ref="X835" r:id="rId1575" display="https://www.questdiagnostics.com/locations/detail.html/J5N/32159/75/1"/>
    <hyperlink ref="W836" r:id="rId1576" display="https://appointment.questdiagnostics.com/find-location/as-location-finder?sitecode=W8V&amp;zipcode=32163&amp;reasonForVisit=PHLEBOTOMY"/>
    <hyperlink ref="X836" r:id="rId1577" display="https://www.questdiagnostics.com/locations/detail.html/W8V/32163/75/1"/>
    <hyperlink ref="W837" r:id="rId1578" display="https://appointment.questdiagnostics.com/find-location/as-location-finder?sitecode=TTV&amp;zipcode=32796&amp;reasonForVisit=PHLEBOTOMY"/>
    <hyperlink ref="X837" r:id="rId1579" display="https://www.questdiagnostics.com/locations/detail.html/TTV/32796/75/1"/>
    <hyperlink ref="W838" r:id="rId1580" display="https://appointment.questdiagnostics.com/find-location/as-location-finder?sitecode=GEX&amp;zipcode=34655&amp;reasonForVisit=PHLEBOTOMY"/>
    <hyperlink ref="X838" r:id="rId1581" display="https://www.questdiagnostics.com/locations/detail.html/GEX/34655/75/1"/>
    <hyperlink ref="W839" r:id="rId1582" display="https://appointment.questdiagnostics.com/find-location/as-location-finder?sitecode=BNR&amp;zipcode=33594&amp;reasonForVisit=PHLEBOTOMY"/>
    <hyperlink ref="X839" r:id="rId1583" display="https://www.questdiagnostics.com/locations/detail.html/BNR/33594/75/1"/>
    <hyperlink ref="W840" r:id="rId1584" display="https://appointment.questdiagnostics.com/find-location/as-location-finder?sitecode=F6B&amp;zipcode=34293&amp;reasonForVisit=PHLEBOTOMY"/>
    <hyperlink ref="X840" r:id="rId1585" display="https://www.questdiagnostics.com/locations/detail.html/F6B/34293/75/1"/>
    <hyperlink ref="W841" r:id="rId1586" display="https://appointment.questdiagnostics.com/find-location/as-location-finder?sitecode=FVE&amp;zipcode=34285&amp;reasonForVisit=PHLEBOTOMY"/>
    <hyperlink ref="X841" r:id="rId1587" display="https://www.questdiagnostics.com/locations/detail.html/FVE/34285/75/1"/>
    <hyperlink ref="W842" r:id="rId1588" display="https://appointment.questdiagnostics.com/find-location/as-location-finder?sitecode=X5K&amp;zipcode=32966&amp;reasonForVisit=PHLEBOTOMY"/>
    <hyperlink ref="X842" r:id="rId1589" display="https://www.questdiagnostics.com/locations/detail.html/X5K/32966/75/1"/>
    <hyperlink ref="W843" r:id="rId1590" display="https://appointment.questdiagnostics.com/find-location/as-location-finder?sitecode=A6J&amp;zipcode=32960&amp;reasonForVisit=PHLEBOTOMY"/>
    <hyperlink ref="X843" r:id="rId1591" display="https://www.questdiagnostics.com/locations/detail.html/A6J/32960/75/1"/>
    <hyperlink ref="W844" r:id="rId1592" display="https://appointment.questdiagnostics.com/find-location/as-location-finder?sitecode=VRB&amp;zipcode=32960&amp;reasonForVisit=PHLEBOTOMY"/>
    <hyperlink ref="X844" r:id="rId1593" display="https://www.questdiagnostics.com/locations/detail.html/VRB/32960/75/1"/>
    <hyperlink ref="W845" r:id="rId1594" display="https://appointment.questdiagnostics.com/find-location/as-location-finder?sitecode=VEB&amp;zipcode=32960&amp;reasonForVisit=PHLEBOTOMY"/>
    <hyperlink ref="X845" r:id="rId1595" display="https://www.questdiagnostics.com/locations/detail.html/VEB/32960/75/1"/>
    <hyperlink ref="W846" r:id="rId1596" display="https://appointment.questdiagnostics.com/find-location/as-location-finder?sitecode=2AD&amp;zipcode=33873&amp;reasonForVisit=PHLEBOTOMY"/>
    <hyperlink ref="X846" r:id="rId1597" display="https://www.questdiagnostics.com/locations/detail.html/2AD/33873/75/1"/>
    <hyperlink ref="W847" r:id="rId1598" display="https://appointment.questdiagnostics.com/find-location/as-location-finder?sitecode=B6Y&amp;zipcode=33543&amp;reasonForVisit=PHLEBOTOMY"/>
    <hyperlink ref="X847" r:id="rId1599" display="https://www.questdiagnostics.com/locations/detail.html/B6Y/33543/75/1"/>
    <hyperlink ref="W848" r:id="rId1600" display="https://appointment.questdiagnostics.com/find-location/as-location-finder?sitecode=LSY&amp;zipcode=33544&amp;reasonForVisit=PHLEBOTOMY"/>
    <hyperlink ref="X848" r:id="rId1601" display="https://www.questdiagnostics.com/locations/detail.html/LSY/33544/75/1"/>
    <hyperlink ref="W849" r:id="rId1602" display="https://appointment.questdiagnostics.com/find-location/as-location-finder?sitecode=GDM&amp;zipcode=33401&amp;reasonForVisit=PHLEBOTOMY"/>
    <hyperlink ref="X849" r:id="rId1603" display="https://www.questdiagnostics.com/locations/detail.html/GDM/33401/75/1"/>
    <hyperlink ref="W850" r:id="rId1604" display="https://appointment.questdiagnostics.com/find-location/as-location-finder?sitecode=XIX&amp;zipcode=33411&amp;reasonForVisit=PHLEBOTOMY"/>
    <hyperlink ref="X850" r:id="rId1605" display="https://www.questdiagnostics.com/locations/detail.html/XIX/33411/75/1"/>
    <hyperlink ref="W851" r:id="rId1606" display="https://appointment.questdiagnostics.com/find-location/as-location-finder?sitecode=WPL&amp;zipcode=33407&amp;reasonForVisit=PHLEBOTOMY"/>
    <hyperlink ref="X851" r:id="rId1607" display="https://www.questdiagnostics.com/locations/detail.html/WPL/33407/75/1"/>
    <hyperlink ref="W852" r:id="rId1608" display="https://appointment.questdiagnostics.com/find-location/as-location-finder?sitecode=JK5&amp;zipcode=33407&amp;reasonForVisit=PHLEBOTOMY"/>
    <hyperlink ref="X852" r:id="rId1609" display="https://www.questdiagnostics.com/locations/detail.html/JK5/33407/75/1"/>
    <hyperlink ref="W853" r:id="rId1610" display="https://appointment.questdiagnostics.com/find-location/as-location-finder?sitecode=ETA&amp;zipcode=33331&amp;reasonForVisit=PHLEBOTOMY"/>
    <hyperlink ref="X853" r:id="rId1611" display="https://www.questdiagnostics.com/locations/detail.html/ETA/33331/75/1"/>
    <hyperlink ref="W854" r:id="rId1612" display="https://appointment.questdiagnostics.com/find-location/as-location-finder?sitecode=F8R&amp;zipcode=33598&amp;reasonForVisit=PHLEBOTOMY"/>
    <hyperlink ref="X854" r:id="rId1613" display="https://www.questdiagnostics.com/locations/detail.html/F8R/33598/75/1"/>
    <hyperlink ref="W855" r:id="rId1614" display="https://appointment.questdiagnostics.com/find-location/as-location-finder?sitecode=L2Z&amp;zipcode=33881&amp;reasonForVisit=PHLEBOTOMY"/>
    <hyperlink ref="X855" r:id="rId1615" display="https://www.questdiagnostics.com/locations/detail.html/L2Z/33881/75/1"/>
    <hyperlink ref="W856" r:id="rId1616" display="https://appointment.questdiagnostics.com/find-location/as-location-finder?sitecode=WNT&amp;zipcode=32792&amp;reasonForVisit=PHLEBOTOMY"/>
    <hyperlink ref="X856" r:id="rId1617" display="https://www.questdiagnostics.com/locations/detail.html/WNT/32792/75/1"/>
    <hyperlink ref="W857" r:id="rId1618" display="https://appointment.questdiagnostics.com/find-location/as-location-finder?sitecode=YYT&amp;zipcode=32708&amp;reasonForVisit=PHLEBOTOMY"/>
    <hyperlink ref="X857" r:id="rId1619" display="https://www.questdiagnostics.com/locations/detail.html/YYT/32708/75/1"/>
    <hyperlink ref="W858" r:id="rId1620" display="https://appointment.questdiagnostics.com/find-location/as-location-finder?sitecode=E4A&amp;zipcode=32097&amp;reasonForVisit=PHLEBOTOMY"/>
    <hyperlink ref="X858" r:id="rId1621" display="https://www.questdiagnostics.com/locations/detail.html/E4A/32097/75/1"/>
    <hyperlink ref="W859" r:id="rId1622" display="https://appointment.questdiagnostics.com/find-location/as-location-finder?sitecode=ZEP&amp;zipcode=33542&amp;reasonForVisit=PHLEBOTOMY"/>
    <hyperlink ref="X859" r:id="rId1623" display="https://www.questdiagnostics.com/locations/detail.html/ZEP/33542/75/1"/>
    <hyperlink ref="X860" r:id="rId1624" display="https://www.questdiagnostics.com/locations/detail.html/AICJ/30103/75/1"/>
    <hyperlink ref="W861" r:id="rId1625" display="https://appointment.questdiagnostics.com/find-location/as-location-finder?sitecode=KJ2&amp;zipcode=31701&amp;reasonForVisit=PHLEBOTOMY"/>
    <hyperlink ref="X861" r:id="rId1626" display="https://www.questdiagnostics.com/locations/detail.html/KJ2/31701/75/1"/>
    <hyperlink ref="W862" r:id="rId1627" display="https://appointment.questdiagnostics.com/find-location/as-location-finder?sitecode=IK1&amp;zipcode=30005&amp;reasonForVisit=PHLEBOTOMY"/>
    <hyperlink ref="X862" r:id="rId1628" display="https://www.questdiagnostics.com/locations/detail.html/IK1/30005/75/1"/>
    <hyperlink ref="W863" r:id="rId1629" display="https://appointment.questdiagnostics.com/find-location/as-location-finder?sitecode=ALAC&amp;zipcode=30005&amp;reasonForVisit=PHLEBOTOMY"/>
    <hyperlink ref="X863" r:id="rId1630" display="https://www.questdiagnostics.com/locations/detail.html/ALAC/30005/75/1"/>
    <hyperlink ref="X864" r:id="rId1631" display="https://www.questdiagnostics.com/locations/detail.html/ABZI/30005/75/1"/>
    <hyperlink ref="W865" r:id="rId1632" display="https://appointment.questdiagnostics.com/find-location/as-location-finder?sitecode=AN&amp;zipcode=30606&amp;reasonForVisit=PHLEBOTOMY"/>
    <hyperlink ref="X865" r:id="rId1633" display="https://www.questdiagnostics.com/locations/detail.html/AN/30606/75/1"/>
    <hyperlink ref="W866" r:id="rId1634" display="https://appointment.questdiagnostics.com/find-location/as-location-finder?sitecode=J4T&amp;zipcode=30308&amp;reasonForVisit=PHLEBOTOMY"/>
    <hyperlink ref="X866" r:id="rId1635" display="https://www.questdiagnostics.com/locations/detail.html/J4T/30308/75/1"/>
    <hyperlink ref="W867" r:id="rId1636" display="https://appointment.questdiagnostics.com/find-location/as-location-finder?sitecode=JJK&amp;zipcode=30342&amp;reasonForVisit=PHLEBOTOMY"/>
    <hyperlink ref="X867" r:id="rId1637" display="https://www.questdiagnostics.com/locations/detail.html/JJK/30342/75/1"/>
    <hyperlink ref="W868" r:id="rId1638" display="https://appointment.questdiagnostics.com/find-location/as-location-finder?sitecode=FPU&amp;zipcode=30342&amp;reasonForVisit=PHLEBOTOMY"/>
    <hyperlink ref="X868" r:id="rId1639" display="https://www.questdiagnostics.com/locations/detail.html/FPU/30342/75/1"/>
    <hyperlink ref="W869" r:id="rId1640" display="https://appointment.questdiagnostics.com/find-location/as-location-finder?sitecode=AU&amp;zipcode=30106&amp;reasonForVisit=PHLEBOTOMY"/>
    <hyperlink ref="X869" r:id="rId1641" display="https://www.questdiagnostics.com/locations/detail.html/AU/30106/75/1"/>
    <hyperlink ref="X870" r:id="rId1642" display="https://www.questdiagnostics.com/locations/detail.html/Q6X/30513/75/1"/>
    <hyperlink ref="X871" r:id="rId1643" display="https://www.questdiagnostics.com/locations/detail.html/AICR/30110/75/1"/>
    <hyperlink ref="X872" r:id="rId1644" display="https://www.questdiagnostics.com/locations/detail.html/ALUJ/30110/75/1"/>
    <hyperlink ref="W873" r:id="rId1645" display="https://appointment.questdiagnostics.com/find-location/as-location-finder?sitecode=D6C&amp;zipcode=31525&amp;reasonForVisit=PHLEBOTOMY"/>
    <hyperlink ref="X873" r:id="rId1646" display="https://www.questdiagnostics.com/locations/detail.html/D6C/31525/75/1"/>
    <hyperlink ref="X874" r:id="rId1647" display="https://www.questdiagnostics.com/locations/detail.html/AICX/30701/75/1"/>
    <hyperlink ref="W875" r:id="rId1648" display="https://appointment.questdiagnostics.com/find-location/as-location-finder?sitecode=CNN&amp;zipcode=30114&amp;reasonForVisit=PHLEBOTOMY"/>
    <hyperlink ref="X875" r:id="rId1649" display="https://www.questdiagnostics.com/locations/detail.html/CNN/30114/75/1"/>
    <hyperlink ref="X876" r:id="rId1650" display="https://www.questdiagnostics.com/locations/detail.html/QK/30117/75/1"/>
    <hyperlink ref="X877" r:id="rId1651" display="https://www.questdiagnostics.com/locations/detail.html/K1M/30121/75/1"/>
    <hyperlink ref="X878" r:id="rId1652" display="https://www.questdiagnostics.com/locations/detail.html/AKDJ/30125/75/1"/>
    <hyperlink ref="X879" r:id="rId1653" display="https://www.questdiagnostics.com/locations/detail.html/AIUT/30705/75/1"/>
    <hyperlink ref="X880" r:id="rId1654" display="https://www.questdiagnostics.com/locations/detail.html/JYK/30417/75/1"/>
    <hyperlink ref="W881" r:id="rId1655" display="https://appointment.questdiagnostics.com/find-location/as-location-finder?sitecode=D6D&amp;zipcode=31909&amp;reasonForVisit=PHLEBOTOMY"/>
    <hyperlink ref="X881" r:id="rId1656" display="https://www.questdiagnostics.com/locations/detail.html/D6D/31909/75/1"/>
    <hyperlink ref="X882" r:id="rId1657" display="https://www.questdiagnostics.com/locations/detail.html/NGH/30014/75/1"/>
    <hyperlink ref="W883" r:id="rId1658" display="https://appointment.questdiagnostics.com/find-location/as-location-finder?sitecode=QBN&amp;zipcode=30041&amp;reasonForVisit=PHLEBOTOMY"/>
    <hyperlink ref="X883" r:id="rId1659" display="https://www.questdiagnostics.com/locations/detail.html/QBN/30041/75/1"/>
    <hyperlink ref="W884" r:id="rId1660" display="https://appointment.questdiagnostics.com/find-location/as-location-finder?sitecode=J3I&amp;zipcode=30030&amp;reasonForVisit=PHLEBOTOMY"/>
    <hyperlink ref="X884" r:id="rId1661" display="https://www.questdiagnostics.com/locations/detail.html/J3I/30030/75/1"/>
    <hyperlink ref="W885" r:id="rId1662" display="https://appointment.questdiagnostics.com/find-location/as-location-finder?sitecode=CC3&amp;zipcode=30535&amp;reasonForVisit=PHLEBOTOMY"/>
    <hyperlink ref="X885" r:id="rId1663" display="https://www.questdiagnostics.com/locations/detail.html/CC3/30535/75/1"/>
    <hyperlink ref="W886" r:id="rId1664" display="https://appointment.questdiagnostics.com/find-location/as-location-finder?sitecode=JJ9&amp;zipcode=31533&amp;reasonForVisit=PHLEBOTOMY"/>
    <hyperlink ref="X886" r:id="rId1665" display="https://www.questdiagnostics.com/locations/detail.html/JJ9/31533/75/1"/>
    <hyperlink ref="X887" r:id="rId1666" display="https://www.questdiagnostics.com/locations/detail.html/ACAQ/30096/75/1"/>
    <hyperlink ref="W888" r:id="rId1667" display="https://appointment.questdiagnostics.com/find-location/as-location-finder?sitecode=AGLM&amp;zipcode=31024&amp;reasonForVisit=PHLEBOTOMY"/>
    <hyperlink ref="X888" r:id="rId1668" display="https://www.questdiagnostics.com/locations/detail.html/AGLM/31024/75/1"/>
    <hyperlink ref="W889" r:id="rId1669" display="https://appointment.questdiagnostics.com/find-location/as-location-finder?sitecode=H6O&amp;zipcode=30809&amp;reasonForVisit=PHLEBOTOMY"/>
    <hyperlink ref="X889" r:id="rId1670" display="https://www.questdiagnostics.com/locations/detail.html/H6O/30809/75/1"/>
    <hyperlink ref="X890" r:id="rId1671" display="https://www.questdiagnostics.com/locations/detail.html/FCM/30214/75/1"/>
    <hyperlink ref="W891" r:id="rId1672" display="https://appointment.questdiagnostics.com/find-location/as-location-finder?sitecode=R1M&amp;zipcode=30214&amp;reasonForVisit=PHLEBOTOMY"/>
    <hyperlink ref="X891" r:id="rId1673" display="https://www.questdiagnostics.com/locations/detail.html/R1M/30214/75/1"/>
    <hyperlink ref="W892" r:id="rId1674" display="https://appointment.questdiagnostics.com/find-location/as-location-finder?sitecode=ALFD&amp;zipcode=30501&amp;reasonForVisit=PHLEBOTOMY"/>
    <hyperlink ref="X892" r:id="rId1675" display="https://www.questdiagnostics.com/locations/detail.html/ALFD/30501/75/1"/>
    <hyperlink ref="W893" r:id="rId1676" display="https://appointment.questdiagnostics.com/find-location/as-location-finder?sitecode=GFN&amp;zipcode=30224&amp;reasonForVisit=PHLEBOTOMY"/>
    <hyperlink ref="X893" r:id="rId1677" display="https://www.questdiagnostics.com/locations/detail.html/GFN/30224/75/1"/>
    <hyperlink ref="X894" r:id="rId1678" display="https://www.questdiagnostics.com/locations/detail.html/AIDS/30546/75/1"/>
    <hyperlink ref="X895" r:id="rId1679" display="https://www.questdiagnostics.com/locations/detail.html/ABZJ/30144/75/1"/>
    <hyperlink ref="W896" r:id="rId1680" display="https://appointment.questdiagnostics.com/find-location/as-location-finder?sitecode=ANPX&amp;zipcode=31635&amp;reasonForVisit=PHLEBOTOMY"/>
    <hyperlink ref="X896" r:id="rId1681" display="https://www.questdiagnostics.com/locations/detail.html/ANPX/31635/75/1"/>
    <hyperlink ref="W897" r:id="rId1682" display="https://appointment.questdiagnostics.com/find-location/as-location-finder?sitecode=ALEW&amp;zipcode=30044&amp;reasonForVisit=PHLEBOTOMY"/>
    <hyperlink ref="X897" r:id="rId1683" display="https://www.questdiagnostics.com/locations/detail.html/ALEW/30044/75/1"/>
    <hyperlink ref="W898" r:id="rId1684" display="https://appointment.questdiagnostics.com/find-location/as-location-finder?sitecode=AKSQ&amp;zipcode=30046&amp;reasonForVisit=PHLEBOTOMY"/>
    <hyperlink ref="X898" r:id="rId1685" display="https://www.questdiagnostics.com/locations/detail.html/AKSQ/30046/75/1"/>
    <hyperlink ref="W899" r:id="rId1686" display="https://appointment.questdiagnostics.com/find-location/as-location-finder?sitecode=XZU&amp;zipcode=30052&amp;reasonForVisit=PHLEBOTOMY"/>
    <hyperlink ref="X899" r:id="rId1687" display="https://www.questdiagnostics.com/locations/detail.html/XZU/30052/75/1"/>
    <hyperlink ref="W900" r:id="rId1688" display="https://appointment.questdiagnostics.com/find-location/as-location-finder?sitecode=AMHB&amp;zipcode=31210&amp;reasonForVisit=PHLEBOTOMY"/>
    <hyperlink ref="X900" r:id="rId1689" display="https://www.questdiagnostics.com/locations/detail.html/AMHB/31210/75/1"/>
    <hyperlink ref="W901" r:id="rId1690" display="https://appointment.questdiagnostics.com/find-location/as-location-finder?sitecode=WZ&amp;zipcode=30060&amp;reasonForVisit=PHLEBOTOMY"/>
    <hyperlink ref="X901" r:id="rId1691" display="https://www.questdiagnostics.com/locations/detail.html/WZ/30060/75/1"/>
    <hyperlink ref="W902" r:id="rId1692" display="https://appointment.questdiagnostics.com/find-location/as-location-finder?sitecode=AMDH&amp;zipcode=31320&amp;reasonForVisit=PHLEBOTOMY"/>
    <hyperlink ref="X902" r:id="rId1693" display="https://www.questdiagnostics.com/locations/detail.html/AMDH/31320/75/1"/>
    <hyperlink ref="W903" r:id="rId1694" display="https://appointment.questdiagnostics.com/find-location/as-location-finder?sitecode=ALFE&amp;zipcode=30265&amp;reasonForVisit=PHLEBOTOMY"/>
    <hyperlink ref="X903" r:id="rId1695" display="https://www.questdiagnostics.com/locations/detail.html/ALFE/30265/75/1"/>
    <hyperlink ref="X904" r:id="rId1696" display="https://www.questdiagnostics.com/locations/detail.html/Z7F/30269/75/1"/>
    <hyperlink ref="W905" r:id="rId1697" display="https://appointment.questdiagnostics.com/find-location/as-location-finder?sitecode=AMDY&amp;zipcode=30269&amp;reasonForVisit=PHLEBOTOMY"/>
    <hyperlink ref="X905" r:id="rId1698" display="https://www.questdiagnostics.com/locations/detail.html/AMDY/30269/75/1"/>
    <hyperlink ref="X906" r:id="rId1699" display="https://www.questdiagnostics.com/locations/detail.html/AMIE/31069/75/1"/>
    <hyperlink ref="W907" r:id="rId1700" display="https://appointment.questdiagnostics.com/find-location/as-location-finder?sitecode=RU&amp;zipcode=30274&amp;reasonForVisit=PHLEBOTOMY"/>
    <hyperlink ref="X907" r:id="rId1701" display="https://www.questdiagnostics.com/locations/detail.html/RU/30274/75/1"/>
    <hyperlink ref="X908" r:id="rId1702" display="https://www.questdiagnostics.com/locations/detail.html/WYR/30165/75/1"/>
    <hyperlink ref="W909" r:id="rId1703" display="https://appointment.questdiagnostics.com/find-location/as-location-finder?sitecode=LJ4&amp;zipcode=31558&amp;reasonForVisit=PHLEBOTOMY"/>
    <hyperlink ref="X909" r:id="rId1704" display="https://www.questdiagnostics.com/locations/detail.html/LJ4/31558/75/1"/>
    <hyperlink ref="W910" r:id="rId1705" display="https://appointment.questdiagnostics.com/find-location/as-location-finder?sitecode=D6E&amp;zipcode=31406&amp;reasonForVisit=PHLEBOTOMY"/>
    <hyperlink ref="X910" r:id="rId1706" display="https://www.questdiagnostics.com/locations/detail.html/D6E/31406/75/1"/>
    <hyperlink ref="W911" r:id="rId1707" display="https://appointment.questdiagnostics.com/find-location/as-location-finder?sitecode=GSN&amp;zipcode=30078&amp;reasonForVisit=PHLEBOTOMY"/>
    <hyperlink ref="X911" r:id="rId1708" display="https://www.questdiagnostics.com/locations/detail.html/GSN/30078/75/1"/>
    <hyperlink ref="W912" r:id="rId1709" display="https://appointment.questdiagnostics.com/find-location/as-location-finder?sitecode=LJ2&amp;zipcode=30458&amp;reasonForVisit=PHLEBOTOMY"/>
    <hyperlink ref="X912" r:id="rId1710" display="https://www.questdiagnostics.com/locations/detail.html/LJ2/30458/75/1"/>
    <hyperlink ref="W913" r:id="rId1711" display="https://appointment.questdiagnostics.com/find-location/as-location-finder?sitecode=C7F&amp;zipcode=30281&amp;reasonForVisit=PHLEBOTOMY"/>
    <hyperlink ref="X913" r:id="rId1712" display="https://www.questdiagnostics.com/locations/detail.html/C7F/30281/75/1"/>
    <hyperlink ref="X914" r:id="rId1713" display="https://www.questdiagnostics.com/locations/detail.html/ANPC/30747/75/1"/>
    <hyperlink ref="W915" r:id="rId1714" display="https://appointment.questdiagnostics.com/find-location/as-location-finder?sitecode=FPZ&amp;zipcode=30024&amp;reasonForVisit=PHLEBOTOMY"/>
    <hyperlink ref="X915" r:id="rId1715" display="https://www.questdiagnostics.com/locations/detail.html/FPZ/30024/75/1"/>
    <hyperlink ref="X916" r:id="rId1716" display="https://www.questdiagnostics.com/locations/detail.html/UKN/30753/75/1"/>
    <hyperlink ref="W917" r:id="rId1717" display="https://appointment.questdiagnostics.com/find-location/as-location-finder?sitecode=ZZ1&amp;zipcode=30084&amp;reasonForVisit=PHLEBOTOMY"/>
    <hyperlink ref="X917" r:id="rId1718" display="https://www.questdiagnostics.com/locations/detail.html/ZZ1/30084/75/1"/>
    <hyperlink ref="W918" r:id="rId1719" display="https://appointment.questdiagnostics.com/find-location/as-location-finder?sitecode=ZGQ&amp;zipcode=31602&amp;reasonForVisit=PHLEBOTOMY"/>
    <hyperlink ref="X918" r:id="rId1720" display="https://www.questdiagnostics.com/locations/detail.html/ZGQ/31602/75/1"/>
    <hyperlink ref="W919" r:id="rId1721" display="https://appointment.questdiagnostics.com/find-location/as-location-finder?sitecode=LJ5&amp;zipcode=30474&amp;reasonForVisit=PHLEBOTOMY"/>
    <hyperlink ref="X919" r:id="rId1722" display="https://www.questdiagnostics.com/locations/detail.html/LJ5/30474/75/1"/>
    <hyperlink ref="W920" r:id="rId1723" display="https://appointment.questdiagnostics.com/find-location/as-location-finder?sitecode=ALZH&amp;zipcode=31501&amp;reasonForVisit=PHLEBOTOMY"/>
    <hyperlink ref="X920" r:id="rId1724" display="https://www.questdiagnostics.com/locations/detail.html/ALZH/31501/75/1"/>
    <hyperlink ref="W921" r:id="rId1725" display="https://appointment.questdiagnostics.com/find-location/as-location-finder?sitecode=DNP&amp;zipcode=52807&amp;reasonForVisit=PHLEBOTOMY"/>
    <hyperlink ref="X921" r:id="rId1726" display="https://www.questdiagnostics.com/locations/detail.html/DNP/52807/75/1"/>
    <hyperlink ref="W922" r:id="rId1727" display="https://appointment.questdiagnostics.com/find-location/as-location-finder?sitecode=DEO&amp;zipcode=50322&amp;reasonForVisit=PHLEBOTOMY"/>
    <hyperlink ref="X922" r:id="rId1728" display="https://www.questdiagnostics.com/locations/detail.html/DEO/50322/75/1"/>
    <hyperlink ref="W923" r:id="rId1729" display="https://appointment.questdiagnostics.com/find-location/as-location-finder?sitecode=F8X&amp;zipcode=83814&amp;reasonForVisit=PHLEBOTOMY"/>
    <hyperlink ref="X923" r:id="rId1730" display="https://www.questdiagnostics.com/locations/detail.html/F8X/83814/75/1"/>
    <hyperlink ref="W924" r:id="rId1731" display="https://appointment.questdiagnostics.com/find-location/as-location-finder?sitecode=S5Z&amp;zipcode=83642&amp;reasonForVisit=PHLEBOTOMY"/>
    <hyperlink ref="X924" r:id="rId1732" display="https://www.questdiagnostics.com/locations/detail.html/S5Z/83642/75/1"/>
    <hyperlink ref="W925" r:id="rId1733" display="https://appointment.questdiagnostics.com/find-location/as-location-finder?sitecode=IPW&amp;zipcode=62002&amp;reasonForVisit=PHLEBOTOMY"/>
    <hyperlink ref="X925" r:id="rId1734" display="https://www.questdiagnostics.com/locations/detail.html/IPW/62002/75/1"/>
    <hyperlink ref="W926" r:id="rId1735" display="https://appointment.questdiagnostics.com/find-location/as-location-finder?sitecode=XER&amp;zipcode=60005&amp;reasonForVisit=PHLEBOTOMY"/>
    <hyperlink ref="X926" r:id="rId1736" display="https://www.questdiagnostics.com/locations/detail.html/XER/60005/75/1"/>
    <hyperlink ref="W927" r:id="rId1737" display="https://appointment.questdiagnostics.com/find-location/as-location-finder?sitecode=FUP&amp;zipcode=60504&amp;reasonForVisit=PHLEBOTOMY"/>
    <hyperlink ref="X927" r:id="rId1738" display="https://www.questdiagnostics.com/locations/detail.html/FUP/60504/75/1"/>
    <hyperlink ref="W928" r:id="rId1739" display="https://appointment.questdiagnostics.com/find-location/as-location-finder?sitecode=HCC&amp;zipcode=60010&amp;reasonForVisit=PHLEBOTOMY"/>
    <hyperlink ref="X928" r:id="rId1740" display="https://www.questdiagnostics.com/locations/detail.html/HCC/60010/75/1"/>
    <hyperlink ref="W929" r:id="rId1741" display="https://appointment.questdiagnostics.com/find-location/as-location-finder?sitecode=ETQ&amp;zipcode=60510&amp;reasonForVisit=PHLEBOTOMY"/>
    <hyperlink ref="X929" r:id="rId1742" display="https://www.questdiagnostics.com/locations/detail.html/ETQ/60510/75/1"/>
    <hyperlink ref="W930" r:id="rId1743" display="https://appointment.questdiagnostics.com/find-location/as-location-finder?sitecode=A6X&amp;zipcode=60638&amp;reasonForVisit=PHLEBOTOMY"/>
    <hyperlink ref="X930" r:id="rId1744" display="https://www.questdiagnostics.com/locations/detail.html/A6X/60638/75/1"/>
    <hyperlink ref="W931" r:id="rId1745" display="https://appointment.questdiagnostics.com/find-location/as-location-finder?sitecode=GX&amp;zipcode=62223&amp;reasonForVisit=PHLEBOTOMY"/>
    <hyperlink ref="X931" r:id="rId1746" display="https://www.questdiagnostics.com/locations/detail.html/GX/62223/75/1"/>
    <hyperlink ref="W932" r:id="rId1747" display="https://appointment.questdiagnostics.com/find-location/as-location-finder?sitecode=A6L&amp;zipcode=60108&amp;reasonForVisit=PHLEBOTOMY"/>
    <hyperlink ref="X932" r:id="rId1748" display="https://www.questdiagnostics.com/locations/detail.html/A6L/60108/75/1"/>
    <hyperlink ref="W933" r:id="rId1749" display="https://appointment.questdiagnostics.com/find-location/as-location-finder?sitecode=CAF&amp;zipcode=61704&amp;reasonForVisit=PHLEBOTOMY"/>
    <hyperlink ref="X933" r:id="rId1750" display="https://www.questdiagnostics.com/locations/detail.html/CAF/61704/75/1"/>
    <hyperlink ref="W934" r:id="rId1751" display="https://appointment.questdiagnostics.com/find-location/as-location-finder?sitecode=QTB&amp;zipcode=60440&amp;reasonForVisit=PHLEBOTOMY"/>
    <hyperlink ref="X934" r:id="rId1752" display="https://www.questdiagnostics.com/locations/detail.html/QTB/60440/75/1"/>
    <hyperlink ref="W935" r:id="rId1753" display="https://appointment.questdiagnostics.com/find-location/as-location-finder?sitecode=KKE&amp;zipcode=60914&amp;reasonForVisit=PHLEBOTOMY"/>
    <hyperlink ref="X935" r:id="rId1754" display="https://www.questdiagnostics.com/locations/detail.html/KKE/60914/75/1"/>
    <hyperlink ref="W936" r:id="rId1755" display="https://appointment.questdiagnostics.com/find-location/as-location-finder?sitecode=CGN&amp;zipcode=61820&amp;reasonForVisit=PHLEBOTOMY"/>
    <hyperlink ref="X936" r:id="rId1756" display="https://www.questdiagnostics.com/locations/detail.html/CGN/61820/75/1"/>
    <hyperlink ref="W937" r:id="rId1757" display="https://appointment.questdiagnostics.com/find-location/as-location-finder?sitecode=XYX&amp;zipcode=60642&amp;reasonForVisit=PHLEBOTOMY"/>
    <hyperlink ref="X937" r:id="rId1758" display="https://www.questdiagnostics.com/locations/detail.html/XYX/60642/75/1"/>
    <hyperlink ref="W938" r:id="rId1759" display="https://appointment.questdiagnostics.com/find-location/as-location-finder?sitecode=CLP&amp;zipcode=60602&amp;reasonForVisit=PHLEBOTOMY"/>
    <hyperlink ref="X938" r:id="rId1760" display="https://www.questdiagnostics.com/locations/detail.html/CLP/60602/75/1"/>
    <hyperlink ref="W939" r:id="rId1761" display="https://appointment.questdiagnostics.com/find-location/as-location-finder?sitecode=L9R&amp;zipcode=60614&amp;reasonForVisit=PHLEBOTOMY"/>
    <hyperlink ref="X939" r:id="rId1762" display="https://www.questdiagnostics.com/locations/detail.html/L9R/60614/75/1"/>
    <hyperlink ref="W940" r:id="rId1763" display="https://appointment.questdiagnostics.com/find-location/as-location-finder?sitecode=L9S&amp;zipcode=60610&amp;reasonForVisit=PHLEBOTOMY"/>
    <hyperlink ref="X940" r:id="rId1764" display="https://www.questdiagnostics.com/locations/detail.html/L9S/60610/75/1"/>
    <hyperlink ref="W941" r:id="rId1765" display="https://appointment.questdiagnostics.com/find-location/as-location-finder?sitecode=CCF&amp;zipcode=60641&amp;reasonForVisit=PHLEBOTOMY"/>
    <hyperlink ref="X941" r:id="rId1766" display="https://www.questdiagnostics.com/locations/detail.html/CCF/60641/75/1"/>
    <hyperlink ref="W942" r:id="rId1767" display="https://appointment.questdiagnostics.com/find-location/as-location-finder?sitecode=PET&amp;zipcode=60646&amp;reasonForVisit=PHLEBOTOMY"/>
    <hyperlink ref="X942" r:id="rId1768" display="https://www.questdiagnostics.com/locations/detail.html/PET/60646/75/1"/>
    <hyperlink ref="W943" r:id="rId1769" display="https://appointment.questdiagnostics.com/find-location/as-location-finder?sitecode=SXJ&amp;zipcode=62234&amp;reasonForVisit=PHLEBOTOMY"/>
    <hyperlink ref="X943" r:id="rId1770" display="https://www.questdiagnostics.com/locations/detail.html/SXJ/62234/75/1"/>
    <hyperlink ref="W944" r:id="rId1771" display="https://appointment.questdiagnostics.com/find-location/as-location-finder?sitecode=V3M&amp;zipcode=62236&amp;reasonForVisit=PHLEBOTOMY"/>
    <hyperlink ref="X944" r:id="rId1772" display="https://www.questdiagnostics.com/locations/detail.html/V3M/62236/75/1"/>
    <hyperlink ref="W945" r:id="rId1773" display="https://appointment.questdiagnostics.com/find-location/as-location-finder?sitecode=A6Y&amp;zipcode=60478&amp;reasonForVisit=PHLEBOTOMY"/>
    <hyperlink ref="X945" r:id="rId1774" display="https://www.questdiagnostics.com/locations/detail.html/A6Y/60478/75/1"/>
    <hyperlink ref="W946" r:id="rId1775" display="https://appointment.questdiagnostics.com/find-location/as-location-finder?sitecode=CYK&amp;zipcode=60014&amp;reasonForVisit=PHLEBOTOMY"/>
    <hyperlink ref="X946" r:id="rId1776" display="https://www.questdiagnostics.com/locations/detail.html/CYK/60014/75/1"/>
    <hyperlink ref="W947" r:id="rId1777" display="https://appointment.questdiagnostics.com/find-location/as-location-finder?sitecode=OG3&amp;zipcode=60115&amp;reasonForVisit=PHLEBOTOMY"/>
    <hyperlink ref="X947" r:id="rId1778" display="https://www.questdiagnostics.com/locations/detail.html/OG3/60115/75/1"/>
    <hyperlink ref="W948" r:id="rId1779" display="https://appointment.questdiagnostics.com/find-location/as-location-finder?sitecode=DCT&amp;zipcode=62526&amp;reasonForVisit=PHLEBOTOMY"/>
    <hyperlink ref="X948" r:id="rId1780" display="https://www.questdiagnostics.com/locations/detail.html/DCT/62526/75/1"/>
    <hyperlink ref="X949" r:id="rId1781" display="https://www.questdiagnostics.com/locations/detail.html/P8D/62401/75/1"/>
    <hyperlink ref="W950" r:id="rId1782" display="https://appointment.questdiagnostics.com/find-location/as-location-finder?sitecode=SR1&amp;zipcode=60123&amp;reasonForVisit=PHLEBOTOMY"/>
    <hyperlink ref="X950" r:id="rId1783" display="https://www.questdiagnostics.com/locations/detail.html/SR1/60123/75/1"/>
    <hyperlink ref="W951" r:id="rId1784" display="https://appointment.questdiagnostics.com/find-location/as-location-finder?sitecode=EDV&amp;zipcode=62034&amp;reasonForVisit=PHLEBOTOMY"/>
    <hyperlink ref="X951" r:id="rId1785" display="https://www.questdiagnostics.com/locations/detail.html/EDV/62034/75/1"/>
    <hyperlink ref="W952" r:id="rId1786" display="https://appointment.questdiagnostics.com/find-location/as-location-finder?sitecode=R4G&amp;zipcode=60026&amp;reasonForVisit=PHLEBOTOMY"/>
    <hyperlink ref="X952" r:id="rId1787" display="https://www.questdiagnostics.com/locations/detail.html/R4G/60026/75/1"/>
    <hyperlink ref="W953" r:id="rId1788" display="https://appointment.questdiagnostics.com/find-location/as-location-finder?sitecode=GNE&amp;zipcode=60031&amp;reasonForVisit=PHLEBOTOMY"/>
    <hyperlink ref="X953" r:id="rId1789" display="https://www.questdiagnostics.com/locations/detail.html/GNE/60031/75/1"/>
    <hyperlink ref="X954" r:id="rId1790" display="https://www.questdiagnostics.com/locations/detail.html/Y2J/62946/75/1"/>
    <hyperlink ref="X955" r:id="rId1791" display="https://www.questdiagnostics.com/locations/detail.html/AILP/62049/75/1"/>
    <hyperlink ref="W956" r:id="rId1792" display="https://appointment.questdiagnostics.com/find-location/as-location-finder?sitecode=HOF&amp;zipcode=60169&amp;reasonForVisit=PHLEBOTOMY"/>
    <hyperlink ref="X956" r:id="rId1793" display="https://www.questdiagnostics.com/locations/detail.html/HOF/60169/75/1"/>
    <hyperlink ref="W957" r:id="rId1794" display="https://appointment.questdiagnostics.com/find-location/as-location-finder?sitecode=JOL&amp;zipcode=60435&amp;reasonForVisit=PHLEBOTOMY"/>
    <hyperlink ref="X957" r:id="rId1795" display="https://www.questdiagnostics.com/locations/detail.html/JOL/60435/75/1"/>
    <hyperlink ref="W958" r:id="rId1796" display="https://appointment.questdiagnostics.com/find-location/as-location-finder?sitecode=ZNP&amp;zipcode=60438&amp;reasonForVisit=PHLEBOTOMY"/>
    <hyperlink ref="X958" r:id="rId1797" display="https://www.questdiagnostics.com/locations/detail.html/ZNP/60438/75/1"/>
    <hyperlink ref="W959" r:id="rId1798" display="https://appointment.questdiagnostics.com/find-location/as-location-finder?sitecode=VK2&amp;zipcode=60148&amp;reasonForVisit=PHLEBOTOMY"/>
    <hyperlink ref="X959" r:id="rId1799" display="https://www.questdiagnostics.com/locations/detail.html/VK2/60148/75/1"/>
    <hyperlink ref="W960" r:id="rId1800" display="https://appointment.questdiagnostics.com/find-location/as-location-finder?sitecode=2LC&amp;zipcode=62959&amp;reasonForVisit=PHLEBOTOMY"/>
    <hyperlink ref="X960" r:id="rId1801" display="https://www.questdiagnostics.com/locations/detail.html/2LC/62959/75/1"/>
    <hyperlink ref="W961" r:id="rId1802" display="https://appointment.questdiagnostics.com/find-location/as-location-finder?sitecode=MMV&amp;zipcode=62062&amp;reasonForVisit=PHLEBOTOMY"/>
    <hyperlink ref="X961" r:id="rId1803" display="https://www.questdiagnostics.com/locations/detail.html/MMV/62062/75/1"/>
    <hyperlink ref="W962" r:id="rId1804" display="https://appointment.questdiagnostics.com/find-location/as-location-finder?sitecode=WTY&amp;zipcode=60448&amp;reasonForVisit=PHLEBOTOMY"/>
    <hyperlink ref="X962" r:id="rId1805" display="https://www.questdiagnostics.com/locations/detail.html/WTY/60448/75/1"/>
    <hyperlink ref="W963" r:id="rId1806" display="https://appointment.questdiagnostics.com/find-location/as-location-finder?sitecode=K5T&amp;zipcode=62864&amp;reasonForVisit=PHLEBOTOMY"/>
    <hyperlink ref="X963" r:id="rId1807" display="https://www.questdiagnostics.com/locations/detail.html/K5T/62864/75/1"/>
    <hyperlink ref="W964" r:id="rId1808" display="https://appointment.questdiagnostics.com/find-location/as-location-finder?sitecode=NPV&amp;zipcode=60540&amp;reasonForVisit=PHLEBOTOMY"/>
    <hyperlink ref="X964" r:id="rId1809" display="https://www.questdiagnostics.com/locations/detail.html/NPV/60540/75/1"/>
    <hyperlink ref="W965" r:id="rId1810" display="https://appointment.questdiagnostics.com/find-location/as-location-finder?sitecode=OAJ&amp;zipcode=60453&amp;reasonForVisit=PHLEBOTOMY"/>
    <hyperlink ref="X965" r:id="rId1811" display="https://www.questdiagnostics.com/locations/detail.html/OAJ/60453/75/1"/>
    <hyperlink ref="W966" r:id="rId1812" display="https://appointment.questdiagnostics.com/find-location/as-location-finder?sitecode=C4B&amp;zipcode=60462&amp;reasonForVisit=PHLEBOTOMY"/>
    <hyperlink ref="X966" r:id="rId1813" display="https://www.questdiagnostics.com/locations/detail.html/C4B/60462/75/1"/>
    <hyperlink ref="W967" r:id="rId1814" display="https://appointment.questdiagnostics.com/find-location/as-location-finder?sitecode=L9G&amp;zipcode=60074&amp;reasonForVisit=PHLEBOTOMY"/>
    <hyperlink ref="X967" r:id="rId1815" display="https://www.questdiagnostics.com/locations/detail.html/L9G/60074/75/1"/>
    <hyperlink ref="X968" r:id="rId1816" display="https://www.questdiagnostics.com/locations/detail.html/ALPU/60463/75/1"/>
    <hyperlink ref="W969" r:id="rId1817" display="https://appointment.questdiagnostics.com/find-location/as-location-finder?sitecode=DEM&amp;zipcode=60068&amp;reasonForVisit=PHLEBOTOMY"/>
    <hyperlink ref="X969" r:id="rId1818" display="https://www.questdiagnostics.com/locations/detail.html/DEM/60068/75/1"/>
    <hyperlink ref="X970" r:id="rId1819" display="https://www.questdiagnostics.com/locations/detail.html/D4S/61614/75/1"/>
    <hyperlink ref="W971" r:id="rId1820" display="https://appointment.questdiagnostics.com/find-location/as-location-finder?sitecode=AMKD&amp;zipcode=62274&amp;reasonForVisit=PHLEBOTOMY"/>
    <hyperlink ref="X971" r:id="rId1821" display="https://www.questdiagnostics.com/locations/detail.html/AMKD/62274/75/1"/>
    <hyperlink ref="W972" r:id="rId1822" display="https://appointment.questdiagnostics.com/find-location/as-location-finder?sitecode=HF4&amp;zipcode=61114&amp;reasonForVisit=PHLEBOTOMY"/>
    <hyperlink ref="X972" r:id="rId1823" display="https://www.questdiagnostics.com/locations/detail.html/HF4/61114/75/1"/>
    <hyperlink ref="W973" r:id="rId1824" display="https://appointment.questdiagnostics.com/find-location/as-location-finder?sitecode=RAU&amp;zipcode=60173&amp;reasonForVisit=PHLEBOTOMY"/>
    <hyperlink ref="X973" r:id="rId1825" display="https://www.questdiagnostics.com/locations/detail.html/RAU/60173/75/1"/>
    <hyperlink ref="W974" r:id="rId1826" display="https://appointment.questdiagnostics.com/find-location/as-location-finder?sitecode=QFN&amp;zipcode=62269&amp;reasonForVisit=PHLEBOTOMY"/>
    <hyperlink ref="X974" r:id="rId1827" display="https://www.questdiagnostics.com/locations/detail.html/QFN/62269/75/1"/>
    <hyperlink ref="W975" r:id="rId1828" display="https://appointment.questdiagnostics.com/find-location/as-location-finder?sitecode=ISP&amp;zipcode=62704&amp;reasonForVisit=PHLEBOTOMY"/>
    <hyperlink ref="X975" r:id="rId1829" display="https://www.questdiagnostics.com/locations/detail.html/ISP/62704/75/1"/>
    <hyperlink ref="X976" r:id="rId1830" display="https://www.questdiagnostics.com/locations/detail.html/YRG/62088/75/1"/>
    <hyperlink ref="W977" r:id="rId1831" display="https://appointment.questdiagnostics.com/find-location/as-location-finder?sitecode=LZJ&amp;zipcode=60061&amp;reasonForVisit=PHLEBOTOMY"/>
    <hyperlink ref="X977" r:id="rId1832" display="https://www.questdiagnostics.com/locations/detail.html/LZJ/60061/75/1"/>
    <hyperlink ref="W978" r:id="rId1833" display="https://appointment.questdiagnostics.com/find-location/as-location-finder?sitecode=DON&amp;zipcode=60559&amp;reasonForVisit=PHLEBOTOMY"/>
    <hyperlink ref="X978" r:id="rId1834" display="https://www.questdiagnostics.com/locations/detail.html/DON/60559/75/1"/>
    <hyperlink ref="W979" r:id="rId1835" display="https://appointment.questdiagnostics.com/find-location/as-location-finder?sitecode=U14&amp;zipcode=60560&amp;reasonForVisit=PHLEBOTOMY"/>
    <hyperlink ref="X979" r:id="rId1836" display="https://www.questdiagnostics.com/locations/detail.html/U14/60560/75/1"/>
    <hyperlink ref="W980" r:id="rId1837" display="https://appointment.questdiagnostics.com/find-location/as-location-finder?sitecode=DZE&amp;zipcode=46032&amp;reasonForVisit=PHLEBOTOMY"/>
    <hyperlink ref="X980" r:id="rId1838" display="https://www.questdiagnostics.com/locations/detail.html/DZE/46032/75/1"/>
    <hyperlink ref="W981" r:id="rId1839" display="https://appointment.questdiagnostics.com/find-location/as-location-finder?sitecode=EEY&amp;zipcode=46032&amp;reasonForVisit=PHLEBOTOMY"/>
    <hyperlink ref="X981" r:id="rId1840" display="https://www.questdiagnostics.com/locations/detail.html/EEY/46032/75/1"/>
    <hyperlink ref="W982" r:id="rId1841" display="https://appointment.questdiagnostics.com/find-location/as-location-finder?sitecode=KFI&amp;zipcode=47933&amp;reasonForVisit=PHLEBOTOMY"/>
    <hyperlink ref="X982" r:id="rId1842" display="https://www.questdiagnostics.com/locations/detail.html/KFI/47933/75/1"/>
    <hyperlink ref="W983" r:id="rId1843" display="https://appointment.questdiagnostics.com/find-location/as-location-finder?sitecode=BJ1&amp;zipcode=46307&amp;reasonForVisit=PHLEBOTOMY"/>
    <hyperlink ref="X983" r:id="rId1844" display="https://www.questdiagnostics.com/locations/detail.html/BJ1/46307/75/1"/>
    <hyperlink ref="W984" r:id="rId1845" display="https://appointment.questdiagnostics.com/find-location/as-location-finder?sitecode=G1J&amp;zipcode=46038&amp;reasonForVisit=PHLEBOTOMY"/>
    <hyperlink ref="X984" r:id="rId1846" display="https://www.questdiagnostics.com/locations/detail.html/G1J/46038/75/1"/>
    <hyperlink ref="W985" r:id="rId1847" display="https://appointment.questdiagnostics.com/find-location/as-location-finder?sitecode=IYP&amp;zipcode=46037&amp;reasonForVisit=PHLEBOTOMY"/>
    <hyperlink ref="X985" r:id="rId1848" display="https://www.questdiagnostics.com/locations/detail.html/IYP/46037/75/1"/>
    <hyperlink ref="W986" r:id="rId1849" display="https://appointment.questdiagnostics.com/find-location/as-location-finder?sitecode=OY5&amp;zipcode=46037&amp;reasonForVisit=PHLEBOTOMY"/>
    <hyperlink ref="X986" r:id="rId1850" display="https://www.questdiagnostics.com/locations/detail.html/OY5/46037/75/1"/>
    <hyperlink ref="X987" r:id="rId1851" display="https://www.questdiagnostics.com/locations/detail.html/AOED/46805/75/1"/>
    <hyperlink ref="W988" r:id="rId1852" display="https://appointment.questdiagnostics.com/find-location/as-location-finder?sitecode=GFD&amp;zipcode=46140&amp;reasonForVisit=PHLEBOTOMY"/>
    <hyperlink ref="X988" r:id="rId1853" display="https://www.questdiagnostics.com/locations/detail.html/GFD/46140/75/1"/>
    <hyperlink ref="W989" r:id="rId1854" display="https://appointment.questdiagnostics.com/find-location/as-location-finder?sitecode=WXB&amp;zipcode=46143&amp;reasonForVisit=PHLEBOTOMY"/>
    <hyperlink ref="X989" r:id="rId1855" display="https://www.questdiagnostics.com/locations/detail.html/WXB/46143/75/1"/>
    <hyperlink ref="W990" r:id="rId1856" display="https://appointment.questdiagnostics.com/find-location/as-location-finder?sitecode=YB1&amp;zipcode=46216&amp;reasonForVisit=PHLEBOTOMY"/>
    <hyperlink ref="X990" r:id="rId1857" display="https://www.questdiagnostics.com/locations/detail.html/YB1/46216/75/1"/>
    <hyperlink ref="W991" r:id="rId1858" display="https://appointment.questdiagnostics.com/find-location/as-location-finder?sitecode=CUS&amp;zipcode=46229&amp;reasonForVisit=PHLEBOTOMY"/>
    <hyperlink ref="X991" r:id="rId1859" display="https://www.questdiagnostics.com/locations/detail.html/CUS/46229/75/1"/>
    <hyperlink ref="W992" r:id="rId1860" display="https://appointment.questdiagnostics.com/find-location/as-location-finder?sitecode=TBU&amp;zipcode=46256&amp;reasonForVisit=PHLEBOTOMY"/>
    <hyperlink ref="X992" r:id="rId1861" display="https://www.questdiagnostics.com/locations/detail.html/TBU/46256/75/1"/>
    <hyperlink ref="W993" r:id="rId1862" display="https://appointment.questdiagnostics.com/find-location/as-location-finder?sitecode=DTC&amp;zipcode=46256&amp;reasonForVisit=PHLEBOTOMY"/>
    <hyperlink ref="X993" r:id="rId1863" display="https://www.questdiagnostics.com/locations/detail.html/DTC/46256/75/1"/>
    <hyperlink ref="W994" r:id="rId1864" display="https://appointment.questdiagnostics.com/find-location/as-location-finder?sitecode=ACSB&amp;zipcode=46219&amp;reasonForVisit=PHLEBOTOMY"/>
    <hyperlink ref="X994" r:id="rId1865" display="https://www.questdiagnostics.com/locations/detail.html/ACSB/46219/75/1"/>
    <hyperlink ref="W995" r:id="rId1866" display="https://appointment.questdiagnostics.com/find-location/as-location-finder?sitecode=R76&amp;zipcode=46256&amp;reasonForVisit=PHLEBOTOMY"/>
    <hyperlink ref="X995" r:id="rId1867" display="https://www.questdiagnostics.com/locations/detail.html/R76/46256/75/1"/>
    <hyperlink ref="W996" r:id="rId1868" display="https://appointment.questdiagnostics.com/find-location/as-location-finder?sitecode=OY6&amp;zipcode=46227&amp;reasonForVisit=PHLEBOTOMY"/>
    <hyperlink ref="X996" r:id="rId1869" display="https://www.questdiagnostics.com/locations/detail.html/OY6/46227/75/1"/>
    <hyperlink ref="W997" r:id="rId1870" display="https://appointment.questdiagnostics.com/find-location/as-location-finder?sitecode=YC7&amp;zipcode=46219&amp;reasonForVisit=PHLEBOTOMY"/>
    <hyperlink ref="X997" r:id="rId1871" display="https://www.questdiagnostics.com/locations/detail.html/YC7/46219/75/1"/>
    <hyperlink ref="W998" r:id="rId1872" display="https://appointment.questdiagnostics.com/find-location/as-location-finder?sitecode=INA&amp;zipcode=46254&amp;reasonForVisit=PHLEBOTOMY"/>
    <hyperlink ref="X998" r:id="rId1873" display="https://www.questdiagnostics.com/locations/detail.html/INA/46254/75/1"/>
    <hyperlink ref="X999" r:id="rId1874" display="https://www.questdiagnostics.com/locations/detail.html/HY1/46260/75/1"/>
    <hyperlink ref="W1000" r:id="rId1875" display="https://appointment.questdiagnostics.com/find-location/as-location-finder?sitecode=CSM&amp;zipcode=46227&amp;reasonForVisit=PHLEBOTOMY"/>
    <hyperlink ref="X1000" r:id="rId1876" display="https://www.questdiagnostics.com/locations/detail.html/CSM/46227/75/1"/>
    <hyperlink ref="W1001" r:id="rId1877" display="https://appointment.questdiagnostics.com/find-location/as-location-finder?sitecode=RR7&amp;zipcode=46902&amp;reasonForVisit=PHLEBOTOMY"/>
    <hyperlink ref="X1001" r:id="rId1878" display="https://www.questdiagnostics.com/locations/detail.html/RR7/46902/75/1"/>
    <hyperlink ref="W1002" r:id="rId1879" display="https://appointment.questdiagnostics.com/find-location/as-location-finder?sitecode=CD1&amp;zipcode=46060&amp;reasonForVisit=PHLEBOTOMY"/>
    <hyperlink ref="X1002" r:id="rId1880" display="https://www.questdiagnostics.com/locations/detail.html/CD1/46060/75/1"/>
    <hyperlink ref="W1003" r:id="rId1881" display="https://appointment.questdiagnostics.com/find-location/as-location-finder?sitecode=AKSL&amp;zipcode=47374&amp;reasonForVisit=PHLEBOTOMY"/>
    <hyperlink ref="X1003" r:id="rId1882" display="https://www.questdiagnostics.com/locations/detail.html/AKSL/47374/75/1"/>
    <hyperlink ref="W1004" r:id="rId1883" display="https://appointment.questdiagnostics.com/find-location/as-location-finder?sitecode=F2E&amp;zipcode=46383&amp;reasonForVisit=PHLEBOTOMY"/>
    <hyperlink ref="X1004" r:id="rId1884" display="https://www.questdiagnostics.com/locations/detail.html/F2E/46383/75/1"/>
    <hyperlink ref="X1005" r:id="rId1885" display="https://www.questdiagnostics.com/locations/detail.html/OBZ/66801/75/1"/>
    <hyperlink ref="X1006" r:id="rId1886" display="https://www.questdiagnostics.com/locations/detail.html/AJNR/67601/75/1"/>
    <hyperlink ref="W1007" r:id="rId1887" display="https://appointment.questdiagnostics.com/find-location/as-location-finder?sitecode=LKR&amp;zipcode=66109&amp;reasonForVisit=PHLEBOTOMY"/>
    <hyperlink ref="X1007" r:id="rId1888" display="https://www.questdiagnostics.com/locations/detail.html/LKR/66109/75/1"/>
    <hyperlink ref="W1008" r:id="rId1889" display="https://appointment.questdiagnostics.com/find-location/as-location-finder?sitecode=ZLP&amp;zipcode=66044&amp;reasonForVisit=PHLEBOTOMY"/>
    <hyperlink ref="X1008" r:id="rId1890" display="https://www.questdiagnostics.com/locations/detail.html/ZLP/66044/75/1"/>
    <hyperlink ref="W1009" r:id="rId1891" display="https://appointment.questdiagnostics.com/find-location/as-location-finder?sitecode=ANKE&amp;zipcode=66219&amp;reasonForVisit=PHLEBOTOMY"/>
    <hyperlink ref="X1009" r:id="rId1892" display="https://www.questdiagnostics.com/locations/detail.html/ANKE/66219/75/1"/>
    <hyperlink ref="W1010" r:id="rId1893" display="https://appointment.questdiagnostics.com/find-location/as-location-finder?sitecode=AJYY&amp;zipcode=66219&amp;reasonForVisit=PHLEBOTOMY"/>
    <hyperlink ref="X1010" r:id="rId1894" display="https://www.questdiagnostics.com/locations/detail.html/AJYY/66219/75/1"/>
    <hyperlink ref="W1011" r:id="rId1895" display="https://appointment.questdiagnostics.com/find-location/as-location-finder?sitecode=YST&amp;zipcode=66502&amp;reasonForVisit=PHLEBOTOMY"/>
    <hyperlink ref="X1011" r:id="rId1896" display="https://www.questdiagnostics.com/locations/detail.html/YST/66502/75/1"/>
    <hyperlink ref="X1012" r:id="rId1897" display="https://www.questdiagnostics.com/locations/detail.html/AFET/66508/75/1"/>
    <hyperlink ref="W1013" r:id="rId1898" display="https://appointment.questdiagnostics.com/find-location/as-location-finder?sitecode=KVD&amp;zipcode=66061&amp;reasonForVisit=PHLEBOTOMY"/>
    <hyperlink ref="X1013" r:id="rId1899" display="https://www.questdiagnostics.com/locations/detail.html/KVD/66061/75/1"/>
    <hyperlink ref="W1014" r:id="rId1900" display="https://appointment.questdiagnostics.com/find-location/as-location-finder?sitecode=ITV&amp;zipcode=66604&amp;reasonForVisit=PHLEBOTOMY"/>
    <hyperlink ref="X1014" r:id="rId1901" display="https://www.questdiagnostics.com/locations/detail.html/ITV/66604/75/1"/>
    <hyperlink ref="W1015" r:id="rId1902" display="https://appointment.questdiagnostics.com/find-location/as-location-finder?sitecode=KL&amp;zipcode=67226&amp;reasonForVisit=PHLEBOTOMY"/>
    <hyperlink ref="X1015" r:id="rId1903" display="https://www.questdiagnostics.com/locations/detail.html/KL/67226/75/1"/>
    <hyperlink ref="W1016" r:id="rId1904" display="https://appointment.questdiagnostics.com/find-location/as-location-finder?sitecode=Q66&amp;zipcode=67214&amp;reasonForVisit=PHLEBOTOMY"/>
    <hyperlink ref="X1016" r:id="rId1905" display="https://www.questdiagnostics.com/locations/detail.html/Q66/67214/75/1"/>
    <hyperlink ref="X1017" r:id="rId1906" display="https://www.questdiagnostics.com/locations/detail.html/AJLR/41129/75/1"/>
    <hyperlink ref="W1018" r:id="rId1907" display="https://appointment.questdiagnostics.com/find-location/as-location-finder?sitecode=IID&amp;zipcode=40509&amp;reasonForVisit=PHLEBOTOMY"/>
    <hyperlink ref="X1018" r:id="rId1908" display="https://www.questdiagnostics.com/locations/detail.html/IID/40509/75/1"/>
    <hyperlink ref="W1019" r:id="rId1909" display="https://appointment.questdiagnostics.com/find-location/as-location-finder?sitecode=PKY&amp;zipcode=40217&amp;reasonForVisit=PHLEBOTOMY"/>
    <hyperlink ref="X1019" r:id="rId1910" display="https://www.questdiagnostics.com/locations/detail.html/PKY/40217/75/1"/>
    <hyperlink ref="W1020" r:id="rId1911" display="https://appointment.questdiagnostics.com/find-location/as-location-finder?sitecode=DSG&amp;zipcode=40205&amp;reasonForVisit=PHLEBOTOMY"/>
    <hyperlink ref="X1020" r:id="rId1912" display="https://www.questdiagnostics.com/locations/detail.html/DSG/40205/75/1"/>
    <hyperlink ref="X1021" r:id="rId1913" display="https://www.questdiagnostics.com/locations/detail.html/S8A/40202/75/1"/>
    <hyperlink ref="X1022" r:id="rId1914" display="https://www.questdiagnostics.com/locations/detail.html/ACJY/42633/75/1"/>
    <hyperlink ref="X1023" r:id="rId1915" display="https://www.questdiagnostics.com/locations/detail.html/ANMJ/71301/75/1"/>
    <hyperlink ref="X1024" r:id="rId1916" display="https://www.questdiagnostics.com/locations/detail.html/B58/70512/75/1"/>
    <hyperlink ref="W1025" r:id="rId1917" display="https://appointment.questdiagnostics.com/find-location/as-location-finder?sitecode=YME&amp;zipcode=70810&amp;reasonForVisit=PHLEBOTOMY"/>
    <hyperlink ref="X1025" r:id="rId1918" display="https://www.questdiagnostics.com/locations/detail.html/YME/70810/75/1"/>
    <hyperlink ref="X1026" r:id="rId1919" display="https://www.questdiagnostics.com/locations/detail.html/AMHQ/70037/75/1"/>
    <hyperlink ref="W1027" r:id="rId1920" display="https://appointment.questdiagnostics.com/find-location/as-location-finder?sitecode=T6M&amp;zipcode=70043&amp;reasonForVisit=PHLEBOTOMY"/>
    <hyperlink ref="X1027" r:id="rId1921" display="https://www.questdiagnostics.com/locations/detail.html/T6M/70043/75/1"/>
    <hyperlink ref="W1028" r:id="rId1922" display="https://appointment.questdiagnostics.com/find-location/as-location-finder?sitecode=AGNQ&amp;zipcode=70433&amp;reasonForVisit=PHLEBOTOMY"/>
    <hyperlink ref="X1028" r:id="rId1923" display="https://www.questdiagnostics.com/locations/detail.html/AGNQ/70433/75/1"/>
    <hyperlink ref="W1029" r:id="rId1924" display="https://appointment.questdiagnostics.com/find-location/as-location-finder?sitecode=J6H&amp;zipcode=70401&amp;reasonForVisit=PHLEBOTOMY"/>
    <hyperlink ref="X1029" r:id="rId1925" display="https://www.questdiagnostics.com/locations/detail.html/J6H/70401/75/1"/>
    <hyperlink ref="W1030" r:id="rId1926" display="https://appointment.questdiagnostics.com/find-location/as-location-finder?sitecode=LAE&amp;zipcode=70508&amp;reasonForVisit=PHLEBOTOMY"/>
    <hyperlink ref="X1030" r:id="rId1927" display="https://www.questdiagnostics.com/locations/detail.html/LAE/70508/75/1"/>
    <hyperlink ref="X1031" r:id="rId1928" display="https://www.questdiagnostics.com/locations/detail.html/R62/70605/75/1"/>
    <hyperlink ref="X1032" r:id="rId1929" display="https://www.questdiagnostics.com/locations/detail.html/AOHT/70601/75/1"/>
    <hyperlink ref="W1033" r:id="rId1930" display="https://appointment.questdiagnostics.com/find-location/as-location-finder?sitecode=HIL&amp;zipcode=70471&amp;reasonForVisit=PHLEBOTOMY"/>
    <hyperlink ref="X1033" r:id="rId1931" display="https://www.questdiagnostics.com/locations/detail.html/HIL/70471/75/1"/>
    <hyperlink ref="W1034" r:id="rId1932" display="https://appointment.questdiagnostics.com/find-location/as-location-finder?sitecode=LA&amp;zipcode=70072&amp;reasonForVisit=PHLEBOTOMY"/>
    <hyperlink ref="X1034" r:id="rId1933" display="https://www.questdiagnostics.com/locations/detail.html/LA/70072/75/1"/>
    <hyperlink ref="X1035" r:id="rId1934" display="https://www.questdiagnostics.com/locations/detail.html/XCF/70005/75/1"/>
    <hyperlink ref="W1036" r:id="rId1935" display="https://appointment.questdiagnostics.com/find-location/as-location-finder?sitecode=L90&amp;zipcode=70005&amp;reasonForVisit=PHLEBOTOMY"/>
    <hyperlink ref="X1036" r:id="rId1936" display="https://www.questdiagnostics.com/locations/detail.html/L90/70005/75/1"/>
    <hyperlink ref="W1037" r:id="rId1937" display="https://appointment.questdiagnostics.com/find-location/as-location-finder?sitecode=2FC&amp;zipcode=70006&amp;reasonForVisit=PHLEBOTOMY"/>
    <hyperlink ref="X1037" r:id="rId1938" display="https://www.questdiagnostics.com/locations/detail.html/2FC/70006/75/1"/>
    <hyperlink ref="W1038" r:id="rId1939" display="https://appointment.questdiagnostics.com/find-location/as-location-finder?sitecode=ELY&amp;zipcode=70122&amp;reasonForVisit=PHLEBOTOMY"/>
    <hyperlink ref="X1038" r:id="rId1940" display="https://www.questdiagnostics.com/locations/detail.html/ELY/70122/75/1"/>
    <hyperlink ref="W1039" r:id="rId1941" display="https://appointment.questdiagnostics.com/find-location/as-location-finder?sitecode=SNO&amp;zipcode=70115&amp;reasonForVisit=PHLEBOTOMY"/>
    <hyperlink ref="X1039" r:id="rId1942" display="https://www.questdiagnostics.com/locations/detail.html/SNO/70115/75/1"/>
    <hyperlink ref="X1040" r:id="rId1943" display="https://www.questdiagnostics.com/locations/detail.html/B65/70570/75/1"/>
    <hyperlink ref="X1041" r:id="rId1944" display="https://www.questdiagnostics.com/locations/detail.html/Y8I/70083/75/1"/>
    <hyperlink ref="W1042" r:id="rId1945" display="https://appointment.questdiagnostics.com/find-location/as-location-finder?sitecode=LP&amp;zipcode=71101&amp;reasonForVisit=PHLEBOTOMY"/>
    <hyperlink ref="X1042" r:id="rId1946" display="https://www.questdiagnostics.com/locations/detail.html/LP/71101/75/1"/>
    <hyperlink ref="W1043" r:id="rId1947" display="https://appointment.questdiagnostics.com/find-location/as-location-finder?sitecode=M5J&amp;zipcode=70461&amp;reasonForVisit=PHLEBOTOMY"/>
    <hyperlink ref="X1043" r:id="rId1948" display="https://www.questdiagnostics.com/locations/detail.html/M5J/70461/75/1"/>
    <hyperlink ref="X1044" r:id="rId1949" display="https://www.questdiagnostics.com/locations/detail.html/LNE/70791/75/1"/>
    <hyperlink ref="W1045" r:id="rId1950" display="https://appointment.questdiagnostics.com/find-location/as-location-finder?sitecode=VLV&amp;zipcode=02476&amp;reasonForVisit=PHLEBOTOMY"/>
    <hyperlink ref="X1045" r:id="rId1951" display="https://www.questdiagnostics.com/locations/detail.html/VLV/02476/75/1"/>
    <hyperlink ref="W1046" r:id="rId1952" display="https://appointment.questdiagnostics.com/find-location/as-location-finder?sitecode=HC5&amp;zipcode=01501&amp;reasonForVisit=PHLEBOTOMY"/>
    <hyperlink ref="X1046" r:id="rId1953" display="https://www.questdiagnostics.com/locations/detail.html/HC5/01501/75/1"/>
    <hyperlink ref="W1047" r:id="rId1954" display="https://appointment.questdiagnostics.com/find-location/as-location-finder?sitecode=AKWN&amp;zipcode=01432&amp;reasonForVisit=PHLEBOTOMY"/>
    <hyperlink ref="X1047" r:id="rId1955" display="https://www.questdiagnostics.com/locations/detail.html/AKWN/01432/75/1"/>
    <hyperlink ref="W1048" r:id="rId1956" display="https://appointment.questdiagnostics.com/find-location/as-location-finder?sitecode=LGW&amp;zipcode=02115&amp;reasonForVisit=PHLEBOTOMY"/>
    <hyperlink ref="X1048" r:id="rId1957" display="https://www.questdiagnostics.com/locations/detail.html/LGW/02115/75/1"/>
    <hyperlink ref="W1049" r:id="rId1958" display="https://appointment.questdiagnostics.com/find-location/as-location-finder?sitecode=ZT&amp;zipcode=02184&amp;reasonForVisit=PHLEBOTOMY"/>
    <hyperlink ref="X1049" r:id="rId1959" display="https://www.questdiagnostics.com/locations/detail.html/ZT/02184/75/1"/>
    <hyperlink ref="W1050" r:id="rId1960" display="https://appointment.questdiagnostics.com/find-location/as-location-finder?sitecode=ACLN&amp;zipcode=02135&amp;reasonForVisit=PHLEBOTOMY"/>
    <hyperlink ref="X1050" r:id="rId1961" display="https://www.questdiagnostics.com/locations/detail.html/ACLN/02135/75/1"/>
    <hyperlink ref="W1051" r:id="rId1962" display="https://appointment.questdiagnostics.com/find-location/as-location-finder?sitecode=VLZ&amp;zipcode=02135&amp;reasonForVisit=PHLEBOTOMY"/>
    <hyperlink ref="X1051" r:id="rId1963" display="https://www.questdiagnostics.com/locations/detail.html/VLZ/02135/75/1"/>
    <hyperlink ref="W1052" r:id="rId1964" display="https://appointment.questdiagnostics.com/find-location/as-location-finder?sitecode=BT&amp;zipcode=02302&amp;reasonForVisit=PHLEBOTOMY"/>
    <hyperlink ref="X1052" r:id="rId1965" display="https://www.questdiagnostics.com/locations/detail.html/BT/02302/75/1"/>
    <hyperlink ref="W1053" r:id="rId1966" display="https://appointment.questdiagnostics.com/find-location/as-location-finder?sitecode=VMG&amp;zipcode=02301&amp;reasonForVisit=PHLEBOTOMY"/>
    <hyperlink ref="X1053" r:id="rId1967" display="https://www.questdiagnostics.com/locations/detail.html/VMG/02301/75/1"/>
    <hyperlink ref="W1054" r:id="rId1968" display="https://appointment.questdiagnostics.com/find-location/as-location-finder?sitecode=VMF&amp;zipcode=02301&amp;reasonForVisit=PHLEBOTOMY"/>
    <hyperlink ref="X1054" r:id="rId1969" display="https://www.questdiagnostics.com/locations/detail.html/VMF/02301/75/1"/>
    <hyperlink ref="W1055" r:id="rId1970" display="https://appointment.questdiagnostics.com/find-location/as-location-finder?sitecode=S4S&amp;zipcode=02446&amp;reasonForVisit=PHLEBOTOMY"/>
    <hyperlink ref="X1055" r:id="rId1971" display="https://www.questdiagnostics.com/locations/detail.html/S4S/02446/75/1"/>
    <hyperlink ref="W1056" r:id="rId1972" display="https://appointment.questdiagnostics.com/find-location/as-location-finder?sitecode=LCO&amp;zipcode=02330&amp;reasonForVisit=PHLEBOTOMY"/>
    <hyperlink ref="X1056" r:id="rId1973" display="https://www.questdiagnostics.com/locations/detail.html/LCO/02330/75/1"/>
    <hyperlink ref="W1057" r:id="rId1974" display="https://appointment.questdiagnostics.com/find-location/as-location-finder?sitecode=CHL&amp;zipcode=01824&amp;reasonForVisit=PHLEBOTOMY"/>
    <hyperlink ref="X1057" r:id="rId1975" display="https://www.questdiagnostics.com/locations/detail.html/CHL/01824/75/1"/>
    <hyperlink ref="W1058" r:id="rId1976" display="https://appointment.questdiagnostics.com/find-location/as-location-finder?sitecode=HC9&amp;zipcode=01510&amp;reasonForVisit=PHLEBOTOMY"/>
    <hyperlink ref="X1058" r:id="rId1977" display="https://www.questdiagnostics.com/locations/detail.html/HC9/01510/75/1"/>
    <hyperlink ref="W1059" r:id="rId1978" display="https://appointment.questdiagnostics.com/find-location/as-location-finder?sitecode=COH&amp;zipcode=02025&amp;reasonForVisit=PHLEBOTOMY"/>
    <hyperlink ref="X1059" r:id="rId1979" display="https://www.questdiagnostics.com/locations/detail.html/COH/02025/75/1"/>
    <hyperlink ref="W1060" r:id="rId1980" display="https://appointment.questdiagnostics.com/find-location/as-location-finder?sitecode=FJ9&amp;zipcode=01923&amp;reasonForVisit=PHLEBOTOMY"/>
    <hyperlink ref="X1060" r:id="rId1981" display="https://www.questdiagnostics.com/locations/detail.html/FJ9/01923/75/1"/>
    <hyperlink ref="W1061" r:id="rId1982" display="https://appointment.questdiagnostics.com/find-location/as-location-finder?sitecode=IC3&amp;zipcode=01516&amp;reasonForVisit=PHLEBOTOMY"/>
    <hyperlink ref="X1061" r:id="rId1983" display="https://www.questdiagnostics.com/locations/detail.html/IC3/01516/75/1"/>
    <hyperlink ref="W1062" r:id="rId1984" display="https://appointment.questdiagnostics.com/find-location/as-location-finder?sitecode=HRW&amp;zipcode=02645&amp;reasonForVisit=PHLEBOTOMY"/>
    <hyperlink ref="X1062" r:id="rId1985" display="https://www.questdiagnostics.com/locations/detail.html/HRW/02645/75/1"/>
    <hyperlink ref="W1063" r:id="rId1986" display="https://appointment.questdiagnostics.com/find-location/as-location-finder?sitecode=YOB&amp;zipcode=02720&amp;reasonForVisit=PHLEBOTOMY"/>
    <hyperlink ref="X1063" r:id="rId1987" display="https://www.questdiagnostics.com/locations/detail.html/YOB/02720/75/1"/>
    <hyperlink ref="W1064" r:id="rId1988" display="https://appointment.questdiagnostics.com/find-location/as-location-finder?sitecode=FAO&amp;zipcode=02540&amp;reasonForVisit=PHLEBOTOMY"/>
    <hyperlink ref="X1064" r:id="rId1989" display="https://www.questdiagnostics.com/locations/detail.html/FAO/02540/75/1"/>
    <hyperlink ref="W1065" r:id="rId1990" display="https://appointment.questdiagnostics.com/find-location/as-location-finder?sitecode=T30&amp;zipcode=01420&amp;reasonForVisit=PHLEBOTOMY"/>
    <hyperlink ref="X1065" r:id="rId1991" display="https://www.questdiagnostics.com/locations/detail.html/T30/01420/75/1"/>
    <hyperlink ref="W1066" r:id="rId1992" display="https://appointment.questdiagnostics.com/find-location/as-location-finder?sitecode=FOX&amp;zipcode=02035&amp;reasonForVisit=PHLEBOTOMY"/>
    <hyperlink ref="X1066" r:id="rId1993" display="https://www.questdiagnostics.com/locations/detail.html/FOX/02035/75/1"/>
    <hyperlink ref="W1067" r:id="rId1994" display="https://appointment.questdiagnostics.com/find-location/as-location-finder?sitecode=FRA&amp;zipcode=01702&amp;reasonForVisit=PHLEBOTOMY"/>
    <hyperlink ref="X1067" r:id="rId1995" display="https://www.questdiagnostics.com/locations/detail.html/FRA/01702/75/1"/>
    <hyperlink ref="W1068" r:id="rId1996" display="https://appointment.questdiagnostics.com/find-location/as-location-finder?sitecode=G3I&amp;zipcode=01440&amp;reasonForVisit=PHLEBOTOMY"/>
    <hyperlink ref="X1068" r:id="rId1997" display="https://www.questdiagnostics.com/locations/detail.html/G3I/01440/75/1"/>
    <hyperlink ref="W1069" r:id="rId1998" display="https://appointment.questdiagnostics.com/find-location/as-location-finder?sitecode=X6U&amp;zipcode=02646&amp;reasonForVisit=PHLEBOTOMY"/>
    <hyperlink ref="X1069" r:id="rId1999" display="https://www.questdiagnostics.com/locations/detail.html/X6U/02646/75/1"/>
    <hyperlink ref="W1070" r:id="rId2000" display="https://appointment.questdiagnostics.com/find-location/as-location-finder?sitecode=EN4&amp;zipcode=01830&amp;reasonForVisit=PHLEBOTOMY"/>
    <hyperlink ref="X1070" r:id="rId2001" display="https://www.questdiagnostics.com/locations/detail.html/EN4/01830/75/1"/>
    <hyperlink ref="W1071" r:id="rId2002" display="https://appointment.questdiagnostics.com/find-location/as-location-finder?sitecode=JC1&amp;zipcode=01520&amp;reasonForVisit=PHLEBOTOMY"/>
    <hyperlink ref="X1071" r:id="rId2003" display="https://www.questdiagnostics.com/locations/detail.html/JC1/01520/75/1"/>
    <hyperlink ref="W1072" r:id="rId2004" display="https://appointment.questdiagnostics.com/find-location/as-location-finder?sitecode=A5L&amp;zipcode=02601&amp;reasonForVisit=PHLEBOTOMY"/>
    <hyperlink ref="X1072" r:id="rId2005" display="https://www.questdiagnostics.com/locations/detail.html/A5L/02601/75/1"/>
    <hyperlink ref="W1073" r:id="rId2006" display="https://appointment.questdiagnostics.com/find-location/as-location-finder?sitecode=VMK&amp;zipcode=01840&amp;reasonForVisit=PHLEBOTOMY"/>
    <hyperlink ref="X1073" r:id="rId2007" display="https://www.questdiagnostics.com/locations/detail.html/VMK/01840/75/1"/>
    <hyperlink ref="W1074" r:id="rId2008" display="https://appointment.questdiagnostics.com/find-location/as-location-finder?sitecode=RS3&amp;zipcode=01453&amp;reasonForVisit=PHLEBOTOMY"/>
    <hyperlink ref="X1074" r:id="rId2009" display="https://www.questdiagnostics.com/locations/detail.html/RS3/01453/75/1"/>
    <hyperlink ref="W1075" r:id="rId2010" display="https://appointment.questdiagnostics.com/find-location/as-location-finder?sitecode=UB8&amp;zipcode=01453&amp;reasonForVisit=PHLEBOTOMY"/>
    <hyperlink ref="X1075" r:id="rId2011" display="https://www.questdiagnostics.com/locations/detail.html/UB8/01453/75/1"/>
    <hyperlink ref="W1076" r:id="rId2012" display="https://appointment.questdiagnostics.com/find-location/as-location-finder?sitecode=QLO&amp;zipcode=01852&amp;reasonForVisit=PHLEBOTOMY"/>
    <hyperlink ref="X1076" r:id="rId2013" display="https://www.questdiagnostics.com/locations/detail.html/QLO/01852/75/1"/>
    <hyperlink ref="X1077" r:id="rId2014" display="https://www.questdiagnostics.com/locations/detail.html/OTB/02649/75/1"/>
    <hyperlink ref="W1078" r:id="rId2015" display="https://appointment.questdiagnostics.com/find-location/as-location-finder?sitecode=VC3&amp;zipcode=02126&amp;reasonForVisit=PHLEBOTOMY"/>
    <hyperlink ref="X1078" r:id="rId2016" display="https://www.questdiagnostics.com/locations/detail.html/VC3/02126/75/1"/>
    <hyperlink ref="W1079" r:id="rId2017" display="https://appointment.questdiagnostics.com/find-location/as-location-finder?sitecode=MLS&amp;zipcode=02176&amp;reasonForVisit=PHLEBOTOMY"/>
    <hyperlink ref="X1079" r:id="rId2018" display="https://www.questdiagnostics.com/locations/detail.html/MLS/02176/75/1"/>
    <hyperlink ref="W1080" r:id="rId2019" display="https://appointment.questdiagnostics.com/find-location/as-location-finder?sitecode=FQ8&amp;zipcode=01844&amp;reasonForVisit=PHLEBOTOMY"/>
    <hyperlink ref="X1080" r:id="rId2020" display="https://www.questdiagnostics.com/locations/detail.html/FQ8/01844/75/1"/>
    <hyperlink ref="W1081" r:id="rId2021" display="https://appointment.questdiagnostics.com/find-location/as-location-finder?sitecode=LE5&amp;zipcode=01844&amp;reasonForVisit=PHLEBOTOMY"/>
    <hyperlink ref="X1081" r:id="rId2022" display="https://www.questdiagnostics.com/locations/detail.html/LE5/01844/75/1"/>
    <hyperlink ref="W1082" r:id="rId2023" display="https://appointment.questdiagnostics.com/find-location/as-location-finder?sitecode=RJ9&amp;zipcode=02346&amp;reasonForVisit=PHLEBOTOMY"/>
    <hyperlink ref="X1082" r:id="rId2024" display="https://www.questdiagnostics.com/locations/detail.html/RJ9/02346/75/1"/>
    <hyperlink ref="W1083" r:id="rId2025" display="https://appointment.questdiagnostics.com/find-location/as-location-finder?sitecode=JC8&amp;zipcode=01757&amp;reasonForVisit=PHLEBOTOMY"/>
    <hyperlink ref="X1083" r:id="rId2026" display="https://www.questdiagnostics.com/locations/detail.html/JC8/01757/75/1"/>
    <hyperlink ref="W1084" r:id="rId2027" display="https://appointment.questdiagnostics.com/find-location/as-location-finder?sitecode=T1H&amp;zipcode=02744&amp;reasonForVisit=PHLEBOTOMY"/>
    <hyperlink ref="X1084" r:id="rId2028" display="https://www.questdiagnostics.com/locations/detail.html/T1H/02744/75/1"/>
    <hyperlink ref="W1085" r:id="rId2029" display="https://appointment.questdiagnostics.com/find-location/as-location-finder?sitecode=ANMR&amp;zipcode=02056&amp;reasonForVisit=PHLEBOTOMY"/>
    <hyperlink ref="X1085" r:id="rId2030" display="https://www.questdiagnostics.com/locations/detail.html/ANMR/02056/75/1"/>
    <hyperlink ref="W1086" r:id="rId2031" display="https://appointment.questdiagnostics.com/find-location/as-location-finder?sitecode=O8B&amp;zipcode=01845&amp;reasonForVisit=PHLEBOTOMY"/>
    <hyperlink ref="X1086" r:id="rId2032" display="https://www.questdiagnostics.com/locations/detail.html/O8B/01845/75/1"/>
    <hyperlink ref="W1087" r:id="rId2033" display="https://appointment.questdiagnostics.com/find-location/as-location-finder?sitecode=Z2W&amp;zipcode=02747&amp;reasonForVisit=PHLEBOTOMY"/>
    <hyperlink ref="X1087" r:id="rId2034" display="https://www.questdiagnostics.com/locations/detail.html/Z2W/02747/75/1"/>
    <hyperlink ref="W1088" r:id="rId2035" display="https://appointment.questdiagnostics.com/find-location/as-location-finder?sitecode=AIXO&amp;zipcode=01060&amp;reasonForVisit=PHLEBOTOMY"/>
    <hyperlink ref="X1088" r:id="rId2036" display="https://www.questdiagnostics.com/locations/detail.html/AIXO/01060/75/1"/>
    <hyperlink ref="W1089" r:id="rId2037" display="https://appointment.questdiagnostics.com/find-location/as-location-finder?sitecode=UW1&amp;zipcode=01532&amp;reasonForVisit=PHLEBOTOMY"/>
    <hyperlink ref="X1089" r:id="rId2038" display="https://www.questdiagnostics.com/locations/detail.html/UW1/01532/75/1"/>
    <hyperlink ref="W1090" r:id="rId2039" display="https://appointment.questdiagnostics.com/find-location/as-location-finder?sitecode=BJO&amp;zipcode=02062&amp;reasonForVisit=PHLEBOTOMY"/>
    <hyperlink ref="X1090" r:id="rId2040" display="https://www.questdiagnostics.com/locations/detail.html/BJO/02062/75/1"/>
    <hyperlink ref="W1091" r:id="rId2041" display="https://appointment.questdiagnostics.com/find-location/as-location-finder?sitecode=2LL&amp;zipcode=02062&amp;reasonForVisit=PHLEBOTOMY"/>
    <hyperlink ref="X1091" r:id="rId2042" display="https://www.questdiagnostics.com/locations/detail.html/2LL/02062/75/1"/>
    <hyperlink ref="W1092" r:id="rId2043" display="https://appointment.questdiagnostics.com/find-location/as-location-finder?sitecode=OSV&amp;zipcode=02655&amp;reasonForVisit=PHLEBOTOMY"/>
    <hyperlink ref="X1092" r:id="rId2044" display="https://www.questdiagnostics.com/locations/detail.html/OSV/02655/75/1"/>
    <hyperlink ref="W1093" r:id="rId2045" display="https://appointment.questdiagnostics.com/find-location/as-location-finder?sitecode=XHI&amp;zipcode=01201&amp;reasonForVisit=PHLEBOTOMY"/>
    <hyperlink ref="X1093" r:id="rId2046" display="https://www.questdiagnostics.com/locations/detail.html/XHI/01201/75/1"/>
    <hyperlink ref="W1094" r:id="rId2047" display="https://appointment.questdiagnostics.com/find-location/as-location-finder?sitecode=YZS&amp;zipcode=02360&amp;reasonForVisit=PHLEBOTOMY"/>
    <hyperlink ref="X1094" r:id="rId2048" display="https://www.questdiagnostics.com/locations/detail.html/YZS/02360/75/1"/>
    <hyperlink ref="W1095" r:id="rId2049" display="https://appointment.questdiagnostics.com/find-location/as-location-finder?sitecode=XIE&amp;zipcode=02657&amp;reasonForVisit=PHLEBOTOMY"/>
    <hyperlink ref="X1095" r:id="rId2050" display="https://www.questdiagnostics.com/locations/detail.html/XIE/02657/75/1"/>
    <hyperlink ref="W1096" r:id="rId2051" display="https://appointment.questdiagnostics.com/find-location/as-location-finder?sitecode=QQU&amp;zipcode=02169&amp;reasonForVisit=PHLEBOTOMY"/>
    <hyperlink ref="X1096" r:id="rId2052" display="https://www.questdiagnostics.com/locations/detail.html/QQU/02169/75/1"/>
    <hyperlink ref="W1097" r:id="rId2053" display="https://appointment.questdiagnostics.com/find-location/as-location-finder?sitecode=VMS&amp;zipcode=02703&amp;reasonForVisit=PHLEBOTOMY"/>
    <hyperlink ref="X1097" r:id="rId2054" display="https://www.questdiagnostics.com/locations/detail.html/VMS/02703/75/1"/>
    <hyperlink ref="X1098" r:id="rId2055" display="https://www.questdiagnostics.com/locations/detail.html/Z5K/02563/75/1"/>
    <hyperlink ref="W1099" r:id="rId2056" display="https://appointment.questdiagnostics.com/find-location/as-location-finder?sitecode=KC4&amp;zipcode=01545&amp;reasonForVisit=PHLEBOTOMY"/>
    <hyperlink ref="X1099" r:id="rId2057" display="https://www.questdiagnostics.com/locations/detail.html/KC4/01545/75/1"/>
    <hyperlink ref="W1100" r:id="rId2058" display="https://appointment.questdiagnostics.com/find-location/as-location-finder?sitecode=KC5&amp;zipcode=01545&amp;reasonForVisit=PHLEBOTOMY"/>
    <hyperlink ref="X1100" r:id="rId2059" display="https://www.questdiagnostics.com/locations/detail.html/KC5/01545/75/1"/>
    <hyperlink ref="W1101" r:id="rId2060" display="https://appointment.questdiagnostics.com/find-location/as-location-finder?sitecode=WYM&amp;zipcode=02190&amp;reasonForVisit=PHLEBOTOMY"/>
    <hyperlink ref="X1101" r:id="rId2061" display="https://www.questdiagnostics.com/locations/detail.html/WYM/02190/75/1"/>
    <hyperlink ref="W1102" r:id="rId2062" display="https://appointment.questdiagnostics.com/find-location/as-location-finder?sitecode=T5X&amp;zipcode=01104&amp;reasonForVisit=PHLEBOTOMY"/>
    <hyperlink ref="X1102" r:id="rId2063" display="https://www.questdiagnostics.com/locations/detail.html/T5X/01104/75/1"/>
    <hyperlink ref="W1103" r:id="rId2064" display="https://appointment.questdiagnostics.com/find-location/as-location-finder?sitecode=KC9&amp;zipcode=01590&amp;reasonForVisit=PHLEBOTOMY"/>
    <hyperlink ref="X1103" r:id="rId2065" display="https://www.questdiagnostics.com/locations/detail.html/KC9/01590/75/1"/>
    <hyperlink ref="W1104" r:id="rId2066" display="https://appointment.questdiagnostics.com/find-location/as-location-finder?sitecode=SJ1&amp;zipcode=02780&amp;reasonForVisit=PHLEBOTOMY"/>
    <hyperlink ref="X1104" r:id="rId2067" display="https://www.questdiagnostics.com/locations/detail.html/SJ1/02780/75/1"/>
    <hyperlink ref="W1105" r:id="rId2068" display="https://appointment.questdiagnostics.com/find-location/as-location-finder?sitecode=XL2&amp;zipcode=02780&amp;reasonForVisit=PHLEBOTOMY"/>
    <hyperlink ref="X1105" r:id="rId2069" display="https://www.questdiagnostics.com/locations/detail.html/XL2/02780/75/1"/>
    <hyperlink ref="W1106" r:id="rId2070" display="https://appointment.questdiagnostics.com/find-location/as-location-finder?sitecode=TKO&amp;zipcode=02453&amp;reasonForVisit=PHLEBOTOMY"/>
    <hyperlink ref="X1106" r:id="rId2071" display="https://www.questdiagnostics.com/locations/detail.html/TKO/02453/75/1"/>
    <hyperlink ref="W1107" r:id="rId2072" display="https://appointment.questdiagnostics.com/find-location/as-location-finder?sitecode=QWH&amp;zipcode=02571&amp;reasonForVisit=PHLEBOTOMY"/>
    <hyperlink ref="X1107" r:id="rId2073" display="https://www.questdiagnostics.com/locations/detail.html/QWH/02571/75/1"/>
    <hyperlink ref="W1108" r:id="rId2074" display="https://appointment.questdiagnostics.com/find-location/as-location-finder?sitecode=XIF&amp;zipcode=02667&amp;reasonForVisit=PHLEBOTOMY"/>
    <hyperlink ref="X1108" r:id="rId2075" display="https://www.questdiagnostics.com/locations/detail.html/XIF/02667/75/1"/>
    <hyperlink ref="W1109" r:id="rId2076" display="https://appointment.questdiagnostics.com/find-location/as-location-finder?sitecode=AKMD&amp;zipcode=01089&amp;reasonForVisit=PHLEBOTOMY"/>
    <hyperlink ref="X1109" r:id="rId2077" display="https://www.questdiagnostics.com/locations/detail.html/AKMD/01089/75/1"/>
    <hyperlink ref="W1110" r:id="rId2078" display="https://appointment.questdiagnostics.com/find-location/as-location-finder?sitecode=LC4&amp;zipcode=01581&amp;reasonForVisit=PHLEBOTOMY"/>
    <hyperlink ref="X1110" r:id="rId2079" display="https://www.questdiagnostics.com/locations/detail.html/LC4/01581/75/1"/>
    <hyperlink ref="W1111" r:id="rId2080" display="https://appointment.questdiagnostics.com/find-location/as-location-finder?sitecode=W9D&amp;zipcode=01605&amp;reasonForVisit=PHLEBOTOMY"/>
    <hyperlink ref="X1111" r:id="rId2081" display="https://www.questdiagnostics.com/locations/detail.html/W9D/01605/75/1"/>
    <hyperlink ref="W1112" r:id="rId2082" display="https://appointment.questdiagnostics.com/find-location/as-location-finder?sitecode=APW&amp;zipcode=01608&amp;reasonForVisit=PHLEBOTOMY"/>
    <hyperlink ref="X1112" r:id="rId2083" display="https://www.questdiagnostics.com/locations/detail.html/APW/01608/75/1"/>
    <hyperlink ref="W1113" r:id="rId2084" display="https://appointment.questdiagnostics.com/find-location/as-location-finder?sitecode=YS8&amp;zipcode=01604&amp;reasonForVisit=PHLEBOTOMY"/>
    <hyperlink ref="X1113" r:id="rId2085" display="https://www.questdiagnostics.com/locations/detail.html/YS8/01604/75/1"/>
    <hyperlink ref="W1114" r:id="rId2086" display="https://appointment.questdiagnostics.com/find-location/as-location-finder?sitecode=MC5&amp;zipcode=01605&amp;reasonForVisit=PHLEBOTOMY"/>
    <hyperlink ref="X1114" r:id="rId2087" display="https://www.questdiagnostics.com/locations/detail.html/MC5/01605/75/1"/>
    <hyperlink ref="W1115" r:id="rId2088" display="https://appointment.questdiagnostics.com/find-location/as-location-finder?sitecode=O1B&amp;zipcode=02675&amp;reasonForVisit=PHLEBOTOMY"/>
    <hyperlink ref="X1115" r:id="rId2089" display="https://www.questdiagnostics.com/locations/detail.html/O1B/02675/75/1"/>
    <hyperlink ref="W1116" r:id="rId2090" display="https://appointment.questdiagnostics.com/find-location/as-location-finder?sitecode=JJV&amp;zipcode=21401&amp;reasonForVisit=PHLEBOTOMY"/>
    <hyperlink ref="X1116" r:id="rId2091" display="https://www.questdiagnostics.com/locations/detail.html/JJV/21401/75/1"/>
    <hyperlink ref="W1117" r:id="rId2092" display="https://appointment.questdiagnostics.com/find-location/as-location-finder?sitecode=B2C&amp;zipcode=21214&amp;reasonForVisit=PHLEBOTOMY"/>
    <hyperlink ref="X1117" r:id="rId2093" display="https://www.questdiagnostics.com/locations/detail.html/B2C/21214/75/1"/>
    <hyperlink ref="W1118" r:id="rId2094" display="https://appointment.questdiagnostics.com/find-location/as-location-finder?sitecode=ETZ&amp;zipcode=21237&amp;reasonForVisit=PHLEBOTOMY"/>
    <hyperlink ref="X1118" r:id="rId2095" display="https://www.questdiagnostics.com/locations/detail.html/ETZ/21237/75/1"/>
    <hyperlink ref="W1119" r:id="rId2096" display="https://appointment.questdiagnostics.com/find-location/as-location-finder?sitecode=BLZ&amp;zipcode=21014&amp;reasonForVisit=PHLEBOTOMY"/>
    <hyperlink ref="X1119" r:id="rId2097" display="https://www.questdiagnostics.com/locations/detail.html/BLZ/21014/75/1"/>
    <hyperlink ref="W1120" r:id="rId2098" display="https://appointment.questdiagnostics.com/find-location/as-location-finder?sitecode=JFW&amp;zipcode=21015&amp;reasonForVisit=PHLEBOTOMY"/>
    <hyperlink ref="X1120" r:id="rId2099" display="https://www.questdiagnostics.com/locations/detail.html/JFW/21015/75/1"/>
    <hyperlink ref="W1121" r:id="rId2100" display="https://appointment.questdiagnostics.com/find-location/as-location-finder?sitecode=WIV&amp;zipcode=20817&amp;reasonForVisit=PHLEBOTOMY"/>
    <hyperlink ref="X1121" r:id="rId2101" display="https://www.questdiagnostics.com/locations/detail.html/WIV/20817/75/1"/>
    <hyperlink ref="W1122" r:id="rId2102" display="https://appointment.questdiagnostics.com/find-location/as-location-finder?sitecode=I2S&amp;zipcode=20815&amp;reasonForVisit=PHLEBOTOMY"/>
    <hyperlink ref="X1122" r:id="rId2103" display="https://www.questdiagnostics.com/locations/detail.html/I2S/20815/75/1"/>
    <hyperlink ref="W1123" r:id="rId2104" display="https://appointment.questdiagnostics.com/find-location/as-location-finder?sitecode=BOE&amp;zipcode=20716&amp;reasonForVisit=PHLEBOTOMY"/>
    <hyperlink ref="X1123" r:id="rId2105" display="https://www.questdiagnostics.com/locations/detail.html/BOE/20716/75/1"/>
    <hyperlink ref="W1124" r:id="rId2106" display="https://appointment.questdiagnostics.com/find-location/as-location-finder?sitecode=XVG&amp;zipcode=21228&amp;reasonForVisit=PHLEBOTOMY"/>
    <hyperlink ref="X1124" r:id="rId2107" display="https://www.questdiagnostics.com/locations/detail.html/XVG/21228/75/1"/>
    <hyperlink ref="W1125" r:id="rId2108" display="https://appointment.questdiagnostics.com/find-location/as-location-finder?sitecode=CTV&amp;zipcode=21228&amp;reasonForVisit=PHLEBOTOMY"/>
    <hyperlink ref="X1125" r:id="rId2109" display="https://www.questdiagnostics.com/locations/detail.html/CTV/21228/75/1"/>
    <hyperlink ref="W1126" r:id="rId2110" display="https://appointment.questdiagnostics.com/find-location/as-location-finder?sitecode=CNI&amp;zipcode=20735&amp;reasonForVisit=PHLEBOTOMY"/>
    <hyperlink ref="X1126" r:id="rId2111" display="https://www.questdiagnostics.com/locations/detail.html/CNI/20735/75/1"/>
    <hyperlink ref="W1127" r:id="rId2112" display="https://appointment.questdiagnostics.com/find-location/as-location-finder?sitecode=CKP&amp;zipcode=20740&amp;reasonForVisit=PHLEBOTOMY"/>
    <hyperlink ref="X1127" r:id="rId2113" display="https://www.questdiagnostics.com/locations/detail.html/CKP/20740/75/1"/>
    <hyperlink ref="X1128" r:id="rId2114" display="https://www.questdiagnostics.com/locations/detail.html/VNW/21044/75/1"/>
    <hyperlink ref="W1129" r:id="rId2115" display="https://appointment.questdiagnostics.com/find-location/as-location-finder?sitecode=CLU&amp;zipcode=21044&amp;reasonForVisit=PHLEBOTOMY"/>
    <hyperlink ref="X1129" r:id="rId2116" display="https://www.questdiagnostics.com/locations/detail.html/CLU/21044/75/1"/>
    <hyperlink ref="W1130" r:id="rId2117" display="https://appointment.questdiagnostics.com/find-location/as-location-finder?sitecode=B2B&amp;zipcode=21044&amp;reasonForVisit=PHLEBOTOMY"/>
    <hyperlink ref="X1130" r:id="rId2118" display="https://www.questdiagnostics.com/locations/detail.html/B2B/21044/75/1"/>
    <hyperlink ref="W1131" r:id="rId2119" display="https://appointment.questdiagnostics.com/find-location/as-location-finder?sitecode=DUN&amp;zipcode=21222&amp;reasonForVisit=PHLEBOTOMY"/>
    <hyperlink ref="X1131" r:id="rId2120" display="https://www.questdiagnostics.com/locations/detail.html/DUN/21222/75/1"/>
    <hyperlink ref="X1132" r:id="rId2121" display="https://www.questdiagnostics.com/locations/detail.html/AKIG/21601/75/1"/>
    <hyperlink ref="X1133" r:id="rId2122" display="https://www.questdiagnostics.com/locations/detail.html/IMC/21601/75/1"/>
    <hyperlink ref="W1134" r:id="rId2123" display="https://appointment.questdiagnostics.com/find-location/as-location-finder?sitecode=ELL&amp;zipcode=21784&amp;reasonForVisit=PHLEBOTOMY"/>
    <hyperlink ref="X1134" r:id="rId2124" display="https://www.questdiagnostics.com/locations/detail.html/ELL/21784/75/1"/>
    <hyperlink ref="W1135" r:id="rId2125" display="https://appointment.questdiagnostics.com/find-location/as-location-finder?sitecode=E6Q&amp;zipcode=21921&amp;reasonForVisit=PHLEBOTOMY"/>
    <hyperlink ref="X1135" r:id="rId2126" display="https://www.questdiagnostics.com/locations/detail.html/E6Q/21921/75/1"/>
    <hyperlink ref="W1136" r:id="rId2127" display="https://appointment.questdiagnostics.com/find-location/as-location-finder?sitecode=ELT&amp;zipcode=21043&amp;reasonForVisit=PHLEBOTOMY"/>
    <hyperlink ref="X1136" r:id="rId2128" display="https://www.questdiagnostics.com/locations/detail.html/ELT/21043/75/1"/>
    <hyperlink ref="W1137" r:id="rId2129" display="https://appointment.questdiagnostics.com/find-location/as-location-finder?sitecode=ZMZ&amp;zipcode=21702&amp;reasonForVisit=PHLEBOTOMY"/>
    <hyperlink ref="X1137" r:id="rId2130" display="https://www.questdiagnostics.com/locations/detail.html/ZMZ/21702/75/1"/>
    <hyperlink ref="W1138" r:id="rId2131" display="https://appointment.questdiagnostics.com/find-location/as-location-finder?sitecode=B2D&amp;zipcode=20879&amp;reasonForVisit=PHLEBOTOMY"/>
    <hyperlink ref="X1138" r:id="rId2132" display="https://www.questdiagnostics.com/locations/detail.html/B2D/20879/75/1"/>
    <hyperlink ref="W1139" r:id="rId2133" display="https://appointment.questdiagnostics.com/find-location/as-location-finder?sitecode=P1V&amp;zipcode=21054&amp;reasonForVisit=PHLEBOTOMY"/>
    <hyperlink ref="X1139" r:id="rId2134" display="https://www.questdiagnostics.com/locations/detail.html/P1V/21054/75/1"/>
    <hyperlink ref="X1140" r:id="rId2135" display="https://www.questdiagnostics.com/locations/detail.html/JAY/20874/75/1"/>
    <hyperlink ref="W1141" r:id="rId2136" display="https://appointment.questdiagnostics.com/find-location/as-location-finder?sitecode=GTW&amp;zipcode=20876&amp;reasonForVisit=PHLEBOTOMY"/>
    <hyperlink ref="X1141" r:id="rId2137" display="https://www.questdiagnostics.com/locations/detail.html/GTW/20876/75/1"/>
    <hyperlink ref="W1142" r:id="rId2138" display="https://appointment.questdiagnostics.com/find-location/as-location-finder?sitecode=GBN&amp;zipcode=21061&amp;reasonForVisit=PHLEBOTOMY"/>
    <hyperlink ref="X1142" r:id="rId2139" display="https://www.questdiagnostics.com/locations/detail.html/GBN/21061/75/1"/>
    <hyperlink ref="W1143" r:id="rId2140" display="https://appointment.questdiagnostics.com/find-location/as-location-finder?sitecode=GK3&amp;zipcode=20770&amp;reasonForVisit=PHLEBOTOMY"/>
    <hyperlink ref="X1143" r:id="rId2141" display="https://www.questdiagnostics.com/locations/detail.html/GK3/20770/75/1"/>
    <hyperlink ref="W1144" r:id="rId2142" display="https://appointment.questdiagnostics.com/find-location/as-location-finder?sitecode=U7R&amp;zipcode=21742&amp;reasonForVisit=PHLEBOTOMY"/>
    <hyperlink ref="X1144" r:id="rId2143" display="https://www.questdiagnostics.com/locations/detail.html/U7R/21742/75/1"/>
    <hyperlink ref="W1145" r:id="rId2144" display="https://appointment.questdiagnostics.com/find-location/as-location-finder?sitecode=P1W&amp;zipcode=21076&amp;reasonForVisit=PHLEBOTOMY"/>
    <hyperlink ref="X1145" r:id="rId2145" display="https://www.questdiagnostics.com/locations/detail.html/P1W/21076/75/1"/>
    <hyperlink ref="W1146" r:id="rId2146" display="https://appointment.questdiagnostics.com/find-location/as-location-finder?sitecode=F3W&amp;zipcode=20646&amp;reasonForVisit=PHLEBOTOMY"/>
    <hyperlink ref="X1146" r:id="rId2147" display="https://www.questdiagnostics.com/locations/detail.html/F3W/20646/75/1"/>
    <hyperlink ref="W1147" r:id="rId2148" display="https://appointment.questdiagnostics.com/find-location/as-location-finder?sitecode=LRU&amp;zipcode=20707&amp;reasonForVisit=PHLEBOTOMY"/>
    <hyperlink ref="X1147" r:id="rId2149" display="https://www.questdiagnostics.com/locations/detail.html/LRU/20707/75/1"/>
    <hyperlink ref="W1148" r:id="rId2150" display="https://appointment.questdiagnostics.com/find-location/as-location-finder?sitecode=PY&amp;zipcode=21093&amp;reasonForVisit=PHLEBOTOMY"/>
    <hyperlink ref="X1148" r:id="rId2151" display="https://www.questdiagnostics.com/locations/detail.html/PY/21093/75/1"/>
    <hyperlink ref="W1149" r:id="rId2152" display="https://appointment.questdiagnostics.com/find-location/as-location-finder?sitecode=PHA&amp;zipcode=21236&amp;reasonForVisit=PHLEBOTOMY"/>
    <hyperlink ref="X1149" r:id="rId2153" display="https://www.questdiagnostics.com/locations/detail.html/PHA/21236/75/1"/>
    <hyperlink ref="W1150" r:id="rId2154" display="https://appointment.questdiagnostics.com/find-location/as-location-finder?sitecode=IG5&amp;zipcode=20832&amp;reasonForVisit=PHLEBOTOMY"/>
    <hyperlink ref="X1150" r:id="rId2155" display="https://www.questdiagnostics.com/locations/detail.html/IG5/20832/75/1"/>
    <hyperlink ref="X1151" r:id="rId2156" display="https://www.questdiagnostics.com/locations/detail.html/R4D/21117/75/1"/>
    <hyperlink ref="W1152" r:id="rId2157" display="https://appointment.questdiagnostics.com/find-location/as-location-finder?sitecode=LJD&amp;zipcode=21117&amp;reasonForVisit=PHLEBOTOMY"/>
    <hyperlink ref="X1152" r:id="rId2158" display="https://www.questdiagnostics.com/locations/detail.html/LJD/21117/75/1"/>
    <hyperlink ref="W1153" r:id="rId2159" display="https://appointment.questdiagnostics.com/find-location/as-location-finder?sitecode=E4N&amp;zipcode=20745&amp;reasonForVisit=PHLEBOTOMY"/>
    <hyperlink ref="X1153" r:id="rId2160" display="https://www.questdiagnostics.com/locations/detail.html/E4N/20745/75/1"/>
    <hyperlink ref="X1154" r:id="rId2161" display="https://www.questdiagnostics.com/locations/detail.html/AGNC/21120/75/1"/>
    <hyperlink ref="W1155" r:id="rId2162" display="https://appointment.questdiagnostics.com/find-location/as-location-finder?sitecode=P4P&amp;zipcode=21234&amp;reasonForVisit=PHLEBOTOMY"/>
    <hyperlink ref="X1155" r:id="rId2163" display="https://www.questdiagnostics.com/locations/detail.html/P4P/21234/75/1"/>
    <hyperlink ref="W1156" r:id="rId2164" display="https://appointment.questdiagnostics.com/find-location/as-location-finder?sitecode=NYR&amp;zipcode=21208&amp;reasonForVisit=PHLEBOTOMY"/>
    <hyperlink ref="X1156" r:id="rId2165" display="https://www.questdiagnostics.com/locations/detail.html/NYR/21208/75/1"/>
    <hyperlink ref="W1157" r:id="rId2166" display="https://appointment.questdiagnostics.com/find-location/as-location-finder?sitecode=IG8&amp;zipcode=21208&amp;reasonForVisit=PHLEBOTOMY"/>
    <hyperlink ref="X1157" r:id="rId2167" display="https://www.questdiagnostics.com/locations/detail.html/IG8/21208/75/1"/>
    <hyperlink ref="W1158" r:id="rId2168" display="https://appointment.questdiagnostics.com/find-location/as-location-finder?sitecode=AJUK&amp;zipcode=21136&amp;reasonForVisit=PHLEBOTOMY"/>
    <hyperlink ref="X1158" r:id="rId2169" display="https://www.questdiagnostics.com/locations/detail.html/AJUK/21136/75/1"/>
    <hyperlink ref="W1159" r:id="rId2170" display="https://appointment.questdiagnostics.com/find-location/as-location-finder?sitecode=RKV&amp;zipcode=20850&amp;reasonForVisit=PHLEBOTOMY"/>
    <hyperlink ref="X1159" r:id="rId2171" display="https://www.questdiagnostics.com/locations/detail.html/RKV/20850/75/1"/>
    <hyperlink ref="W1160" r:id="rId2172" display="https://appointment.questdiagnostics.com/find-location/as-location-finder?sitecode=QRO&amp;zipcode=20850&amp;reasonForVisit=PHLEBOTOMY"/>
    <hyperlink ref="X1160" r:id="rId2173" display="https://www.questdiagnostics.com/locations/detail.html/QRO/20850/75/1"/>
    <hyperlink ref="W1161" r:id="rId2174" display="https://appointment.questdiagnostics.com/find-location/as-location-finder?sitecode=SBX&amp;zipcode=21804&amp;reasonForVisit=PHLEBOTOMY"/>
    <hyperlink ref="X1161" r:id="rId2175" display="https://www.questdiagnostics.com/locations/detail.html/SBX/21804/75/1"/>
    <hyperlink ref="W1162" r:id="rId2176" display="https://appointment.questdiagnostics.com/find-location/as-location-finder?sitecode=LCW&amp;zipcode=20901&amp;reasonForVisit=PHLEBOTOMY"/>
    <hyperlink ref="X1162" r:id="rId2177" display="https://www.questdiagnostics.com/locations/detail.html/LCW/20901/75/1"/>
    <hyperlink ref="W1163" r:id="rId2178" display="https://appointment.questdiagnostics.com/find-location/as-location-finder?sitecode=AALO&amp;zipcode=20904&amp;reasonForVisit=PHLEBOTOMY"/>
    <hyperlink ref="X1163" r:id="rId2179" display="https://www.questdiagnostics.com/locations/detail.html/AALO/20904/75/1"/>
    <hyperlink ref="W1164" r:id="rId2180" display="https://appointment.questdiagnostics.com/find-location/as-location-finder?sitecode=KPR&amp;zipcode=20912&amp;reasonForVisit=PHLEBOTOMY"/>
    <hyperlink ref="X1164" r:id="rId2181" display="https://www.questdiagnostics.com/locations/detail.html/KPR/20912/75/1"/>
    <hyperlink ref="W1165" r:id="rId2182" display="https://appointment.questdiagnostics.com/find-location/as-location-finder?sitecode=LJG&amp;zipcode=21286&amp;reasonForVisit=PHLEBOTOMY"/>
    <hyperlink ref="X1165" r:id="rId2183" display="https://www.questdiagnostics.com/locations/detail.html/LJG/21286/75/1"/>
    <hyperlink ref="X1166" r:id="rId2184" display="https://www.questdiagnostics.com/locations/detail.html/F4N/21204/75/1"/>
    <hyperlink ref="W1167" r:id="rId2185" display="https://appointment.questdiagnostics.com/find-location/as-location-finder?sitecode=WCP&amp;zipcode=20602&amp;reasonForVisit=PHLEBOTOMY"/>
    <hyperlink ref="X1167" r:id="rId2186" display="https://www.questdiagnostics.com/locations/detail.html/WCP/20602/75/1"/>
    <hyperlink ref="W1168" r:id="rId2187" display="https://appointment.questdiagnostics.com/find-location/as-location-finder?sitecode=WSM&amp;zipcode=21157&amp;reasonForVisit=PHLEBOTOMY"/>
    <hyperlink ref="X1168" r:id="rId2188" display="https://www.questdiagnostics.com/locations/detail.html/WSM/21157/75/1"/>
    <hyperlink ref="W1169" r:id="rId2189" display="https://appointment.questdiagnostics.com/find-location/as-location-finder?sitecode=ALA&amp;zipcode=21157&amp;reasonForVisit=PHLEBOTOMY"/>
    <hyperlink ref="X1169" r:id="rId2190" display="https://www.questdiagnostics.com/locations/detail.html/ALA/21157/75/1"/>
    <hyperlink ref="W1170" r:id="rId2191" display="https://appointment.questdiagnostics.com/find-location/as-location-finder?sitecode=I2U&amp;zipcode=20902&amp;reasonForVisit=PHLEBOTOMY"/>
    <hyperlink ref="X1170" r:id="rId2192" display="https://www.questdiagnostics.com/locations/detail.html/I2U/20902/75/1"/>
    <hyperlink ref="W1171" r:id="rId2193" display="https://appointment.questdiagnostics.com/find-location/as-location-finder?sitecode=AKKH&amp;zipcode=04401&amp;reasonForVisit=PHLEBOTOMY"/>
    <hyperlink ref="X1171" r:id="rId2194" display="https://www.questdiagnostics.com/locations/detail.html/AKKH/04401/75/1"/>
    <hyperlink ref="X1172" r:id="rId2195" display="https://www.questdiagnostics.com/locations/detail.html/E8Y/04106/75/1"/>
    <hyperlink ref="W1173" r:id="rId2196" display="https://appointment.questdiagnostics.com/find-location/as-location-finder?sitecode=Q6L&amp;zipcode=04086&amp;reasonForVisit=PHLEBOTOMY"/>
    <hyperlink ref="X1173" r:id="rId2197" display="https://www.questdiagnostics.com/locations/detail.html/Q6L/04086/75/1"/>
    <hyperlink ref="W1174" r:id="rId2198" display="https://appointment.questdiagnostics.com/find-location/as-location-finder?sitecode=Q60&amp;zipcode=48706&amp;reasonForVisit=PHLEBOTOMY"/>
    <hyperlink ref="X1174" r:id="rId2199" display="https://www.questdiagnostics.com/locations/detail.html/Q60/48706/75/1"/>
    <hyperlink ref="W1175" r:id="rId2200" display="https://appointment.questdiagnostics.com/find-location/as-location-finder?sitecode=GPS&amp;zipcode=49306&amp;reasonForVisit=PHLEBOTOMY"/>
    <hyperlink ref="X1175" r:id="rId2201" display="https://www.questdiagnostics.com/locations/detail.html/GPS/49306/75/1"/>
    <hyperlink ref="W1176" r:id="rId2202" display="https://appointment.questdiagnostics.com/find-location/as-location-finder?sitecode=A6U&amp;zipcode=48509&amp;reasonForVisit=PHLEBOTOMY"/>
    <hyperlink ref="X1176" r:id="rId2203" display="https://www.questdiagnostics.com/locations/detail.html/A6U/48509/75/1"/>
    <hyperlink ref="W1177" r:id="rId2204" display="https://appointment.questdiagnostics.com/find-location/as-location-finder?sitecode=QKK&amp;zipcode=49601&amp;reasonForVisit=PHLEBOTOMY"/>
    <hyperlink ref="X1177" r:id="rId2205" display="https://www.questdiagnostics.com/locations/detail.html/QKK/49601/75/1"/>
    <hyperlink ref="W1178" r:id="rId2206" display="https://appointment.questdiagnostics.com/find-location/as-location-finder?sitecode=CKS&amp;zipcode=48346&amp;reasonForVisit=PHLEBOTOMY"/>
    <hyperlink ref="X1178" r:id="rId2207" display="https://www.questdiagnostics.com/locations/detail.html/CKS/48346/75/1"/>
    <hyperlink ref="W1179" r:id="rId2208" display="https://appointment.questdiagnostics.com/find-location/as-location-finder?sitecode=A6V&amp;zipcode=48038&amp;reasonForVisit=PHLEBOTOMY"/>
    <hyperlink ref="X1179" r:id="rId2209" display="https://www.questdiagnostics.com/locations/detail.html/A6V/48038/75/1"/>
    <hyperlink ref="W1180" r:id="rId2210" display="https://appointment.questdiagnostics.com/find-location/as-location-finder?sitecode=A6D&amp;zipcode=48390&amp;reasonForVisit=PHLEBOTOMY"/>
    <hyperlink ref="X1180" r:id="rId2211" display="https://www.questdiagnostics.com/locations/detail.html/A6D/48390/75/1"/>
    <hyperlink ref="W1181" r:id="rId2212" display="https://appointment.questdiagnostics.com/find-location/as-location-finder?sitecode=DAS&amp;zipcode=48423&amp;reasonForVisit=PHLEBOTOMY"/>
    <hyperlink ref="X1181" r:id="rId2213" display="https://www.questdiagnostics.com/locations/detail.html/DAS/48423/75/1"/>
    <hyperlink ref="W1182" r:id="rId2214" display="https://appointment.questdiagnostics.com/find-location/as-location-finder?sitecode=MYY&amp;zipcode=48124&amp;reasonForVisit=PHLEBOTOMY"/>
    <hyperlink ref="X1182" r:id="rId2215" display="https://www.questdiagnostics.com/locations/detail.html/MYY/48124/75/1"/>
    <hyperlink ref="W1183" r:id="rId2216" display="https://appointment.questdiagnostics.com/find-location/as-location-finder?sitecode=AOHS&amp;zipcode=48823&amp;reasonForVisit=PHLEBOTOMY"/>
    <hyperlink ref="X1183" r:id="rId2217" display="https://www.questdiagnostics.com/locations/detail.html/AOHS/48823/75/1"/>
    <hyperlink ref="W1184" r:id="rId2218" display="https://appointment.questdiagnostics.com/find-location/as-location-finder?sitecode=FEN&amp;zipcode=48430&amp;reasonForVisit=PHLEBOTOMY"/>
    <hyperlink ref="X1184" r:id="rId2219" display="https://www.questdiagnostics.com/locations/detail.html/FEN/48430/75/1"/>
    <hyperlink ref="W1185" r:id="rId2220" display="https://appointment.questdiagnostics.com/find-location/as-location-finder?sitecode=NFJ&amp;zipcode=48430&amp;reasonForVisit=PHLEBOTOMY"/>
    <hyperlink ref="X1185" r:id="rId2221" display="https://www.questdiagnostics.com/locations/detail.html/NFJ/48430/75/1"/>
    <hyperlink ref="W1186" r:id="rId2222" display="https://appointment.questdiagnostics.com/find-location/as-location-finder?sitecode=FNL&amp;zipcode=48504&amp;reasonForVisit=PHLEBOTOMY"/>
    <hyperlink ref="X1186" r:id="rId2223" display="https://www.questdiagnostics.com/locations/detail.html/FNL/48504/75/1"/>
    <hyperlink ref="W1187" r:id="rId2224" display="https://appointment.questdiagnostics.com/find-location/as-location-finder?sitecode=FVP&amp;zipcode=48532&amp;reasonForVisit=PHLEBOTOMY"/>
    <hyperlink ref="X1187" r:id="rId2225" display="https://www.questdiagnostics.com/locations/detail.html/FVP/48532/75/1"/>
    <hyperlink ref="W1188" r:id="rId2226" display="https://appointment.questdiagnostics.com/find-location/as-location-finder?sitecode=A6P&amp;zipcode=48532&amp;reasonForVisit=PHLEBOTOMY"/>
    <hyperlink ref="X1188" r:id="rId2227" display="https://www.questdiagnostics.com/locations/detail.html/A6P/48532/75/1"/>
    <hyperlink ref="W1189" r:id="rId2228" display="https://appointment.questdiagnostics.com/find-location/as-location-finder?sitecode=FKM&amp;zipcode=48734&amp;reasonForVisit=PHLEBOTOMY"/>
    <hyperlink ref="X1189" r:id="rId2229" display="https://www.questdiagnostics.com/locations/detail.html/FKM/48734/75/1"/>
    <hyperlink ref="W1190" r:id="rId2230" display="https://appointment.questdiagnostics.com/find-location/as-location-finder?sitecode=GRQ&amp;zipcode=48439&amp;reasonForVisit=PHLEBOTOMY"/>
    <hyperlink ref="X1190" r:id="rId2231" display="https://www.questdiagnostics.com/locations/detail.html/GRQ/48439/75/1"/>
    <hyperlink ref="W1191" r:id="rId2232" display="https://appointment.questdiagnostics.com/find-location/as-location-finder?sitecode=C9U&amp;zipcode=48439&amp;reasonForVisit=PHLEBOTOMY"/>
    <hyperlink ref="X1191" r:id="rId2233" display="https://www.questdiagnostics.com/locations/detail.html/C9U/48439/75/1"/>
    <hyperlink ref="W1192" r:id="rId2234" display="https://appointment.questdiagnostics.com/find-location/as-location-finder?sitecode=KMZ&amp;zipcode=49048&amp;reasonForVisit=PHLEBOTOMY"/>
    <hyperlink ref="X1192" r:id="rId2235" display="https://www.questdiagnostics.com/locations/detail.html/KMZ/49048/75/1"/>
    <hyperlink ref="W1193" r:id="rId2236" display="https://appointment.questdiagnostics.com/find-location/as-location-finder?sitecode=EAX&amp;zipcode=48360&amp;reasonForVisit=PHLEBOTOMY"/>
    <hyperlink ref="X1193" r:id="rId2237" display="https://www.questdiagnostics.com/locations/detail.html/EAX/48360/75/1"/>
    <hyperlink ref="W1194" r:id="rId2238" display="https://appointment.questdiagnostics.com/find-location/as-location-finder?sitecode=MR2&amp;zipcode=48446&amp;reasonForVisit=PHLEBOTOMY"/>
    <hyperlink ref="X1194" r:id="rId2239" display="https://www.questdiagnostics.com/locations/detail.html/MR2/48446/75/1"/>
    <hyperlink ref="W1195" r:id="rId2240" display="https://appointment.questdiagnostics.com/find-location/as-location-finder?sitecode=AMAK&amp;zipcode=48152&amp;reasonForVisit=PHLEBOTOMY"/>
    <hyperlink ref="X1195" r:id="rId2241" display="https://www.questdiagnostics.com/locations/detail.html/AMAK/48152/75/1"/>
    <hyperlink ref="W1196" r:id="rId2242" display="https://appointment.questdiagnostics.com/find-location/as-location-finder?sitecode=LTX&amp;zipcode=48640&amp;reasonForVisit=PHLEBOTOMY"/>
    <hyperlink ref="X1196" r:id="rId2243" display="https://www.questdiagnostics.com/locations/detail.html/LTX/48640/75/1"/>
    <hyperlink ref="W1197" r:id="rId2244" display="https://appointment.questdiagnostics.com/find-location/as-location-finder?sitecode=K6K&amp;zipcode=48162&amp;reasonForVisit=PHLEBOTOMY"/>
    <hyperlink ref="X1197" r:id="rId2245" display="https://www.questdiagnostics.com/locations/detail.html/K6K/48162/75/1"/>
    <hyperlink ref="W1198" r:id="rId2246" display="https://appointment.questdiagnostics.com/find-location/as-location-finder?sitecode=MTM&amp;zipcode=48458&amp;reasonForVisit=PHLEBOTOMY"/>
    <hyperlink ref="X1198" r:id="rId2247" display="https://www.questdiagnostics.com/locations/detail.html/MTM/48458/75/1"/>
    <hyperlink ref="W1199" r:id="rId2248" display="https://appointment.questdiagnostics.com/find-location/as-location-finder?sitecode=R2L&amp;zipcode=48858&amp;reasonForVisit=PHLEBOTOMY"/>
    <hyperlink ref="X1199" r:id="rId2249" display="https://www.questdiagnostics.com/locations/detail.html/R2L/48858/75/1"/>
    <hyperlink ref="W1200" r:id="rId2250" display="https://appointment.questdiagnostics.com/find-location/as-location-finder?sitecode=MUK&amp;zipcode=49444&amp;reasonForVisit=PHLEBOTOMY"/>
    <hyperlink ref="X1200" r:id="rId2251" display="https://www.questdiagnostics.com/locations/detail.html/MUK/49444/75/1"/>
    <hyperlink ref="W1201" r:id="rId2252" display="https://appointment.questdiagnostics.com/find-location/as-location-finder?sitecode=NOV&amp;zipcode=48375&amp;reasonForVisit=PHLEBOTOMY"/>
    <hyperlink ref="X1201" r:id="rId2253" display="https://www.questdiagnostics.com/locations/detail.html/NOV/48375/75/1"/>
    <hyperlink ref="W1202" r:id="rId2254" display="https://appointment.questdiagnostics.com/find-location/as-location-finder?sitecode=FMJ&amp;zipcode=48307&amp;reasonForVisit=PHLEBOTOMY"/>
    <hyperlink ref="X1202" r:id="rId2255" display="https://www.questdiagnostics.com/locations/detail.html/FMJ/48307/75/1"/>
    <hyperlink ref="W1203" r:id="rId2256" display="https://appointment.questdiagnostics.com/find-location/as-location-finder?sitecode=XU6&amp;zipcode=48603&amp;reasonForVisit=PHLEBOTOMY"/>
    <hyperlink ref="X1203" r:id="rId2257" display="https://www.questdiagnostics.com/locations/detail.html/XU6/48603/75/1"/>
    <hyperlink ref="W1204" r:id="rId2258" display="https://appointment.questdiagnostics.com/find-location/as-location-finder?sitecode=SJG&amp;zipcode=49085&amp;reasonForVisit=PHLEBOTOMY"/>
    <hyperlink ref="X1204" r:id="rId2259" display="https://www.questdiagnostics.com/locations/detail.html/SJG/49085/75/1"/>
    <hyperlink ref="W1205" r:id="rId2260" display="https://appointment.questdiagnostics.com/find-location/as-location-finder?sitecode=GNX&amp;zipcode=48083&amp;reasonForVisit=PHLEBOTOMY"/>
    <hyperlink ref="X1205" r:id="rId2261" display="https://www.questdiagnostics.com/locations/detail.html/GNX/48083/75/1"/>
    <hyperlink ref="W1206" r:id="rId2262" display="https://appointment.questdiagnostics.com/find-location/as-location-finder?sitecode=GPR&amp;zipcode=49534&amp;reasonForVisit=PHLEBOTOMY"/>
    <hyperlink ref="X1206" r:id="rId2263" display="https://www.questdiagnostics.com/locations/detail.html/GPR/49534/75/1"/>
    <hyperlink ref="W1207" r:id="rId2264" display="https://appointment.questdiagnostics.com/find-location/as-location-finder?sitecode=ALTL&amp;zipcode=55435&amp;reasonForVisit=PHLEBOTOMY"/>
    <hyperlink ref="X1207" r:id="rId2265" display="https://www.questdiagnostics.com/locations/detail.html/ALTL/55435/75/1"/>
    <hyperlink ref="W1208" r:id="rId2266" display="https://appointment.questdiagnostics.com/find-location/as-location-finder?sitecode=AABY&amp;zipcode=55421&amp;reasonForVisit=PHLEBOTOMY"/>
    <hyperlink ref="X1208" r:id="rId2267" display="https://www.questdiagnostics.com/locations/detail.html/AABY/55421/75/1"/>
    <hyperlink ref="X1209" r:id="rId2268" display="https://www.questdiagnostics.com/locations/detail.html/AGYZ/56001/75/1"/>
    <hyperlink ref="W1210" r:id="rId2269" display="https://appointment.questdiagnostics.com/find-location/as-location-finder?sitecode=GGP&amp;zipcode=63010&amp;reasonForVisit=PHLEBOTOMY"/>
    <hyperlink ref="X1210" r:id="rId2270" display="https://www.questdiagnostics.com/locations/detail.html/GGP/63010/75/1"/>
    <hyperlink ref="W1211" r:id="rId2271" display="https://appointment.questdiagnostics.com/find-location/as-location-finder?sitecode=JOS&amp;zipcode=63011&amp;reasonForVisit=PHLEBOTOMY"/>
    <hyperlink ref="X1211" r:id="rId2272" display="https://www.questdiagnostics.com/locations/detail.html/JOS/63011/75/1"/>
    <hyperlink ref="W1212" r:id="rId2273" display="https://appointment.questdiagnostics.com/find-location/as-location-finder?sitecode=AAZS&amp;zipcode=64012&amp;reasonForVisit=PHLEBOTOMY"/>
    <hyperlink ref="X1212" r:id="rId2274" display="https://www.questdiagnostics.com/locations/detail.html/AAZS/64012/75/1"/>
    <hyperlink ref="W1213" r:id="rId2275" display="https://appointment.questdiagnostics.com/find-location/as-location-finder?sitecode=ITU&amp;zipcode=64014&amp;reasonForVisit=PHLEBOTOMY"/>
    <hyperlink ref="X1213" r:id="rId2276" display="https://www.questdiagnostics.com/locations/detail.html/ITU/64014/75/1"/>
    <hyperlink ref="W1214" r:id="rId2277" display="https://appointment.questdiagnostics.com/find-location/as-location-finder?sitecode=BSO&amp;zipcode=65616&amp;reasonForVisit=PHLEBOTOMY"/>
    <hyperlink ref="X1214" r:id="rId2278" display="https://www.questdiagnostics.com/locations/detail.html/BSO/65616/75/1"/>
    <hyperlink ref="W1215" r:id="rId2279" display="https://appointment.questdiagnostics.com/find-location/as-location-finder?sitecode=PU8&amp;zipcode=63701&amp;reasonForVisit=PHLEBOTOMY"/>
    <hyperlink ref="X1215" r:id="rId2280" display="https://www.questdiagnostics.com/locations/detail.html/PU8/63701/75/1"/>
    <hyperlink ref="X1216" r:id="rId2281" display="https://www.questdiagnostics.com/locations/detail.html/AJGC/64836/75/1"/>
    <hyperlink ref="W1217" r:id="rId2282" display="https://appointment.questdiagnostics.com/find-location/as-location-finder?sitecode=GKI&amp;zipcode=63005&amp;reasonForVisit=PHLEBOTOMY"/>
    <hyperlink ref="X1217" r:id="rId2283" display="https://www.questdiagnostics.com/locations/detail.html/GKI/63005/75/1"/>
    <hyperlink ref="W1218" r:id="rId2284" display="https://appointment.questdiagnostics.com/find-location/as-location-finder?sitecode=UU2&amp;zipcode=65201&amp;reasonForVisit=PHLEBOTOMY"/>
    <hyperlink ref="X1218" r:id="rId2285" display="https://www.questdiagnostics.com/locations/detail.html/UU2/65201/75/1"/>
    <hyperlink ref="W1219" r:id="rId2286" display="https://appointment.questdiagnostics.com/find-location/as-location-finder?sitecode=D7W&amp;zipcode=65203&amp;reasonForVisit=PHLEBOTOMY"/>
    <hyperlink ref="X1219" r:id="rId2287" display="https://www.questdiagnostics.com/locations/detail.html/D7W/65203/75/1"/>
    <hyperlink ref="W1220" r:id="rId2288" display="https://appointment.questdiagnostics.com/find-location/as-location-finder?sitecode=GGQ&amp;zipcode=63025&amp;reasonForVisit=PHLEBOTOMY"/>
    <hyperlink ref="X1220" r:id="rId2289" display="https://www.questdiagnostics.com/locations/detail.html/GGQ/63025/75/1"/>
    <hyperlink ref="W1221" r:id="rId2290" display="https://appointment.questdiagnostics.com/find-location/as-location-finder?sitecode=ZUA&amp;zipcode=63640&amp;reasonForVisit=PHLEBOTOMY"/>
    <hyperlink ref="X1221" r:id="rId2291" display="https://www.questdiagnostics.com/locations/detail.html/ZUA/63640/75/1"/>
    <hyperlink ref="W1222" r:id="rId2292" display="https://appointment.questdiagnostics.com/find-location/as-location-finder?sitecode=FS&amp;zipcode=63028&amp;reasonForVisit=PHLEBOTOMY"/>
    <hyperlink ref="X1222" r:id="rId2293" display="https://www.questdiagnostics.com/locations/detail.html/FS/63028/75/1"/>
    <hyperlink ref="W1223" r:id="rId2294" display="https://appointment.questdiagnostics.com/find-location/as-location-finder?sitecode=Q1U&amp;zipcode=63031&amp;reasonForVisit=PHLEBOTOMY"/>
    <hyperlink ref="X1223" r:id="rId2295" display="https://www.questdiagnostics.com/locations/detail.html/Q1U/63031/75/1"/>
    <hyperlink ref="W1224" r:id="rId2296" display="https://appointment.questdiagnostics.com/find-location/as-location-finder?sitecode=KPO&amp;zipcode=64057&amp;reasonForVisit=PHLEBOTOMY"/>
    <hyperlink ref="X1224" r:id="rId2297" display="https://www.questdiagnostics.com/locations/detail.html/KPO/64057/75/1"/>
    <hyperlink ref="W1225" r:id="rId2298" display="https://appointment.questdiagnostics.com/find-location/as-location-finder?sitecode=V8N&amp;zipcode=65109&amp;reasonForVisit=PHLEBOTOMY"/>
    <hyperlink ref="X1225" r:id="rId2299" display="https://www.questdiagnostics.com/locations/detail.html/V8N/65109/75/1"/>
    <hyperlink ref="W1226" r:id="rId2300" display="https://appointment.questdiagnostics.com/find-location/as-location-finder?sitecode=PHX&amp;zipcode=64804&amp;reasonForVisit=PHLEBOTOMY"/>
    <hyperlink ref="X1226" r:id="rId2301" display="https://www.questdiagnostics.com/locations/detail.html/PHX/64804/75/1"/>
    <hyperlink ref="W1227" r:id="rId2302" display="https://appointment.questdiagnostics.com/find-location/as-location-finder?sitecode=Q6Z&amp;zipcode=64804&amp;reasonForVisit=PHLEBOTOMY"/>
    <hyperlink ref="X1227" r:id="rId2303" display="https://www.questdiagnostics.com/locations/detail.html/Q6Z/64804/75/1"/>
    <hyperlink ref="W1228" r:id="rId2304" display="https://appointment.questdiagnostics.com/find-location/as-location-finder?sitecode=MXT&amp;zipcode=64158&amp;reasonForVisit=PHLEBOTOMY"/>
    <hyperlink ref="X1228" r:id="rId2305" display="https://www.questdiagnostics.com/locations/detail.html/MXT/64158/75/1"/>
    <hyperlink ref="W1229" r:id="rId2306" display="https://appointment.questdiagnostics.com/find-location/as-location-finder?sitecode=ITC&amp;zipcode=64118&amp;reasonForVisit=PHLEBOTOMY"/>
    <hyperlink ref="X1229" r:id="rId2307" display="https://www.questdiagnostics.com/locations/detail.html/ITC/64118/75/1"/>
    <hyperlink ref="W1230" r:id="rId2308" display="https://appointment.questdiagnostics.com/find-location/as-location-finder?sitecode=ALDG&amp;zipcode=64130&amp;reasonForVisit=PHLEBOTOMY"/>
    <hyperlink ref="X1230" r:id="rId2309" display="https://www.questdiagnostics.com/locations/detail.html/ALDG/64130/75/1"/>
    <hyperlink ref="W1231" r:id="rId2310" display="https://appointment.questdiagnostics.com/find-location/as-location-finder?sitecode=ANCV&amp;zipcode=63122&amp;reasonForVisit=PHLEBOTOMY"/>
    <hyperlink ref="X1231" r:id="rId2311" display="https://www.questdiagnostics.com/locations/detail.html/ANCV/63122/75/1"/>
    <hyperlink ref="X1232" r:id="rId2312" display="https://www.questdiagnostics.com/locations/detail.html/ARF/65536/75/1"/>
    <hyperlink ref="W1233" r:id="rId2313" display="https://appointment.questdiagnostics.com/find-location/as-location-finder?sitecode=ALHU&amp;zipcode=65536&amp;reasonForVisit=PHLEBOTOMY"/>
    <hyperlink ref="X1233" r:id="rId2314" display="https://www.questdiagnostics.com/locations/detail.html/ALHU/65536/75/1"/>
    <hyperlink ref="W1234" r:id="rId2315" display="https://appointment.questdiagnostics.com/find-location/as-location-finder?sitecode=CNF&amp;zipcode=64086&amp;reasonForVisit=PHLEBOTOMY"/>
    <hyperlink ref="X1234" r:id="rId2316" display="https://www.questdiagnostics.com/locations/detail.html/CNF/64086/75/1"/>
    <hyperlink ref="X1235" r:id="rId2317" display="https://www.questdiagnostics.com/locations/detail.html/AOUH/65340/75/1"/>
    <hyperlink ref="W1236" r:id="rId2318" display="https://appointment.questdiagnostics.com/find-location/as-location-finder?sitecode=E98&amp;zipcode=65270&amp;reasonForVisit=PHLEBOTOMY"/>
    <hyperlink ref="X1236" r:id="rId2319" display="https://www.questdiagnostics.com/locations/detail.html/E98/65270/75/1"/>
    <hyperlink ref="W1237" r:id="rId2320" display="https://appointment.questdiagnostics.com/find-location/as-location-finder?sitecode=Y7U&amp;zipcode=63368&amp;reasonForVisit=PHLEBOTOMY"/>
    <hyperlink ref="X1237" r:id="rId2321" display="https://www.questdiagnostics.com/locations/detail.html/Y7U/63368/75/1"/>
    <hyperlink ref="X1238" r:id="rId2322" display="https://www.questdiagnostics.com/locations/detail.html/L3W/64076/75/1"/>
    <hyperlink ref="W1239" r:id="rId2323" display="https://appointment.questdiagnostics.com/find-location/as-location-finder?sitecode=VAH&amp;zipcode=65401&amp;reasonForVisit=PHLEBOTOMY"/>
    <hyperlink ref="X1239" r:id="rId2324" display="https://www.questdiagnostics.com/locations/detail.html/VAH/65401/75/1"/>
    <hyperlink ref="W1240" r:id="rId2325" display="https://appointment.questdiagnostics.com/find-location/as-location-finder?sitecode=GXZ&amp;zipcode=64506&amp;reasonForVisit=PHLEBOTOMY"/>
    <hyperlink ref="X1240" r:id="rId2326" display="https://www.questdiagnostics.com/locations/detail.html/GXZ/64506/75/1"/>
    <hyperlink ref="W1241" r:id="rId2327" display="https://appointment.questdiagnostics.com/find-location/as-location-finder?sitecode=AHLW&amp;zipcode=63141&amp;reasonForVisit=PHLEBOTOMY"/>
    <hyperlink ref="X1241" r:id="rId2328" display="https://www.questdiagnostics.com/locations/detail.html/AHLW/63141/75/1"/>
    <hyperlink ref="W1242" r:id="rId2329" display="https://appointment.questdiagnostics.com/find-location/as-location-finder?sitecode=HKR&amp;zipcode=63128&amp;reasonForVisit=PHLEBOTOMY"/>
    <hyperlink ref="X1242" r:id="rId2330" display="https://www.questdiagnostics.com/locations/detail.html/HKR/63128/75/1"/>
    <hyperlink ref="W1243" r:id="rId2331" display="https://appointment.questdiagnostics.com/find-location/as-location-finder?sitecode=AXQ&amp;zipcode=63141&amp;reasonForVisit=PHLEBOTOMY"/>
    <hyperlink ref="X1243" r:id="rId2332" display="https://www.questdiagnostics.com/locations/detail.html/AXQ/63141/75/1"/>
    <hyperlink ref="W1244" r:id="rId2333" display="https://appointment.questdiagnostics.com/find-location/as-location-finder?sitecode=SWX&amp;zipcode=63119&amp;reasonForVisit=PHLEBOTOMY"/>
    <hyperlink ref="X1244" r:id="rId2334" display="https://www.questdiagnostics.com/locations/detail.html/SWX/63119/75/1"/>
    <hyperlink ref="W1245" r:id="rId2335" display="https://appointment.questdiagnostics.com/find-location/as-location-finder?sitecode=LM&amp;zipcode=63128&amp;reasonForVisit=PHLEBOTOMY"/>
    <hyperlink ref="X1245" r:id="rId2336" display="https://www.questdiagnostics.com/locations/detail.html/LM/63128/75/1"/>
    <hyperlink ref="W1246" r:id="rId2337" display="https://appointment.questdiagnostics.com/find-location/as-location-finder?sitecode=MDR&amp;zipcode=63108&amp;reasonForVisit=PHLEBOTOMY"/>
    <hyperlink ref="X1246" r:id="rId2338" display="https://www.questdiagnostics.com/locations/detail.html/MDR/63108/75/1"/>
    <hyperlink ref="W1247" r:id="rId2339" display="https://appointment.questdiagnostics.com/find-location/as-location-finder?sitecode=SPT&amp;zipcode=63376&amp;reasonForVisit=PHLEBOTOMY"/>
    <hyperlink ref="X1247" r:id="rId2340" display="https://www.questdiagnostics.com/locations/detail.html/SPT/63376/75/1"/>
    <hyperlink ref="X1248" r:id="rId2341" display="https://www.questdiagnostics.com/locations/detail.html/H8M/65301/75/1"/>
    <hyperlink ref="X1249" r:id="rId2342" display="https://www.questdiagnostics.com/locations/detail.html/AELO/65807/75/1"/>
    <hyperlink ref="W1250" r:id="rId2343" display="https://appointment.questdiagnostics.com/find-location/as-location-finder?sitecode=WFP&amp;zipcode=65804&amp;reasonForVisit=PHLEBOTOMY"/>
    <hyperlink ref="X1250" r:id="rId2344" display="https://www.questdiagnostics.com/locations/detail.html/WFP/65804/75/1"/>
    <hyperlink ref="W1251" r:id="rId2345" display="https://appointment.questdiagnostics.com/find-location/as-location-finder?sitecode=PAT&amp;zipcode=65807&amp;reasonForVisit=PHLEBOTOMY"/>
    <hyperlink ref="X1251" r:id="rId2346" display="https://www.questdiagnostics.com/locations/detail.html/PAT/65807/75/1"/>
    <hyperlink ref="W1252" r:id="rId2347" display="https://appointment.questdiagnostics.com/find-location/as-location-finder?sitecode=2JG&amp;zipcode=65807&amp;reasonForVisit=PHLEBOTOMY"/>
    <hyperlink ref="X1252" r:id="rId2348" display="https://www.questdiagnostics.com/locations/detail.html/2JG/65807/75/1"/>
    <hyperlink ref="W1253" r:id="rId2349" display="https://appointment.questdiagnostics.com/find-location/as-location-finder?sitecode=THM&amp;zipcode=65804&amp;reasonForVisit=PHLEBOTOMY"/>
    <hyperlink ref="X1253" r:id="rId2350" display="https://www.questdiagnostics.com/locations/detail.html/THM/65804/75/1"/>
    <hyperlink ref="W1254" r:id="rId2351" display="https://appointment.questdiagnostics.com/find-location/as-location-finder?sitecode=I1H&amp;zipcode=65804&amp;reasonForVisit=PHLEBOTOMY"/>
    <hyperlink ref="X1254" r:id="rId2352" display="https://www.questdiagnostics.com/locations/detail.html/I1H/65804/75/1"/>
    <hyperlink ref="X1255" r:id="rId2353" display="https://www.questdiagnostics.com/locations/detail.html/T8J/63090/75/1"/>
    <hyperlink ref="W1256" r:id="rId2354" display="https://appointment.questdiagnostics.com/find-location/as-location-finder?sitecode=WAU&amp;zipcode=63090&amp;reasonForVisit=PHLEBOTOMY"/>
    <hyperlink ref="X1256" r:id="rId2355" display="https://www.questdiagnostics.com/locations/detail.html/WAU/63090/75/1"/>
    <hyperlink ref="W1257" r:id="rId2356" display="https://appointment.questdiagnostics.com/find-location/as-location-finder?sitecode=GGU&amp;zipcode=63385&amp;reasonForVisit=PHLEBOTOMY"/>
    <hyperlink ref="X1257" r:id="rId2357" display="https://www.questdiagnostics.com/locations/detail.html/GGU/63385/75/1"/>
    <hyperlink ref="W1258" r:id="rId2358" display="https://appointment.questdiagnostics.com/find-location/as-location-finder?sitecode=ZHC&amp;zipcode=39232&amp;reasonForVisit=PHLEBOTOMY"/>
    <hyperlink ref="X1258" r:id="rId2359" display="https://www.questdiagnostics.com/locations/detail.html/ZHC/39232/75/1"/>
    <hyperlink ref="W1259" r:id="rId2360" display="https://appointment.questdiagnostics.com/find-location/as-location-finder?sitecode=ZFA&amp;zipcode=39503&amp;reasonForVisit=PHLEBOTOMY"/>
    <hyperlink ref="X1259" r:id="rId2361" display="https://www.questdiagnostics.com/locations/detail.html/ZFA/39503/75/1"/>
    <hyperlink ref="X1260" r:id="rId2362" display="https://www.questdiagnostics.com/locations/detail.html/AMHW/59718/75/1"/>
    <hyperlink ref="W1261" r:id="rId2363" display="https://appointment.questdiagnostics.com/find-location/as-location-finder?sitecode=KI3&amp;zipcode=59405&amp;reasonForVisit=PHLEBOTOMY"/>
    <hyperlink ref="X1261" r:id="rId2364" display="https://www.questdiagnostics.com/locations/detail.html/KI3/59405/75/1"/>
    <hyperlink ref="W1262" r:id="rId2365" display="https://appointment.questdiagnostics.com/find-location/as-location-finder?sitecode=XJ7&amp;zipcode=28801&amp;reasonForVisit=PHLEBOTOMY"/>
    <hyperlink ref="X1262" r:id="rId2366" display="https://www.questdiagnostics.com/locations/detail.html/XJ7/28801/75/1"/>
    <hyperlink ref="W1263" r:id="rId2367" display="https://appointment.questdiagnostics.com/find-location/as-location-finder?sitecode=AMLL&amp;zipcode=28607&amp;reasonForVisit=PHLEBOTOMY"/>
    <hyperlink ref="X1263" r:id="rId2368" display="https://www.questdiagnostics.com/locations/detail.html/AMLL/28607/75/1"/>
    <hyperlink ref="W1264" r:id="rId2369" display="https://appointment.questdiagnostics.com/find-location/as-location-finder?sitecode=NWA&amp;zipcode=27513&amp;reasonForVisit=PHLEBOTOMY"/>
    <hyperlink ref="X1264" r:id="rId2370" display="https://www.questdiagnostics.com/locations/detail.html/NWA/27513/75/1"/>
    <hyperlink ref="W1265" r:id="rId2371" display="https://appointment.questdiagnostics.com/find-location/as-location-finder?sitecode=MB6&amp;zipcode=28226&amp;reasonForVisit=PHLEBOTOMY"/>
    <hyperlink ref="X1265" r:id="rId2372" display="https://www.questdiagnostics.com/locations/detail.html/MB6/28226/75/1"/>
    <hyperlink ref="W1266" r:id="rId2373" display="https://appointment.questdiagnostics.com/find-location/as-location-finder?sitecode=UJ9&amp;zipcode=28207&amp;reasonForVisit=PHLEBOTOMY"/>
    <hyperlink ref="X1266" r:id="rId2374" display="https://www.questdiagnostics.com/locations/detail.html/UJ9/28207/75/1"/>
    <hyperlink ref="W1267" r:id="rId2375" display="https://appointment.questdiagnostics.com/find-location/as-location-finder?sitecode=CDM&amp;zipcode=28211&amp;reasonForVisit=PHLEBOTOMY"/>
    <hyperlink ref="X1267" r:id="rId2376" display="https://www.questdiagnostics.com/locations/detail.html/CDM/28211/75/1"/>
    <hyperlink ref="W1268" r:id="rId2377" display="https://appointment.questdiagnostics.com/find-location/as-location-finder?sitecode=J7O&amp;zipcode=28304&amp;reasonForVisit=PHLEBOTOMY"/>
    <hyperlink ref="X1268" r:id="rId2378" display="https://www.questdiagnostics.com/locations/detail.html/J7O/28304/75/1"/>
    <hyperlink ref="X1269" r:id="rId2379" display="https://www.questdiagnostics.com/locations/detail.html/LPF/28054/75/1"/>
    <hyperlink ref="W1270" r:id="rId2380" display="https://appointment.questdiagnostics.com/find-location/as-location-finder?sitecode=YJ7&amp;zipcode=27534&amp;reasonForVisit=PHLEBOTOMY"/>
    <hyperlink ref="X1270" r:id="rId2381" display="https://www.questdiagnostics.com/locations/detail.html/YJ7/27534/75/1"/>
    <hyperlink ref="W1271" r:id="rId2382" display="https://appointment.questdiagnostics.com/find-location/as-location-finder?sitecode=WJ3&amp;zipcode=27401&amp;reasonForVisit=PHLEBOTOMY"/>
    <hyperlink ref="X1271" r:id="rId2383" display="https://www.questdiagnostics.com/locations/detail.html/WJ3/27401/75/1"/>
    <hyperlink ref="W1272" r:id="rId2384" display="https://appointment.questdiagnostics.com/find-location/as-location-finder?sitecode=VJ6&amp;zipcode=27834&amp;reasonForVisit=PHLEBOTOMY"/>
    <hyperlink ref="X1272" r:id="rId2385" display="https://www.questdiagnostics.com/locations/detail.html/VJ6/27834/75/1"/>
    <hyperlink ref="W1273" r:id="rId2386" display="https://appointment.questdiagnostics.com/find-location/as-location-finder?sitecode=VJ7&amp;zipcode=28602&amp;reasonForVisit=PHLEBOTOMY"/>
    <hyperlink ref="X1273" r:id="rId2387" display="https://www.questdiagnostics.com/locations/detail.html/VJ7/28602/75/1"/>
    <hyperlink ref="W1274" r:id="rId2388" display="https://appointment.questdiagnostics.com/find-location/as-location-finder?sitecode=A8W&amp;zipcode=27262&amp;reasonForVisit=PHLEBOTOMY"/>
    <hyperlink ref="X1274" r:id="rId2389" display="https://www.questdiagnostics.com/locations/detail.html/A8W/27262/75/1"/>
    <hyperlink ref="W1275" r:id="rId2390" display="https://appointment.questdiagnostics.com/find-location/as-location-finder?sitecode=AMCO&amp;zipcode=28078&amp;reasonForVisit=PHLEBOTOMY"/>
    <hyperlink ref="X1275" r:id="rId2391" display="https://www.questdiagnostics.com/locations/detail.html/AMCO/28078/75/1"/>
    <hyperlink ref="W1276" r:id="rId2392" display="https://appointment.questdiagnostics.com/find-location/as-location-finder?sitecode=F6A&amp;zipcode=27616&amp;reasonForVisit=PHLEBOTOMY"/>
    <hyperlink ref="X1276" r:id="rId2393" display="https://www.questdiagnostics.com/locations/detail.html/F6A/27616/75/1"/>
    <hyperlink ref="W1277" r:id="rId2394" display="https://appointment.questdiagnostics.com/find-location/as-location-finder?sitecode=YJ4&amp;zipcode=27320&amp;reasonForVisit=PHLEBOTOMY"/>
    <hyperlink ref="X1277" r:id="rId2395" display="https://www.questdiagnostics.com/locations/detail.html/YJ4/27320/75/1"/>
    <hyperlink ref="W1278" r:id="rId2396" display="https://appointment.questdiagnostics.com/find-location/as-location-finder?sitecode=DRM&amp;zipcode=27804&amp;reasonForVisit=PHLEBOTOMY"/>
    <hyperlink ref="X1278" r:id="rId2397" display="https://www.questdiagnostics.com/locations/detail.html/DRM/27804/75/1"/>
    <hyperlink ref="X1279" r:id="rId2398" display="https://www.questdiagnostics.com/locations/detail.html/ALBK/27330/75/1"/>
    <hyperlink ref="W1280" r:id="rId2399" display="https://appointment.questdiagnostics.com/find-location/as-location-finder?sitecode=FL2&amp;zipcode=28401&amp;reasonForVisit=PHLEBOTOMY"/>
    <hyperlink ref="X1280" r:id="rId2400" display="https://www.questdiagnostics.com/locations/detail.html/FL2/28401/75/1"/>
    <hyperlink ref="W1281" r:id="rId2401" display="https://appointment.questdiagnostics.com/find-location/as-location-finder?sitecode=AZF&amp;zipcode=27103&amp;reasonForVisit=PHLEBOTOMY"/>
    <hyperlink ref="X1281" r:id="rId2402" display="https://www.questdiagnostics.com/locations/detail.html/AZF/27103/75/1"/>
    <hyperlink ref="W1282" r:id="rId2403" display="https://appointment.questdiagnostics.com/find-location/as-location-finder?sitecode=QLI&amp;zipcode=68510&amp;reasonForVisit=PHLEBOTOMY"/>
    <hyperlink ref="X1282" r:id="rId2404" display="https://www.questdiagnostics.com/locations/detail.html/QLI/68510/75/1"/>
    <hyperlink ref="W1283" r:id="rId2405" display="https://appointment.questdiagnostics.com/find-location/as-location-finder?sitecode=OMH&amp;zipcode=68114&amp;reasonForVisit=PHLEBOTOMY"/>
    <hyperlink ref="X1283" r:id="rId2406" display="https://www.questdiagnostics.com/locations/detail.html/OMH/68114/75/1"/>
    <hyperlink ref="W1284" r:id="rId2407" display="https://appointment.questdiagnostics.com/find-location/as-location-finder?sitecode=TKE&amp;zipcode=03031&amp;reasonForVisit=PHLEBOTOMY"/>
    <hyperlink ref="X1284" r:id="rId2408" display="https://www.questdiagnostics.com/locations/detail.html/TKE/03031/75/1"/>
    <hyperlink ref="W1285" r:id="rId2409" display="https://appointment.questdiagnostics.com/find-location/as-location-finder?sitecode=C3M&amp;zipcode=03110&amp;reasonForVisit=PHLEBOTOMY"/>
    <hyperlink ref="X1285" r:id="rId2410" display="https://www.questdiagnostics.com/locations/detail.html/C3M/03110/75/1"/>
    <hyperlink ref="W1286" r:id="rId2411" display="https://appointment.questdiagnostics.com/find-location/as-location-finder?sitecode=ALMX&amp;zipcode=03743&amp;reasonForVisit=PHLEBOTOMY"/>
    <hyperlink ref="X1286" r:id="rId2412" display="https://www.questdiagnostics.com/locations/detail.html/ALMX/03743/75/1"/>
    <hyperlink ref="W1287" r:id="rId2413" display="https://appointment.questdiagnostics.com/find-location/as-location-finder?sitecode=AHUA&amp;zipcode=03301&amp;reasonForVisit=PHLEBOTOMY"/>
    <hyperlink ref="X1287" r:id="rId2414" display="https://www.questdiagnostics.com/locations/detail.html/AHUA/03301/75/1"/>
    <hyperlink ref="X1288" r:id="rId2415" display="https://www.questdiagnostics.com/locations/detail.html/YFC/03038/75/1"/>
    <hyperlink ref="W1289" r:id="rId2416" display="https://appointment.questdiagnostics.com/find-location/as-location-finder?sitecode=YTS&amp;zipcode=03038&amp;reasonForVisit=PHLEBOTOMY"/>
    <hyperlink ref="X1289" r:id="rId2417" display="https://www.questdiagnostics.com/locations/detail.html/YTS/03038/75/1"/>
    <hyperlink ref="W1290" r:id="rId2418" display="https://appointment.questdiagnostics.com/find-location/as-location-finder?sitecode=AKTJ&amp;zipcode=03820&amp;reasonForVisit=PHLEBOTOMY"/>
    <hyperlink ref="X1290" r:id="rId2419" display="https://www.questdiagnostics.com/locations/detail.html/AKTJ/03820/75/1"/>
    <hyperlink ref="W1291" r:id="rId2420" display="https://appointment.questdiagnostics.com/find-location/as-location-finder?sitecode=YED&amp;zipcode=03249&amp;reasonForVisit=PHLEBOTOMY"/>
    <hyperlink ref="X1291" r:id="rId2421" display="https://www.questdiagnostics.com/locations/detail.html/YED/03249/75/1"/>
    <hyperlink ref="W1292" r:id="rId2422" display="https://appointment.questdiagnostics.com/find-location/as-location-finder?sitecode=2GM&amp;zipcode=03045&amp;reasonForVisit=PHLEBOTOMY"/>
    <hyperlink ref="X1292" r:id="rId2423" display="https://www.questdiagnostics.com/locations/detail.html/2GM/03045/75/1"/>
    <hyperlink ref="W1293" r:id="rId2424" display="https://appointment.questdiagnostics.com/find-location/as-location-finder?sitecode=AHKV&amp;zipcode=03053&amp;reasonForVisit=PHLEBOTOMY"/>
    <hyperlink ref="X1293" r:id="rId2425" display="https://www.questdiagnostics.com/locations/detail.html/AHKV/03053/75/1"/>
    <hyperlink ref="W1294" r:id="rId2426" display="https://appointment.questdiagnostics.com/find-location/as-location-finder?sitecode=EWA&amp;zipcode=03102&amp;reasonForVisit=PHLEBOTOMY"/>
    <hyperlink ref="X1294" r:id="rId2427" display="https://www.questdiagnostics.com/locations/detail.html/EWA/03102/75/1"/>
    <hyperlink ref="W1295" r:id="rId2428" display="https://appointment.questdiagnostics.com/find-location/as-location-finder?sitecode=JNX&amp;zipcode=03060&amp;reasonForVisit=PHLEBOTOMY"/>
    <hyperlink ref="X1295" r:id="rId2429" display="https://www.questdiagnostics.com/locations/detail.html/JNX/03060/75/1"/>
    <hyperlink ref="W1296" r:id="rId2430" display="https://appointment.questdiagnostics.com/find-location/as-location-finder?sitecode=AIWZ&amp;zipcode=03076&amp;reasonForVisit=PHLEBOTOMY"/>
    <hyperlink ref="X1296" r:id="rId2431" display="https://www.questdiagnostics.com/locations/detail.html/AIWZ/03076/75/1"/>
    <hyperlink ref="W1297" r:id="rId2432" display="https://appointment.questdiagnostics.com/find-location/as-location-finder?sitecode=V5V&amp;zipcode=03079&amp;reasonForVisit=PHLEBOTOMY"/>
    <hyperlink ref="X1297" r:id="rId2433" display="https://www.questdiagnostics.com/locations/detail.html/V5V/03079/75/1"/>
    <hyperlink ref="W1298" r:id="rId2434" display="https://appointment.questdiagnostics.com/find-location/as-location-finder?sitecode=BES&amp;zipcode=07924&amp;reasonForVisit=PHLEBOTOMY"/>
    <hyperlink ref="X1298" r:id="rId2435" display="https://www.questdiagnostics.com/locations/detail.html/BES/07924/75/1"/>
    <hyperlink ref="W1299" r:id="rId2436" display="https://appointment.questdiagnostics.com/find-location/as-location-finder?sitecode=BWT&amp;zipcode=08805&amp;reasonForVisit=PHLEBOTOMY"/>
    <hyperlink ref="X1299" r:id="rId2437" display="https://www.questdiagnostics.com/locations/detail.html/BWT/08805/75/1"/>
    <hyperlink ref="W1300" r:id="rId2438" display="https://appointment.questdiagnostics.com/find-location/as-location-finder?sitecode=S4G&amp;zipcode=08723&amp;reasonForVisit=PHLEBOTOMY"/>
    <hyperlink ref="X1300" r:id="rId2439" display="https://www.questdiagnostics.com/locations/detail.html/S4G/08723/75/1"/>
    <hyperlink ref="W1301" r:id="rId2440" display="https://appointment.questdiagnostics.com/find-location/as-location-finder?sitecode=GIE&amp;zipcode=07405&amp;reasonForVisit=PHLEBOTOMY"/>
    <hyperlink ref="X1301" r:id="rId2441" display="https://www.questdiagnostics.com/locations/detail.html/GIE/07405/75/1"/>
    <hyperlink ref="W1302" r:id="rId2442" display="https://appointment.questdiagnostics.com/find-location/as-location-finder?sitecode=CRY&amp;zipcode=08034&amp;reasonForVisit=PHLEBOTOMY"/>
    <hyperlink ref="X1302" r:id="rId2443" display="https://www.questdiagnostics.com/locations/detail.html/CRY/08034/75/1"/>
    <hyperlink ref="W1303" r:id="rId2444" display="https://appointment.questdiagnostics.com/find-location/as-location-finder?sitecode=XHR&amp;zipcode=08077&amp;reasonForVisit=PHLEBOTOMY"/>
    <hyperlink ref="X1303" r:id="rId2445" display="https://www.questdiagnostics.com/locations/detail.html/XHR/08077/75/1"/>
    <hyperlink ref="W1304" r:id="rId2446" display="https://appointment.questdiagnostics.com/find-location/as-location-finder?sitecode=HCP&amp;zipcode=07012&amp;reasonForVisit=PHLEBOTOMY"/>
    <hyperlink ref="X1304" r:id="rId2447" display="https://www.questdiagnostics.com/locations/detail.html/HCP/07012/75/1"/>
    <hyperlink ref="W1305" r:id="rId2448" display="https://appointment.questdiagnostics.com/find-location/as-location-finder?sitecode=AXU&amp;zipcode=07834&amp;reasonForVisit=PHLEBOTOMY"/>
    <hyperlink ref="X1305" r:id="rId2449" display="https://www.questdiagnostics.com/locations/detail.html/AXU/07834/75/1"/>
    <hyperlink ref="W1306" r:id="rId2450" display="https://appointment.questdiagnostics.com/find-location/as-location-finder?sitecode=EBR&amp;zipcode=08816&amp;reasonForVisit=PHLEBOTOMY"/>
    <hyperlink ref="X1306" r:id="rId2451" display="https://www.questdiagnostics.com/locations/detail.html/EBR/08816/75/1"/>
    <hyperlink ref="W1307" r:id="rId2452" display="https://appointment.questdiagnostics.com/find-location/as-location-finder?sitecode=EDS&amp;zipcode=08837&amp;reasonForVisit=PHLEBOTOMY"/>
    <hyperlink ref="X1307" r:id="rId2453" display="https://www.questdiagnostics.com/locations/detail.html/EDS/08837/75/1"/>
    <hyperlink ref="W1308" r:id="rId2454" display="https://appointment.questdiagnostics.com/find-location/as-location-finder?sitecode=ENW&amp;zipcode=07631&amp;reasonForVisit=PHLEBOTOMY"/>
    <hyperlink ref="X1308" r:id="rId2455" display="https://www.questdiagnostics.com/locations/detail.html/ENW/07631/75/1"/>
    <hyperlink ref="W1309" r:id="rId2456" display="https://appointment.questdiagnostics.com/find-location/as-location-finder?sitecode=FMN&amp;zipcode=08822&amp;reasonForVisit=PHLEBOTOMY"/>
    <hyperlink ref="X1309" r:id="rId2457" display="https://www.questdiagnostics.com/locations/detail.html/FMN/08822/75/1"/>
    <hyperlink ref="W1310" r:id="rId2458" display="https://appointment.questdiagnostics.com/find-location/as-location-finder?sitecode=T4U&amp;zipcode=08731&amp;reasonForVisit=PHLEBOTOMY"/>
    <hyperlink ref="X1310" r:id="rId2459" display="https://www.questdiagnostics.com/locations/detail.html/T4U/08731/75/1"/>
    <hyperlink ref="W1311" r:id="rId2460" display="https://appointment.questdiagnostics.com/find-location/as-location-finder?sitecode=ANGB&amp;zipcode=07024&amp;reasonForVisit=PHLEBOTOMY"/>
    <hyperlink ref="X1311" r:id="rId2461" display="https://www.questdiagnostics.com/locations/detail.html/ANGB/07024/75/1"/>
    <hyperlink ref="W1312" r:id="rId2462" display="https://appointment.questdiagnostics.com/find-location/as-location-finder?sitecode=FRO&amp;zipcode=07728&amp;reasonForVisit=PHLEBOTOMY"/>
    <hyperlink ref="X1312" r:id="rId2463" display="https://www.questdiagnostics.com/locations/detail.html/FRO/07728/75/1"/>
    <hyperlink ref="W1313" r:id="rId2464" display="https://appointment.questdiagnostics.com/find-location/as-location-finder?sitecode=ABC&amp;zipcode=08205&amp;reasonForVisit=PHLEBOTOMY"/>
    <hyperlink ref="X1313" r:id="rId2465" display="https://www.questdiagnostics.com/locations/detail.html/ABC/08205/75/1"/>
    <hyperlink ref="W1314" r:id="rId2466" display="https://appointment.questdiagnostics.com/find-location/as-location-finder?sitecode=MQY&amp;zipcode=08028&amp;reasonForVisit=PHLEBOTOMY"/>
    <hyperlink ref="X1314" r:id="rId2467" display="https://www.questdiagnostics.com/locations/detail.html/MQY/08028/75/1"/>
    <hyperlink ref="W1315" r:id="rId2468" display="https://appointment.questdiagnostics.com/find-location/as-location-finder?sitecode=HAK&amp;zipcode=07601&amp;reasonForVisit=PHLEBOTOMY"/>
    <hyperlink ref="X1315" r:id="rId2469" display="https://www.questdiagnostics.com/locations/detail.html/HAK/07601/75/1"/>
    <hyperlink ref="W1316" r:id="rId2470" display="https://appointment.questdiagnostics.com/find-location/as-location-finder?sitecode=N9Q&amp;zipcode=07840&amp;reasonForVisit=PHLEBOTOMY"/>
    <hyperlink ref="X1316" r:id="rId2471" display="https://www.questdiagnostics.com/locations/detail.html/N9Q/07840/75/1"/>
    <hyperlink ref="W1317" r:id="rId2472" display="https://appointment.questdiagnostics.com/find-location/as-location-finder?sitecode=DSY&amp;zipcode=08035&amp;reasonForVisit=PHLEBOTOMY"/>
    <hyperlink ref="X1317" r:id="rId2473" display="https://www.questdiagnostics.com/locations/detail.html/DSY/08035/75/1"/>
    <hyperlink ref="W1318" r:id="rId2474" display="https://appointment.questdiagnostics.com/find-location/as-location-finder?sitecode=HTL&amp;zipcode=08619&amp;reasonForVisit=PHLEBOTOMY"/>
    <hyperlink ref="X1318" r:id="rId2475" display="https://www.questdiagnostics.com/locations/detail.html/HTL/08619/75/1"/>
    <hyperlink ref="W1319" r:id="rId2476" display="https://appointment.questdiagnostics.com/find-location/as-location-finder?sitecode=A7F&amp;zipcode=07730&amp;reasonForVisit=PHLEBOTOMY"/>
    <hyperlink ref="X1319" r:id="rId2477" display="https://www.questdiagnostics.com/locations/detail.html/A7F/07730/75/1"/>
    <hyperlink ref="W1320" r:id="rId2478" display="https://appointment.questdiagnostics.com/find-location/as-location-finder?sitecode=W6Y&amp;zipcode=08844&amp;reasonForVisit=PHLEBOTOMY"/>
    <hyperlink ref="X1320" r:id="rId2479" display="https://www.questdiagnostics.com/locations/detail.html/W6Y/08844/75/1"/>
    <hyperlink ref="W1321" r:id="rId2480" display="https://appointment.questdiagnostics.com/find-location/as-location-finder?sitecode=HWL&amp;zipcode=07731&amp;reasonForVisit=PHLEBOTOMY"/>
    <hyperlink ref="X1321" r:id="rId2481" display="https://www.questdiagnostics.com/locations/detail.html/HWL/07731/75/1"/>
    <hyperlink ref="W1322" r:id="rId2482" display="https://appointment.questdiagnostics.com/find-location/as-location-finder?sitecode=ANOW&amp;zipcode=08830&amp;reasonForVisit=PHLEBOTOMY"/>
    <hyperlink ref="X1322" r:id="rId2483" display="https://www.questdiagnostics.com/locations/detail.html/ANOW/08830/75/1"/>
    <hyperlink ref="W1323" r:id="rId2484" display="https://appointment.questdiagnostics.com/find-location/as-location-finder?sitecode=EPJ&amp;zipcode=08831&amp;reasonForVisit=PHLEBOTOMY"/>
    <hyperlink ref="X1323" r:id="rId2485" display="https://www.questdiagnostics.com/locations/detail.html/EPJ/08831/75/1"/>
    <hyperlink ref="W1324" r:id="rId2486" display="https://appointment.questdiagnostics.com/find-location/as-location-finder?sitecode=LWV&amp;zipcode=08648&amp;reasonForVisit=PHLEBOTOMY"/>
    <hyperlink ref="X1324" r:id="rId2487" display="https://www.questdiagnostics.com/locations/detail.html/LWV/08648/75/1"/>
    <hyperlink ref="W1325" r:id="rId2488" display="https://appointment.questdiagnostics.com/find-location/as-location-finder?sitecode=LIN&amp;zipcode=08221&amp;reasonForVisit=PHLEBOTOMY"/>
    <hyperlink ref="X1325" r:id="rId2489" display="https://www.questdiagnostics.com/locations/detail.html/LIN/08221/75/1"/>
    <hyperlink ref="W1326" r:id="rId2490" display="https://appointment.questdiagnostics.com/find-location/as-location-finder?sitecode=AELP&amp;zipcode=07039&amp;reasonForVisit=PHLEBOTOMY"/>
    <hyperlink ref="X1326" r:id="rId2491" display="https://www.questdiagnostics.com/locations/detail.html/AELP/07039/75/1"/>
    <hyperlink ref="W1327" r:id="rId2492" display="https://appointment.questdiagnostics.com/find-location/as-location-finder?sitecode=MOL&amp;zipcode=08048&amp;reasonForVisit=PHLEBOTOMY"/>
    <hyperlink ref="X1327" r:id="rId2493" display="https://www.questdiagnostics.com/locations/detail.html/MOL/08048/75/1"/>
    <hyperlink ref="W1328" r:id="rId2494" display="https://appointment.questdiagnostics.com/find-location/as-location-finder?sitecode=MNK&amp;zipcode=08050&amp;reasonForVisit=PHLEBOTOMY"/>
    <hyperlink ref="X1328" r:id="rId2495" display="https://www.questdiagnostics.com/locations/detail.html/MNK/08050/75/1"/>
    <hyperlink ref="W1329" r:id="rId2496" display="https://appointment.questdiagnostics.com/find-location/as-location-finder?sitecode=GKJ&amp;zipcode=07726&amp;reasonForVisit=PHLEBOTOMY"/>
    <hyperlink ref="X1329" r:id="rId2497" display="https://www.questdiagnostics.com/locations/detail.html/GKJ/07726/75/1"/>
    <hyperlink ref="W1330" r:id="rId2498" display="https://appointment.questdiagnostics.com/find-location/as-location-finder?sitecode=EFV&amp;zipcode=08053&amp;reasonForVisit=PHLEBOTOMY"/>
    <hyperlink ref="X1330" r:id="rId2499" display="https://www.questdiagnostics.com/locations/detail.html/EFV/08053/75/1"/>
    <hyperlink ref="W1331" r:id="rId2500" display="https://appointment.questdiagnostics.com/find-location/as-location-finder?sitecode=IXU&amp;zipcode=08330&amp;reasonForVisit=PHLEBOTOMY"/>
    <hyperlink ref="X1331" r:id="rId2501" display="https://www.questdiagnostics.com/locations/detail.html/IXU/08330/75/1"/>
    <hyperlink ref="W1332" r:id="rId2502" display="https://appointment.questdiagnostics.com/find-location/as-location-finder?sitecode=SRN&amp;zipcode=08055&amp;reasonForVisit=PHLEBOTOMY"/>
    <hyperlink ref="X1332" r:id="rId2503" display="https://www.questdiagnostics.com/locations/detail.html/SRN/08055/75/1"/>
    <hyperlink ref="W1333" r:id="rId2504" display="https://appointment.questdiagnostics.com/find-location/as-location-finder?sitecode=MNE&amp;zipcode=07042&amp;reasonForVisit=PHLEBOTOMY"/>
    <hyperlink ref="X1333" r:id="rId2505" display="https://www.questdiagnostics.com/locations/detail.html/MNE/07042/75/1"/>
    <hyperlink ref="W1334" r:id="rId2506" display="https://appointment.questdiagnostics.com/find-location/as-location-finder?sitecode=QY4&amp;zipcode=08054&amp;reasonForVisit=PHLEBOTOMY"/>
    <hyperlink ref="X1334" r:id="rId2507" display="https://www.questdiagnostics.com/locations/detail.html/QY4/08054/75/1"/>
    <hyperlink ref="W1335" r:id="rId2508" display="https://appointment.questdiagnostics.com/find-location/as-location-finder?sitecode=NEU&amp;zipcode=07753&amp;reasonForVisit=PHLEBOTOMY"/>
    <hyperlink ref="X1335" r:id="rId2509" display="https://www.questdiagnostics.com/locations/detail.html/NEU/07753/75/1"/>
    <hyperlink ref="W1336" r:id="rId2510" display="https://appointment.questdiagnostics.com/find-location/as-location-finder?sitecode=SZS&amp;zipcode=07860&amp;reasonForVisit=PHLEBOTOMY"/>
    <hyperlink ref="X1336" r:id="rId2511" display="https://www.questdiagnostics.com/locations/detail.html/SZS/07860/75/1"/>
    <hyperlink ref="W1337" r:id="rId2512" display="https://appointment.questdiagnostics.com/find-location/as-location-finder?sitecode=IZQ&amp;zipcode=07652&amp;reasonForVisit=PHLEBOTOMY"/>
    <hyperlink ref="X1337" r:id="rId2513" display="https://www.questdiagnostics.com/locations/detail.html/IZQ/07652/75/1"/>
    <hyperlink ref="W1338" r:id="rId2514" display="https://appointment.questdiagnostics.com/find-location/as-location-finder?sitecode=EYM&amp;zipcode=08109&amp;reasonForVisit=PHLEBOTOMY"/>
    <hyperlink ref="X1338" r:id="rId2515" display="https://www.questdiagnostics.com/locations/detail.html/EYM/08109/75/1"/>
    <hyperlink ref="W1339" r:id="rId2516" display="https://appointment.questdiagnostics.com/find-location/as-location-finder?sitecode=PMK&amp;zipcode=08070&amp;reasonForVisit=PHLEBOTOMY"/>
    <hyperlink ref="X1339" r:id="rId2517" display="https://www.questdiagnostics.com/locations/detail.html/PMK/08070/75/1"/>
    <hyperlink ref="W1340" r:id="rId2518" display="https://appointment.questdiagnostics.com/find-location/as-location-finder?sitecode=QZY&amp;zipcode=08536&amp;reasonForVisit=PHLEBOTOMY"/>
    <hyperlink ref="X1340" r:id="rId2519" display="https://www.questdiagnostics.com/locations/detail.html/QZY/08536/75/1"/>
    <hyperlink ref="W1341" r:id="rId2520" display="https://appointment.questdiagnostics.com/find-location/as-location-finder?sitecode=PRE&amp;zipcode=08540&amp;reasonForVisit=PHLEBOTOMY"/>
    <hyperlink ref="X1341" r:id="rId2521" display="https://www.questdiagnostics.com/locations/detail.html/PRE/08540/75/1"/>
    <hyperlink ref="W1342" r:id="rId2522" display="https://appointment.questdiagnostics.com/find-location/as-location-finder?sitecode=RAM&amp;zipcode=07446&amp;reasonForVisit=PHLEBOTOMY"/>
    <hyperlink ref="X1342" r:id="rId2523" display="https://www.questdiagnostics.com/locations/detail.html/RAM/07446/75/1"/>
    <hyperlink ref="W1343" r:id="rId2524" display="https://appointment.questdiagnostics.com/find-location/as-location-finder?sitecode=RDB&amp;zipcode=07701&amp;reasonForVisit=PHLEBOTOMY"/>
    <hyperlink ref="X1343" r:id="rId2525" display="https://www.questdiagnostics.com/locations/detail.html/RDB/07701/75/1"/>
    <hyperlink ref="W1344" r:id="rId2526" display="https://appointment.questdiagnostics.com/find-location/as-location-finder?sitecode=RGD&amp;zipcode=08242&amp;reasonForVisit=PHLEBOTOMY"/>
    <hyperlink ref="X1344" r:id="rId2527" display="https://www.questdiagnostics.com/locations/detail.html/RGD/08242/75/1"/>
    <hyperlink ref="W1345" r:id="rId2528" display="https://appointment.questdiagnostics.com/find-location/as-location-finder?sitecode=HIW&amp;zipcode=07203&amp;reasonForVisit=PHLEBOTOMY"/>
    <hyperlink ref="X1345" r:id="rId2529" display="https://www.questdiagnostics.com/locations/detail.html/HIW/07203/75/1"/>
    <hyperlink ref="W1346" r:id="rId2530" display="https://appointment.questdiagnostics.com/find-location/as-location-finder?sitecode=K7X&amp;zipcode=08750&amp;reasonForVisit=PHLEBOTOMY"/>
    <hyperlink ref="X1346" r:id="rId2531" display="https://www.questdiagnostics.com/locations/detail.html/K7X/08750/75/1"/>
    <hyperlink ref="W1347" r:id="rId2532" display="https://appointment.questdiagnostics.com/find-location/as-location-finder?sitecode=BDJ&amp;zipcode=08080&amp;reasonForVisit=PHLEBOTOMY"/>
    <hyperlink ref="X1347" r:id="rId2533" display="https://www.questdiagnostics.com/locations/detail.html/BDJ/08080/75/1"/>
    <hyperlink ref="W1348" r:id="rId2534" display="https://appointment.questdiagnostics.com/find-location/as-location-finder?sitecode=KSP&amp;zipcode=08081&amp;reasonForVisit=PHLEBOTOMY"/>
    <hyperlink ref="X1348" r:id="rId2535" display="https://www.questdiagnostics.com/locations/detail.html/KSP/08081/75/1"/>
    <hyperlink ref="W1349" r:id="rId2536" display="https://appointment.questdiagnostics.com/find-location/as-location-finder?sitecode=SOM&amp;zipcode=08873&amp;reasonForVisit=PHLEBOTOMY"/>
    <hyperlink ref="X1349" r:id="rId2537" display="https://www.questdiagnostics.com/locations/detail.html/SOM/08873/75/1"/>
    <hyperlink ref="W1350" r:id="rId2538" display="https://appointment.questdiagnostics.com/find-location/as-location-finder?sitecode=EDN&amp;zipcode=07080&amp;reasonForVisit=PHLEBOTOMY"/>
    <hyperlink ref="X1350" r:id="rId2539" display="https://www.questdiagnostics.com/locations/detail.html/EDN/07080/75/1"/>
    <hyperlink ref="W1351" r:id="rId2540" display="https://appointment.questdiagnostics.com/find-location/as-location-finder?sitecode=TEA&amp;zipcode=07666&amp;reasonForVisit=PHLEBOTOMY"/>
    <hyperlink ref="X1351" r:id="rId2541" display="https://www.questdiagnostics.com/locations/detail.html/TEA/07666/75/1"/>
    <hyperlink ref="W1352" r:id="rId2542" display="https://appointment.questdiagnostics.com/find-location/as-location-finder?sitecode=TOS&amp;zipcode=08755&amp;reasonForVisit=PHLEBOTOMY"/>
    <hyperlink ref="X1352" r:id="rId2543" display="https://www.questdiagnostics.com/locations/detail.html/TOS/08755/75/1"/>
    <hyperlink ref="W1353" r:id="rId2544" display="https://appointment.questdiagnostics.com/find-location/as-location-finder?sitecode=RNJ&amp;zipcode=08755&amp;reasonForVisit=PHLEBOTOMY"/>
    <hyperlink ref="X1353" r:id="rId2545" display="https://www.questdiagnostics.com/locations/detail.html/RNJ/08755/75/1"/>
    <hyperlink ref="W1354" r:id="rId2546" display="https://appointment.questdiagnostics.com/find-location/as-location-finder?sitecode=TRE&amp;zipcode=08618&amp;reasonForVisit=PHLEBOTOMY"/>
    <hyperlink ref="X1354" r:id="rId2547" display="https://www.questdiagnostics.com/locations/detail.html/TRE/08618/75/1"/>
    <hyperlink ref="W1355" r:id="rId2548" display="https://appointment.questdiagnostics.com/find-location/as-location-finder?sitecode=TYQ&amp;zipcode=07083&amp;reasonForVisit=PHLEBOTOMY"/>
    <hyperlink ref="X1355" r:id="rId2549" display="https://www.questdiagnostics.com/locations/detail.html/TYQ/07083/75/1"/>
    <hyperlink ref="W1356" r:id="rId2550" display="https://appointment.questdiagnostics.com/find-location/as-location-finder?sitecode=VNR&amp;zipcode=08406&amp;reasonForVisit=PHLEBOTOMY"/>
    <hyperlink ref="X1356" r:id="rId2551" display="https://www.questdiagnostics.com/locations/detail.html/VNR/08406/75/1"/>
    <hyperlink ref="W1357" r:id="rId2552" display="https://appointment.questdiagnostics.com/find-location/as-location-finder?sitecode=VIL&amp;zipcode=08361&amp;reasonForVisit=PHLEBOTOMY"/>
    <hyperlink ref="X1357" r:id="rId2553" display="https://www.questdiagnostics.com/locations/detail.html/VIL/08361/75/1"/>
    <hyperlink ref="W1358" r:id="rId2554" display="https://appointment.questdiagnostics.com/find-location/as-location-finder?sitecode=A90&amp;zipcode=08360&amp;reasonForVisit=PHLEBOTOMY"/>
    <hyperlink ref="X1358" r:id="rId2555" display="https://www.questdiagnostics.com/locations/detail.html/A90/08360/75/1"/>
    <hyperlink ref="W1359" r:id="rId2556" display="https://appointment.questdiagnostics.com/find-location/as-location-finder?sitecode=G3G&amp;zipcode=08043&amp;reasonForVisit=PHLEBOTOMY"/>
    <hyperlink ref="X1359" r:id="rId2557" display="https://www.questdiagnostics.com/locations/detail.html/G3G/08043/75/1"/>
    <hyperlink ref="W1360" r:id="rId2558" display="https://appointment.questdiagnostics.com/find-location/as-location-finder?sitecode=A94&amp;zipcode=07470&amp;reasonForVisit=PHLEBOTOMY"/>
    <hyperlink ref="X1360" r:id="rId2559" display="https://www.questdiagnostics.com/locations/detail.html/A94/07470/75/1"/>
    <hyperlink ref="W1361" r:id="rId2560" display="https://appointment.questdiagnostics.com/find-location/as-location-finder?sitecode=FTJ&amp;zipcode=07093&amp;reasonForVisit=PHLEBOTOMY"/>
    <hyperlink ref="X1361" r:id="rId2561" display="https://www.questdiagnostics.com/locations/detail.html/FTJ/07093/75/1"/>
    <hyperlink ref="W1362" r:id="rId2562" display="https://appointment.questdiagnostics.com/find-location/as-location-finder?sitecode=ESG&amp;zipcode=07090&amp;reasonForVisit=PHLEBOTOMY"/>
    <hyperlink ref="X1362" r:id="rId2563" display="https://www.questdiagnostics.com/locations/detail.html/ESG/07090/75/1"/>
    <hyperlink ref="W1363" r:id="rId2564" display="https://appointment.questdiagnostics.com/find-location/as-location-finder?sitecode=EMN&amp;zipcode=07675&amp;reasonForVisit=PHLEBOTOMY"/>
    <hyperlink ref="X1363" r:id="rId2565" display="https://www.questdiagnostics.com/locations/detail.html/EMN/07675/75/1"/>
    <hyperlink ref="W1364" r:id="rId2566" display="https://appointment.questdiagnostics.com/find-location/as-location-finder?sitecode=IVY&amp;zipcode=08046&amp;reasonForVisit=PHLEBOTOMY"/>
    <hyperlink ref="X1364" r:id="rId2567" display="https://www.questdiagnostics.com/locations/detail.html/IVY/08046/75/1"/>
    <hyperlink ref="X1365" r:id="rId2568" display="https://www.questdiagnostics.com/locations/detail.html/AJPN/08096/75/1"/>
    <hyperlink ref="W1366" r:id="rId2569" display="https://appointment.questdiagnostics.com/find-location/as-location-finder?sitecode=WDB&amp;zipcode=08096&amp;reasonForVisit=PHLEBOTOMY"/>
    <hyperlink ref="X1366" r:id="rId2570" display="https://www.questdiagnostics.com/locations/detail.html/WDB/08096/75/1"/>
    <hyperlink ref="W1367" r:id="rId2571" display="https://appointment.questdiagnostics.com/find-location/as-location-finder?sitecode=XFF&amp;zipcode=88310&amp;reasonForVisit=PHLEBOTOMY"/>
    <hyperlink ref="X1367" r:id="rId2572" display="https://www.questdiagnostics.com/locations/detail.html/XFF/88310/75/1"/>
    <hyperlink ref="W1368" r:id="rId2573" display="https://appointment.questdiagnostics.com/find-location/as-location-finder?sitecode=ND4&amp;zipcode=87114&amp;reasonForVisit=PHLEBOTOMY"/>
    <hyperlink ref="X1368" r:id="rId2574" display="https://www.questdiagnostics.com/locations/detail.html/ND4/87114/75/1"/>
    <hyperlink ref="W1369" r:id="rId2575" display="https://appointment.questdiagnostics.com/find-location/as-location-finder?sitecode=QOW&amp;zipcode=87109&amp;reasonForVisit=PHLEBOTOMY"/>
    <hyperlink ref="X1369" r:id="rId2576" display="https://www.questdiagnostics.com/locations/detail.html/QOW/87109/75/1"/>
    <hyperlink ref="W1370" r:id="rId2577" display="https://appointment.questdiagnostics.com/find-location/as-location-finder?sitecode=XFI&amp;zipcode=87112&amp;reasonForVisit=PHLEBOTOMY"/>
    <hyperlink ref="X1370" r:id="rId2578" display="https://www.questdiagnostics.com/locations/detail.html/XFI/87112/75/1"/>
    <hyperlink ref="W1371" r:id="rId2579" display="https://appointment.questdiagnostics.com/find-location/as-location-finder?sitecode=A3E&amp;zipcode=87106&amp;reasonForVisit=PHLEBOTOMY"/>
    <hyperlink ref="X1371" r:id="rId2580" display="https://www.questdiagnostics.com/locations/detail.html/A3E/87106/75/1"/>
    <hyperlink ref="W1372" r:id="rId2581" display="https://appointment.questdiagnostics.com/find-location/as-location-finder?sitecode=QOT&amp;zipcode=88101&amp;reasonForVisit=PHLEBOTOMY"/>
    <hyperlink ref="X1372" r:id="rId2582" display="https://www.questdiagnostics.com/locations/detail.html/QOT/88101/75/1"/>
    <hyperlink ref="X1373" r:id="rId2583" display="https://www.questdiagnostics.com/locations/detail.html/AJHO/87301/75/1"/>
    <hyperlink ref="W1374" r:id="rId2584" display="https://appointment.questdiagnostics.com/find-location/as-location-finder?sitecode=DC1&amp;zipcode=88011&amp;reasonForVisit=PHLEBOTOMY"/>
    <hyperlink ref="X1374" r:id="rId2585" display="https://www.questdiagnostics.com/locations/detail.html/DC1/88011/75/1"/>
    <hyperlink ref="W1375" r:id="rId2586" display="https://appointment.questdiagnostics.com/find-location/as-location-finder?sitecode=QOZ&amp;zipcode=87031&amp;reasonForVisit=PHLEBOTOMY"/>
    <hyperlink ref="X1375" r:id="rId2587" display="https://www.questdiagnostics.com/locations/detail.html/QOZ/87031/75/1"/>
    <hyperlink ref="X1376" r:id="rId2588" display="https://www.questdiagnostics.com/locations/detail.html/AMGI/88130/75/1"/>
    <hyperlink ref="W1377" r:id="rId2589" display="https://appointment.questdiagnostics.com/find-location/as-location-finder?sitecode=XFK&amp;zipcode=87124&amp;reasonForVisit=PHLEBOTOMY"/>
    <hyperlink ref="X1377" r:id="rId2590" display="https://www.questdiagnostics.com/locations/detail.html/XFK/87124/75/1"/>
    <hyperlink ref="W1378" r:id="rId2591" display="https://appointment.questdiagnostics.com/find-location/as-location-finder?sitecode=XXY&amp;zipcode=87505&amp;reasonForVisit=PHLEBOTOMY"/>
    <hyperlink ref="X1378" r:id="rId2592" display="https://www.questdiagnostics.com/locations/detail.html/XXY/87505/75/1"/>
    <hyperlink ref="W1379" r:id="rId2593" display="https://appointment.questdiagnostics.com/find-location/as-location-finder?sitecode=QCV&amp;zipcode=89706&amp;reasonForVisit=PHLEBOTOMY"/>
    <hyperlink ref="X1379" r:id="rId2594" display="https://www.questdiagnostics.com/locations/detail.html/QCV/89706/75/1"/>
    <hyperlink ref="W1380" r:id="rId2595" display="https://appointment.questdiagnostics.com/find-location/as-location-finder?sitecode=ALAG&amp;zipcode=89801&amp;reasonForVisit=PHLEBOTOMY"/>
    <hyperlink ref="X1380" r:id="rId2596" display="https://www.questdiagnostics.com/locations/detail.html/ALAG/89801/75/1"/>
    <hyperlink ref="W1381" r:id="rId2597" display="https://appointment.questdiagnostics.com/find-location/as-location-finder?sitecode=SE5&amp;zipcode=89052&amp;reasonForVisit=PHLEBOTOMY"/>
    <hyperlink ref="X1381" r:id="rId2598" display="https://www.questdiagnostics.com/locations/detail.html/SE5/89052/75/1"/>
    <hyperlink ref="W1382" r:id="rId2599" display="https://appointment.questdiagnostics.com/find-location/as-location-finder?sitecode=KS9&amp;zipcode=89052&amp;reasonForVisit=PHLEBOTOMY"/>
    <hyperlink ref="X1382" r:id="rId2600" display="https://www.questdiagnostics.com/locations/detail.html/KS9/89052/75/1"/>
    <hyperlink ref="W1383" r:id="rId2601" display="https://appointment.questdiagnostics.com/find-location/as-location-finder?sitecode=2AL&amp;zipcode=89014&amp;reasonForVisit=PHLEBOTOMY"/>
    <hyperlink ref="X1383" r:id="rId2602" display="https://www.questdiagnostics.com/locations/detail.html/2AL/89014/75/1"/>
    <hyperlink ref="W1384" r:id="rId2603" display="https://appointment.questdiagnostics.com/find-location/as-location-finder?sitecode=LB6&amp;zipcode=89052&amp;reasonForVisit=PHLEBOTOMY"/>
    <hyperlink ref="X1384" r:id="rId2604" display="https://www.questdiagnostics.com/locations/detail.html/LB6/89052/75/1"/>
    <hyperlink ref="W1385" r:id="rId2605" display="https://appointment.questdiagnostics.com/find-location/as-location-finder?sitecode=BI8&amp;zipcode=89014&amp;reasonForVisit=PHLEBOTOMY"/>
    <hyperlink ref="X1385" r:id="rId2606" display="https://www.questdiagnostics.com/locations/detail.html/BI8/89014/75/1"/>
    <hyperlink ref="W1386" r:id="rId2607" display="https://appointment.questdiagnostics.com/find-location/as-location-finder?sitecode=KIH&amp;zipcode=89015&amp;reasonForVisit=PHLEBOTOMY"/>
    <hyperlink ref="X1386" r:id="rId2608" display="https://www.questdiagnostics.com/locations/detail.html/KIH/89015/75/1"/>
    <hyperlink ref="W1387" r:id="rId2609" display="https://appointment.questdiagnostics.com/find-location/as-location-finder?sitecode=F2L&amp;zipcode=89011&amp;reasonForVisit=PHLEBOTOMY"/>
    <hyperlink ref="X1387" r:id="rId2610" display="https://www.questdiagnostics.com/locations/detail.html/F2L/89011/75/1"/>
    <hyperlink ref="W1388" r:id="rId2611" display="https://appointment.questdiagnostics.com/find-location/as-location-finder?sitecode=BUH&amp;zipcode=89119&amp;reasonForVisit=PHLEBOTOMY"/>
    <hyperlink ref="X1388" r:id="rId2612" display="https://www.questdiagnostics.com/locations/detail.html/BUH/89119/75/1"/>
    <hyperlink ref="W1389" r:id="rId2613" display="https://appointment.questdiagnostics.com/find-location/as-location-finder?sitecode=QRC&amp;zipcode=89145&amp;reasonForVisit=PHLEBOTOMY"/>
    <hyperlink ref="X1389" r:id="rId2614" display="https://www.questdiagnostics.com/locations/detail.html/QRC/89145/75/1"/>
    <hyperlink ref="W1390" r:id="rId2615" display="https://appointment.questdiagnostics.com/find-location/as-location-finder?sitecode=ANBG&amp;zipcode=89178&amp;reasonForVisit=PHLEBOTOMY"/>
    <hyperlink ref="X1390" r:id="rId2616" display="https://www.questdiagnostics.com/locations/detail.html/ANBG/89178/75/1"/>
    <hyperlink ref="W1391" r:id="rId2617" display="https://appointment.questdiagnostics.com/find-location/as-location-finder?sitecode=ABTE&amp;zipcode=89147&amp;reasonForVisit=PHLEBOTOMY"/>
    <hyperlink ref="X1391" r:id="rId2618" display="https://www.questdiagnostics.com/locations/detail.html/ABTE/89147/75/1"/>
    <hyperlink ref="W1392" r:id="rId2619" display="https://appointment.questdiagnostics.com/find-location/as-location-finder?sitecode=UR9&amp;zipcode=89110&amp;reasonForVisit=PHLEBOTOMY"/>
    <hyperlink ref="X1392" r:id="rId2620" display="https://www.questdiagnostics.com/locations/detail.html/UR9/89110/75/1"/>
    <hyperlink ref="W1393" r:id="rId2621" display="https://appointment.questdiagnostics.com/find-location/as-location-finder?sitecode=QAP&amp;zipcode=89128&amp;reasonForVisit=PHLEBOTOMY"/>
    <hyperlink ref="X1393" r:id="rId2622" display="https://www.questdiagnostics.com/locations/detail.html/QAP/89128/75/1"/>
    <hyperlink ref="W1394" r:id="rId2623" display="https://appointment.questdiagnostics.com/find-location/as-location-finder?sitecode=AGRV&amp;zipcode=89118&amp;reasonForVisit=PHLEBOTOMY"/>
    <hyperlink ref="X1394" r:id="rId2624" display="https://www.questdiagnostics.com/locations/detail.html/AGRV/89118/75/1"/>
    <hyperlink ref="W1395" r:id="rId2625" display="https://appointment.questdiagnostics.com/find-location/as-location-finder?sitecode=D9Q&amp;zipcode=89106&amp;reasonForVisit=PHLEBOTOMY"/>
    <hyperlink ref="X1395" r:id="rId2626" display="https://www.questdiagnostics.com/locations/detail.html/D9Q/89106/75/1"/>
    <hyperlink ref="W1396" r:id="rId2627" display="https://appointment.questdiagnostics.com/find-location/as-location-finder?sitecode=QNZ&amp;zipcode=89128&amp;reasonForVisit=PHLEBOTOMY"/>
    <hyperlink ref="X1396" r:id="rId2628" display="https://www.questdiagnostics.com/locations/detail.html/QNZ/89128/75/1"/>
    <hyperlink ref="W1397" r:id="rId2629" display="https://appointment.questdiagnostics.com/find-location/as-location-finder?sitecode=GU3&amp;zipcode=89117&amp;reasonForVisit=PHLEBOTOMY"/>
    <hyperlink ref="X1397" r:id="rId2630" display="https://www.questdiagnostics.com/locations/detail.html/GU3/89117/75/1"/>
    <hyperlink ref="W1398" r:id="rId2631" display="https://appointment.questdiagnostics.com/find-location/as-location-finder?sitecode=NBZ&amp;zipcode=89149&amp;reasonForVisit=PHLEBOTOMY"/>
    <hyperlink ref="X1398" r:id="rId2632" display="https://www.questdiagnostics.com/locations/detail.html/NBZ/89149/75/1"/>
    <hyperlink ref="W1399" r:id="rId2633" display="https://appointment.questdiagnostics.com/find-location/as-location-finder?sitecode=AOMF&amp;zipcode=89031&amp;reasonForVisit=PHLEBOTOMY"/>
    <hyperlink ref="X1399" r:id="rId2634" display="https://www.questdiagnostics.com/locations/detail.html/AOMF/89031/75/1"/>
    <hyperlink ref="W1400" r:id="rId2635" display="https://appointment.questdiagnostics.com/find-location/as-location-finder?sitecode=QM6&amp;zipcode=89084&amp;reasonForVisit=PHLEBOTOMY"/>
    <hyperlink ref="X1400" r:id="rId2636" display="https://www.questdiagnostics.com/locations/detail.html/QM6/89084/75/1"/>
    <hyperlink ref="W1401" r:id="rId2637" display="https://appointment.questdiagnostics.com/find-location/as-location-finder?sitecode=QLL&amp;zipcode=89030&amp;reasonForVisit=PHLEBOTOMY"/>
    <hyperlink ref="X1401" r:id="rId2638" display="https://www.questdiagnostics.com/locations/detail.html/QLL/89030/75/1"/>
    <hyperlink ref="W1402" r:id="rId2639" display="https://appointment.questdiagnostics.com/find-location/as-location-finder?sitecode=EFD&amp;zipcode=89048&amp;reasonForVisit=PHLEBOTOMY"/>
    <hyperlink ref="X1402" r:id="rId2640" display="https://www.questdiagnostics.com/locations/detail.html/EFD/89048/75/1"/>
    <hyperlink ref="W1403" r:id="rId2641" display="https://appointment.questdiagnostics.com/find-location/as-location-finder?sitecode=QRL&amp;zipcode=89503&amp;reasonForVisit=PHLEBOTOMY"/>
    <hyperlink ref="X1403" r:id="rId2642" display="https://www.questdiagnostics.com/locations/detail.html/QRL/89503/75/1"/>
    <hyperlink ref="W1404" r:id="rId2643" display="https://appointment.questdiagnostics.com/find-location/as-location-finder?sitecode=QQC&amp;zipcode=89509&amp;reasonForVisit=PHLEBOTOMY"/>
    <hyperlink ref="X1404" r:id="rId2644" display="https://www.questdiagnostics.com/locations/detail.html/QQC/89509/75/1"/>
    <hyperlink ref="W1405" r:id="rId2645" display="https://appointment.questdiagnostics.com/find-location/as-location-finder?sitecode=ANGP&amp;zipcode=89436&amp;reasonForVisit=PHLEBOTOMY"/>
    <hyperlink ref="X1405" r:id="rId2646" display="https://www.questdiagnostics.com/locations/detail.html/ANGP/89436/75/1"/>
    <hyperlink ref="W1406" r:id="rId2647" display="https://appointment.questdiagnostics.com/find-location/as-location-finder?sitecode=ABO&amp;zipcode=12203&amp;reasonForVisit=PHLEBOTOMY"/>
    <hyperlink ref="X1406" r:id="rId2648" display="https://www.questdiagnostics.com/locations/detail.html/ABO/12203/75/1"/>
    <hyperlink ref="W1407" r:id="rId2649" display="https://appointment.questdiagnostics.com/find-location/as-location-finder?sitecode=QH2&amp;zipcode=14004&amp;reasonForVisit=PHLEBOTOMY"/>
    <hyperlink ref="X1407" r:id="rId2650" display="https://www.questdiagnostics.com/locations/detail.html/QH2/14004/75/1"/>
    <hyperlink ref="W1408" r:id="rId2651" display="https://appointment.questdiagnostics.com/find-location/as-location-finder?sitecode=GF1&amp;zipcode=14226&amp;reasonForVisit=PHLEBOTOMY"/>
    <hyperlink ref="X1408" r:id="rId2652" display="https://www.questdiagnostics.com/locations/detail.html/GF1/14226/75/1"/>
    <hyperlink ref="W1409" r:id="rId2653" display="https://appointment.questdiagnostics.com/find-location/as-location-finder?sitecode=ZCG&amp;zipcode=14221&amp;reasonForVisit=PHLEBOTOMY"/>
    <hyperlink ref="X1409" r:id="rId2654" display="https://www.questdiagnostics.com/locations/detail.html/ZCG/14221/75/1"/>
    <hyperlink ref="W1410" r:id="rId2655" display="https://appointment.questdiagnostics.com/find-location/as-location-finder?sitecode=AHHE&amp;zipcode=14221&amp;reasonForVisit=PHLEBOTOMY"/>
    <hyperlink ref="X1410" r:id="rId2656" display="https://www.questdiagnostics.com/locations/detail.html/AHHE/14221/75/1"/>
    <hyperlink ref="W1411" r:id="rId2657" display="https://appointment.questdiagnostics.com/find-location/as-location-finder?sitecode=B9C&amp;zipcode=14221&amp;reasonForVisit=PHLEBOTOMY"/>
    <hyperlink ref="X1411" r:id="rId2658" display="https://www.questdiagnostics.com/locations/detail.html/B9C/14221/75/1"/>
    <hyperlink ref="W1412" r:id="rId2659" display="https://appointment.questdiagnostics.com/find-location/as-location-finder?sitecode=AHS&amp;zipcode=14228&amp;reasonForVisit=PHLEBOTOMY"/>
    <hyperlink ref="X1412" r:id="rId2660" display="https://www.questdiagnostics.com/locations/detail.html/AHS/14228/75/1"/>
    <hyperlink ref="W1413" r:id="rId2661" display="https://appointment.questdiagnostics.com/find-location/as-location-finder?sitecode=ASA&amp;zipcode=11102&amp;reasonForVisit=PHLEBOTOMY"/>
    <hyperlink ref="X1413" r:id="rId2662" display="https://www.questdiagnostics.com/locations/detail.html/ASA/11102/75/1"/>
    <hyperlink ref="W1414" r:id="rId2663" display="https://appointment.questdiagnostics.com/find-location/as-location-finder?sitecode=ZAA&amp;zipcode=11702&amp;reasonForVisit=PHLEBOTOMY"/>
    <hyperlink ref="X1414" r:id="rId2664" display="https://www.questdiagnostics.com/locations/detail.html/ZAA/11702/75/1"/>
    <hyperlink ref="W1415" r:id="rId2665" display="https://appointment.questdiagnostics.com/find-location/as-location-finder?sitecode=A3W&amp;zipcode=13027&amp;reasonForVisit=PHLEBOTOMY"/>
    <hyperlink ref="X1415" r:id="rId2666" display="https://www.questdiagnostics.com/locations/detail.html/A3W/13027/75/1"/>
    <hyperlink ref="W1416" r:id="rId2667" display="https://appointment.questdiagnostics.com/find-location/as-location-finder?sitecode=BHR&amp;zipcode=11706&amp;reasonForVisit=PHLEBOTOMY"/>
    <hyperlink ref="X1416" r:id="rId2668" display="https://www.questdiagnostics.com/locations/detail.html/BHR/11706/75/1"/>
    <hyperlink ref="W1417" r:id="rId2669" display="https://appointment.questdiagnostics.com/find-location/as-location-finder?sitecode=BSD&amp;zipcode=11361&amp;reasonForVisit=PHLEBOTOMY"/>
    <hyperlink ref="X1417" r:id="rId2670" display="https://www.questdiagnostics.com/locations/detail.html/BSD/11361/75/1"/>
    <hyperlink ref="W1418" r:id="rId2671" display="https://appointment.questdiagnostics.com/find-location/as-location-finder?sitecode=BBN&amp;zipcode=11714&amp;reasonForVisit=PHLEBOTOMY"/>
    <hyperlink ref="X1418" r:id="rId2672" display="https://www.questdiagnostics.com/locations/detail.html/BBN/11714/75/1"/>
    <hyperlink ref="W1419" r:id="rId2673" display="https://appointment.questdiagnostics.com/find-location/as-location-finder?sitecode=L4Y&amp;zipcode=14219&amp;reasonForVisit=PHLEBOTOMY"/>
    <hyperlink ref="X1419" r:id="rId2674" display="https://www.questdiagnostics.com/locations/detail.html/L4Y/14219/75/1"/>
    <hyperlink ref="W1420" r:id="rId2675" display="https://appointment.questdiagnostics.com/find-location/as-location-finder?sitecode=J2Z&amp;zipcode=10458&amp;reasonForVisit=PHLEBOTOMY"/>
    <hyperlink ref="X1420" r:id="rId2676" display="https://www.questdiagnostics.com/locations/detail.html/J2Z/10458/75/1"/>
    <hyperlink ref="W1421" r:id="rId2677" display="https://appointment.questdiagnostics.com/find-location/as-location-finder?sitecode=AD5&amp;zipcode=10466&amp;reasonForVisit=PHLEBOTOMY"/>
    <hyperlink ref="X1421" r:id="rId2678" display="https://www.questdiagnostics.com/locations/detail.html/AD5/10466/75/1"/>
    <hyperlink ref="W1422" r:id="rId2679" display="https://appointment.questdiagnostics.com/find-location/as-location-finder?sitecode=FE6&amp;zipcode=10463&amp;reasonForVisit=PHLEBOTOMY"/>
    <hyperlink ref="X1422" r:id="rId2680" display="https://www.questdiagnostics.com/locations/detail.html/FE6/10463/75/1"/>
    <hyperlink ref="W1423" r:id="rId2681" display="https://appointment.questdiagnostics.com/find-location/as-location-finder?sitecode=WBG&amp;zipcode=10461&amp;reasonForVisit=PHLEBOTOMY"/>
    <hyperlink ref="X1423" r:id="rId2682" display="https://www.questdiagnostics.com/locations/detail.html/WBG/10461/75/1"/>
    <hyperlink ref="W1424" r:id="rId2683" display="https://appointment.questdiagnostics.com/find-location/as-location-finder?sitecode=M9B&amp;zipcode=10459&amp;reasonForVisit=PHLEBOTOMY"/>
    <hyperlink ref="X1424" r:id="rId2684" display="https://www.questdiagnostics.com/locations/detail.html/M9B/10459/75/1"/>
    <hyperlink ref="W1425" r:id="rId2685" display="https://appointment.questdiagnostics.com/find-location/as-location-finder?sitecode=AJDM&amp;zipcode=11220&amp;reasonForVisit=PHLEBOTOMY"/>
    <hyperlink ref="X1425" r:id="rId2686" display="https://www.questdiagnostics.com/locations/detail.html/AJDM/11220/75/1"/>
    <hyperlink ref="W1426" r:id="rId2687" display="https://appointment.questdiagnostics.com/find-location/as-location-finder?sitecode=AJDN&amp;zipcode=11235&amp;reasonForVisit=PHLEBOTOMY"/>
    <hyperlink ref="X1426" r:id="rId2688" display="https://www.questdiagnostics.com/locations/detail.html/AJDN/11235/75/1"/>
    <hyperlink ref="W1427" r:id="rId2689" display="https://appointment.questdiagnostics.com/find-location/as-location-finder?sitecode=AJHJ&amp;zipcode=11206&amp;reasonForVisit=PHLEBOTOMY"/>
    <hyperlink ref="X1427" r:id="rId2690" display="https://www.questdiagnostics.com/locations/detail.html/AJHJ/11206/75/1"/>
    <hyperlink ref="W1428" r:id="rId2691" display="https://appointment.questdiagnostics.com/find-location/as-location-finder?sitecode=S5B&amp;zipcode=11205&amp;reasonForVisit=PHLEBOTOMY"/>
    <hyperlink ref="X1428" r:id="rId2692" display="https://www.questdiagnostics.com/locations/detail.html/S5B/11205/75/1"/>
    <hyperlink ref="W1429" r:id="rId2693" display="https://appointment.questdiagnostics.com/find-location/as-location-finder?sitecode=R5H&amp;zipcode=11217&amp;reasonForVisit=PHLEBOTOMY"/>
    <hyperlink ref="X1429" r:id="rId2694" display="https://www.questdiagnostics.com/locations/detail.html/R5H/11217/75/1"/>
    <hyperlink ref="W1430" r:id="rId2695" display="https://appointment.questdiagnostics.com/find-location/as-location-finder?sitecode=R2G&amp;zipcode=11201&amp;reasonForVisit=PHLEBOTOMY"/>
    <hyperlink ref="X1430" r:id="rId2696" display="https://www.questdiagnostics.com/locations/detail.html/R2G/11201/75/1"/>
    <hyperlink ref="W1431" r:id="rId2697" display="https://appointment.questdiagnostics.com/find-location/as-location-finder?sitecode=BKK&amp;zipcode=11209&amp;reasonForVisit=PHLEBOTOMY"/>
    <hyperlink ref="X1431" r:id="rId2698" display="https://www.questdiagnostics.com/locations/detail.html/BKK/11209/75/1"/>
    <hyperlink ref="W1432" r:id="rId2699" display="https://appointment.questdiagnostics.com/find-location/as-location-finder?sitecode=EJM&amp;zipcode=11214&amp;reasonForVisit=PHLEBOTOMY"/>
    <hyperlink ref="X1432" r:id="rId2700" display="https://www.questdiagnostics.com/locations/detail.html/EJM/11214/75/1"/>
    <hyperlink ref="W1433" r:id="rId2701" display="https://appointment.questdiagnostics.com/find-location/as-location-finder?sitecode=BRK&amp;zipcode=11219&amp;reasonForVisit=PHLEBOTOMY"/>
    <hyperlink ref="X1433" r:id="rId2702" display="https://www.questdiagnostics.com/locations/detail.html/BRK/11219/75/1"/>
    <hyperlink ref="W1434" r:id="rId2703" display="https://appointment.questdiagnostics.com/find-location/as-location-finder?sitecode=Q5D&amp;zipcode=11218&amp;reasonForVisit=PHLEBOTOMY"/>
    <hyperlink ref="X1434" r:id="rId2704" display="https://www.questdiagnostics.com/locations/detail.html/Q5D/11218/75/1"/>
    <hyperlink ref="W1435" r:id="rId2705" display="https://appointment.questdiagnostics.com/find-location/as-location-finder?sitecode=ALQL&amp;zipcode=11229&amp;reasonForVisit=PHLEBOTOMY"/>
    <hyperlink ref="X1435" r:id="rId2706" display="https://www.questdiagnostics.com/locations/detail.html/ALQL/11229/75/1"/>
    <hyperlink ref="W1436" r:id="rId2707" display="https://appointment.questdiagnostics.com/find-location/as-location-finder?sitecode=R5C&amp;zipcode=11225&amp;reasonForVisit=PHLEBOTOMY"/>
    <hyperlink ref="X1436" r:id="rId2708" display="https://www.questdiagnostics.com/locations/detail.html/R5C/11225/75/1"/>
    <hyperlink ref="W1437" r:id="rId2709" display="https://appointment.questdiagnostics.com/find-location/as-location-finder?sitecode=BGP&amp;zipcode=11222&amp;reasonForVisit=PHLEBOTOMY"/>
    <hyperlink ref="X1437" r:id="rId2710" display="https://www.questdiagnostics.com/locations/detail.html/BGP/11222/75/1"/>
    <hyperlink ref="W1438" r:id="rId2711" display="https://appointment.questdiagnostics.com/find-location/as-location-finder?sitecode=Q5F&amp;zipcode=11201&amp;reasonForVisit=PHLEBOTOMY"/>
    <hyperlink ref="X1438" r:id="rId2712" display="https://www.questdiagnostics.com/locations/detail.html/Q5F/11201/75/1"/>
    <hyperlink ref="W1439" r:id="rId2713" display="https://appointment.questdiagnostics.com/find-location/as-location-finder?sitecode=HQX&amp;zipcode=11215&amp;reasonForVisit=PHLEBOTOMY"/>
    <hyperlink ref="X1439" r:id="rId2714" display="https://www.questdiagnostics.com/locations/detail.html/HQX/11215/75/1"/>
    <hyperlink ref="W1440" r:id="rId2715" display="https://appointment.questdiagnostics.com/find-location/as-location-finder?sitecode=Q5E&amp;zipcode=11207&amp;reasonForVisit=PHLEBOTOMY"/>
    <hyperlink ref="X1440" r:id="rId2716" display="https://www.questdiagnostics.com/locations/detail.html/Q5E/11207/75/1"/>
    <hyperlink ref="W1441" r:id="rId2717" display="https://appointment.questdiagnostics.com/find-location/as-location-finder?sitecode=BKR&amp;zipcode=11234&amp;reasonForVisit=PHLEBOTOMY"/>
    <hyperlink ref="X1441" r:id="rId2718" display="https://www.questdiagnostics.com/locations/detail.html/BKR/11234/75/1"/>
    <hyperlink ref="W1442" r:id="rId2719" display="https://appointment.questdiagnostics.com/find-location/as-location-finder?sitecode=BB9&amp;zipcode=11212&amp;reasonForVisit=PHLEBOTOMY"/>
    <hyperlink ref="X1442" r:id="rId2720" display="https://www.questdiagnostics.com/locations/detail.html/BB9/11212/75/1"/>
    <hyperlink ref="W1443" r:id="rId2721" display="https://appointment.questdiagnostics.com/find-location/as-location-finder?sitecode=P5W&amp;zipcode=11220&amp;reasonForVisit=PHLEBOTOMY"/>
    <hyperlink ref="X1443" r:id="rId2722" display="https://www.questdiagnostics.com/locations/detail.html/P5W/11220/75/1"/>
    <hyperlink ref="W1444" r:id="rId2723" display="https://appointment.questdiagnostics.com/find-location/as-location-finder?sitecode=AHKL&amp;zipcode=11230&amp;reasonForVisit=PHLEBOTOMY"/>
    <hyperlink ref="X1444" r:id="rId2724" display="https://www.questdiagnostics.com/locations/detail.html/AHKL/11230/75/1"/>
    <hyperlink ref="W1445" r:id="rId2725" display="https://appointment.questdiagnostics.com/find-location/as-location-finder?sitecode=AHHJ&amp;zipcode=14201&amp;reasonForVisit=PHLEBOTOMY"/>
    <hyperlink ref="X1445" r:id="rId2726" display="https://www.questdiagnostics.com/locations/detail.html/AHHJ/14201/75/1"/>
    <hyperlink ref="W1446" r:id="rId2727" display="https://appointment.questdiagnostics.com/find-location/as-location-finder?sitecode=WE7&amp;zipcode=14202&amp;reasonForVisit=PHLEBOTOMY"/>
    <hyperlink ref="X1446" r:id="rId2728" display="https://www.questdiagnostics.com/locations/detail.html/WE7/14202/75/1"/>
    <hyperlink ref="W1447" r:id="rId2729" display="https://appointment.questdiagnostics.com/find-location/as-location-finder?sitecode=ZRS&amp;zipcode=14216&amp;reasonForVisit=PHLEBOTOMY"/>
    <hyperlink ref="X1447" r:id="rId2730" display="https://www.questdiagnostics.com/locations/detail.html/ZRS/14216/75/1"/>
    <hyperlink ref="W1448" r:id="rId2731" display="https://appointment.questdiagnostics.com/find-location/as-location-finder?sitecode=YKQ&amp;zipcode=14208&amp;reasonForVisit=PHLEBOTOMY"/>
    <hyperlink ref="X1448" r:id="rId2732" display="https://www.questdiagnostics.com/locations/detail.html/YKQ/14208/75/1"/>
    <hyperlink ref="W1449" r:id="rId2733" display="https://appointment.questdiagnostics.com/find-location/as-location-finder?sitecode=LE2&amp;zipcode=14207&amp;reasonForVisit=PHLEBOTOMY"/>
    <hyperlink ref="X1449" r:id="rId2734" display="https://www.questdiagnostics.com/locations/detail.html/LE2/14207/75/1"/>
    <hyperlink ref="W1450" r:id="rId2735" display="https://appointment.questdiagnostics.com/find-location/as-location-finder?sitecode=AICZ&amp;zipcode=11411&amp;reasonForVisit=PHLEBOTOMY"/>
    <hyperlink ref="X1450" r:id="rId2736" display="https://www.questdiagnostics.com/locations/detail.html/AICZ/11411/75/1"/>
    <hyperlink ref="W1451" r:id="rId2737" display="https://appointment.questdiagnostics.com/find-location/as-location-finder?sitecode=XC7&amp;zipcode=13031&amp;reasonForVisit=PHLEBOTOMY"/>
    <hyperlink ref="X1451" r:id="rId2738" display="https://www.questdiagnostics.com/locations/detail.html/XC7/13031/75/1"/>
    <hyperlink ref="W1452" r:id="rId2739" display="https://appointment.questdiagnostics.com/find-location/as-location-finder?sitecode=GYP&amp;zipcode=10512&amp;reasonForVisit=PHLEBOTOMY"/>
    <hyperlink ref="X1452" r:id="rId2740" display="https://www.questdiagnostics.com/locations/detail.html/GYP/10512/75/1"/>
    <hyperlink ref="W1453" r:id="rId2741" display="https://appointment.questdiagnostics.com/find-location/as-location-finder?sitecode=CDU&amp;zipcode=11516&amp;reasonForVisit=PHLEBOTOMY"/>
    <hyperlink ref="X1453" r:id="rId2742" display="https://www.questdiagnostics.com/locations/detail.html/CDU/11516/75/1"/>
    <hyperlink ref="W1454" r:id="rId2743" display="https://appointment.questdiagnostics.com/find-location/as-location-finder?sitecode=SYS&amp;zipcode=11934&amp;reasonForVisit=PHLEBOTOMY"/>
    <hyperlink ref="X1454" r:id="rId2744" display="https://www.questdiagnostics.com/locations/detail.html/SYS/11934/75/1"/>
    <hyperlink ref="W1455" r:id="rId2745" display="https://appointment.questdiagnostics.com/find-location/as-location-finder?sitecode=AJLE&amp;zipcode=11720&amp;reasonForVisit=PHLEBOTOMY"/>
    <hyperlink ref="X1455" r:id="rId2746" display="https://www.questdiagnostics.com/locations/detail.html/AJLE/11720/75/1"/>
    <hyperlink ref="W1456" r:id="rId2747" display="https://appointment.questdiagnostics.com/find-location/as-location-finder?sitecode=HRM&amp;zipcode=14215&amp;reasonForVisit=PHLEBOTOMY"/>
    <hyperlink ref="X1456" r:id="rId2748" display="https://www.questdiagnostics.com/locations/detail.html/HRM/14215/75/1"/>
    <hyperlink ref="W1457" r:id="rId2749" display="https://appointment.questdiagnostics.com/find-location/as-location-finder?sitecode=ZQH&amp;zipcode=14225&amp;reasonForVisit=PHLEBOTOMY"/>
    <hyperlink ref="X1457" r:id="rId2750" display="https://www.questdiagnostics.com/locations/detail.html/ZQH/14225/75/1"/>
    <hyperlink ref="W1458" r:id="rId2751" display="https://appointment.questdiagnostics.com/find-location/as-location-finder?sitecode=JXC&amp;zipcode=13039&amp;reasonForVisit=PHLEBOTOMY"/>
    <hyperlink ref="X1458" r:id="rId2752" display="https://www.questdiagnostics.com/locations/detail.html/JXC/13039/75/1"/>
    <hyperlink ref="W1459" r:id="rId2753" display="https://appointment.questdiagnostics.com/find-location/as-location-finder?sitecode=LMC&amp;zipcode=11725&amp;reasonForVisit=PHLEBOTOMY"/>
    <hyperlink ref="X1459" r:id="rId2754" display="https://www.questdiagnostics.com/locations/detail.html/LMC/11725/75/1"/>
    <hyperlink ref="W1460" r:id="rId2755" display="https://appointment.questdiagnostics.com/find-location/as-location-finder?sitecode=TRA&amp;zipcode=14043&amp;reasonForVisit=PHLEBOTOMY"/>
    <hyperlink ref="X1460" r:id="rId2756" display="https://www.questdiagnostics.com/locations/detail.html/TRA/14043/75/1"/>
    <hyperlink ref="W1461" r:id="rId2757" display="https://appointment.questdiagnostics.com/find-location/as-location-finder?sitecode=ERZ&amp;zipcode=14043&amp;reasonForVisit=PHLEBOTOMY"/>
    <hyperlink ref="X1461" r:id="rId2758" display="https://www.questdiagnostics.com/locations/detail.html/ERZ/14043/75/1"/>
    <hyperlink ref="W1462" r:id="rId2759" display="https://appointment.questdiagnostics.com/find-location/as-location-finder?sitecode=AGMR&amp;zipcode=14047&amp;reasonForVisit=PHLEBOTOMY"/>
    <hyperlink ref="X1462" r:id="rId2760" display="https://www.questdiagnostics.com/locations/detail.html/AGMR/14047/75/1"/>
    <hyperlink ref="W1463" r:id="rId2761" display="https://appointment.questdiagnostics.com/find-location/as-location-finder?sitecode=AHQY&amp;zipcode=14048&amp;reasonForVisit=PHLEBOTOMY"/>
    <hyperlink ref="X1463" r:id="rId2762" display="https://www.questdiagnostics.com/locations/detail.html/AHQY/14048/75/1"/>
    <hyperlink ref="W1464" r:id="rId2763" display="https://appointment.questdiagnostics.com/find-location/as-location-finder?sitecode=AUO&amp;zipcode=14052&amp;reasonForVisit=PHLEBOTOMY"/>
    <hyperlink ref="X1464" r:id="rId2764" display="https://www.questdiagnostics.com/locations/detail.html/AUO/14052/75/1"/>
    <hyperlink ref="W1465" r:id="rId2765" display="https://appointment.questdiagnostics.com/find-location/as-location-finder?sitecode=EB&amp;zipcode=11772&amp;reasonForVisit=PHLEBOTOMY"/>
    <hyperlink ref="X1465" r:id="rId2766" display="https://www.questdiagnostics.com/locations/detail.html/EB/11772/75/1"/>
    <hyperlink ref="W1466" r:id="rId2767" display="https://appointment.questdiagnostics.com/find-location/as-location-finder?sitecode=DTW&amp;zipcode=11733&amp;reasonForVisit=PHLEBOTOMY"/>
    <hyperlink ref="X1466" r:id="rId2768" display="https://www.questdiagnostics.com/locations/detail.html/DTW/11733/75/1"/>
    <hyperlink ref="W1467" r:id="rId2769" display="https://appointment.questdiagnostics.com/find-location/as-location-finder?sitecode=AICY&amp;zipcode=11373&amp;reasonForVisit=PHLEBOTOMY"/>
    <hyperlink ref="X1467" r:id="rId2770" display="https://www.questdiagnostics.com/locations/detail.html/AICY/11373/75/1"/>
    <hyperlink ref="W1468" r:id="rId2771" display="https://appointment.questdiagnostics.com/find-location/as-location-finder?sitecode=FIS&amp;zipcode=12524&amp;reasonForVisit=PHLEBOTOMY"/>
    <hyperlink ref="X1468" r:id="rId2772" display="https://www.questdiagnostics.com/locations/detail.html/FIS/12524/75/1"/>
    <hyperlink ref="W1469" r:id="rId2773" display="https://appointment.questdiagnostics.com/find-location/as-location-finder?sitecode=FPK&amp;zipcode=11001&amp;reasonForVisit=PHLEBOTOMY"/>
    <hyperlink ref="X1469" r:id="rId2774" display="https://www.questdiagnostics.com/locations/detail.html/FPK/11001/75/1"/>
    <hyperlink ref="W1470" r:id="rId2775" display="https://appointment.questdiagnostics.com/find-location/as-location-finder?sitecode=LDX&amp;zipcode=11354&amp;reasonForVisit=PHLEBOTOMY"/>
    <hyperlink ref="X1470" r:id="rId2776" display="https://www.questdiagnostics.com/locations/detail.html/LDX/11354/75/1"/>
    <hyperlink ref="W1471" r:id="rId2777" display="https://appointment.questdiagnostics.com/find-location/as-location-finder?sitecode=AIDA&amp;zipcode=11375&amp;reasonForVisit=PHLEBOTOMY"/>
    <hyperlink ref="X1471" r:id="rId2778" display="https://www.questdiagnostics.com/locations/detail.html/AIDA/11375/75/1"/>
    <hyperlink ref="W1472" r:id="rId2779" display="https://appointment.questdiagnostics.com/find-location/as-location-finder?sitecode=FHL&amp;zipcode=11375&amp;reasonForVisit=PHLEBOTOMY"/>
    <hyperlink ref="X1472" r:id="rId2780" display="https://www.questdiagnostics.com/locations/detail.html/FHL/11375/75/1"/>
    <hyperlink ref="W1473" r:id="rId2781" display="https://appointment.questdiagnostics.com/find-location/as-location-finder?sitecode=FRR&amp;zipcode=11520&amp;reasonForVisit=PHLEBOTOMY"/>
    <hyperlink ref="X1473" r:id="rId2782" display="https://www.questdiagnostics.com/locations/detail.html/FRR/11520/75/1"/>
    <hyperlink ref="W1474" r:id="rId2783" display="https://appointment.questdiagnostics.com/find-location/as-location-finder?sitecode=AHHA&amp;zipcode=11365&amp;reasonForVisit=PHLEBOTOMY"/>
    <hyperlink ref="X1474" r:id="rId2784" display="https://www.questdiagnostics.com/locations/detail.html/AHHA/11365/75/1"/>
    <hyperlink ref="W1475" r:id="rId2785" display="https://appointment.questdiagnostics.com/find-location/as-location-finder?sitecode=GDC&amp;zipcode=11530&amp;reasonForVisit=PHLEBOTOMY"/>
    <hyperlink ref="X1475" r:id="rId2786" display="https://www.questdiagnostics.com/locations/detail.html/GDC/11530/75/1"/>
    <hyperlink ref="W1476" r:id="rId2787" display="https://appointment.questdiagnostics.com/find-location/as-location-finder?sitecode=GHN&amp;zipcode=10924&amp;reasonForVisit=PHLEBOTOMY"/>
    <hyperlink ref="X1476" r:id="rId2788" display="https://www.questdiagnostics.com/locations/detail.html/GHN/10924/75/1"/>
    <hyperlink ref="W1477" r:id="rId2789" display="https://appointment.questdiagnostics.com/find-location/as-location-finder?sitecode=JI1&amp;zipcode=14072&amp;reasonForVisit=PHLEBOTOMY"/>
    <hyperlink ref="X1477" r:id="rId2790" display="https://www.questdiagnostics.com/locations/detail.html/JI1/14072/75/1"/>
    <hyperlink ref="W1478" r:id="rId2791" display="https://appointment.questdiagnostics.com/find-location/as-location-finder?sitecode=AHHB&amp;zipcode=11021&amp;reasonForVisit=PHLEBOTOMY"/>
    <hyperlink ref="X1478" r:id="rId2792" display="https://www.questdiagnostics.com/locations/detail.html/AHHB/11021/75/1"/>
    <hyperlink ref="W1479" r:id="rId2793" display="https://appointment.questdiagnostics.com/find-location/as-location-finder?sitecode=HBR&amp;zipcode=14075&amp;reasonForVisit=PHLEBOTOMY"/>
    <hyperlink ref="X1479" r:id="rId2794" display="https://www.questdiagnostics.com/locations/detail.html/HBR/14075/75/1"/>
    <hyperlink ref="W1480" r:id="rId2795" display="https://appointment.questdiagnostics.com/find-location/as-location-finder?sitecode=ALPB&amp;zipcode=11946&amp;reasonForVisit=PHLEBOTOMY"/>
    <hyperlink ref="X1480" r:id="rId2796" display="https://www.questdiagnostics.com/locations/detail.html/ALPB/11946/75/1"/>
    <hyperlink ref="W1481" r:id="rId2797" display="https://appointment.questdiagnostics.com/find-location/as-location-finder?sitecode=DTX&amp;zipcode=11788&amp;reasonForVisit=PHLEBOTOMY"/>
    <hyperlink ref="X1481" r:id="rId2798" display="https://www.questdiagnostics.com/locations/detail.html/DTX/11788/75/1"/>
    <hyperlink ref="W1482" r:id="rId2799" display="https://appointment.questdiagnostics.com/find-location/as-location-finder?sitecode=HBN&amp;zipcode=11414&amp;reasonForVisit=PHLEBOTOMY"/>
    <hyperlink ref="X1482" r:id="rId2800" display="https://www.questdiagnostics.com/locations/detail.html/HBN/11414/75/1"/>
    <hyperlink ref="W1483" r:id="rId2801" display="https://appointment.questdiagnostics.com/find-location/as-location-finder?sitecode=HUG&amp;zipcode=11743&amp;reasonForVisit=PHLEBOTOMY"/>
    <hyperlink ref="X1483" r:id="rId2802" display="https://www.questdiagnostics.com/locations/detail.html/HUG/11743/75/1"/>
    <hyperlink ref="W1484" r:id="rId2803" display="https://appointment.questdiagnostics.com/find-location/as-location-finder?sitecode=AIDB&amp;zipcode=11432&amp;reasonForVisit=PHLEBOTOMY"/>
    <hyperlink ref="X1484" r:id="rId2804" display="https://www.questdiagnostics.com/locations/detail.html/AIDB/11432/75/1"/>
    <hyperlink ref="W1485" r:id="rId2805" display="https://appointment.questdiagnostics.com/find-location/as-location-finder?sitecode=AILO&amp;zipcode=11434&amp;reasonForVisit=PHLEBOTOMY"/>
    <hyperlink ref="X1485" r:id="rId2806" display="https://www.questdiagnostics.com/locations/detail.html/AILO/11434/75/1"/>
    <hyperlink ref="W1486" r:id="rId2807" display="https://appointment.questdiagnostics.com/find-location/as-location-finder?sitecode=AICG&amp;zipcode=14701&amp;reasonForVisit=PHLEBOTOMY"/>
    <hyperlink ref="X1486" r:id="rId2808" display="https://www.questdiagnostics.com/locations/detail.html/AICG/14701/75/1"/>
    <hyperlink ref="W1487" r:id="rId2809" display="https://appointment.questdiagnostics.com/find-location/as-location-finder?sitecode=YWT&amp;zipcode=13790&amp;reasonForVisit=PHLEBOTOMY"/>
    <hyperlink ref="X1487" r:id="rId2810" display="https://www.questdiagnostics.com/locations/detail.html/YWT/13790/75/1"/>
    <hyperlink ref="W1488" r:id="rId2811" display="https://appointment.questdiagnostics.com/find-location/as-location-finder?sitecode=JTN&amp;zipcode=12095&amp;reasonForVisit=PHLEBOTOMY"/>
    <hyperlink ref="X1488" r:id="rId2812" display="https://www.questdiagnostics.com/locations/detail.html/JTN/12095/75/1"/>
    <hyperlink ref="W1489" r:id="rId2813" display="https://appointment.questdiagnostics.com/find-location/as-location-finder?sitecode=GRX&amp;zipcode=12401&amp;reasonForVisit=PHLEBOTOMY"/>
    <hyperlink ref="X1489" r:id="rId2814" display="https://www.questdiagnostics.com/locations/detail.html/GRX/12401/75/1"/>
    <hyperlink ref="W1490" r:id="rId2815" display="https://appointment.questdiagnostics.com/find-location/as-location-finder?sitecode=LTH&amp;zipcode=12110&amp;reasonForVisit=PHLEBOTOMY"/>
    <hyperlink ref="X1490" r:id="rId2816" display="https://www.questdiagnostics.com/locations/detail.html/LTH/12110/75/1"/>
    <hyperlink ref="W1491" r:id="rId2817" display="https://appointment.questdiagnostics.com/find-location/as-location-finder?sitecode=R7J&amp;zipcode=14092&amp;reasonForVisit=PHLEBOTOMY"/>
    <hyperlink ref="X1491" r:id="rId2818" display="https://www.questdiagnostics.com/locations/detail.html/R7J/14092/75/1"/>
    <hyperlink ref="W1492" r:id="rId2819" display="https://appointment.questdiagnostics.com/find-location/as-location-finder?sitecode=L4E&amp;zipcode=13088&amp;reasonForVisit=PHLEBOTOMY"/>
    <hyperlink ref="X1492" r:id="rId2820" display="https://www.questdiagnostics.com/locations/detail.html/L4E/13088/75/1"/>
    <hyperlink ref="W1493" r:id="rId2821" display="https://appointment.questdiagnostics.com/find-location/as-location-finder?sitecode=GC3&amp;zipcode=14094&amp;reasonForVisit=PHLEBOTOMY"/>
    <hyperlink ref="X1493" r:id="rId2822" display="https://www.questdiagnostics.com/locations/detail.html/GC3/14094/75/1"/>
    <hyperlink ref="W1494" r:id="rId2823" display="https://appointment.questdiagnostics.com/find-location/as-location-finder?sitecode=MW1&amp;zipcode=12020&amp;reasonForVisit=PHLEBOTOMY"/>
    <hyperlink ref="X1494" r:id="rId2824" display="https://www.questdiagnostics.com/locations/detail.html/MW1/12020/75/1"/>
    <hyperlink ref="W1495" r:id="rId2825" display="https://appointment.questdiagnostics.com/find-location/as-location-finder?sitecode=GNH&amp;zipcode=11762&amp;reasonForVisit=PHLEBOTOMY"/>
    <hyperlink ref="X1495" r:id="rId2826" display="https://www.questdiagnostics.com/locations/detail.html/GNH/11762/75/1"/>
    <hyperlink ref="W1496" r:id="rId2827" display="https://appointment.questdiagnostics.com/find-location/as-location-finder?sitecode=DTY&amp;zipcode=11763&amp;reasonForVisit=PHLEBOTOMY"/>
    <hyperlink ref="X1496" r:id="rId2828" display="https://www.questdiagnostics.com/locations/detail.html/DTY/11763/75/1"/>
    <hyperlink ref="W1497" r:id="rId2829" display="https://appointment.questdiagnostics.com/find-location/as-location-finder?sitecode=MIV&amp;zipcode=11379&amp;reasonForVisit=PHLEBOTOMY"/>
    <hyperlink ref="X1497" r:id="rId2830" display="https://www.questdiagnostics.com/locations/detail.html/MIV/11379/75/1"/>
    <hyperlink ref="W1498" r:id="rId2831" display="https://appointment.questdiagnostics.com/find-location/as-location-finder?sitecode=W2G&amp;zipcode=11501&amp;reasonForVisit=PHLEBOTOMY"/>
    <hyperlink ref="X1498" r:id="rId2832" display="https://www.questdiagnostics.com/locations/detail.html/W2G/11501/75/1"/>
    <hyperlink ref="W1499" r:id="rId2833" display="https://appointment.questdiagnostics.com/find-location/as-location-finder?sitecode=NKD&amp;zipcode=10950&amp;reasonForVisit=PHLEBOTOMY"/>
    <hyperlink ref="X1499" r:id="rId2834" display="https://www.questdiagnostics.com/locations/detail.html/NKD/10950/75/1"/>
    <hyperlink ref="W1500" r:id="rId2835" display="https://appointment.questdiagnostics.com/find-location/as-location-finder?sitecode=MUV&amp;zipcode=10550&amp;reasonForVisit=PHLEBOTOMY"/>
    <hyperlink ref="X1500" r:id="rId2836" display="https://www.questdiagnostics.com/locations/detail.html/MUV/10550/75/1"/>
    <hyperlink ref="W1501" r:id="rId2837" display="https://appointment.questdiagnostics.com/find-location/as-location-finder?sitecode=NU&amp;zipcode=10954&amp;reasonForVisit=PHLEBOTOMY"/>
    <hyperlink ref="X1501" r:id="rId2838" display="https://www.questdiagnostics.com/locations/detail.html/NU/10954/75/1"/>
    <hyperlink ref="W1502" r:id="rId2839" display="https://appointment.questdiagnostics.com/find-location/as-location-finder?sitecode=NCI&amp;zipcode=10956&amp;reasonForVisit=PHLEBOTOMY"/>
    <hyperlink ref="X1502" r:id="rId2840" display="https://www.questdiagnostics.com/locations/detail.html/NCI/10956/75/1"/>
    <hyperlink ref="W1503" r:id="rId2841" display="https://appointment.questdiagnostics.com/find-location/as-location-finder?sitecode=LS&amp;zipcode=11042&amp;reasonForVisit=PHLEBOTOMY"/>
    <hyperlink ref="X1503" r:id="rId2842" display="https://www.questdiagnostics.com/locations/detail.html/LS/11042/75/1"/>
    <hyperlink ref="W1504" r:id="rId2843" display="https://appointment.questdiagnostics.com/find-location/as-location-finder?sitecode=GFQ&amp;zipcode=12561&amp;reasonForVisit=PHLEBOTOMY"/>
    <hyperlink ref="X1504" r:id="rId2844" display="https://www.questdiagnostics.com/locations/detail.html/GFQ/12561/75/1"/>
    <hyperlink ref="W1505" r:id="rId2845" display="https://appointment.questdiagnostics.com/find-location/as-location-finder?sitecode=NRE&amp;zipcode=10801&amp;reasonForVisit=PHLEBOTOMY"/>
    <hyperlink ref="X1505" r:id="rId2846" display="https://www.questdiagnostics.com/locations/detail.html/NRE/10801/75/1"/>
    <hyperlink ref="W1506" r:id="rId2847" display="https://appointment.questdiagnostics.com/find-location/as-location-finder?sitecode=Y6M&amp;zipcode=10010&amp;reasonForVisit=PHLEBOTOMY"/>
    <hyperlink ref="X1506" r:id="rId2848" display="https://www.questdiagnostics.com/locations/detail.html/Y6M/10010/75/1"/>
    <hyperlink ref="W1507" r:id="rId2849" display="https://appointment.questdiagnostics.com/find-location/as-location-finder?sitecode=T2O&amp;zipcode=10001&amp;reasonForVisit=PHLEBOTOMY"/>
    <hyperlink ref="X1507" r:id="rId2850" display="https://www.questdiagnostics.com/locations/detail.html/T2O/10001/75/1"/>
    <hyperlink ref="W1508" r:id="rId2851" display="https://appointment.questdiagnostics.com/find-location/as-location-finder?sitecode=JTK&amp;zipcode=10032&amp;reasonForVisit=PHLEBOTOMY"/>
    <hyperlink ref="X1508" r:id="rId2852" display="https://www.questdiagnostics.com/locations/detail.html/JTK/10032/75/1"/>
    <hyperlink ref="W1509" r:id="rId2853" display="https://appointment.questdiagnostics.com/find-location/as-location-finder?sitecode=YGO&amp;zipcode=10013&amp;reasonForVisit=PHLEBOTOMY"/>
    <hyperlink ref="X1509" r:id="rId2854" display="https://www.questdiagnostics.com/locations/detail.html/YGO/10013/75/1"/>
    <hyperlink ref="W1510" r:id="rId2855" display="https://appointment.questdiagnostics.com/find-location/as-location-finder?sitecode=CE9&amp;zipcode=10010&amp;reasonForVisit=PHLEBOTOMY"/>
    <hyperlink ref="X1510" r:id="rId2856" display="https://www.questdiagnostics.com/locations/detail.html/CE9/10010/75/1"/>
    <hyperlink ref="W1511" r:id="rId2857" display="https://appointment.questdiagnostics.com/find-location/as-location-finder?sitecode=SIX&amp;zipcode=10022&amp;reasonForVisit=PHLEBOTOMY"/>
    <hyperlink ref="X1511" r:id="rId2858" display="https://www.questdiagnostics.com/locations/detail.html/SIX/10022/75/1"/>
    <hyperlink ref="W1512" r:id="rId2859" display="https://appointment.questdiagnostics.com/find-location/as-location-finder?sitecode=NNY&amp;zipcode=10021&amp;reasonForVisit=PHLEBOTOMY"/>
    <hyperlink ref="X1512" r:id="rId2860" display="https://www.questdiagnostics.com/locations/detail.html/NNY/10021/75/1"/>
    <hyperlink ref="W1513" r:id="rId2861" display="https://appointment.questdiagnostics.com/find-location/as-location-finder?sitecode=DE1&amp;zipcode=10128&amp;reasonForVisit=PHLEBOTOMY"/>
    <hyperlink ref="X1513" r:id="rId2862" display="https://www.questdiagnostics.com/locations/detail.html/DE1/10128/75/1"/>
    <hyperlink ref="W1514" r:id="rId2863" display="https://appointment.questdiagnostics.com/find-location/as-location-finder?sitecode=DE2&amp;zipcode=10027&amp;reasonForVisit=PHLEBOTOMY"/>
    <hyperlink ref="X1514" r:id="rId2864" display="https://www.questdiagnostics.com/locations/detail.html/DE2/10027/75/1"/>
    <hyperlink ref="W1515" r:id="rId2865" display="https://appointment.questdiagnostics.com/find-location/as-location-finder?sitecode=QWE&amp;zipcode=10014&amp;reasonForVisit=PHLEBOTOMY"/>
    <hyperlink ref="X1515" r:id="rId2866" display="https://www.questdiagnostics.com/locations/detail.html/QWE/10014/75/1"/>
    <hyperlink ref="W1516" r:id="rId2867" display="https://appointment.questdiagnostics.com/find-location/as-location-finder?sitecode=KWV&amp;zipcode=10019&amp;reasonForVisit=PHLEBOTOMY"/>
    <hyperlink ref="X1516" r:id="rId2868" display="https://www.questdiagnostics.com/locations/detail.html/KWV/10019/75/1"/>
    <hyperlink ref="W1517" r:id="rId2869" display="https://appointment.questdiagnostics.com/find-location/as-location-finder?sitecode=NEY&amp;zipcode=10024&amp;reasonForVisit=PHLEBOTOMY"/>
    <hyperlink ref="X1517" r:id="rId2870" display="https://www.questdiagnostics.com/locations/detail.html/NEY/10024/75/1"/>
    <hyperlink ref="W1518" r:id="rId2871" display="https://appointment.questdiagnostics.com/find-location/as-location-finder?sitecode=NGK&amp;zipcode=12550&amp;reasonForVisit=PHLEBOTOMY"/>
    <hyperlink ref="X1518" r:id="rId2872" display="https://www.questdiagnostics.com/locations/detail.html/NGK/12550/75/1"/>
    <hyperlink ref="W1519" r:id="rId2873" display="https://appointment.questdiagnostics.com/find-location/as-location-finder?sitecode=QKR&amp;zipcode=14108&amp;reasonForVisit=PHLEBOTOMY"/>
    <hyperlink ref="X1519" r:id="rId2874" display="https://www.questdiagnostics.com/locations/detail.html/QKR/14108/75/1"/>
    <hyperlink ref="W1520" r:id="rId2875" display="https://appointment.questdiagnostics.com/find-location/as-location-finder?sitecode=WPV&amp;zipcode=14304&amp;reasonForVisit=PHLEBOTOMY"/>
    <hyperlink ref="X1520" r:id="rId2876" display="https://www.questdiagnostics.com/locations/detail.html/WPV/14304/75/1"/>
    <hyperlink ref="W1521" r:id="rId2877" display="https://appointment.questdiagnostics.com/find-location/as-location-finder?sitecode=ZQL&amp;zipcode=14301&amp;reasonForVisit=PHLEBOTOMY"/>
    <hyperlink ref="X1521" r:id="rId2878" display="https://www.questdiagnostics.com/locations/detail.html/ZQL/14301/75/1"/>
    <hyperlink ref="W1522" r:id="rId2879" display="https://appointment.questdiagnostics.com/find-location/as-location-finder?sitecode=XJY&amp;zipcode=14120&amp;reasonForVisit=PHLEBOTOMY"/>
    <hyperlink ref="X1522" r:id="rId2880" display="https://www.questdiagnostics.com/locations/detail.html/XJY/14120/75/1"/>
    <hyperlink ref="X1523" r:id="rId2881" display="https://www.questdiagnostics.com/locations/detail.html/ANRP/14760/75/1"/>
    <hyperlink ref="W1524" r:id="rId2882" display="https://appointment.questdiagnostics.com/find-location/as-location-finder?sitecode=N1S&amp;zipcode=14127&amp;reasonForVisit=PHLEBOTOMY"/>
    <hyperlink ref="X1524" r:id="rId2883" display="https://www.questdiagnostics.com/locations/detail.html/N1S/14127/75/1"/>
    <hyperlink ref="W1525" r:id="rId2884" display="https://appointment.questdiagnostics.com/find-location/as-location-finder?sitecode=G2C&amp;zipcode=10566&amp;reasonForVisit=PHLEBOTOMY"/>
    <hyperlink ref="X1525" r:id="rId2885" display="https://www.questdiagnostics.com/locations/detail.html/G2C/10566/75/1"/>
    <hyperlink ref="W1526" r:id="rId2886" display="https://appointment.questdiagnostics.com/find-location/as-location-finder?sitecode=AUL&amp;zipcode=11803&amp;reasonForVisit=PHLEBOTOMY"/>
    <hyperlink ref="X1526" r:id="rId2887" display="https://www.questdiagnostics.com/locations/detail.html/AUL/11803/75/1"/>
    <hyperlink ref="X1527" r:id="rId2888" display="https://www.questdiagnostics.com/locations/detail.html/CZ4/12901/75/1"/>
    <hyperlink ref="W1528" r:id="rId2889" display="https://appointment.questdiagnostics.com/find-location/as-location-finder?sitecode=PJF&amp;zipcode=11776&amp;reasonForVisit=PHLEBOTOMY"/>
    <hyperlink ref="X1528" r:id="rId2890" display="https://www.questdiagnostics.com/locations/detail.html/PJF/11776/75/1"/>
    <hyperlink ref="W1529" r:id="rId2891" display="https://appointment.questdiagnostics.com/find-location/as-location-finder?sitecode=U4B&amp;zipcode=12601&amp;reasonForVisit=PHLEBOTOMY"/>
    <hyperlink ref="X1529" r:id="rId2892" display="https://www.questdiagnostics.com/locations/detail.html/U4B/12601/75/1"/>
    <hyperlink ref="W1530" r:id="rId2893" display="https://appointment.questdiagnostics.com/find-location/as-location-finder?sitecode=AHYD&amp;zipcode=12603&amp;reasonForVisit=PHLEBOTOMY"/>
    <hyperlink ref="X1530" r:id="rId2894" display="https://www.questdiagnostics.com/locations/detail.html/AHYD/12603/75/1"/>
    <hyperlink ref="X1531" r:id="rId2895" display="https://www.questdiagnostics.com/locations/detail.html/HKO/12572/75/1"/>
    <hyperlink ref="W1532" r:id="rId2896" display="https://appointment.questdiagnostics.com/find-location/as-location-finder?sitecode=J5D&amp;zipcode=11901&amp;reasonForVisit=PHLEBOTOMY"/>
    <hyperlink ref="X1532" r:id="rId2897" display="https://www.questdiagnostics.com/locations/detail.html/J5D/11901/75/1"/>
    <hyperlink ref="W1533" r:id="rId2898" display="https://appointment.questdiagnostics.com/find-location/as-location-finder?sitecode=RKE&amp;zipcode=11570&amp;reasonForVisit=PHLEBOTOMY"/>
    <hyperlink ref="X1533" r:id="rId2899" display="https://www.questdiagnostics.com/locations/detail.html/RKE/11570/75/1"/>
    <hyperlink ref="W1534" r:id="rId2900" display="https://appointment.questdiagnostics.com/find-location/as-location-finder?sitecode=AKVX&amp;zipcode=11570&amp;reasonForVisit=PHLEBOTOMY"/>
    <hyperlink ref="X1534" r:id="rId2901" display="https://www.questdiagnostics.com/locations/detail.html/AKVX/11570/75/1"/>
    <hyperlink ref="W1535" r:id="rId2902" display="https://appointment.questdiagnostics.com/find-location/as-location-finder?sitecode=V6S&amp;zipcode=11576&amp;reasonForVisit=PHLEBOTOMY"/>
    <hyperlink ref="X1535" r:id="rId2903" display="https://www.questdiagnostics.com/locations/detail.html/V6S/11576/75/1"/>
    <hyperlink ref="W1536" r:id="rId2904" display="https://appointment.questdiagnostics.com/find-location/as-location-finder?sitecode=FQW&amp;zipcode=12477&amp;reasonForVisit=PHLEBOTOMY"/>
    <hyperlink ref="X1536" r:id="rId2905" display="https://www.questdiagnostics.com/locations/detail.html/FQW/12477/75/1"/>
    <hyperlink ref="W1537" r:id="rId2906" display="https://appointment.questdiagnostics.com/find-location/as-location-finder?sitecode=L7B&amp;zipcode=11782&amp;reasonForVisit=PHLEBOTOMY"/>
    <hyperlink ref="X1537" r:id="rId2907" display="https://www.questdiagnostics.com/locations/detail.html/L7B/11782/75/1"/>
    <hyperlink ref="W1538" r:id="rId2908" display="https://appointment.questdiagnostics.com/find-location/as-location-finder?sitecode=AIOH&amp;zipcode=10583&amp;reasonForVisit=PHLEBOTOMY"/>
    <hyperlink ref="X1538" r:id="rId2909" display="https://www.questdiagnostics.com/locations/detail.html/AIOH/10583/75/1"/>
    <hyperlink ref="W1539" r:id="rId2910" display="https://appointment.questdiagnostics.com/find-location/as-location-finder?sitecode=EHQ&amp;zipcode=11783&amp;reasonForVisit=PHLEBOTOMY"/>
    <hyperlink ref="X1539" r:id="rId2911" display="https://www.questdiagnostics.com/locations/detail.html/EHQ/11783/75/1"/>
    <hyperlink ref="W1540" r:id="rId2912" display="https://appointment.questdiagnostics.com/find-location/as-location-finder?sitecode=V6T&amp;zipcode=11784&amp;reasonForVisit=PHLEBOTOMY"/>
    <hyperlink ref="X1540" r:id="rId2913" display="https://www.questdiagnostics.com/locations/detail.html/V6T/11784/75/1"/>
    <hyperlink ref="W1541" r:id="rId2914" display="https://appointment.questdiagnostics.com/find-location/as-location-finder?sitecode=AHCV&amp;zipcode=11787&amp;reasonForVisit=PHLEBOTOMY"/>
    <hyperlink ref="X1541" r:id="rId2915" display="https://www.questdiagnostics.com/locations/detail.html/AHCV/11787/75/1"/>
    <hyperlink ref="W1542" r:id="rId2916" display="https://appointment.questdiagnostics.com/find-location/as-location-finder?sitecode=AJDO&amp;zipcode=11419&amp;reasonForVisit=PHLEBOTOMY"/>
    <hyperlink ref="X1542" r:id="rId2917" display="https://www.questdiagnostics.com/locations/detail.html/AJDO/11419/75/1"/>
    <hyperlink ref="W1543" r:id="rId2918" display="https://appointment.questdiagnostics.com/find-location/as-location-finder?sitecode=E5Y&amp;zipcode=14141&amp;reasonForVisit=PHLEBOTOMY"/>
    <hyperlink ref="X1543" r:id="rId2919" display="https://www.questdiagnostics.com/locations/detail.html/E5Y/14141/75/1"/>
    <hyperlink ref="W1544" r:id="rId2920" display="https://appointment.questdiagnostics.com/find-location/as-location-finder?sitecode=T29&amp;zipcode=10306&amp;reasonForVisit=PHLEBOTOMY"/>
    <hyperlink ref="X1544" r:id="rId2921" display="https://www.questdiagnostics.com/locations/detail.html/T29/10306/75/1"/>
    <hyperlink ref="W1545" r:id="rId2922" display="https://appointment.questdiagnostics.com/find-location/as-location-finder?sitecode=SIB&amp;zipcode=10305&amp;reasonForVisit=PHLEBOTOMY"/>
    <hyperlink ref="X1545" r:id="rId2923" display="https://www.questdiagnostics.com/locations/detail.html/SIB/10305/75/1"/>
    <hyperlink ref="W1546" r:id="rId2924" display="https://appointment.questdiagnostics.com/find-location/as-location-finder?sitecode=Q5V&amp;zipcode=10312&amp;reasonForVisit=PHLEBOTOMY"/>
    <hyperlink ref="X1546" r:id="rId2925" display="https://www.questdiagnostics.com/locations/detail.html/Q5V/10312/75/1"/>
    <hyperlink ref="W1547" r:id="rId2926" display="https://appointment.questdiagnostics.com/find-location/as-location-finder?sitecode=Q5J&amp;zipcode=10301&amp;reasonForVisit=PHLEBOTOMY"/>
    <hyperlink ref="X1547" r:id="rId2927" display="https://www.questdiagnostics.com/locations/detail.html/Q5J/10301/75/1"/>
    <hyperlink ref="W1548" r:id="rId2928" display="https://appointment.questdiagnostics.com/find-location/as-location-finder?sitecode=SIE&amp;zipcode=10310&amp;reasonForVisit=PHLEBOTOMY"/>
    <hyperlink ref="X1548" r:id="rId2929" display="https://www.questdiagnostics.com/locations/detail.html/SIE/10310/75/1"/>
    <hyperlink ref="W1549" r:id="rId2930" display="https://appointment.questdiagnostics.com/find-location/as-location-finder?sitecode=AAD&amp;zipcode=10312&amp;reasonForVisit=PHLEBOTOMY"/>
    <hyperlink ref="X1549" r:id="rId2931" display="https://www.questdiagnostics.com/locations/detail.html/AAD/10312/75/1"/>
    <hyperlink ref="W1550" r:id="rId2932" display="https://appointment.questdiagnostics.com/find-location/as-location-finder?sitecode=SNU&amp;zipcode=10314&amp;reasonForVisit=PHLEBOTOMY"/>
    <hyperlink ref="X1550" r:id="rId2933" display="https://www.questdiagnostics.com/locations/detail.html/SNU/10314/75/1"/>
    <hyperlink ref="W1551" r:id="rId2934" display="https://appointment.questdiagnostics.com/find-location/as-location-finder?sitecode=TNV&amp;zipcode=10307&amp;reasonForVisit=PHLEBOTOMY"/>
    <hyperlink ref="X1551" r:id="rId2935" display="https://www.questdiagnostics.com/locations/detail.html/TNV/10307/75/1"/>
    <hyperlink ref="W1552" r:id="rId2936" display="https://appointment.questdiagnostics.com/find-location/as-location-finder?sitecode=VIC&amp;zipcode=10314&amp;reasonForVisit=PHLEBOTOMY"/>
    <hyperlink ref="X1552" r:id="rId2937" display="https://www.questdiagnostics.com/locations/detail.html/VIC/10314/75/1"/>
    <hyperlink ref="W1553" r:id="rId2938" display="https://appointment.questdiagnostics.com/find-location/as-location-finder?sitecode=SUF&amp;zipcode=10901&amp;reasonForVisit=PHLEBOTOMY"/>
    <hyperlink ref="X1553" r:id="rId2939" display="https://www.questdiagnostics.com/locations/detail.html/SUF/10901/75/1"/>
    <hyperlink ref="W1554" r:id="rId2940" display="https://appointment.questdiagnostics.com/find-location/as-location-finder?sitecode=J3D&amp;zipcode=11791&amp;reasonForVisit=PHLEBOTOMY"/>
    <hyperlink ref="X1554" r:id="rId2941" display="https://www.questdiagnostics.com/locations/detail.html/J3D/11791/75/1"/>
    <hyperlink ref="W1555" r:id="rId2942" display="https://appointment.questdiagnostics.com/find-location/as-location-finder?sitecode=XC9&amp;zipcode=13206&amp;reasonForVisit=PHLEBOTOMY"/>
    <hyperlink ref="X1555" r:id="rId2943" display="https://www.questdiagnostics.com/locations/detail.html/XC9/13206/75/1"/>
    <hyperlink ref="W1556" r:id="rId2944" display="https://appointment.questdiagnostics.com/find-location/as-location-finder?sitecode=KNM&amp;zipcode=14150&amp;reasonForVisit=PHLEBOTOMY"/>
    <hyperlink ref="X1556" r:id="rId2945" display="https://www.questdiagnostics.com/locations/detail.html/KNM/14150/75/1"/>
    <hyperlink ref="W1557" r:id="rId2946" display="https://appointment.questdiagnostics.com/find-location/as-location-finder?sitecode=YC1&amp;zipcode=13502&amp;reasonForVisit=PHLEBOTOMY"/>
    <hyperlink ref="X1557" r:id="rId2947" display="https://www.questdiagnostics.com/locations/detail.html/YC1/13502/75/1"/>
    <hyperlink ref="W1558" r:id="rId2948" display="https://appointment.questdiagnostics.com/find-location/as-location-finder?sitecode=WDV&amp;zipcode=11792&amp;reasonForVisit=PHLEBOTOMY"/>
    <hyperlink ref="X1558" r:id="rId2949" display="https://www.questdiagnostics.com/locations/detail.html/WDV/11792/75/1"/>
    <hyperlink ref="W1559" r:id="rId2950" display="https://appointment.questdiagnostics.com/find-location/as-location-finder?sitecode=T27&amp;zipcode=13601&amp;reasonForVisit=PHLEBOTOMY"/>
    <hyperlink ref="X1559" r:id="rId2951" display="https://www.questdiagnostics.com/locations/detail.html/T27/13601/75/1"/>
    <hyperlink ref="W1560" r:id="rId2952" display="https://appointment.questdiagnostics.com/find-location/as-location-finder?sitecode=ABWG&amp;zipcode=10994&amp;reasonForVisit=PHLEBOTOMY"/>
    <hyperlink ref="X1560" r:id="rId2953" display="https://www.questdiagnostics.com/locations/detail.html/ABWG/10994/75/1"/>
    <hyperlink ref="W1561" r:id="rId2954" display="https://appointment.questdiagnostics.com/find-location/as-location-finder?sitecode=SNE&amp;zipcode=14224&amp;reasonForVisit=PHLEBOTOMY"/>
    <hyperlink ref="X1561" r:id="rId2955" display="https://www.questdiagnostics.com/locations/detail.html/SNE/14224/75/1"/>
    <hyperlink ref="W1562" r:id="rId2956" display="https://appointment.questdiagnostics.com/find-location/as-location-finder?sitecode=ESD&amp;zipcode=14224&amp;reasonForVisit=PHLEBOTOMY"/>
    <hyperlink ref="X1562" r:id="rId2957" display="https://www.questdiagnostics.com/locations/detail.html/ESD/14224/75/1"/>
    <hyperlink ref="W1563" r:id="rId2958" display="https://appointment.questdiagnostics.com/find-location/as-location-finder?sitecode=AHTI&amp;zipcode=14787&amp;reasonForVisit=PHLEBOTOMY"/>
    <hyperlink ref="X1563" r:id="rId2959" display="https://www.questdiagnostics.com/locations/detail.html/AHTI/14787/75/1"/>
    <hyperlink ref="W1564" r:id="rId2960" display="https://appointment.questdiagnostics.com/find-location/as-location-finder?sitecode=WHS&amp;zipcode=10607&amp;reasonForVisit=PHLEBOTOMY"/>
    <hyperlink ref="X1564" r:id="rId2961" display="https://www.questdiagnostics.com/locations/detail.html/WHS/10607/75/1"/>
    <hyperlink ref="W1565" r:id="rId2962" display="https://appointment.questdiagnostics.com/find-location/as-location-finder?sitecode=AJYF&amp;zipcode=11421&amp;reasonForVisit=PHLEBOTOMY"/>
    <hyperlink ref="X1565" r:id="rId2963" display="https://www.questdiagnostics.com/locations/detail.html/AJYF/11421/75/1"/>
    <hyperlink ref="W1566" r:id="rId2964" display="https://appointment.questdiagnostics.com/find-location/as-location-finder?sitecode=YON&amp;zipcode=10701&amp;reasonForVisit=PHLEBOTOMY"/>
    <hyperlink ref="X1566" r:id="rId2965" display="https://www.questdiagnostics.com/locations/detail.html/YON/10701/75/1"/>
    <hyperlink ref="W1567" r:id="rId2966" display="https://appointment.questdiagnostics.com/find-location/as-location-finder?sitecode=LMO&amp;zipcode=44333&amp;reasonForVisit=PHLEBOTOMY"/>
    <hyperlink ref="X1567" r:id="rId2967" display="https://www.questdiagnostics.com/locations/detail.html/LMO/44333/75/1"/>
    <hyperlink ref="W1568" r:id="rId2968" display="https://appointment.questdiagnostics.com/find-location/as-location-finder?sitecode=AJQN&amp;zipcode=44333&amp;reasonForVisit=PHLEBOTOMY"/>
    <hyperlink ref="X1568" r:id="rId2969" display="https://www.questdiagnostics.com/locations/detail.html/AJQN/44333/75/1"/>
    <hyperlink ref="W1569" r:id="rId2970" display="https://appointment.questdiagnostics.com/find-location/as-location-finder?sitecode=AGNU&amp;zipcode=44310&amp;reasonForVisit=PHLEBOTOMY"/>
    <hyperlink ref="X1569" r:id="rId2971" display="https://www.questdiagnostics.com/locations/detail.html/AGNU/44310/75/1"/>
    <hyperlink ref="W1570" r:id="rId2972" display="https://appointment.questdiagnostics.com/find-location/as-location-finder?sitecode=AGOG&amp;zipcode=44320&amp;reasonForVisit=PHLEBOTOMY"/>
    <hyperlink ref="X1570" r:id="rId2973" display="https://www.questdiagnostics.com/locations/detail.html/AGOG/44320/75/1"/>
    <hyperlink ref="W1571" r:id="rId2974" display="https://appointment.questdiagnostics.com/find-location/as-location-finder?sitecode=AKMP&amp;zipcode=44001&amp;reasonForVisit=PHLEBOTOMY"/>
    <hyperlink ref="X1571" r:id="rId2975" display="https://www.questdiagnostics.com/locations/detail.html/AKMP/44001/75/1"/>
    <hyperlink ref="W1572" r:id="rId2976" display="https://appointment.questdiagnostics.com/find-location/as-location-finder?sitecode=AKMK&amp;zipcode=44805&amp;reasonForVisit=PHLEBOTOMY"/>
    <hyperlink ref="X1572" r:id="rId2977" display="https://www.questdiagnostics.com/locations/detail.html/AKMK/44805/75/1"/>
    <hyperlink ref="W1573" r:id="rId2978" display="https://appointment.questdiagnostics.com/find-location/as-location-finder?sitecode=AJVH&amp;zipcode=44805&amp;reasonForVisit=PHLEBOTOMY"/>
    <hyperlink ref="X1573" r:id="rId2979" display="https://www.questdiagnostics.com/locations/detail.html/AJVH/44805/75/1"/>
    <hyperlink ref="W1574" r:id="rId2980" display="https://appointment.questdiagnostics.com/find-location/as-location-finder?sitecode=AJTK&amp;zipcode=44805&amp;reasonForVisit=PHLEBOTOMY"/>
    <hyperlink ref="X1574" r:id="rId2981" display="https://www.questdiagnostics.com/locations/detail.html/AJTK/44805/75/1"/>
    <hyperlink ref="W1575" r:id="rId2982" display="https://appointment.questdiagnostics.com/find-location/as-location-finder?sitecode=AJQY&amp;zipcode=44805&amp;reasonForVisit=PHLEBOTOMY"/>
    <hyperlink ref="X1575" r:id="rId2983" display="https://www.questdiagnostics.com/locations/detail.html/AJQY/44805/75/1"/>
    <hyperlink ref="W1576" r:id="rId2984" display="https://appointment.questdiagnostics.com/find-location/as-location-finder?sitecode=AJRB&amp;zipcode=44004&amp;reasonForVisit=PHLEBOTOMY"/>
    <hyperlink ref="X1576" r:id="rId2985" display="https://www.questdiagnostics.com/locations/detail.html/AJRB/44004/75/1"/>
    <hyperlink ref="X1577" r:id="rId2986" display="https://www.questdiagnostics.com/locations/detail.html/AJYA/45701/75/1"/>
    <hyperlink ref="X1578" r:id="rId2987" display="https://www.questdiagnostics.com/locations/detail.html/AJVI/45701/75/1"/>
    <hyperlink ref="X1579" r:id="rId2988" display="https://www.questdiagnostics.com/locations/detail.html/AJVJ/45701/75/1"/>
    <hyperlink ref="W1580" r:id="rId2989" display="https://appointment.questdiagnostics.com/find-location/as-location-finder?sitecode=AJSA&amp;zipcode=44202&amp;reasonForVisit=PHLEBOTOMY"/>
    <hyperlink ref="X1580" r:id="rId2990" display="https://www.questdiagnostics.com/locations/detail.html/AJSA/44202/75/1"/>
    <hyperlink ref="W1581" r:id="rId2991" display="https://appointment.questdiagnostics.com/find-location/as-location-finder?sitecode=XX4&amp;zipcode=44515&amp;reasonForVisit=PHLEBOTOMY"/>
    <hyperlink ref="X1581" r:id="rId2992" display="https://www.questdiagnostics.com/locations/detail.html/XX4/44515/75/1"/>
    <hyperlink ref="W1582" r:id="rId2993" display="https://appointment.questdiagnostics.com/find-location/as-location-finder?sitecode=AJRC&amp;zipcode=44011&amp;reasonForVisit=PHLEBOTOMY"/>
    <hyperlink ref="X1582" r:id="rId2994" display="https://www.questdiagnostics.com/locations/detail.html/AJRC/44011/75/1"/>
    <hyperlink ref="W1583" r:id="rId2995" display="https://appointment.questdiagnostics.com/find-location/as-location-finder?sitecode=AGNW&amp;zipcode=44203&amp;reasonForVisit=PHLEBOTOMY"/>
    <hyperlink ref="X1583" r:id="rId2996" display="https://www.questdiagnostics.com/locations/detail.html/AGNW/44203/75/1"/>
    <hyperlink ref="W1584" r:id="rId2997" display="https://appointment.questdiagnostics.com/find-location/as-location-finder?sitecode=AGOH&amp;zipcode=44203&amp;reasonForVisit=PHLEBOTOMY"/>
    <hyperlink ref="X1584" r:id="rId2998" display="https://www.questdiagnostics.com/locations/detail.html/AGOH/44203/75/1"/>
    <hyperlink ref="W1585" r:id="rId2999" display="https://appointment.questdiagnostics.com/find-location/as-location-finder?sitecode=AJSC&amp;zipcode=44122&amp;reasonForVisit=PHLEBOTOMY"/>
    <hyperlink ref="X1585" r:id="rId3000" display="https://www.questdiagnostics.com/locations/detail.html/AJSC/44122/75/1"/>
    <hyperlink ref="W1586" r:id="rId3001" display="https://appointment.questdiagnostics.com/find-location/as-location-finder?sitecode=AKMS&amp;zipcode=44122&amp;reasonForVisit=PHLEBOTOMY"/>
    <hyperlink ref="X1586" r:id="rId3002" display="https://www.questdiagnostics.com/locations/detail.html/AKMS/44122/75/1"/>
    <hyperlink ref="W1587" r:id="rId3003" display="https://appointment.questdiagnostics.com/find-location/as-location-finder?sitecode=AKMQ&amp;zipcode=44122&amp;reasonForVisit=PHLEBOTOMY"/>
    <hyperlink ref="X1587" r:id="rId3004" display="https://www.questdiagnostics.com/locations/detail.html/AKMQ/44122/75/1"/>
    <hyperlink ref="W1588" r:id="rId3005" display="https://appointment.questdiagnostics.com/find-location/as-location-finder?sitecode=AJRZ&amp;zipcode=44122&amp;reasonForVisit=PHLEBOTOMY"/>
    <hyperlink ref="X1588" r:id="rId3006" display="https://www.questdiagnostics.com/locations/detail.html/AJRZ/44122/75/1"/>
    <hyperlink ref="W1589" r:id="rId3007" display="https://appointment.questdiagnostics.com/find-location/as-location-finder?sitecode=ALTJ&amp;zipcode=44146&amp;reasonForVisit=PHLEBOTOMY"/>
    <hyperlink ref="X1589" r:id="rId3008" display="https://www.questdiagnostics.com/locations/detail.html/ALTJ/44146/75/1"/>
    <hyperlink ref="X1590" r:id="rId3009" display="https://www.questdiagnostics.com/locations/detail.html/ANMB/45242/75/1"/>
    <hyperlink ref="W1591" r:id="rId3010" display="https://appointment.questdiagnostics.com/find-location/as-location-finder?sitecode=AJDJ&amp;zipcode=44512&amp;reasonForVisit=PHLEBOTOMY"/>
    <hyperlink ref="X1591" r:id="rId3011" display="https://www.questdiagnostics.com/locations/detail.html/AJDJ/44512/75/1"/>
    <hyperlink ref="X1592" r:id="rId3012" display="https://www.questdiagnostics.com/locations/detail.html/D8Z/43402/75/1"/>
    <hyperlink ref="W1593" r:id="rId3013" display="https://appointment.questdiagnostics.com/find-location/as-location-finder?sitecode=AJQL&amp;zipcode=44147&amp;reasonForVisit=PHLEBOTOMY"/>
    <hyperlink ref="X1593" r:id="rId3014" display="https://www.questdiagnostics.com/locations/detail.html/AJQL/44147/75/1"/>
    <hyperlink ref="W1594" r:id="rId3015" display="https://appointment.questdiagnostics.com/find-location/as-location-finder?sitecode=AJVM&amp;zipcode=44820&amp;reasonForVisit=PHLEBOTOMY"/>
    <hyperlink ref="X1594" r:id="rId3016" display="https://www.questdiagnostics.com/locations/detail.html/AJVM/44820/75/1"/>
    <hyperlink ref="W1595" r:id="rId3017" display="https://appointment.questdiagnostics.com/find-location/as-location-finder?sitecode=ANYC&amp;zipcode=43725&amp;reasonForVisit=PHLEBOTOMY"/>
    <hyperlink ref="X1595" r:id="rId3018" display="https://www.questdiagnostics.com/locations/detail.html/ANYC/43725/75/1"/>
    <hyperlink ref="W1596" r:id="rId3019" display="https://appointment.questdiagnostics.com/find-location/as-location-finder?sitecode=AJSB&amp;zipcode=44023&amp;reasonForVisit=PHLEBOTOMY"/>
    <hyperlink ref="X1596" r:id="rId3020" display="https://www.questdiagnostics.com/locations/detail.html/AJSB/44023/75/1"/>
    <hyperlink ref="W1597" r:id="rId3021" display="https://appointment.questdiagnostics.com/find-location/as-location-finder?sitecode=AJRH&amp;zipcode=44024&amp;reasonForVisit=PHLEBOTOMY"/>
    <hyperlink ref="X1597" r:id="rId3022" display="https://www.questdiagnostics.com/locations/detail.html/AJRH/44024/75/1"/>
    <hyperlink ref="W1598" r:id="rId3023" display="https://appointment.questdiagnostics.com/find-location/as-location-finder?sitecode=AJRD&amp;zipcode=44026&amp;reasonForVisit=PHLEBOTOMY"/>
    <hyperlink ref="X1598" r:id="rId3024" display="https://www.questdiagnostics.com/locations/detail.html/AJRD/44026/75/1"/>
    <hyperlink ref="W1599" r:id="rId3025" display="https://appointment.questdiagnostics.com/find-location/as-location-finder?sitecode=AJVO&amp;zipcode=45601&amp;reasonForVisit=PHLEBOTOMY"/>
    <hyperlink ref="X1599" r:id="rId3026" display="https://www.questdiagnostics.com/locations/detail.html/AJVO/45601/75/1"/>
    <hyperlink ref="W1600" r:id="rId3027" display="https://appointment.questdiagnostics.com/find-location/as-location-finder?sitecode=G6Q&amp;zipcode=45251&amp;reasonForVisit=PHLEBOTOMY"/>
    <hyperlink ref="X1600" r:id="rId3028" display="https://www.questdiagnostics.com/locations/detail.html/G6Q/45251/75/1"/>
    <hyperlink ref="W1601" r:id="rId3029" display="https://appointment.questdiagnostics.com/find-location/as-location-finder?sitecode=G9L&amp;zipcode=45237&amp;reasonForVisit=PHLEBOTOMY"/>
    <hyperlink ref="X1601" r:id="rId3030" display="https://www.questdiagnostics.com/locations/detail.html/G9L/45237/75/1"/>
    <hyperlink ref="W1602" r:id="rId3031" display="https://appointment.questdiagnostics.com/find-location/as-location-finder?sitecode=AJVP&amp;zipcode=43113&amp;reasonForVisit=PHLEBOTOMY"/>
    <hyperlink ref="X1602" r:id="rId3032" display="https://www.questdiagnostics.com/locations/detail.html/AJVP/43113/75/1"/>
    <hyperlink ref="W1603" r:id="rId3033" display="https://appointment.questdiagnostics.com/find-location/as-location-finder?sitecode=AJVQ&amp;zipcode=43113&amp;reasonForVisit=PHLEBOTOMY"/>
    <hyperlink ref="X1603" r:id="rId3034" display="https://www.questdiagnostics.com/locations/detail.html/AJVQ/43113/75/1"/>
    <hyperlink ref="W1604" r:id="rId3035" display="https://appointment.questdiagnostics.com/find-location/as-location-finder?sitecode=AJRV&amp;zipcode=44106&amp;reasonForVisit=PHLEBOTOMY"/>
    <hyperlink ref="X1604" r:id="rId3036" display="https://www.questdiagnostics.com/locations/detail.html/AJRV/44106/75/1"/>
    <hyperlink ref="W1605" r:id="rId3037" display="https://appointment.questdiagnostics.com/find-location/as-location-finder?sitecode=KWO&amp;zipcode=43213&amp;reasonForVisit=PHLEBOTOMY"/>
    <hyperlink ref="X1605" r:id="rId3038" display="https://www.questdiagnostics.com/locations/detail.html/KWO/43213/75/1"/>
    <hyperlink ref="W1606" r:id="rId3039" display="https://appointment.questdiagnostics.com/find-location/as-location-finder?sitecode=AJVV&amp;zipcode=43228&amp;reasonForVisit=PHLEBOTOMY"/>
    <hyperlink ref="X1606" r:id="rId3040" display="https://www.questdiagnostics.com/locations/detail.html/AJVV/43228/75/1"/>
    <hyperlink ref="W1607" r:id="rId3041" display="https://appointment.questdiagnostics.com/find-location/as-location-finder?sitecode=AJVW&amp;zipcode=43228&amp;reasonForVisit=PHLEBOTOMY"/>
    <hyperlink ref="X1607" r:id="rId3042" display="https://www.questdiagnostics.com/locations/detail.html/AJVW/43228/75/1"/>
    <hyperlink ref="W1608" r:id="rId3043" display="https://appointment.questdiagnostics.com/find-location/as-location-finder?sitecode=AJWP&amp;zipcode=43215&amp;reasonForVisit=PHLEBOTOMY"/>
    <hyperlink ref="X1608" r:id="rId3044" display="https://www.questdiagnostics.com/locations/detail.html/AJWP/43215/75/1"/>
    <hyperlink ref="W1609" r:id="rId3045" display="https://appointment.questdiagnostics.com/find-location/as-location-finder?sitecode=AJWR&amp;zipcode=43214&amp;reasonForVisit=PHLEBOTOMY"/>
    <hyperlink ref="X1609" r:id="rId3046" display="https://www.questdiagnostics.com/locations/detail.html/AJWR/43214/75/1"/>
    <hyperlink ref="W1610" r:id="rId3047" display="https://appointment.questdiagnostics.com/find-location/as-location-finder?sitecode=AJWU&amp;zipcode=43214&amp;reasonForVisit=PHLEBOTOMY"/>
    <hyperlink ref="X1610" r:id="rId3048" display="https://www.questdiagnostics.com/locations/detail.html/AJWU/43214/75/1"/>
    <hyperlink ref="W1611" r:id="rId3049" display="https://appointment.questdiagnostics.com/find-location/as-location-finder?sitecode=AJXD&amp;zipcode=43214&amp;reasonForVisit=PHLEBOTOMY"/>
    <hyperlink ref="X1611" r:id="rId3050" display="https://www.questdiagnostics.com/locations/detail.html/AJXD/43214/75/1"/>
    <hyperlink ref="W1612" r:id="rId3051" display="https://appointment.questdiagnostics.com/find-location/as-location-finder?sitecode=AJXJ&amp;zipcode=43215&amp;reasonForVisit=PHLEBOTOMY"/>
    <hyperlink ref="X1612" r:id="rId3052" display="https://www.questdiagnostics.com/locations/detail.html/AJXJ/43215/75/1"/>
    <hyperlink ref="W1613" r:id="rId3053" display="https://appointment.questdiagnostics.com/find-location/as-location-finder?sitecode=AJRE&amp;zipcode=44077&amp;reasonForVisit=PHLEBOTOMY"/>
    <hyperlink ref="X1613" r:id="rId3054" display="https://www.questdiagnostics.com/locations/detail.html/AJRE/44077/75/1"/>
    <hyperlink ref="W1614" r:id="rId3055" display="https://appointment.questdiagnostics.com/find-location/as-location-finder?sitecode=AJRF&amp;zipcode=44030&amp;reasonForVisit=PHLEBOTOMY"/>
    <hyperlink ref="X1614" r:id="rId3056" display="https://www.questdiagnostics.com/locations/detail.html/AJRF/44030/75/1"/>
    <hyperlink ref="W1615" r:id="rId3057" display="https://appointment.questdiagnostics.com/find-location/as-location-finder?sitecode=CUA&amp;zipcode=44221&amp;reasonForVisit=PHLEBOTOMY"/>
    <hyperlink ref="X1615" r:id="rId3058" display="https://www.questdiagnostics.com/locations/detail.html/CUA/44221/75/1"/>
    <hyperlink ref="W1616" r:id="rId3059" display="https://appointment.questdiagnostics.com/find-location/as-location-finder?sitecode=AJVS&amp;zipcode=43015&amp;reasonForVisit=PHLEBOTOMY"/>
    <hyperlink ref="X1616" r:id="rId3060" display="https://www.questdiagnostics.com/locations/detail.html/AJVS/43015/75/1"/>
    <hyperlink ref="W1617" r:id="rId3061" display="https://appointment.questdiagnostics.com/find-location/as-location-finder?sitecode=AJVU&amp;zipcode=43015&amp;reasonForVisit=PHLEBOTOMY"/>
    <hyperlink ref="X1617" r:id="rId3062" display="https://www.questdiagnostics.com/locations/detail.html/AJVU/43015/75/1"/>
    <hyperlink ref="W1618" r:id="rId3063" display="https://appointment.questdiagnostics.com/find-location/as-location-finder?sitecode=AJWC&amp;zipcode=43015&amp;reasonForVisit=PHLEBOTOMY"/>
    <hyperlink ref="X1618" r:id="rId3064" display="https://www.questdiagnostics.com/locations/detail.html/AJWC/43015/75/1"/>
    <hyperlink ref="W1619" r:id="rId3065" display="https://appointment.questdiagnostics.com/find-location/as-location-finder?sitecode=AJWK&amp;zipcode=43015&amp;reasonForVisit=PHLEBOTOMY"/>
    <hyperlink ref="X1619" r:id="rId3066" display="https://www.questdiagnostics.com/locations/detail.html/AJWK/43015/75/1"/>
    <hyperlink ref="W1620" r:id="rId3067" display="https://appointment.questdiagnostics.com/find-location/as-location-finder?sitecode=AJXK&amp;zipcode=43015&amp;reasonForVisit=PHLEBOTOMY"/>
    <hyperlink ref="X1620" r:id="rId3068" display="https://www.questdiagnostics.com/locations/detail.html/AJXK/43015/75/1"/>
    <hyperlink ref="W1621" r:id="rId3069" display="https://appointment.questdiagnostics.com/find-location/as-location-finder?sitecode=AJVX&amp;zipcode=43016&amp;reasonForVisit=PHLEBOTOMY"/>
    <hyperlink ref="X1621" r:id="rId3070" display="https://www.questdiagnostics.com/locations/detail.html/AJVX/43016/75/1"/>
    <hyperlink ref="W1622" r:id="rId3071" display="https://appointment.questdiagnostics.com/find-location/as-location-finder?sitecode=AJVY&amp;zipcode=43016&amp;reasonForVisit=PHLEBOTOMY"/>
    <hyperlink ref="X1622" r:id="rId3072" display="https://www.questdiagnostics.com/locations/detail.html/AJVY/43016/75/1"/>
    <hyperlink ref="W1623" r:id="rId3073" display="https://appointment.questdiagnostics.com/find-location/as-location-finder?sitecode=KJC&amp;zipcode=43017&amp;reasonForVisit=PHLEBOTOMY"/>
    <hyperlink ref="X1623" r:id="rId3074" display="https://www.questdiagnostics.com/locations/detail.html/KJC/43017/75/1"/>
    <hyperlink ref="W1624" r:id="rId3075" display="https://appointment.questdiagnostics.com/find-location/as-location-finder?sitecode=AJRG&amp;zipcode=44035&amp;reasonForVisit=PHLEBOTOMY"/>
    <hyperlink ref="X1624" r:id="rId3076" display="https://www.questdiagnostics.com/locations/detail.html/AJRG/44035/75/1"/>
    <hyperlink ref="W1625" r:id="rId3077" display="https://appointment.questdiagnostics.com/find-location/as-location-finder?sitecode=AJRQ&amp;zipcode=44035&amp;reasonForVisit=PHLEBOTOMY"/>
    <hyperlink ref="X1625" r:id="rId3078" display="https://www.questdiagnostics.com/locations/detail.html/AJRQ/44035/75/1"/>
    <hyperlink ref="W1626" r:id="rId3079" display="https://appointment.questdiagnostics.com/find-location/as-location-finder?sitecode=AJRU&amp;zipcode=44119&amp;reasonForVisit=PHLEBOTOMY"/>
    <hyperlink ref="X1626" r:id="rId3080" display="https://www.questdiagnostics.com/locations/detail.html/AJRU/44119/75/1"/>
    <hyperlink ref="W1627" r:id="rId3081" display="https://appointment.questdiagnostics.com/find-location/as-location-finder?sitecode=C6K&amp;zipcode=45011&amp;reasonForVisit=PHLEBOTOMY"/>
    <hyperlink ref="X1627" r:id="rId3082" display="https://www.questdiagnostics.com/locations/detail.html/C6K/45011/75/1"/>
    <hyperlink ref="W1628" r:id="rId3083" display="https://appointment.questdiagnostics.com/find-location/as-location-finder?sitecode=AJWB&amp;zipcode=43230&amp;reasonForVisit=PHLEBOTOMY"/>
    <hyperlink ref="X1628" r:id="rId3084" display="https://www.questdiagnostics.com/locations/detail.html/AJWB/43230/75/1"/>
    <hyperlink ref="W1629" r:id="rId3085" display="https://appointment.questdiagnostics.com/find-location/as-location-finder?sitecode=AJWF&amp;zipcode=43230&amp;reasonForVisit=PHLEBOTOMY"/>
    <hyperlink ref="X1629" r:id="rId3086" display="https://www.questdiagnostics.com/locations/detail.html/AJWF/43230/75/1"/>
    <hyperlink ref="W1630" r:id="rId3087" display="https://appointment.questdiagnostics.com/find-location/as-location-finder?sitecode=AJRI&amp;zipcode=44041&amp;reasonForVisit=PHLEBOTOMY"/>
    <hyperlink ref="X1630" r:id="rId3088" display="https://www.questdiagnostics.com/locations/detail.html/AJRI/44041/75/1"/>
    <hyperlink ref="W1631" r:id="rId3089" display="https://appointment.questdiagnostics.com/find-location/as-location-finder?sitecode=AJWD&amp;zipcode=43212&amp;reasonForVisit=PHLEBOTOMY"/>
    <hyperlink ref="X1631" r:id="rId3090" display="https://www.questdiagnostics.com/locations/detail.html/AJWD/43212/75/1"/>
    <hyperlink ref="W1632" r:id="rId3091" display="https://appointment.questdiagnostics.com/find-location/as-location-finder?sitecode=GVC&amp;zipcode=43123&amp;reasonForVisit=PHLEBOTOMY"/>
    <hyperlink ref="X1632" r:id="rId3092" display="https://www.questdiagnostics.com/locations/detail.html/GVC/43123/75/1"/>
    <hyperlink ref="W1633" r:id="rId3093" display="https://appointment.questdiagnostics.com/find-location/as-location-finder?sitecode=AJWH&amp;zipcode=43026&amp;reasonForVisit=PHLEBOTOMY"/>
    <hyperlink ref="X1633" r:id="rId3094" display="https://www.questdiagnostics.com/locations/detail.html/AJWH/43026/75/1"/>
    <hyperlink ref="W1634" r:id="rId3095" display="https://appointment.questdiagnostics.com/find-location/as-location-finder?sitecode=IHZ&amp;zipcode=44236&amp;reasonForVisit=PHLEBOTOMY"/>
    <hyperlink ref="X1634" r:id="rId3096" display="https://www.questdiagnostics.com/locations/detail.html/IHZ/44236/75/1"/>
    <hyperlink ref="W1635" r:id="rId3097" display="https://appointment.questdiagnostics.com/find-location/as-location-finder?sitecode=AJRW&amp;zipcode=44131&amp;reasonForVisit=PHLEBOTOMY"/>
    <hyperlink ref="X1635" r:id="rId3098" display="https://www.questdiagnostics.com/locations/detail.html/AJRW/44131/75/1"/>
    <hyperlink ref="W1636" r:id="rId3099" display="https://appointment.questdiagnostics.com/find-location/as-location-finder?sitecode=AJSD&amp;zipcode=44240&amp;reasonForVisit=PHLEBOTOMY"/>
    <hyperlink ref="X1636" r:id="rId3100" display="https://www.questdiagnostics.com/locations/detail.html/AJSD/44240/75/1"/>
    <hyperlink ref="W1637" r:id="rId3101" display="https://appointment.questdiagnostics.com/find-location/as-location-finder?sitecode=AJWE&amp;zipcode=43326&amp;reasonForVisit=PHLEBOTOMY"/>
    <hyperlink ref="X1637" r:id="rId3102" display="https://www.questdiagnostics.com/locations/detail.html/AJWE/43326/75/1"/>
    <hyperlink ref="W1638" r:id="rId3103" display="https://appointment.questdiagnostics.com/find-location/as-location-finder?sitecode=ALVI&amp;zipcode=43130&amp;reasonForVisit=PHLEBOTOMY"/>
    <hyperlink ref="X1638" r:id="rId3104" display="https://www.questdiagnostics.com/locations/detail.html/ALVI/43130/75/1"/>
    <hyperlink ref="W1639" r:id="rId3105" display="https://appointment.questdiagnostics.com/find-location/as-location-finder?sitecode=AJWL&amp;zipcode=44904&amp;reasonForVisit=PHLEBOTOMY"/>
    <hyperlink ref="X1639" r:id="rId3106" display="https://www.questdiagnostics.com/locations/detail.html/AJWL/44904/75/1"/>
    <hyperlink ref="W1640" r:id="rId3107" display="https://appointment.questdiagnostics.com/find-location/as-location-finder?sitecode=AJQV&amp;zipcode=44842&amp;reasonForVisit=PHLEBOTOMY"/>
    <hyperlink ref="X1640" r:id="rId3108" display="https://www.questdiagnostics.com/locations/detail.html/AJQV/44842/75/1"/>
    <hyperlink ref="W1641" r:id="rId3109" display="https://appointment.questdiagnostics.com/find-location/as-location-finder?sitecode=AJRK&amp;zipcode=44057&amp;reasonForVisit=PHLEBOTOMY"/>
    <hyperlink ref="X1641" r:id="rId3110" display="https://www.questdiagnostics.com/locations/detail.html/AJRK/44057/75/1"/>
    <hyperlink ref="W1642" r:id="rId3111" display="https://appointment.questdiagnostics.com/find-location/as-location-finder?sitecode=AJVK&amp;zipcode=44906&amp;reasonForVisit=PHLEBOTOMY"/>
    <hyperlink ref="X1642" r:id="rId3112" display="https://www.questdiagnostics.com/locations/detail.html/AJVK/44906/75/1"/>
    <hyperlink ref="W1643" r:id="rId3113" display="https://appointment.questdiagnostics.com/find-location/as-location-finder?sitecode=AJWM&amp;zipcode=44903&amp;reasonForVisit=PHLEBOTOMY"/>
    <hyperlink ref="X1643" r:id="rId3114" display="https://www.questdiagnostics.com/locations/detail.html/AJWM/44903/75/1"/>
    <hyperlink ref="W1644" r:id="rId3115" display="https://appointment.questdiagnostics.com/find-location/as-location-finder?sitecode=AJQX&amp;zipcode=44905&amp;reasonForVisit=PHLEBOTOMY"/>
    <hyperlink ref="X1644" r:id="rId3116" display="https://www.questdiagnostics.com/locations/detail.html/AJQX/44905/75/1"/>
    <hyperlink ref="W1645" r:id="rId3117" display="https://appointment.questdiagnostics.com/find-location/as-location-finder?sitecode=AJWN&amp;zipcode=43302&amp;reasonForVisit=PHLEBOTOMY"/>
    <hyperlink ref="X1645" r:id="rId3118" display="https://www.questdiagnostics.com/locations/detail.html/AJWN/43302/75/1"/>
    <hyperlink ref="W1646" r:id="rId3119" display="https://appointment.questdiagnostics.com/find-location/as-location-finder?sitecode=AJWO&amp;zipcode=43302&amp;reasonForVisit=PHLEBOTOMY"/>
    <hyperlink ref="X1646" r:id="rId3120" display="https://www.questdiagnostics.com/locations/detail.html/AJWO/43302/75/1"/>
    <hyperlink ref="W1647" r:id="rId3121" display="https://appointment.questdiagnostics.com/find-location/as-location-finder?sitecode=XFT&amp;zipcode=43302&amp;reasonForVisit=PHLEBOTOMY"/>
    <hyperlink ref="X1647" r:id="rId3122" display="https://www.questdiagnostics.com/locations/detail.html/XFT/43302/75/1"/>
    <hyperlink ref="W1648" r:id="rId3123" display="https://appointment.questdiagnostics.com/find-location/as-location-finder?sitecode=AJWI&amp;zipcode=43040&amp;reasonForVisit=PHLEBOTOMY"/>
    <hyperlink ref="X1648" r:id="rId3124" display="https://www.questdiagnostics.com/locations/detail.html/AJWI/43040/75/1"/>
    <hyperlink ref="W1649" r:id="rId3125" display="https://appointment.questdiagnostics.com/find-location/as-location-finder?sitecode=JEM&amp;zipcode=45040&amp;reasonForVisit=PHLEBOTOMY"/>
    <hyperlink ref="X1649" r:id="rId3126" display="https://www.questdiagnostics.com/locations/detail.html/JEM/45040/75/1"/>
    <hyperlink ref="W1650" r:id="rId3127" display="https://appointment.questdiagnostics.com/find-location/as-location-finder?sitecode=AJRX&amp;zipcode=44124&amp;reasonForVisit=PHLEBOTOMY"/>
    <hyperlink ref="X1650" r:id="rId3128" display="https://www.questdiagnostics.com/locations/detail.html/AJRX/44124/75/1"/>
    <hyperlink ref="W1651" r:id="rId3129" display="https://appointment.questdiagnostics.com/find-location/as-location-finder?sitecode=AGOA&amp;zipcode=44256&amp;reasonForVisit=PHLEBOTOMY"/>
    <hyperlink ref="X1651" r:id="rId3130" display="https://www.questdiagnostics.com/locations/detail.html/AGOA/44256/75/1"/>
    <hyperlink ref="W1652" r:id="rId3131" display="https://appointment.questdiagnostics.com/find-location/as-location-finder?sitecode=AJQO&amp;zipcode=44256&amp;reasonForVisit=PHLEBOTOMY"/>
    <hyperlink ref="X1652" r:id="rId3132" display="https://www.questdiagnostics.com/locations/detail.html/AJQO/44256/75/1"/>
    <hyperlink ref="W1653" r:id="rId3133" display="https://appointment.questdiagnostics.com/find-location/as-location-finder?sitecode=XI3&amp;zipcode=44060&amp;reasonForVisit=PHLEBOTOMY"/>
    <hyperlink ref="X1653" r:id="rId3134" display="https://www.questdiagnostics.com/locations/detail.html/XI3/44060/75/1"/>
    <hyperlink ref="W1654" r:id="rId3135" display="https://appointment.questdiagnostics.com/find-location/as-location-finder?sitecode=AJRL&amp;zipcode=44060&amp;reasonForVisit=PHLEBOTOMY"/>
    <hyperlink ref="X1654" r:id="rId3136" display="https://www.questdiagnostics.com/locations/detail.html/AJRL/44060/75/1"/>
    <hyperlink ref="W1655" r:id="rId3137" display="https://appointment.questdiagnostics.com/find-location/as-location-finder?sitecode=IX&amp;zipcode=44130&amp;reasonForVisit=PHLEBOTOMY"/>
    <hyperlink ref="X1655" r:id="rId3138" display="https://www.questdiagnostics.com/locations/detail.html/IX/44130/75/1"/>
    <hyperlink ref="W1656" r:id="rId3139" display="https://appointment.questdiagnostics.com/find-location/as-location-finder?sitecode=AGOB&amp;zipcode=44260&amp;reasonForVisit=PHLEBOTOMY"/>
    <hyperlink ref="X1656" r:id="rId3140" display="https://www.questdiagnostics.com/locations/detail.html/AGOB/44260/75/1"/>
    <hyperlink ref="W1657" r:id="rId3141" display="https://appointment.questdiagnostics.com/find-location/as-location-finder?sitecode=AJWV&amp;zipcode=43081&amp;reasonForVisit=PHLEBOTOMY"/>
    <hyperlink ref="X1657" r:id="rId3142" display="https://www.questdiagnostics.com/locations/detail.html/AJWV/43081/75/1"/>
    <hyperlink ref="W1658" r:id="rId3143" display="https://appointment.questdiagnostics.com/find-location/as-location-finder?sitecode=AJQW&amp;zipcode=44070&amp;reasonForVisit=PHLEBOTOMY"/>
    <hyperlink ref="X1658" r:id="rId3144" display="https://www.questdiagnostics.com/locations/detail.html/AJQW/44070/75/1"/>
    <hyperlink ref="W1659" r:id="rId3145" display="https://appointment.questdiagnostics.com/find-location/as-location-finder?sitecode=AJRM&amp;zipcode=44039&amp;reasonForVisit=PHLEBOTOMY"/>
    <hyperlink ref="X1659" r:id="rId3146" display="https://www.questdiagnostics.com/locations/detail.html/AJRM/44039/75/1"/>
    <hyperlink ref="W1660" r:id="rId3147" display="https://appointment.questdiagnostics.com/find-location/as-location-finder?sitecode=AJWX&amp;zipcode=43207&amp;reasonForVisit=PHLEBOTOMY"/>
    <hyperlink ref="X1660" r:id="rId3148" display="https://www.questdiagnostics.com/locations/detail.html/AJWX/43207/75/1"/>
    <hyperlink ref="W1661" r:id="rId3149" display="https://appointment.questdiagnostics.com/find-location/as-location-finder?sitecode=AJXH&amp;zipcode=44906&amp;reasonForVisit=PHLEBOTOMY"/>
    <hyperlink ref="X1661" r:id="rId3150" display="https://www.questdiagnostics.com/locations/detail.html/AJXH/44906/75/1"/>
    <hyperlink ref="W1662" r:id="rId3151" display="https://appointment.questdiagnostics.com/find-location/as-location-finder?sitecode=AJRN&amp;zipcode=44129&amp;reasonForVisit=PHLEBOTOMY"/>
    <hyperlink ref="X1662" r:id="rId3152" display="https://www.questdiagnostics.com/locations/detail.html/AJRN/44129/75/1"/>
    <hyperlink ref="W1663" r:id="rId3153" display="https://appointment.questdiagnostics.com/find-location/as-location-finder?sitecode=AJWZ&amp;zipcode=43147&amp;reasonForVisit=PHLEBOTOMY"/>
    <hyperlink ref="X1663" r:id="rId3154" display="https://www.questdiagnostics.com/locations/detail.html/AJWZ/43147/75/1"/>
    <hyperlink ref="W1664" r:id="rId3155" display="https://appointment.questdiagnostics.com/find-location/as-location-finder?sitecode=AJXA&amp;zipcode=43065&amp;reasonForVisit=PHLEBOTOMY"/>
    <hyperlink ref="X1664" r:id="rId3156" display="https://www.questdiagnostics.com/locations/detail.html/AJXA/43065/75/1"/>
    <hyperlink ref="W1665" r:id="rId3157" display="https://appointment.questdiagnostics.com/find-location/as-location-finder?sitecode=AJSE&amp;zipcode=44266&amp;reasonForVisit=PHLEBOTOMY"/>
    <hyperlink ref="X1665" r:id="rId3158" display="https://www.questdiagnostics.com/locations/detail.html/AJSE/44266/75/1"/>
    <hyperlink ref="W1666" r:id="rId3159" display="https://appointment.questdiagnostics.com/find-location/as-location-finder?sitecode=AJXB&amp;zipcode=43068&amp;reasonForVisit=PHLEBOTOMY"/>
    <hyperlink ref="X1666" r:id="rId3160" display="https://www.questdiagnostics.com/locations/detail.html/AJXB/43068/75/1"/>
    <hyperlink ref="W1667" r:id="rId3161" display="https://appointment.questdiagnostics.com/find-location/as-location-finder?sitecode=AGQL&amp;zipcode=44116&amp;reasonForVisit=PHLEBOTOMY"/>
    <hyperlink ref="X1667" r:id="rId3162" display="https://www.questdiagnostics.com/locations/detail.html/AGQL/44116/75/1"/>
    <hyperlink ref="W1668" r:id="rId3163" display="https://appointment.questdiagnostics.com/find-location/as-location-finder?sitecode=AGOI&amp;zipcode=44272&amp;reasonForVisit=PHLEBOTOMY"/>
    <hyperlink ref="X1668" r:id="rId3164" display="https://www.questdiagnostics.com/locations/detail.html/AGOI/44272/75/1"/>
    <hyperlink ref="X1669" r:id="rId3165" display="https://www.questdiagnostics.com/locations/detail.html/DUR/43950/75/1"/>
    <hyperlink ref="W1670" r:id="rId3166" display="https://appointment.questdiagnostics.com/find-location/as-location-finder?sitecode=U6A&amp;zipcode=44460&amp;reasonForVisit=PHLEBOTOMY"/>
    <hyperlink ref="X1670" r:id="rId3167" display="https://www.questdiagnostics.com/locations/detail.html/U6A/44460/75/1"/>
    <hyperlink ref="W1671" r:id="rId3168" display="https://appointment.questdiagnostics.com/find-location/as-location-finder?sitecode=AJXE&amp;zipcode=44875&amp;reasonForVisit=PHLEBOTOMY"/>
    <hyperlink ref="X1671" r:id="rId3169" display="https://www.questdiagnostics.com/locations/detail.html/AJXE/44875/75/1"/>
    <hyperlink ref="W1672" r:id="rId3170" display="https://appointment.questdiagnostics.com/find-location/as-location-finder?sitecode=AJSF&amp;zipcode=44139&amp;reasonForVisit=PHLEBOTOMY"/>
    <hyperlink ref="X1672" r:id="rId3171" display="https://www.questdiagnostics.com/locations/detail.html/AJSF/44139/75/1"/>
    <hyperlink ref="W1673" r:id="rId3172" display="https://appointment.questdiagnostics.com/find-location/as-location-finder?sitecode=AJQR&amp;zipcode=44121&amp;reasonForVisit=PHLEBOTOMY"/>
    <hyperlink ref="X1673" r:id="rId3173" display="https://www.questdiagnostics.com/locations/detail.html/AJQR/44121/75/1"/>
    <hyperlink ref="W1674" r:id="rId3174" display="https://appointment.questdiagnostics.com/find-location/as-location-finder?sitecode=AGOC&amp;zipcode=44224&amp;reasonForVisit=PHLEBOTOMY"/>
    <hyperlink ref="X1674" r:id="rId3175" display="https://www.questdiagnostics.com/locations/detail.html/AGOC/44224/75/1"/>
    <hyperlink ref="W1675" r:id="rId3176" display="https://appointment.questdiagnostics.com/find-location/as-location-finder?sitecode=AJSG&amp;zipcode=44241&amp;reasonForVisit=PHLEBOTOMY"/>
    <hyperlink ref="X1675" r:id="rId3177" display="https://www.questdiagnostics.com/locations/detail.html/AJSG/44241/75/1"/>
    <hyperlink ref="W1676" r:id="rId3178" display="https://appointment.questdiagnostics.com/find-location/as-location-finder?sitecode=AGOD&amp;zipcode=44278&amp;reasonForVisit=PHLEBOTOMY"/>
    <hyperlink ref="X1676" r:id="rId3179" display="https://www.questdiagnostics.com/locations/detail.html/AGOD/44278/75/1"/>
    <hyperlink ref="W1677" r:id="rId3180" display="https://appointment.questdiagnostics.com/find-location/as-location-finder?sitecode=Z2H&amp;zipcode=44278&amp;reasonForVisit=PHLEBOTOMY"/>
    <hyperlink ref="X1677" r:id="rId3181" display="https://www.questdiagnostics.com/locations/detail.html/Z2H/44278/75/1"/>
    <hyperlink ref="W1678" r:id="rId3182" display="https://appointment.questdiagnostics.com/find-location/as-location-finder?sitecode=A6F&amp;zipcode=43615&amp;reasonForVisit=PHLEBOTOMY"/>
    <hyperlink ref="X1678" r:id="rId3183" display="https://www.questdiagnostics.com/locations/detail.html/A6F/43615/75/1"/>
    <hyperlink ref="W1679" r:id="rId3184" display="https://appointment.questdiagnostics.com/find-location/as-location-finder?sitecode=YWN&amp;zipcode=44087&amp;reasonForVisit=PHLEBOTOMY"/>
    <hyperlink ref="X1679" r:id="rId3185" display="https://www.questdiagnostics.com/locations/detail.html/YWN/44087/75/1"/>
    <hyperlink ref="W1680" r:id="rId3186" display="https://appointment.questdiagnostics.com/find-location/as-location-finder?sitecode=AJSH&amp;zipcode=44087&amp;reasonForVisit=PHLEBOTOMY"/>
    <hyperlink ref="X1680" r:id="rId3187" display="https://www.questdiagnostics.com/locations/detail.html/AJSH/44087/75/1"/>
    <hyperlink ref="W1681" r:id="rId3188" display="https://appointment.questdiagnostics.com/find-location/as-location-finder?sitecode=AGOE&amp;zipcode=44685&amp;reasonForVisit=PHLEBOTOMY"/>
    <hyperlink ref="X1681" r:id="rId3189" display="https://www.questdiagnostics.com/locations/detail.html/AGOE/44685/75/1"/>
    <hyperlink ref="W1682" r:id="rId3190" display="https://appointment.questdiagnostics.com/find-location/as-location-finder?sitecode=AGNS&amp;zipcode=44685&amp;reasonForVisit=PHLEBOTOMY"/>
    <hyperlink ref="X1682" r:id="rId3191" display="https://www.questdiagnostics.com/locations/detail.html/AGNS/44685/75/1"/>
    <hyperlink ref="W1683" r:id="rId3192" display="https://appointment.questdiagnostics.com/find-location/as-location-finder?sitecode=AJXF&amp;zipcode=43221&amp;reasonForVisit=PHLEBOTOMY"/>
    <hyperlink ref="X1683" r:id="rId3193" display="https://www.questdiagnostics.com/locations/detail.html/AJXF/43221/75/1"/>
    <hyperlink ref="W1684" r:id="rId3194" display="https://appointment.questdiagnostics.com/find-location/as-location-finder?sitecode=AJXM&amp;zipcode=45891&amp;reasonForVisit=PHLEBOTOMY"/>
    <hyperlink ref="X1684" r:id="rId3195" display="https://www.questdiagnostics.com/locations/detail.html/AJXM/45891/75/1"/>
    <hyperlink ref="W1685" r:id="rId3196" display="https://appointment.questdiagnostics.com/find-location/as-location-finder?sitecode=AJXG&amp;zipcode=45891&amp;reasonForVisit=PHLEBOTOMY"/>
    <hyperlink ref="X1685" r:id="rId3197" display="https://www.questdiagnostics.com/locations/detail.html/AJXG/45891/75/1"/>
    <hyperlink ref="W1686" r:id="rId3198" display="https://appointment.questdiagnostics.com/find-location/as-location-finder?sitecode=AJXI&amp;zipcode=43082&amp;reasonForVisit=PHLEBOTOMY"/>
    <hyperlink ref="X1686" r:id="rId3199" display="https://www.questdiagnostics.com/locations/detail.html/AJXI/43082/75/1"/>
    <hyperlink ref="W1687" r:id="rId3200" display="https://appointment.questdiagnostics.com/find-location/as-location-finder?sitecode=AJRP&amp;zipcode=44145&amp;reasonForVisit=PHLEBOTOMY"/>
    <hyperlink ref="X1687" r:id="rId3201" display="https://www.questdiagnostics.com/locations/detail.html/AJRP/44145/75/1"/>
    <hyperlink ref="W1688" r:id="rId3202" display="https://appointment.questdiagnostics.com/find-location/as-location-finder?sitecode=AJRR&amp;zipcode=44145&amp;reasonForVisit=PHLEBOTOMY"/>
    <hyperlink ref="X1688" r:id="rId3203" display="https://www.questdiagnostics.com/locations/detail.html/AJRR/44145/75/1"/>
    <hyperlink ref="W1689" r:id="rId3204" display="https://appointment.questdiagnostics.com/find-location/as-location-finder?sitecode=AJRS&amp;zipcode=44145&amp;reasonForVisit=PHLEBOTOMY"/>
    <hyperlink ref="X1689" r:id="rId3205" display="https://www.questdiagnostics.com/locations/detail.html/AJRS/44145/75/1"/>
    <hyperlink ref="X1690" r:id="rId3206" display="https://www.questdiagnostics.com/locations/detail.html/SG7/45694/75/1"/>
    <hyperlink ref="W1691" r:id="rId3207" display="https://appointment.questdiagnostics.com/find-location/as-location-finder?sitecode=AJVZ&amp;zipcode=43213&amp;reasonForVisit=PHLEBOTOMY"/>
    <hyperlink ref="X1691" r:id="rId3208" display="https://www.questdiagnostics.com/locations/detail.html/AJVZ/43213/75/1"/>
    <hyperlink ref="W1692" r:id="rId3209" display="https://appointment.questdiagnostics.com/find-location/as-location-finder?sitecode=AJRJ&amp;zipcode=44094&amp;reasonForVisit=PHLEBOTOMY"/>
    <hyperlink ref="X1692" r:id="rId3210" display="https://www.questdiagnostics.com/locations/detail.html/AJRJ/44094/75/1"/>
    <hyperlink ref="W1693" r:id="rId3211" display="https://appointment.questdiagnostics.com/find-location/as-location-finder?sitecode=AJRO&amp;zipcode=44094&amp;reasonForVisit=PHLEBOTOMY"/>
    <hyperlink ref="X1693" r:id="rId3212" display="https://www.questdiagnostics.com/locations/detail.html/AJRO/44094/75/1"/>
    <hyperlink ref="X1694" r:id="rId3213" display="https://www.questdiagnostics.com/locations/detail.html/Q6Q/43953/75/1"/>
    <hyperlink ref="W1695" r:id="rId3214" display="https://appointment.questdiagnostics.com/find-location/as-location-finder?sitecode=DGO&amp;zipcode=74820&amp;reasonForVisit=PHLEBOTOMY"/>
    <hyperlink ref="X1695" r:id="rId3215" display="https://www.questdiagnostics.com/locations/detail.html/DGO/74820/75/1"/>
    <hyperlink ref="X1696" r:id="rId3216" display="https://www.questdiagnostics.com/locations/detail.html/AJTS/74820/75/1"/>
    <hyperlink ref="W1697" r:id="rId3217" display="https://appointment.questdiagnostics.com/find-location/as-location-finder?sitecode=ARD&amp;zipcode=73401&amp;reasonForVisit=PHLEBOTOMY"/>
    <hyperlink ref="X1697" r:id="rId3218" display="https://www.questdiagnostics.com/locations/detail.html/ARD/73401/75/1"/>
    <hyperlink ref="W1698" r:id="rId3219" display="https://appointment.questdiagnostics.com/find-location/as-location-finder?sitecode=NFM&amp;zipcode=73401&amp;reasonForVisit=PHLEBOTOMY"/>
    <hyperlink ref="X1698" r:id="rId3220" display="https://www.questdiagnostics.com/locations/detail.html/NFM/73401/75/1"/>
    <hyperlink ref="X1699" r:id="rId3221" display="https://www.questdiagnostics.com/locations/detail.html/AJTR/73401/75/1"/>
    <hyperlink ref="W1700" r:id="rId3222" display="https://appointment.questdiagnostics.com/find-location/as-location-finder?sitecode=ALYZ&amp;zipcode=74006&amp;reasonForVisit=PHLEBOTOMY"/>
    <hyperlink ref="X1700" r:id="rId3223" display="https://www.questdiagnostics.com/locations/detail.html/ALYZ/74006/75/1"/>
    <hyperlink ref="W1701" r:id="rId3224" display="https://appointment.questdiagnostics.com/find-location/as-location-finder?sitecode=AHVL&amp;zipcode=74012&amp;reasonForVisit=PHLEBOTOMY"/>
    <hyperlink ref="X1701" r:id="rId3225" display="https://www.questdiagnostics.com/locations/detail.html/AHVL/74012/75/1"/>
    <hyperlink ref="X1702" r:id="rId3226" display="https://www.questdiagnostics.com/locations/detail.html/KPB/73018/75/1"/>
    <hyperlink ref="X1703" r:id="rId3227" display="https://www.questdiagnostics.com/locations/detail.html/YFO/73018/75/1"/>
    <hyperlink ref="X1704" r:id="rId3228" display="https://www.questdiagnostics.com/locations/detail.html/AFHL/74020/75/1"/>
    <hyperlink ref="W1705" r:id="rId3229" display="https://appointment.questdiagnostics.com/find-location/as-location-finder?sitecode=AJXQ&amp;zipcode=73601&amp;reasonForVisit=PHLEBOTOMY"/>
    <hyperlink ref="X1705" r:id="rId3230" display="https://www.questdiagnostics.com/locations/detail.html/AJXQ/73601/75/1"/>
    <hyperlink ref="W1706" r:id="rId3231" display="https://appointment.questdiagnostics.com/find-location/as-location-finder?sitecode=A7Z&amp;zipcode=73115&amp;reasonForVisit=PHLEBOTOMY"/>
    <hyperlink ref="X1706" r:id="rId3232" display="https://www.questdiagnostics.com/locations/detail.html/A7Z/73115/75/1"/>
    <hyperlink ref="W1707" r:id="rId3233" display="https://appointment.questdiagnostics.com/find-location/as-location-finder?sitecode=LW7&amp;zipcode=73533&amp;reasonForVisit=PHLEBOTOMY"/>
    <hyperlink ref="X1707" r:id="rId3234" display="https://www.questdiagnostics.com/locations/detail.html/LW7/73533/75/1"/>
    <hyperlink ref="W1708" r:id="rId3235" display="https://appointment.questdiagnostics.com/find-location/as-location-finder?sitecode=TJF&amp;zipcode=74701&amp;reasonForVisit=PHLEBOTOMY"/>
    <hyperlink ref="X1708" r:id="rId3236" display="https://www.questdiagnostics.com/locations/detail.html/TJF/74701/75/1"/>
    <hyperlink ref="W1709" r:id="rId3237" display="https://appointment.questdiagnostics.com/find-location/as-location-finder?sitecode=AHAB&amp;zipcode=73013&amp;reasonForVisit=PHLEBOTOMY"/>
    <hyperlink ref="X1709" r:id="rId3238" display="https://www.questdiagnostics.com/locations/detail.html/AHAB/73013/75/1"/>
    <hyperlink ref="W1710" r:id="rId3239" display="https://appointment.questdiagnostics.com/find-location/as-location-finder?sitecode=YPQ&amp;zipcode=73034&amp;reasonForVisit=PHLEBOTOMY"/>
    <hyperlink ref="X1710" r:id="rId3240" display="https://www.questdiagnostics.com/locations/detail.html/YPQ/73034/75/1"/>
    <hyperlink ref="W1711" r:id="rId3241" display="https://appointment.questdiagnostics.com/find-location/as-location-finder?sitecode=XS8&amp;zipcode=73034&amp;reasonForVisit=PHLEBOTOMY"/>
    <hyperlink ref="X1711" r:id="rId3242" display="https://www.questdiagnostics.com/locations/detail.html/XS8/73034/75/1"/>
    <hyperlink ref="W1712" r:id="rId3243" display="https://appointment.questdiagnostics.com/find-location/as-location-finder?sitecode=WRD&amp;zipcode=73013&amp;reasonForVisit=PHLEBOTOMY"/>
    <hyperlink ref="X1712" r:id="rId3244" display="https://www.questdiagnostics.com/locations/detail.html/WRD/73013/75/1"/>
    <hyperlink ref="W1713" r:id="rId3245" display="https://appointment.questdiagnostics.com/find-location/as-location-finder?sitecode=MBO&amp;zipcode=73012&amp;reasonForVisit=PHLEBOTOMY"/>
    <hyperlink ref="X1713" r:id="rId3246" display="https://www.questdiagnostics.com/locations/detail.html/MBO/73012/75/1"/>
    <hyperlink ref="W1714" r:id="rId3247" display="https://appointment.questdiagnostics.com/find-location/as-location-finder?sitecode=MKO&amp;zipcode=73644&amp;reasonForVisit=PHLEBOTOMY"/>
    <hyperlink ref="X1714" r:id="rId3248" display="https://www.questdiagnostics.com/locations/detail.html/MKO/73644/75/1"/>
    <hyperlink ref="W1715" r:id="rId3249" display="https://appointment.questdiagnostics.com/find-location/as-location-finder?sitecode=EMZ&amp;zipcode=73701&amp;reasonForVisit=PHLEBOTOMY"/>
    <hyperlink ref="X1715" r:id="rId3250" display="https://www.questdiagnostics.com/locations/detail.html/EMZ/73701/75/1"/>
    <hyperlink ref="W1716" r:id="rId3251" display="https://appointment.questdiagnostics.com/find-location/as-location-finder?sitecode=WG3&amp;zipcode=74344&amp;reasonForVisit=PHLEBOTOMY"/>
    <hyperlink ref="X1716" r:id="rId3252" display="https://www.questdiagnostics.com/locations/detail.html/WG3/74344/75/1"/>
    <hyperlink ref="X1717" r:id="rId3253" display="https://www.questdiagnostics.com/locations/detail.html/AJTJ/73044/75/1"/>
    <hyperlink ref="X1718" r:id="rId3254" display="https://www.questdiagnostics.com/locations/detail.html/AJTM/73438/75/1"/>
    <hyperlink ref="W1719" r:id="rId3255" display="https://appointment.questdiagnostics.com/find-location/as-location-finder?sitecode=DY2&amp;zipcode=74745&amp;reasonForVisit=PHLEBOTOMY"/>
    <hyperlink ref="X1719" r:id="rId3256" display="https://www.questdiagnostics.com/locations/detail.html/DY2/74745/75/1"/>
    <hyperlink ref="W1720" r:id="rId3257" display="https://appointment.questdiagnostics.com/find-location/as-location-finder?sitecode=YKO&amp;zipcode=74037&amp;reasonForVisit=PHLEBOTOMY"/>
    <hyperlink ref="X1720" r:id="rId3258" display="https://www.questdiagnostics.com/locations/detail.html/YKO/74037/75/1"/>
    <hyperlink ref="X1721" r:id="rId3259" display="https://www.questdiagnostics.com/locations/detail.html/AJTH/73750/75/1"/>
    <hyperlink ref="W1722" r:id="rId3260" display="https://appointment.questdiagnostics.com/find-location/as-location-finder?sitecode=RPJ&amp;zipcode=73505&amp;reasonForVisit=PHLEBOTOMY"/>
    <hyperlink ref="X1722" r:id="rId3261" display="https://www.questdiagnostics.com/locations/detail.html/RPJ/73505/75/1"/>
    <hyperlink ref="W1723" r:id="rId3262" display="https://appointment.questdiagnostics.com/find-location/as-location-finder?sitecode=LSW&amp;zipcode=73505&amp;reasonForVisit=PHLEBOTOMY"/>
    <hyperlink ref="X1723" r:id="rId3263" display="https://www.questdiagnostics.com/locations/detail.html/LSW/73505/75/1"/>
    <hyperlink ref="X1724" r:id="rId3264" display="https://www.questdiagnostics.com/locations/detail.html/AJTV/73448/75/1"/>
    <hyperlink ref="W1725" r:id="rId3265" display="https://appointment.questdiagnostics.com/find-location/as-location-finder?sitecode=JIT&amp;zipcode=74501&amp;reasonForVisit=PHLEBOTOMY"/>
    <hyperlink ref="X1725" r:id="rId3266" display="https://www.questdiagnostics.com/locations/detail.html/JIT/74501/75/1"/>
    <hyperlink ref="W1726" r:id="rId3267" display="https://appointment.questdiagnostics.com/find-location/as-location-finder?sitecode=VKR&amp;zipcode=74354&amp;reasonForVisit=PHLEBOTOMY"/>
    <hyperlink ref="X1726" r:id="rId3268" display="https://www.questdiagnostics.com/locations/detail.html/VKR/74354/75/1"/>
    <hyperlink ref="W1727" r:id="rId3269" display="https://appointment.questdiagnostics.com/find-location/as-location-finder?sitecode=VYJ&amp;zipcode=73130&amp;reasonForVisit=PHLEBOTOMY"/>
    <hyperlink ref="X1727" r:id="rId3270" display="https://www.questdiagnostics.com/locations/detail.html/VYJ/73130/75/1"/>
    <hyperlink ref="W1728" r:id="rId3271" display="https://appointment.questdiagnostics.com/find-location/as-location-finder?sitecode=B7A&amp;zipcode=73160&amp;reasonForVisit=PHLEBOTOMY"/>
    <hyperlink ref="X1728" r:id="rId3272" display="https://www.questdiagnostics.com/locations/detail.html/B7A/73160/75/1"/>
    <hyperlink ref="W1729" r:id="rId3273" display="https://appointment.questdiagnostics.com/find-location/as-location-finder?sitecode=AAMP&amp;zipcode=74401&amp;reasonForVisit=PHLEBOTOMY"/>
    <hyperlink ref="X1729" r:id="rId3274" display="https://www.questdiagnostics.com/locations/detail.html/AAMP/74401/75/1"/>
    <hyperlink ref="W1730" r:id="rId3275" display="https://appointment.questdiagnostics.com/find-location/as-location-finder?sitecode=2FX&amp;zipcode=73064&amp;reasonForVisit=PHLEBOTOMY"/>
    <hyperlink ref="X1730" r:id="rId3276" display="https://www.questdiagnostics.com/locations/detail.html/2FX/73064/75/1"/>
    <hyperlink ref="W1731" r:id="rId3277" display="https://appointment.questdiagnostics.com/find-location/as-location-finder?sitecode=M9U&amp;zipcode=73069&amp;reasonForVisit=PHLEBOTOMY"/>
    <hyperlink ref="X1731" r:id="rId3278" display="https://www.questdiagnostics.com/locations/detail.html/M9U/73069/75/1"/>
    <hyperlink ref="W1732" r:id="rId3279" display="https://appointment.questdiagnostics.com/find-location/as-location-finder?sitecode=AIBH&amp;zipcode=73072&amp;reasonForVisit=PHLEBOTOMY"/>
    <hyperlink ref="X1732" r:id="rId3280" display="https://www.questdiagnostics.com/locations/detail.html/AIBH/73072/75/1"/>
    <hyperlink ref="W1733" r:id="rId3281" display="https://appointment.questdiagnostics.com/find-location/as-location-finder?sitecode=WOD&amp;zipcode=73071&amp;reasonForVisit=PHLEBOTOMY"/>
    <hyperlink ref="X1733" r:id="rId3282" display="https://www.questdiagnostics.com/locations/detail.html/WOD/73071/75/1"/>
    <hyperlink ref="X1734" r:id="rId3283" display="https://www.questdiagnostics.com/locations/detail.html/AOWL/73069/75/1"/>
    <hyperlink ref="W1735" r:id="rId3284" display="https://appointment.questdiagnostics.com/find-location/as-location-finder?sitecode=OP&amp;zipcode=73112&amp;reasonForVisit=PHLEBOTOMY"/>
    <hyperlink ref="X1735" r:id="rId3285" display="https://www.questdiagnostics.com/locations/detail.html/OP/73112/75/1"/>
    <hyperlink ref="W1736" r:id="rId3286" display="https://appointment.questdiagnostics.com/find-location/as-location-finder?sitecode=AJSK&amp;zipcode=73114&amp;reasonForVisit=PHLEBOTOMY"/>
    <hyperlink ref="X1736" r:id="rId3287" display="https://www.questdiagnostics.com/locations/detail.html/AJSK/73114/75/1"/>
    <hyperlink ref="W1737" r:id="rId3288" display="https://appointment.questdiagnostics.com/find-location/as-location-finder?sitecode=BPA&amp;zipcode=73112&amp;reasonForVisit=PHLEBOTOMY"/>
    <hyperlink ref="X1737" r:id="rId3289" display="https://www.questdiagnostics.com/locations/detail.html/BPA/73112/75/1"/>
    <hyperlink ref="W1738" r:id="rId3290" display="https://appointment.questdiagnostics.com/find-location/as-location-finder?sitecode=BDC&amp;zipcode=73112&amp;reasonForVisit=PHLEBOTOMY"/>
    <hyperlink ref="X1738" r:id="rId3291" display="https://www.questdiagnostics.com/locations/detail.html/BDC/73112/75/1"/>
    <hyperlink ref="W1739" r:id="rId3292" display="https://appointment.questdiagnostics.com/find-location/as-location-finder?sitecode=P7P&amp;zipcode=73134&amp;reasonForVisit=PHLEBOTOMY"/>
    <hyperlink ref="X1739" r:id="rId3293" display="https://www.questdiagnostics.com/locations/detail.html/P7P/73134/75/1"/>
    <hyperlink ref="W1740" r:id="rId3294" display="https://appointment.questdiagnostics.com/find-location/as-location-finder?sitecode=L6N&amp;zipcode=73120&amp;reasonForVisit=PHLEBOTOMY"/>
    <hyperlink ref="X1740" r:id="rId3295" display="https://www.questdiagnostics.com/locations/detail.html/L6N/73120/75/1"/>
    <hyperlink ref="W1741" r:id="rId3296" display="https://appointment.questdiagnostics.com/find-location/as-location-finder?sitecode=QG2&amp;zipcode=73142&amp;reasonForVisit=PHLEBOTOMY"/>
    <hyperlink ref="X1741" r:id="rId3297" display="https://www.questdiagnostics.com/locations/detail.html/QG2/73142/75/1"/>
    <hyperlink ref="W1742" r:id="rId3298" display="https://appointment.questdiagnostics.com/find-location/as-location-finder?sitecode=M6R&amp;zipcode=73112&amp;reasonForVisit=PHLEBOTOMY"/>
    <hyperlink ref="X1742" r:id="rId3299" display="https://www.questdiagnostics.com/locations/detail.html/M6R/73112/75/1"/>
    <hyperlink ref="W1743" r:id="rId3300" display="https://appointment.questdiagnostics.com/find-location/as-location-finder?sitecode=B7B&amp;zipcode=73162&amp;reasonForVisit=PHLEBOTOMY"/>
    <hyperlink ref="X1743" r:id="rId3301" display="https://www.questdiagnostics.com/locations/detail.html/B7B/73162/75/1"/>
    <hyperlink ref="W1744" r:id="rId3302" display="https://appointment.questdiagnostics.com/find-location/as-location-finder?sitecode=D4N&amp;zipcode=73114&amp;reasonForVisit=PHLEBOTOMY"/>
    <hyperlink ref="X1744" r:id="rId3303" display="https://www.questdiagnostics.com/locations/detail.html/D4N/73114/75/1"/>
    <hyperlink ref="W1745" r:id="rId3304" display="https://appointment.questdiagnostics.com/find-location/as-location-finder?sitecode=PPR&amp;zipcode=73112&amp;reasonForVisit=PHLEBOTOMY"/>
    <hyperlink ref="X1745" r:id="rId3305" display="https://www.questdiagnostics.com/locations/detail.html/PPR/73112/75/1"/>
    <hyperlink ref="W1746" r:id="rId3306" display="https://appointment.questdiagnostics.com/find-location/as-location-finder?sitecode=PNE&amp;zipcode=73134&amp;reasonForVisit=PHLEBOTOMY"/>
    <hyperlink ref="X1746" r:id="rId3307" display="https://www.questdiagnostics.com/locations/detail.html/PNE/73134/75/1"/>
    <hyperlink ref="W1747" r:id="rId3308" display="https://appointment.questdiagnostics.com/find-location/as-location-finder?sitecode=LOK&amp;zipcode=73109&amp;reasonForVisit=PHLEBOTOMY"/>
    <hyperlink ref="X1747" r:id="rId3309" display="https://www.questdiagnostics.com/locations/detail.html/LOK/73109/75/1"/>
    <hyperlink ref="W1748" r:id="rId3310" display="https://appointment.questdiagnostics.com/find-location/as-location-finder?sitecode=AHAC&amp;zipcode=73139&amp;reasonForVisit=PHLEBOTOMY"/>
    <hyperlink ref="X1748" r:id="rId3311" display="https://www.questdiagnostics.com/locations/detail.html/AHAC/73139/75/1"/>
    <hyperlink ref="W1749" r:id="rId3312" display="https://appointment.questdiagnostics.com/find-location/as-location-finder?sitecode=PSO&amp;zipcode=73131&amp;reasonForVisit=PHLEBOTOMY"/>
    <hyperlink ref="X1749" r:id="rId3313" display="https://www.questdiagnostics.com/locations/detail.html/PSO/73131/75/1"/>
    <hyperlink ref="W1750" r:id="rId3314" display="https://appointment.questdiagnostics.com/find-location/as-location-finder?sitecode=INI&amp;zipcode=73120&amp;reasonForVisit=PHLEBOTOMY"/>
    <hyperlink ref="X1750" r:id="rId3315" display="https://www.questdiagnostics.com/locations/detail.html/INI/73120/75/1"/>
    <hyperlink ref="W1751" r:id="rId3316" display="https://appointment.questdiagnostics.com/find-location/as-location-finder?sitecode=EDP&amp;zipcode=73142&amp;reasonForVisit=PHLEBOTOMY"/>
    <hyperlink ref="X1751" r:id="rId3317" display="https://www.questdiagnostics.com/locations/detail.html/EDP/73142/75/1"/>
    <hyperlink ref="W1752" r:id="rId3318" display="https://appointment.questdiagnostics.com/find-location/as-location-finder?sitecode=AJHT&amp;zipcode=73120&amp;reasonForVisit=PHLEBOTOMY"/>
    <hyperlink ref="X1752" r:id="rId3319" display="https://www.questdiagnostics.com/locations/detail.html/AJHT/73120/75/1"/>
    <hyperlink ref="X1753" r:id="rId3320" display="https://www.questdiagnostics.com/locations/detail.html/JKE/74055/75/1"/>
    <hyperlink ref="W1754" r:id="rId3321" display="https://appointment.questdiagnostics.com/find-location/as-location-finder?sitecode=AIMT&amp;zipcode=74601&amp;reasonForVisit=PHLEBOTOMY"/>
    <hyperlink ref="X1754" r:id="rId3322" display="https://www.questdiagnostics.com/locations/detail.html/AIMT/74601/75/1"/>
    <hyperlink ref="W1755" r:id="rId3323" display="https://appointment.questdiagnostics.com/find-location/as-location-finder?sitecode=Q65&amp;zipcode=74804&amp;reasonForVisit=PHLEBOTOMY"/>
    <hyperlink ref="X1755" r:id="rId3324" display="https://www.questdiagnostics.com/locations/detail.html/Q65/74804/75/1"/>
    <hyperlink ref="W1756" r:id="rId3325" display="https://appointment.questdiagnostics.com/find-location/as-location-finder?sitecode=UUI&amp;zipcode=74074&amp;reasonForVisit=PHLEBOTOMY"/>
    <hyperlink ref="X1756" r:id="rId3326" display="https://www.questdiagnostics.com/locations/detail.html/UUI/74074/75/1"/>
    <hyperlink ref="X1757" r:id="rId3327" display="https://www.questdiagnostics.com/locations/detail.html/AJTT/73460/75/1"/>
    <hyperlink ref="W1758" r:id="rId3328" display="https://appointment.questdiagnostics.com/find-location/as-location-finder?sitecode=AOAS&amp;zipcode=74135&amp;reasonForVisit=PHLEBOTOMY"/>
    <hyperlink ref="X1758" r:id="rId3329" display="https://www.questdiagnostics.com/locations/detail.html/AOAS/74135/75/1"/>
    <hyperlink ref="W1759" r:id="rId3330" display="https://appointment.questdiagnostics.com/find-location/as-location-finder?sitecode=ALXT&amp;zipcode=74136&amp;reasonForVisit=PHLEBOTOMY"/>
    <hyperlink ref="X1759" r:id="rId3331" display="https://www.questdiagnostics.com/locations/detail.html/ALXT/74136/75/1"/>
    <hyperlink ref="X1760" r:id="rId3332" display="https://www.questdiagnostics.com/locations/detail.html/AHFE/73096/75/1"/>
    <hyperlink ref="W1761" r:id="rId3333" display="https://appointment.questdiagnostics.com/find-location/as-location-finder?sitecode=WDW&amp;zipcode=73801&amp;reasonForVisit=PHLEBOTOMY"/>
    <hyperlink ref="X1761" r:id="rId3334" display="https://www.questdiagnostics.com/locations/detail.html/WDW/73801/75/1"/>
    <hyperlink ref="W1762" r:id="rId3335" display="https://appointment.questdiagnostics.com/find-location/as-location-finder?sitecode=AGA&amp;zipcode=73099&amp;reasonForVisit=PHLEBOTOMY"/>
    <hyperlink ref="X1762" r:id="rId3336" display="https://www.questdiagnostics.com/locations/detail.html/AGA/73099/75/1"/>
    <hyperlink ref="W1763" r:id="rId3337" display="https://appointment.questdiagnostics.com/find-location/as-location-finder?sitecode=FBR&amp;zipcode=73099&amp;reasonForVisit=PHLEBOTOMY"/>
    <hyperlink ref="X1763" r:id="rId3338" display="https://www.questdiagnostics.com/locations/detail.html/FBR/73099/75/1"/>
    <hyperlink ref="W1764" r:id="rId3339" display="https://appointment.questdiagnostics.com/find-location/as-location-finder?sitecode=E2M&amp;zipcode=97007&amp;reasonForVisit=PHLEBOTOMY"/>
    <hyperlink ref="X1764" r:id="rId3340" display="https://www.questdiagnostics.com/locations/detail.html/E2M/97007/75/1"/>
    <hyperlink ref="W1765" r:id="rId3341" display="https://appointment.questdiagnostics.com/find-location/as-location-finder?sitecode=AHNY&amp;zipcode=97701&amp;reasonForVisit=PHLEBOTOMY"/>
    <hyperlink ref="X1765" r:id="rId3342" display="https://www.questdiagnostics.com/locations/detail.html/AHNY/97701/75/1"/>
    <hyperlink ref="W1766" r:id="rId3343" display="https://appointment.questdiagnostics.com/find-location/as-location-finder?sitecode=E8J&amp;zipcode=97701&amp;reasonForVisit=PHLEBOTOMY"/>
    <hyperlink ref="X1766" r:id="rId3344" display="https://www.questdiagnostics.com/locations/detail.html/E8J/97701/75/1"/>
    <hyperlink ref="W1767" r:id="rId3345" display="https://appointment.questdiagnostics.com/find-location/as-location-finder?sitecode=AGXK&amp;zipcode=97330&amp;reasonForVisit=PHLEBOTOMY"/>
    <hyperlink ref="X1767" r:id="rId3346" display="https://www.questdiagnostics.com/locations/detail.html/AGXK/97330/75/1"/>
    <hyperlink ref="W1768" r:id="rId3347" display="https://appointment.questdiagnostics.com/find-location/as-location-finder?sitecode=W1X&amp;zipcode=97401&amp;reasonForVisit=PHLEBOTOMY"/>
    <hyperlink ref="X1768" r:id="rId3348" display="https://www.questdiagnostics.com/locations/detail.html/W1X/97401/75/1"/>
    <hyperlink ref="W1769" r:id="rId3349" display="https://appointment.questdiagnostics.com/find-location/as-location-finder?sitecode=W1C&amp;zipcode=97402&amp;reasonForVisit=PHLEBOTOMY"/>
    <hyperlink ref="X1769" r:id="rId3350" display="https://www.questdiagnostics.com/locations/detail.html/W1C/97402/75/1"/>
    <hyperlink ref="W1770" r:id="rId3351" display="https://appointment.questdiagnostics.com/find-location/as-location-finder?sitecode=W1Z&amp;zipcode=97404&amp;reasonForVisit=PHLEBOTOMY"/>
    <hyperlink ref="X1770" r:id="rId3352" display="https://www.questdiagnostics.com/locations/detail.html/W1Z/97404/75/1"/>
    <hyperlink ref="W1771" r:id="rId3353" display="https://appointment.questdiagnostics.com/find-location/as-location-finder?sitecode=UVL&amp;zipcode=97030&amp;reasonForVisit=PHLEBOTOMY"/>
    <hyperlink ref="X1771" r:id="rId3354" display="https://www.questdiagnostics.com/locations/detail.html/UVL/97030/75/1"/>
    <hyperlink ref="W1772" r:id="rId3355" display="https://appointment.questdiagnostics.com/find-location/as-location-finder?sitecode=G2M&amp;zipcode=97504&amp;reasonForVisit=PHLEBOTOMY"/>
    <hyperlink ref="X1772" r:id="rId3356" display="https://www.questdiagnostics.com/locations/detail.html/G2M/97504/75/1"/>
    <hyperlink ref="W1773" r:id="rId3357" display="https://appointment.questdiagnostics.com/find-location/as-location-finder?sitecode=G2F&amp;zipcode=97222&amp;reasonForVisit=PHLEBOTOMY"/>
    <hyperlink ref="X1773" r:id="rId3358" display="https://www.questdiagnostics.com/locations/detail.html/G2F/97222/75/1"/>
    <hyperlink ref="W1774" r:id="rId3359" display="https://appointment.questdiagnostics.com/find-location/as-location-finder?sitecode=E2O&amp;zipcode=97229&amp;reasonForVisit=PHLEBOTOMY"/>
    <hyperlink ref="X1774" r:id="rId3360" display="https://www.questdiagnostics.com/locations/detail.html/E2O/97229/75/1"/>
    <hyperlink ref="W1775" r:id="rId3361" display="https://appointment.questdiagnostics.com/find-location/as-location-finder?sitecode=PYG&amp;zipcode=97210&amp;reasonForVisit=PHLEBOTOMY"/>
    <hyperlink ref="X1775" r:id="rId3362" display="https://www.questdiagnostics.com/locations/detail.html/PYG/97210/75/1"/>
    <hyperlink ref="W1776" r:id="rId3363" display="https://appointment.questdiagnostics.com/find-location/as-location-finder?sitecode=AKNP&amp;zipcode=97756&amp;reasonForVisit=PHLEBOTOMY"/>
    <hyperlink ref="X1776" r:id="rId3364" display="https://www.questdiagnostics.com/locations/detail.html/AKNP/97756/75/1"/>
    <hyperlink ref="W1777" r:id="rId3365" display="https://appointment.questdiagnostics.com/find-location/as-location-finder?sitecode=W1E&amp;zipcode=97471&amp;reasonForVisit=PHLEBOTOMY"/>
    <hyperlink ref="X1777" r:id="rId3366" display="https://www.questdiagnostics.com/locations/detail.html/W1E/97471/75/1"/>
    <hyperlink ref="W1778" r:id="rId3367" display="https://appointment.questdiagnostics.com/find-location/as-location-finder?sitecode=AMVR&amp;zipcode=97301&amp;reasonForVisit=PHLEBOTOMY"/>
    <hyperlink ref="X1778" r:id="rId3368" display="https://www.questdiagnostics.com/locations/detail.html/AMVR/97301/75/1"/>
    <hyperlink ref="W1779" r:id="rId3369" display="https://appointment.questdiagnostics.com/find-location/as-location-finder?sitecode=ANCW&amp;zipcode=97302&amp;reasonForVisit=PHLEBOTOMY"/>
    <hyperlink ref="X1779" r:id="rId3370" display="https://www.questdiagnostics.com/locations/detail.html/ANCW/97302/75/1"/>
    <hyperlink ref="W1780" r:id="rId3371" display="https://appointment.questdiagnostics.com/find-location/as-location-finder?sitecode=X1B&amp;zipcode=97477&amp;reasonForVisit=PHLEBOTOMY"/>
    <hyperlink ref="X1780" r:id="rId3372" display="https://www.questdiagnostics.com/locations/detail.html/X1B/97477/75/1"/>
    <hyperlink ref="W1781" r:id="rId3373" display="https://appointment.questdiagnostics.com/find-location/as-location-finder?sitecode=X1C&amp;zipcode=97477&amp;reasonForVisit=PHLEBOTOMY"/>
    <hyperlink ref="X1781" r:id="rId3374" display="https://www.questdiagnostics.com/locations/detail.html/X1C/97477/75/1"/>
    <hyperlink ref="W1782" r:id="rId3375" display="https://appointment.questdiagnostics.com/find-location/as-location-finder?sitecode=UOY&amp;zipcode=19001&amp;reasonForVisit=PHLEBOTOMY"/>
    <hyperlink ref="X1782" r:id="rId3376" display="https://www.questdiagnostics.com/locations/detail.html/UOY/19001/75/1"/>
    <hyperlink ref="W1783" r:id="rId3377" display="https://appointment.questdiagnostics.com/find-location/as-location-finder?sitecode=ALO&amp;zipcode=18102&amp;reasonForVisit=PHLEBOTOMY"/>
    <hyperlink ref="X1783" r:id="rId3378" display="https://www.questdiagnostics.com/locations/detail.html/ALO/18102/75/1"/>
    <hyperlink ref="W1784" r:id="rId3379" display="https://appointment.questdiagnostics.com/find-location/as-location-finder?sitecode=M3Q&amp;zipcode=15101&amp;reasonForVisit=PHLEBOTOMY"/>
    <hyperlink ref="X1784" r:id="rId3380" display="https://www.questdiagnostics.com/locations/detail.html/M3Q/15101/75/1"/>
    <hyperlink ref="X1785" r:id="rId3381" display="https://www.questdiagnostics.com/locations/detail.html/G2I/16602/75/1"/>
    <hyperlink ref="W1786" r:id="rId3382" display="https://appointment.questdiagnostics.com/find-location/as-location-finder?sitecode=AMJ&amp;zipcode=15003&amp;reasonForVisit=PHLEBOTOMY"/>
    <hyperlink ref="X1786" r:id="rId3383" display="https://www.questdiagnostics.com/locations/detail.html/AMJ/15003/75/1"/>
    <hyperlink ref="W1787" r:id="rId3384" display="https://appointment.questdiagnostics.com/find-location/as-location-finder?sitecode=ZIL&amp;zipcode=15215&amp;reasonForVisit=PHLEBOTOMY"/>
    <hyperlink ref="X1787" r:id="rId3385" display="https://www.questdiagnostics.com/locations/detail.html/ZIL/15215/75/1"/>
    <hyperlink ref="W1788" r:id="rId3386" display="https://appointment.questdiagnostics.com/find-location/as-location-finder?sitecode=BAG&amp;zipcode=18013&amp;reasonForVisit=PHLEBOTOMY"/>
    <hyperlink ref="X1788" r:id="rId3387" display="https://www.questdiagnostics.com/locations/detail.html/BAG/18013/75/1"/>
    <hyperlink ref="W1789" r:id="rId3388" display="https://appointment.questdiagnostics.com/find-location/as-location-finder?sitecode=PB2&amp;zipcode=15009&amp;reasonForVisit=PHLEBOTOMY"/>
    <hyperlink ref="X1789" r:id="rId3389" display="https://www.questdiagnostics.com/locations/detail.html/PB2/15009/75/1"/>
    <hyperlink ref="W1790" r:id="rId3390" display="https://appointment.questdiagnostics.com/find-location/as-location-finder?sitecode=UD5&amp;zipcode=15012&amp;reasonForVisit=PHLEBOTOMY"/>
    <hyperlink ref="X1790" r:id="rId3391" display="https://www.questdiagnostics.com/locations/detail.html/UD5/15012/75/1"/>
    <hyperlink ref="W1791" r:id="rId3392" display="https://appointment.questdiagnostics.com/find-location/as-location-finder?sitecode=PTE&amp;zipcode=15102&amp;reasonForVisit=PHLEBOTOMY"/>
    <hyperlink ref="X1791" r:id="rId3393" display="https://www.questdiagnostics.com/locations/detail.html/PTE/15102/75/1"/>
    <hyperlink ref="W1792" r:id="rId3394" display="https://appointment.questdiagnostics.com/find-location/as-location-finder?sitecode=ZEG&amp;zipcode=15102&amp;reasonForVisit=PHLEBOTOMY"/>
    <hyperlink ref="X1792" r:id="rId3395" display="https://www.questdiagnostics.com/locations/detail.html/ZEG/15102/75/1"/>
    <hyperlink ref="W1793" r:id="rId3396" display="https://appointment.questdiagnostics.com/find-location/as-location-finder?sitecode=JJA&amp;zipcode=18020&amp;reasonForVisit=PHLEBOTOMY"/>
    <hyperlink ref="X1793" r:id="rId3397" display="https://www.questdiagnostics.com/locations/detail.html/JJA/18020/75/1"/>
    <hyperlink ref="W1794" r:id="rId3398" display="https://appointment.questdiagnostics.com/find-location/as-location-finder?sitecode=BET&amp;zipcode=18017&amp;reasonForVisit=PHLEBOTOMY"/>
    <hyperlink ref="X1794" r:id="rId3399" display="https://www.questdiagnostics.com/locations/detail.html/BET/18017/75/1"/>
    <hyperlink ref="W1795" r:id="rId3400" display="https://appointment.questdiagnostics.com/find-location/as-location-finder?sitecode=CPI&amp;zipcode=17011&amp;reasonForVisit=PHLEBOTOMY"/>
    <hyperlink ref="X1795" r:id="rId3401" display="https://www.questdiagnostics.com/locations/detail.html/CPI/17011/75/1"/>
    <hyperlink ref="W1796" r:id="rId3402" display="https://appointment.questdiagnostics.com/find-location/as-location-finder?sitecode=MCU&amp;zipcode=15317&amp;reasonForVisit=PHLEBOTOMY"/>
    <hyperlink ref="X1796" r:id="rId3403" display="https://www.questdiagnostics.com/locations/detail.html/MCU/15317/75/1"/>
    <hyperlink ref="W1797" r:id="rId3404" display="https://appointment.questdiagnostics.com/find-location/as-location-finder?sitecode=CIS&amp;zipcode=17015&amp;reasonForVisit=PHLEBOTOMY"/>
    <hyperlink ref="X1797" r:id="rId3405" display="https://www.questdiagnostics.com/locations/detail.html/CIS/17015/75/1"/>
    <hyperlink ref="W1798" r:id="rId3406" display="https://appointment.questdiagnostics.com/find-location/as-location-finder?sitecode=U6N&amp;zipcode=15106&amp;reasonForVisit=PHLEBOTOMY"/>
    <hyperlink ref="X1798" r:id="rId3407" display="https://www.questdiagnostics.com/locations/detail.html/U6N/15106/75/1"/>
    <hyperlink ref="W1799" r:id="rId3408" display="https://appointment.questdiagnostics.com/find-location/as-location-finder?sitecode=GEM&amp;zipcode=18914&amp;reasonForVisit=PHLEBOTOMY"/>
    <hyperlink ref="X1799" r:id="rId3409" display="https://www.questdiagnostics.com/locations/detail.html/GEM/18914/75/1"/>
    <hyperlink ref="W1800" r:id="rId3410" display="https://appointment.questdiagnostics.com/find-location/as-location-finder?sitecode=K2W&amp;zipcode=17201&amp;reasonForVisit=PHLEBOTOMY"/>
    <hyperlink ref="X1800" r:id="rId3411" display="https://www.questdiagnostics.com/locations/detail.html/K2W/17201/75/1"/>
    <hyperlink ref="X1801" r:id="rId3412" display="https://www.questdiagnostics.com/locations/detail.html/HCL/16214/75/1"/>
    <hyperlink ref="W1802" r:id="rId3413" display="https://appointment.questdiagnostics.com/find-location/as-location-finder?sitecode=CPO&amp;zipcode=15108&amp;reasonForVisit=PHLEBOTOMY"/>
    <hyperlink ref="X1802" r:id="rId3414" display="https://www.questdiagnostics.com/locations/detail.html/CPO/15108/75/1"/>
    <hyperlink ref="W1803" r:id="rId3415" display="https://appointment.questdiagnostics.com/find-location/as-location-finder?sitecode=OI8&amp;zipcode=16066&amp;reasonForVisit=PHLEBOTOMY"/>
    <hyperlink ref="X1803" r:id="rId3416" display="https://www.questdiagnostics.com/locations/detail.html/OI8/16066/75/1"/>
    <hyperlink ref="W1804" r:id="rId3417" display="https://appointment.questdiagnostics.com/find-location/as-location-finder?sitecode=KXL&amp;zipcode=19333&amp;reasonForVisit=PHLEBOTOMY"/>
    <hyperlink ref="X1804" r:id="rId3418" display="https://www.questdiagnostics.com/locations/detail.html/KXL/19333/75/1"/>
    <hyperlink ref="W1805" r:id="rId3419" display="https://appointment.questdiagnostics.com/find-location/as-location-finder?sitecode=PZJ&amp;zipcode=19335&amp;reasonForVisit=PHLEBOTOMY"/>
    <hyperlink ref="X1805" r:id="rId3420" display="https://www.questdiagnostics.com/locations/detail.html/PZJ/19335/75/1"/>
    <hyperlink ref="W1806" r:id="rId3421" display="https://appointment.questdiagnostics.com/find-location/as-location-finder?sitecode=GXJ&amp;zipcode=19335&amp;reasonForVisit=PHLEBOTOMY"/>
    <hyperlink ref="X1806" r:id="rId3422" display="https://www.questdiagnostics.com/locations/detail.html/GXJ/19335/75/1"/>
    <hyperlink ref="W1807" r:id="rId3423" display="https://appointment.questdiagnostics.com/find-location/as-location-finder?sitecode=DYT&amp;zipcode=18901&amp;reasonForVisit=PHLEBOTOMY"/>
    <hyperlink ref="X1807" r:id="rId3424" display="https://www.questdiagnostics.com/locations/detail.html/DYT/18901/75/1"/>
    <hyperlink ref="W1808" r:id="rId3425" display="https://appointment.questdiagnostics.com/find-location/as-location-finder?sitecode=JFU&amp;zipcode=18041&amp;reasonForVisit=PHLEBOTOMY"/>
    <hyperlink ref="X1808" r:id="rId3426" display="https://www.questdiagnostics.com/locations/detail.html/JFU/18041/75/1"/>
    <hyperlink ref="W1809" r:id="rId3427" display="https://appointment.questdiagnostics.com/find-location/as-location-finder?sitecode=A29&amp;zipcode=19401&amp;reasonForVisit=PHLEBOTOMY"/>
    <hyperlink ref="X1809" r:id="rId3428" display="https://www.questdiagnostics.com/locations/detail.html/A29/19401/75/1"/>
    <hyperlink ref="W1810" r:id="rId3429" display="https://appointment.questdiagnostics.com/find-location/as-location-finder?sitecode=ESR&amp;zipcode=18301&amp;reasonForVisit=PHLEBOTOMY"/>
    <hyperlink ref="X1810" r:id="rId3430" display="https://www.questdiagnostics.com/locations/detail.html/ESR/18301/75/1"/>
    <hyperlink ref="W1811" r:id="rId3431" display="https://appointment.questdiagnostics.com/find-location/as-location-finder?sitecode=ESO&amp;zipcode=18045&amp;reasonForVisit=PHLEBOTOMY"/>
    <hyperlink ref="X1811" r:id="rId3432" display="https://www.questdiagnostics.com/locations/detail.html/ESO/18045/75/1"/>
    <hyperlink ref="W1812" r:id="rId3433" display="https://appointment.questdiagnostics.com/find-location/as-location-finder?sitecode=G30&amp;zipcode=16412&amp;reasonForVisit=PHLEBOTOMY"/>
    <hyperlink ref="X1812" r:id="rId3434" display="https://www.questdiagnostics.com/locations/detail.html/G30/16412/75/1"/>
    <hyperlink ref="W1813" r:id="rId3435" display="https://appointment.questdiagnostics.com/find-location/as-location-finder?sitecode=T6T&amp;zipcode=16117&amp;reasonForVisit=PHLEBOTOMY"/>
    <hyperlink ref="X1813" r:id="rId3436" display="https://www.questdiagnostics.com/locations/detail.html/T6T/16117/75/1"/>
    <hyperlink ref="W1814" r:id="rId3437" display="https://appointment.questdiagnostics.com/find-location/as-location-finder?sitecode=POF&amp;zipcode=18049&amp;reasonForVisit=PHLEBOTOMY"/>
    <hyperlink ref="X1814" r:id="rId3438" display="https://www.questdiagnostics.com/locations/detail.html/POF/18049/75/1"/>
    <hyperlink ref="W1815" r:id="rId3439" display="https://appointment.questdiagnostics.com/find-location/as-location-finder?sitecode=GWR&amp;zipcode=17522&amp;reasonForVisit=PHLEBOTOMY"/>
    <hyperlink ref="X1815" r:id="rId3440" display="https://www.questdiagnostics.com/locations/detail.html/GWR/17522/75/1"/>
    <hyperlink ref="W1816" r:id="rId3441" display="https://appointment.questdiagnostics.com/find-location/as-location-finder?sitecode=RZ8&amp;zipcode=16506&amp;reasonForVisit=PHLEBOTOMY"/>
    <hyperlink ref="X1816" r:id="rId3442" display="https://www.questdiagnostics.com/locations/detail.html/RZ8/16506/75/1"/>
    <hyperlink ref="W1817" r:id="rId3443" display="https://appointment.questdiagnostics.com/find-location/as-location-finder?sitecode=FIR&amp;zipcode=16507&amp;reasonForVisit=PHLEBOTOMY"/>
    <hyperlink ref="X1817" r:id="rId3444" display="https://www.questdiagnostics.com/locations/detail.html/FIR/16507/75/1"/>
    <hyperlink ref="W1818" r:id="rId3445" display="https://appointment.questdiagnostics.com/find-location/as-location-finder?sitecode=ELQ&amp;zipcode=16510&amp;reasonForVisit=PHLEBOTOMY"/>
    <hyperlink ref="X1818" r:id="rId3446" display="https://www.questdiagnostics.com/locations/detail.html/ELQ/16510/75/1"/>
    <hyperlink ref="W1819" r:id="rId3447" display="https://appointment.questdiagnostics.com/find-location/as-location-finder?sitecode=JBE&amp;zipcode=16505&amp;reasonForVisit=PHLEBOTOMY"/>
    <hyperlink ref="X1819" r:id="rId3448" display="https://www.questdiagnostics.com/locations/detail.html/JBE/16505/75/1"/>
    <hyperlink ref="W1820" r:id="rId3449" display="https://appointment.questdiagnostics.com/find-location/as-location-finder?sitecode=N24&amp;zipcode=16504&amp;reasonForVisit=PHLEBOTOMY"/>
    <hyperlink ref="X1820" r:id="rId3450" display="https://www.questdiagnostics.com/locations/detail.html/N24/16504/75/1"/>
    <hyperlink ref="W1821" r:id="rId3451" display="https://appointment.questdiagnostics.com/find-location/as-location-finder?sitecode=AJOU&amp;zipcode=16509&amp;reasonForVisit=PHLEBOTOMY"/>
    <hyperlink ref="X1821" r:id="rId3452" display="https://www.questdiagnostics.com/locations/detail.html/AJOU/16509/75/1"/>
    <hyperlink ref="W1822" r:id="rId3453" display="https://appointment.questdiagnostics.com/find-location/as-location-finder?sitecode=JKF&amp;zipcode=19033&amp;reasonForVisit=PHLEBOTOMY"/>
    <hyperlink ref="X1822" r:id="rId3454" display="https://www.questdiagnostics.com/locations/detail.html/JKF/19033/75/1"/>
    <hyperlink ref="W1823" r:id="rId3455" display="https://appointment.questdiagnostics.com/find-location/as-location-finder?sitecode=KGY&amp;zipcode=19525&amp;reasonForVisit=PHLEBOTOMY"/>
    <hyperlink ref="X1823" r:id="rId3456" display="https://www.questdiagnostics.com/locations/detail.html/KGY/19525/75/1"/>
    <hyperlink ref="W1824" r:id="rId3457" display="https://appointment.questdiagnostics.com/find-location/as-location-finder?sitecode=ZMT&amp;zipcode=16417&amp;reasonForVisit=PHLEBOTOMY"/>
    <hyperlink ref="X1824" r:id="rId3458" display="https://www.questdiagnostics.com/locations/detail.html/ZMT/16417/75/1"/>
    <hyperlink ref="W1825" r:id="rId3459" display="https://appointment.questdiagnostics.com/find-location/as-location-finder?sitecode=YMF&amp;zipcode=19036&amp;reasonForVisit=PHLEBOTOMY"/>
    <hyperlink ref="X1825" r:id="rId3460" display="https://www.questdiagnostics.com/locations/detail.html/YMF/19036/75/1"/>
    <hyperlink ref="W1826" r:id="rId3461" display="https://appointment.questdiagnostics.com/find-location/as-location-finder?sitecode=WE8&amp;zipcode=15601&amp;reasonForVisit=PHLEBOTOMY"/>
    <hyperlink ref="X1826" r:id="rId3462" display="https://www.questdiagnostics.com/locations/detail.html/WE8/15601/75/1"/>
    <hyperlink ref="W1827" r:id="rId3463" display="https://appointment.questdiagnostics.com/find-location/as-location-finder?sitecode=GXO&amp;zipcode=19526&amp;reasonForVisit=PHLEBOTOMY"/>
    <hyperlink ref="X1827" r:id="rId3464" display="https://www.questdiagnostics.com/locations/detail.html/GXO/19526/75/1"/>
    <hyperlink ref="W1828" r:id="rId3465" display="https://appointment.questdiagnostics.com/find-location/as-location-finder?sitecode=ZUM&amp;zipcode=19438&amp;reasonForVisit=PHLEBOTOMY"/>
    <hyperlink ref="X1828" r:id="rId3466" display="https://www.questdiagnostics.com/locations/detail.html/ZUM/19438/75/1"/>
    <hyperlink ref="W1829" r:id="rId3467" display="https://appointment.questdiagnostics.com/find-location/as-location-finder?sitecode=GYZ&amp;zipcode=17109&amp;reasonForVisit=PHLEBOTOMY"/>
    <hyperlink ref="X1829" r:id="rId3468" display="https://www.questdiagnostics.com/locations/detail.html/GYZ/17109/75/1"/>
    <hyperlink ref="W1830" r:id="rId3469" display="https://appointment.questdiagnostics.com/find-location/as-location-finder?sitecode=ZNH&amp;zipcode=17110&amp;reasonForVisit=PHLEBOTOMY"/>
    <hyperlink ref="X1830" r:id="rId3470" display="https://www.questdiagnostics.com/locations/detail.html/ZNH/17110/75/1"/>
    <hyperlink ref="W1831" r:id="rId3471" display="https://appointment.questdiagnostics.com/find-location/as-location-finder?sitecode=FVF&amp;zipcode=17110&amp;reasonForVisit=PHLEBOTOMY"/>
    <hyperlink ref="X1831" r:id="rId3472" display="https://www.questdiagnostics.com/locations/detail.html/FVF/17110/75/1"/>
    <hyperlink ref="W1832" r:id="rId3473" display="https://appointment.questdiagnostics.com/find-location/as-location-finder?sitecode=Z3C&amp;zipcode=19083&amp;reasonForVisit=PHLEBOTOMY"/>
    <hyperlink ref="X1832" r:id="rId3474" display="https://www.questdiagnostics.com/locations/detail.html/Z3C/19083/75/1"/>
    <hyperlink ref="W1833" r:id="rId3475" display="https://appointment.questdiagnostics.com/find-location/as-location-finder?sitecode=GXH&amp;zipcode=18201&amp;reasonForVisit=PHLEBOTOMY"/>
    <hyperlink ref="X1833" r:id="rId3476" display="https://www.questdiagnostics.com/locations/detail.html/GXH/18201/75/1"/>
    <hyperlink ref="W1834" r:id="rId3477" display="https://appointment.questdiagnostics.com/find-location/as-location-finder?sitecode=GXD&amp;zipcode=18055&amp;reasonForVisit=PHLEBOTOMY"/>
    <hyperlink ref="X1834" r:id="rId3478" display="https://www.questdiagnostics.com/locations/detail.html/GXD/18055/75/1"/>
    <hyperlink ref="W1835" r:id="rId3479" display="https://appointment.questdiagnostics.com/find-location/as-location-finder?sitecode=WBP&amp;zipcode=18928&amp;reasonForVisit=PHLEBOTOMY"/>
    <hyperlink ref="X1835" r:id="rId3480" display="https://www.questdiagnostics.com/locations/detail.html/WBP/18928/75/1"/>
    <hyperlink ref="X1836" r:id="rId3481" display="https://www.questdiagnostics.com/locations/detail.html/H6M/16648/75/1"/>
    <hyperlink ref="W1837" r:id="rId3482" display="https://appointment.questdiagnostics.com/find-location/as-location-finder?sitecode=QLS&amp;zipcode=19044&amp;reasonForVisit=PHLEBOTOMY"/>
    <hyperlink ref="X1837" r:id="rId3483" display="https://www.questdiagnostics.com/locations/detail.html/QLS/19044/75/1"/>
    <hyperlink ref="W1838" r:id="rId3484" display="https://appointment.questdiagnostics.com/find-location/as-location-finder?sitecode=ZC8&amp;zipcode=15642&amp;reasonForVisit=PHLEBOTOMY"/>
    <hyperlink ref="X1838" r:id="rId3485" display="https://www.questdiagnostics.com/locations/detail.html/ZC8/15642/75/1"/>
    <hyperlink ref="W1839" r:id="rId3486" display="https://appointment.questdiagnostics.com/find-location/as-location-finder?sitecode=YMG&amp;zipcode=19348&amp;reasonForVisit=PHLEBOTOMY"/>
    <hyperlink ref="X1839" r:id="rId3487" display="https://www.questdiagnostics.com/locations/detail.html/YMG/19348/75/1"/>
    <hyperlink ref="W1840" r:id="rId3488" display="https://appointment.questdiagnostics.com/find-location/as-location-finder?sitecode=HPK&amp;zipcode=19406&amp;reasonForVisit=PHLEBOTOMY"/>
    <hyperlink ref="X1840" r:id="rId3489" display="https://www.questdiagnostics.com/locations/detail.html/HPK/19406/75/1"/>
    <hyperlink ref="W1841" r:id="rId3490" display="https://appointment.questdiagnostics.com/find-location/as-location-finder?sitecode=AXX&amp;zipcode=17601&amp;reasonForVisit=PHLEBOTOMY"/>
    <hyperlink ref="X1841" r:id="rId3491" display="https://www.questdiagnostics.com/locations/detail.html/AXX/17601/75/1"/>
    <hyperlink ref="W1842" r:id="rId3492" display="https://appointment.questdiagnostics.com/find-location/as-location-finder?sitecode=OXF&amp;zipcode=19047&amp;reasonForVisit=PHLEBOTOMY"/>
    <hyperlink ref="X1842" r:id="rId3493" display="https://www.questdiagnostics.com/locations/detail.html/OXF/19047/75/1"/>
    <hyperlink ref="W1843" r:id="rId3494" display="https://appointment.questdiagnostics.com/find-location/as-location-finder?sitecode=QTZ&amp;zipcode=19446&amp;reasonForVisit=PHLEBOTOMY"/>
    <hyperlink ref="X1843" r:id="rId3495" display="https://www.questdiagnostics.com/locations/detail.html/QTZ/19446/75/1"/>
    <hyperlink ref="W1844" r:id="rId3496" display="https://appointment.questdiagnostics.com/find-location/as-location-finder?sitecode=GWE&amp;zipcode=17042&amp;reasonForVisit=PHLEBOTOMY"/>
    <hyperlink ref="X1844" r:id="rId3497" display="https://www.questdiagnostics.com/locations/detail.html/GWE/17042/75/1"/>
    <hyperlink ref="W1845" r:id="rId3498" display="https://appointment.questdiagnostics.com/find-location/as-location-finder?sitecode=JA5&amp;zipcode=15656&amp;reasonForVisit=PHLEBOTOMY"/>
    <hyperlink ref="X1845" r:id="rId3499" display="https://www.questdiagnostics.com/locations/detail.html/JA5/15656/75/1"/>
    <hyperlink ref="W1846" r:id="rId3500" display="https://appointment.questdiagnostics.com/find-location/as-location-finder?sitecode=YCS&amp;zipcode=19055&amp;reasonForVisit=PHLEBOTOMY"/>
    <hyperlink ref="X1846" r:id="rId3501" display="https://www.questdiagnostics.com/locations/detail.html/YCS/19055/75/1"/>
    <hyperlink ref="W1847" r:id="rId3502" display="https://appointment.questdiagnostics.com/find-location/as-location-finder?sitecode=ALZW&amp;zipcode=17745&amp;reasonForVisit=PHLEBOTOMY"/>
    <hyperlink ref="X1847" r:id="rId3503" display="https://www.questdiagnostics.com/locations/detail.html/ALZW/17745/75/1"/>
    <hyperlink ref="W1848" r:id="rId3504" display="https://appointment.questdiagnostics.com/find-location/as-location-finder?sitecode=ELV&amp;zipcode=16335&amp;reasonForVisit=PHLEBOTOMY"/>
    <hyperlink ref="X1848" r:id="rId3505" display="https://www.questdiagnostics.com/locations/detail.html/ELV/16335/75/1"/>
    <hyperlink ref="W1849" r:id="rId3506" display="https://appointment.questdiagnostics.com/find-location/as-location-finder?sitecode=P4Z&amp;zipcode=17050&amp;reasonForVisit=PHLEBOTOMY"/>
    <hyperlink ref="X1849" r:id="rId3507" display="https://www.questdiagnostics.com/locations/detail.html/P4Z/17050/75/1"/>
    <hyperlink ref="W1850" r:id="rId3508" display="https://appointment.questdiagnostics.com/find-location/as-location-finder?sitecode=XEB&amp;zipcode=19063&amp;reasonForVisit=PHLEBOTOMY"/>
    <hyperlink ref="X1850" r:id="rId3509" display="https://www.questdiagnostics.com/locations/detail.html/XEB/19063/75/1"/>
    <hyperlink ref="W1851" r:id="rId3510" display="https://appointment.questdiagnostics.com/find-location/as-location-finder?sitecode=HS5&amp;zipcode=15146&amp;reasonForVisit=PHLEBOTOMY"/>
    <hyperlink ref="X1851" r:id="rId3511" display="https://www.questdiagnostics.com/locations/detail.html/HS5/15146/75/1"/>
    <hyperlink ref="W1852" r:id="rId3512" display="https://appointment.questdiagnostics.com/find-location/as-location-finder?sitecode=HQF&amp;zipcode=15146&amp;reasonForVisit=PHLEBOTOMY"/>
    <hyperlink ref="X1852" r:id="rId3513" display="https://www.questdiagnostics.com/locations/detail.html/HQF/15146/75/1"/>
    <hyperlink ref="W1853" r:id="rId3514" display="https://appointment.questdiagnostics.com/find-location/as-location-finder?sitecode=KXC&amp;zipcode=15146&amp;reasonForVisit=PHLEBOTOMY"/>
    <hyperlink ref="X1853" r:id="rId3515" display="https://www.questdiagnostics.com/locations/detail.html/KXC/15146/75/1"/>
    <hyperlink ref="W1854" r:id="rId3516" display="https://appointment.questdiagnostics.com/find-location/as-location-finder?sitecode=SZL&amp;zipcode=15228&amp;reasonForVisit=PHLEBOTOMY"/>
    <hyperlink ref="X1854" r:id="rId3517" display="https://www.questdiagnostics.com/locations/detail.html/SZL/15228/75/1"/>
    <hyperlink ref="W1855" r:id="rId3518" display="https://appointment.questdiagnostics.com/find-location/as-location-finder?sitecode=YQY&amp;zipcode=15668&amp;reasonForVisit=PHLEBOTOMY"/>
    <hyperlink ref="X1855" r:id="rId3519" display="https://www.questdiagnostics.com/locations/detail.html/YQY/15668/75/1"/>
    <hyperlink ref="W1856" r:id="rId3520" display="https://appointment.questdiagnostics.com/find-location/as-location-finder?sitecode=GWH&amp;zipcode=17067&amp;reasonForVisit=PHLEBOTOMY"/>
    <hyperlink ref="X1856" r:id="rId3521" display="https://www.questdiagnostics.com/locations/detail.html/GWH/17067/75/1"/>
    <hyperlink ref="W1857" r:id="rId3522" display="https://appointment.questdiagnostics.com/find-location/as-location-finder?sitecode=NAR&amp;zipcode=15065&amp;reasonForVisit=PHLEBOTOMY"/>
    <hyperlink ref="X1857" r:id="rId3523" display="https://www.questdiagnostics.com/locations/detail.html/NAR/15065/75/1"/>
    <hyperlink ref="W1858" r:id="rId3524" display="https://appointment.questdiagnostics.com/find-location/as-location-finder?sitecode=M3W&amp;zipcode=16101&amp;reasonForVisit=PHLEBOTOMY"/>
    <hyperlink ref="X1858" r:id="rId3525" display="https://www.questdiagnostics.com/locations/detail.html/M3W/16101/75/1"/>
    <hyperlink ref="W1859" r:id="rId3526" display="https://appointment.questdiagnostics.com/find-location/as-location-finder?sitecode=J5T&amp;zipcode=16105&amp;reasonForVisit=PHLEBOTOMY"/>
    <hyperlink ref="X1859" r:id="rId3527" display="https://www.questdiagnostics.com/locations/detail.html/J5T/16105/75/1"/>
    <hyperlink ref="W1860" r:id="rId3528" display="https://appointment.questdiagnostics.com/find-location/as-location-finder?sitecode=GJ8&amp;zipcode=15068&amp;reasonForVisit=PHLEBOTOMY"/>
    <hyperlink ref="X1860" r:id="rId3529" display="https://www.questdiagnostics.com/locations/detail.html/GJ8/15068/75/1"/>
    <hyperlink ref="W1861" r:id="rId3530" display="https://appointment.questdiagnostics.com/find-location/as-location-finder?sitecode=NKU&amp;zipcode=18940&amp;reasonForVisit=PHLEBOTOMY"/>
    <hyperlink ref="X1861" r:id="rId3531" display="https://www.questdiagnostics.com/locations/detail.html/NKU/18940/75/1"/>
    <hyperlink ref="W1862" r:id="rId3532" display="https://appointment.questdiagnostics.com/find-location/as-location-finder?sitecode=LSS&amp;zipcode=16428&amp;reasonForVisit=PHLEBOTOMY"/>
    <hyperlink ref="X1862" r:id="rId3533" display="https://www.questdiagnostics.com/locations/detail.html/LSS/16428/75/1"/>
    <hyperlink ref="W1863" r:id="rId3534" display="https://appointment.questdiagnostics.com/find-location/as-location-finder?sitecode=NQE&amp;zipcode=19301&amp;reasonForVisit=PHLEBOTOMY"/>
    <hyperlink ref="X1863" r:id="rId3535" display="https://www.questdiagnostics.com/locations/detail.html/NQE/19301/75/1"/>
    <hyperlink ref="W1864" r:id="rId3536" display="https://appointment.questdiagnostics.com/find-location/as-location-finder?sitecode=S2U&amp;zipcode=15235&amp;reasonForVisit=PHLEBOTOMY"/>
    <hyperlink ref="X1864" r:id="rId3537" display="https://www.questdiagnostics.com/locations/detail.html/S2U/15235/75/1"/>
    <hyperlink ref="X1865" r:id="rId3538" display="https://www.questdiagnostics.com/locations/detail.html/F5D/19111/75/1"/>
    <hyperlink ref="W1866" r:id="rId3539" display="https://appointment.questdiagnostics.com/find-location/as-location-finder?sitecode=U3N&amp;zipcode=19133&amp;reasonForVisit=PHLEBOTOMY"/>
    <hyperlink ref="X1866" r:id="rId3540" display="https://www.questdiagnostics.com/locations/detail.html/U3N/19133/75/1"/>
    <hyperlink ref="W1867" r:id="rId3541" display="https://appointment.questdiagnostics.com/find-location/as-location-finder?sitecode=JTS&amp;zipcode=19115&amp;reasonForVisit=PHLEBOTOMY"/>
    <hyperlink ref="X1867" r:id="rId3542" display="https://www.questdiagnostics.com/locations/detail.html/JTS/19115/75/1"/>
    <hyperlink ref="W1868" r:id="rId3543" display="https://appointment.questdiagnostics.com/find-location/as-location-finder?sitecode=COT&amp;zipcode=19111&amp;reasonForVisit=PHLEBOTOMY"/>
    <hyperlink ref="X1868" r:id="rId3544" display="https://www.questdiagnostics.com/locations/detail.html/COT/19111/75/1"/>
    <hyperlink ref="W1869" r:id="rId3545" display="https://appointment.questdiagnostics.com/find-location/as-location-finder?sitecode=HBK&amp;zipcode=19136&amp;reasonForVisit=PHLEBOTOMY"/>
    <hyperlink ref="X1869" r:id="rId3546" display="https://www.questdiagnostics.com/locations/detail.html/HBK/19136/75/1"/>
    <hyperlink ref="W1870" r:id="rId3547" display="https://appointment.questdiagnostics.com/find-location/as-location-finder?sitecode=F6H&amp;zipcode=19119&amp;reasonForVisit=PHLEBOTOMY"/>
    <hyperlink ref="X1870" r:id="rId3548" display="https://www.questdiagnostics.com/locations/detail.html/F6H/19119/75/1"/>
    <hyperlink ref="W1871" r:id="rId3549" display="https://appointment.questdiagnostics.com/find-location/as-location-finder?sitecode=YCU&amp;zipcode=19154&amp;reasonForVisit=PHLEBOTOMY"/>
    <hyperlink ref="X1871" r:id="rId3550" display="https://www.questdiagnostics.com/locations/detail.html/YCU/19154/75/1"/>
    <hyperlink ref="W1872" r:id="rId3551" display="https://appointment.questdiagnostics.com/find-location/as-location-finder?sitecode=YUQ&amp;zipcode=19107&amp;reasonForVisit=PHLEBOTOMY"/>
    <hyperlink ref="X1872" r:id="rId3552" display="https://www.questdiagnostics.com/locations/detail.html/YUQ/19107/75/1"/>
    <hyperlink ref="W1873" r:id="rId3553" display="https://appointment.questdiagnostics.com/find-location/as-location-finder?sitecode=XBV&amp;zipcode=19120&amp;reasonForVisit=PHLEBOTOMY"/>
    <hyperlink ref="X1873" r:id="rId3554" display="https://www.questdiagnostics.com/locations/detail.html/XBV/19120/75/1"/>
    <hyperlink ref="W1874" r:id="rId3555" display="https://appointment.questdiagnostics.com/find-location/as-location-finder?sitecode=AKHK&amp;zipcode=19145&amp;reasonForVisit=PHLEBOTOMY"/>
    <hyperlink ref="X1874" r:id="rId3556" display="https://www.questdiagnostics.com/locations/detail.html/AKHK/19145/75/1"/>
    <hyperlink ref="W1875" r:id="rId3557" display="https://appointment.questdiagnostics.com/find-location/as-location-finder?sitecode=KHB&amp;zipcode=19128&amp;reasonForVisit=PHLEBOTOMY"/>
    <hyperlink ref="X1875" r:id="rId3558" display="https://www.questdiagnostics.com/locations/detail.html/KHB/19128/75/1"/>
    <hyperlink ref="W1876" r:id="rId3559" display="https://appointment.questdiagnostics.com/find-location/as-location-finder?sitecode=PHJ&amp;zipcode=19114&amp;reasonForVisit=PHLEBOTOMY"/>
    <hyperlink ref="X1876" r:id="rId3560" display="https://www.questdiagnostics.com/locations/detail.html/PHJ/19114/75/1"/>
    <hyperlink ref="W1877" r:id="rId3561" display="https://appointment.questdiagnostics.com/find-location/as-location-finder?sitecode=RDH&amp;zipcode=19460&amp;reasonForVisit=PHLEBOTOMY"/>
    <hyperlink ref="X1877" r:id="rId3562" display="https://www.questdiagnostics.com/locations/detail.html/RDH/19460/75/1"/>
    <hyperlink ref="W1878" r:id="rId3563" display="https://appointment.questdiagnostics.com/find-location/as-location-finder?sitecode=WGW&amp;zipcode=15227&amp;reasonForVisit=PHLEBOTOMY"/>
    <hyperlink ref="X1878" r:id="rId3564" display="https://www.questdiagnostics.com/locations/detail.html/WGW/15227/75/1"/>
    <hyperlink ref="W1879" r:id="rId3565" display="https://appointment.questdiagnostics.com/find-location/as-location-finder?sitecode=FT4&amp;zipcode=15221&amp;reasonForVisit=PHLEBOTOMY"/>
    <hyperlink ref="X1879" r:id="rId3566" display="https://www.questdiagnostics.com/locations/detail.html/FT4/15221/75/1"/>
    <hyperlink ref="W1880" r:id="rId3567" display="https://appointment.questdiagnostics.com/find-location/as-location-finder?sitecode=GPC&amp;zipcode=15220&amp;reasonForVisit=PHLEBOTOMY"/>
    <hyperlink ref="X1880" r:id="rId3568" display="https://www.questdiagnostics.com/locations/detail.html/GPC/15220/75/1"/>
    <hyperlink ref="W1881" r:id="rId3569" display="https://appointment.questdiagnostics.com/find-location/as-location-finder?sitecode=FT5&amp;zipcode=15237&amp;reasonForVisit=PHLEBOTOMY"/>
    <hyperlink ref="X1881" r:id="rId3570" display="https://www.questdiagnostics.com/locations/detail.html/FT5/15237/75/1"/>
    <hyperlink ref="W1882" r:id="rId3571" display="https://appointment.questdiagnostics.com/find-location/as-location-finder?sitecode=PTU&amp;zipcode=15237&amp;reasonForVisit=PHLEBOTOMY"/>
    <hyperlink ref="X1882" r:id="rId3572" display="https://www.questdiagnostics.com/locations/detail.html/PTU/15237/75/1"/>
    <hyperlink ref="W1883" r:id="rId3573" display="https://appointment.questdiagnostics.com/find-location/as-location-finder?sitecode=OAD&amp;zipcode=15213&amp;reasonForVisit=PHLEBOTOMY"/>
    <hyperlink ref="X1883" r:id="rId3574" display="https://www.questdiagnostics.com/locations/detail.html/OAD/15213/75/1"/>
    <hyperlink ref="W1884" r:id="rId3575" display="https://appointment.questdiagnostics.com/find-location/as-location-finder?sitecode=ET9&amp;zipcode=15205&amp;reasonForVisit=PHLEBOTOMY"/>
    <hyperlink ref="X1884" r:id="rId3576" display="https://www.questdiagnostics.com/locations/detail.html/ET9/15205/75/1"/>
    <hyperlink ref="W1885" r:id="rId3577" display="https://appointment.questdiagnostics.com/find-location/as-location-finder?sitecode=XJN&amp;zipcode=15213&amp;reasonForVisit=PHLEBOTOMY"/>
    <hyperlink ref="X1885" r:id="rId3578" display="https://www.questdiagnostics.com/locations/detail.html/XJN/15213/75/1"/>
    <hyperlink ref="W1886" r:id="rId3579" display="https://appointment.questdiagnostics.com/find-location/as-location-finder?sitecode=O6I&amp;zipcode=15203&amp;reasonForVisit=PHLEBOTOMY"/>
    <hyperlink ref="X1886" r:id="rId3580" display="https://www.questdiagnostics.com/locations/detail.html/O6I/15203/75/1"/>
    <hyperlink ref="W1887" r:id="rId3581" display="https://appointment.questdiagnostics.com/find-location/as-location-finder?sitecode=POT&amp;zipcode=19464&amp;reasonForVisit=PHLEBOTOMY"/>
    <hyperlink ref="X1887" r:id="rId3582" display="https://www.questdiagnostics.com/locations/detail.html/POT/19464/75/1"/>
    <hyperlink ref="W1888" r:id="rId3583" display="https://appointment.questdiagnostics.com/find-location/as-location-finder?sitecode=YMI&amp;zipcode=19464&amp;reasonForVisit=PHLEBOTOMY"/>
    <hyperlink ref="X1888" r:id="rId3584" display="https://www.questdiagnostics.com/locations/detail.html/YMI/19464/75/1"/>
    <hyperlink ref="W1889" r:id="rId3585" display="https://appointment.questdiagnostics.com/find-location/as-location-finder?sitecode=GWZ&amp;zipcode=17901&amp;reasonForVisit=PHLEBOTOMY"/>
    <hyperlink ref="X1889" r:id="rId3586" display="https://www.questdiagnostics.com/locations/detail.html/GWZ/17901/75/1"/>
    <hyperlink ref="X1890" r:id="rId3587" display="https://www.questdiagnostics.com/locations/detail.html/S4F/15767/75/1"/>
    <hyperlink ref="W1891" r:id="rId3588" display="https://appointment.questdiagnostics.com/find-location/as-location-finder?sitecode=XBW&amp;zipcode=18951&amp;reasonForVisit=PHLEBOTOMY"/>
    <hyperlink ref="X1891" r:id="rId3589" display="https://www.questdiagnostics.com/locations/detail.html/XBW/18951/75/1"/>
    <hyperlink ref="W1892" r:id="rId3590" display="https://appointment.questdiagnostics.com/find-location/as-location-finder?sitecode=GXQ&amp;zipcode=19606&amp;reasonForVisit=PHLEBOTOMY"/>
    <hyperlink ref="X1892" r:id="rId3591" display="https://www.questdiagnostics.com/locations/detail.html/GXQ/19606/75/1"/>
    <hyperlink ref="W1893" r:id="rId3592" display="https://appointment.questdiagnostics.com/find-location/as-location-finder?sitecode=GXU&amp;zipcode=19605&amp;reasonForVisit=PHLEBOTOMY"/>
    <hyperlink ref="X1893" r:id="rId3593" display="https://www.questdiagnostics.com/locations/detail.html/GXU/19605/75/1"/>
    <hyperlink ref="W1894" r:id="rId3594" display="https://appointment.questdiagnostics.com/find-location/as-location-finder?sitecode=N6W&amp;zipcode=19604&amp;reasonForVisit=PHLEBOTOMY"/>
    <hyperlink ref="X1894" r:id="rId3595" display="https://www.questdiagnostics.com/locations/detail.html/N6W/19604/75/1"/>
    <hyperlink ref="W1895" r:id="rId3596" display="https://appointment.questdiagnostics.com/find-location/as-location-finder?sitecode=FVC&amp;zipcode=18954&amp;reasonForVisit=PHLEBOTOMY"/>
    <hyperlink ref="X1895" r:id="rId3597" display="https://www.questdiagnostics.com/locations/detail.html/FVC/18954/75/1"/>
    <hyperlink ref="W1896" r:id="rId3598" display="https://appointment.questdiagnostics.com/find-location/as-location-finder?sitecode=XZR&amp;zipcode=19468&amp;reasonForVisit=PHLEBOTOMY"/>
    <hyperlink ref="X1896" r:id="rId3599" display="https://www.questdiagnostics.com/locations/detail.html/XZR/19468/75/1"/>
    <hyperlink ref="W1897" r:id="rId3600" display="https://appointment.questdiagnostics.com/find-location/as-location-finder?sitecode=KSM&amp;zipcode=18509&amp;reasonForVisit=PHLEBOTOMY"/>
    <hyperlink ref="X1897" r:id="rId3601" display="https://www.questdiagnostics.com/locations/detail.html/KSM/18509/75/1"/>
    <hyperlink ref="W1898" r:id="rId3602" display="https://appointment.questdiagnostics.com/find-location/as-location-finder?sitecode=IE8&amp;zipcode=16046&amp;reasonForVisit=PHLEBOTOMY"/>
    <hyperlink ref="X1898" r:id="rId3603" display="https://www.questdiagnostics.com/locations/detail.html/IE8/16046/75/1"/>
    <hyperlink ref="W1899" r:id="rId3604" display="https://appointment.questdiagnostics.com/find-location/as-location-finder?sitecode=JGT&amp;zipcode=18964&amp;reasonForVisit=PHLEBOTOMY"/>
    <hyperlink ref="X1899" r:id="rId3605" display="https://www.questdiagnostics.com/locations/detail.html/JGT/18964/75/1"/>
    <hyperlink ref="W1900" r:id="rId3606" display="https://appointment.questdiagnostics.com/find-location/as-location-finder?sitecode=Z4P&amp;zipcode=16803&amp;reasonForVisit=PHLEBOTOMY"/>
    <hyperlink ref="X1900" r:id="rId3607" display="https://www.questdiagnostics.com/locations/detail.html/Z4P/16803/75/1"/>
    <hyperlink ref="W1901" r:id="rId3608" display="https://appointment.questdiagnostics.com/find-location/as-location-finder?sitecode=ETD&amp;zipcode=19372&amp;reasonForVisit=PHLEBOTOMY"/>
    <hyperlink ref="X1901" r:id="rId3609" display="https://www.questdiagnostics.com/locations/detail.html/ETD/19372/75/1"/>
    <hyperlink ref="W1902" r:id="rId3610" display="https://appointment.questdiagnostics.com/find-location/as-location-finder?sitecode=AKQ&amp;zipcode=19426&amp;reasonForVisit=PHLEBOTOMY"/>
    <hyperlink ref="X1902" r:id="rId3611" display="https://www.questdiagnostics.com/locations/detail.html/AKQ/19426/75/1"/>
    <hyperlink ref="W1903" r:id="rId3612" display="https://appointment.questdiagnostics.com/find-location/as-location-finder?sitecode=H2N&amp;zipcode=19053&amp;reasonForVisit=PHLEBOTOMY"/>
    <hyperlink ref="X1903" r:id="rId3613" display="https://www.questdiagnostics.com/locations/detail.html/H2N/19053/75/1"/>
    <hyperlink ref="W1904" r:id="rId3614" display="https://appointment.questdiagnostics.com/find-location/as-location-finder?sitecode=YRR&amp;zipcode=16438&amp;reasonForVisit=PHLEBOTOMY"/>
    <hyperlink ref="X1904" r:id="rId3615" display="https://www.questdiagnostics.com/locations/detail.html/YRR/16438/75/1"/>
    <hyperlink ref="W1905" r:id="rId3616" display="https://appointment.questdiagnostics.com/find-location/as-location-finder?sitecode=YI&amp;zipcode=15401&amp;reasonForVisit=PHLEBOTOMY"/>
    <hyperlink ref="X1905" r:id="rId3617" display="https://www.questdiagnostics.com/locations/detail.html/YI/15401/75/1"/>
    <hyperlink ref="X1906" r:id="rId3618" display="https://www.questdiagnostics.com/locations/detail.html/O4U/16365/75/1"/>
    <hyperlink ref="W1907" r:id="rId3619" display="https://appointment.questdiagnostics.com/find-location/as-location-finder?sitecode=RIN&amp;zipcode=18976&amp;reasonForVisit=PHLEBOTOMY"/>
    <hyperlink ref="X1907" r:id="rId3620" display="https://www.questdiagnostics.com/locations/detail.html/RIN/18976/75/1"/>
    <hyperlink ref="W1908" r:id="rId3621" display="https://appointment.questdiagnostics.com/find-location/as-location-finder?sitecode=V1I&amp;zipcode=15301&amp;reasonForVisit=PHLEBOTOMY"/>
    <hyperlink ref="X1908" r:id="rId3622" display="https://www.questdiagnostics.com/locations/detail.html/V1I/15301/75/1"/>
    <hyperlink ref="W1909" r:id="rId3623" display="https://appointment.questdiagnostics.com/find-location/as-location-finder?sitecode=KSQ&amp;zipcode=16441&amp;reasonForVisit=PHLEBOTOMY"/>
    <hyperlink ref="X1909" r:id="rId3624" display="https://www.questdiagnostics.com/locations/detail.html/KSQ/16441/75/1"/>
    <hyperlink ref="W1910" r:id="rId3625" display="https://appointment.questdiagnostics.com/find-location/as-location-finder?sitecode=GWM&amp;zipcode=17268&amp;reasonForVisit=PHLEBOTOMY"/>
    <hyperlink ref="X1910" r:id="rId3626" display="https://www.questdiagnostics.com/locations/detail.html/GWM/17268/75/1"/>
    <hyperlink ref="W1911" r:id="rId3627" display="https://appointment.questdiagnostics.com/find-location/as-location-finder?sitecode=WCH&amp;zipcode=19380&amp;reasonForVisit=PHLEBOTOMY"/>
    <hyperlink ref="X1911" r:id="rId3628" display="https://www.questdiagnostics.com/locations/detail.html/WCH/19380/75/1"/>
    <hyperlink ref="W1912" r:id="rId3629" display="https://appointment.questdiagnostics.com/find-location/as-location-finder?sitecode=WGO&amp;zipcode=19390&amp;reasonForVisit=PHLEBOTOMY"/>
    <hyperlink ref="X1912" r:id="rId3630" display="https://www.questdiagnostics.com/locations/detail.html/WGO/19390/75/1"/>
    <hyperlink ref="W1913" r:id="rId3631" display="https://appointment.questdiagnostics.com/find-location/as-location-finder?sitecode=J8C&amp;zipcode=15236&amp;reasonForVisit=PHLEBOTOMY"/>
    <hyperlink ref="X1913" r:id="rId3632" display="https://www.questdiagnostics.com/locations/detail.html/J8C/15236/75/1"/>
    <hyperlink ref="W1914" r:id="rId3633" display="https://appointment.questdiagnostics.com/find-location/as-location-finder?sitecode=WMJ&amp;zipcode=15122&amp;reasonForVisit=PHLEBOTOMY"/>
    <hyperlink ref="X1914" r:id="rId3634" display="https://www.questdiagnostics.com/locations/detail.html/WMJ/15122/75/1"/>
    <hyperlink ref="W1915" r:id="rId3635" display="https://appointment.questdiagnostics.com/find-location/as-location-finder?sitecode=YQX&amp;zipcode=15090&amp;reasonForVisit=PHLEBOTOMY"/>
    <hyperlink ref="X1915" r:id="rId3636" display="https://www.questdiagnostics.com/locations/detail.html/YQX/15090/75/1"/>
    <hyperlink ref="W1916" r:id="rId3637" display="https://appointment.questdiagnostics.com/find-location/as-location-finder?sitecode=QYW&amp;zipcode=15131&amp;reasonForVisit=PHLEBOTOMY"/>
    <hyperlink ref="X1916" r:id="rId3638" display="https://www.questdiagnostics.com/locations/detail.html/QYW/15131/75/1"/>
    <hyperlink ref="W1917" r:id="rId3639" display="https://appointment.questdiagnostics.com/find-location/as-location-finder?sitecode=AHDG&amp;zipcode=19610&amp;reasonForVisit=PHLEBOTOMY"/>
    <hyperlink ref="X1917" r:id="rId3640" display="https://www.questdiagnostics.com/locations/detail.html/AHDG/19610/75/1"/>
    <hyperlink ref="W1918" r:id="rId3641" display="https://appointment.questdiagnostics.com/find-location/as-location-finder?sitecode=AKZJ&amp;zipcode=17404&amp;reasonForVisit=PHLEBOTOMY"/>
    <hyperlink ref="X1918" r:id="rId3642" display="https://www.questdiagnostics.com/locations/detail.html/AKZJ/17404/75/1"/>
    <hyperlink ref="W1919" r:id="rId3643" display="https://appointment.questdiagnostics.com/find-location/as-location-finder?sitecode=X49&amp;zipcode=02864&amp;reasonForVisit=PHLEBOTOMY"/>
    <hyperlink ref="X1919" r:id="rId3644" display="https://www.questdiagnostics.com/locations/detail.html/X49/02864/75/1"/>
    <hyperlink ref="W1920" r:id="rId3645" display="https://appointment.questdiagnostics.com/find-location/as-location-finder?sitecode=ALMU&amp;zipcode=02919&amp;reasonForVisit=PHLEBOTOMY"/>
    <hyperlink ref="X1920" r:id="rId3646" display="https://www.questdiagnostics.com/locations/detail.html/ALMU/02919/75/1"/>
    <hyperlink ref="W1921" r:id="rId3647" display="https://appointment.questdiagnostics.com/find-location/as-location-finder?sitecode=QPW&amp;zipcode=02860&amp;reasonForVisit=PHLEBOTOMY"/>
    <hyperlink ref="X1921" r:id="rId3648" display="https://www.questdiagnostics.com/locations/detail.html/QPW/02860/75/1"/>
    <hyperlink ref="W1922" r:id="rId3649" display="https://appointment.questdiagnostics.com/find-location/as-location-finder?sitecode=AMOX&amp;zipcode=02904&amp;reasonForVisit=PHLEBOTOMY"/>
    <hyperlink ref="X1922" r:id="rId3650" display="https://www.questdiagnostics.com/locations/detail.html/AMOX/02904/75/1"/>
    <hyperlink ref="W1923" r:id="rId3651" display="https://appointment.questdiagnostics.com/find-location/as-location-finder?sitecode=WWD&amp;zipcode=02886&amp;reasonForVisit=PHLEBOTOMY"/>
    <hyperlink ref="X1923" r:id="rId3652" display="https://www.questdiagnostics.com/locations/detail.html/WWD/02886/75/1"/>
    <hyperlink ref="W1924" r:id="rId3653" display="https://appointment.questdiagnostics.com/find-location/as-location-finder?sitecode=AJJK&amp;zipcode=29621&amp;reasonForVisit=PHLEBOTOMY"/>
    <hyperlink ref="X1924" r:id="rId3654" display="https://www.questdiagnostics.com/locations/detail.html/AJJK/29621/75/1"/>
    <hyperlink ref="W1925" r:id="rId3655" display="https://appointment.questdiagnostics.com/find-location/as-location-finder?sitecode=BFN&amp;zipcode=29910&amp;reasonForVisit=PHLEBOTOMY"/>
    <hyperlink ref="X1925" r:id="rId3656" display="https://www.questdiagnostics.com/locations/detail.html/BFN/29910/75/1"/>
    <hyperlink ref="W1926" r:id="rId3657" display="https://appointment.questdiagnostics.com/find-location/as-location-finder?sitecode=P8G&amp;zipcode=29407&amp;reasonForVisit=PHLEBOTOMY"/>
    <hyperlink ref="X1926" r:id="rId3658" display="https://www.questdiagnostics.com/locations/detail.html/P8G/29407/75/1"/>
    <hyperlink ref="W1927" r:id="rId3659" display="https://appointment.questdiagnostics.com/find-location/as-location-finder?sitecode=D6G&amp;zipcode=29203&amp;reasonForVisit=PHLEBOTOMY"/>
    <hyperlink ref="X1927" r:id="rId3660" display="https://www.questdiagnostics.com/locations/detail.html/D6G/29203/75/1"/>
    <hyperlink ref="W1928" r:id="rId3661" display="https://appointment.questdiagnostics.com/find-location/as-location-finder?sitecode=BK8&amp;zipcode=29528&amp;reasonForVisit=PHLEBOTOMY"/>
    <hyperlink ref="X1928" r:id="rId3662" display="https://www.questdiagnostics.com/locations/detail.html/BK8/29528/75/1"/>
    <hyperlink ref="W1929" r:id="rId3663" display="https://appointment.questdiagnostics.com/find-location/as-location-finder?sitecode=SGE&amp;zipcode=29615&amp;reasonForVisit=PHLEBOTOMY"/>
    <hyperlink ref="X1929" r:id="rId3664" display="https://www.questdiagnostics.com/locations/detail.html/SGE/29615/75/1"/>
    <hyperlink ref="W1930" r:id="rId3665" display="https://appointment.questdiagnostics.com/find-location/as-location-finder?sitecode=AAAS&amp;zipcode=29926&amp;reasonForVisit=PHLEBOTOMY"/>
    <hyperlink ref="X1930" r:id="rId3666" display="https://www.questdiagnostics.com/locations/detail.html/AAAS/29926/75/1"/>
    <hyperlink ref="W1931" r:id="rId3667" display="https://appointment.questdiagnostics.com/find-location/as-location-finder?sitecode=I8T&amp;zipcode=29063&amp;reasonForVisit=PHLEBOTOMY"/>
    <hyperlink ref="X1931" r:id="rId3668" display="https://www.questdiagnostics.com/locations/detail.html/I8T/29063/75/1"/>
    <hyperlink ref="W1932" r:id="rId3669" display="https://appointment.questdiagnostics.com/find-location/as-location-finder?sitecode=A9F&amp;zipcode=29720&amp;reasonForVisit=PHLEBOTOMY"/>
    <hyperlink ref="X1932" r:id="rId3670" display="https://www.questdiagnostics.com/locations/detail.html/A9F/29720/75/1"/>
    <hyperlink ref="X1933" r:id="rId3671" display="https://www.questdiagnostics.com/locations/detail.html/AKNM/29464/75/1"/>
    <hyperlink ref="W1934" r:id="rId3672" display="https://appointment.questdiagnostics.com/find-location/as-location-finder?sitecode=EOG&amp;zipcode=29572&amp;reasonForVisit=PHLEBOTOMY"/>
    <hyperlink ref="X1934" r:id="rId3673" display="https://www.questdiagnostics.com/locations/detail.html/EOG/29572/75/1"/>
    <hyperlink ref="X1935" r:id="rId3674" display="https://www.questdiagnostics.com/locations/detail.html/AOIJ/29118/75/1"/>
    <hyperlink ref="W1936" r:id="rId3675" display="https://appointment.questdiagnostics.com/find-location/as-location-finder?sitecode=EK4&amp;zipcode=29732&amp;reasonForVisit=PHLEBOTOMY"/>
    <hyperlink ref="X1936" r:id="rId3676" display="https://www.questdiagnostics.com/locations/detail.html/EK4/29732/75/1"/>
    <hyperlink ref="X1937" r:id="rId3677" display="https://www.questdiagnostics.com/locations/detail.html/AMIG/29301/75/1"/>
    <hyperlink ref="W1938" r:id="rId3678" display="https://appointment.questdiagnostics.com/find-location/as-location-finder?sitecode=FTZ&amp;zipcode=29485&amp;reasonForVisit=PHLEBOTOMY"/>
    <hyperlink ref="X1938" r:id="rId3679" display="https://www.questdiagnostics.com/locations/detail.html/FTZ/29485/75/1"/>
    <hyperlink ref="W1939" r:id="rId3680" display="https://appointment.questdiagnostics.com/find-location/as-location-finder?sitecode=AOZT&amp;zipcode=57108&amp;reasonForVisit=PHLEBOTOMY"/>
    <hyperlink ref="X1939" r:id="rId3681" display="https://www.questdiagnostics.com/locations/detail.html/AOZT/57108/75/1"/>
    <hyperlink ref="X1940" r:id="rId3682" display="https://www.questdiagnostics.com/locations/detail.html/B3I/38008/75/1"/>
    <hyperlink ref="W1941" r:id="rId3683" display="https://appointment.questdiagnostics.com/find-location/as-location-finder?sitecode=O12&amp;zipcode=37620&amp;reasonForVisit=PHLEBOTOMY"/>
    <hyperlink ref="X1941" r:id="rId3684" display="https://www.questdiagnostics.com/locations/detail.html/O12/37620/75/1"/>
    <hyperlink ref="W1942" r:id="rId3685" display="https://appointment.questdiagnostics.com/find-location/as-location-finder?sitecode=AOSH&amp;zipcode=37620&amp;reasonForVisit=PHLEBOTOMY"/>
    <hyperlink ref="X1942" r:id="rId3686" display="https://www.questdiagnostics.com/locations/detail.html/AOSH/37620/75/1"/>
    <hyperlink ref="X1943" r:id="rId3687" display="https://www.questdiagnostics.com/locations/detail.html/I9Q/38320/75/1"/>
    <hyperlink ref="W1944" r:id="rId3688" display="https://appointment.questdiagnostics.com/find-location/as-location-finder?sitecode=AMYN&amp;zipcode=37408&amp;reasonForVisit=PHLEBOTOMY"/>
    <hyperlink ref="X1944" r:id="rId3689" display="https://www.questdiagnostics.com/locations/detail.html/AMYN/37408/75/1"/>
    <hyperlink ref="W1945" r:id="rId3690" display="https://appointment.questdiagnostics.com/find-location/as-location-finder?sitecode=AKQC&amp;zipcode=37040&amp;reasonForVisit=PHLEBOTOMY"/>
    <hyperlink ref="X1945" r:id="rId3691" display="https://www.questdiagnostics.com/locations/detail.html/AKQC/37040/75/1"/>
    <hyperlink ref="W1946" r:id="rId3692" display="https://appointment.questdiagnostics.com/find-location/as-location-finder?sitecode=FKN&amp;zipcode=37067&amp;reasonForVisit=PHLEBOTOMY"/>
    <hyperlink ref="X1946" r:id="rId3693" display="https://www.questdiagnostics.com/locations/detail.html/FKN/37067/75/1"/>
    <hyperlink ref="W1947" r:id="rId3694" display="https://appointment.questdiagnostics.com/find-location/as-location-finder?sitecode=W2W&amp;zipcode=38138&amp;reasonForVisit=PHLEBOTOMY"/>
    <hyperlink ref="X1947" r:id="rId3695" display="https://www.questdiagnostics.com/locations/detail.html/W2W/38138/75/1"/>
    <hyperlink ref="X1948" r:id="rId3696" display="https://www.questdiagnostics.com/locations/detail.html/YOF/37075/75/1"/>
    <hyperlink ref="X1949" r:id="rId3697" display="https://www.questdiagnostics.com/locations/detail.html/Q1R/38301/75/1"/>
    <hyperlink ref="W1950" r:id="rId3698" display="https://appointment.questdiagnostics.com/find-location/as-location-finder?sitecode=JT&amp;zipcode=37604&amp;reasonForVisit=PHLEBOTOMY"/>
    <hyperlink ref="X1950" r:id="rId3699" display="https://www.questdiagnostics.com/locations/detail.html/JT/37604/75/1"/>
    <hyperlink ref="W1951" r:id="rId3700" display="https://appointment.questdiagnostics.com/find-location/as-location-finder?sitecode=BS5&amp;zipcode=37660&amp;reasonForVisit=PHLEBOTOMY"/>
    <hyperlink ref="X1951" r:id="rId3701" display="https://www.questdiagnostics.com/locations/detail.html/BS5/37660/75/1"/>
    <hyperlink ref="W1952" r:id="rId3702" display="https://appointment.questdiagnostics.com/find-location/as-location-finder?sitecode=2NI&amp;zipcode=37923&amp;reasonForVisit=PHLEBOTOMY"/>
    <hyperlink ref="X1952" r:id="rId3703" display="https://www.questdiagnostics.com/locations/detail.html/2NI/37923/75/1"/>
    <hyperlink ref="W1953" r:id="rId3704" display="https://appointment.questdiagnostics.com/find-location/as-location-finder?sitecode=IYT&amp;zipcode=37087&amp;reasonForVisit=PHLEBOTOMY"/>
    <hyperlink ref="X1953" r:id="rId3705" display="https://www.questdiagnostics.com/locations/detail.html/IYT/37087/75/1"/>
    <hyperlink ref="W1954" r:id="rId3706" display="https://appointment.questdiagnostics.com/find-location/as-location-finder?sitecode=AOSF&amp;zipcode=38125&amp;reasonForVisit=PHLEBOTOMY"/>
    <hyperlink ref="X1954" r:id="rId3707" display="https://www.questdiagnostics.com/locations/detail.html/AOSF/38125/75/1"/>
    <hyperlink ref="X1955" r:id="rId3708" display="https://www.questdiagnostics.com/locations/detail.html/AKMU/37130/75/1"/>
    <hyperlink ref="W1956" r:id="rId3709" display="https://appointment.questdiagnostics.com/find-location/as-location-finder?sitecode=UU6&amp;zipcode=37205&amp;reasonForVisit=PHLEBOTOMY"/>
    <hyperlink ref="X1956" r:id="rId3710" display="https://www.questdiagnostics.com/locations/detail.html/UU6/37205/75/1"/>
    <hyperlink ref="X1957" r:id="rId3711" display="https://www.questdiagnostics.com/locations/detail.html/ANRB/38059/75/1"/>
    <hyperlink ref="X1958" r:id="rId3712" display="https://www.questdiagnostics.com/locations/detail.html/OUS/38242/75/1"/>
    <hyperlink ref="W1959" r:id="rId3713" display="https://appointment.questdiagnostics.com/find-location/as-location-finder?sitecode=S6S&amp;zipcode=37167&amp;reasonForVisit=PHLEBOTOMY"/>
    <hyperlink ref="X1959" r:id="rId3714" display="https://www.questdiagnostics.com/locations/detail.html/S6S/37167/75/1"/>
    <hyperlink ref="W1960" r:id="rId3715" display="https://appointment.questdiagnostics.com/find-location/as-location-finder?sitecode=YLW&amp;zipcode=79606&amp;reasonForVisit=PHLEBOTOMY"/>
    <hyperlink ref="X1960" r:id="rId3716" display="https://www.questdiagnostics.com/locations/detail.html/YLW/79606/75/1"/>
    <hyperlink ref="W1961" r:id="rId3717" display="https://appointment.questdiagnostics.com/find-location/as-location-finder?sitecode=P3E&amp;zipcode=75001&amp;reasonForVisit=PHLEBOTOMY"/>
    <hyperlink ref="X1961" r:id="rId3718" display="https://www.questdiagnostics.com/locations/detail.html/P3E/75001/75/1"/>
    <hyperlink ref="W1962" r:id="rId3719" display="https://appointment.questdiagnostics.com/find-location/as-location-finder?sitecode=ALY&amp;zipcode=78332&amp;reasonForVisit=PHLEBOTOMY"/>
    <hyperlink ref="X1962" r:id="rId3720" display="https://www.questdiagnostics.com/locations/detail.html/ALY/78332/75/1"/>
    <hyperlink ref="W1963" r:id="rId3721" display="https://appointment.questdiagnostics.com/find-location/as-location-finder?sitecode=W5D&amp;zipcode=75013&amp;reasonForVisit=PHLEBOTOMY"/>
    <hyperlink ref="X1963" r:id="rId3722" display="https://www.questdiagnostics.com/locations/detail.html/W5D/75013/75/1"/>
    <hyperlink ref="W1964" r:id="rId3723" display="https://appointment.questdiagnostics.com/find-location/as-location-finder?sitecode=T2Z&amp;zipcode=79109&amp;reasonForVisit=PHLEBOTOMY"/>
    <hyperlink ref="X1964" r:id="rId3724" display="https://www.questdiagnostics.com/locations/detail.html/T2Z/79109/75/1"/>
    <hyperlink ref="W1965" r:id="rId3725" display="https://appointment.questdiagnostics.com/find-location/as-location-finder?sitecode=ARN&amp;zipcode=76012&amp;reasonForVisit=PHLEBOTOMY"/>
    <hyperlink ref="X1965" r:id="rId3726" display="https://www.questdiagnostics.com/locations/detail.html/ARN/76012/75/1"/>
    <hyperlink ref="X1966" r:id="rId3727" display="https://www.questdiagnostics.com/locations/detail.html/ANTW/76012/75/1"/>
    <hyperlink ref="W1967" r:id="rId3728" display="https://appointment.questdiagnostics.com/find-location/as-location-finder?sitecode=SAD&amp;zipcode=76015&amp;reasonForVisit=PHLEBOTOMY"/>
    <hyperlink ref="X1967" r:id="rId3729" display="https://www.questdiagnostics.com/locations/detail.html/SAD/76015/75/1"/>
    <hyperlink ref="W1968" r:id="rId3730" display="https://appointment.questdiagnostics.com/find-location/as-location-finder?sitecode=YE6&amp;zipcode=78731&amp;reasonForVisit=PHLEBOTOMY"/>
    <hyperlink ref="X1968" r:id="rId3731" display="https://www.questdiagnostics.com/locations/detail.html/YE6/78731/75/1"/>
    <hyperlink ref="W1969" r:id="rId3732" display="https://appointment.questdiagnostics.com/find-location/as-location-finder?sitecode=J2A&amp;zipcode=78748&amp;reasonForVisit=PHLEBOTOMY"/>
    <hyperlink ref="X1969" r:id="rId3733" display="https://www.questdiagnostics.com/locations/detail.html/J2A/78748/75/1"/>
    <hyperlink ref="W1970" r:id="rId3734" display="https://appointment.questdiagnostics.com/find-location/as-location-finder?sitecode=I2Z&amp;zipcode=78704&amp;reasonForVisit=PHLEBOTOMY"/>
    <hyperlink ref="X1970" r:id="rId3735" display="https://www.questdiagnostics.com/locations/detail.html/I2Z/78704/75/1"/>
    <hyperlink ref="W1971" r:id="rId3736" display="https://appointment.questdiagnostics.com/find-location/as-location-finder?sitecode=J6Y&amp;zipcode=78757&amp;reasonForVisit=PHLEBOTOMY"/>
    <hyperlink ref="X1971" r:id="rId3737" display="https://www.questdiagnostics.com/locations/detail.html/J6Y/78757/75/1"/>
    <hyperlink ref="W1972" r:id="rId3738" display="https://appointment.questdiagnostics.com/find-location/as-location-finder?sitecode=AJDH&amp;zipcode=78732&amp;reasonForVisit=PHLEBOTOMY"/>
    <hyperlink ref="X1972" r:id="rId3739" display="https://www.questdiagnostics.com/locations/detail.html/AJDH/78732/75/1"/>
    <hyperlink ref="W1973" r:id="rId3740" display="https://appointment.questdiagnostics.com/find-location/as-location-finder?sitecode=BQL&amp;zipcode=76020&amp;reasonForVisit=PHLEBOTOMY"/>
    <hyperlink ref="X1973" r:id="rId3741" display="https://www.questdiagnostics.com/locations/detail.html/BQL/76020/75/1"/>
    <hyperlink ref="X1974" r:id="rId3742" display="https://www.questdiagnostics.com/locations/detail.html/AOSZ/78602/75/1"/>
    <hyperlink ref="X1975" r:id="rId3743" display="https://www.questdiagnostics.com/locations/detail.html/J9G/77414/75/1"/>
    <hyperlink ref="X1976" r:id="rId3744" display="https://www.questdiagnostics.com/locations/detail.html/TPG/77414/75/1"/>
    <hyperlink ref="W1977" r:id="rId3745" display="https://appointment.questdiagnostics.com/find-location/as-location-finder?sitecode=F6C&amp;zipcode=77521&amp;reasonForVisit=PHLEBOTOMY"/>
    <hyperlink ref="X1977" r:id="rId3746" display="https://www.questdiagnostics.com/locations/detail.html/F6C/77521/75/1"/>
    <hyperlink ref="W1978" r:id="rId3747" display="https://appointment.questdiagnostics.com/find-location/as-location-finder?sitecode=AKVS&amp;zipcode=77706&amp;reasonForVisit=PHLEBOTOMY"/>
    <hyperlink ref="X1978" r:id="rId3748" display="https://www.questdiagnostics.com/locations/detail.html/AKVS/77706/75/1"/>
    <hyperlink ref="W1979" r:id="rId3749" display="https://appointment.questdiagnostics.com/find-location/as-location-finder?sitecode=BIV&amp;zipcode=76022&amp;reasonForVisit=PHLEBOTOMY"/>
    <hyperlink ref="X1979" r:id="rId3750" display="https://www.questdiagnostics.com/locations/detail.html/BIV/76022/75/1"/>
    <hyperlink ref="W1980" r:id="rId3751" display="https://appointment.questdiagnostics.com/find-location/as-location-finder?sitecode=ALPL&amp;zipcode=78102&amp;reasonForVisit=PHLEBOTOMY"/>
    <hyperlink ref="X1980" r:id="rId3752" display="https://www.questdiagnostics.com/locations/detail.html/ALPL/78102/75/1"/>
    <hyperlink ref="W1981" r:id="rId3753" display="https://appointment.questdiagnostics.com/find-location/as-location-finder?sitecode=R9D&amp;zipcode=77401&amp;reasonForVisit=PHLEBOTOMY"/>
    <hyperlink ref="X1981" r:id="rId3754" display="https://www.questdiagnostics.com/locations/detail.html/R9D/77401/75/1"/>
    <hyperlink ref="W1982" r:id="rId3755" display="https://appointment.questdiagnostics.com/find-location/as-location-finder?sitecode=LLT&amp;zipcode=78006&amp;reasonForVisit=PHLEBOTOMY"/>
    <hyperlink ref="X1982" r:id="rId3756" display="https://www.questdiagnostics.com/locations/detail.html/LLT/78006/75/1"/>
    <hyperlink ref="W1983" r:id="rId3757" display="https://appointment.questdiagnostics.com/find-location/as-location-finder?sitecode=L5K&amp;zipcode=78610&amp;reasonForVisit=PHLEBOTOMY"/>
    <hyperlink ref="X1983" r:id="rId3758" display="https://www.questdiagnostics.com/locations/detail.html/L5K/78610/75/1"/>
    <hyperlink ref="W1984" r:id="rId3759" display="https://appointment.questdiagnostics.com/find-location/as-location-finder?sitecode=DD9&amp;zipcode=76028&amp;reasonForVisit=PHLEBOTOMY"/>
    <hyperlink ref="X1984" r:id="rId3760" display="https://www.questdiagnostics.com/locations/detail.html/DD9/76028/75/1"/>
    <hyperlink ref="W1985" r:id="rId3761" display="https://appointment.questdiagnostics.com/find-location/as-location-finder?sitecode=CTP&amp;zipcode=75010&amp;reasonForVisit=PHLEBOTOMY"/>
    <hyperlink ref="X1985" r:id="rId3762" display="https://www.questdiagnostics.com/locations/detail.html/CTP/75010/75/1"/>
    <hyperlink ref="W1986" r:id="rId3763" display="https://appointment.questdiagnostics.com/find-location/as-location-finder?sitecode=C7G&amp;zipcode=78613&amp;reasonForVisit=PHLEBOTOMY"/>
    <hyperlink ref="X1986" r:id="rId3764" display="https://www.questdiagnostics.com/locations/detail.html/C7G/78613/75/1"/>
    <hyperlink ref="X1987" r:id="rId3765" display="https://www.questdiagnostics.com/locations/detail.html/APBB/78613/75/1"/>
    <hyperlink ref="W1988" r:id="rId3766" display="https://appointment.questdiagnostics.com/find-location/as-location-finder?sitecode=W46&amp;zipcode=76033&amp;reasonForVisit=PHLEBOTOMY"/>
    <hyperlink ref="X1988" r:id="rId3767" display="https://www.questdiagnostics.com/locations/detail.html/W46/76033/75/1"/>
    <hyperlink ref="W1989" r:id="rId3768" display="https://appointment.questdiagnostics.com/find-location/as-location-finder?sitecode=K1N&amp;zipcode=77845&amp;reasonForVisit=PHLEBOTOMY"/>
    <hyperlink ref="X1989" r:id="rId3769" display="https://www.questdiagnostics.com/locations/detail.html/K1N/77845/75/1"/>
    <hyperlink ref="X1990" r:id="rId3770" display="https://www.questdiagnostics.com/locations/detail.html/RAV/77845/75/1"/>
    <hyperlink ref="W1991" r:id="rId3771" display="https://appointment.questdiagnostics.com/find-location/as-location-finder?sitecode=COQ&amp;zipcode=77304&amp;reasonForVisit=PHLEBOTOMY"/>
    <hyperlink ref="X1991" r:id="rId3772" display="https://www.questdiagnostics.com/locations/detail.html/COQ/77304/75/1"/>
    <hyperlink ref="W1992" r:id="rId3773" display="https://appointment.questdiagnostics.com/find-location/as-location-finder?sitecode=B2T&amp;zipcode=75019&amp;reasonForVisit=PHLEBOTOMY"/>
    <hyperlink ref="X1992" r:id="rId3774" display="https://www.questdiagnostics.com/locations/detail.html/B2T/75019/75/1"/>
    <hyperlink ref="W1993" r:id="rId3775" display="https://appointment.questdiagnostics.com/find-location/as-location-finder?sitecode=TR&amp;zipcode=78404&amp;reasonForVisit=PHLEBOTOMY"/>
    <hyperlink ref="X1993" r:id="rId3776" display="https://www.questdiagnostics.com/locations/detail.html/TR/78404/75/1"/>
    <hyperlink ref="W1994" r:id="rId3777" display="https://appointment.questdiagnostics.com/find-location/as-location-finder?sitecode=CAE&amp;zipcode=78410&amp;reasonForVisit=PHLEBOTOMY"/>
    <hyperlink ref="X1994" r:id="rId3778" display="https://www.questdiagnostics.com/locations/detail.html/CAE/78410/75/1"/>
    <hyperlink ref="W1995" r:id="rId3779" display="https://appointment.questdiagnostics.com/find-location/as-location-finder?sitecode=H4U&amp;zipcode=78414&amp;reasonForVisit=PHLEBOTOMY"/>
    <hyperlink ref="X1995" r:id="rId3780" display="https://www.questdiagnostics.com/locations/detail.html/H4U/78414/75/1"/>
    <hyperlink ref="W1996" r:id="rId3781" display="https://appointment.questdiagnostics.com/find-location/as-location-finder?sitecode=X6E&amp;zipcode=77429&amp;reasonForVisit=PHLEBOTOMY"/>
    <hyperlink ref="X1996" r:id="rId3782" display="https://www.questdiagnostics.com/locations/detail.html/X6E/77429/75/1"/>
    <hyperlink ref="W1997" r:id="rId3783" display="https://appointment.questdiagnostics.com/find-location/as-location-finder?sitecode=R9K&amp;zipcode=77433&amp;reasonForVisit=PHLEBOTOMY"/>
    <hyperlink ref="X1997" r:id="rId3784" display="https://www.questdiagnostics.com/locations/detail.html/R9K/77433/75/1"/>
    <hyperlink ref="W1998" r:id="rId3785" display="https://appointment.questdiagnostics.com/find-location/as-location-finder?sitecode=AJSL&amp;zipcode=77433&amp;reasonForVisit=PHLEBOTOMY"/>
    <hyperlink ref="X1998" r:id="rId3786" display="https://www.questdiagnostics.com/locations/detail.html/AJSL/77433/75/1"/>
    <hyperlink ref="W1999" r:id="rId3787" display="https://appointment.questdiagnostics.com/find-location/as-location-finder?sitecode=CSL&amp;zipcode=75218&amp;reasonForVisit=PHLEBOTOMY"/>
    <hyperlink ref="X1999" r:id="rId3788" display="https://www.questdiagnostics.com/locations/detail.html/CSL/75218/75/1"/>
    <hyperlink ref="W2000" r:id="rId3789" display="https://appointment.questdiagnostics.com/find-location/as-location-finder?sitecode=FLP&amp;zipcode=75243&amp;reasonForVisit=PHLEBOTOMY"/>
    <hyperlink ref="X2000" r:id="rId3790" display="https://www.questdiagnostics.com/locations/detail.html/FLP/75243/75/1"/>
    <hyperlink ref="W2001" r:id="rId3791" display="https://appointment.questdiagnostics.com/find-location/as-location-finder?sitecode=L8K&amp;zipcode=75246&amp;reasonForVisit=PHLEBOTOMY"/>
    <hyperlink ref="X2001" r:id="rId3792" display="https://www.questdiagnostics.com/locations/detail.html/L8K/75246/75/1"/>
    <hyperlink ref="W2002" r:id="rId3793" display="https://appointment.questdiagnostics.com/find-location/as-location-finder?sitecode=TXE&amp;zipcode=75203&amp;reasonForVisit=PHLEBOTOMY"/>
    <hyperlink ref="X2002" r:id="rId3794" display="https://www.questdiagnostics.com/locations/detail.html/TXE/75203/75/1"/>
    <hyperlink ref="W2003" r:id="rId3795" display="https://appointment.questdiagnostics.com/find-location/as-location-finder?sitecode=PRZ&amp;zipcode=75231&amp;reasonForVisit=PHLEBOTOMY"/>
    <hyperlink ref="X2003" r:id="rId3796" display="https://www.questdiagnostics.com/locations/detail.html/PRZ/75231/75/1"/>
    <hyperlink ref="W2004" r:id="rId3797" display="https://appointment.questdiagnostics.com/find-location/as-location-finder?sitecode=AMEI&amp;zipcode=75237&amp;reasonForVisit=PHLEBOTOMY"/>
    <hyperlink ref="X2004" r:id="rId3798" display="https://www.questdiagnostics.com/locations/detail.html/AMEI/75237/75/1"/>
    <hyperlink ref="W2005" r:id="rId3799" display="https://appointment.questdiagnostics.com/find-location/as-location-finder?sitecode=DEN&amp;zipcode=76208&amp;reasonForVisit=PHLEBOTOMY"/>
    <hyperlink ref="X2005" r:id="rId3800" display="https://www.questdiagnostics.com/locations/detail.html/DEN/76208/75/1"/>
    <hyperlink ref="W2006" r:id="rId3801" display="https://appointment.questdiagnostics.com/find-location/as-location-finder?sitecode=AKZG&amp;zipcode=78620&amp;reasonForVisit=PHLEBOTOMY"/>
    <hyperlink ref="X2006" r:id="rId3802" display="https://www.questdiagnostics.com/locations/detail.html/AKZG/78620/75/1"/>
    <hyperlink ref="W2007" r:id="rId3803" display="https://appointment.questdiagnostics.com/find-location/as-location-finder?sitecode=T6K&amp;zipcode=79911&amp;reasonForVisit=PHLEBOTOMY"/>
    <hyperlink ref="X2007" r:id="rId3804" display="https://www.questdiagnostics.com/locations/detail.html/T6K/79911/75/1"/>
    <hyperlink ref="W2008" r:id="rId3805" display="https://appointment.questdiagnostics.com/find-location/as-location-finder?sitecode=AJPH&amp;zipcode=79902&amp;reasonForVisit=PHLEBOTOMY"/>
    <hyperlink ref="X2008" r:id="rId3806" display="https://www.questdiagnostics.com/locations/detail.html/AJPH/79902/75/1"/>
    <hyperlink ref="W2009" r:id="rId3807" display="https://appointment.questdiagnostics.com/find-location/as-location-finder?sitecode=QET&amp;zipcode=79936&amp;reasonForVisit=PHLEBOTOMY"/>
    <hyperlink ref="X2009" r:id="rId3808" display="https://www.questdiagnostics.com/locations/detail.html/QET/79936/75/1"/>
    <hyperlink ref="X2010" r:id="rId3809" display="https://www.questdiagnostics.com/locations/detail.html/ALTF/79936/75/1"/>
    <hyperlink ref="W2011" r:id="rId3810" display="https://appointment.questdiagnostics.com/find-location/as-location-finder?sitecode=D6W&amp;zipcode=79925&amp;reasonForVisit=PHLEBOTOMY"/>
    <hyperlink ref="X2011" r:id="rId3811" display="https://www.questdiagnostics.com/locations/detail.html/D6W/79925/75/1"/>
    <hyperlink ref="W2012" r:id="rId3812" display="https://appointment.questdiagnostics.com/find-location/as-location-finder?sitecode=FEK&amp;zipcode=79924&amp;reasonForVisit=PHLEBOTOMY"/>
    <hyperlink ref="X2012" r:id="rId3813" display="https://www.questdiagnostics.com/locations/detail.html/FEK/79924/75/1"/>
    <hyperlink ref="W2013" r:id="rId3814" display="https://appointment.questdiagnostics.com/find-location/as-location-finder?sitecode=HJL&amp;zipcode=79922&amp;reasonForVisit=PHLEBOTOMY"/>
    <hyperlink ref="X2013" r:id="rId3815" display="https://www.questdiagnostics.com/locations/detail.html/HJL/79922/75/1"/>
    <hyperlink ref="W2014" r:id="rId3816" display="https://appointment.questdiagnostics.com/find-location/as-location-finder?sitecode=AAWR&amp;zipcode=79938&amp;reasonForVisit=PHLEBOTOMY"/>
    <hyperlink ref="X2014" r:id="rId3817" display="https://www.questdiagnostics.com/locations/detail.html/AAWR/79938/75/1"/>
    <hyperlink ref="W2015" r:id="rId3818" display="https://appointment.questdiagnostics.com/find-location/as-location-finder?sitecode=VVI&amp;zipcode=79912&amp;reasonForVisit=PHLEBOTOMY"/>
    <hyperlink ref="X2015" r:id="rId3819" display="https://www.questdiagnostics.com/locations/detail.html/VVI/79912/75/1"/>
    <hyperlink ref="W2016" r:id="rId3820" display="https://appointment.questdiagnostics.com/find-location/as-location-finder?sitecode=VDS&amp;zipcode=79925&amp;reasonForVisit=PHLEBOTOMY"/>
    <hyperlink ref="X2016" r:id="rId3821" display="https://www.questdiagnostics.com/locations/detail.html/VDS/79925/75/1"/>
    <hyperlink ref="X2017" r:id="rId3822" display="https://www.questdiagnostics.com/locations/detail.html/ERQ/75119/75/1"/>
    <hyperlink ref="W2018" r:id="rId3823" display="https://appointment.questdiagnostics.com/find-location/as-location-finder?sitecode=B2U&amp;zipcode=75028&amp;reasonForVisit=PHLEBOTOMY"/>
    <hyperlink ref="X2018" r:id="rId3824" display="https://www.questdiagnostics.com/locations/detail.html/B2U/75028/75/1"/>
    <hyperlink ref="W2019" r:id="rId3825" display="https://appointment.questdiagnostics.com/find-location/as-location-finder?sitecode=TF9&amp;zipcode=75028&amp;reasonForVisit=PHLEBOTOMY"/>
    <hyperlink ref="X2019" r:id="rId3826" display="https://www.questdiagnostics.com/locations/detail.html/TF9/75028/75/1"/>
    <hyperlink ref="W2020" r:id="rId3827" display="https://appointment.questdiagnostics.com/find-location/as-location-finder?sitecode=TF&amp;zipcode=76104&amp;reasonForVisit=PHLEBOTOMY"/>
    <hyperlink ref="X2020" r:id="rId3828" display="https://www.questdiagnostics.com/locations/detail.html/TF/76104/75/1"/>
    <hyperlink ref="W2021" r:id="rId3829" display="https://appointment.questdiagnostics.com/find-location/as-location-finder?sitecode=D3T&amp;zipcode=76132&amp;reasonForVisit=PHLEBOTOMY"/>
    <hyperlink ref="X2021" r:id="rId3830" display="https://www.questdiagnostics.com/locations/detail.html/D3T/76132/75/1"/>
    <hyperlink ref="W2022" r:id="rId3831" display="https://appointment.questdiagnostics.com/find-location/as-location-finder?sitecode=FSK&amp;zipcode=76137&amp;reasonForVisit=PHLEBOTOMY"/>
    <hyperlink ref="X2022" r:id="rId3832" display="https://www.questdiagnostics.com/locations/detail.html/FSK/76137/75/1"/>
    <hyperlink ref="W2023" r:id="rId3833" display="https://appointment.questdiagnostics.com/find-location/as-location-finder?sitecode=AIXB&amp;zipcode=76132&amp;reasonForVisit=PHLEBOTOMY"/>
    <hyperlink ref="X2023" r:id="rId3834" display="https://www.questdiagnostics.com/locations/detail.html/AIXB/76132/75/1"/>
    <hyperlink ref="W2024" r:id="rId3835" display="https://appointment.questdiagnostics.com/find-location/as-location-finder?sitecode=FTX&amp;zipcode=76107&amp;reasonForVisit=PHLEBOTOMY"/>
    <hyperlink ref="X2024" r:id="rId3836" display="https://www.questdiagnostics.com/locations/detail.html/FTX/76107/75/1"/>
    <hyperlink ref="W2025" r:id="rId3837" display="https://appointment.questdiagnostics.com/find-location/as-location-finder?sitecode=AKVD&amp;zipcode=78624&amp;reasonForVisit=PHLEBOTOMY"/>
    <hyperlink ref="X2025" r:id="rId3838" display="https://www.questdiagnostics.com/locations/detail.html/AKVD/78624/75/1"/>
    <hyperlink ref="W2026" r:id="rId3839" display="https://appointment.questdiagnostics.com/find-location/as-location-finder?sitecode=ALSX&amp;zipcode=75034&amp;reasonForVisit=PHLEBOTOMY"/>
    <hyperlink ref="X2026" r:id="rId3840" display="https://www.questdiagnostics.com/locations/detail.html/ALSX/75034/75/1"/>
    <hyperlink ref="W2027" r:id="rId3841" display="https://appointment.questdiagnostics.com/find-location/as-location-finder?sitecode=P3S&amp;zipcode=75040&amp;reasonForVisit=PHLEBOTOMY"/>
    <hyperlink ref="X2027" r:id="rId3842" display="https://www.questdiagnostics.com/locations/detail.html/P3S/75040/75/1"/>
    <hyperlink ref="W2028" r:id="rId3843" display="https://appointment.questdiagnostics.com/find-location/as-location-finder?sitecode=E3D&amp;zipcode=75044&amp;reasonForVisit=PHLEBOTOMY"/>
    <hyperlink ref="X2028" r:id="rId3844" display="https://www.questdiagnostics.com/locations/detail.html/E3D/75044/75/1"/>
    <hyperlink ref="W2029" r:id="rId3845" display="https://appointment.questdiagnostics.com/find-location/as-location-finder?sitecode=AIBK&amp;zipcode=78628&amp;reasonForVisit=PHLEBOTOMY"/>
    <hyperlink ref="X2029" r:id="rId3846" display="https://www.questdiagnostics.com/locations/detail.html/AIBK/78628/75/1"/>
    <hyperlink ref="W2030" r:id="rId3847" display="https://appointment.questdiagnostics.com/find-location/as-location-finder?sitecode=JJW&amp;zipcode=76048&amp;reasonForVisit=PHLEBOTOMY"/>
    <hyperlink ref="X2030" r:id="rId3848" display="https://www.questdiagnostics.com/locations/detail.html/JJW/76048/75/1"/>
    <hyperlink ref="W2031" r:id="rId3849" display="https://appointment.questdiagnostics.com/find-location/as-location-finder?sitecode=E3E&amp;zipcode=75052&amp;reasonForVisit=PHLEBOTOMY"/>
    <hyperlink ref="X2031" r:id="rId3850" display="https://www.questdiagnostics.com/locations/detail.html/E3E/75052/75/1"/>
    <hyperlink ref="W2032" r:id="rId3851" display="https://appointment.questdiagnostics.com/find-location/as-location-finder?sitecode=P3G&amp;zipcode=76051&amp;reasonForVisit=PHLEBOTOMY"/>
    <hyperlink ref="X2032" r:id="rId3852" display="https://www.questdiagnostics.com/locations/detail.html/P3G/76051/75/1"/>
    <hyperlink ref="W2033" r:id="rId3853" display="https://appointment.questdiagnostics.com/find-location/as-location-finder?sitecode=GVN&amp;zipcode=75401&amp;reasonForVisit=PHLEBOTOMY"/>
    <hyperlink ref="X2033" r:id="rId3854" display="https://www.questdiagnostics.com/locations/detail.html/GVN/75401/75/1"/>
    <hyperlink ref="W2034" r:id="rId3855" display="https://appointment.questdiagnostics.com/find-location/as-location-finder?sitecode=V7X&amp;zipcode=79928&amp;reasonForVisit=PHLEBOTOMY"/>
    <hyperlink ref="X2034" r:id="rId3856" display="https://www.questdiagnostics.com/locations/detail.html/V7X/79928/75/1"/>
    <hyperlink ref="W2035" r:id="rId3857" display="https://appointment.questdiagnostics.com/find-location/as-location-finder?sitecode=SVB&amp;zipcode=77079&amp;reasonForVisit=PHLEBOTOMY"/>
    <hyperlink ref="X2035" r:id="rId3858" display="https://www.questdiagnostics.com/locations/detail.html/SVB/77079/75/1"/>
    <hyperlink ref="W2036" r:id="rId3859" display="https://appointment.questdiagnostics.com/find-location/as-location-finder?sitecode=R9E&amp;zipcode=77008&amp;reasonForVisit=PHLEBOTOMY"/>
    <hyperlink ref="X2036" r:id="rId3860" display="https://www.questdiagnostics.com/locations/detail.html/R9E/77008/75/1"/>
    <hyperlink ref="W2037" r:id="rId3861" display="https://appointment.questdiagnostics.com/find-location/as-location-finder?sitecode=ANQA&amp;zipcode=77027&amp;reasonForVisit=PHLEBOTOMY"/>
    <hyperlink ref="X2037" r:id="rId3862" display="https://www.questdiagnostics.com/locations/detail.html/ANQA/77027/75/1"/>
    <hyperlink ref="W2038" r:id="rId3863" display="https://appointment.questdiagnostics.com/find-location/as-location-finder?sitecode=IOG&amp;zipcode=77030&amp;reasonForVisit=PHLEBOTOMY"/>
    <hyperlink ref="X2038" r:id="rId3864" display="https://www.questdiagnostics.com/locations/detail.html/IOG/77030/75/1"/>
    <hyperlink ref="W2039" r:id="rId3865" display="https://appointment.questdiagnostics.com/find-location/as-location-finder?sitecode=FNN&amp;zipcode=77054&amp;reasonForVisit=PHLEBOTOMY"/>
    <hyperlink ref="X2039" r:id="rId3866" display="https://www.questdiagnostics.com/locations/detail.html/FNN/77054/75/1"/>
    <hyperlink ref="W2040" r:id="rId3867" display="https://appointment.questdiagnostics.com/find-location/as-location-finder?sitecode=Q9W&amp;zipcode=77074&amp;reasonForVisit=PHLEBOTOMY"/>
    <hyperlink ref="X2040" r:id="rId3868" display="https://www.questdiagnostics.com/locations/detail.html/Q9W/77074/75/1"/>
    <hyperlink ref="W2041" r:id="rId3869" display="https://appointment.questdiagnostics.com/find-location/as-location-finder?sitecode=Q9S&amp;zipcode=77089&amp;reasonForVisit=PHLEBOTOMY"/>
    <hyperlink ref="X2041" r:id="rId3870" display="https://www.questdiagnostics.com/locations/detail.html/Q9S/77089/75/1"/>
    <hyperlink ref="W2042" r:id="rId3871" display="https://appointment.questdiagnostics.com/find-location/as-location-finder?sitecode=BNZ&amp;zipcode=77004&amp;reasonForVisit=PHLEBOTOMY"/>
    <hyperlink ref="X2042" r:id="rId3872" display="https://www.questdiagnostics.com/locations/detail.html/BNZ/77004/75/1"/>
    <hyperlink ref="W2043" r:id="rId3873" display="https://appointment.questdiagnostics.com/find-location/as-location-finder?sitecode=KAF&amp;zipcode=77059&amp;reasonForVisit=PHLEBOTOMY"/>
    <hyperlink ref="X2043" r:id="rId3874" display="https://www.questdiagnostics.com/locations/detail.html/KAF/77059/75/1"/>
    <hyperlink ref="W2044" r:id="rId3875" display="https://appointment.questdiagnostics.com/find-location/as-location-finder?sitecode=2FA&amp;zipcode=77070&amp;reasonForVisit=PHLEBOTOMY"/>
    <hyperlink ref="X2044" r:id="rId3876" display="https://www.questdiagnostics.com/locations/detail.html/2FA/77070/75/1"/>
    <hyperlink ref="W2045" r:id="rId3877" display="https://appointment.questdiagnostics.com/find-location/as-location-finder?sitecode=EFW&amp;zipcode=77015&amp;reasonForVisit=PHLEBOTOMY"/>
    <hyperlink ref="X2045" r:id="rId3878" display="https://www.questdiagnostics.com/locations/detail.html/EFW/77015/75/1"/>
    <hyperlink ref="W2046" r:id="rId3879" display="https://appointment.questdiagnostics.com/find-location/as-location-finder?sitecode=EEL&amp;zipcode=77065&amp;reasonForVisit=PHLEBOTOMY"/>
    <hyperlink ref="X2046" r:id="rId3880" display="https://www.questdiagnostics.com/locations/detail.html/EEL/77065/75/1"/>
    <hyperlink ref="W2047" r:id="rId3881" display="https://appointment.questdiagnostics.com/find-location/as-location-finder?sitecode=Q1X&amp;zipcode=77025&amp;reasonForVisit=PHLEBOTOMY"/>
    <hyperlink ref="X2047" r:id="rId3882" display="https://www.questdiagnostics.com/locations/detail.html/Q1X/77025/75/1"/>
    <hyperlink ref="W2048" r:id="rId3883" display="https://appointment.questdiagnostics.com/find-location/as-location-finder?sitecode=VPA&amp;zipcode=77065&amp;reasonForVisit=PHLEBOTOMY"/>
    <hyperlink ref="X2048" r:id="rId3884" display="https://www.questdiagnostics.com/locations/detail.html/VPA/77065/75/1"/>
    <hyperlink ref="W2049" r:id="rId3885" display="https://appointment.questdiagnostics.com/find-location/as-location-finder?sitecode=R9N&amp;zipcode=77007&amp;reasonForVisit=PHLEBOTOMY"/>
    <hyperlink ref="X2049" r:id="rId3886" display="https://www.questdiagnostics.com/locations/detail.html/R9N/77007/75/1"/>
    <hyperlink ref="W2050" r:id="rId3887" display="https://appointment.questdiagnostics.com/find-location/as-location-finder?sitecode=ACCK&amp;zipcode=77033&amp;reasonForVisit=PHLEBOTOMY"/>
    <hyperlink ref="X2050" r:id="rId3888" display="https://www.questdiagnostics.com/locations/detail.html/ACCK/77033/75/1"/>
    <hyperlink ref="W2051" r:id="rId3889" display="https://appointment.questdiagnostics.com/find-location/as-location-finder?sitecode=AMBR&amp;zipcode=77024&amp;reasonForVisit=PHLEBOTOMY"/>
    <hyperlink ref="X2051" r:id="rId3890" display="https://www.questdiagnostics.com/locations/detail.html/AMBR/77024/75/1"/>
    <hyperlink ref="W2052" r:id="rId3891" display="https://appointment.questdiagnostics.com/find-location/as-location-finder?sitecode=P9A&amp;zipcode=77024&amp;reasonForVisit=PHLEBOTOMY"/>
    <hyperlink ref="X2052" r:id="rId3892" display="https://www.questdiagnostics.com/locations/detail.html/P9A/77024/75/1"/>
    <hyperlink ref="W2053" r:id="rId3893" display="https://appointment.questdiagnostics.com/find-location/as-location-finder?sitecode=R9P&amp;zipcode=77024&amp;reasonForVisit=PHLEBOTOMY"/>
    <hyperlink ref="X2053" r:id="rId3894" display="https://www.questdiagnostics.com/locations/detail.html/R9P/77024/75/1"/>
    <hyperlink ref="W2054" r:id="rId3895" display="https://appointment.questdiagnostics.com/find-location/as-location-finder?sitecode=B6T&amp;zipcode=77073&amp;reasonForVisit=PHLEBOTOMY"/>
    <hyperlink ref="X2054" r:id="rId3896" display="https://www.questdiagnostics.com/locations/detail.html/B6T/77073/75/1"/>
    <hyperlink ref="W2055" r:id="rId3897" display="https://appointment.questdiagnostics.com/find-location/as-location-finder?sitecode=XY&amp;zipcode=77008&amp;reasonForVisit=PHLEBOTOMY"/>
    <hyperlink ref="X2055" r:id="rId3898" display="https://www.questdiagnostics.com/locations/detail.html/XY/77008/75/1"/>
    <hyperlink ref="W2056" r:id="rId3899" display="https://appointment.questdiagnostics.com/find-location/as-location-finder?sitecode=I7I&amp;zipcode=77084&amp;reasonForVisit=PHLEBOTOMY"/>
    <hyperlink ref="X2056" r:id="rId3900" display="https://www.questdiagnostics.com/locations/detail.html/I7I/77084/75/1"/>
    <hyperlink ref="W2057" r:id="rId3901" display="https://appointment.questdiagnostics.com/find-location/as-location-finder?sitecode=AJ&amp;zipcode=77090&amp;reasonForVisit=PHLEBOTOMY"/>
    <hyperlink ref="X2057" r:id="rId3902" display="https://www.questdiagnostics.com/locations/detail.html/AJ/77090/75/1"/>
    <hyperlink ref="W2058" r:id="rId3903" display="https://appointment.questdiagnostics.com/find-location/as-location-finder?sitecode=WEA&amp;zipcode=77074&amp;reasonForVisit=PHLEBOTOMY"/>
    <hyperlink ref="X2058" r:id="rId3904" display="https://www.questdiagnostics.com/locations/detail.html/WEA/77074/75/1"/>
    <hyperlink ref="W2059" r:id="rId3905" display="https://appointment.questdiagnostics.com/find-location/as-location-finder?sitecode=XGN&amp;zipcode=77082&amp;reasonForVisit=PHLEBOTOMY"/>
    <hyperlink ref="X2059" r:id="rId3906" display="https://www.questdiagnostics.com/locations/detail.html/XGN/77082/75/1"/>
    <hyperlink ref="W2060" r:id="rId3907" display="https://appointment.questdiagnostics.com/find-location/as-location-finder?sitecode=SVG&amp;zipcode=77338&amp;reasonForVisit=PHLEBOTOMY"/>
    <hyperlink ref="X2060" r:id="rId3908" display="https://www.questdiagnostics.com/locations/detail.html/SVG/77338/75/1"/>
    <hyperlink ref="W2061" r:id="rId3909" display="https://appointment.questdiagnostics.com/find-location/as-location-finder?sitecode=Q9Y&amp;zipcode=77338&amp;reasonForVisit=PHLEBOTOMY"/>
    <hyperlink ref="X2061" r:id="rId3910" display="https://www.questdiagnostics.com/locations/detail.html/Q9Y/77338/75/1"/>
    <hyperlink ref="W2062" r:id="rId3911" display="https://appointment.questdiagnostics.com/find-location/as-location-finder?sitecode=TIR&amp;zipcode=75062&amp;reasonForVisit=PHLEBOTOMY"/>
    <hyperlink ref="X2062" r:id="rId3912" display="https://www.questdiagnostics.com/locations/detail.html/TIR/75062/75/1"/>
    <hyperlink ref="W2063" r:id="rId3913" display="https://appointment.questdiagnostics.com/find-location/as-location-finder?sitecode=KHX&amp;zipcode=77450&amp;reasonForVisit=PHLEBOTOMY"/>
    <hyperlink ref="X2063" r:id="rId3914" display="https://www.questdiagnostics.com/locations/detail.html/KHX/77450/75/1"/>
    <hyperlink ref="W2064" r:id="rId3915" display="https://appointment.questdiagnostics.com/find-location/as-location-finder?sitecode=AJNQ&amp;zipcode=77493&amp;reasonForVisit=PHLEBOTOMY"/>
    <hyperlink ref="X2064" r:id="rId3916" display="https://www.questdiagnostics.com/locations/detail.html/AJNQ/77493/75/1"/>
    <hyperlink ref="W2065" r:id="rId3917" display="https://appointment.questdiagnostics.com/find-location/as-location-finder?sitecode=AIZH&amp;zipcode=77494&amp;reasonForVisit=PHLEBOTOMY"/>
    <hyperlink ref="X2065" r:id="rId3918" display="https://www.questdiagnostics.com/locations/detail.html/AIZH/77494/75/1"/>
    <hyperlink ref="W2066" r:id="rId3919" display="https://appointment.questdiagnostics.com/find-location/as-location-finder?sitecode=E3T&amp;zipcode=76248&amp;reasonForVisit=PHLEBOTOMY"/>
    <hyperlink ref="X2066" r:id="rId3920" display="https://www.questdiagnostics.com/locations/detail.html/E3T/76248/75/1"/>
    <hyperlink ref="W2067" r:id="rId3921" display="https://appointment.questdiagnostics.com/find-location/as-location-finder?sitecode=KDD&amp;zipcode=76244&amp;reasonForVisit=PHLEBOTOMY"/>
    <hyperlink ref="X2067" r:id="rId3922" display="https://www.questdiagnostics.com/locations/detail.html/KDD/76244/75/1"/>
    <hyperlink ref="X2068" r:id="rId3923" display="https://www.questdiagnostics.com/locations/detail.html/AKVE/78028/75/1"/>
    <hyperlink ref="W2069" r:id="rId3924" display="https://appointment.questdiagnostics.com/find-location/as-location-finder?sitecode=KLN&amp;zipcode=76549&amp;reasonForVisit=PHLEBOTOMY"/>
    <hyperlink ref="X2069" r:id="rId3925" display="https://www.questdiagnostics.com/locations/detail.html/KLN/76549/75/1"/>
    <hyperlink ref="W2070" r:id="rId3926" display="https://appointment.questdiagnostics.com/find-location/as-location-finder?sitecode=HXG&amp;zipcode=78363&amp;reasonForVisit=PHLEBOTOMY"/>
    <hyperlink ref="X2070" r:id="rId3927" display="https://www.questdiagnostics.com/locations/detail.html/HXG/78363/75/1"/>
    <hyperlink ref="W2071" r:id="rId3928" display="https://appointment.questdiagnostics.com/find-location/as-location-finder?sitecode=ANPS&amp;zipcode=78363&amp;reasonForVisit=PHLEBOTOMY"/>
    <hyperlink ref="X2071" r:id="rId3929" display="https://www.questdiagnostics.com/locations/detail.html/ANPS/78363/75/1"/>
    <hyperlink ref="W2072" r:id="rId3930" display="https://appointment.questdiagnostics.com/find-location/as-location-finder?sitecode=R9B&amp;zipcode=77345&amp;reasonForVisit=PHLEBOTOMY"/>
    <hyperlink ref="X2072" r:id="rId3931" display="https://www.questdiagnostics.com/locations/detail.html/R9B/77345/75/1"/>
    <hyperlink ref="W2073" r:id="rId3932" display="https://appointment.questdiagnostics.com/find-location/as-location-finder?sitecode=YR6&amp;zipcode=77339&amp;reasonForVisit=PHLEBOTOMY"/>
    <hyperlink ref="X2073" r:id="rId3933" display="https://www.questdiagnostics.com/locations/detail.html/YR6/77339/75/1"/>
    <hyperlink ref="W2074" r:id="rId3934" display="https://appointment.questdiagnostics.com/find-location/as-location-finder?sitecode=FNI&amp;zipcode=77566&amp;reasonForVisit=PHLEBOTOMY"/>
    <hyperlink ref="X2074" r:id="rId3935" display="https://www.questdiagnostics.com/locations/detail.html/FNI/77566/75/1"/>
    <hyperlink ref="W2075" r:id="rId3936" display="https://appointment.questdiagnostics.com/find-location/as-location-finder?sitecode=FBA&amp;zipcode=76135&amp;reasonForVisit=PHLEBOTOMY"/>
    <hyperlink ref="X2075" r:id="rId3937" display="https://www.questdiagnostics.com/locations/detail.html/FBA/76135/75/1"/>
    <hyperlink ref="W2076" r:id="rId3938" display="https://appointment.questdiagnostics.com/find-location/as-location-finder?sitecode=C2O&amp;zipcode=78734&amp;reasonForVisit=PHLEBOTOMY"/>
    <hyperlink ref="X2076" r:id="rId3939" display="https://www.questdiagnostics.com/locations/detail.html/C2O/78734/75/1"/>
    <hyperlink ref="W2077" r:id="rId3940" display="https://appointment.questdiagnostics.com/find-location/as-location-finder?sitecode=X5H&amp;zipcode=75146&amp;reasonForVisit=PHLEBOTOMY"/>
    <hyperlink ref="X2077" r:id="rId3941" display="https://www.questdiagnostics.com/locations/detail.html/X5H/75146/75/1"/>
    <hyperlink ref="W2078" r:id="rId3942" display="https://appointment.questdiagnostics.com/find-location/as-location-finder?sitecode=HZE&amp;zipcode=78041&amp;reasonForVisit=PHLEBOTOMY"/>
    <hyperlink ref="X2078" r:id="rId3943" display="https://www.questdiagnostics.com/locations/detail.html/HZE/78041/75/1"/>
    <hyperlink ref="W2079" r:id="rId3944" display="https://appointment.questdiagnostics.com/find-location/as-location-finder?sitecode=R9S&amp;zipcode=77573&amp;reasonForVisit=PHLEBOTOMY"/>
    <hyperlink ref="X2079" r:id="rId3945" display="https://www.questdiagnostics.com/locations/detail.html/R9S/77573/75/1"/>
    <hyperlink ref="W2080" r:id="rId3946" display="https://appointment.questdiagnostics.com/find-location/as-location-finder?sitecode=XT2&amp;zipcode=78641&amp;reasonForVisit=PHLEBOTOMY"/>
    <hyperlink ref="X2080" r:id="rId3947" display="https://www.questdiagnostics.com/locations/detail.html/XT2/78641/75/1"/>
    <hyperlink ref="W2081" r:id="rId3948" display="https://appointment.questdiagnostics.com/find-location/as-location-finder?sitecode=LIG&amp;zipcode=78233&amp;reasonForVisit=PHLEBOTOMY"/>
    <hyperlink ref="X2081" r:id="rId3949" display="https://www.questdiagnostics.com/locations/detail.html/LIG/78233/75/1"/>
    <hyperlink ref="X2082" r:id="rId3950" display="https://www.questdiagnostics.com/locations/detail.html/DU3/77351/75/1"/>
    <hyperlink ref="W2083" r:id="rId3951" display="https://appointment.questdiagnostics.com/find-location/as-location-finder?sitecode=AIRZ&amp;zipcode=75601&amp;reasonForVisit=PHLEBOTOMY"/>
    <hyperlink ref="X2083" r:id="rId3952" display="https://www.questdiagnostics.com/locations/detail.html/AIRZ/75601/75/1"/>
    <hyperlink ref="W2084" r:id="rId3953" display="https://appointment.questdiagnostics.com/find-location/as-location-finder?sitecode=LUB&amp;zipcode=79410&amp;reasonForVisit=PHLEBOTOMY"/>
    <hyperlink ref="X2084" r:id="rId3954" display="https://www.questdiagnostics.com/locations/detail.html/LUB/79410/75/1"/>
    <hyperlink ref="W2085" r:id="rId3955" display="https://appointment.questdiagnostics.com/find-location/as-location-finder?sitecode=LFN&amp;zipcode=75904&amp;reasonForVisit=PHLEBOTOMY"/>
    <hyperlink ref="X2085" r:id="rId3956" display="https://www.questdiagnostics.com/locations/detail.html/LFN/75904/75/1"/>
    <hyperlink ref="W2086" r:id="rId3957" display="https://appointment.questdiagnostics.com/find-location/as-location-finder?sitecode=MFL&amp;zipcode=76063&amp;reasonForVisit=PHLEBOTOMY"/>
    <hyperlink ref="X2086" r:id="rId3958" display="https://www.questdiagnostics.com/locations/detail.html/MFL/76063/75/1"/>
    <hyperlink ref="W2087" r:id="rId3959" display="https://appointment.questdiagnostics.com/find-location/as-location-finder?sitecode=TX&amp;zipcode=78503&amp;reasonForVisit=PHLEBOTOMY"/>
    <hyperlink ref="X2087" r:id="rId3960" display="https://www.questdiagnostics.com/locations/detail.html/TX/78503/75/1"/>
    <hyperlink ref="W2088" r:id="rId3961" display="https://appointment.questdiagnostics.com/find-location/as-location-finder?sitecode=MKI&amp;zipcode=75069&amp;reasonForVisit=PHLEBOTOMY"/>
    <hyperlink ref="X2088" r:id="rId3962" display="https://www.questdiagnostics.com/locations/detail.html/MKI/75069/75/1"/>
    <hyperlink ref="W2089" r:id="rId3963" display="https://appointment.questdiagnostics.com/find-location/as-location-finder?sitecode=B2W&amp;zipcode=75149&amp;reasonForVisit=PHLEBOTOMY"/>
    <hyperlink ref="X2089" r:id="rId3964" display="https://www.questdiagnostics.com/locations/detail.html/B2W/75149/75/1"/>
    <hyperlink ref="W2090" r:id="rId3965" display="https://appointment.questdiagnostics.com/find-location/as-location-finder?sitecode=TCR&amp;zipcode=75150&amp;reasonForVisit=PHLEBOTOMY"/>
    <hyperlink ref="X2090" r:id="rId3966" display="https://www.questdiagnostics.com/locations/detail.html/TCR/75150/75/1"/>
    <hyperlink ref="W2091" r:id="rId3967" display="https://appointment.questdiagnostics.com/find-location/as-location-finder?sitecode=D1W&amp;zipcode=75094&amp;reasonForVisit=PHLEBOTOMY"/>
    <hyperlink ref="X2091" r:id="rId3968" display="https://www.questdiagnostics.com/locations/detail.html/D1W/75094/75/1"/>
    <hyperlink ref="W2092" r:id="rId3969" display="https://appointment.questdiagnostics.com/find-location/as-location-finder?sitecode=JF6&amp;zipcode=78130&amp;reasonForVisit=PHLEBOTOMY"/>
    <hyperlink ref="X2092" r:id="rId3970" display="https://www.questdiagnostics.com/locations/detail.html/JF6/78130/75/1"/>
    <hyperlink ref="W2093" r:id="rId3971" display="https://appointment.questdiagnostics.com/find-location/as-location-finder?sitecode=AHGD&amp;zipcode=78130&amp;reasonForVisit=PHLEBOTOMY"/>
    <hyperlink ref="X2093" r:id="rId3972" display="https://www.questdiagnostics.com/locations/detail.html/AHGD/78130/75/1"/>
    <hyperlink ref="W2094" r:id="rId3973" display="https://appointment.questdiagnostics.com/find-location/as-location-finder?sitecode=AINJ&amp;zipcode=79761&amp;reasonForVisit=PHLEBOTOMY"/>
    <hyperlink ref="X2094" r:id="rId3974" display="https://www.questdiagnostics.com/locations/detail.html/AINJ/79761/75/1"/>
    <hyperlink ref="W2095" r:id="rId3975" display="https://appointment.questdiagnostics.com/find-location/as-location-finder?sitecode=WFU&amp;zipcode=77630&amp;reasonForVisit=PHLEBOTOMY"/>
    <hyperlink ref="X2095" r:id="rId3976" display="https://www.questdiagnostics.com/locations/detail.html/WFU/77630/75/1"/>
    <hyperlink ref="W2096" r:id="rId3977" display="https://appointment.questdiagnostics.com/find-location/as-location-finder?sitecode=PRI&amp;zipcode=75460&amp;reasonForVisit=PHLEBOTOMY"/>
    <hyperlink ref="X2096" r:id="rId3978" display="https://www.questdiagnostics.com/locations/detail.html/PRI/75460/75/1"/>
    <hyperlink ref="W2097" r:id="rId3979" display="https://appointment.questdiagnostics.com/find-location/as-location-finder?sitecode=S1P&amp;zipcode=77505&amp;reasonForVisit=PHLEBOTOMY"/>
    <hyperlink ref="X2097" r:id="rId3980" display="https://www.questdiagnostics.com/locations/detail.html/S1P/77505/75/1"/>
    <hyperlink ref="W2098" r:id="rId3981" display="https://appointment.questdiagnostics.com/find-location/as-location-finder?sitecode=E3F&amp;zipcode=77584&amp;reasonForVisit=PHLEBOTOMY"/>
    <hyperlink ref="X2098" r:id="rId3982" display="https://www.questdiagnostics.com/locations/detail.html/E3F/77584/75/1"/>
    <hyperlink ref="W2099" r:id="rId3983" display="https://appointment.questdiagnostics.com/find-location/as-location-finder?sitecode=ALKH&amp;zipcode=77584&amp;reasonForVisit=PHLEBOTOMY"/>
    <hyperlink ref="X2099" r:id="rId3984" display="https://www.questdiagnostics.com/locations/detail.html/ALKH/77584/75/1"/>
    <hyperlink ref="W2100" r:id="rId3985" display="https://appointment.questdiagnostics.com/find-location/as-location-finder?sitecode=R9U&amp;zipcode=77584&amp;reasonForVisit=PHLEBOTOMY"/>
    <hyperlink ref="X2100" r:id="rId3986" display="https://www.questdiagnostics.com/locations/detail.html/R9U/77584/75/1"/>
    <hyperlink ref="W2101" r:id="rId3987" display="https://appointment.questdiagnostics.com/find-location/as-location-finder?sitecode=E3G&amp;zipcode=75023&amp;reasonForVisit=PHLEBOTOMY"/>
    <hyperlink ref="X2101" r:id="rId3988" display="https://www.questdiagnostics.com/locations/detail.html/E3G/75023/75/1"/>
    <hyperlink ref="W2102" r:id="rId3989" display="https://appointment.questdiagnostics.com/find-location/as-location-finder?sitecode=PMP&amp;zipcode=75075&amp;reasonForVisit=PHLEBOTOMY"/>
    <hyperlink ref="X2102" r:id="rId3990" display="https://www.questdiagnostics.com/locations/detail.html/PMP/75075/75/1"/>
    <hyperlink ref="W2103" r:id="rId3991" display="https://appointment.questdiagnostics.com/find-location/as-location-finder?sitecode=PBY&amp;zipcode=75093&amp;reasonForVisit=PHLEBOTOMY"/>
    <hyperlink ref="X2103" r:id="rId3992" display="https://www.questdiagnostics.com/locations/detail.html/PBY/75093/75/1"/>
    <hyperlink ref="W2104" r:id="rId3993" display="https://appointment.questdiagnostics.com/find-location/as-location-finder?sitecode=C4L&amp;zipcode=78064&amp;reasonForVisit=PHLEBOTOMY"/>
    <hyperlink ref="X2104" r:id="rId3994" display="https://www.questdiagnostics.com/locations/detail.html/C4L/78064/75/1"/>
    <hyperlink ref="W2105" r:id="rId3995" display="https://appointment.questdiagnostics.com/find-location/as-location-finder?sitecode=SPA&amp;zipcode=77640&amp;reasonForVisit=PHLEBOTOMY"/>
    <hyperlink ref="X2105" r:id="rId3996" display="https://www.questdiagnostics.com/locations/detail.html/SPA/77640/75/1"/>
    <hyperlink ref="W2106" r:id="rId3997" display="https://appointment.questdiagnostics.com/find-location/as-location-finder?sitecode=K6V&amp;zipcode=75078&amp;reasonForVisit=PHLEBOTOMY"/>
    <hyperlink ref="X2106" r:id="rId3998" display="https://www.questdiagnostics.com/locations/detail.html/K6V/75078/75/1"/>
    <hyperlink ref="W2107" r:id="rId3999" display="https://appointment.questdiagnostics.com/find-location/as-location-finder?sitecode=B2X&amp;zipcode=75080&amp;reasonForVisit=PHLEBOTOMY"/>
    <hyperlink ref="X2107" r:id="rId4000" display="https://www.questdiagnostics.com/locations/detail.html/B2X/75080/75/1"/>
    <hyperlink ref="W2108" r:id="rId4001" display="https://appointment.questdiagnostics.com/find-location/as-location-finder?sitecode=W5W&amp;zipcode=77469&amp;reasonForVisit=PHLEBOTOMY"/>
    <hyperlink ref="X2108" r:id="rId4002" display="https://www.questdiagnostics.com/locations/detail.html/W5W/77469/75/1"/>
    <hyperlink ref="X2109" r:id="rId4003" display="https://www.questdiagnostics.com/locations/detail.html/AMYR/77407/75/1"/>
    <hyperlink ref="W2110" r:id="rId4004" display="https://appointment.questdiagnostics.com/find-location/as-location-finder?sitecode=RMN&amp;zipcode=77469&amp;reasonForVisit=PHLEBOTOMY"/>
    <hyperlink ref="X2110" r:id="rId4005" display="https://www.questdiagnostics.com/locations/detail.html/RMN/77469/75/1"/>
    <hyperlink ref="W2111" r:id="rId4006" display="https://appointment.questdiagnostics.com/find-location/as-location-finder?sitecode=DIR&amp;zipcode=78382&amp;reasonForVisit=PHLEBOTOMY"/>
    <hyperlink ref="X2111" r:id="rId4007" display="https://www.questdiagnostics.com/locations/detail.html/DIR/78382/75/1"/>
    <hyperlink ref="W2112" r:id="rId4008" display="https://appointment.questdiagnostics.com/find-location/as-location-finder?sitecode=P3D&amp;zipcode=75087&amp;reasonForVisit=PHLEBOTOMY"/>
    <hyperlink ref="X2112" r:id="rId4009" display="https://www.questdiagnostics.com/locations/detail.html/P3D/75087/75/1"/>
    <hyperlink ref="W2113" r:id="rId4010" display="https://appointment.questdiagnostics.com/find-location/as-location-finder?sitecode=NQN&amp;zipcode=75032&amp;reasonForVisit=PHLEBOTOMY"/>
    <hyperlink ref="X2113" r:id="rId4011" display="https://www.questdiagnostics.com/locations/detail.html/NQN/75032/75/1"/>
    <hyperlink ref="W2114" r:id="rId4012" display="https://appointment.questdiagnostics.com/find-location/as-location-finder?sitecode=R1E&amp;zipcode=78664&amp;reasonForVisit=PHLEBOTOMY"/>
    <hyperlink ref="X2114" r:id="rId4013" display="https://www.questdiagnostics.com/locations/detail.html/R1E/78664/75/1"/>
    <hyperlink ref="W2115" r:id="rId4014" display="https://appointment.questdiagnostics.com/find-location/as-location-finder?sitecode=B2Y&amp;zipcode=75088&amp;reasonForVisit=PHLEBOTOMY"/>
    <hyperlink ref="X2115" r:id="rId4015" display="https://www.questdiagnostics.com/locations/detail.html/B2Y/75088/75/1"/>
    <hyperlink ref="W2116" r:id="rId4016" display="https://appointment.questdiagnostics.com/find-location/as-location-finder?sitecode=BDR&amp;zipcode=78238&amp;reasonForVisit=PHLEBOTOMY"/>
    <hyperlink ref="X2116" r:id="rId4017" display="https://www.questdiagnostics.com/locations/detail.html/BDR/78238/75/1"/>
    <hyperlink ref="W2117" r:id="rId4018" display="https://appointment.questdiagnostics.com/find-location/as-location-finder?sitecode=YD7&amp;zipcode=78258&amp;reasonForVisit=PHLEBOTOMY"/>
    <hyperlink ref="X2117" r:id="rId4019" display="https://www.questdiagnostics.com/locations/detail.html/YD7/78258/75/1"/>
    <hyperlink ref="W2118" r:id="rId4020" display="https://appointment.questdiagnostics.com/find-location/as-location-finder?sitecode=W5V&amp;zipcode=78211&amp;reasonForVisit=PHLEBOTOMY"/>
    <hyperlink ref="X2118" r:id="rId4021" display="https://www.questdiagnostics.com/locations/detail.html/W5V/78211/75/1"/>
    <hyperlink ref="W2119" r:id="rId4022" display="https://appointment.questdiagnostics.com/find-location/as-location-finder?sitecode=K6Z&amp;zipcode=78245&amp;reasonForVisit=PHLEBOTOMY"/>
    <hyperlink ref="X2119" r:id="rId4023" display="https://www.questdiagnostics.com/locations/detail.html/K6Z/78245/75/1"/>
    <hyperlink ref="W2120" r:id="rId4024" display="https://appointment.questdiagnostics.com/find-location/as-location-finder?sitecode=NEP&amp;zipcode=78217&amp;reasonForVisit=PHLEBOTOMY"/>
    <hyperlink ref="X2120" r:id="rId4025" display="https://www.questdiagnostics.com/locations/detail.html/NEP/78217/75/1"/>
    <hyperlink ref="W2121" r:id="rId4026" display="https://appointment.questdiagnostics.com/find-location/as-location-finder?sitecode=JSY&amp;zipcode=78249&amp;reasonForVisit=PHLEBOTOMY"/>
    <hyperlink ref="X2121" r:id="rId4027" display="https://www.questdiagnostics.com/locations/detail.html/JSY/78249/75/1"/>
    <hyperlink ref="W2122" r:id="rId4028" display="https://appointment.questdiagnostics.com/find-location/as-location-finder?sitecode=AGNJ&amp;zipcode=78229&amp;reasonForVisit=PHLEBOTOMY"/>
    <hyperlink ref="X2122" r:id="rId4029" display="https://www.questdiagnostics.com/locations/detail.html/AGNJ/78229/75/1"/>
    <hyperlink ref="W2123" r:id="rId4030" display="https://appointment.questdiagnostics.com/find-location/as-location-finder?sitecode=OBR&amp;zipcode=78258&amp;reasonForVisit=PHLEBOTOMY"/>
    <hyperlink ref="X2123" r:id="rId4031" display="https://www.questdiagnostics.com/locations/detail.html/OBR/78258/75/1"/>
    <hyperlink ref="W2124" r:id="rId4032" display="https://appointment.questdiagnostics.com/find-location/as-location-finder?sitecode=THC&amp;zipcode=78222&amp;reasonForVisit=PHLEBOTOMY"/>
    <hyperlink ref="X2124" r:id="rId4033" display="https://www.questdiagnostics.com/locations/detail.html/THC/78222/75/1"/>
    <hyperlink ref="W2125" r:id="rId4034" display="https://appointment.questdiagnostics.com/find-location/as-location-finder?sitecode=ALYK&amp;zipcode=78209&amp;reasonForVisit=PHLEBOTOMY"/>
    <hyperlink ref="X2125" r:id="rId4035" display="https://www.questdiagnostics.com/locations/detail.html/ALYK/78209/75/1"/>
    <hyperlink ref="W2126" r:id="rId4036" display="https://appointment.questdiagnostics.com/find-location/as-location-finder?sitecode=LYD&amp;zipcode=78251&amp;reasonForVisit=PHLEBOTOMY"/>
    <hyperlink ref="X2126" r:id="rId4037" display="https://www.questdiagnostics.com/locations/detail.html/LYD/78251/75/1"/>
    <hyperlink ref="W2127" r:id="rId4038" display="https://appointment.questdiagnostics.com/find-location/as-location-finder?sitecode=D6Q&amp;zipcode=78154&amp;reasonForVisit=PHLEBOTOMY"/>
    <hyperlink ref="X2127" r:id="rId4039" display="https://www.questdiagnostics.com/locations/detail.html/D6Q/78154/75/1"/>
    <hyperlink ref="W2128" r:id="rId4040" display="https://appointment.questdiagnostics.com/find-location/as-location-finder?sitecode=UO3&amp;zipcode=78155&amp;reasonForVisit=PHLEBOTOMY"/>
    <hyperlink ref="X2128" r:id="rId4041" display="https://www.questdiagnostics.com/locations/detail.html/UO3/78155/75/1"/>
    <hyperlink ref="W2129" r:id="rId4042" display="https://appointment.questdiagnostics.com/find-location/as-location-finder?sitecode=T9I&amp;zipcode=77380&amp;reasonForVisit=PHLEBOTOMY"/>
    <hyperlink ref="X2129" r:id="rId4043" display="https://www.questdiagnostics.com/locations/detail.html/T9I/77380/75/1"/>
    <hyperlink ref="W2130" r:id="rId4044" display="https://appointment.questdiagnostics.com/find-location/as-location-finder?sitecode=C4M&amp;zipcode=75092&amp;reasonForVisit=PHLEBOTOMY"/>
    <hyperlink ref="X2130" r:id="rId4045" display="https://www.questdiagnostics.com/locations/detail.html/C4M/75092/75/1"/>
    <hyperlink ref="W2131" r:id="rId4046" display="https://appointment.questdiagnostics.com/find-location/as-location-finder?sitecode=P3K&amp;zipcode=76092&amp;reasonForVisit=PHLEBOTOMY"/>
    <hyperlink ref="X2131" r:id="rId4047" display="https://www.questdiagnostics.com/locations/detail.html/P3K/76092/75/1"/>
    <hyperlink ref="W2132" r:id="rId4048" display="https://appointment.questdiagnostics.com/find-location/as-location-finder?sitecode=C4N&amp;zipcode=78070&amp;reasonForVisit=PHLEBOTOMY"/>
    <hyperlink ref="X2132" r:id="rId4049" display="https://www.questdiagnostics.com/locations/detail.html/C4N/78070/75/1"/>
    <hyperlink ref="X2133" r:id="rId4050" display="https://www.questdiagnostics.com/locations/detail.html/PL7/76401/75/1"/>
    <hyperlink ref="W2134" r:id="rId4051" display="https://appointment.questdiagnostics.com/find-location/as-location-finder?sitecode=UVY&amp;zipcode=77479&amp;reasonForVisit=PHLEBOTOMY"/>
    <hyperlink ref="X2134" r:id="rId4052" display="https://www.questdiagnostics.com/locations/detail.html/UVY/77479/75/1"/>
    <hyperlink ref="W2135" r:id="rId4053" display="https://appointment.questdiagnostics.com/find-location/as-location-finder?sitecode=R9W&amp;zipcode=77479&amp;reasonForVisit=PHLEBOTOMY"/>
    <hyperlink ref="X2135" r:id="rId4054" display="https://www.questdiagnostics.com/locations/detail.html/R9W/77479/75/1"/>
    <hyperlink ref="W2136" r:id="rId4055" display="https://appointment.questdiagnostics.com/find-location/as-location-finder?sitecode=ALME&amp;zipcode=77479&amp;reasonForVisit=PHLEBOTOMY"/>
    <hyperlink ref="X2136" r:id="rId4056" display="https://www.questdiagnostics.com/locations/detail.html/ALME/77479/75/1"/>
    <hyperlink ref="W2137" r:id="rId4057" display="https://appointment.questdiagnostics.com/find-location/as-location-finder?sitecode=E4E&amp;zipcode=76502&amp;reasonForVisit=PHLEBOTOMY"/>
    <hyperlink ref="X2137" r:id="rId4058" display="https://www.questdiagnostics.com/locations/detail.html/E4E/76502/75/1"/>
    <hyperlink ref="W2138" r:id="rId4059" display="https://appointment.questdiagnostics.com/find-location/as-location-finder?sitecode=AJJS&amp;zipcode=75503&amp;reasonForVisit=PHLEBOTOMY"/>
    <hyperlink ref="X2138" r:id="rId4060" display="https://www.questdiagnostics.com/locations/detail.html/AJJS/75503/75/1"/>
    <hyperlink ref="W2139" r:id="rId4061" display="https://appointment.questdiagnostics.com/find-location/as-location-finder?sitecode=ZEJ&amp;zipcode=77591&amp;reasonForVisit=PHLEBOTOMY"/>
    <hyperlink ref="X2139" r:id="rId4062" display="https://www.questdiagnostics.com/locations/detail.html/ZEJ/77591/75/1"/>
    <hyperlink ref="X2140" r:id="rId4063" display="https://www.questdiagnostics.com/locations/detail.html/AOVQ/75056/75/1"/>
    <hyperlink ref="W2141" r:id="rId4064" display="https://appointment.questdiagnostics.com/find-location/as-location-finder?sitecode=R9X&amp;zipcode=77380&amp;reasonForVisit=PHLEBOTOMY"/>
    <hyperlink ref="X2141" r:id="rId4065" display="https://www.questdiagnostics.com/locations/detail.html/R9X/77380/75/1"/>
    <hyperlink ref="W2142" r:id="rId4066" display="https://appointment.questdiagnostics.com/find-location/as-location-finder?sitecode=JMQ&amp;zipcode=77380&amp;reasonForVisit=PHLEBOTOMY"/>
    <hyperlink ref="X2142" r:id="rId4067" display="https://www.questdiagnostics.com/locations/detail.html/JMQ/77380/75/1"/>
    <hyperlink ref="W2143" r:id="rId4068" display="https://appointment.questdiagnostics.com/find-location/as-location-finder?sitecode=TBP&amp;zipcode=77375&amp;reasonForVisit=PHLEBOTOMY"/>
    <hyperlink ref="X2143" r:id="rId4069" display="https://www.questdiagnostics.com/locations/detail.html/TBP/77375/75/1"/>
    <hyperlink ref="W2144" r:id="rId4070" display="https://appointment.questdiagnostics.com/find-location/as-location-finder?sitecode=TYR&amp;zipcode=75701&amp;reasonForVisit=PHLEBOTOMY"/>
    <hyperlink ref="X2144" r:id="rId4071" display="https://www.questdiagnostics.com/locations/detail.html/TYR/75701/75/1"/>
    <hyperlink ref="W2145" r:id="rId4072" display="https://appointment.questdiagnostics.com/find-location/as-location-finder?sitecode=AIKF&amp;zipcode=77904&amp;reasonForVisit=PHLEBOTOMY"/>
    <hyperlink ref="X2145" r:id="rId4073" display="https://www.questdiagnostics.com/locations/detail.html/AIKF/77904/75/1"/>
    <hyperlink ref="W2146" r:id="rId4074" display="https://appointment.questdiagnostics.com/find-location/as-location-finder?sitecode=AKPA&amp;zipcode=76712&amp;reasonForVisit=PHLEBOTOMY"/>
    <hyperlink ref="X2146" r:id="rId4075" display="https://www.questdiagnostics.com/locations/detail.html/AKPA/76712/75/1"/>
    <hyperlink ref="W2147" r:id="rId4076" display="https://appointment.questdiagnostics.com/find-location/as-location-finder?sitecode=WTD&amp;zipcode=76086&amp;reasonForVisit=PHLEBOTOMY"/>
    <hyperlink ref="X2147" r:id="rId4077" display="https://www.questdiagnostics.com/locations/detail.html/WTD/76086/75/1"/>
    <hyperlink ref="W2148" r:id="rId4078" display="https://appointment.questdiagnostics.com/find-location/as-location-finder?sitecode=O1D&amp;zipcode=77598&amp;reasonForVisit=PHLEBOTOMY"/>
    <hyperlink ref="X2148" r:id="rId4079" display="https://www.questdiagnostics.com/locations/detail.html/O1D/77598/75/1"/>
    <hyperlink ref="W2149" r:id="rId4080" display="https://appointment.questdiagnostics.com/find-location/as-location-finder?sitecode=X7S&amp;zipcode=77598&amp;reasonForVisit=PHLEBOTOMY"/>
    <hyperlink ref="X2149" r:id="rId4081" display="https://www.questdiagnostics.com/locations/detail.html/X7S/77598/75/1"/>
    <hyperlink ref="W2150" r:id="rId4082" display="https://appointment.questdiagnostics.com/find-location/as-location-finder?sitecode=J6N&amp;zipcode=78599&amp;reasonForVisit=PHLEBOTOMY"/>
    <hyperlink ref="X2150" r:id="rId4083" display="https://www.questdiagnostics.com/locations/detail.html/J6N/78599/75/1"/>
    <hyperlink ref="W2151" r:id="rId4084" display="https://appointment.questdiagnostics.com/find-location/as-location-finder?sitecode=E3U&amp;zipcode=78746&amp;reasonForVisit=PHLEBOTOMY"/>
    <hyperlink ref="X2151" r:id="rId4085" display="https://www.questdiagnostics.com/locations/detail.html/E3U/78746/75/1"/>
    <hyperlink ref="W2152" r:id="rId4086" display="https://appointment.questdiagnostics.com/find-location/as-location-finder?sitecode=X42&amp;zipcode=77488&amp;reasonForVisit=PHLEBOTOMY"/>
    <hyperlink ref="X2152" r:id="rId4087" display="https://www.questdiagnostics.com/locations/detail.html/X42/77488/75/1"/>
    <hyperlink ref="W2153" r:id="rId4088" display="https://appointment.questdiagnostics.com/find-location/as-location-finder?sitecode=JVG&amp;zipcode=84020&amp;reasonForVisit=PHLEBOTOMY"/>
    <hyperlink ref="X2153" r:id="rId4089" display="https://www.questdiagnostics.com/locations/detail.html/JVG/84020/75/1"/>
    <hyperlink ref="X2154" r:id="rId4090" display="https://www.questdiagnostics.com/locations/detail.html/S5S/84528/75/1"/>
    <hyperlink ref="W2155" r:id="rId4091" display="https://appointment.questdiagnostics.com/find-location/as-location-finder?sitecode=BHQ&amp;zipcode=84041&amp;reasonForVisit=PHLEBOTOMY"/>
    <hyperlink ref="X2155" r:id="rId4092" display="https://www.questdiagnostics.com/locations/detail.html/BHQ/84041/75/1"/>
    <hyperlink ref="X2156" r:id="rId4093" display="https://www.questdiagnostics.com/locations/detail.html/AMMH/84043/75/1"/>
    <hyperlink ref="W2157" r:id="rId4094" display="https://appointment.questdiagnostics.com/find-location/as-location-finder?sitecode=HA9&amp;zipcode=84107&amp;reasonForVisit=PHLEBOTOMY"/>
    <hyperlink ref="X2157" r:id="rId4095" display="https://www.questdiagnostics.com/locations/detail.html/HA9/84107/75/1"/>
    <hyperlink ref="W2158" r:id="rId4096" display="https://appointment.questdiagnostics.com/find-location/as-location-finder?sitecode=LGG&amp;zipcode=84501&amp;reasonForVisit=PHLEBOTOMY"/>
    <hyperlink ref="X2158" r:id="rId4097" display="https://www.questdiagnostics.com/locations/detail.html/LGG/84501/75/1"/>
    <hyperlink ref="W2159" r:id="rId4098" display="https://appointment.questdiagnostics.com/find-location/as-location-finder?sitecode=AOBJ&amp;zipcode=84070&amp;reasonForVisit=PHLEBOTOMY"/>
    <hyperlink ref="X2159" r:id="rId4099" display="https://www.questdiagnostics.com/locations/detail.html/AOBJ/84070/75/1"/>
    <hyperlink ref="W2160" r:id="rId4100" display="https://appointment.questdiagnostics.com/find-location/as-location-finder?sitecode=ANVX&amp;zipcode=84790&amp;reasonForVisit=PHLEBOTOMY"/>
    <hyperlink ref="X2160" r:id="rId4101" display="https://www.questdiagnostics.com/locations/detail.html/ANVX/84790/75/1"/>
    <hyperlink ref="W2161" r:id="rId4102" display="https://appointment.questdiagnostics.com/find-location/as-location-finder?sitecode=AXA&amp;zipcode=22310&amp;reasonForVisit=PHLEBOTOMY"/>
    <hyperlink ref="X2161" r:id="rId4103" display="https://www.questdiagnostics.com/locations/detail.html/AXA/22310/75/1"/>
    <hyperlink ref="W2162" r:id="rId4104" display="https://appointment.questdiagnostics.com/find-location/as-location-finder?sitecode=P1X&amp;zipcode=22302&amp;reasonForVisit=PHLEBOTOMY"/>
    <hyperlink ref="X2162" r:id="rId4105" display="https://www.questdiagnostics.com/locations/detail.html/P1X/22302/75/1"/>
    <hyperlink ref="W2163" r:id="rId4106" display="https://appointment.questdiagnostics.com/find-location/as-location-finder?sitecode=EYX&amp;zipcode=22003&amp;reasonForVisit=PHLEBOTOMY"/>
    <hyperlink ref="X2163" r:id="rId4107" display="https://www.questdiagnostics.com/locations/detail.html/EYX/22003/75/1"/>
    <hyperlink ref="W2164" r:id="rId4108" display="https://appointment.questdiagnostics.com/find-location/as-location-finder?sitecode=HPQ&amp;zipcode=22203&amp;reasonForVisit=PHLEBOTOMY"/>
    <hyperlink ref="X2164" r:id="rId4109" display="https://www.questdiagnostics.com/locations/detail.html/HPQ/22203/75/1"/>
    <hyperlink ref="W2165" r:id="rId4110" display="https://appointment.questdiagnostics.com/find-location/as-location-finder?sitecode=JPC&amp;zipcode=22204&amp;reasonForVisit=PHLEBOTOMY"/>
    <hyperlink ref="X2165" r:id="rId4111" display="https://www.questdiagnostics.com/locations/detail.html/JPC/22204/75/1"/>
    <hyperlink ref="W2166" r:id="rId4112" display="https://appointment.questdiagnostics.com/find-location/as-location-finder?sitecode=ANRG&amp;zipcode=20147&amp;reasonForVisit=PHLEBOTOMY"/>
    <hyperlink ref="X2166" r:id="rId4113" display="https://www.questdiagnostics.com/locations/detail.html/ANRG/20147/75/1"/>
    <hyperlink ref="W2167" r:id="rId4114" display="https://appointment.questdiagnostics.com/find-location/as-location-finder?sitecode=G3S&amp;zipcode=22015&amp;reasonForVisit=PHLEBOTOMY"/>
    <hyperlink ref="X2167" r:id="rId4115" display="https://www.questdiagnostics.com/locations/detail.html/G3S/22015/75/1"/>
    <hyperlink ref="W2168" r:id="rId4116" display="https://appointment.questdiagnostics.com/find-location/as-location-finder?sitecode=ALMB&amp;zipcode=22911&amp;reasonForVisit=PHLEBOTOMY"/>
    <hyperlink ref="X2168" r:id="rId4117" display="https://www.questdiagnostics.com/locations/detail.html/ALMB/22911/75/1"/>
    <hyperlink ref="W2169" r:id="rId4118" display="https://appointment.questdiagnostics.com/find-location/as-location-finder?sitecode=AMGB&amp;zipcode=23320&amp;reasonForVisit=PHLEBOTOMY"/>
    <hyperlink ref="X2169" r:id="rId4119" display="https://www.questdiagnostics.com/locations/detail.html/AMGB/23320/75/1"/>
    <hyperlink ref="X2170" r:id="rId4120" display="https://www.questdiagnostics.com/locations/detail.html/A33/24073/75/1"/>
    <hyperlink ref="W2171" r:id="rId4121" display="https://appointment.questdiagnostics.com/find-location/as-location-finder?sitecode=A8Z&amp;zipcode=24073&amp;reasonForVisit=PHLEBOTOMY"/>
    <hyperlink ref="X2171" r:id="rId4122" display="https://www.questdiagnostics.com/locations/detail.html/A8Z/24073/75/1"/>
    <hyperlink ref="W2172" r:id="rId4123" display="https://appointment.questdiagnostics.com/find-location/as-location-finder?sitecode=ALDF&amp;zipcode=24541&amp;reasonForVisit=PHLEBOTOMY"/>
    <hyperlink ref="X2172" r:id="rId4124" display="https://www.questdiagnostics.com/locations/detail.html/ALDF/24541/75/1"/>
    <hyperlink ref="W2173" r:id="rId4125" display="https://appointment.questdiagnostics.com/find-location/as-location-finder?sitecode=FIF&amp;zipcode=22030&amp;reasonForVisit=PHLEBOTOMY"/>
    <hyperlink ref="X2173" r:id="rId4126" display="https://www.questdiagnostics.com/locations/detail.html/FIF/22030/75/1"/>
    <hyperlink ref="W2174" r:id="rId4127" display="https://appointment.questdiagnostics.com/find-location/as-location-finder?sitecode=B2E&amp;zipcode=22033&amp;reasonForVisit=PHLEBOTOMY"/>
    <hyperlink ref="X2174" r:id="rId4128" display="https://www.questdiagnostics.com/locations/detail.html/B2E/22033/75/1"/>
    <hyperlink ref="W2175" r:id="rId4129" display="https://appointment.questdiagnostics.com/find-location/as-location-finder?sitecode=ANE&amp;zipcode=22031&amp;reasonForVisit=PHLEBOTOMY"/>
    <hyperlink ref="X2175" r:id="rId4130" display="https://www.questdiagnostics.com/locations/detail.html/ANE/22031/75/1"/>
    <hyperlink ref="W2176" r:id="rId4131" display="https://appointment.questdiagnostics.com/find-location/as-location-finder?sitecode=XAM&amp;zipcode=22408&amp;reasonForVisit=PHLEBOTOMY"/>
    <hyperlink ref="X2176" r:id="rId4132" display="https://www.questdiagnostics.com/locations/detail.html/XAM/22408/75/1"/>
    <hyperlink ref="W2177" r:id="rId4133" display="https://appointment.questdiagnostics.com/find-location/as-location-finder?sitecode=XAN&amp;zipcode=20155&amp;reasonForVisit=PHLEBOTOMY"/>
    <hyperlink ref="X2177" r:id="rId4134" display="https://www.questdiagnostics.com/locations/detail.html/XAN/20155/75/1"/>
    <hyperlink ref="W2178" r:id="rId4135" display="https://appointment.questdiagnostics.com/find-location/as-location-finder?sitecode=AKNT&amp;zipcode=23666&amp;reasonForVisit=PHLEBOTOMY"/>
    <hyperlink ref="X2178" r:id="rId4136" display="https://www.questdiagnostics.com/locations/detail.html/AKNT/23666/75/1"/>
    <hyperlink ref="W2179" r:id="rId4137" display="https://appointment.questdiagnostics.com/find-location/as-location-finder?sitecode=AKNW&amp;zipcode=22801&amp;reasonForVisit=PHLEBOTOMY"/>
    <hyperlink ref="X2179" r:id="rId4138" display="https://www.questdiagnostics.com/locations/detail.html/AKNW/22801/75/1"/>
    <hyperlink ref="W2180" r:id="rId4139" display="https://appointment.questdiagnostics.com/find-location/as-location-finder?sitecode=AKOA&amp;zipcode=23072&amp;reasonForVisit=PHLEBOTOMY"/>
    <hyperlink ref="X2180" r:id="rId4140" display="https://www.questdiagnostics.com/locations/detail.html/AKOA/23072/75/1"/>
    <hyperlink ref="W2181" r:id="rId4141" display="https://appointment.questdiagnostics.com/find-location/as-location-finder?sitecode=F3N&amp;zipcode=20170&amp;reasonForVisit=PHLEBOTOMY"/>
    <hyperlink ref="X2181" r:id="rId4142" display="https://www.questdiagnostics.com/locations/detail.html/F3N/20170/75/1"/>
    <hyperlink ref="W2182" r:id="rId4143" display="https://appointment.questdiagnostics.com/find-location/as-location-finder?sitecode=HOI&amp;zipcode=20176&amp;reasonForVisit=PHLEBOTOMY"/>
    <hyperlink ref="X2182" r:id="rId4144" display="https://www.questdiagnostics.com/locations/detail.html/HOI/20176/75/1"/>
    <hyperlink ref="W2183" r:id="rId4145" display="https://appointment.questdiagnostics.com/find-location/as-location-finder?sitecode=DTA&amp;zipcode=20176&amp;reasonForVisit=PHLEBOTOMY"/>
    <hyperlink ref="X2183" r:id="rId4146" display="https://www.questdiagnostics.com/locations/detail.html/DTA/20176/75/1"/>
    <hyperlink ref="X2184" r:id="rId4147" display="https://www.questdiagnostics.com/locations/detail.html/X9Y/24450/75/1"/>
    <hyperlink ref="W2185" r:id="rId4148" display="https://appointment.questdiagnostics.com/find-location/as-location-finder?sitecode=HJ3&amp;zipcode=24450&amp;reasonForVisit=PHLEBOTOMY"/>
    <hyperlink ref="X2185" r:id="rId4149" display="https://www.questdiagnostics.com/locations/detail.html/HJ3/24450/75/1"/>
    <hyperlink ref="X2186" r:id="rId4150" display="https://www.questdiagnostics.com/locations/detail.html/AHEJ/24502/75/1"/>
    <hyperlink ref="W2187" r:id="rId4151" display="https://appointment.questdiagnostics.com/find-location/as-location-finder?sitecode=HOQ&amp;zipcode=20110&amp;reasonForVisit=PHLEBOTOMY"/>
    <hyperlink ref="X2187" r:id="rId4152" display="https://www.questdiagnostics.com/locations/detail.html/HOQ/20110/75/1"/>
    <hyperlink ref="W2188" r:id="rId4153" display="https://appointment.questdiagnostics.com/find-location/as-location-finder?sitecode=E26&amp;zipcode=22102&amp;reasonForVisit=PHLEBOTOMY"/>
    <hyperlink ref="X2188" r:id="rId4154" display="https://www.questdiagnostics.com/locations/detail.html/E26/22102/75/1"/>
    <hyperlink ref="W2189" r:id="rId4155" display="https://appointment.questdiagnostics.com/find-location/as-location-finder?sitecode=ALTD&amp;zipcode=23116&amp;reasonForVisit=PHLEBOTOMY"/>
    <hyperlink ref="X2189" r:id="rId4156" display="https://www.questdiagnostics.com/locations/detail.html/ALTD/23116/75/1"/>
    <hyperlink ref="W2190" r:id="rId4157" display="https://appointment.questdiagnostics.com/find-location/as-location-finder?sitecode=FSN&amp;zipcode=23113&amp;reasonForVisit=PHLEBOTOMY"/>
    <hyperlink ref="X2190" r:id="rId4158" display="https://www.questdiagnostics.com/locations/detail.html/FSN/23113/75/1"/>
    <hyperlink ref="W2191" r:id="rId4159" display="https://appointment.questdiagnostics.com/find-location/as-location-finder?sitecode=R2B&amp;zipcode=23606&amp;reasonForVisit=PHLEBOTOMY"/>
    <hyperlink ref="X2191" r:id="rId4160" display="https://www.questdiagnostics.com/locations/detail.html/R2B/23606/75/1"/>
    <hyperlink ref="W2192" r:id="rId4161" display="https://appointment.questdiagnostics.com/find-location/as-location-finder?sitecode=LJ9&amp;zipcode=23502&amp;reasonForVisit=PHLEBOTOMY"/>
    <hyperlink ref="X2192" r:id="rId4162" display="https://www.questdiagnostics.com/locations/detail.html/LJ9/23502/75/1"/>
    <hyperlink ref="X2193" r:id="rId4163" display="https://www.questdiagnostics.com/locations/detail.html/X9Z/24134/75/1"/>
    <hyperlink ref="W2194" r:id="rId4164" display="https://appointment.questdiagnostics.com/find-location/as-location-finder?sitecode=AKSC&amp;zipcode=23805&amp;reasonForVisit=PHLEBOTOMY"/>
    <hyperlink ref="X2194" r:id="rId4165" display="https://www.questdiagnostics.com/locations/detail.html/AKSC/23805/75/1"/>
    <hyperlink ref="W2195" r:id="rId4166" display="https://appointment.questdiagnostics.com/find-location/as-location-finder?sitecode=I2W&amp;zipcode=20191&amp;reasonForVisit=PHLEBOTOMY"/>
    <hyperlink ref="X2195" r:id="rId4167" display="https://www.questdiagnostics.com/locations/detail.html/I2W/20191/75/1"/>
    <hyperlink ref="W2196" r:id="rId4168" display="https://appointment.questdiagnostics.com/find-location/as-location-finder?sitecode=G3U&amp;zipcode=23229&amp;reasonForVisit=PHLEBOTOMY"/>
    <hyperlink ref="X2196" r:id="rId4169" display="https://www.questdiagnostics.com/locations/detail.html/G3U/23229/75/1"/>
    <hyperlink ref="W2197" r:id="rId4170" display="https://appointment.questdiagnostics.com/find-location/as-location-finder?sitecode=ALGA&amp;zipcode=23233&amp;reasonForVisit=PHLEBOTOMY"/>
    <hyperlink ref="X2197" r:id="rId4171" display="https://www.questdiagnostics.com/locations/detail.html/ALGA/23233/75/1"/>
    <hyperlink ref="X2198" r:id="rId4172" display="https://www.questdiagnostics.com/locations/detail.html/A24/24014/75/1"/>
    <hyperlink ref="W2199" r:id="rId4173" display="https://appointment.questdiagnostics.com/find-location/as-location-finder?sitecode=AKMY&amp;zipcode=24016&amp;reasonForVisit=PHLEBOTOMY"/>
    <hyperlink ref="X2199" r:id="rId4174" display="https://www.questdiagnostics.com/locations/detail.html/AKMY/24016/75/1"/>
    <hyperlink ref="W2200" r:id="rId4175" display="https://appointment.questdiagnostics.com/find-location/as-location-finder?sitecode=HK4&amp;zipcode=24018&amp;reasonForVisit=PHLEBOTOMY"/>
    <hyperlink ref="X2200" r:id="rId4176" display="https://www.questdiagnostics.com/locations/detail.html/HK4/24018/75/1"/>
    <hyperlink ref="W2201" r:id="rId4177" display="https://appointment.questdiagnostics.com/find-location/as-location-finder?sitecode=AIRN&amp;zipcode=24015&amp;reasonForVisit=PHLEBOTOMY"/>
    <hyperlink ref="X2201" r:id="rId4178" display="https://www.questdiagnostics.com/locations/detail.html/AIRN/24015/75/1"/>
    <hyperlink ref="X2202" r:id="rId4179" display="https://www.questdiagnostics.com/locations/detail.html/ACHV/24151/75/1"/>
    <hyperlink ref="W2203" r:id="rId4180" display="https://appointment.questdiagnostics.com/find-location/as-location-finder?sitecode=AIXY&amp;zipcode=24151&amp;reasonForVisit=PHLEBOTOMY"/>
    <hyperlink ref="X2203" r:id="rId4181" display="https://www.questdiagnostics.com/locations/detail.html/AIXY/24151/75/1"/>
    <hyperlink ref="X2204" r:id="rId4182" display="https://www.questdiagnostics.com/locations/detail.html/CM4/24151/75/1"/>
    <hyperlink ref="W2205" r:id="rId4183" display="https://appointment.questdiagnostics.com/find-location/as-location-finder?sitecode=RMX&amp;zipcode=22554&amp;reasonForVisit=PHLEBOTOMY"/>
    <hyperlink ref="X2205" r:id="rId4184" display="https://www.questdiagnostics.com/locations/detail.html/RMX/22554/75/1"/>
    <hyperlink ref="W2206" r:id="rId4185" display="https://appointment.questdiagnostics.com/find-location/as-location-finder?sitecode=AKNX&amp;zipcode=24401&amp;reasonForVisit=PHLEBOTOMY"/>
    <hyperlink ref="X2206" r:id="rId4186" display="https://www.questdiagnostics.com/locations/detail.html/AKNX/24401/75/1"/>
    <hyperlink ref="W2207" r:id="rId4187" display="https://appointment.questdiagnostics.com/find-location/as-location-finder?sitecode=G3N&amp;zipcode=20165&amp;reasonForVisit=PHLEBOTOMY"/>
    <hyperlink ref="X2207" r:id="rId4188" display="https://www.questdiagnostics.com/locations/detail.html/G3N/20165/75/1"/>
    <hyperlink ref="X2208" r:id="rId4189" display="https://www.questdiagnostics.com/locations/detail.html/X9T/24651/75/1"/>
    <hyperlink ref="W2209" r:id="rId4190" display="https://appointment.questdiagnostics.com/find-location/as-location-finder?sitecode=F6J&amp;zipcode=23456&amp;reasonForVisit=PHLEBOTOMY"/>
    <hyperlink ref="X2209" r:id="rId4191" display="https://www.questdiagnostics.com/locations/detail.html/F6J/23456/75/1"/>
    <hyperlink ref="W2210" r:id="rId4192" display="https://appointment.questdiagnostics.com/find-location/as-location-finder?sitecode=ALLT&amp;zipcode=23455&amp;reasonForVisit=PHLEBOTOMY"/>
    <hyperlink ref="X2210" r:id="rId4193" display="https://www.questdiagnostics.com/locations/detail.html/ALLT/23455/75/1"/>
    <hyperlink ref="W2211" r:id="rId4194" display="https://appointment.questdiagnostics.com/find-location/as-location-finder?sitecode=AKNY&amp;zipcode=23185&amp;reasonForVisit=PHLEBOTOMY"/>
    <hyperlink ref="X2211" r:id="rId4195" display="https://www.questdiagnostics.com/locations/detail.html/AKNY/23185/75/1"/>
    <hyperlink ref="W2212" r:id="rId4196" display="https://appointment.questdiagnostics.com/find-location/as-location-finder?sitecode=HK9&amp;zipcode=22601&amp;reasonForVisit=PHLEBOTOMY"/>
    <hyperlink ref="X2212" r:id="rId4197" display="https://www.questdiagnostics.com/locations/detail.html/HK9/22601/75/1"/>
    <hyperlink ref="W2213" r:id="rId4198" display="https://appointment.questdiagnostics.com/find-location/as-location-finder?sitecode=YLV&amp;zipcode=22192&amp;reasonForVisit=PHLEBOTOMY"/>
    <hyperlink ref="X2213" r:id="rId4199" display="https://www.questdiagnostics.com/locations/detail.html/YLV/22192/75/1"/>
    <hyperlink ref="W2214" r:id="rId4200" display="https://appointment.questdiagnostics.com/find-location/as-location-finder?sitecode=WDE&amp;zipcode=22191&amp;reasonForVisit=PHLEBOTOMY"/>
    <hyperlink ref="X2214" r:id="rId4201" display="https://www.questdiagnostics.com/locations/detail.html/WDE/22191/75/1"/>
    <hyperlink ref="W2215" r:id="rId4202" display="https://appointment.questdiagnostics.com/find-location/as-location-finder?sitecode=ALYC&amp;zipcode=05301&amp;reasonForVisit=PHLEBOTOMY"/>
    <hyperlink ref="X2215" r:id="rId4203" display="https://www.questdiagnostics.com/locations/detail.html/ALYC/05301/75/1"/>
    <hyperlink ref="W2216" r:id="rId4204" display="https://appointment.questdiagnostics.com/find-location/as-location-finder?sitecode=PLF&amp;zipcode=05701&amp;reasonForVisit=PHLEBOTOMY"/>
    <hyperlink ref="X2216" r:id="rId4205" display="https://www.questdiagnostics.com/locations/detail.html/PLF/05701/75/1"/>
    <hyperlink ref="W2217" r:id="rId4206" display="https://appointment.questdiagnostics.com/find-location/as-location-finder?sitecode=AHKW&amp;zipcode=98004&amp;reasonForVisit=PHLEBOTOMY"/>
    <hyperlink ref="X2217" r:id="rId4207" display="https://www.questdiagnostics.com/locations/detail.html/AHKW/98004/75/1"/>
    <hyperlink ref="W2218" r:id="rId4208" display="https://appointment.questdiagnostics.com/find-location/as-location-finder?sitecode=J2K&amp;zipcode=98225&amp;reasonForVisit=PHLEBOTOMY"/>
    <hyperlink ref="X2218" r:id="rId4209" display="https://www.questdiagnostics.com/locations/detail.html/J2K/98225/75/1"/>
    <hyperlink ref="W2219" r:id="rId4210" display="https://appointment.questdiagnostics.com/find-location/as-location-finder?sitecode=J3B&amp;zipcode=98225&amp;reasonForVisit=PHLEBOTOMY"/>
    <hyperlink ref="X2219" r:id="rId4211" display="https://www.questdiagnostics.com/locations/detail.html/J3B/98225/75/1"/>
    <hyperlink ref="W2220" r:id="rId4212" display="https://appointment.questdiagnostics.com/find-location/as-location-finder?sitecode=W1H&amp;zipcode=98225&amp;reasonForVisit=PHLEBOTOMY"/>
    <hyperlink ref="X2220" r:id="rId4213" display="https://www.questdiagnostics.com/locations/detail.html/W1H/98225/75/1"/>
    <hyperlink ref="W2221" r:id="rId4214" display="https://appointment.questdiagnostics.com/find-location/as-location-finder?sitecode=W1I&amp;zipcode=98226&amp;reasonForVisit=PHLEBOTOMY"/>
    <hyperlink ref="X2221" r:id="rId4215" display="https://www.questdiagnostics.com/locations/detail.html/W1I/98226/75/1"/>
    <hyperlink ref="W2222" r:id="rId4216" display="https://appointment.questdiagnostics.com/find-location/as-location-finder?sitecode=S4U&amp;zipcode=98391&amp;reasonForVisit=PHLEBOTOMY"/>
    <hyperlink ref="X2222" r:id="rId4217" display="https://www.questdiagnostics.com/locations/detail.html/S4U/98391/75/1"/>
    <hyperlink ref="W2223" r:id="rId4218" display="https://appointment.questdiagnostics.com/find-location/as-location-finder?sitecode=AHNP&amp;zipcode=98026&amp;reasonForVisit=PHLEBOTOMY"/>
    <hyperlink ref="X2223" r:id="rId4219" display="https://www.questdiagnostics.com/locations/detail.html/AHNP/98026/75/1"/>
    <hyperlink ref="W2224" r:id="rId4220" display="https://appointment.questdiagnostics.com/find-location/as-location-finder?sitecode=AGTD&amp;zipcode=98003&amp;reasonForVisit=PHLEBOTOMY"/>
    <hyperlink ref="X2224" r:id="rId4221" display="https://www.questdiagnostics.com/locations/detail.html/AGTD/98003/75/1"/>
    <hyperlink ref="W2225" r:id="rId4222" display="https://appointment.questdiagnostics.com/find-location/as-location-finder?sitecode=H3G&amp;zipcode=98248&amp;reasonForVisit=PHLEBOTOMY"/>
    <hyperlink ref="X2225" r:id="rId4223" display="https://www.questdiagnostics.com/locations/detail.html/H3G/98248/75/1"/>
    <hyperlink ref="W2226" r:id="rId4224" display="https://appointment.questdiagnostics.com/find-location/as-location-finder?sitecode=AGTE&amp;zipcode=98027&amp;reasonForVisit=PHLEBOTOMY"/>
    <hyperlink ref="X2226" r:id="rId4225" display="https://www.questdiagnostics.com/locations/detail.html/AGTE/98027/75/1"/>
    <hyperlink ref="W2227" r:id="rId4226" display="https://appointment.questdiagnostics.com/find-location/as-location-finder?sitecode=AIBZ&amp;zipcode=99336&amp;reasonForVisit=PHLEBOTOMY"/>
    <hyperlink ref="X2227" r:id="rId4227" display="https://www.questdiagnostics.com/locations/detail.html/AIBZ/99336/75/1"/>
    <hyperlink ref="W2228" r:id="rId4228" display="https://appointment.questdiagnostics.com/find-location/as-location-finder?sitecode=U2A&amp;zipcode=98033&amp;reasonForVisit=PHLEBOTOMY"/>
    <hyperlink ref="X2228" r:id="rId4229" display="https://www.questdiagnostics.com/locations/detail.html/U2A/98033/75/1"/>
    <hyperlink ref="W2229" r:id="rId4230" display="https://appointment.questdiagnostics.com/find-location/as-location-finder?sitecode=AOZA&amp;zipcode=98033&amp;reasonForVisit=PHLEBOTOMY"/>
    <hyperlink ref="X2229" r:id="rId4231" display="https://www.questdiagnostics.com/locations/detail.html/AOZA/98033/75/1"/>
    <hyperlink ref="W2230" r:id="rId4232" display="https://appointment.questdiagnostics.com/find-location/as-location-finder?sitecode=JOM&amp;zipcode=98499&amp;reasonForVisit=PHLEBOTOMY"/>
    <hyperlink ref="X2230" r:id="rId4233" display="https://www.questdiagnostics.com/locations/detail.html/JOM/98499/75/1"/>
    <hyperlink ref="W2231" r:id="rId4234" display="https://appointment.questdiagnostics.com/find-location/as-location-finder?sitecode=ANMY&amp;zipcode=98632&amp;reasonForVisit=PHLEBOTOMY"/>
    <hyperlink ref="X2231" r:id="rId4235" display="https://www.questdiagnostics.com/locations/detail.html/ANMY/98632/75/1"/>
    <hyperlink ref="W2232" r:id="rId4236" display="https://appointment.questdiagnostics.com/find-location/as-location-finder?sitecode=I3C&amp;zipcode=98264&amp;reasonForVisit=PHLEBOTOMY"/>
    <hyperlink ref="X2232" r:id="rId4237" display="https://www.questdiagnostics.com/locations/detail.html/I3C/98264/75/1"/>
    <hyperlink ref="W2233" r:id="rId4238" display="https://appointment.questdiagnostics.com/find-location/as-location-finder?sitecode=K3J&amp;zipcode=98273&amp;reasonForVisit=PHLEBOTOMY"/>
    <hyperlink ref="X2233" r:id="rId4239" display="https://www.questdiagnostics.com/locations/detail.html/K3J/98273/75/1"/>
    <hyperlink ref="W2234" r:id="rId4240" display="https://appointment.questdiagnostics.com/find-location/as-location-finder?sitecode=OH6&amp;zipcode=98502&amp;reasonForVisit=PHLEBOTOMY"/>
    <hyperlink ref="X2234" r:id="rId4241" display="https://www.questdiagnostics.com/locations/detail.html/OH6/98502/75/1"/>
    <hyperlink ref="W2235" r:id="rId4242" display="https://appointment.questdiagnostics.com/find-location/as-location-finder?sitecode=XU5&amp;zipcode=98373&amp;reasonForVisit=PHLEBOTOMY"/>
    <hyperlink ref="X2235" r:id="rId4243" display="https://www.questdiagnostics.com/locations/detail.html/XU5/98373/75/1"/>
    <hyperlink ref="W2236" r:id="rId4244" display="https://appointment.questdiagnostics.com/find-location/as-location-finder?sitecode=GJJ&amp;zipcode=98374&amp;reasonForVisit=PHLEBOTOMY"/>
    <hyperlink ref="X2236" r:id="rId4245" display="https://www.questdiagnostics.com/locations/detail.html/GJJ/98374/75/1"/>
    <hyperlink ref="W2237" r:id="rId4246" display="https://appointment.questdiagnostics.com/find-location/as-location-finder?sitecode=HDR&amp;zipcode=98057&amp;reasonForVisit=PHLEBOTOMY"/>
    <hyperlink ref="X2237" r:id="rId4247" display="https://www.questdiagnostics.com/locations/detail.html/HDR/98057/75/1"/>
    <hyperlink ref="W2238" r:id="rId4248" display="https://appointment.questdiagnostics.com/find-location/as-location-finder?sitecode=M22&amp;zipcode=98107&amp;reasonForVisit=PHLEBOTOMY"/>
    <hyperlink ref="X2238" r:id="rId4249" display="https://www.questdiagnostics.com/locations/detail.html/M22/98107/75/1"/>
    <hyperlink ref="W2239" r:id="rId4250" display="https://appointment.questdiagnostics.com/find-location/as-location-finder?sitecode=NRS&amp;zipcode=98104&amp;reasonForVisit=PHLEBOTOMY"/>
    <hyperlink ref="X2239" r:id="rId4251" display="https://www.questdiagnostics.com/locations/detail.html/NRS/98104/75/1"/>
    <hyperlink ref="W2240" r:id="rId4252" display="https://appointment.questdiagnostics.com/find-location/as-location-finder?sitecode=AEMJ&amp;zipcode=98290&amp;reasonForVisit=PHLEBOTOMY"/>
    <hyperlink ref="X2240" r:id="rId4253" display="https://www.questdiagnostics.com/locations/detail.html/AEMJ/98290/75/1"/>
    <hyperlink ref="W2241" r:id="rId4254" display="https://appointment.questdiagnostics.com/find-location/as-location-finder?sitecode=FCQ&amp;zipcode=99204&amp;reasonForVisit=PHLEBOTOMY"/>
    <hyperlink ref="X2241" r:id="rId4255" display="https://www.questdiagnostics.com/locations/detail.html/FCQ/99204/75/1"/>
    <hyperlink ref="W2242" r:id="rId4256" display="https://appointment.questdiagnostics.com/find-location/as-location-finder?sitecode=RR&amp;zipcode=98405&amp;reasonForVisit=PHLEBOTOMY"/>
    <hyperlink ref="X2242" r:id="rId4257" display="https://www.questdiagnostics.com/locations/detail.html/RR/98405/75/1"/>
    <hyperlink ref="W2243" r:id="rId4258" display="https://appointment.questdiagnostics.com/find-location/as-location-finder?sitecode=AKTS&amp;zipcode=98683&amp;reasonForVisit=PHLEBOTOMY"/>
    <hyperlink ref="X2243" r:id="rId4259" display="https://www.questdiagnostics.com/locations/detail.html/AKTS/98683/75/1"/>
    <hyperlink ref="W2244" r:id="rId4260" display="https://appointment.questdiagnostics.com/find-location/as-location-finder?sitecode=B8O&amp;zipcode=98664&amp;reasonForVisit=PHLEBOTOMY"/>
    <hyperlink ref="X2244" r:id="rId4261" display="https://www.questdiagnostics.com/locations/detail.html/B8O/98664/75/1"/>
    <hyperlink ref="W2245" r:id="rId4262" display="https://appointment.questdiagnostics.com/find-location/as-location-finder?sitecode=AJTW&amp;zipcode=98801&amp;reasonForVisit=PHLEBOTOMY"/>
    <hyperlink ref="X2245" r:id="rId4263" display="https://www.questdiagnostics.com/locations/detail.html/AJTW/98801/75/1"/>
    <hyperlink ref="W2246" r:id="rId4264" display="https://appointment.questdiagnostics.com/find-location/as-location-finder?sitecode=AICB&amp;zipcode=98902&amp;reasonForVisit=PHLEBOTOMY"/>
    <hyperlink ref="X2246" r:id="rId4265" display="https://www.questdiagnostics.com/locations/detail.html/AICB/98902/75/1"/>
    <hyperlink ref="X2247" r:id="rId4266" display="https://www.questdiagnostics.com/locations/detail.html/YGX/54313/75/1"/>
    <hyperlink ref="W2248" r:id="rId4267" display="https://appointment.questdiagnostics.com/find-location/as-location-finder?sitecode=ZAJ&amp;zipcode=53142&amp;reasonForVisit=PHLEBOTOMY"/>
    <hyperlink ref="X2248" r:id="rId4268" display="https://www.questdiagnostics.com/locations/detail.html/ZAJ/53142/75/1"/>
    <hyperlink ref="W2249" r:id="rId4269" display="https://appointment.questdiagnostics.com/find-location/as-location-finder?sitecode=MWK&amp;zipcode=53221&amp;reasonForVisit=PHLEBOTOMY"/>
    <hyperlink ref="X2249" r:id="rId4270" display="https://www.questdiagnostics.com/locations/detail.html/MWK/53221/75/1"/>
    <hyperlink ref="X2250" r:id="rId4271" display="https://www.questdiagnostics.com/locations/detail.html/PSZ/54401/75/1"/>
    <hyperlink ref="W2251" r:id="rId4272" display="https://appointment.questdiagnostics.com/find-location/as-location-finder?sitecode=HLE&amp;zipcode=53226&amp;reasonForVisit=PHLEBOTOMY"/>
    <hyperlink ref="X2251" r:id="rId4273" display="https://www.questdiagnostics.com/locations/detail.html/HLE/53226/75/1"/>
    <hyperlink ref="X2252" r:id="rId4274" display="https://www.questdiagnostics.com/locations/detail.html/Q6S/26050/75/1"/>
    <hyperlink ref="X2253" r:id="rId4275" display="https://www.questdiagnostics.com/locations/detail.html/Q6R/26062/75/1"/>
    <hyperlink ref="X2254" r:id="rId4276" display="https://www.questdiagnostics.com/locations/detail.html/PYO/82601/75/1"/>
    <hyperlink ref="W2255" r:id="rId4277" display="https://appointment.questdiagnostics.com/find-location/as-location-finder?sitecode=AOEA&amp;zipcode=82009&amp;reasonForVisit=PHLEBOTOMY"/>
    <hyperlink ref="X2255" r:id="rId4278" display="https://www.questdiagnostics.com/locations/detail.html/AOEA/82009/75/1"/>
    <hyperlink ref="X2256" r:id="rId4279" display="https://www.questdiagnostics.com/locations/detail.html/chihuahua-americas"/>
    <hyperlink ref="X2257" r:id="rId4280" display="https://www.questdiagnostics.com/locations/detail.html/chihuahua-delicias"/>
    <hyperlink ref="X2258" r:id="rId4281" display="https://www.questdiagnostics.com/locations/detail.html/chihuahua-ortiz-mena"/>
    <hyperlink ref="X2259" r:id="rId4282" display="https://www.questdiagnostics.com/locations/detail.html/chihuahua-plaza-tower"/>
    <hyperlink ref="X2260" r:id="rId4283" display="https://www.questdiagnostics.com/locations/detail.html/chihuahua-universidad"/>
    <hyperlink ref="X2261" r:id="rId4284" display="https://www.questdiagnostics.com/locations/detail.html/ciudad-juarez-campestre"/>
    <hyperlink ref="X2262" r:id="rId4285" display="https://www.questdiagnostics.com/locations/detail.html/ciudad-juarez-ejercito-nacional"/>
    <hyperlink ref="X2263" r:id="rId4286" display="https://www.questdiagnostics.com/locations/detail.html/ciudad-juarez-lopez-mateos"/>
    <hyperlink ref="X2264" r:id="rId4287" display="https://www.questdiagnostics.com/locations/detail.html/ciudad-juarez-paseo-victoria"/>
    <hyperlink ref="X2265" r:id="rId4288" display="https://www.questdiagnostics.com/locations/detail.html/ciudad-juarez-rio-bravo"/>
    <hyperlink ref="X2266" r:id="rId4289" display="https://www.questdiagnostics.com/locations/detail.html/ciudad-juarez-zaragoza"/>
    <hyperlink ref="X2267" r:id="rId4290" display="https://www.questdiagnostics.com/locations/detail.html/ciudad-juarez-plaza-torres"/>
    <hyperlink ref="X2268" r:id="rId4291" display="https://www.questdiagnostics.com/locations/detail.html/leon-campestre-del-refugio"/>
    <hyperlink ref="X2269" r:id="rId4292" display="https://www.questdiagnostics.com/locations/detail.html/leon-leon-moderno"/>
    <hyperlink ref="X2270" r:id="rId4293" display="https://www.questdiagnostics.com/locations/detail.html/leon-paseo-del-moral"/>
    <hyperlink ref="X2271" r:id="rId4294" display="https://www.questdiagnostics.com/locations/detail.html/mexico-city-suroeste-southwest-pedregal"/>
    <hyperlink ref="X2272" r:id="rId4295" display="https://www.questdiagnostics.com/locations/detail.html/mexico-city-mexico-zona-sur-south-parroquia"/>
    <hyperlink ref="X2273" r:id="rId4296" display="https://www.questdiagnostics.com/locations/detail.html/mexico-city-mexico-zona-sur-south-zona-de-hospitales"/>
    <hyperlink ref="X2274" r:id="rId4297" display="https://www.questdiagnostics.com/locations/detail.html/mexico-city-zona-centro-central-parque-hundido"/>
    <hyperlink ref="X2275" r:id="rId4298" display="https://www.questdiagnostics.com/locations/detail.html/mexico-city-mexico-zona-centro-romafrontera"/>
    <hyperlink ref="X2276" r:id="rId4299" display="https://www.questdiagnostics.com/locations/detail.html/mexico-city-zona-centro-central-vertiz"/>
    <hyperlink ref="X2277" r:id="rId4300" display="https://www.questdiagnostics.com/locations/detail.html/mexico-city-mexico-zona-centro-wtc"/>
    <hyperlink ref="X2278" r:id="rId4301" display="https://www.questdiagnostics.com/locations/detail.html/mexico-city-zona-centro-central-napoles-wtc"/>
    <hyperlink ref="X2279" r:id="rId4302" display="https://www.questdiagnostics.com/locations/detail.html/mexico-city-mexico-zona-sur-south-taxquena"/>
    <hyperlink ref="X2280" r:id="rId4303" display="https://www.questdiagnostics.com/locations/detail.html/mexico-city-mexico-zona-sur-south-villa-coapa"/>
    <hyperlink ref="X2281" r:id="rId4304" display="https://www.questdiagnostics.com/locations/detail.html/mexico-city-zona-oriente-east-balbuena-troncoso"/>
    <hyperlink ref="X2282" r:id="rId4305" display="https://www.questdiagnostics.com/locations/detail.html/mexico-city-zona-oriente-east-lindavista"/>
    <hyperlink ref="X2283" r:id="rId4306" display="https://www.questdiagnostics.com/locations/detail.html/mexico-city-zona-poniente-west-polanco"/>
    <hyperlink ref="X2284" r:id="rId4307" display="https://www.questdiagnostics.com/locations/detail.html/mexico-city-zona-poniente-west-zentrika"/>
    <hyperlink ref="X2285" r:id="rId4308" display="https://www.questdiagnostics.com/locations/detail.html/mexico-city-mexico-zona-sur-south-la-joya"/>
    <hyperlink ref="X2286" r:id="rId4309" display="https://www.questdiagnostics.com/locations/detail.html/mexico-city-zona-sur-south-miguel-angel-de-quevedo"/>
    <hyperlink ref="X2287" r:id="rId4310" display="https://www.questdiagnostics.com/locations/detail.html/mexico-city-mexico-zona-sur-south-miramontes"/>
    <hyperlink ref="W2288" r:id="rId4311" display="https://appointment.questdiagnostics.com/find-location/as-location-finder?sitecode=R5I&amp;zipcode=52764&amp;reasonForVisit=PHLEBOTOMY"/>
    <hyperlink ref="X2288" r:id="rId4312" display="https://www.questdiagnostics.com/locations/detail.html/R5I/52764/75/1"/>
    <hyperlink ref="X2289" r:id="rId4313" display="https://www.questdiagnostics.com/locations/detail.html/quest-diagnostics-ireland"/>
    <hyperlink ref="X2290" r:id="rId4314" display="https://www.questdiagnostics.com/locations/detail.html/quest-diagnostics-mexico-administrative-offices"/>
    <hyperlink ref="X2291" r:id="rId4315" display="https://www.questdiagnostics.com/locations/detail.html/quest-diagnostics-mexico-central-lab"/>
    <hyperlink ref="X2292" r:id="rId4316" display="https://www.questdiagnostics.com/locations/detail.html/quest-do-brasil"/>
    <hyperlink ref="X2293" r:id="rId4317" display="https://www.questdiagnostics.com/locations/detail.html/saltillo-coahuila"/>
    <hyperlink ref="X2294" r:id="rId4318" display="https://www.questdiagnostics.com/locations/detail.html/state-of-mexico-atizapan"/>
    <hyperlink ref="X2295" r:id="rId4319" display="https://www.questdiagnostics.com/locations/detail.html/state-of-mexico-centro-tk"/>
    <hyperlink ref="X2296" r:id="rId4320" display="https://www.questdiagnostics.com/locations/detail.html/state-of-mexico-herradura"/>
    <hyperlink ref="X2297" r:id="rId4321" display="https://www.questdiagnostics.com/locations/detail.html/state-of-mexico-interlomas"/>
    <hyperlink ref="X2298" r:id="rId4322" display="https://www.questdiagnostics.com/locations/detail.html/state-of-mexico-lomas-verdes"/>
    <hyperlink ref="X2299" r:id="rId4323" display="https://www.questdiagnostics.com/locations/detail.html/state-of-mexico-metepec"/>
    <hyperlink ref="X2300" r:id="rId4324" display="https://www.questdiagnostics.com/locations/detail.html/state-of-mexico-pabellon-metepec"/>
    <hyperlink ref="X2301" r:id="rId4325" display="https://www.questdiagnostics.com/locations/detail.html/state-of-mexico-satelite"/>
    <hyperlink ref="X2302" r:id="rId4326" display="https://www.questdiagnostics.com/locations/detail.html/state-of-mexico-valle-dorado"/>
    <hyperlink ref="X2303" r:id="rId4327" display="https://www.questdiagnostics.com/locations/detail.html/state-of-mexico-zona-azul"/>
    <hyperlink ref="X2304" r:id="rId4328" display="https://www.questdiagnostics.com/locations/detail.html/state-of-mexico-cuautitlan-izcalli"/>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32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2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3"/>
    <col collapsed="false" customWidth="true" hidden="false" outlineLevel="0" max="2" min="2" style="0" width="13"/>
    <col collapsed="false" customWidth="true" hidden="false" outlineLevel="0" max="3" min="3" style="0" width="24"/>
    <col collapsed="false" customWidth="true" hidden="false" outlineLevel="0" max="4" min="4" style="0" width="25"/>
    <col collapsed="false" customWidth="true" hidden="false" outlineLevel="0" max="5" min="5" style="0" width="16"/>
    <col collapsed="false" customWidth="true" hidden="false" outlineLevel="0" max="9" min="6" style="0" width="10"/>
    <col collapsed="false" customWidth="true" hidden="false" outlineLevel="0" max="10" min="10" style="0" width="13"/>
    <col collapsed="false" customWidth="true" hidden="false" outlineLevel="0" max="12" min="11" style="0" width="18"/>
    <col collapsed="false" customWidth="true" hidden="false" outlineLevel="0" max="17" min="13" style="0" width="43"/>
    <col collapsed="false" customWidth="true" hidden="false" outlineLevel="0" max="18" min="18" style="0" width="21"/>
    <col collapsed="false" customWidth="true" hidden="false" outlineLevel="0" max="19" min="19" style="0" width="14"/>
    <col collapsed="false" customWidth="true" hidden="false" outlineLevel="0" max="20" min="20" style="0" width="25"/>
    <col collapsed="false" customWidth="true" hidden="false" outlineLevel="0" max="21" min="21" style="0" width="60"/>
    <col collapsed="false" customWidth="true" hidden="false" outlineLevel="0" max="22" min="22" style="0" width="50"/>
  </cols>
  <sheetData>
    <row r="1" customFormat="false" ht="30" hidden="false" customHeight="true" outlineLevel="0" collapsed="false">
      <c r="A1" s="6" t="s">
        <v>42</v>
      </c>
      <c r="B1" s="6" t="s">
        <v>30560</v>
      </c>
      <c r="C1" s="6" t="s">
        <v>43</v>
      </c>
      <c r="D1" s="6" t="s">
        <v>45</v>
      </c>
      <c r="E1" s="6" t="s">
        <v>46</v>
      </c>
      <c r="F1" s="6" t="s">
        <v>47</v>
      </c>
      <c r="G1" s="6" t="s">
        <v>48</v>
      </c>
      <c r="H1" s="6" t="s">
        <v>9443</v>
      </c>
      <c r="I1" s="6" t="s">
        <v>50</v>
      </c>
      <c r="J1" s="6" t="s">
        <v>51</v>
      </c>
      <c r="K1" s="6" t="s">
        <v>52</v>
      </c>
      <c r="L1" s="6" t="s">
        <v>54</v>
      </c>
      <c r="M1" s="6" t="s">
        <v>57</v>
      </c>
      <c r="N1" s="6" t="s">
        <v>58</v>
      </c>
      <c r="O1" s="6" t="s">
        <v>59</v>
      </c>
      <c r="P1" s="6" t="s">
        <v>60</v>
      </c>
      <c r="Q1" s="6" t="s">
        <v>61</v>
      </c>
      <c r="R1" s="6" t="s">
        <v>62</v>
      </c>
      <c r="S1" s="6" t="s">
        <v>63</v>
      </c>
      <c r="T1" s="6" t="s">
        <v>30561</v>
      </c>
      <c r="U1" s="6" t="s">
        <v>3575</v>
      </c>
      <c r="V1" s="6" t="s">
        <v>78</v>
      </c>
    </row>
    <row r="2" customFormat="false" ht="15" hidden="false" customHeight="false" outlineLevel="0" collapsed="false">
      <c r="A2" s="4" t="s">
        <v>30562</v>
      </c>
      <c r="B2" s="4" t="s">
        <v>30563</v>
      </c>
      <c r="C2" s="4" t="s">
        <v>13</v>
      </c>
      <c r="D2" s="4" t="s">
        <v>30564</v>
      </c>
      <c r="E2" s="4" t="s">
        <v>9450</v>
      </c>
      <c r="F2" s="4" t="s">
        <v>9451</v>
      </c>
      <c r="G2" s="4" t="s">
        <v>30565</v>
      </c>
      <c r="H2" s="4" t="s">
        <v>9453</v>
      </c>
      <c r="I2" s="4" t="n">
        <v>61.1952</v>
      </c>
      <c r="J2" s="4" t="n">
        <v>-149.88625</v>
      </c>
      <c r="K2" s="4" t="s">
        <v>30566</v>
      </c>
      <c r="L2" s="4" t="s">
        <v>30567</v>
      </c>
      <c r="M2" s="4" t="s">
        <v>30568</v>
      </c>
      <c r="N2" s="4" t="s">
        <v>30568</v>
      </c>
      <c r="O2" s="4" t="s">
        <v>30568</v>
      </c>
      <c r="P2" s="4" t="s">
        <v>30568</v>
      </c>
      <c r="Q2" s="4" t="s">
        <v>30569</v>
      </c>
      <c r="R2" s="4" t="s">
        <v>88</v>
      </c>
      <c r="S2" s="4" t="s">
        <v>88</v>
      </c>
      <c r="T2" s="4" t="s">
        <v>30570</v>
      </c>
      <c r="U2" s="4" t="s">
        <v>30571</v>
      </c>
      <c r="V2" s="7" t="s">
        <v>30572</v>
      </c>
    </row>
    <row r="3" customFormat="false" ht="15" hidden="false" customHeight="false" outlineLevel="0" collapsed="false">
      <c r="A3" s="4" t="s">
        <v>30573</v>
      </c>
      <c r="B3" s="4" t="s">
        <v>30574</v>
      </c>
      <c r="C3" s="4" t="s">
        <v>13</v>
      </c>
      <c r="D3" s="4" t="s">
        <v>30575</v>
      </c>
      <c r="E3" s="4" t="s">
        <v>9464</v>
      </c>
      <c r="F3" s="4" t="s">
        <v>9451</v>
      </c>
      <c r="G3" s="4" t="s">
        <v>9465</v>
      </c>
      <c r="H3" s="4" t="s">
        <v>9453</v>
      </c>
      <c r="I3" s="4" t="n">
        <v>64.82019</v>
      </c>
      <c r="J3" s="4" t="n">
        <v>-147.74281</v>
      </c>
      <c r="K3" s="4" t="s">
        <v>30576</v>
      </c>
      <c r="L3" s="4" t="s">
        <v>30577</v>
      </c>
      <c r="M3" s="4" t="s">
        <v>30578</v>
      </c>
      <c r="N3" s="4" t="s">
        <v>30578</v>
      </c>
      <c r="O3" s="4" t="s">
        <v>30578</v>
      </c>
      <c r="P3" s="4" t="s">
        <v>30578</v>
      </c>
      <c r="Q3" s="4" t="s">
        <v>30579</v>
      </c>
      <c r="R3" s="4" t="s">
        <v>88</v>
      </c>
      <c r="S3" s="4" t="s">
        <v>88</v>
      </c>
      <c r="T3" s="4" t="s">
        <v>30570</v>
      </c>
      <c r="U3" s="4" t="s">
        <v>30580</v>
      </c>
      <c r="V3" s="7" t="s">
        <v>30581</v>
      </c>
    </row>
    <row r="4" customFormat="false" ht="15" hidden="false" customHeight="false" outlineLevel="0" collapsed="false">
      <c r="A4" s="4" t="s">
        <v>30582</v>
      </c>
      <c r="B4" s="4" t="s">
        <v>30583</v>
      </c>
      <c r="C4" s="4" t="s">
        <v>30584</v>
      </c>
      <c r="D4" s="4" t="s">
        <v>30585</v>
      </c>
      <c r="E4" s="4" t="s">
        <v>9475</v>
      </c>
      <c r="F4" s="4" t="s">
        <v>9451</v>
      </c>
      <c r="G4" s="4" t="s">
        <v>9476</v>
      </c>
      <c r="H4" s="4" t="s">
        <v>9453</v>
      </c>
      <c r="I4" s="4" t="n">
        <v>61.57594</v>
      </c>
      <c r="J4" s="4" t="n">
        <v>-149.4053</v>
      </c>
      <c r="K4" s="4" t="s">
        <v>30586</v>
      </c>
      <c r="L4" s="4" t="s">
        <v>30587</v>
      </c>
      <c r="M4" s="4" t="s">
        <v>30588</v>
      </c>
      <c r="N4" s="4" t="s">
        <v>30588</v>
      </c>
      <c r="O4" s="4" t="s">
        <v>30588</v>
      </c>
      <c r="P4" s="4" t="s">
        <v>30588</v>
      </c>
      <c r="Q4" s="4" t="s">
        <v>30588</v>
      </c>
      <c r="R4" s="4" t="s">
        <v>88</v>
      </c>
      <c r="S4" s="4" t="s">
        <v>88</v>
      </c>
      <c r="T4" s="4" t="s">
        <v>30570</v>
      </c>
      <c r="U4" s="4" t="s">
        <v>30580</v>
      </c>
      <c r="V4" s="7" t="s">
        <v>30589</v>
      </c>
    </row>
    <row r="5" customFormat="false" ht="15" hidden="false" customHeight="false" outlineLevel="0" collapsed="false">
      <c r="A5" s="4" t="s">
        <v>30590</v>
      </c>
      <c r="B5" s="4" t="s">
        <v>30591</v>
      </c>
      <c r="C5" s="4" t="s">
        <v>13</v>
      </c>
      <c r="D5" s="4" t="s">
        <v>30592</v>
      </c>
      <c r="E5" s="4" t="s">
        <v>9505</v>
      </c>
      <c r="F5" s="4" t="s">
        <v>9485</v>
      </c>
      <c r="G5" s="4" t="s">
        <v>9506</v>
      </c>
      <c r="H5" s="4" t="s">
        <v>9453</v>
      </c>
      <c r="I5" s="4" t="n">
        <v>33.66654</v>
      </c>
      <c r="J5" s="4" t="n">
        <v>-85.82494</v>
      </c>
      <c r="K5" s="4" t="s">
        <v>30593</v>
      </c>
      <c r="L5" s="4" t="s">
        <v>30594</v>
      </c>
      <c r="M5" s="4" t="s">
        <v>30595</v>
      </c>
      <c r="N5" s="4" t="s">
        <v>30595</v>
      </c>
      <c r="O5" s="4" t="s">
        <v>30595</v>
      </c>
      <c r="P5" s="4" t="s">
        <v>30595</v>
      </c>
      <c r="Q5" s="4" t="s">
        <v>30595</v>
      </c>
      <c r="R5" s="4" t="s">
        <v>30596</v>
      </c>
      <c r="S5" s="4" t="s">
        <v>88</v>
      </c>
      <c r="T5" s="4" t="s">
        <v>30570</v>
      </c>
      <c r="U5" s="4" t="s">
        <v>30597</v>
      </c>
      <c r="V5" s="7" t="s">
        <v>30598</v>
      </c>
    </row>
    <row r="6" customFormat="false" ht="15" hidden="false" customHeight="false" outlineLevel="0" collapsed="false">
      <c r="A6" s="4" t="s">
        <v>30599</v>
      </c>
      <c r="B6" s="4" t="s">
        <v>30600</v>
      </c>
      <c r="C6" s="4" t="s">
        <v>13</v>
      </c>
      <c r="D6" s="4" t="s">
        <v>30601</v>
      </c>
      <c r="E6" s="4" t="s">
        <v>10420</v>
      </c>
      <c r="F6" s="4" t="s">
        <v>9485</v>
      </c>
      <c r="G6" s="4" t="s">
        <v>30602</v>
      </c>
      <c r="H6" s="4" t="s">
        <v>9453</v>
      </c>
      <c r="I6" s="4" t="n">
        <v>32.62558</v>
      </c>
      <c r="J6" s="4" t="n">
        <v>-85.46182</v>
      </c>
      <c r="K6" s="4" t="s">
        <v>30603</v>
      </c>
      <c r="L6" s="4" t="s">
        <v>30604</v>
      </c>
      <c r="M6" s="4" t="s">
        <v>30605</v>
      </c>
      <c r="N6" s="4" t="s">
        <v>30605</v>
      </c>
      <c r="O6" s="4" t="s">
        <v>30605</v>
      </c>
      <c r="P6" s="4" t="s">
        <v>30605</v>
      </c>
      <c r="Q6" s="4" t="s">
        <v>30605</v>
      </c>
      <c r="R6" s="4" t="s">
        <v>30606</v>
      </c>
      <c r="S6" s="4" t="s">
        <v>88</v>
      </c>
      <c r="T6" s="4" t="s">
        <v>30570</v>
      </c>
      <c r="U6" s="4" t="s">
        <v>30597</v>
      </c>
      <c r="V6" s="7" t="s">
        <v>30607</v>
      </c>
    </row>
    <row r="7" customFormat="false" ht="15" hidden="false" customHeight="false" outlineLevel="0" collapsed="false">
      <c r="A7" s="4" t="s">
        <v>30608</v>
      </c>
      <c r="B7" s="4" t="s">
        <v>30609</v>
      </c>
      <c r="C7" s="4" t="s">
        <v>13</v>
      </c>
      <c r="D7" s="4" t="s">
        <v>30610</v>
      </c>
      <c r="E7" s="4" t="s">
        <v>9516</v>
      </c>
      <c r="F7" s="4" t="s">
        <v>9485</v>
      </c>
      <c r="G7" s="4" t="s">
        <v>30611</v>
      </c>
      <c r="H7" s="4" t="s">
        <v>9453</v>
      </c>
      <c r="I7" s="4" t="n">
        <v>33.51551</v>
      </c>
      <c r="J7" s="4" t="n">
        <v>-86.74714</v>
      </c>
      <c r="K7" s="4" t="s">
        <v>30612</v>
      </c>
      <c r="L7" s="4" t="s">
        <v>30613</v>
      </c>
      <c r="M7" s="4" t="s">
        <v>30578</v>
      </c>
      <c r="N7" s="4" t="s">
        <v>30578</v>
      </c>
      <c r="O7" s="4" t="s">
        <v>30578</v>
      </c>
      <c r="P7" s="4" t="s">
        <v>30578</v>
      </c>
      <c r="Q7" s="4" t="s">
        <v>30578</v>
      </c>
      <c r="R7" s="4" t="s">
        <v>88</v>
      </c>
      <c r="S7" s="4" t="s">
        <v>88</v>
      </c>
      <c r="T7" s="4" t="s">
        <v>30570</v>
      </c>
      <c r="U7" s="4" t="s">
        <v>30614</v>
      </c>
      <c r="V7" s="7" t="s">
        <v>30615</v>
      </c>
    </row>
    <row r="8" customFormat="false" ht="15" hidden="false" customHeight="false" outlineLevel="0" collapsed="false">
      <c r="A8" s="4" t="s">
        <v>30616</v>
      </c>
      <c r="B8" s="4" t="s">
        <v>30617</v>
      </c>
      <c r="C8" s="4" t="s">
        <v>13</v>
      </c>
      <c r="D8" s="4" t="s">
        <v>30618</v>
      </c>
      <c r="E8" s="4" t="s">
        <v>9516</v>
      </c>
      <c r="F8" s="4" t="s">
        <v>9485</v>
      </c>
      <c r="G8" s="4" t="s">
        <v>30619</v>
      </c>
      <c r="H8" s="4" t="s">
        <v>9453</v>
      </c>
      <c r="I8" s="4" t="n">
        <v>33.50797</v>
      </c>
      <c r="J8" s="4" t="n">
        <v>-86.78696</v>
      </c>
      <c r="K8" s="4" t="s">
        <v>30620</v>
      </c>
      <c r="L8" s="4" t="s">
        <v>30621</v>
      </c>
      <c r="M8" s="4" t="s">
        <v>30622</v>
      </c>
      <c r="N8" s="4" t="s">
        <v>30622</v>
      </c>
      <c r="O8" s="4" t="s">
        <v>30622</v>
      </c>
      <c r="P8" s="4" t="s">
        <v>30622</v>
      </c>
      <c r="Q8" s="4" t="s">
        <v>30623</v>
      </c>
      <c r="R8" s="4" t="s">
        <v>88</v>
      </c>
      <c r="S8" s="4" t="s">
        <v>88</v>
      </c>
      <c r="T8" s="4" t="s">
        <v>30570</v>
      </c>
      <c r="U8" s="4" t="s">
        <v>30571</v>
      </c>
      <c r="V8" s="7" t="s">
        <v>30624</v>
      </c>
    </row>
    <row r="9" customFormat="false" ht="15" hidden="false" customHeight="false" outlineLevel="0" collapsed="false">
      <c r="A9" s="4" t="s">
        <v>30625</v>
      </c>
      <c r="B9" s="4" t="s">
        <v>30626</v>
      </c>
      <c r="C9" s="4" t="s">
        <v>13</v>
      </c>
      <c r="D9" s="4" t="s">
        <v>30627</v>
      </c>
      <c r="E9" s="4" t="s">
        <v>9516</v>
      </c>
      <c r="F9" s="4" t="s">
        <v>9485</v>
      </c>
      <c r="G9" s="4" t="s">
        <v>30628</v>
      </c>
      <c r="H9" s="4" t="s">
        <v>9453</v>
      </c>
      <c r="I9" s="4" t="n">
        <v>33.5894</v>
      </c>
      <c r="J9" s="4" t="n">
        <v>-86.67234</v>
      </c>
      <c r="K9" s="4" t="s">
        <v>30629</v>
      </c>
      <c r="L9" s="4" t="s">
        <v>30630</v>
      </c>
      <c r="M9" s="4" t="s">
        <v>30631</v>
      </c>
      <c r="N9" s="4" t="s">
        <v>30631</v>
      </c>
      <c r="O9" s="4" t="s">
        <v>30631</v>
      </c>
      <c r="P9" s="4" t="s">
        <v>30631</v>
      </c>
      <c r="Q9" s="4" t="s">
        <v>30632</v>
      </c>
      <c r="R9" s="4" t="s">
        <v>88</v>
      </c>
      <c r="S9" s="4" t="s">
        <v>88</v>
      </c>
      <c r="T9" s="4" t="s">
        <v>30570</v>
      </c>
      <c r="U9" s="4" t="s">
        <v>30571</v>
      </c>
      <c r="V9" s="7" t="s">
        <v>30633</v>
      </c>
    </row>
    <row r="10" customFormat="false" ht="15" hidden="false" customHeight="false" outlineLevel="0" collapsed="false">
      <c r="A10" s="4" t="s">
        <v>30634</v>
      </c>
      <c r="B10" s="4" t="s">
        <v>30635</v>
      </c>
      <c r="C10" s="4" t="s">
        <v>13</v>
      </c>
      <c r="D10" s="4" t="s">
        <v>30636</v>
      </c>
      <c r="E10" s="4" t="s">
        <v>9516</v>
      </c>
      <c r="F10" s="4" t="s">
        <v>9485</v>
      </c>
      <c r="G10" s="4" t="s">
        <v>9529</v>
      </c>
      <c r="H10" s="4" t="s">
        <v>9453</v>
      </c>
      <c r="I10" s="4" t="n">
        <v>33.49882</v>
      </c>
      <c r="J10" s="4" t="n">
        <v>-86.84773</v>
      </c>
      <c r="K10" s="4" t="s">
        <v>30637</v>
      </c>
      <c r="L10" s="4"/>
      <c r="M10" s="4" t="s">
        <v>30638</v>
      </c>
      <c r="N10" s="4" t="s">
        <v>30638</v>
      </c>
      <c r="O10" s="4" t="s">
        <v>30638</v>
      </c>
      <c r="P10" s="4" t="s">
        <v>30638</v>
      </c>
      <c r="Q10" s="4" t="s">
        <v>30639</v>
      </c>
      <c r="R10" s="4" t="s">
        <v>88</v>
      </c>
      <c r="S10" s="4" t="s">
        <v>88</v>
      </c>
      <c r="T10" s="4" t="s">
        <v>30570</v>
      </c>
      <c r="U10" s="4" t="s">
        <v>30640</v>
      </c>
      <c r="V10" s="7" t="s">
        <v>30641</v>
      </c>
    </row>
    <row r="11" customFormat="false" ht="15" hidden="false" customHeight="false" outlineLevel="0" collapsed="false">
      <c r="A11" s="4" t="s">
        <v>30642</v>
      </c>
      <c r="B11" s="4" t="s">
        <v>30643</v>
      </c>
      <c r="C11" s="4" t="s">
        <v>13</v>
      </c>
      <c r="D11" s="4" t="s">
        <v>30644</v>
      </c>
      <c r="E11" s="4" t="s">
        <v>9516</v>
      </c>
      <c r="F11" s="4" t="s">
        <v>9485</v>
      </c>
      <c r="G11" s="4" t="s">
        <v>30645</v>
      </c>
      <c r="H11" s="4" t="s">
        <v>9453</v>
      </c>
      <c r="I11" s="4" t="n">
        <v>33.43422</v>
      </c>
      <c r="J11" s="4" t="n">
        <v>-86.71887</v>
      </c>
      <c r="K11" s="4" t="s">
        <v>30646</v>
      </c>
      <c r="L11" s="4"/>
      <c r="M11" s="4" t="s">
        <v>30647</v>
      </c>
      <c r="N11" s="4" t="s">
        <v>30647</v>
      </c>
      <c r="O11" s="4" t="s">
        <v>30647</v>
      </c>
      <c r="P11" s="4" t="s">
        <v>30647</v>
      </c>
      <c r="Q11" s="4" t="s">
        <v>30647</v>
      </c>
      <c r="R11" s="4" t="s">
        <v>88</v>
      </c>
      <c r="S11" s="4" t="s">
        <v>88</v>
      </c>
      <c r="T11" s="4" t="s">
        <v>30570</v>
      </c>
      <c r="U11" s="4" t="s">
        <v>30648</v>
      </c>
      <c r="V11" s="7" t="s">
        <v>30649</v>
      </c>
    </row>
    <row r="12" customFormat="false" ht="15" hidden="false" customHeight="false" outlineLevel="0" collapsed="false">
      <c r="A12" s="4" t="s">
        <v>30650</v>
      </c>
      <c r="B12" s="4" t="s">
        <v>30651</v>
      </c>
      <c r="C12" s="4" t="s">
        <v>30584</v>
      </c>
      <c r="D12" s="4" t="s">
        <v>30652</v>
      </c>
      <c r="E12" s="4" t="s">
        <v>9516</v>
      </c>
      <c r="F12" s="4" t="s">
        <v>9485</v>
      </c>
      <c r="G12" s="4" t="s">
        <v>30653</v>
      </c>
      <c r="H12" s="4" t="s">
        <v>9453</v>
      </c>
      <c r="I12" s="4" t="n">
        <v>33.41544</v>
      </c>
      <c r="J12" s="4" t="n">
        <v>-86.67301</v>
      </c>
      <c r="K12" s="4" t="s">
        <v>30654</v>
      </c>
      <c r="L12" s="4" t="s">
        <v>30655</v>
      </c>
      <c r="M12" s="4" t="s">
        <v>30578</v>
      </c>
      <c r="N12" s="4" t="s">
        <v>30578</v>
      </c>
      <c r="O12" s="4" t="s">
        <v>30578</v>
      </c>
      <c r="P12" s="4" t="s">
        <v>30578</v>
      </c>
      <c r="Q12" s="4" t="s">
        <v>30578</v>
      </c>
      <c r="R12" s="4" t="s">
        <v>30606</v>
      </c>
      <c r="S12" s="4" t="s">
        <v>88</v>
      </c>
      <c r="T12" s="4" t="s">
        <v>30570</v>
      </c>
      <c r="U12" s="4" t="s">
        <v>30597</v>
      </c>
      <c r="V12" s="7" t="s">
        <v>30656</v>
      </c>
    </row>
    <row r="13" customFormat="false" ht="15" hidden="false" customHeight="false" outlineLevel="0" collapsed="false">
      <c r="A13" s="4" t="s">
        <v>30657</v>
      </c>
      <c r="B13" s="4" t="s">
        <v>30658</v>
      </c>
      <c r="C13" s="4" t="s">
        <v>13</v>
      </c>
      <c r="D13" s="4" t="s">
        <v>30659</v>
      </c>
      <c r="E13" s="4" t="s">
        <v>30660</v>
      </c>
      <c r="F13" s="4" t="s">
        <v>9485</v>
      </c>
      <c r="G13" s="4" t="s">
        <v>30661</v>
      </c>
      <c r="H13" s="4" t="s">
        <v>9453</v>
      </c>
      <c r="I13" s="4" t="n">
        <v>34.19934</v>
      </c>
      <c r="J13" s="4" t="n">
        <v>-86.80234</v>
      </c>
      <c r="K13" s="4" t="s">
        <v>30662</v>
      </c>
      <c r="L13" s="4" t="s">
        <v>30663</v>
      </c>
      <c r="M13" s="4" t="s">
        <v>30588</v>
      </c>
      <c r="N13" s="4" t="s">
        <v>30588</v>
      </c>
      <c r="O13" s="4" t="s">
        <v>30588</v>
      </c>
      <c r="P13" s="4" t="s">
        <v>30588</v>
      </c>
      <c r="Q13" s="4" t="s">
        <v>30588</v>
      </c>
      <c r="R13" s="4" t="s">
        <v>88</v>
      </c>
      <c r="S13" s="4" t="s">
        <v>88</v>
      </c>
      <c r="T13" s="4" t="s">
        <v>30570</v>
      </c>
      <c r="U13" s="4" t="s">
        <v>30571</v>
      </c>
      <c r="V13" s="7" t="s">
        <v>30664</v>
      </c>
    </row>
    <row r="14" customFormat="false" ht="15" hidden="false" customHeight="false" outlineLevel="0" collapsed="false">
      <c r="A14" s="4" t="s">
        <v>30665</v>
      </c>
      <c r="B14" s="4" t="s">
        <v>30666</v>
      </c>
      <c r="C14" s="4" t="s">
        <v>13</v>
      </c>
      <c r="D14" s="4" t="s">
        <v>30667</v>
      </c>
      <c r="E14" s="4" t="s">
        <v>9540</v>
      </c>
      <c r="F14" s="4" t="s">
        <v>9485</v>
      </c>
      <c r="G14" s="4" t="s">
        <v>30668</v>
      </c>
      <c r="H14" s="4" t="s">
        <v>9453</v>
      </c>
      <c r="I14" s="4" t="n">
        <v>31.21802</v>
      </c>
      <c r="J14" s="4" t="n">
        <v>-85.36114</v>
      </c>
      <c r="K14" s="4" t="s">
        <v>30669</v>
      </c>
      <c r="L14" s="4" t="s">
        <v>30670</v>
      </c>
      <c r="M14" s="4" t="s">
        <v>30605</v>
      </c>
      <c r="N14" s="4" t="s">
        <v>30605</v>
      </c>
      <c r="O14" s="4" t="s">
        <v>30605</v>
      </c>
      <c r="P14" s="4" t="s">
        <v>30605</v>
      </c>
      <c r="Q14" s="4" t="s">
        <v>30605</v>
      </c>
      <c r="R14" s="4" t="s">
        <v>30606</v>
      </c>
      <c r="S14" s="4" t="s">
        <v>88</v>
      </c>
      <c r="T14" s="4" t="s">
        <v>30570</v>
      </c>
      <c r="U14" s="4" t="s">
        <v>30597</v>
      </c>
      <c r="V14" s="7" t="s">
        <v>30671</v>
      </c>
    </row>
    <row r="15" customFormat="false" ht="15" hidden="false" customHeight="false" outlineLevel="0" collapsed="false">
      <c r="A15" s="4" t="s">
        <v>30672</v>
      </c>
      <c r="B15" s="4" t="s">
        <v>30673</v>
      </c>
      <c r="C15" s="4" t="s">
        <v>13</v>
      </c>
      <c r="D15" s="4" t="s">
        <v>30674</v>
      </c>
      <c r="E15" s="4" t="s">
        <v>9540</v>
      </c>
      <c r="F15" s="4" t="s">
        <v>9485</v>
      </c>
      <c r="G15" s="4" t="s">
        <v>30675</v>
      </c>
      <c r="H15" s="4" t="s">
        <v>9453</v>
      </c>
      <c r="I15" s="4" t="n">
        <v>31.23005</v>
      </c>
      <c r="J15" s="4" t="n">
        <v>-85.45145</v>
      </c>
      <c r="K15" s="4" t="s">
        <v>30676</v>
      </c>
      <c r="L15" s="4" t="s">
        <v>30677</v>
      </c>
      <c r="M15" s="4" t="s">
        <v>30647</v>
      </c>
      <c r="N15" s="4" t="s">
        <v>30647</v>
      </c>
      <c r="O15" s="4" t="s">
        <v>30647</v>
      </c>
      <c r="P15" s="4" t="s">
        <v>30647</v>
      </c>
      <c r="Q15" s="4" t="s">
        <v>30647</v>
      </c>
      <c r="R15" s="4" t="s">
        <v>88</v>
      </c>
      <c r="S15" s="4" t="s">
        <v>88</v>
      </c>
      <c r="T15" s="4" t="s">
        <v>30570</v>
      </c>
      <c r="U15" s="4" t="s">
        <v>30571</v>
      </c>
      <c r="V15" s="7" t="s">
        <v>30678</v>
      </c>
    </row>
    <row r="16" customFormat="false" ht="15" hidden="false" customHeight="false" outlineLevel="0" collapsed="false">
      <c r="A16" s="4" t="s">
        <v>30679</v>
      </c>
      <c r="B16" s="4" t="s">
        <v>30680</v>
      </c>
      <c r="C16" s="4" t="s">
        <v>13</v>
      </c>
      <c r="D16" s="4" t="s">
        <v>30681</v>
      </c>
      <c r="E16" s="4" t="s">
        <v>30682</v>
      </c>
      <c r="F16" s="4" t="s">
        <v>9485</v>
      </c>
      <c r="G16" s="4" t="s">
        <v>30683</v>
      </c>
      <c r="H16" s="4" t="s">
        <v>9453</v>
      </c>
      <c r="I16" s="4" t="n">
        <v>30.52626</v>
      </c>
      <c r="J16" s="4" t="n">
        <v>-87.88429</v>
      </c>
      <c r="K16" s="4" t="s">
        <v>30684</v>
      </c>
      <c r="L16" s="4" t="s">
        <v>30685</v>
      </c>
      <c r="M16" s="4" t="s">
        <v>30605</v>
      </c>
      <c r="N16" s="4" t="s">
        <v>30605</v>
      </c>
      <c r="O16" s="4" t="s">
        <v>30605</v>
      </c>
      <c r="P16" s="4" t="s">
        <v>30605</v>
      </c>
      <c r="Q16" s="4" t="s">
        <v>30605</v>
      </c>
      <c r="R16" s="4" t="s">
        <v>30606</v>
      </c>
      <c r="S16" s="4" t="s">
        <v>88</v>
      </c>
      <c r="T16" s="4" t="s">
        <v>30570</v>
      </c>
      <c r="U16" s="4" t="s">
        <v>30686</v>
      </c>
      <c r="V16" s="7" t="s">
        <v>30687</v>
      </c>
    </row>
    <row r="17" customFormat="false" ht="15" hidden="false" customHeight="false" outlineLevel="0" collapsed="false">
      <c r="A17" s="4" t="s">
        <v>30688</v>
      </c>
      <c r="B17" s="4" t="s">
        <v>30689</v>
      </c>
      <c r="C17" s="4" t="s">
        <v>30584</v>
      </c>
      <c r="D17" s="4" t="s">
        <v>30690</v>
      </c>
      <c r="E17" s="4" t="s">
        <v>9549</v>
      </c>
      <c r="F17" s="4" t="s">
        <v>9485</v>
      </c>
      <c r="G17" s="4" t="s">
        <v>9550</v>
      </c>
      <c r="H17" s="4" t="s">
        <v>9453</v>
      </c>
      <c r="I17" s="4" t="n">
        <v>34.82899</v>
      </c>
      <c r="J17" s="4" t="n">
        <v>-87.63238</v>
      </c>
      <c r="K17" s="4" t="s">
        <v>30691</v>
      </c>
      <c r="L17" s="4" t="s">
        <v>30692</v>
      </c>
      <c r="M17" s="4" t="s">
        <v>30693</v>
      </c>
      <c r="N17" s="4" t="s">
        <v>30693</v>
      </c>
      <c r="O17" s="4" t="s">
        <v>30693</v>
      </c>
      <c r="P17" s="4" t="s">
        <v>30693</v>
      </c>
      <c r="Q17" s="4" t="s">
        <v>30693</v>
      </c>
      <c r="R17" s="4" t="s">
        <v>30606</v>
      </c>
      <c r="S17" s="4" t="s">
        <v>88</v>
      </c>
      <c r="T17" s="4" t="s">
        <v>30570</v>
      </c>
      <c r="U17" s="4" t="s">
        <v>30597</v>
      </c>
      <c r="V17" s="7" t="s">
        <v>30694</v>
      </c>
    </row>
    <row r="18" customFormat="false" ht="15" hidden="false" customHeight="false" outlineLevel="0" collapsed="false">
      <c r="A18" s="4" t="s">
        <v>30695</v>
      </c>
      <c r="B18" s="4" t="s">
        <v>30696</v>
      </c>
      <c r="C18" s="4" t="s">
        <v>13</v>
      </c>
      <c r="D18" s="4" t="s">
        <v>30697</v>
      </c>
      <c r="E18" s="4" t="s">
        <v>9560</v>
      </c>
      <c r="F18" s="4" t="s">
        <v>9485</v>
      </c>
      <c r="G18" s="4" t="s">
        <v>9561</v>
      </c>
      <c r="H18" s="4" t="s">
        <v>9453</v>
      </c>
      <c r="I18" s="4" t="n">
        <v>30.42916</v>
      </c>
      <c r="J18" s="4" t="n">
        <v>-87.6833</v>
      </c>
      <c r="K18" s="4" t="s">
        <v>30698</v>
      </c>
      <c r="L18" s="4" t="s">
        <v>30699</v>
      </c>
      <c r="M18" s="4" t="s">
        <v>30700</v>
      </c>
      <c r="N18" s="4" t="s">
        <v>30700</v>
      </c>
      <c r="O18" s="4" t="s">
        <v>30700</v>
      </c>
      <c r="P18" s="4" t="s">
        <v>30700</v>
      </c>
      <c r="Q18" s="4" t="s">
        <v>30700</v>
      </c>
      <c r="R18" s="4" t="s">
        <v>88</v>
      </c>
      <c r="S18" s="4" t="s">
        <v>88</v>
      </c>
      <c r="T18" s="4" t="s">
        <v>30570</v>
      </c>
      <c r="U18" s="4" t="s">
        <v>30571</v>
      </c>
      <c r="V18" s="7" t="s">
        <v>30701</v>
      </c>
    </row>
    <row r="19" customFormat="false" ht="15" hidden="false" customHeight="false" outlineLevel="0" collapsed="false">
      <c r="A19" s="4" t="s">
        <v>30702</v>
      </c>
      <c r="B19" s="4" t="s">
        <v>30703</v>
      </c>
      <c r="C19" s="4" t="s">
        <v>30584</v>
      </c>
      <c r="D19" s="4" t="s">
        <v>30704</v>
      </c>
      <c r="E19" s="4" t="s">
        <v>9571</v>
      </c>
      <c r="F19" s="4" t="s">
        <v>9485</v>
      </c>
      <c r="G19" s="4" t="s">
        <v>30705</v>
      </c>
      <c r="H19" s="4" t="s">
        <v>9453</v>
      </c>
      <c r="I19" s="4" t="n">
        <v>34.01136</v>
      </c>
      <c r="J19" s="4" t="n">
        <v>-85.99243</v>
      </c>
      <c r="K19" s="4" t="s">
        <v>30706</v>
      </c>
      <c r="L19" s="4" t="s">
        <v>30707</v>
      </c>
      <c r="M19" s="4" t="s">
        <v>30708</v>
      </c>
      <c r="N19" s="4" t="s">
        <v>30708</v>
      </c>
      <c r="O19" s="4" t="s">
        <v>30708</v>
      </c>
      <c r="P19" s="4" t="s">
        <v>30708</v>
      </c>
      <c r="Q19" s="4" t="s">
        <v>30708</v>
      </c>
      <c r="R19" s="4" t="s">
        <v>30596</v>
      </c>
      <c r="S19" s="4" t="s">
        <v>88</v>
      </c>
      <c r="T19" s="4" t="s">
        <v>30570</v>
      </c>
      <c r="U19" s="4" t="s">
        <v>30597</v>
      </c>
      <c r="V19" s="7" t="s">
        <v>30709</v>
      </c>
    </row>
    <row r="20" customFormat="false" ht="15" hidden="false" customHeight="false" outlineLevel="0" collapsed="false">
      <c r="A20" s="4" t="s">
        <v>30710</v>
      </c>
      <c r="B20" s="4" t="s">
        <v>30711</v>
      </c>
      <c r="C20" s="4" t="s">
        <v>13</v>
      </c>
      <c r="D20" s="4" t="s">
        <v>30712</v>
      </c>
      <c r="E20" s="4" t="s">
        <v>30713</v>
      </c>
      <c r="F20" s="4" t="s">
        <v>9485</v>
      </c>
      <c r="G20" s="4" t="s">
        <v>30714</v>
      </c>
      <c r="H20" s="4" t="s">
        <v>9453</v>
      </c>
      <c r="I20" s="4" t="n">
        <v>33.67865</v>
      </c>
      <c r="J20" s="4" t="n">
        <v>-86.81969</v>
      </c>
      <c r="K20" s="4" t="s">
        <v>30715</v>
      </c>
      <c r="L20" s="4" t="s">
        <v>30716</v>
      </c>
      <c r="M20" s="4" t="s">
        <v>30717</v>
      </c>
      <c r="N20" s="4" t="s">
        <v>30717</v>
      </c>
      <c r="O20" s="4" t="s">
        <v>30717</v>
      </c>
      <c r="P20" s="4" t="s">
        <v>30717</v>
      </c>
      <c r="Q20" s="4" t="s">
        <v>30579</v>
      </c>
      <c r="R20" s="4" t="s">
        <v>88</v>
      </c>
      <c r="S20" s="4" t="s">
        <v>88</v>
      </c>
      <c r="T20" s="4" t="s">
        <v>30570</v>
      </c>
      <c r="U20" s="4" t="s">
        <v>30571</v>
      </c>
      <c r="V20" s="7" t="s">
        <v>30718</v>
      </c>
    </row>
    <row r="21" customFormat="false" ht="15" hidden="false" customHeight="false" outlineLevel="0" collapsed="false">
      <c r="A21" s="4" t="s">
        <v>30719</v>
      </c>
      <c r="B21" s="4" t="s">
        <v>30720</v>
      </c>
      <c r="C21" s="4" t="s">
        <v>13</v>
      </c>
      <c r="D21" s="4" t="s">
        <v>30721</v>
      </c>
      <c r="E21" s="4" t="s">
        <v>30722</v>
      </c>
      <c r="F21" s="4" t="s">
        <v>9485</v>
      </c>
      <c r="G21" s="4" t="s">
        <v>30723</v>
      </c>
      <c r="H21" s="4" t="s">
        <v>9453</v>
      </c>
      <c r="I21" s="4" t="n">
        <v>30.27357</v>
      </c>
      <c r="J21" s="4" t="n">
        <v>-87.68493</v>
      </c>
      <c r="K21" s="4" t="s">
        <v>30724</v>
      </c>
      <c r="L21" s="4" t="s">
        <v>30725</v>
      </c>
      <c r="M21" s="4" t="s">
        <v>30605</v>
      </c>
      <c r="N21" s="4" t="s">
        <v>30605</v>
      </c>
      <c r="O21" s="4" t="s">
        <v>30605</v>
      </c>
      <c r="P21" s="4" t="s">
        <v>30605</v>
      </c>
      <c r="Q21" s="4" t="s">
        <v>30726</v>
      </c>
      <c r="R21" s="4" t="s">
        <v>88</v>
      </c>
      <c r="S21" s="4" t="s">
        <v>88</v>
      </c>
      <c r="T21" s="4" t="s">
        <v>30570</v>
      </c>
      <c r="U21" s="4" t="s">
        <v>30571</v>
      </c>
      <c r="V21" s="7" t="s">
        <v>30727</v>
      </c>
    </row>
    <row r="22" customFormat="false" ht="15" hidden="false" customHeight="false" outlineLevel="0" collapsed="false">
      <c r="A22" s="4" t="s">
        <v>30728</v>
      </c>
      <c r="B22" s="4" t="s">
        <v>30729</v>
      </c>
      <c r="C22" s="4" t="s">
        <v>13</v>
      </c>
      <c r="D22" s="4" t="s">
        <v>30730</v>
      </c>
      <c r="E22" s="4" t="s">
        <v>30731</v>
      </c>
      <c r="F22" s="4" t="s">
        <v>9485</v>
      </c>
      <c r="G22" s="4" t="s">
        <v>30732</v>
      </c>
      <c r="H22" s="4" t="s">
        <v>9453</v>
      </c>
      <c r="I22" s="4" t="n">
        <v>34.43701</v>
      </c>
      <c r="J22" s="4" t="n">
        <v>-86.94071</v>
      </c>
      <c r="K22" s="4" t="s">
        <v>30733</v>
      </c>
      <c r="L22" s="4" t="s">
        <v>30734</v>
      </c>
      <c r="M22" s="4" t="s">
        <v>30735</v>
      </c>
      <c r="N22" s="4" t="s">
        <v>30735</v>
      </c>
      <c r="O22" s="4" t="s">
        <v>30735</v>
      </c>
      <c r="P22" s="4" t="s">
        <v>30735</v>
      </c>
      <c r="Q22" s="4" t="s">
        <v>30735</v>
      </c>
      <c r="R22" s="4" t="s">
        <v>88</v>
      </c>
      <c r="S22" s="4" t="s">
        <v>88</v>
      </c>
      <c r="T22" s="4" t="s">
        <v>30570</v>
      </c>
      <c r="U22" s="4" t="s">
        <v>30597</v>
      </c>
      <c r="V22" s="7" t="s">
        <v>30736</v>
      </c>
    </row>
    <row r="23" customFormat="false" ht="15" hidden="false" customHeight="false" outlineLevel="0" collapsed="false">
      <c r="A23" s="4" t="s">
        <v>30737</v>
      </c>
      <c r="B23" s="4" t="s">
        <v>30738</v>
      </c>
      <c r="C23" s="4" t="s">
        <v>13</v>
      </c>
      <c r="D23" s="4" t="s">
        <v>30739</v>
      </c>
      <c r="E23" s="4" t="s">
        <v>9583</v>
      </c>
      <c r="F23" s="4" t="s">
        <v>9485</v>
      </c>
      <c r="G23" s="4" t="s">
        <v>9584</v>
      </c>
      <c r="H23" s="4" t="s">
        <v>9453</v>
      </c>
      <c r="I23" s="4" t="n">
        <v>34.70139</v>
      </c>
      <c r="J23" s="4" t="n">
        <v>-86.58474</v>
      </c>
      <c r="K23" s="4" t="s">
        <v>30740</v>
      </c>
      <c r="L23" s="4" t="s">
        <v>30741</v>
      </c>
      <c r="M23" s="4" t="s">
        <v>30647</v>
      </c>
      <c r="N23" s="4" t="s">
        <v>30647</v>
      </c>
      <c r="O23" s="4" t="s">
        <v>30647</v>
      </c>
      <c r="P23" s="4" t="s">
        <v>30647</v>
      </c>
      <c r="Q23" s="4" t="s">
        <v>30647</v>
      </c>
      <c r="R23" s="4" t="s">
        <v>30596</v>
      </c>
      <c r="S23" s="4" t="s">
        <v>88</v>
      </c>
      <c r="T23" s="4" t="s">
        <v>30570</v>
      </c>
      <c r="U23" s="4" t="s">
        <v>30614</v>
      </c>
      <c r="V23" s="7" t="s">
        <v>30742</v>
      </c>
    </row>
    <row r="24" customFormat="false" ht="15" hidden="false" customHeight="false" outlineLevel="0" collapsed="false">
      <c r="A24" s="4" t="s">
        <v>30743</v>
      </c>
      <c r="B24" s="4" t="s">
        <v>30744</v>
      </c>
      <c r="C24" s="4" t="s">
        <v>13</v>
      </c>
      <c r="D24" s="4" t="s">
        <v>30745</v>
      </c>
      <c r="E24" s="4" t="s">
        <v>9583</v>
      </c>
      <c r="F24" s="4" t="s">
        <v>9485</v>
      </c>
      <c r="G24" s="4" t="s">
        <v>9584</v>
      </c>
      <c r="H24" s="4" t="s">
        <v>9453</v>
      </c>
      <c r="I24" s="4" t="n">
        <v>34.71983</v>
      </c>
      <c r="J24" s="4" t="n">
        <v>-86.58254</v>
      </c>
      <c r="K24" s="4" t="s">
        <v>30746</v>
      </c>
      <c r="L24" s="4" t="s">
        <v>30747</v>
      </c>
      <c r="M24" s="4" t="s">
        <v>30748</v>
      </c>
      <c r="N24" s="4" t="s">
        <v>30748</v>
      </c>
      <c r="O24" s="4" t="s">
        <v>30748</v>
      </c>
      <c r="P24" s="4" t="s">
        <v>30748</v>
      </c>
      <c r="Q24" s="4" t="s">
        <v>30748</v>
      </c>
      <c r="R24" s="4" t="s">
        <v>88</v>
      </c>
      <c r="S24" s="4" t="s">
        <v>88</v>
      </c>
      <c r="T24" s="4" t="s">
        <v>30570</v>
      </c>
      <c r="U24" s="4" t="s">
        <v>30571</v>
      </c>
      <c r="V24" s="7" t="s">
        <v>30749</v>
      </c>
    </row>
    <row r="25" customFormat="false" ht="15" hidden="false" customHeight="false" outlineLevel="0" collapsed="false">
      <c r="A25" s="4" t="s">
        <v>30750</v>
      </c>
      <c r="B25" s="4" t="s">
        <v>30751</v>
      </c>
      <c r="C25" s="4" t="s">
        <v>30584</v>
      </c>
      <c r="D25" s="4" t="s">
        <v>30752</v>
      </c>
      <c r="E25" s="4" t="s">
        <v>9583</v>
      </c>
      <c r="F25" s="4" t="s">
        <v>9485</v>
      </c>
      <c r="G25" s="4" t="s">
        <v>30753</v>
      </c>
      <c r="H25" s="4" t="s">
        <v>9453</v>
      </c>
      <c r="I25" s="4" t="n">
        <v>34.78576</v>
      </c>
      <c r="J25" s="4" t="n">
        <v>-86.71421</v>
      </c>
      <c r="K25" s="4" t="s">
        <v>30754</v>
      </c>
      <c r="L25" s="4" t="s">
        <v>30755</v>
      </c>
      <c r="M25" s="4" t="s">
        <v>30756</v>
      </c>
      <c r="N25" s="4" t="s">
        <v>30756</v>
      </c>
      <c r="O25" s="4" t="s">
        <v>30756</v>
      </c>
      <c r="P25" s="4" t="s">
        <v>30756</v>
      </c>
      <c r="Q25" s="4" t="s">
        <v>30756</v>
      </c>
      <c r="R25" s="4" t="s">
        <v>30606</v>
      </c>
      <c r="S25" s="4" t="s">
        <v>88</v>
      </c>
      <c r="T25" s="4" t="s">
        <v>30570</v>
      </c>
      <c r="U25" s="4" t="s">
        <v>30571</v>
      </c>
      <c r="V25" s="7" t="s">
        <v>30757</v>
      </c>
    </row>
    <row r="26" customFormat="false" ht="15" hidden="false" customHeight="false" outlineLevel="0" collapsed="false">
      <c r="A26" s="4" t="s">
        <v>30758</v>
      </c>
      <c r="B26" s="4" t="s">
        <v>30759</v>
      </c>
      <c r="C26" s="4" t="s">
        <v>30584</v>
      </c>
      <c r="D26" s="4" t="s">
        <v>30760</v>
      </c>
      <c r="E26" s="4" t="s">
        <v>15683</v>
      </c>
      <c r="F26" s="4" t="s">
        <v>9485</v>
      </c>
      <c r="G26" s="4" t="s">
        <v>30761</v>
      </c>
      <c r="H26" s="4" t="s">
        <v>9453</v>
      </c>
      <c r="I26" s="4" t="n">
        <v>33.80691</v>
      </c>
      <c r="J26" s="4" t="n">
        <v>-85.76146</v>
      </c>
      <c r="K26" s="4" t="s">
        <v>30762</v>
      </c>
      <c r="L26" s="4" t="s">
        <v>30763</v>
      </c>
      <c r="M26" s="4" t="s">
        <v>30764</v>
      </c>
      <c r="N26" s="4" t="s">
        <v>30764</v>
      </c>
      <c r="O26" s="4" t="s">
        <v>30764</v>
      </c>
      <c r="P26" s="4" t="s">
        <v>30764</v>
      </c>
      <c r="Q26" s="4" t="s">
        <v>30764</v>
      </c>
      <c r="R26" s="4" t="s">
        <v>88</v>
      </c>
      <c r="S26" s="4" t="s">
        <v>88</v>
      </c>
      <c r="T26" s="4" t="s">
        <v>30570</v>
      </c>
      <c r="U26" s="4" t="s">
        <v>30597</v>
      </c>
      <c r="V26" s="7" t="s">
        <v>30765</v>
      </c>
    </row>
    <row r="27" customFormat="false" ht="15" hidden="false" customHeight="false" outlineLevel="0" collapsed="false">
      <c r="A27" s="4" t="s">
        <v>30766</v>
      </c>
      <c r="B27" s="4" t="s">
        <v>30767</v>
      </c>
      <c r="C27" s="4" t="s">
        <v>13</v>
      </c>
      <c r="D27" s="4" t="s">
        <v>30768</v>
      </c>
      <c r="E27" s="4" t="s">
        <v>30769</v>
      </c>
      <c r="F27" s="4" t="s">
        <v>9485</v>
      </c>
      <c r="G27" s="4" t="s">
        <v>30770</v>
      </c>
      <c r="H27" s="4" t="s">
        <v>9453</v>
      </c>
      <c r="I27" s="4" t="n">
        <v>33.84307</v>
      </c>
      <c r="J27" s="4" t="n">
        <v>-87.23633</v>
      </c>
      <c r="K27" s="4" t="s">
        <v>30771</v>
      </c>
      <c r="L27" s="4" t="s">
        <v>30772</v>
      </c>
      <c r="M27" s="4" t="s">
        <v>30569</v>
      </c>
      <c r="N27" s="4" t="s">
        <v>30569</v>
      </c>
      <c r="O27" s="4" t="s">
        <v>30569</v>
      </c>
      <c r="P27" s="4" t="s">
        <v>30569</v>
      </c>
      <c r="Q27" s="4" t="s">
        <v>30569</v>
      </c>
      <c r="R27" s="4" t="s">
        <v>88</v>
      </c>
      <c r="S27" s="4" t="s">
        <v>88</v>
      </c>
      <c r="T27" s="4" t="s">
        <v>30570</v>
      </c>
      <c r="U27" s="4" t="s">
        <v>30773</v>
      </c>
      <c r="V27" s="7" t="s">
        <v>30774</v>
      </c>
    </row>
    <row r="28" customFormat="false" ht="15" hidden="false" customHeight="false" outlineLevel="0" collapsed="false">
      <c r="A28" s="4" t="s">
        <v>30775</v>
      </c>
      <c r="B28" s="4" t="s">
        <v>30776</v>
      </c>
      <c r="C28" s="4" t="s">
        <v>13</v>
      </c>
      <c r="D28" s="4" t="s">
        <v>30777</v>
      </c>
      <c r="E28" s="4" t="s">
        <v>14404</v>
      </c>
      <c r="F28" s="4" t="s">
        <v>9485</v>
      </c>
      <c r="G28" s="4" t="s">
        <v>30778</v>
      </c>
      <c r="H28" s="4" t="s">
        <v>9453</v>
      </c>
      <c r="I28" s="4" t="n">
        <v>34.68628</v>
      </c>
      <c r="J28" s="4" t="n">
        <v>-86.73615</v>
      </c>
      <c r="K28" s="4" t="s">
        <v>30779</v>
      </c>
      <c r="L28" s="4" t="s">
        <v>30780</v>
      </c>
      <c r="M28" s="4" t="s">
        <v>30781</v>
      </c>
      <c r="N28" s="4" t="s">
        <v>30781</v>
      </c>
      <c r="O28" s="4" t="s">
        <v>30781</v>
      </c>
      <c r="P28" s="4" t="s">
        <v>30781</v>
      </c>
      <c r="Q28" s="4" t="s">
        <v>30781</v>
      </c>
      <c r="R28" s="4" t="s">
        <v>88</v>
      </c>
      <c r="S28" s="4" t="s">
        <v>88</v>
      </c>
      <c r="T28" s="4" t="s">
        <v>30570</v>
      </c>
      <c r="U28" s="4" t="s">
        <v>30571</v>
      </c>
      <c r="V28" s="7" t="s">
        <v>30782</v>
      </c>
    </row>
    <row r="29" customFormat="false" ht="15" hidden="false" customHeight="false" outlineLevel="0" collapsed="false">
      <c r="A29" s="4" t="s">
        <v>30783</v>
      </c>
      <c r="B29" s="4" t="s">
        <v>30784</v>
      </c>
      <c r="C29" s="4" t="s">
        <v>13</v>
      </c>
      <c r="D29" s="4" t="s">
        <v>30785</v>
      </c>
      <c r="E29" s="4" t="s">
        <v>9593</v>
      </c>
      <c r="F29" s="4" t="s">
        <v>9485</v>
      </c>
      <c r="G29" s="4" t="s">
        <v>30786</v>
      </c>
      <c r="H29" s="4" t="s">
        <v>9453</v>
      </c>
      <c r="I29" s="4" t="n">
        <v>30.664</v>
      </c>
      <c r="J29" s="4" t="n">
        <v>-88.13312</v>
      </c>
      <c r="K29" s="4" t="s">
        <v>30787</v>
      </c>
      <c r="L29" s="4" t="s">
        <v>30788</v>
      </c>
      <c r="M29" s="4" t="s">
        <v>30605</v>
      </c>
      <c r="N29" s="4" t="s">
        <v>30605</v>
      </c>
      <c r="O29" s="4" t="s">
        <v>30605</v>
      </c>
      <c r="P29" s="4" t="s">
        <v>30605</v>
      </c>
      <c r="Q29" s="4" t="s">
        <v>30605</v>
      </c>
      <c r="R29" s="4" t="s">
        <v>30606</v>
      </c>
      <c r="S29" s="4" t="s">
        <v>88</v>
      </c>
      <c r="T29" s="4" t="s">
        <v>30570</v>
      </c>
      <c r="U29" s="4" t="s">
        <v>30614</v>
      </c>
      <c r="V29" s="7" t="s">
        <v>30789</v>
      </c>
    </row>
    <row r="30" customFormat="false" ht="15" hidden="false" customHeight="false" outlineLevel="0" collapsed="false">
      <c r="A30" s="4" t="s">
        <v>30790</v>
      </c>
      <c r="B30" s="4" t="s">
        <v>30791</v>
      </c>
      <c r="C30" s="4" t="s">
        <v>13</v>
      </c>
      <c r="D30" s="4" t="s">
        <v>30792</v>
      </c>
      <c r="E30" s="4" t="s">
        <v>9593</v>
      </c>
      <c r="F30" s="4" t="s">
        <v>9485</v>
      </c>
      <c r="G30" s="4" t="s">
        <v>9594</v>
      </c>
      <c r="H30" s="4" t="s">
        <v>9453</v>
      </c>
      <c r="I30" s="4" t="n">
        <v>30.68316</v>
      </c>
      <c r="J30" s="4" t="n">
        <v>-88.20177</v>
      </c>
      <c r="K30" s="4" t="s">
        <v>30793</v>
      </c>
      <c r="L30" s="4" t="s">
        <v>30794</v>
      </c>
      <c r="M30" s="4" t="s">
        <v>30700</v>
      </c>
      <c r="N30" s="4" t="s">
        <v>30700</v>
      </c>
      <c r="O30" s="4" t="s">
        <v>30700</v>
      </c>
      <c r="P30" s="4" t="s">
        <v>30700</v>
      </c>
      <c r="Q30" s="4" t="s">
        <v>30700</v>
      </c>
      <c r="R30" s="4" t="s">
        <v>88</v>
      </c>
      <c r="S30" s="4" t="s">
        <v>88</v>
      </c>
      <c r="T30" s="4" t="s">
        <v>30570</v>
      </c>
      <c r="U30" s="4" t="s">
        <v>30648</v>
      </c>
      <c r="V30" s="7" t="s">
        <v>30795</v>
      </c>
    </row>
    <row r="31" customFormat="false" ht="15" hidden="false" customHeight="false" outlineLevel="0" collapsed="false">
      <c r="A31" s="4" t="s">
        <v>30796</v>
      </c>
      <c r="B31" s="4" t="s">
        <v>30797</v>
      </c>
      <c r="C31" s="4" t="s">
        <v>13</v>
      </c>
      <c r="D31" s="4" t="s">
        <v>30798</v>
      </c>
      <c r="E31" s="4" t="s">
        <v>9604</v>
      </c>
      <c r="F31" s="4" t="s">
        <v>9485</v>
      </c>
      <c r="G31" s="4" t="s">
        <v>30799</v>
      </c>
      <c r="H31" s="4" t="s">
        <v>9453</v>
      </c>
      <c r="I31" s="4" t="n">
        <v>32.36645</v>
      </c>
      <c r="J31" s="4" t="n">
        <v>-86.28621</v>
      </c>
      <c r="K31" s="4" t="s">
        <v>30800</v>
      </c>
      <c r="L31" s="4" t="s">
        <v>30801</v>
      </c>
      <c r="M31" s="4" t="s">
        <v>30647</v>
      </c>
      <c r="N31" s="4" t="s">
        <v>30647</v>
      </c>
      <c r="O31" s="4" t="s">
        <v>30647</v>
      </c>
      <c r="P31" s="4" t="s">
        <v>30647</v>
      </c>
      <c r="Q31" s="4" t="s">
        <v>30802</v>
      </c>
      <c r="R31" s="4" t="s">
        <v>88</v>
      </c>
      <c r="S31" s="4" t="s">
        <v>88</v>
      </c>
      <c r="T31" s="4" t="s">
        <v>30570</v>
      </c>
      <c r="U31" s="4" t="s">
        <v>30571</v>
      </c>
      <c r="V31" s="7" t="s">
        <v>30803</v>
      </c>
    </row>
    <row r="32" customFormat="false" ht="15" hidden="false" customHeight="false" outlineLevel="0" collapsed="false">
      <c r="A32" s="4" t="s">
        <v>30804</v>
      </c>
      <c r="B32" s="4" t="s">
        <v>30805</v>
      </c>
      <c r="C32" s="4" t="s">
        <v>13</v>
      </c>
      <c r="D32" s="4" t="s">
        <v>30806</v>
      </c>
      <c r="E32" s="4" t="s">
        <v>9604</v>
      </c>
      <c r="F32" s="4" t="s">
        <v>9485</v>
      </c>
      <c r="G32" s="4" t="s">
        <v>9605</v>
      </c>
      <c r="H32" s="4" t="s">
        <v>9453</v>
      </c>
      <c r="I32" s="4" t="n">
        <v>32.37998</v>
      </c>
      <c r="J32" s="4" t="n">
        <v>-86.17213</v>
      </c>
      <c r="K32" s="4" t="s">
        <v>30807</v>
      </c>
      <c r="L32" s="4" t="s">
        <v>30808</v>
      </c>
      <c r="M32" s="4" t="s">
        <v>30605</v>
      </c>
      <c r="N32" s="4" t="s">
        <v>30605</v>
      </c>
      <c r="O32" s="4" t="s">
        <v>30605</v>
      </c>
      <c r="P32" s="4" t="s">
        <v>30605</v>
      </c>
      <c r="Q32" s="4" t="s">
        <v>30605</v>
      </c>
      <c r="R32" s="4" t="s">
        <v>30596</v>
      </c>
      <c r="S32" s="4" t="s">
        <v>88</v>
      </c>
      <c r="T32" s="4" t="s">
        <v>30570</v>
      </c>
      <c r="U32" s="4" t="s">
        <v>30597</v>
      </c>
      <c r="V32" s="7" t="s">
        <v>30809</v>
      </c>
    </row>
    <row r="33" customFormat="false" ht="15" hidden="false" customHeight="false" outlineLevel="0" collapsed="false">
      <c r="A33" s="4" t="s">
        <v>30810</v>
      </c>
      <c r="B33" s="4" t="s">
        <v>30811</v>
      </c>
      <c r="C33" s="4" t="s">
        <v>13</v>
      </c>
      <c r="D33" s="4" t="s">
        <v>30812</v>
      </c>
      <c r="E33" s="4" t="s">
        <v>13306</v>
      </c>
      <c r="F33" s="4" t="s">
        <v>9485</v>
      </c>
      <c r="G33" s="4" t="s">
        <v>30813</v>
      </c>
      <c r="H33" s="4" t="s">
        <v>9453</v>
      </c>
      <c r="I33" s="4" t="n">
        <v>32.39835</v>
      </c>
      <c r="J33" s="4" t="n">
        <v>-87.06369</v>
      </c>
      <c r="K33" s="4" t="s">
        <v>30814</v>
      </c>
      <c r="L33" s="4" t="s">
        <v>30815</v>
      </c>
      <c r="M33" s="4" t="s">
        <v>30816</v>
      </c>
      <c r="N33" s="4" t="s">
        <v>30816</v>
      </c>
      <c r="O33" s="4" t="s">
        <v>30816</v>
      </c>
      <c r="P33" s="4" t="s">
        <v>30816</v>
      </c>
      <c r="Q33" s="4" t="s">
        <v>30816</v>
      </c>
      <c r="R33" s="4" t="s">
        <v>88</v>
      </c>
      <c r="S33" s="4" t="s">
        <v>88</v>
      </c>
      <c r="T33" s="4" t="s">
        <v>30570</v>
      </c>
      <c r="U33" s="4" t="s">
        <v>30597</v>
      </c>
      <c r="V33" s="7" t="s">
        <v>30817</v>
      </c>
    </row>
    <row r="34" customFormat="false" ht="15" hidden="false" customHeight="false" outlineLevel="0" collapsed="false">
      <c r="A34" s="4" t="s">
        <v>30818</v>
      </c>
      <c r="B34" s="4" t="s">
        <v>30819</v>
      </c>
      <c r="C34" s="4" t="s">
        <v>13</v>
      </c>
      <c r="D34" s="4" t="s">
        <v>30820</v>
      </c>
      <c r="E34" s="4" t="s">
        <v>30821</v>
      </c>
      <c r="F34" s="4" t="s">
        <v>9485</v>
      </c>
      <c r="G34" s="4" t="s">
        <v>30822</v>
      </c>
      <c r="H34" s="4" t="s">
        <v>9453</v>
      </c>
      <c r="I34" s="4" t="n">
        <v>33.16569</v>
      </c>
      <c r="J34" s="4" t="n">
        <v>-86.2535</v>
      </c>
      <c r="K34" s="4" t="s">
        <v>30823</v>
      </c>
      <c r="L34" s="4" t="s">
        <v>30824</v>
      </c>
      <c r="M34" s="4" t="s">
        <v>30717</v>
      </c>
      <c r="N34" s="4" t="s">
        <v>30717</v>
      </c>
      <c r="O34" s="4" t="s">
        <v>30578</v>
      </c>
      <c r="P34" s="4" t="s">
        <v>30717</v>
      </c>
      <c r="Q34" s="4" t="s">
        <v>30606</v>
      </c>
      <c r="R34" s="4" t="s">
        <v>88</v>
      </c>
      <c r="S34" s="4" t="s">
        <v>88</v>
      </c>
      <c r="T34" s="4" t="s">
        <v>30570</v>
      </c>
      <c r="U34" s="4" t="s">
        <v>30597</v>
      </c>
      <c r="V34" s="7" t="s">
        <v>30825</v>
      </c>
    </row>
    <row r="35" customFormat="false" ht="15" hidden="false" customHeight="false" outlineLevel="0" collapsed="false">
      <c r="A35" s="4" t="s">
        <v>30826</v>
      </c>
      <c r="B35" s="4" t="s">
        <v>30827</v>
      </c>
      <c r="C35" s="4" t="s">
        <v>30584</v>
      </c>
      <c r="D35" s="4" t="s">
        <v>30828</v>
      </c>
      <c r="E35" s="4" t="s">
        <v>30829</v>
      </c>
      <c r="F35" s="4" t="s">
        <v>9485</v>
      </c>
      <c r="G35" s="4" t="s">
        <v>30830</v>
      </c>
      <c r="H35" s="4" t="s">
        <v>9453</v>
      </c>
      <c r="I35" s="4" t="n">
        <v>33.19605</v>
      </c>
      <c r="J35" s="4" t="n">
        <v>-87.47703</v>
      </c>
      <c r="K35" s="4" t="s">
        <v>30831</v>
      </c>
      <c r="L35" s="4" t="s">
        <v>30832</v>
      </c>
      <c r="M35" s="4" t="s">
        <v>30833</v>
      </c>
      <c r="N35" s="4" t="s">
        <v>30833</v>
      </c>
      <c r="O35" s="4" t="s">
        <v>30833</v>
      </c>
      <c r="P35" s="4" t="s">
        <v>30833</v>
      </c>
      <c r="Q35" s="4" t="s">
        <v>30833</v>
      </c>
      <c r="R35" s="4" t="s">
        <v>30596</v>
      </c>
      <c r="S35" s="4" t="s">
        <v>88</v>
      </c>
      <c r="T35" s="4" t="s">
        <v>30570</v>
      </c>
      <c r="U35" s="4" t="s">
        <v>30597</v>
      </c>
      <c r="V35" s="7" t="s">
        <v>30834</v>
      </c>
    </row>
    <row r="36" customFormat="false" ht="15" hidden="false" customHeight="false" outlineLevel="0" collapsed="false">
      <c r="A36" s="4" t="s">
        <v>30835</v>
      </c>
      <c r="B36" s="4" t="s">
        <v>30836</v>
      </c>
      <c r="C36" s="4" t="s">
        <v>30584</v>
      </c>
      <c r="D36" s="4" t="s">
        <v>30837</v>
      </c>
      <c r="E36" s="4" t="s">
        <v>30838</v>
      </c>
      <c r="F36" s="4" t="s">
        <v>9485</v>
      </c>
      <c r="G36" s="4" t="s">
        <v>30839</v>
      </c>
      <c r="H36" s="4" t="s">
        <v>9453</v>
      </c>
      <c r="I36" s="4" t="n">
        <v>33.44518</v>
      </c>
      <c r="J36" s="4" t="n">
        <v>-86.79088</v>
      </c>
      <c r="K36" s="4" t="s">
        <v>30840</v>
      </c>
      <c r="L36" s="4" t="s">
        <v>30841</v>
      </c>
      <c r="M36" s="4" t="s">
        <v>30568</v>
      </c>
      <c r="N36" s="4" t="s">
        <v>30568</v>
      </c>
      <c r="O36" s="4" t="s">
        <v>30568</v>
      </c>
      <c r="P36" s="4" t="s">
        <v>30568</v>
      </c>
      <c r="Q36" s="4" t="s">
        <v>30568</v>
      </c>
      <c r="R36" s="4" t="s">
        <v>30606</v>
      </c>
      <c r="S36" s="4" t="s">
        <v>88</v>
      </c>
      <c r="T36" s="4" t="s">
        <v>30570</v>
      </c>
      <c r="U36" s="4" t="s">
        <v>30597</v>
      </c>
      <c r="V36" s="7" t="s">
        <v>30842</v>
      </c>
    </row>
    <row r="37" customFormat="false" ht="15" hidden="false" customHeight="false" outlineLevel="0" collapsed="false">
      <c r="A37" s="4" t="s">
        <v>30843</v>
      </c>
      <c r="B37" s="4" t="s">
        <v>30844</v>
      </c>
      <c r="C37" s="4" t="s">
        <v>13</v>
      </c>
      <c r="D37" s="4" t="s">
        <v>30845</v>
      </c>
      <c r="E37" s="4" t="s">
        <v>30846</v>
      </c>
      <c r="F37" s="4" t="s">
        <v>9615</v>
      </c>
      <c r="G37" s="4" t="s">
        <v>30847</v>
      </c>
      <c r="H37" s="4" t="s">
        <v>9453</v>
      </c>
      <c r="I37" s="4" t="n">
        <v>34.57424</v>
      </c>
      <c r="J37" s="4" t="n">
        <v>-92.58449</v>
      </c>
      <c r="K37" s="4" t="s">
        <v>30848</v>
      </c>
      <c r="L37" s="4" t="s">
        <v>30849</v>
      </c>
      <c r="M37" s="4" t="s">
        <v>30717</v>
      </c>
      <c r="N37" s="4" t="s">
        <v>30717</v>
      </c>
      <c r="O37" s="4" t="s">
        <v>30717</v>
      </c>
      <c r="P37" s="4" t="s">
        <v>30717</v>
      </c>
      <c r="Q37" s="4" t="s">
        <v>30717</v>
      </c>
      <c r="R37" s="4" t="s">
        <v>88</v>
      </c>
      <c r="S37" s="4" t="s">
        <v>88</v>
      </c>
      <c r="T37" s="4" t="s">
        <v>30570</v>
      </c>
      <c r="U37" s="4" t="s">
        <v>30850</v>
      </c>
      <c r="V37" s="7" t="s">
        <v>30851</v>
      </c>
    </row>
    <row r="38" customFormat="false" ht="15" hidden="false" customHeight="false" outlineLevel="0" collapsed="false">
      <c r="A38" s="4" t="s">
        <v>30852</v>
      </c>
      <c r="B38" s="4" t="s">
        <v>30853</v>
      </c>
      <c r="C38" s="4" t="s">
        <v>13</v>
      </c>
      <c r="D38" s="4" t="s">
        <v>30854</v>
      </c>
      <c r="E38" s="4" t="s">
        <v>9656</v>
      </c>
      <c r="F38" s="4" t="s">
        <v>9615</v>
      </c>
      <c r="G38" s="4" t="s">
        <v>9657</v>
      </c>
      <c r="H38" s="4" t="s">
        <v>9453</v>
      </c>
      <c r="I38" s="4" t="n">
        <v>36.11366</v>
      </c>
      <c r="J38" s="4" t="n">
        <v>-94.15023</v>
      </c>
      <c r="K38" s="4" t="s">
        <v>30855</v>
      </c>
      <c r="L38" s="4" t="s">
        <v>30856</v>
      </c>
      <c r="M38" s="4" t="s">
        <v>30857</v>
      </c>
      <c r="N38" s="4" t="s">
        <v>30857</v>
      </c>
      <c r="O38" s="4" t="s">
        <v>30857</v>
      </c>
      <c r="P38" s="4" t="s">
        <v>30857</v>
      </c>
      <c r="Q38" s="4" t="s">
        <v>30857</v>
      </c>
      <c r="R38" s="4" t="s">
        <v>88</v>
      </c>
      <c r="S38" s="4" t="s">
        <v>88</v>
      </c>
      <c r="T38" s="4" t="s">
        <v>30570</v>
      </c>
      <c r="U38" s="4" t="s">
        <v>30597</v>
      </c>
      <c r="V38" s="7" t="s">
        <v>30858</v>
      </c>
    </row>
    <row r="39" customFormat="false" ht="15" hidden="false" customHeight="false" outlineLevel="0" collapsed="false">
      <c r="A39" s="4" t="s">
        <v>30859</v>
      </c>
      <c r="B39" s="4" t="s">
        <v>30860</v>
      </c>
      <c r="C39" s="4" t="s">
        <v>13</v>
      </c>
      <c r="D39" s="4" t="s">
        <v>30861</v>
      </c>
      <c r="E39" s="4" t="s">
        <v>9697</v>
      </c>
      <c r="F39" s="4" t="s">
        <v>9615</v>
      </c>
      <c r="G39" s="4" t="s">
        <v>9698</v>
      </c>
      <c r="H39" s="4" t="s">
        <v>9453</v>
      </c>
      <c r="I39" s="4" t="n">
        <v>34.74823</v>
      </c>
      <c r="J39" s="4" t="n">
        <v>-92.34144</v>
      </c>
      <c r="K39" s="4" t="s">
        <v>30862</v>
      </c>
      <c r="L39" s="4" t="s">
        <v>30863</v>
      </c>
      <c r="M39" s="4" t="s">
        <v>30717</v>
      </c>
      <c r="N39" s="4" t="s">
        <v>30717</v>
      </c>
      <c r="O39" s="4" t="s">
        <v>30717</v>
      </c>
      <c r="P39" s="4" t="s">
        <v>30717</v>
      </c>
      <c r="Q39" s="4" t="s">
        <v>30717</v>
      </c>
      <c r="R39" s="4" t="s">
        <v>88</v>
      </c>
      <c r="S39" s="4" t="s">
        <v>88</v>
      </c>
      <c r="T39" s="4" t="s">
        <v>30570</v>
      </c>
      <c r="U39" s="4" t="s">
        <v>30614</v>
      </c>
      <c r="V39" s="7" t="s">
        <v>30864</v>
      </c>
    </row>
    <row r="40" customFormat="false" ht="15" hidden="false" customHeight="false" outlineLevel="0" collapsed="false">
      <c r="A40" s="4" t="s">
        <v>30865</v>
      </c>
      <c r="B40" s="4" t="s">
        <v>30866</v>
      </c>
      <c r="C40" s="4" t="s">
        <v>13</v>
      </c>
      <c r="D40" s="4" t="s">
        <v>30867</v>
      </c>
      <c r="E40" s="4" t="s">
        <v>9793</v>
      </c>
      <c r="F40" s="4" t="s">
        <v>9765</v>
      </c>
      <c r="G40" s="4" t="s">
        <v>9794</v>
      </c>
      <c r="H40" s="4" t="s">
        <v>9453</v>
      </c>
      <c r="I40" s="4" t="n">
        <v>33.45803</v>
      </c>
      <c r="J40" s="4" t="n">
        <v>-112.50938</v>
      </c>
      <c r="K40" s="4" t="s">
        <v>30868</v>
      </c>
      <c r="L40" s="4" t="s">
        <v>30869</v>
      </c>
      <c r="M40" s="4" t="s">
        <v>30870</v>
      </c>
      <c r="N40" s="4" t="s">
        <v>30870</v>
      </c>
      <c r="O40" s="4" t="s">
        <v>30870</v>
      </c>
      <c r="P40" s="4" t="s">
        <v>30870</v>
      </c>
      <c r="Q40" s="4" t="s">
        <v>30870</v>
      </c>
      <c r="R40" s="4" t="s">
        <v>88</v>
      </c>
      <c r="S40" s="4" t="s">
        <v>88</v>
      </c>
      <c r="T40" s="4" t="s">
        <v>30871</v>
      </c>
      <c r="U40" s="4" t="s">
        <v>30580</v>
      </c>
      <c r="V40" s="7" t="s">
        <v>30872</v>
      </c>
    </row>
    <row r="41" customFormat="false" ht="15" hidden="false" customHeight="false" outlineLevel="0" collapsed="false">
      <c r="A41" s="4" t="s">
        <v>30873</v>
      </c>
      <c r="B41" s="4" t="s">
        <v>30874</v>
      </c>
      <c r="C41" s="4" t="s">
        <v>13</v>
      </c>
      <c r="D41" s="4" t="s">
        <v>30875</v>
      </c>
      <c r="E41" s="4" t="s">
        <v>9801</v>
      </c>
      <c r="F41" s="4" t="s">
        <v>9765</v>
      </c>
      <c r="G41" s="4" t="s">
        <v>9785</v>
      </c>
      <c r="H41" s="4" t="s">
        <v>9453</v>
      </c>
      <c r="I41" s="4" t="n">
        <v>35.09232</v>
      </c>
      <c r="J41" s="4" t="n">
        <v>-114.59801</v>
      </c>
      <c r="K41" s="4" t="s">
        <v>30876</v>
      </c>
      <c r="L41" s="4" t="s">
        <v>30877</v>
      </c>
      <c r="M41" s="4" t="s">
        <v>30870</v>
      </c>
      <c r="N41" s="4" t="s">
        <v>30870</v>
      </c>
      <c r="O41" s="4" t="s">
        <v>30870</v>
      </c>
      <c r="P41" s="4" t="s">
        <v>30870</v>
      </c>
      <c r="Q41" s="4" t="s">
        <v>30870</v>
      </c>
      <c r="R41" s="4" t="s">
        <v>88</v>
      </c>
      <c r="S41" s="4" t="s">
        <v>88</v>
      </c>
      <c r="T41" s="4" t="s">
        <v>30570</v>
      </c>
      <c r="U41" s="4" t="s">
        <v>30597</v>
      </c>
      <c r="V41" s="7" t="s">
        <v>30878</v>
      </c>
    </row>
    <row r="42" customFormat="false" ht="15" hidden="false" customHeight="false" outlineLevel="0" collapsed="false">
      <c r="A42" s="4" t="s">
        <v>30879</v>
      </c>
      <c r="B42" s="4" t="s">
        <v>30880</v>
      </c>
      <c r="C42" s="4" t="s">
        <v>13</v>
      </c>
      <c r="D42" s="4" t="s">
        <v>30881</v>
      </c>
      <c r="E42" s="4" t="s">
        <v>9833</v>
      </c>
      <c r="F42" s="4" t="s">
        <v>9765</v>
      </c>
      <c r="G42" s="4" t="s">
        <v>9810</v>
      </c>
      <c r="H42" s="4" t="s">
        <v>9453</v>
      </c>
      <c r="I42" s="4" t="n">
        <v>32.89405</v>
      </c>
      <c r="J42" s="4" t="n">
        <v>-111.74941</v>
      </c>
      <c r="K42" s="4" t="s">
        <v>30882</v>
      </c>
      <c r="L42" s="4" t="s">
        <v>30883</v>
      </c>
      <c r="M42" s="4" t="s">
        <v>30870</v>
      </c>
      <c r="N42" s="4" t="s">
        <v>30870</v>
      </c>
      <c r="O42" s="4" t="s">
        <v>30870</v>
      </c>
      <c r="P42" s="4" t="s">
        <v>30870</v>
      </c>
      <c r="Q42" s="4" t="s">
        <v>30870</v>
      </c>
      <c r="R42" s="4" t="s">
        <v>88</v>
      </c>
      <c r="S42" s="4" t="s">
        <v>88</v>
      </c>
      <c r="T42" s="4" t="s">
        <v>30871</v>
      </c>
      <c r="U42" s="4" t="s">
        <v>30571</v>
      </c>
      <c r="V42" s="7" t="s">
        <v>30884</v>
      </c>
    </row>
    <row r="43" customFormat="false" ht="15" hidden="false" customHeight="false" outlineLevel="0" collapsed="false">
      <c r="A43" s="4" t="s">
        <v>30885</v>
      </c>
      <c r="B43" s="4" t="s">
        <v>30886</v>
      </c>
      <c r="C43" s="4" t="s">
        <v>13</v>
      </c>
      <c r="D43" s="4" t="s">
        <v>30887</v>
      </c>
      <c r="E43" s="4" t="s">
        <v>9841</v>
      </c>
      <c r="F43" s="4" t="s">
        <v>9765</v>
      </c>
      <c r="G43" s="4" t="s">
        <v>9818</v>
      </c>
      <c r="H43" s="4" t="s">
        <v>9453</v>
      </c>
      <c r="I43" s="4" t="n">
        <v>33.29466</v>
      </c>
      <c r="J43" s="4" t="n">
        <v>-111.87615</v>
      </c>
      <c r="K43" s="4" t="s">
        <v>30888</v>
      </c>
      <c r="L43" s="4" t="s">
        <v>30889</v>
      </c>
      <c r="M43" s="4" t="s">
        <v>30870</v>
      </c>
      <c r="N43" s="4" t="s">
        <v>30870</v>
      </c>
      <c r="O43" s="4" t="s">
        <v>30870</v>
      </c>
      <c r="P43" s="4" t="s">
        <v>30870</v>
      </c>
      <c r="Q43" s="4" t="s">
        <v>30870</v>
      </c>
      <c r="R43" s="4" t="s">
        <v>88</v>
      </c>
      <c r="S43" s="4" t="s">
        <v>88</v>
      </c>
      <c r="T43" s="4" t="s">
        <v>30890</v>
      </c>
      <c r="U43" s="4" t="s">
        <v>30597</v>
      </c>
      <c r="V43" s="7" t="s">
        <v>30891</v>
      </c>
    </row>
    <row r="44" customFormat="false" ht="15" hidden="false" customHeight="false" outlineLevel="0" collapsed="false">
      <c r="A44" s="4" t="s">
        <v>30892</v>
      </c>
      <c r="B44" s="4" t="s">
        <v>30893</v>
      </c>
      <c r="C44" s="4" t="s">
        <v>13</v>
      </c>
      <c r="D44" s="4" t="s">
        <v>30894</v>
      </c>
      <c r="E44" s="4" t="s">
        <v>9849</v>
      </c>
      <c r="F44" s="4" t="s">
        <v>9765</v>
      </c>
      <c r="G44" s="4" t="s">
        <v>9850</v>
      </c>
      <c r="H44" s="4" t="s">
        <v>9453</v>
      </c>
      <c r="I44" s="4" t="n">
        <v>34.75205</v>
      </c>
      <c r="J44" s="4" t="n">
        <v>-112.45426</v>
      </c>
      <c r="K44" s="4" t="s">
        <v>30895</v>
      </c>
      <c r="L44" s="4" t="s">
        <v>30896</v>
      </c>
      <c r="M44" s="4" t="s">
        <v>30870</v>
      </c>
      <c r="N44" s="4" t="s">
        <v>30870</v>
      </c>
      <c r="O44" s="4" t="s">
        <v>30870</v>
      </c>
      <c r="P44" s="4" t="s">
        <v>30870</v>
      </c>
      <c r="Q44" s="4" t="s">
        <v>30870</v>
      </c>
      <c r="R44" s="4" t="s">
        <v>88</v>
      </c>
      <c r="S44" s="4" t="s">
        <v>88</v>
      </c>
      <c r="T44" s="4" t="s">
        <v>30871</v>
      </c>
      <c r="U44" s="4" t="s">
        <v>30571</v>
      </c>
      <c r="V44" s="7" t="s">
        <v>30897</v>
      </c>
    </row>
    <row r="45" customFormat="false" ht="15" hidden="false" customHeight="false" outlineLevel="0" collapsed="false">
      <c r="A45" s="4" t="s">
        <v>30898</v>
      </c>
      <c r="B45" s="4" t="s">
        <v>30899</v>
      </c>
      <c r="C45" s="4" t="s">
        <v>13</v>
      </c>
      <c r="D45" s="4" t="s">
        <v>30900</v>
      </c>
      <c r="E45" s="4" t="s">
        <v>30901</v>
      </c>
      <c r="F45" s="4" t="s">
        <v>9765</v>
      </c>
      <c r="G45" s="4" t="s">
        <v>9826</v>
      </c>
      <c r="H45" s="4" t="s">
        <v>9453</v>
      </c>
      <c r="I45" s="4" t="n">
        <v>34.73854</v>
      </c>
      <c r="J45" s="4" t="n">
        <v>-112.03099</v>
      </c>
      <c r="K45" s="4" t="s">
        <v>30902</v>
      </c>
      <c r="L45" s="4" t="s">
        <v>30903</v>
      </c>
      <c r="M45" s="4" t="s">
        <v>30870</v>
      </c>
      <c r="N45" s="4" t="s">
        <v>30870</v>
      </c>
      <c r="O45" s="4" t="s">
        <v>30870</v>
      </c>
      <c r="P45" s="4" t="s">
        <v>30870</v>
      </c>
      <c r="Q45" s="4" t="s">
        <v>30870</v>
      </c>
      <c r="R45" s="4" t="s">
        <v>88</v>
      </c>
      <c r="S45" s="4" t="s">
        <v>88</v>
      </c>
      <c r="T45" s="4" t="s">
        <v>30871</v>
      </c>
      <c r="U45" s="4" t="s">
        <v>30597</v>
      </c>
      <c r="V45" s="7" t="s">
        <v>30904</v>
      </c>
    </row>
    <row r="46" customFormat="false" ht="15" hidden="false" customHeight="false" outlineLevel="0" collapsed="false">
      <c r="A46" s="4" t="s">
        <v>30905</v>
      </c>
      <c r="B46" s="4" t="s">
        <v>30906</v>
      </c>
      <c r="C46" s="4" t="s">
        <v>13</v>
      </c>
      <c r="D46" s="4" t="s">
        <v>30907</v>
      </c>
      <c r="E46" s="4" t="s">
        <v>9867</v>
      </c>
      <c r="F46" s="4" t="s">
        <v>9765</v>
      </c>
      <c r="G46" s="4" t="s">
        <v>9868</v>
      </c>
      <c r="H46" s="4" t="s">
        <v>9453</v>
      </c>
      <c r="I46" s="4" t="n">
        <v>35.20681</v>
      </c>
      <c r="J46" s="4" t="n">
        <v>-111.6472</v>
      </c>
      <c r="K46" s="4" t="s">
        <v>30908</v>
      </c>
      <c r="L46" s="4" t="s">
        <v>30909</v>
      </c>
      <c r="M46" s="4" t="s">
        <v>30870</v>
      </c>
      <c r="N46" s="4" t="s">
        <v>30870</v>
      </c>
      <c r="O46" s="4" t="s">
        <v>30870</v>
      </c>
      <c r="P46" s="4" t="s">
        <v>30870</v>
      </c>
      <c r="Q46" s="4" t="s">
        <v>30870</v>
      </c>
      <c r="R46" s="4" t="s">
        <v>88</v>
      </c>
      <c r="S46" s="4" t="s">
        <v>88</v>
      </c>
      <c r="T46" s="4" t="s">
        <v>30871</v>
      </c>
      <c r="U46" s="4" t="s">
        <v>30571</v>
      </c>
      <c r="V46" s="7" t="s">
        <v>30910</v>
      </c>
    </row>
    <row r="47" customFormat="false" ht="15" hidden="false" customHeight="false" outlineLevel="0" collapsed="false">
      <c r="A47" s="4" t="s">
        <v>30911</v>
      </c>
      <c r="B47" s="4" t="s">
        <v>30912</v>
      </c>
      <c r="C47" s="4" t="s">
        <v>13</v>
      </c>
      <c r="D47" s="4" t="s">
        <v>30913</v>
      </c>
      <c r="E47" s="4" t="s">
        <v>30914</v>
      </c>
      <c r="F47" s="4" t="s">
        <v>9765</v>
      </c>
      <c r="G47" s="4" t="s">
        <v>9859</v>
      </c>
      <c r="H47" s="4" t="s">
        <v>9453</v>
      </c>
      <c r="I47" s="4" t="n">
        <v>33.60777</v>
      </c>
      <c r="J47" s="4" t="n">
        <v>-111.71713</v>
      </c>
      <c r="K47" s="4" t="s">
        <v>30915</v>
      </c>
      <c r="L47" s="4" t="s">
        <v>30916</v>
      </c>
      <c r="M47" s="4" t="s">
        <v>30870</v>
      </c>
      <c r="N47" s="4" t="s">
        <v>30870</v>
      </c>
      <c r="O47" s="4" t="s">
        <v>30870</v>
      </c>
      <c r="P47" s="4" t="s">
        <v>30870</v>
      </c>
      <c r="Q47" s="4" t="s">
        <v>30870</v>
      </c>
      <c r="R47" s="4" t="s">
        <v>88</v>
      </c>
      <c r="S47" s="4" t="s">
        <v>88</v>
      </c>
      <c r="T47" s="4" t="s">
        <v>30570</v>
      </c>
      <c r="U47" s="4" t="s">
        <v>30571</v>
      </c>
      <c r="V47" s="7" t="s">
        <v>30917</v>
      </c>
    </row>
    <row r="48" customFormat="false" ht="15" hidden="false" customHeight="false" outlineLevel="0" collapsed="false">
      <c r="A48" s="4" t="s">
        <v>30918</v>
      </c>
      <c r="B48" s="4" t="s">
        <v>30919</v>
      </c>
      <c r="C48" s="4" t="s">
        <v>13</v>
      </c>
      <c r="D48" s="4" t="s">
        <v>30920</v>
      </c>
      <c r="E48" s="4" t="s">
        <v>9901</v>
      </c>
      <c r="F48" s="4" t="s">
        <v>9765</v>
      </c>
      <c r="G48" s="4" t="s">
        <v>30921</v>
      </c>
      <c r="H48" s="4" t="s">
        <v>9453</v>
      </c>
      <c r="I48" s="4" t="n">
        <v>33.30077</v>
      </c>
      <c r="J48" s="4" t="n">
        <v>-111.75567</v>
      </c>
      <c r="K48" s="4" t="s">
        <v>30922</v>
      </c>
      <c r="L48" s="4" t="s">
        <v>30923</v>
      </c>
      <c r="M48" s="4" t="s">
        <v>30870</v>
      </c>
      <c r="N48" s="4" t="s">
        <v>30870</v>
      </c>
      <c r="O48" s="4" t="s">
        <v>30870</v>
      </c>
      <c r="P48" s="4" t="s">
        <v>30870</v>
      </c>
      <c r="Q48" s="4" t="s">
        <v>30870</v>
      </c>
      <c r="R48" s="4" t="s">
        <v>88</v>
      </c>
      <c r="S48" s="4" t="s">
        <v>88</v>
      </c>
      <c r="T48" s="4" t="s">
        <v>30890</v>
      </c>
      <c r="U48" s="4" t="s">
        <v>30597</v>
      </c>
      <c r="V48" s="7" t="s">
        <v>30924</v>
      </c>
    </row>
    <row r="49" customFormat="false" ht="15" hidden="false" customHeight="false" outlineLevel="0" collapsed="false">
      <c r="A49" s="4" t="s">
        <v>30925</v>
      </c>
      <c r="B49" s="4" t="s">
        <v>30926</v>
      </c>
      <c r="C49" s="4" t="s">
        <v>13</v>
      </c>
      <c r="D49" s="4" t="s">
        <v>30927</v>
      </c>
      <c r="E49" s="4" t="s">
        <v>9909</v>
      </c>
      <c r="F49" s="4" t="s">
        <v>9765</v>
      </c>
      <c r="G49" s="4" t="s">
        <v>9893</v>
      </c>
      <c r="H49" s="4" t="s">
        <v>9453</v>
      </c>
      <c r="I49" s="4" t="n">
        <v>33.65095</v>
      </c>
      <c r="J49" s="4" t="n">
        <v>-112.18475</v>
      </c>
      <c r="K49" s="4" t="s">
        <v>30928</v>
      </c>
      <c r="L49" s="4" t="s">
        <v>30929</v>
      </c>
      <c r="M49" s="4" t="s">
        <v>30870</v>
      </c>
      <c r="N49" s="4" t="s">
        <v>30870</v>
      </c>
      <c r="O49" s="4" t="s">
        <v>30870</v>
      </c>
      <c r="P49" s="4" t="s">
        <v>30870</v>
      </c>
      <c r="Q49" s="4" t="s">
        <v>30870</v>
      </c>
      <c r="R49" s="4" t="s">
        <v>88</v>
      </c>
      <c r="S49" s="4" t="s">
        <v>88</v>
      </c>
      <c r="T49" s="4" t="s">
        <v>30570</v>
      </c>
      <c r="U49" s="4" t="s">
        <v>30597</v>
      </c>
      <c r="V49" s="7" t="s">
        <v>30930</v>
      </c>
    </row>
    <row r="50" customFormat="false" ht="15" hidden="false" customHeight="false" outlineLevel="0" collapsed="false">
      <c r="A50" s="4" t="s">
        <v>30931</v>
      </c>
      <c r="B50" s="4" t="s">
        <v>30932</v>
      </c>
      <c r="C50" s="4" t="s">
        <v>13</v>
      </c>
      <c r="D50" s="4" t="s">
        <v>30933</v>
      </c>
      <c r="E50" s="4" t="s">
        <v>9956</v>
      </c>
      <c r="F50" s="4" t="s">
        <v>9765</v>
      </c>
      <c r="G50" s="4" t="s">
        <v>9957</v>
      </c>
      <c r="H50" s="4" t="s">
        <v>9453</v>
      </c>
      <c r="I50" s="4" t="n">
        <v>31.85355</v>
      </c>
      <c r="J50" s="4" t="n">
        <v>-110.99859</v>
      </c>
      <c r="K50" s="4" t="s">
        <v>30934</v>
      </c>
      <c r="L50" s="4" t="s">
        <v>30935</v>
      </c>
      <c r="M50" s="4" t="s">
        <v>30870</v>
      </c>
      <c r="N50" s="4" t="s">
        <v>30870</v>
      </c>
      <c r="O50" s="4" t="s">
        <v>30870</v>
      </c>
      <c r="P50" s="4" t="s">
        <v>30870</v>
      </c>
      <c r="Q50" s="4" t="s">
        <v>30870</v>
      </c>
      <c r="R50" s="4" t="s">
        <v>88</v>
      </c>
      <c r="S50" s="4" t="s">
        <v>88</v>
      </c>
      <c r="T50" s="4" t="s">
        <v>30871</v>
      </c>
      <c r="U50" s="4" t="s">
        <v>30571</v>
      </c>
      <c r="V50" s="7" t="s">
        <v>30936</v>
      </c>
    </row>
    <row r="51" customFormat="false" ht="15" hidden="false" customHeight="false" outlineLevel="0" collapsed="false">
      <c r="A51" s="4" t="s">
        <v>30937</v>
      </c>
      <c r="B51" s="4" t="s">
        <v>30938</v>
      </c>
      <c r="C51" s="4" t="s">
        <v>13</v>
      </c>
      <c r="D51" s="4" t="s">
        <v>30939</v>
      </c>
      <c r="E51" s="4" t="s">
        <v>9965</v>
      </c>
      <c r="F51" s="4" t="s">
        <v>9765</v>
      </c>
      <c r="G51" s="4" t="s">
        <v>9966</v>
      </c>
      <c r="H51" s="4" t="s">
        <v>9453</v>
      </c>
      <c r="I51" s="4" t="n">
        <v>35.2083</v>
      </c>
      <c r="J51" s="4" t="n">
        <v>-114.03471</v>
      </c>
      <c r="K51" s="4" t="s">
        <v>30940</v>
      </c>
      <c r="L51" s="4" t="s">
        <v>30941</v>
      </c>
      <c r="M51" s="4" t="s">
        <v>30870</v>
      </c>
      <c r="N51" s="4" t="s">
        <v>30870</v>
      </c>
      <c r="O51" s="4" t="s">
        <v>30870</v>
      </c>
      <c r="P51" s="4" t="s">
        <v>30870</v>
      </c>
      <c r="Q51" s="4" t="s">
        <v>30870</v>
      </c>
      <c r="R51" s="4" t="s">
        <v>88</v>
      </c>
      <c r="S51" s="4" t="s">
        <v>88</v>
      </c>
      <c r="T51" s="4" t="s">
        <v>30570</v>
      </c>
      <c r="U51" s="4" t="s">
        <v>30597</v>
      </c>
      <c r="V51" s="7" t="s">
        <v>30942</v>
      </c>
    </row>
    <row r="52" customFormat="false" ht="15" hidden="false" customHeight="false" outlineLevel="0" collapsed="false">
      <c r="A52" s="4" t="s">
        <v>30943</v>
      </c>
      <c r="B52" s="4" t="s">
        <v>30944</v>
      </c>
      <c r="C52" s="4" t="s">
        <v>13</v>
      </c>
      <c r="D52" s="4" t="s">
        <v>30945</v>
      </c>
      <c r="E52" s="4" t="s">
        <v>9973</v>
      </c>
      <c r="F52" s="4" t="s">
        <v>9765</v>
      </c>
      <c r="G52" s="4" t="s">
        <v>9974</v>
      </c>
      <c r="H52" s="4" t="s">
        <v>9453</v>
      </c>
      <c r="I52" s="4" t="n">
        <v>34.47703</v>
      </c>
      <c r="J52" s="4" t="n">
        <v>-114.32816</v>
      </c>
      <c r="K52" s="4" t="s">
        <v>30946</v>
      </c>
      <c r="L52" s="4" t="s">
        <v>30947</v>
      </c>
      <c r="M52" s="4" t="s">
        <v>30870</v>
      </c>
      <c r="N52" s="4" t="s">
        <v>30870</v>
      </c>
      <c r="O52" s="4" t="s">
        <v>30870</v>
      </c>
      <c r="P52" s="4" t="s">
        <v>30870</v>
      </c>
      <c r="Q52" s="4" t="s">
        <v>30870</v>
      </c>
      <c r="R52" s="4" t="s">
        <v>30606</v>
      </c>
      <c r="S52" s="4" t="s">
        <v>88</v>
      </c>
      <c r="T52" s="4" t="s">
        <v>30570</v>
      </c>
      <c r="U52" s="4" t="s">
        <v>30597</v>
      </c>
      <c r="V52" s="7" t="s">
        <v>30948</v>
      </c>
    </row>
    <row r="53" customFormat="false" ht="15" hidden="false" customHeight="false" outlineLevel="0" collapsed="false">
      <c r="A53" s="4" t="s">
        <v>30949</v>
      </c>
      <c r="B53" s="4" t="s">
        <v>30950</v>
      </c>
      <c r="C53" s="4" t="s">
        <v>13</v>
      </c>
      <c r="D53" s="4" t="s">
        <v>30951</v>
      </c>
      <c r="E53" s="4" t="s">
        <v>10004</v>
      </c>
      <c r="F53" s="4" t="s">
        <v>9765</v>
      </c>
      <c r="G53" s="4" t="s">
        <v>30952</v>
      </c>
      <c r="H53" s="4" t="s">
        <v>9453</v>
      </c>
      <c r="I53" s="4" t="n">
        <v>33.39045</v>
      </c>
      <c r="J53" s="4" t="n">
        <v>-111.73646</v>
      </c>
      <c r="K53" s="4" t="s">
        <v>30953</v>
      </c>
      <c r="L53" s="4" t="s">
        <v>30954</v>
      </c>
      <c r="M53" s="4" t="s">
        <v>30833</v>
      </c>
      <c r="N53" s="4" t="s">
        <v>30833</v>
      </c>
      <c r="O53" s="4" t="s">
        <v>30833</v>
      </c>
      <c r="P53" s="4" t="s">
        <v>30833</v>
      </c>
      <c r="Q53" s="4" t="s">
        <v>30833</v>
      </c>
      <c r="R53" s="4" t="s">
        <v>30606</v>
      </c>
      <c r="S53" s="4" t="s">
        <v>88</v>
      </c>
      <c r="T53" s="4" t="s">
        <v>30890</v>
      </c>
      <c r="U53" s="4" t="s">
        <v>30571</v>
      </c>
      <c r="V53" s="7" t="s">
        <v>30955</v>
      </c>
    </row>
    <row r="54" customFormat="false" ht="15" hidden="false" customHeight="false" outlineLevel="0" collapsed="false">
      <c r="A54" s="4" t="s">
        <v>30956</v>
      </c>
      <c r="B54" s="4" t="s">
        <v>30957</v>
      </c>
      <c r="C54" s="4" t="s">
        <v>13</v>
      </c>
      <c r="D54" s="4" t="s">
        <v>30958</v>
      </c>
      <c r="E54" s="4" t="s">
        <v>10004</v>
      </c>
      <c r="F54" s="4" t="s">
        <v>9765</v>
      </c>
      <c r="G54" s="4" t="s">
        <v>30959</v>
      </c>
      <c r="H54" s="4" t="s">
        <v>9453</v>
      </c>
      <c r="I54" s="4" t="n">
        <v>33.43801</v>
      </c>
      <c r="J54" s="4" t="n">
        <v>-111.68249</v>
      </c>
      <c r="K54" s="4" t="s">
        <v>30960</v>
      </c>
      <c r="L54" s="4" t="s">
        <v>30961</v>
      </c>
      <c r="M54" s="4" t="s">
        <v>30870</v>
      </c>
      <c r="N54" s="4" t="s">
        <v>30870</v>
      </c>
      <c r="O54" s="4" t="s">
        <v>30870</v>
      </c>
      <c r="P54" s="4" t="s">
        <v>30870</v>
      </c>
      <c r="Q54" s="4" t="s">
        <v>30870</v>
      </c>
      <c r="R54" s="4" t="s">
        <v>88</v>
      </c>
      <c r="S54" s="4" t="s">
        <v>88</v>
      </c>
      <c r="T54" s="4" t="s">
        <v>30890</v>
      </c>
      <c r="U54" s="4" t="s">
        <v>30614</v>
      </c>
      <c r="V54" s="7" t="s">
        <v>30962</v>
      </c>
    </row>
    <row r="55" customFormat="false" ht="15" hidden="false" customHeight="false" outlineLevel="0" collapsed="false">
      <c r="A55" s="4" t="s">
        <v>30963</v>
      </c>
      <c r="B55" s="4" t="s">
        <v>30964</v>
      </c>
      <c r="C55" s="4" t="s">
        <v>13</v>
      </c>
      <c r="D55" s="4" t="s">
        <v>30965</v>
      </c>
      <c r="E55" s="4" t="s">
        <v>10072</v>
      </c>
      <c r="F55" s="4" t="s">
        <v>9765</v>
      </c>
      <c r="G55" s="4" t="s">
        <v>10080</v>
      </c>
      <c r="H55" s="4" t="s">
        <v>9453</v>
      </c>
      <c r="I55" s="4" t="n">
        <v>33.60962</v>
      </c>
      <c r="J55" s="4" t="n">
        <v>-112.25564</v>
      </c>
      <c r="K55" s="4" t="s">
        <v>30966</v>
      </c>
      <c r="L55" s="4" t="s">
        <v>30967</v>
      </c>
      <c r="M55" s="4" t="s">
        <v>30833</v>
      </c>
      <c r="N55" s="4" t="s">
        <v>30833</v>
      </c>
      <c r="O55" s="4" t="s">
        <v>30833</v>
      </c>
      <c r="P55" s="4" t="s">
        <v>30833</v>
      </c>
      <c r="Q55" s="4" t="s">
        <v>30833</v>
      </c>
      <c r="R55" s="4" t="s">
        <v>30606</v>
      </c>
      <c r="S55" s="4" t="s">
        <v>88</v>
      </c>
      <c r="T55" s="4" t="s">
        <v>30570</v>
      </c>
      <c r="U55" s="4" t="s">
        <v>30571</v>
      </c>
      <c r="V55" s="7" t="s">
        <v>30968</v>
      </c>
    </row>
    <row r="56" customFormat="false" ht="15" hidden="false" customHeight="false" outlineLevel="0" collapsed="false">
      <c r="A56" s="4" t="s">
        <v>30969</v>
      </c>
      <c r="B56" s="4" t="s">
        <v>30970</v>
      </c>
      <c r="C56" s="4" t="s">
        <v>13</v>
      </c>
      <c r="D56" s="4" t="s">
        <v>30971</v>
      </c>
      <c r="E56" s="4" t="s">
        <v>10087</v>
      </c>
      <c r="F56" s="4" t="s">
        <v>9765</v>
      </c>
      <c r="G56" s="4" t="s">
        <v>10088</v>
      </c>
      <c r="H56" s="4" t="s">
        <v>9453</v>
      </c>
      <c r="I56" s="4" t="n">
        <v>33.46258</v>
      </c>
      <c r="J56" s="4" t="n">
        <v>-112.05649</v>
      </c>
      <c r="K56" s="4" t="s">
        <v>30972</v>
      </c>
      <c r="L56" s="4" t="s">
        <v>30973</v>
      </c>
      <c r="M56" s="4" t="s">
        <v>30870</v>
      </c>
      <c r="N56" s="4" t="s">
        <v>30870</v>
      </c>
      <c r="O56" s="4" t="s">
        <v>30870</v>
      </c>
      <c r="P56" s="4" t="s">
        <v>30870</v>
      </c>
      <c r="Q56" s="4" t="s">
        <v>30870</v>
      </c>
      <c r="R56" s="4" t="s">
        <v>30606</v>
      </c>
      <c r="S56" s="4" t="s">
        <v>88</v>
      </c>
      <c r="T56" s="4" t="s">
        <v>30570</v>
      </c>
      <c r="U56" s="4" t="s">
        <v>30597</v>
      </c>
      <c r="V56" s="7" t="s">
        <v>30974</v>
      </c>
    </row>
    <row r="57" customFormat="false" ht="15" hidden="false" customHeight="false" outlineLevel="0" collapsed="false">
      <c r="A57" s="4" t="s">
        <v>30975</v>
      </c>
      <c r="B57" s="4" t="s">
        <v>30976</v>
      </c>
      <c r="C57" s="4" t="s">
        <v>13</v>
      </c>
      <c r="D57" s="4" t="s">
        <v>30977</v>
      </c>
      <c r="E57" s="4" t="s">
        <v>10087</v>
      </c>
      <c r="F57" s="4" t="s">
        <v>9765</v>
      </c>
      <c r="G57" s="4" t="s">
        <v>9766</v>
      </c>
      <c r="H57" s="4" t="s">
        <v>9453</v>
      </c>
      <c r="I57" s="4" t="n">
        <v>33.86794</v>
      </c>
      <c r="J57" s="4" t="n">
        <v>-112.13903</v>
      </c>
      <c r="K57" s="4" t="s">
        <v>30978</v>
      </c>
      <c r="L57" s="4" t="s">
        <v>30979</v>
      </c>
      <c r="M57" s="4" t="s">
        <v>30870</v>
      </c>
      <c r="N57" s="4" t="s">
        <v>30870</v>
      </c>
      <c r="O57" s="4" t="s">
        <v>30870</v>
      </c>
      <c r="P57" s="4" t="s">
        <v>30870</v>
      </c>
      <c r="Q57" s="4" t="s">
        <v>30870</v>
      </c>
      <c r="R57" s="4" t="s">
        <v>88</v>
      </c>
      <c r="S57" s="4" t="s">
        <v>88</v>
      </c>
      <c r="T57" s="4" t="s">
        <v>30570</v>
      </c>
      <c r="U57" s="4" t="s">
        <v>30597</v>
      </c>
      <c r="V57" s="7" t="s">
        <v>30980</v>
      </c>
    </row>
    <row r="58" customFormat="false" ht="15" hidden="false" customHeight="false" outlineLevel="0" collapsed="false">
      <c r="A58" s="4" t="s">
        <v>30981</v>
      </c>
      <c r="B58" s="4" t="s">
        <v>30982</v>
      </c>
      <c r="C58" s="4" t="s">
        <v>13</v>
      </c>
      <c r="D58" s="4" t="s">
        <v>30983</v>
      </c>
      <c r="E58" s="4" t="s">
        <v>10087</v>
      </c>
      <c r="F58" s="4" t="s">
        <v>9765</v>
      </c>
      <c r="G58" s="4" t="s">
        <v>10057</v>
      </c>
      <c r="H58" s="4" t="s">
        <v>9453</v>
      </c>
      <c r="I58" s="4" t="n">
        <v>33.64058</v>
      </c>
      <c r="J58" s="4" t="n">
        <v>-112.0003</v>
      </c>
      <c r="K58" s="4" t="s">
        <v>30984</v>
      </c>
      <c r="L58" s="4" t="s">
        <v>30985</v>
      </c>
      <c r="M58" s="4" t="s">
        <v>30870</v>
      </c>
      <c r="N58" s="4" t="s">
        <v>30870</v>
      </c>
      <c r="O58" s="4" t="s">
        <v>30870</v>
      </c>
      <c r="P58" s="4" t="s">
        <v>30870</v>
      </c>
      <c r="Q58" s="4" t="s">
        <v>30870</v>
      </c>
      <c r="R58" s="4" t="s">
        <v>88</v>
      </c>
      <c r="S58" s="4" t="s">
        <v>88</v>
      </c>
      <c r="T58" s="4" t="s">
        <v>30570</v>
      </c>
      <c r="U58" s="4" t="s">
        <v>30597</v>
      </c>
      <c r="V58" s="7" t="s">
        <v>30986</v>
      </c>
    </row>
    <row r="59" customFormat="false" ht="15" hidden="false" customHeight="false" outlineLevel="0" collapsed="false">
      <c r="A59" s="4" t="s">
        <v>30987</v>
      </c>
      <c r="B59" s="4" t="s">
        <v>30988</v>
      </c>
      <c r="C59" s="4" t="s">
        <v>13</v>
      </c>
      <c r="D59" s="4" t="s">
        <v>30989</v>
      </c>
      <c r="E59" s="4" t="s">
        <v>10087</v>
      </c>
      <c r="F59" s="4" t="s">
        <v>9765</v>
      </c>
      <c r="G59" s="4" t="s">
        <v>30990</v>
      </c>
      <c r="H59" s="4" t="s">
        <v>9453</v>
      </c>
      <c r="I59" s="4" t="n">
        <v>33.32025</v>
      </c>
      <c r="J59" s="4" t="n">
        <v>-111.99063</v>
      </c>
      <c r="K59" s="4" t="s">
        <v>30991</v>
      </c>
      <c r="L59" s="4" t="s">
        <v>30992</v>
      </c>
      <c r="M59" s="4" t="s">
        <v>30870</v>
      </c>
      <c r="N59" s="4" t="s">
        <v>30870</v>
      </c>
      <c r="O59" s="4" t="s">
        <v>30870</v>
      </c>
      <c r="P59" s="4" t="s">
        <v>30870</v>
      </c>
      <c r="Q59" s="4" t="s">
        <v>30870</v>
      </c>
      <c r="R59" s="4" t="s">
        <v>88</v>
      </c>
      <c r="S59" s="4" t="s">
        <v>88</v>
      </c>
      <c r="T59" s="4" t="s">
        <v>30890</v>
      </c>
      <c r="U59" s="4" t="s">
        <v>30597</v>
      </c>
      <c r="V59" s="7" t="s">
        <v>30993</v>
      </c>
    </row>
    <row r="60" customFormat="false" ht="15" hidden="false" customHeight="false" outlineLevel="0" collapsed="false">
      <c r="A60" s="4" t="s">
        <v>30994</v>
      </c>
      <c r="B60" s="4" t="s">
        <v>30995</v>
      </c>
      <c r="C60" s="4" t="s">
        <v>13</v>
      </c>
      <c r="D60" s="4" t="s">
        <v>30996</v>
      </c>
      <c r="E60" s="4" t="s">
        <v>10129</v>
      </c>
      <c r="F60" s="4" t="s">
        <v>9765</v>
      </c>
      <c r="G60" s="4" t="s">
        <v>10130</v>
      </c>
      <c r="H60" s="4" t="s">
        <v>9453</v>
      </c>
      <c r="I60" s="4" t="n">
        <v>34.68921</v>
      </c>
      <c r="J60" s="4" t="n">
        <v>-112.54943</v>
      </c>
      <c r="K60" s="4" t="s">
        <v>30997</v>
      </c>
      <c r="L60" s="4" t="s">
        <v>30998</v>
      </c>
      <c r="M60" s="4" t="s">
        <v>30870</v>
      </c>
      <c r="N60" s="4" t="s">
        <v>30870</v>
      </c>
      <c r="O60" s="4" t="s">
        <v>30870</v>
      </c>
      <c r="P60" s="4" t="s">
        <v>30870</v>
      </c>
      <c r="Q60" s="4" t="s">
        <v>30870</v>
      </c>
      <c r="R60" s="4" t="s">
        <v>88</v>
      </c>
      <c r="S60" s="4" t="s">
        <v>88</v>
      </c>
      <c r="T60" s="4" t="s">
        <v>30871</v>
      </c>
      <c r="U60" s="4" t="s">
        <v>30597</v>
      </c>
      <c r="V60" s="7" t="s">
        <v>30999</v>
      </c>
    </row>
    <row r="61" customFormat="false" ht="15" hidden="false" customHeight="false" outlineLevel="0" collapsed="false">
      <c r="A61" s="4" t="s">
        <v>31000</v>
      </c>
      <c r="B61" s="4" t="s">
        <v>31001</v>
      </c>
      <c r="C61" s="4" t="s">
        <v>13</v>
      </c>
      <c r="D61" s="4" t="s">
        <v>31002</v>
      </c>
      <c r="E61" s="4" t="s">
        <v>10137</v>
      </c>
      <c r="F61" s="4" t="s">
        <v>9765</v>
      </c>
      <c r="G61" s="4" t="s">
        <v>10138</v>
      </c>
      <c r="H61" s="4" t="s">
        <v>9453</v>
      </c>
      <c r="I61" s="4" t="n">
        <v>34.58826</v>
      </c>
      <c r="J61" s="4" t="n">
        <v>-112.33041</v>
      </c>
      <c r="K61" s="4" t="s">
        <v>31003</v>
      </c>
      <c r="L61" s="4" t="s">
        <v>31004</v>
      </c>
      <c r="M61" s="4" t="s">
        <v>30870</v>
      </c>
      <c r="N61" s="4" t="s">
        <v>30870</v>
      </c>
      <c r="O61" s="4" t="s">
        <v>30870</v>
      </c>
      <c r="P61" s="4" t="s">
        <v>30870</v>
      </c>
      <c r="Q61" s="4" t="s">
        <v>30870</v>
      </c>
      <c r="R61" s="4" t="s">
        <v>30606</v>
      </c>
      <c r="S61" s="4" t="s">
        <v>88</v>
      </c>
      <c r="T61" s="4" t="s">
        <v>30871</v>
      </c>
      <c r="U61" s="4" t="s">
        <v>30614</v>
      </c>
      <c r="V61" s="7" t="s">
        <v>31005</v>
      </c>
    </row>
    <row r="62" customFormat="false" ht="15" hidden="false" customHeight="false" outlineLevel="0" collapsed="false">
      <c r="A62" s="4" t="s">
        <v>31006</v>
      </c>
      <c r="B62" s="4" t="s">
        <v>31007</v>
      </c>
      <c r="C62" s="4" t="s">
        <v>13</v>
      </c>
      <c r="D62" s="4" t="s">
        <v>31008</v>
      </c>
      <c r="E62" s="4" t="s">
        <v>31009</v>
      </c>
      <c r="F62" s="4" t="s">
        <v>9765</v>
      </c>
      <c r="G62" s="4" t="s">
        <v>31010</v>
      </c>
      <c r="H62" s="4" t="s">
        <v>9453</v>
      </c>
      <c r="I62" s="4" t="n">
        <v>33.24855</v>
      </c>
      <c r="J62" s="4" t="n">
        <v>-111.62307</v>
      </c>
      <c r="K62" s="4" t="s">
        <v>31011</v>
      </c>
      <c r="L62" s="4" t="s">
        <v>31012</v>
      </c>
      <c r="M62" s="4" t="s">
        <v>30870</v>
      </c>
      <c r="N62" s="4" t="s">
        <v>30870</v>
      </c>
      <c r="O62" s="4" t="s">
        <v>30870</v>
      </c>
      <c r="P62" s="4" t="s">
        <v>30870</v>
      </c>
      <c r="Q62" s="4" t="s">
        <v>30870</v>
      </c>
      <c r="R62" s="4" t="s">
        <v>88</v>
      </c>
      <c r="S62" s="4" t="s">
        <v>88</v>
      </c>
      <c r="T62" s="4" t="s">
        <v>30570</v>
      </c>
      <c r="U62" s="4" t="s">
        <v>30597</v>
      </c>
      <c r="V62" s="7" t="s">
        <v>31013</v>
      </c>
    </row>
    <row r="63" customFormat="false" ht="15" hidden="false" customHeight="false" outlineLevel="0" collapsed="false">
      <c r="A63" s="4" t="s">
        <v>31014</v>
      </c>
      <c r="B63" s="4" t="s">
        <v>31015</v>
      </c>
      <c r="C63" s="4" t="s">
        <v>13</v>
      </c>
      <c r="D63" s="4" t="s">
        <v>31016</v>
      </c>
      <c r="E63" s="4" t="s">
        <v>10203</v>
      </c>
      <c r="F63" s="4" t="s">
        <v>9765</v>
      </c>
      <c r="G63" s="4" t="s">
        <v>10154</v>
      </c>
      <c r="H63" s="4" t="s">
        <v>9453</v>
      </c>
      <c r="I63" s="4" t="n">
        <v>33.64506</v>
      </c>
      <c r="J63" s="4" t="n">
        <v>-111.8964</v>
      </c>
      <c r="K63" s="4" t="s">
        <v>31017</v>
      </c>
      <c r="L63" s="4" t="s">
        <v>31018</v>
      </c>
      <c r="M63" s="4" t="s">
        <v>30870</v>
      </c>
      <c r="N63" s="4" t="s">
        <v>30870</v>
      </c>
      <c r="O63" s="4" t="s">
        <v>30870</v>
      </c>
      <c r="P63" s="4" t="s">
        <v>30870</v>
      </c>
      <c r="Q63" s="4" t="s">
        <v>30870</v>
      </c>
      <c r="R63" s="4" t="s">
        <v>88</v>
      </c>
      <c r="S63" s="4" t="s">
        <v>88</v>
      </c>
      <c r="T63" s="4" t="s">
        <v>30570</v>
      </c>
      <c r="U63" s="4" t="s">
        <v>30597</v>
      </c>
      <c r="V63" s="7" t="s">
        <v>31019</v>
      </c>
    </row>
    <row r="64" customFormat="false" ht="15" hidden="false" customHeight="false" outlineLevel="0" collapsed="false">
      <c r="A64" s="4" t="s">
        <v>31020</v>
      </c>
      <c r="B64" s="4" t="s">
        <v>31021</v>
      </c>
      <c r="C64" s="4" t="s">
        <v>13</v>
      </c>
      <c r="D64" s="4" t="s">
        <v>31022</v>
      </c>
      <c r="E64" s="4" t="s">
        <v>10203</v>
      </c>
      <c r="F64" s="4" t="s">
        <v>9765</v>
      </c>
      <c r="G64" s="4" t="s">
        <v>10146</v>
      </c>
      <c r="H64" s="4" t="s">
        <v>9453</v>
      </c>
      <c r="I64" s="4" t="n">
        <v>33.57778</v>
      </c>
      <c r="J64" s="4" t="n">
        <v>-111.87738</v>
      </c>
      <c r="K64" s="4" t="s">
        <v>31023</v>
      </c>
      <c r="L64" s="4" t="s">
        <v>31024</v>
      </c>
      <c r="M64" s="4" t="s">
        <v>30870</v>
      </c>
      <c r="N64" s="4" t="s">
        <v>30870</v>
      </c>
      <c r="O64" s="4" t="s">
        <v>30870</v>
      </c>
      <c r="P64" s="4" t="s">
        <v>30870</v>
      </c>
      <c r="Q64" s="4" t="s">
        <v>30870</v>
      </c>
      <c r="R64" s="4" t="s">
        <v>30606</v>
      </c>
      <c r="S64" s="4" t="s">
        <v>88</v>
      </c>
      <c r="T64" s="4" t="s">
        <v>30570</v>
      </c>
      <c r="U64" s="4" t="s">
        <v>30597</v>
      </c>
      <c r="V64" s="7" t="s">
        <v>31025</v>
      </c>
    </row>
    <row r="65" customFormat="false" ht="15" hidden="false" customHeight="false" outlineLevel="0" collapsed="false">
      <c r="A65" s="4" t="s">
        <v>31026</v>
      </c>
      <c r="B65" s="4" t="s">
        <v>31027</v>
      </c>
      <c r="C65" s="4" t="s">
        <v>30584</v>
      </c>
      <c r="D65" s="4" t="s">
        <v>31028</v>
      </c>
      <c r="E65" s="4" t="s">
        <v>31029</v>
      </c>
      <c r="F65" s="4" t="s">
        <v>9765</v>
      </c>
      <c r="G65" s="4" t="s">
        <v>31030</v>
      </c>
      <c r="H65" s="4" t="s">
        <v>9453</v>
      </c>
      <c r="I65" s="4" t="n">
        <v>34.86315</v>
      </c>
      <c r="J65" s="4" t="n">
        <v>-111.79492</v>
      </c>
      <c r="K65" s="4" t="s">
        <v>31031</v>
      </c>
      <c r="L65" s="4" t="s">
        <v>31032</v>
      </c>
      <c r="M65" s="4" t="s">
        <v>31033</v>
      </c>
      <c r="N65" s="4" t="s">
        <v>31033</v>
      </c>
      <c r="O65" s="4" t="s">
        <v>31033</v>
      </c>
      <c r="P65" s="4" t="s">
        <v>31033</v>
      </c>
      <c r="Q65" s="4" t="s">
        <v>31033</v>
      </c>
      <c r="R65" s="4" t="s">
        <v>88</v>
      </c>
      <c r="S65" s="4" t="s">
        <v>88</v>
      </c>
      <c r="T65" s="4" t="s">
        <v>30570</v>
      </c>
      <c r="U65" s="4" t="s">
        <v>30571</v>
      </c>
      <c r="V65" s="7" t="s">
        <v>31034</v>
      </c>
    </row>
    <row r="66" customFormat="false" ht="15" hidden="false" customHeight="false" outlineLevel="0" collapsed="false">
      <c r="A66" s="4" t="s">
        <v>31035</v>
      </c>
      <c r="B66" s="4" t="s">
        <v>31036</v>
      </c>
      <c r="C66" s="4" t="s">
        <v>13</v>
      </c>
      <c r="D66" s="4" t="s">
        <v>31037</v>
      </c>
      <c r="E66" s="4" t="s">
        <v>31038</v>
      </c>
      <c r="F66" s="4" t="s">
        <v>9765</v>
      </c>
      <c r="G66" s="4" t="s">
        <v>10162</v>
      </c>
      <c r="H66" s="4" t="s">
        <v>9453</v>
      </c>
      <c r="I66" s="4" t="n">
        <v>34.20209</v>
      </c>
      <c r="J66" s="4" t="n">
        <v>-110.01958</v>
      </c>
      <c r="K66" s="4" t="s">
        <v>31039</v>
      </c>
      <c r="L66" s="4" t="s">
        <v>31040</v>
      </c>
      <c r="M66" s="4" t="s">
        <v>30870</v>
      </c>
      <c r="N66" s="4" t="s">
        <v>30870</v>
      </c>
      <c r="O66" s="4" t="s">
        <v>30870</v>
      </c>
      <c r="P66" s="4" t="s">
        <v>30870</v>
      </c>
      <c r="Q66" s="4" t="s">
        <v>30870</v>
      </c>
      <c r="R66" s="4" t="s">
        <v>88</v>
      </c>
      <c r="S66" s="4" t="s">
        <v>88</v>
      </c>
      <c r="T66" s="4" t="s">
        <v>30570</v>
      </c>
      <c r="U66" s="4" t="s">
        <v>30614</v>
      </c>
      <c r="V66" s="7" t="s">
        <v>31041</v>
      </c>
    </row>
    <row r="67" customFormat="false" ht="15" hidden="false" customHeight="false" outlineLevel="0" collapsed="false">
      <c r="A67" s="4" t="s">
        <v>31042</v>
      </c>
      <c r="B67" s="4" t="s">
        <v>31043</v>
      </c>
      <c r="C67" s="4" t="s">
        <v>13</v>
      </c>
      <c r="D67" s="4" t="s">
        <v>31044</v>
      </c>
      <c r="E67" s="4" t="s">
        <v>31045</v>
      </c>
      <c r="F67" s="4" t="s">
        <v>9765</v>
      </c>
      <c r="G67" s="4" t="s">
        <v>10170</v>
      </c>
      <c r="H67" s="4" t="s">
        <v>9453</v>
      </c>
      <c r="I67" s="4" t="n">
        <v>31.55473</v>
      </c>
      <c r="J67" s="4" t="n">
        <v>-110.27486</v>
      </c>
      <c r="K67" s="4" t="s">
        <v>31046</v>
      </c>
      <c r="L67" s="4" t="s">
        <v>31047</v>
      </c>
      <c r="M67" s="4" t="s">
        <v>30870</v>
      </c>
      <c r="N67" s="4" t="s">
        <v>30870</v>
      </c>
      <c r="O67" s="4" t="s">
        <v>30870</v>
      </c>
      <c r="P67" s="4" t="s">
        <v>30870</v>
      </c>
      <c r="Q67" s="4" t="s">
        <v>30870</v>
      </c>
      <c r="R67" s="4" t="s">
        <v>88</v>
      </c>
      <c r="S67" s="4" t="s">
        <v>88</v>
      </c>
      <c r="T67" s="4" t="s">
        <v>30871</v>
      </c>
      <c r="U67" s="4" t="s">
        <v>30597</v>
      </c>
      <c r="V67" s="7" t="s">
        <v>31048</v>
      </c>
    </row>
    <row r="68" customFormat="false" ht="15" hidden="false" customHeight="false" outlineLevel="0" collapsed="false">
      <c r="A68" s="4" t="s">
        <v>31049</v>
      </c>
      <c r="B68" s="4" t="s">
        <v>31050</v>
      </c>
      <c r="C68" s="4" t="s">
        <v>13</v>
      </c>
      <c r="D68" s="4" t="s">
        <v>31051</v>
      </c>
      <c r="E68" s="4" t="s">
        <v>31052</v>
      </c>
      <c r="F68" s="4" t="s">
        <v>9765</v>
      </c>
      <c r="G68" s="4" t="s">
        <v>10178</v>
      </c>
      <c r="H68" s="4" t="s">
        <v>9453</v>
      </c>
      <c r="I68" s="4" t="n">
        <v>33.65872</v>
      </c>
      <c r="J68" s="4" t="n">
        <v>-112.37114</v>
      </c>
      <c r="K68" s="4" t="s">
        <v>31053</v>
      </c>
      <c r="L68" s="4" t="s">
        <v>31054</v>
      </c>
      <c r="M68" s="4" t="s">
        <v>30870</v>
      </c>
      <c r="N68" s="4" t="s">
        <v>30870</v>
      </c>
      <c r="O68" s="4" t="s">
        <v>30870</v>
      </c>
      <c r="P68" s="4" t="s">
        <v>30870</v>
      </c>
      <c r="Q68" s="4" t="s">
        <v>30870</v>
      </c>
      <c r="R68" s="4" t="s">
        <v>88</v>
      </c>
      <c r="S68" s="4" t="s">
        <v>88</v>
      </c>
      <c r="T68" s="4" t="s">
        <v>30570</v>
      </c>
      <c r="U68" s="4" t="s">
        <v>30571</v>
      </c>
      <c r="V68" s="7" t="s">
        <v>31055</v>
      </c>
    </row>
    <row r="69" customFormat="false" ht="15" hidden="false" customHeight="false" outlineLevel="0" collapsed="false">
      <c r="A69" s="4" t="s">
        <v>31056</v>
      </c>
      <c r="B69" s="4" t="s">
        <v>31057</v>
      </c>
      <c r="C69" s="4" t="s">
        <v>13</v>
      </c>
      <c r="D69" s="4" t="s">
        <v>31058</v>
      </c>
      <c r="E69" s="4" t="s">
        <v>31059</v>
      </c>
      <c r="F69" s="4" t="s">
        <v>9765</v>
      </c>
      <c r="G69" s="4" t="s">
        <v>10227</v>
      </c>
      <c r="H69" s="4" t="s">
        <v>9453</v>
      </c>
      <c r="I69" s="4" t="n">
        <v>33.39308</v>
      </c>
      <c r="J69" s="4" t="n">
        <v>-111.90269</v>
      </c>
      <c r="K69" s="4" t="s">
        <v>31060</v>
      </c>
      <c r="L69" s="4" t="s">
        <v>31061</v>
      </c>
      <c r="M69" s="4" t="s">
        <v>30870</v>
      </c>
      <c r="N69" s="4" t="s">
        <v>30870</v>
      </c>
      <c r="O69" s="4" t="s">
        <v>30870</v>
      </c>
      <c r="P69" s="4" t="s">
        <v>30870</v>
      </c>
      <c r="Q69" s="4" t="s">
        <v>30870</v>
      </c>
      <c r="R69" s="4" t="s">
        <v>30606</v>
      </c>
      <c r="S69" s="4" t="s">
        <v>88</v>
      </c>
      <c r="T69" s="4" t="s">
        <v>31062</v>
      </c>
      <c r="U69" s="4" t="s">
        <v>30597</v>
      </c>
      <c r="V69" s="7" t="s">
        <v>31063</v>
      </c>
    </row>
    <row r="70" customFormat="false" ht="15" hidden="false" customHeight="false" outlineLevel="0" collapsed="false">
      <c r="A70" s="4" t="s">
        <v>31064</v>
      </c>
      <c r="B70" s="4" t="s">
        <v>31065</v>
      </c>
      <c r="C70" s="4" t="s">
        <v>13</v>
      </c>
      <c r="D70" s="4" t="s">
        <v>31066</v>
      </c>
      <c r="E70" s="4" t="s">
        <v>31059</v>
      </c>
      <c r="F70" s="4" t="s">
        <v>9765</v>
      </c>
      <c r="G70" s="4" t="s">
        <v>31067</v>
      </c>
      <c r="H70" s="4" t="s">
        <v>9453</v>
      </c>
      <c r="I70" s="4" t="n">
        <v>33.36466</v>
      </c>
      <c r="J70" s="4" t="n">
        <v>-111.91113</v>
      </c>
      <c r="K70" s="4" t="s">
        <v>31068</v>
      </c>
      <c r="L70" s="4" t="s">
        <v>31069</v>
      </c>
      <c r="M70" s="4" t="s">
        <v>30870</v>
      </c>
      <c r="N70" s="4" t="s">
        <v>30870</v>
      </c>
      <c r="O70" s="4" t="s">
        <v>30870</v>
      </c>
      <c r="P70" s="4" t="s">
        <v>30870</v>
      </c>
      <c r="Q70" s="4" t="s">
        <v>30870</v>
      </c>
      <c r="R70" s="4" t="s">
        <v>88</v>
      </c>
      <c r="S70" s="4" t="s">
        <v>88</v>
      </c>
      <c r="T70" s="4" t="s">
        <v>30570</v>
      </c>
      <c r="U70" s="4" t="s">
        <v>31070</v>
      </c>
      <c r="V70" s="7" t="s">
        <v>31071</v>
      </c>
    </row>
    <row r="71" customFormat="false" ht="15" hidden="false" customHeight="false" outlineLevel="0" collapsed="false">
      <c r="A71" s="4" t="s">
        <v>31072</v>
      </c>
      <c r="B71" s="4" t="s">
        <v>31073</v>
      </c>
      <c r="C71" s="4" t="s">
        <v>13</v>
      </c>
      <c r="D71" s="4" t="s">
        <v>31074</v>
      </c>
      <c r="E71" s="4" t="s">
        <v>10255</v>
      </c>
      <c r="F71" s="4" t="s">
        <v>9765</v>
      </c>
      <c r="G71" s="4" t="s">
        <v>10235</v>
      </c>
      <c r="H71" s="4" t="s">
        <v>9453</v>
      </c>
      <c r="I71" s="4" t="n">
        <v>32.23446</v>
      </c>
      <c r="J71" s="4" t="n">
        <v>-110.87561</v>
      </c>
      <c r="K71" s="4" t="s">
        <v>31075</v>
      </c>
      <c r="L71" s="4" t="s">
        <v>31076</v>
      </c>
      <c r="M71" s="4" t="s">
        <v>30870</v>
      </c>
      <c r="N71" s="4" t="s">
        <v>30870</v>
      </c>
      <c r="O71" s="4" t="s">
        <v>30870</v>
      </c>
      <c r="P71" s="4" t="s">
        <v>30870</v>
      </c>
      <c r="Q71" s="4" t="s">
        <v>30870</v>
      </c>
      <c r="R71" s="4" t="s">
        <v>30606</v>
      </c>
      <c r="S71" s="4" t="s">
        <v>88</v>
      </c>
      <c r="T71" s="4" t="s">
        <v>31077</v>
      </c>
      <c r="U71" s="4" t="s">
        <v>30614</v>
      </c>
      <c r="V71" s="7" t="s">
        <v>31078</v>
      </c>
    </row>
    <row r="72" customFormat="false" ht="15" hidden="false" customHeight="false" outlineLevel="0" collapsed="false">
      <c r="A72" s="4" t="s">
        <v>31079</v>
      </c>
      <c r="B72" s="4" t="s">
        <v>31080</v>
      </c>
      <c r="C72" s="4" t="s">
        <v>13</v>
      </c>
      <c r="D72" s="4" t="s">
        <v>31081</v>
      </c>
      <c r="E72" s="4" t="s">
        <v>10255</v>
      </c>
      <c r="F72" s="4" t="s">
        <v>9765</v>
      </c>
      <c r="G72" s="4" t="s">
        <v>10242</v>
      </c>
      <c r="H72" s="4" t="s">
        <v>9453</v>
      </c>
      <c r="I72" s="4" t="n">
        <v>32.13384</v>
      </c>
      <c r="J72" s="4" t="n">
        <v>-110.99495</v>
      </c>
      <c r="K72" s="4" t="s">
        <v>31082</v>
      </c>
      <c r="L72" s="4" t="s">
        <v>31083</v>
      </c>
      <c r="M72" s="4" t="s">
        <v>30870</v>
      </c>
      <c r="N72" s="4" t="s">
        <v>30870</v>
      </c>
      <c r="O72" s="4" t="s">
        <v>30870</v>
      </c>
      <c r="P72" s="4" t="s">
        <v>30870</v>
      </c>
      <c r="Q72" s="4" t="s">
        <v>30870</v>
      </c>
      <c r="R72" s="4" t="s">
        <v>88</v>
      </c>
      <c r="S72" s="4" t="s">
        <v>88</v>
      </c>
      <c r="T72" s="4" t="s">
        <v>31077</v>
      </c>
      <c r="U72" s="4" t="s">
        <v>30597</v>
      </c>
      <c r="V72" s="7" t="s">
        <v>31084</v>
      </c>
    </row>
    <row r="73" customFormat="false" ht="15" hidden="false" customHeight="false" outlineLevel="0" collapsed="false">
      <c r="A73" s="4" t="s">
        <v>31085</v>
      </c>
      <c r="B73" s="4" t="s">
        <v>31086</v>
      </c>
      <c r="C73" s="4" t="s">
        <v>13</v>
      </c>
      <c r="D73" s="4" t="s">
        <v>31087</v>
      </c>
      <c r="E73" s="4" t="s">
        <v>10255</v>
      </c>
      <c r="F73" s="4" t="s">
        <v>9765</v>
      </c>
      <c r="G73" s="4" t="s">
        <v>10019</v>
      </c>
      <c r="H73" s="4" t="s">
        <v>9453</v>
      </c>
      <c r="I73" s="4" t="n">
        <v>32.42677</v>
      </c>
      <c r="J73" s="4" t="n">
        <v>-110.96201</v>
      </c>
      <c r="K73" s="4" t="s">
        <v>31088</v>
      </c>
      <c r="L73" s="4" t="s">
        <v>31089</v>
      </c>
      <c r="M73" s="4" t="s">
        <v>30870</v>
      </c>
      <c r="N73" s="4" t="s">
        <v>30870</v>
      </c>
      <c r="O73" s="4" t="s">
        <v>30870</v>
      </c>
      <c r="P73" s="4" t="s">
        <v>30870</v>
      </c>
      <c r="Q73" s="4" t="s">
        <v>30870</v>
      </c>
      <c r="R73" s="4" t="s">
        <v>88</v>
      </c>
      <c r="S73" s="4" t="s">
        <v>88</v>
      </c>
      <c r="T73" s="4" t="s">
        <v>30871</v>
      </c>
      <c r="U73" s="4" t="s">
        <v>30571</v>
      </c>
      <c r="V73" s="7" t="s">
        <v>31090</v>
      </c>
    </row>
    <row r="74" customFormat="false" ht="15" hidden="false" customHeight="false" outlineLevel="0" collapsed="false">
      <c r="A74" s="4" t="s">
        <v>31091</v>
      </c>
      <c r="B74" s="4" t="s">
        <v>31092</v>
      </c>
      <c r="C74" s="4" t="s">
        <v>13</v>
      </c>
      <c r="D74" s="4" t="s">
        <v>31093</v>
      </c>
      <c r="E74" s="4" t="s">
        <v>10255</v>
      </c>
      <c r="F74" s="4" t="s">
        <v>9765</v>
      </c>
      <c r="G74" s="4" t="s">
        <v>31094</v>
      </c>
      <c r="H74" s="4" t="s">
        <v>9453</v>
      </c>
      <c r="I74" s="4" t="n">
        <v>32.33986</v>
      </c>
      <c r="J74" s="4" t="n">
        <v>-111.01262</v>
      </c>
      <c r="K74" s="4" t="s">
        <v>31095</v>
      </c>
      <c r="L74" s="4" t="s">
        <v>31096</v>
      </c>
      <c r="M74" s="4" t="s">
        <v>30870</v>
      </c>
      <c r="N74" s="4" t="s">
        <v>30870</v>
      </c>
      <c r="O74" s="4" t="s">
        <v>30870</v>
      </c>
      <c r="P74" s="4" t="s">
        <v>30870</v>
      </c>
      <c r="Q74" s="4" t="s">
        <v>30870</v>
      </c>
      <c r="R74" s="4" t="s">
        <v>30606</v>
      </c>
      <c r="S74" s="4" t="s">
        <v>88</v>
      </c>
      <c r="T74" s="4" t="s">
        <v>31077</v>
      </c>
      <c r="U74" s="4" t="s">
        <v>30597</v>
      </c>
      <c r="V74" s="7" t="s">
        <v>31097</v>
      </c>
    </row>
    <row r="75" customFormat="false" ht="15" hidden="false" customHeight="false" outlineLevel="0" collapsed="false">
      <c r="A75" s="4" t="s">
        <v>31098</v>
      </c>
      <c r="B75" s="4" t="s">
        <v>31099</v>
      </c>
      <c r="C75" s="4" t="s">
        <v>13</v>
      </c>
      <c r="D75" s="4" t="s">
        <v>31100</v>
      </c>
      <c r="E75" s="4" t="s">
        <v>10255</v>
      </c>
      <c r="F75" s="4" t="s">
        <v>9765</v>
      </c>
      <c r="G75" s="4" t="s">
        <v>10235</v>
      </c>
      <c r="H75" s="4" t="s">
        <v>9453</v>
      </c>
      <c r="I75" s="4" t="n">
        <v>32.22576</v>
      </c>
      <c r="J75" s="4" t="n">
        <v>-110.8574</v>
      </c>
      <c r="K75" s="4" t="s">
        <v>31101</v>
      </c>
      <c r="L75" s="4" t="s">
        <v>31102</v>
      </c>
      <c r="M75" s="4" t="s">
        <v>30870</v>
      </c>
      <c r="N75" s="4" t="s">
        <v>30870</v>
      </c>
      <c r="O75" s="4" t="s">
        <v>30870</v>
      </c>
      <c r="P75" s="4" t="s">
        <v>30870</v>
      </c>
      <c r="Q75" s="4" t="s">
        <v>30870</v>
      </c>
      <c r="R75" s="4" t="s">
        <v>88</v>
      </c>
      <c r="S75" s="4" t="s">
        <v>88</v>
      </c>
      <c r="T75" s="4" t="s">
        <v>30871</v>
      </c>
      <c r="U75" s="4" t="s">
        <v>30597</v>
      </c>
      <c r="V75" s="7" t="s">
        <v>31103</v>
      </c>
    </row>
    <row r="76" customFormat="false" ht="15" hidden="false" customHeight="false" outlineLevel="0" collapsed="false">
      <c r="A76" s="4" t="s">
        <v>31104</v>
      </c>
      <c r="B76" s="4" t="s">
        <v>31105</v>
      </c>
      <c r="C76" s="4" t="s">
        <v>13</v>
      </c>
      <c r="D76" s="4" t="s">
        <v>31106</v>
      </c>
      <c r="E76" s="4" t="s">
        <v>10255</v>
      </c>
      <c r="F76" s="4" t="s">
        <v>9765</v>
      </c>
      <c r="G76" s="4" t="s">
        <v>31107</v>
      </c>
      <c r="H76" s="4" t="s">
        <v>9453</v>
      </c>
      <c r="I76" s="4" t="n">
        <v>32.28651</v>
      </c>
      <c r="J76" s="4" t="n">
        <v>-110.9611</v>
      </c>
      <c r="K76" s="4" t="s">
        <v>31108</v>
      </c>
      <c r="L76" s="4" t="s">
        <v>31109</v>
      </c>
      <c r="M76" s="4" t="s">
        <v>30870</v>
      </c>
      <c r="N76" s="4" t="s">
        <v>30870</v>
      </c>
      <c r="O76" s="4" t="s">
        <v>30870</v>
      </c>
      <c r="P76" s="4" t="s">
        <v>30870</v>
      </c>
      <c r="Q76" s="4" t="s">
        <v>30870</v>
      </c>
      <c r="R76" s="4" t="s">
        <v>88</v>
      </c>
      <c r="S76" s="4" t="s">
        <v>88</v>
      </c>
      <c r="T76" s="4" t="s">
        <v>30871</v>
      </c>
      <c r="U76" s="4" t="s">
        <v>30597</v>
      </c>
      <c r="V76" s="7" t="s">
        <v>31110</v>
      </c>
    </row>
    <row r="77" customFormat="false" ht="15" hidden="false" customHeight="false" outlineLevel="0" collapsed="false">
      <c r="A77" s="4" t="s">
        <v>31111</v>
      </c>
      <c r="B77" s="4" t="s">
        <v>31112</v>
      </c>
      <c r="C77" s="4" t="s">
        <v>13</v>
      </c>
      <c r="D77" s="4" t="s">
        <v>31113</v>
      </c>
      <c r="E77" s="4" t="s">
        <v>10278</v>
      </c>
      <c r="F77" s="4" t="s">
        <v>9765</v>
      </c>
      <c r="G77" s="4" t="s">
        <v>10286</v>
      </c>
      <c r="H77" s="4" t="s">
        <v>9453</v>
      </c>
      <c r="I77" s="4" t="n">
        <v>32.66201</v>
      </c>
      <c r="J77" s="4" t="n">
        <v>-114.4435</v>
      </c>
      <c r="K77" s="4" t="s">
        <v>31114</v>
      </c>
      <c r="L77" s="4" t="s">
        <v>31115</v>
      </c>
      <c r="M77" s="4" t="s">
        <v>30870</v>
      </c>
      <c r="N77" s="4" t="s">
        <v>30870</v>
      </c>
      <c r="O77" s="4" t="s">
        <v>30870</v>
      </c>
      <c r="P77" s="4" t="s">
        <v>30870</v>
      </c>
      <c r="Q77" s="4" t="s">
        <v>30870</v>
      </c>
      <c r="R77" s="4" t="s">
        <v>88</v>
      </c>
      <c r="S77" s="4" t="s">
        <v>88</v>
      </c>
      <c r="T77" s="4" t="s">
        <v>30871</v>
      </c>
      <c r="U77" s="4" t="s">
        <v>30580</v>
      </c>
      <c r="V77" s="7" t="s">
        <v>31116</v>
      </c>
    </row>
    <row r="78" customFormat="false" ht="15" hidden="false" customHeight="false" outlineLevel="0" collapsed="false">
      <c r="A78" s="4" t="s">
        <v>31117</v>
      </c>
      <c r="B78" s="4" t="s">
        <v>31118</v>
      </c>
      <c r="C78" s="4" t="s">
        <v>13</v>
      </c>
      <c r="D78" s="4" t="s">
        <v>31119</v>
      </c>
      <c r="E78" s="4" t="s">
        <v>10278</v>
      </c>
      <c r="F78" s="4" t="s">
        <v>9765</v>
      </c>
      <c r="G78" s="4" t="s">
        <v>10279</v>
      </c>
      <c r="H78" s="4" t="s">
        <v>9453</v>
      </c>
      <c r="I78" s="4" t="n">
        <v>32.67576</v>
      </c>
      <c r="J78" s="4" t="n">
        <v>-114.65018</v>
      </c>
      <c r="K78" s="4" t="s">
        <v>31120</v>
      </c>
      <c r="L78" s="4" t="s">
        <v>31121</v>
      </c>
      <c r="M78" s="4" t="s">
        <v>30870</v>
      </c>
      <c r="N78" s="4" t="s">
        <v>30870</v>
      </c>
      <c r="O78" s="4" t="s">
        <v>30870</v>
      </c>
      <c r="P78" s="4" t="s">
        <v>30870</v>
      </c>
      <c r="Q78" s="4" t="s">
        <v>30870</v>
      </c>
      <c r="R78" s="4" t="s">
        <v>88</v>
      </c>
      <c r="S78" s="4" t="s">
        <v>88</v>
      </c>
      <c r="T78" s="4" t="s">
        <v>30871</v>
      </c>
      <c r="U78" s="4" t="s">
        <v>30580</v>
      </c>
      <c r="V78" s="7" t="s">
        <v>31122</v>
      </c>
    </row>
    <row r="79" customFormat="false" ht="15" hidden="false" customHeight="false" outlineLevel="0" collapsed="false">
      <c r="A79" s="4" t="s">
        <v>31123</v>
      </c>
      <c r="B79" s="4" t="s">
        <v>31124</v>
      </c>
      <c r="C79" s="4" t="s">
        <v>13</v>
      </c>
      <c r="D79" s="4" t="s">
        <v>31125</v>
      </c>
      <c r="E79" s="4" t="s">
        <v>10295</v>
      </c>
      <c r="F79" s="4" t="s">
        <v>10296</v>
      </c>
      <c r="G79" s="4" t="s">
        <v>10297</v>
      </c>
      <c r="H79" s="4" t="s">
        <v>9453</v>
      </c>
      <c r="I79" s="4" t="n">
        <v>34.14072</v>
      </c>
      <c r="J79" s="4" t="n">
        <v>-118.74168</v>
      </c>
      <c r="K79" s="4" t="s">
        <v>31126</v>
      </c>
      <c r="L79" s="4" t="s">
        <v>31127</v>
      </c>
      <c r="M79" s="4" t="s">
        <v>31128</v>
      </c>
      <c r="N79" s="4" t="s">
        <v>31128</v>
      </c>
      <c r="O79" s="4" t="s">
        <v>31128</v>
      </c>
      <c r="P79" s="4" t="s">
        <v>31128</v>
      </c>
      <c r="Q79" s="4" t="s">
        <v>31128</v>
      </c>
      <c r="R79" s="4" t="s">
        <v>88</v>
      </c>
      <c r="S79" s="4" t="s">
        <v>88</v>
      </c>
      <c r="T79" s="4" t="s">
        <v>30570</v>
      </c>
      <c r="U79" s="4" t="s">
        <v>31070</v>
      </c>
      <c r="V79" s="7" t="s">
        <v>31129</v>
      </c>
    </row>
    <row r="80" customFormat="false" ht="15" hidden="false" customHeight="false" outlineLevel="0" collapsed="false">
      <c r="A80" s="4" t="s">
        <v>31130</v>
      </c>
      <c r="B80" s="4" t="s">
        <v>31131</v>
      </c>
      <c r="C80" s="4" t="s">
        <v>13</v>
      </c>
      <c r="D80" s="4" t="s">
        <v>31132</v>
      </c>
      <c r="E80" s="4" t="s">
        <v>10307</v>
      </c>
      <c r="F80" s="4" t="s">
        <v>10296</v>
      </c>
      <c r="G80" s="4" t="s">
        <v>10308</v>
      </c>
      <c r="H80" s="4" t="s">
        <v>9453</v>
      </c>
      <c r="I80" s="4" t="n">
        <v>37.7639</v>
      </c>
      <c r="J80" s="4" t="n">
        <v>-122.2425</v>
      </c>
      <c r="K80" s="4" t="s">
        <v>31133</v>
      </c>
      <c r="L80" s="4" t="s">
        <v>31134</v>
      </c>
      <c r="M80" s="4" t="s">
        <v>30632</v>
      </c>
      <c r="N80" s="4" t="s">
        <v>30632</v>
      </c>
      <c r="O80" s="4" t="s">
        <v>30632</v>
      </c>
      <c r="P80" s="4" t="s">
        <v>30632</v>
      </c>
      <c r="Q80" s="4" t="s">
        <v>30632</v>
      </c>
      <c r="R80" s="4" t="s">
        <v>30606</v>
      </c>
      <c r="S80" s="4" t="s">
        <v>88</v>
      </c>
      <c r="T80" s="4" t="s">
        <v>30570</v>
      </c>
      <c r="U80" s="4" t="s">
        <v>30571</v>
      </c>
      <c r="V80" s="7" t="s">
        <v>31135</v>
      </c>
    </row>
    <row r="81" customFormat="false" ht="15" hidden="false" customHeight="false" outlineLevel="0" collapsed="false">
      <c r="A81" s="4" t="s">
        <v>31136</v>
      </c>
      <c r="B81" s="4" t="s">
        <v>31137</v>
      </c>
      <c r="C81" s="4" t="s">
        <v>13</v>
      </c>
      <c r="D81" s="4" t="s">
        <v>31138</v>
      </c>
      <c r="E81" s="4" t="s">
        <v>31139</v>
      </c>
      <c r="F81" s="4" t="s">
        <v>10296</v>
      </c>
      <c r="G81" s="4" t="s">
        <v>5810</v>
      </c>
      <c r="H81" s="4" t="s">
        <v>9453</v>
      </c>
      <c r="I81" s="4" t="n">
        <v>37.85312</v>
      </c>
      <c r="J81" s="4" t="n">
        <v>-122.03616</v>
      </c>
      <c r="K81" s="4" t="s">
        <v>31140</v>
      </c>
      <c r="L81" s="4" t="s">
        <v>31141</v>
      </c>
      <c r="M81" s="4" t="s">
        <v>30735</v>
      </c>
      <c r="N81" s="4" t="s">
        <v>30735</v>
      </c>
      <c r="O81" s="4" t="s">
        <v>30735</v>
      </c>
      <c r="P81" s="4" t="s">
        <v>30735</v>
      </c>
      <c r="Q81" s="4" t="s">
        <v>30735</v>
      </c>
      <c r="R81" s="4" t="s">
        <v>88</v>
      </c>
      <c r="S81" s="4" t="s">
        <v>88</v>
      </c>
      <c r="T81" s="4" t="s">
        <v>30570</v>
      </c>
      <c r="U81" s="4" t="s">
        <v>30571</v>
      </c>
      <c r="V81" s="7" t="s">
        <v>31142</v>
      </c>
    </row>
    <row r="82" customFormat="false" ht="15" hidden="false" customHeight="false" outlineLevel="0" collapsed="false">
      <c r="A82" s="4" t="s">
        <v>31143</v>
      </c>
      <c r="B82" s="4" t="s">
        <v>31144</v>
      </c>
      <c r="C82" s="4" t="s">
        <v>13</v>
      </c>
      <c r="D82" s="4" t="s">
        <v>31145</v>
      </c>
      <c r="E82" s="4" t="s">
        <v>17516</v>
      </c>
      <c r="F82" s="4" t="s">
        <v>10296</v>
      </c>
      <c r="G82" s="4" t="s">
        <v>31146</v>
      </c>
      <c r="H82" s="4" t="s">
        <v>9453</v>
      </c>
      <c r="I82" s="4" t="n">
        <v>37.89037</v>
      </c>
      <c r="J82" s="4" t="n">
        <v>-122.29461</v>
      </c>
      <c r="K82" s="4" t="s">
        <v>31147</v>
      </c>
      <c r="L82" s="4" t="s">
        <v>31148</v>
      </c>
      <c r="M82" s="4" t="s">
        <v>31149</v>
      </c>
      <c r="N82" s="4" t="s">
        <v>31149</v>
      </c>
      <c r="O82" s="4" t="s">
        <v>31149</v>
      </c>
      <c r="P82" s="4" t="s">
        <v>31149</v>
      </c>
      <c r="Q82" s="4" t="s">
        <v>31149</v>
      </c>
      <c r="R82" s="4" t="s">
        <v>88</v>
      </c>
      <c r="S82" s="4" t="s">
        <v>88</v>
      </c>
      <c r="T82" s="4" t="s">
        <v>30570</v>
      </c>
      <c r="U82" s="4" t="s">
        <v>30571</v>
      </c>
      <c r="V82" s="7" t="s">
        <v>31150</v>
      </c>
    </row>
    <row r="83" customFormat="false" ht="15" hidden="false" customHeight="false" outlineLevel="0" collapsed="false">
      <c r="A83" s="4" t="s">
        <v>31151</v>
      </c>
      <c r="B83" s="4" t="s">
        <v>31152</v>
      </c>
      <c r="C83" s="4" t="s">
        <v>13</v>
      </c>
      <c r="D83" s="4" t="s">
        <v>31153</v>
      </c>
      <c r="E83" s="4" t="s">
        <v>10318</v>
      </c>
      <c r="F83" s="4" t="s">
        <v>10296</v>
      </c>
      <c r="G83" s="4" t="s">
        <v>31154</v>
      </c>
      <c r="H83" s="4" t="s">
        <v>9453</v>
      </c>
      <c r="I83" s="4" t="n">
        <v>34.08047</v>
      </c>
      <c r="J83" s="4" t="n">
        <v>-118.15199</v>
      </c>
      <c r="K83" s="4" t="s">
        <v>31155</v>
      </c>
      <c r="L83" s="4" t="s">
        <v>31156</v>
      </c>
      <c r="M83" s="4" t="s">
        <v>31157</v>
      </c>
      <c r="N83" s="4" t="s">
        <v>31157</v>
      </c>
      <c r="O83" s="4" t="s">
        <v>31157</v>
      </c>
      <c r="P83" s="4" t="s">
        <v>31157</v>
      </c>
      <c r="Q83" s="4" t="s">
        <v>31157</v>
      </c>
      <c r="R83" s="4" t="s">
        <v>88</v>
      </c>
      <c r="S83" s="4" t="s">
        <v>88</v>
      </c>
      <c r="T83" s="4" t="s">
        <v>30570</v>
      </c>
      <c r="U83" s="4" t="s">
        <v>30571</v>
      </c>
      <c r="V83" s="7" t="s">
        <v>31158</v>
      </c>
    </row>
    <row r="84" customFormat="false" ht="15" hidden="false" customHeight="false" outlineLevel="0" collapsed="false">
      <c r="A84" s="4" t="s">
        <v>31159</v>
      </c>
      <c r="B84" s="4" t="s">
        <v>31160</v>
      </c>
      <c r="C84" s="4" t="s">
        <v>13</v>
      </c>
      <c r="D84" s="4" t="s">
        <v>31161</v>
      </c>
      <c r="E84" s="4" t="s">
        <v>10318</v>
      </c>
      <c r="F84" s="4" t="s">
        <v>10296</v>
      </c>
      <c r="G84" s="4" t="s">
        <v>10319</v>
      </c>
      <c r="H84" s="4" t="s">
        <v>9453</v>
      </c>
      <c r="I84" s="4" t="n">
        <v>34.07785</v>
      </c>
      <c r="J84" s="4" t="n">
        <v>-118.12321</v>
      </c>
      <c r="K84" s="4" t="s">
        <v>31162</v>
      </c>
      <c r="L84" s="4" t="s">
        <v>31163</v>
      </c>
      <c r="M84" s="4" t="s">
        <v>30870</v>
      </c>
      <c r="N84" s="4" t="s">
        <v>30870</v>
      </c>
      <c r="O84" s="4" t="s">
        <v>30870</v>
      </c>
      <c r="P84" s="4" t="s">
        <v>30870</v>
      </c>
      <c r="Q84" s="4" t="s">
        <v>30870</v>
      </c>
      <c r="R84" s="4" t="s">
        <v>88</v>
      </c>
      <c r="S84" s="4" t="s">
        <v>88</v>
      </c>
      <c r="T84" s="4" t="s">
        <v>30570</v>
      </c>
      <c r="U84" s="4" t="s">
        <v>31070</v>
      </c>
      <c r="V84" s="7" t="s">
        <v>31164</v>
      </c>
    </row>
    <row r="85" customFormat="false" ht="15" hidden="false" customHeight="false" outlineLevel="0" collapsed="false">
      <c r="A85" s="4" t="s">
        <v>31165</v>
      </c>
      <c r="B85" s="4" t="s">
        <v>31166</v>
      </c>
      <c r="C85" s="4" t="s">
        <v>13</v>
      </c>
      <c r="D85" s="4" t="s">
        <v>31167</v>
      </c>
      <c r="E85" s="4" t="s">
        <v>10339</v>
      </c>
      <c r="F85" s="4" t="s">
        <v>10296</v>
      </c>
      <c r="G85" s="4" t="s">
        <v>10349</v>
      </c>
      <c r="H85" s="4" t="s">
        <v>9453</v>
      </c>
      <c r="I85" s="4" t="n">
        <v>33.84089</v>
      </c>
      <c r="J85" s="4" t="n">
        <v>-117.77796</v>
      </c>
      <c r="K85" s="4" t="s">
        <v>31168</v>
      </c>
      <c r="L85" s="4" t="s">
        <v>31169</v>
      </c>
      <c r="M85" s="4" t="s">
        <v>31170</v>
      </c>
      <c r="N85" s="4" t="s">
        <v>31170</v>
      </c>
      <c r="O85" s="4" t="s">
        <v>31170</v>
      </c>
      <c r="P85" s="4" t="s">
        <v>31170</v>
      </c>
      <c r="Q85" s="4" t="s">
        <v>31170</v>
      </c>
      <c r="R85" s="4" t="s">
        <v>30596</v>
      </c>
      <c r="S85" s="4" t="s">
        <v>88</v>
      </c>
      <c r="T85" s="4" t="s">
        <v>30570</v>
      </c>
      <c r="U85" s="4" t="s">
        <v>30571</v>
      </c>
      <c r="V85" s="7" t="s">
        <v>31171</v>
      </c>
    </row>
    <row r="86" customFormat="false" ht="15" hidden="false" customHeight="false" outlineLevel="0" collapsed="false">
      <c r="A86" s="4" t="s">
        <v>31172</v>
      </c>
      <c r="B86" s="4" t="s">
        <v>31173</v>
      </c>
      <c r="C86" s="4" t="s">
        <v>13</v>
      </c>
      <c r="D86" s="4" t="s">
        <v>31174</v>
      </c>
      <c r="E86" s="4" t="s">
        <v>10339</v>
      </c>
      <c r="F86" s="4" t="s">
        <v>10296</v>
      </c>
      <c r="G86" s="4" t="s">
        <v>31175</v>
      </c>
      <c r="H86" s="4" t="s">
        <v>9453</v>
      </c>
      <c r="I86" s="4" t="n">
        <v>33.82205</v>
      </c>
      <c r="J86" s="4" t="n">
        <v>-117.90953</v>
      </c>
      <c r="K86" s="4" t="s">
        <v>31176</v>
      </c>
      <c r="L86" s="4" t="s">
        <v>31177</v>
      </c>
      <c r="M86" s="4" t="s">
        <v>31178</v>
      </c>
      <c r="N86" s="4" t="s">
        <v>31178</v>
      </c>
      <c r="O86" s="4" t="s">
        <v>31178</v>
      </c>
      <c r="P86" s="4" t="s">
        <v>31178</v>
      </c>
      <c r="Q86" s="4" t="s">
        <v>31178</v>
      </c>
      <c r="R86" s="4" t="s">
        <v>88</v>
      </c>
      <c r="S86" s="4" t="s">
        <v>88</v>
      </c>
      <c r="T86" s="4" t="s">
        <v>30570</v>
      </c>
      <c r="U86" s="4" t="s">
        <v>30571</v>
      </c>
      <c r="V86" s="7" t="s">
        <v>31179</v>
      </c>
    </row>
    <row r="87" customFormat="false" ht="15" hidden="false" customHeight="false" outlineLevel="0" collapsed="false">
      <c r="A87" s="4" t="s">
        <v>31180</v>
      </c>
      <c r="B87" s="4" t="s">
        <v>31181</v>
      </c>
      <c r="C87" s="4" t="s">
        <v>13</v>
      </c>
      <c r="D87" s="4" t="s">
        <v>31182</v>
      </c>
      <c r="E87" s="4" t="s">
        <v>10339</v>
      </c>
      <c r="F87" s="4" t="s">
        <v>10296</v>
      </c>
      <c r="G87" s="4" t="s">
        <v>10340</v>
      </c>
      <c r="H87" s="4" t="s">
        <v>9453</v>
      </c>
      <c r="I87" s="4" t="n">
        <v>33.81719</v>
      </c>
      <c r="J87" s="4" t="n">
        <v>-118.0079</v>
      </c>
      <c r="K87" s="4" t="s">
        <v>31183</v>
      </c>
      <c r="L87" s="4" t="s">
        <v>31184</v>
      </c>
      <c r="M87" s="4" t="s">
        <v>30870</v>
      </c>
      <c r="N87" s="4" t="s">
        <v>30870</v>
      </c>
      <c r="O87" s="4" t="s">
        <v>30870</v>
      </c>
      <c r="P87" s="4" t="s">
        <v>30870</v>
      </c>
      <c r="Q87" s="4" t="s">
        <v>30870</v>
      </c>
      <c r="R87" s="4" t="s">
        <v>30606</v>
      </c>
      <c r="S87" s="4" t="s">
        <v>88</v>
      </c>
      <c r="T87" s="4" t="s">
        <v>30570</v>
      </c>
      <c r="U87" s="4" t="s">
        <v>30571</v>
      </c>
      <c r="V87" s="7" t="s">
        <v>31185</v>
      </c>
    </row>
    <row r="88" customFormat="false" ht="15" hidden="false" customHeight="false" outlineLevel="0" collapsed="false">
      <c r="A88" s="4" t="s">
        <v>31186</v>
      </c>
      <c r="B88" s="4" t="s">
        <v>31187</v>
      </c>
      <c r="C88" s="4" t="s">
        <v>13</v>
      </c>
      <c r="D88" s="4" t="s">
        <v>31188</v>
      </c>
      <c r="E88" s="4" t="s">
        <v>10368</v>
      </c>
      <c r="F88" s="4" t="s">
        <v>10296</v>
      </c>
      <c r="G88" s="4" t="s">
        <v>10369</v>
      </c>
      <c r="H88" s="4" t="s">
        <v>9453</v>
      </c>
      <c r="I88" s="4" t="n">
        <v>40.45504</v>
      </c>
      <c r="J88" s="4" t="n">
        <v>-122.29057</v>
      </c>
      <c r="K88" s="4" t="s">
        <v>31189</v>
      </c>
      <c r="L88" s="4" t="s">
        <v>31190</v>
      </c>
      <c r="M88" s="4" t="s">
        <v>30632</v>
      </c>
      <c r="N88" s="4" t="s">
        <v>30632</v>
      </c>
      <c r="O88" s="4" t="s">
        <v>30632</v>
      </c>
      <c r="P88" s="4" t="s">
        <v>30632</v>
      </c>
      <c r="Q88" s="4" t="s">
        <v>30632</v>
      </c>
      <c r="R88" s="4" t="s">
        <v>88</v>
      </c>
      <c r="S88" s="4" t="s">
        <v>88</v>
      </c>
      <c r="T88" s="4" t="s">
        <v>30570</v>
      </c>
      <c r="U88" s="4" t="s">
        <v>30571</v>
      </c>
      <c r="V88" s="7" t="s">
        <v>31191</v>
      </c>
    </row>
    <row r="89" customFormat="false" ht="15" hidden="false" customHeight="false" outlineLevel="0" collapsed="false">
      <c r="A89" s="4" t="s">
        <v>31192</v>
      </c>
      <c r="B89" s="4" t="s">
        <v>31193</v>
      </c>
      <c r="C89" s="4" t="s">
        <v>13</v>
      </c>
      <c r="D89" s="4" t="s">
        <v>31194</v>
      </c>
      <c r="E89" s="4" t="s">
        <v>10378</v>
      </c>
      <c r="F89" s="4" t="s">
        <v>10296</v>
      </c>
      <c r="G89" s="4" t="s">
        <v>10379</v>
      </c>
      <c r="H89" s="4" t="s">
        <v>9453</v>
      </c>
      <c r="I89" s="4" t="n">
        <v>37.97622</v>
      </c>
      <c r="J89" s="4" t="n">
        <v>-121.80134</v>
      </c>
      <c r="K89" s="4" t="s">
        <v>31195</v>
      </c>
      <c r="L89" s="4" t="s">
        <v>31196</v>
      </c>
      <c r="M89" s="4" t="s">
        <v>31197</v>
      </c>
      <c r="N89" s="4" t="s">
        <v>31197</v>
      </c>
      <c r="O89" s="4" t="s">
        <v>31197</v>
      </c>
      <c r="P89" s="4" t="s">
        <v>31197</v>
      </c>
      <c r="Q89" s="4" t="s">
        <v>31197</v>
      </c>
      <c r="R89" s="4" t="s">
        <v>88</v>
      </c>
      <c r="S89" s="4" t="s">
        <v>88</v>
      </c>
      <c r="T89" s="4" t="s">
        <v>30570</v>
      </c>
      <c r="U89" s="4" t="s">
        <v>30571</v>
      </c>
      <c r="V89" s="7" t="s">
        <v>31198</v>
      </c>
    </row>
    <row r="90" customFormat="false" ht="15" hidden="false" customHeight="false" outlineLevel="0" collapsed="false">
      <c r="A90" s="4" t="s">
        <v>31199</v>
      </c>
      <c r="B90" s="4" t="s">
        <v>31200</v>
      </c>
      <c r="C90" s="4" t="s">
        <v>13</v>
      </c>
      <c r="D90" s="4" t="s">
        <v>31201</v>
      </c>
      <c r="E90" s="4" t="s">
        <v>10389</v>
      </c>
      <c r="F90" s="4" t="s">
        <v>10296</v>
      </c>
      <c r="G90" s="4" t="s">
        <v>31202</v>
      </c>
      <c r="H90" s="4" t="s">
        <v>9453</v>
      </c>
      <c r="I90" s="4" t="n">
        <v>34.47105</v>
      </c>
      <c r="J90" s="4" t="n">
        <v>-117.2417</v>
      </c>
      <c r="K90" s="4" t="s">
        <v>31203</v>
      </c>
      <c r="L90" s="4" t="s">
        <v>31204</v>
      </c>
      <c r="M90" s="4" t="s">
        <v>31205</v>
      </c>
      <c r="N90" s="4" t="s">
        <v>31205</v>
      </c>
      <c r="O90" s="4" t="s">
        <v>31205</v>
      </c>
      <c r="P90" s="4" t="s">
        <v>31205</v>
      </c>
      <c r="Q90" s="4" t="s">
        <v>31205</v>
      </c>
      <c r="R90" s="4" t="s">
        <v>88</v>
      </c>
      <c r="S90" s="4" t="s">
        <v>88</v>
      </c>
      <c r="T90" s="4" t="s">
        <v>30570</v>
      </c>
      <c r="U90" s="4" t="s">
        <v>30571</v>
      </c>
      <c r="V90" s="7" t="s">
        <v>31206</v>
      </c>
    </row>
    <row r="91" customFormat="false" ht="15" hidden="false" customHeight="false" outlineLevel="0" collapsed="false">
      <c r="A91" s="4" t="s">
        <v>31207</v>
      </c>
      <c r="B91" s="4" t="s">
        <v>31208</v>
      </c>
      <c r="C91" s="4" t="s">
        <v>13</v>
      </c>
      <c r="D91" s="4" t="s">
        <v>31209</v>
      </c>
      <c r="E91" s="4" t="s">
        <v>10389</v>
      </c>
      <c r="F91" s="4" t="s">
        <v>10296</v>
      </c>
      <c r="G91" s="4" t="s">
        <v>10390</v>
      </c>
      <c r="H91" s="4" t="s">
        <v>9453</v>
      </c>
      <c r="I91" s="4" t="n">
        <v>34.5426</v>
      </c>
      <c r="J91" s="4" t="n">
        <v>-117.27172</v>
      </c>
      <c r="K91" s="4" t="s">
        <v>31210</v>
      </c>
      <c r="L91" s="4" t="s">
        <v>31211</v>
      </c>
      <c r="M91" s="4" t="s">
        <v>31197</v>
      </c>
      <c r="N91" s="4" t="s">
        <v>31197</v>
      </c>
      <c r="O91" s="4" t="s">
        <v>31197</v>
      </c>
      <c r="P91" s="4" t="s">
        <v>31197</v>
      </c>
      <c r="Q91" s="4" t="s">
        <v>31197</v>
      </c>
      <c r="R91" s="4" t="s">
        <v>31212</v>
      </c>
      <c r="S91" s="4" t="s">
        <v>88</v>
      </c>
      <c r="T91" s="4" t="s">
        <v>30570</v>
      </c>
      <c r="U91" s="4" t="s">
        <v>30571</v>
      </c>
      <c r="V91" s="7" t="s">
        <v>31213</v>
      </c>
    </row>
    <row r="92" customFormat="false" ht="15" hidden="false" customHeight="false" outlineLevel="0" collapsed="false">
      <c r="A92" s="4" t="s">
        <v>31214</v>
      </c>
      <c r="B92" s="4" t="s">
        <v>31215</v>
      </c>
      <c r="C92" s="4" t="s">
        <v>13</v>
      </c>
      <c r="D92" s="4" t="s">
        <v>31216</v>
      </c>
      <c r="E92" s="4" t="s">
        <v>10399</v>
      </c>
      <c r="F92" s="4" t="s">
        <v>10296</v>
      </c>
      <c r="G92" s="4" t="s">
        <v>10400</v>
      </c>
      <c r="H92" s="4" t="s">
        <v>9453</v>
      </c>
      <c r="I92" s="4" t="n">
        <v>34.12645</v>
      </c>
      <c r="J92" s="4" t="n">
        <v>-118.05167</v>
      </c>
      <c r="K92" s="4" t="s">
        <v>31217</v>
      </c>
      <c r="L92" s="4" t="s">
        <v>31218</v>
      </c>
      <c r="M92" s="4" t="s">
        <v>30870</v>
      </c>
      <c r="N92" s="4" t="s">
        <v>30870</v>
      </c>
      <c r="O92" s="4" t="s">
        <v>30870</v>
      </c>
      <c r="P92" s="4" t="s">
        <v>30870</v>
      </c>
      <c r="Q92" s="4" t="s">
        <v>30870</v>
      </c>
      <c r="R92" s="4" t="s">
        <v>88</v>
      </c>
      <c r="S92" s="4" t="s">
        <v>88</v>
      </c>
      <c r="T92" s="4" t="s">
        <v>30570</v>
      </c>
      <c r="U92" s="4" t="s">
        <v>30571</v>
      </c>
      <c r="V92" s="7" t="s">
        <v>31219</v>
      </c>
    </row>
    <row r="93" customFormat="false" ht="15" hidden="false" customHeight="false" outlineLevel="0" collapsed="false">
      <c r="A93" s="4" t="s">
        <v>31220</v>
      </c>
      <c r="B93" s="4" t="s">
        <v>31221</v>
      </c>
      <c r="C93" s="4" t="s">
        <v>13</v>
      </c>
      <c r="D93" s="4" t="s">
        <v>31222</v>
      </c>
      <c r="E93" s="4" t="s">
        <v>10399</v>
      </c>
      <c r="F93" s="4" t="s">
        <v>10296</v>
      </c>
      <c r="G93" s="4" t="s">
        <v>10400</v>
      </c>
      <c r="H93" s="4" t="s">
        <v>9453</v>
      </c>
      <c r="I93" s="4" t="n">
        <v>34.13481</v>
      </c>
      <c r="J93" s="4" t="n">
        <v>-118.04237</v>
      </c>
      <c r="K93" s="4" t="s">
        <v>31223</v>
      </c>
      <c r="L93" s="4" t="s">
        <v>31224</v>
      </c>
      <c r="M93" s="4" t="s">
        <v>31225</v>
      </c>
      <c r="N93" s="4" t="s">
        <v>31225</v>
      </c>
      <c r="O93" s="4" t="s">
        <v>31225</v>
      </c>
      <c r="P93" s="4" t="s">
        <v>31225</v>
      </c>
      <c r="Q93" s="4" t="s">
        <v>31225</v>
      </c>
      <c r="R93" s="4" t="s">
        <v>88</v>
      </c>
      <c r="S93" s="4" t="s">
        <v>88</v>
      </c>
      <c r="T93" s="4" t="s">
        <v>30570</v>
      </c>
      <c r="U93" s="4" t="s">
        <v>30571</v>
      </c>
      <c r="V93" s="7" t="s">
        <v>31226</v>
      </c>
    </row>
    <row r="94" customFormat="false" ht="15" hidden="false" customHeight="false" outlineLevel="0" collapsed="false">
      <c r="A94" s="4" t="s">
        <v>31227</v>
      </c>
      <c r="B94" s="4" t="s">
        <v>31228</v>
      </c>
      <c r="C94" s="4" t="s">
        <v>13</v>
      </c>
      <c r="D94" s="4" t="s">
        <v>31229</v>
      </c>
      <c r="E94" s="4" t="s">
        <v>31230</v>
      </c>
      <c r="F94" s="4" t="s">
        <v>10296</v>
      </c>
      <c r="G94" s="4" t="s">
        <v>31231</v>
      </c>
      <c r="H94" s="4" t="s">
        <v>9453</v>
      </c>
      <c r="I94" s="4" t="n">
        <v>35.13029</v>
      </c>
      <c r="J94" s="4" t="n">
        <v>-120.60487</v>
      </c>
      <c r="K94" s="4" t="s">
        <v>31232</v>
      </c>
      <c r="L94" s="4" t="s">
        <v>31233</v>
      </c>
      <c r="M94" s="4" t="s">
        <v>31234</v>
      </c>
      <c r="N94" s="4" t="s">
        <v>31234</v>
      </c>
      <c r="O94" s="4" t="s">
        <v>31234</v>
      </c>
      <c r="P94" s="4" t="s">
        <v>31234</v>
      </c>
      <c r="Q94" s="4" t="s">
        <v>31234</v>
      </c>
      <c r="R94" s="4" t="s">
        <v>88</v>
      </c>
      <c r="S94" s="4" t="s">
        <v>88</v>
      </c>
      <c r="T94" s="4" t="s">
        <v>30570</v>
      </c>
      <c r="U94" s="4" t="s">
        <v>30571</v>
      </c>
      <c r="V94" s="7" t="s">
        <v>31235</v>
      </c>
    </row>
    <row r="95" customFormat="false" ht="15" hidden="false" customHeight="false" outlineLevel="0" collapsed="false">
      <c r="A95" s="4" t="s">
        <v>31236</v>
      </c>
      <c r="B95" s="4" t="s">
        <v>31237</v>
      </c>
      <c r="C95" s="4" t="s">
        <v>13</v>
      </c>
      <c r="D95" s="4" t="s">
        <v>31238</v>
      </c>
      <c r="E95" s="4" t="s">
        <v>31239</v>
      </c>
      <c r="F95" s="4" t="s">
        <v>10296</v>
      </c>
      <c r="G95" s="4" t="s">
        <v>31240</v>
      </c>
      <c r="H95" s="4" t="s">
        <v>9453</v>
      </c>
      <c r="I95" s="4" t="n">
        <v>35.47842</v>
      </c>
      <c r="J95" s="4" t="n">
        <v>-120.66697</v>
      </c>
      <c r="K95" s="4" t="s">
        <v>31241</v>
      </c>
      <c r="L95" s="4" t="s">
        <v>31242</v>
      </c>
      <c r="M95" s="4" t="s">
        <v>31243</v>
      </c>
      <c r="N95" s="4" t="s">
        <v>31243</v>
      </c>
      <c r="O95" s="4" t="s">
        <v>31243</v>
      </c>
      <c r="P95" s="4" t="s">
        <v>31243</v>
      </c>
      <c r="Q95" s="4" t="s">
        <v>31243</v>
      </c>
      <c r="R95" s="4" t="s">
        <v>88</v>
      </c>
      <c r="S95" s="4" t="s">
        <v>88</v>
      </c>
      <c r="T95" s="4" t="s">
        <v>30570</v>
      </c>
      <c r="U95" s="4" t="s">
        <v>31070</v>
      </c>
      <c r="V95" s="7" t="s">
        <v>31244</v>
      </c>
    </row>
    <row r="96" customFormat="false" ht="15" hidden="false" customHeight="false" outlineLevel="0" collapsed="false">
      <c r="A96" s="4" t="s">
        <v>31245</v>
      </c>
      <c r="B96" s="4" t="s">
        <v>31246</v>
      </c>
      <c r="C96" s="4" t="s">
        <v>13</v>
      </c>
      <c r="D96" s="4" t="s">
        <v>31247</v>
      </c>
      <c r="E96" s="4" t="s">
        <v>10420</v>
      </c>
      <c r="F96" s="4" t="s">
        <v>10296</v>
      </c>
      <c r="G96" s="4" t="s">
        <v>10421</v>
      </c>
      <c r="H96" s="4" t="s">
        <v>9453</v>
      </c>
      <c r="I96" s="4" t="n">
        <v>38.94053</v>
      </c>
      <c r="J96" s="4" t="n">
        <v>-121.0997</v>
      </c>
      <c r="K96" s="4" t="s">
        <v>31248</v>
      </c>
      <c r="L96" s="4" t="s">
        <v>31249</v>
      </c>
      <c r="M96" s="4" t="s">
        <v>31250</v>
      </c>
      <c r="N96" s="4" t="s">
        <v>31250</v>
      </c>
      <c r="O96" s="4" t="s">
        <v>31250</v>
      </c>
      <c r="P96" s="4" t="s">
        <v>31250</v>
      </c>
      <c r="Q96" s="4" t="s">
        <v>31250</v>
      </c>
      <c r="R96" s="4" t="s">
        <v>88</v>
      </c>
      <c r="S96" s="4" t="s">
        <v>88</v>
      </c>
      <c r="T96" s="4" t="s">
        <v>30570</v>
      </c>
      <c r="U96" s="4" t="s">
        <v>30571</v>
      </c>
      <c r="V96" s="7" t="s">
        <v>31251</v>
      </c>
    </row>
    <row r="97" customFormat="false" ht="15" hidden="false" customHeight="false" outlineLevel="0" collapsed="false">
      <c r="A97" s="4" t="s">
        <v>31252</v>
      </c>
      <c r="B97" s="4" t="s">
        <v>31253</v>
      </c>
      <c r="C97" s="4" t="s">
        <v>13</v>
      </c>
      <c r="D97" s="4" t="s">
        <v>31254</v>
      </c>
      <c r="E97" s="4" t="s">
        <v>10431</v>
      </c>
      <c r="F97" s="4" t="s">
        <v>10296</v>
      </c>
      <c r="G97" s="4" t="s">
        <v>10432</v>
      </c>
      <c r="H97" s="4" t="s">
        <v>9453</v>
      </c>
      <c r="I97" s="4" t="n">
        <v>35.39192</v>
      </c>
      <c r="J97" s="4" t="n">
        <v>-119.01041</v>
      </c>
      <c r="K97" s="4" t="s">
        <v>31255</v>
      </c>
      <c r="L97" s="4" t="s">
        <v>31256</v>
      </c>
      <c r="M97" s="4" t="s">
        <v>30870</v>
      </c>
      <c r="N97" s="4" t="s">
        <v>30870</v>
      </c>
      <c r="O97" s="4" t="s">
        <v>30870</v>
      </c>
      <c r="P97" s="4" t="s">
        <v>30870</v>
      </c>
      <c r="Q97" s="4" t="s">
        <v>30870</v>
      </c>
      <c r="R97" s="4" t="s">
        <v>88</v>
      </c>
      <c r="S97" s="4" t="s">
        <v>88</v>
      </c>
      <c r="T97" s="4" t="s">
        <v>30570</v>
      </c>
      <c r="U97" s="4" t="s">
        <v>30571</v>
      </c>
      <c r="V97" s="7" t="s">
        <v>31257</v>
      </c>
    </row>
    <row r="98" customFormat="false" ht="15" hidden="false" customHeight="false" outlineLevel="0" collapsed="false">
      <c r="A98" s="4" t="s">
        <v>31258</v>
      </c>
      <c r="B98" s="4" t="s">
        <v>31259</v>
      </c>
      <c r="C98" s="4" t="s">
        <v>13</v>
      </c>
      <c r="D98" s="4" t="s">
        <v>31260</v>
      </c>
      <c r="E98" s="4" t="s">
        <v>10431</v>
      </c>
      <c r="F98" s="4" t="s">
        <v>10296</v>
      </c>
      <c r="G98" s="4" t="s">
        <v>10461</v>
      </c>
      <c r="H98" s="4" t="s">
        <v>9453</v>
      </c>
      <c r="I98" s="4" t="n">
        <v>35.34369</v>
      </c>
      <c r="J98" s="4" t="n">
        <v>-119.11751</v>
      </c>
      <c r="K98" s="4" t="s">
        <v>31261</v>
      </c>
      <c r="L98" s="4" t="s">
        <v>31262</v>
      </c>
      <c r="M98" s="4" t="s">
        <v>31263</v>
      </c>
      <c r="N98" s="4" t="s">
        <v>31263</v>
      </c>
      <c r="O98" s="4" t="s">
        <v>31263</v>
      </c>
      <c r="P98" s="4" t="s">
        <v>31263</v>
      </c>
      <c r="Q98" s="4" t="s">
        <v>31263</v>
      </c>
      <c r="R98" s="4" t="s">
        <v>88</v>
      </c>
      <c r="S98" s="4" t="s">
        <v>88</v>
      </c>
      <c r="T98" s="4" t="s">
        <v>30570</v>
      </c>
      <c r="U98" s="4" t="s">
        <v>30571</v>
      </c>
      <c r="V98" s="7" t="s">
        <v>31264</v>
      </c>
    </row>
    <row r="99" customFormat="false" ht="15" hidden="false" customHeight="false" outlineLevel="0" collapsed="false">
      <c r="A99" s="4" t="s">
        <v>31265</v>
      </c>
      <c r="B99" s="4" t="s">
        <v>31266</v>
      </c>
      <c r="C99" s="4" t="s">
        <v>13</v>
      </c>
      <c r="D99" s="4" t="s">
        <v>31267</v>
      </c>
      <c r="E99" s="4" t="s">
        <v>10431</v>
      </c>
      <c r="F99" s="4" t="s">
        <v>10296</v>
      </c>
      <c r="G99" s="4" t="s">
        <v>10432</v>
      </c>
      <c r="H99" s="4" t="s">
        <v>9453</v>
      </c>
      <c r="I99" s="4" t="n">
        <v>35.39059</v>
      </c>
      <c r="J99" s="4" t="n">
        <v>-119.01077</v>
      </c>
      <c r="K99" s="4" t="s">
        <v>31268</v>
      </c>
      <c r="L99" s="4" t="s">
        <v>31269</v>
      </c>
      <c r="M99" s="4" t="s">
        <v>30833</v>
      </c>
      <c r="N99" s="4" t="s">
        <v>30833</v>
      </c>
      <c r="O99" s="4" t="s">
        <v>30833</v>
      </c>
      <c r="P99" s="4" t="s">
        <v>30833</v>
      </c>
      <c r="Q99" s="4" t="s">
        <v>30833</v>
      </c>
      <c r="R99" s="4" t="s">
        <v>88</v>
      </c>
      <c r="S99" s="4" t="s">
        <v>88</v>
      </c>
      <c r="T99" s="4" t="s">
        <v>30570</v>
      </c>
      <c r="U99" s="4" t="s">
        <v>31070</v>
      </c>
      <c r="V99" s="7" t="s">
        <v>31270</v>
      </c>
    </row>
    <row r="100" customFormat="false" ht="15" hidden="false" customHeight="false" outlineLevel="0" collapsed="false">
      <c r="A100" s="4" t="s">
        <v>31271</v>
      </c>
      <c r="B100" s="4" t="s">
        <v>31272</v>
      </c>
      <c r="C100" s="4" t="s">
        <v>13</v>
      </c>
      <c r="D100" s="4" t="s">
        <v>31273</v>
      </c>
      <c r="E100" s="4" t="s">
        <v>10431</v>
      </c>
      <c r="F100" s="4" t="s">
        <v>10296</v>
      </c>
      <c r="G100" s="4" t="s">
        <v>10438</v>
      </c>
      <c r="H100" s="4" t="s">
        <v>9453</v>
      </c>
      <c r="I100" s="4" t="n">
        <v>35.36873</v>
      </c>
      <c r="J100" s="4" t="n">
        <v>-119.09417</v>
      </c>
      <c r="K100" s="4" t="s">
        <v>31274</v>
      </c>
      <c r="L100" s="4" t="s">
        <v>31275</v>
      </c>
      <c r="M100" s="4" t="s">
        <v>31276</v>
      </c>
      <c r="N100" s="4" t="s">
        <v>31276</v>
      </c>
      <c r="O100" s="4" t="s">
        <v>31276</v>
      </c>
      <c r="P100" s="4" t="s">
        <v>31276</v>
      </c>
      <c r="Q100" s="4" t="s">
        <v>31276</v>
      </c>
      <c r="R100" s="4" t="s">
        <v>31277</v>
      </c>
      <c r="S100" s="4" t="s">
        <v>88</v>
      </c>
      <c r="T100" s="4" t="s">
        <v>30570</v>
      </c>
      <c r="U100" s="4" t="s">
        <v>31070</v>
      </c>
      <c r="V100" s="7" t="s">
        <v>31278</v>
      </c>
    </row>
    <row r="101" customFormat="false" ht="15" hidden="false" customHeight="false" outlineLevel="0" collapsed="false">
      <c r="A101" s="4" t="s">
        <v>31279</v>
      </c>
      <c r="B101" s="4" t="s">
        <v>31280</v>
      </c>
      <c r="C101" s="4" t="s">
        <v>13</v>
      </c>
      <c r="D101" s="4" t="s">
        <v>31281</v>
      </c>
      <c r="E101" s="4" t="s">
        <v>10431</v>
      </c>
      <c r="F101" s="4" t="s">
        <v>10296</v>
      </c>
      <c r="G101" s="4" t="s">
        <v>31282</v>
      </c>
      <c r="H101" s="4" t="s">
        <v>9453</v>
      </c>
      <c r="I101" s="4" t="n">
        <v>35.40333</v>
      </c>
      <c r="J101" s="4" t="n">
        <v>-119.09233</v>
      </c>
      <c r="K101" s="4" t="s">
        <v>31283</v>
      </c>
      <c r="L101" s="4" t="s">
        <v>31284</v>
      </c>
      <c r="M101" s="4" t="s">
        <v>31243</v>
      </c>
      <c r="N101" s="4" t="s">
        <v>31243</v>
      </c>
      <c r="O101" s="4" t="s">
        <v>31243</v>
      </c>
      <c r="P101" s="4" t="s">
        <v>31243</v>
      </c>
      <c r="Q101" s="4" t="s">
        <v>31243</v>
      </c>
      <c r="R101" s="4" t="s">
        <v>88</v>
      </c>
      <c r="S101" s="4" t="s">
        <v>88</v>
      </c>
      <c r="T101" s="4" t="s">
        <v>30570</v>
      </c>
      <c r="U101" s="4" t="s">
        <v>31070</v>
      </c>
      <c r="V101" s="7" t="s">
        <v>31285</v>
      </c>
    </row>
    <row r="102" customFormat="false" ht="15" hidden="false" customHeight="false" outlineLevel="0" collapsed="false">
      <c r="A102" s="4" t="s">
        <v>31286</v>
      </c>
      <c r="B102" s="4" t="s">
        <v>31287</v>
      </c>
      <c r="C102" s="4" t="s">
        <v>13</v>
      </c>
      <c r="D102" s="4" t="s">
        <v>31288</v>
      </c>
      <c r="E102" s="4" t="s">
        <v>10431</v>
      </c>
      <c r="F102" s="4" t="s">
        <v>10296</v>
      </c>
      <c r="G102" s="4" t="s">
        <v>31289</v>
      </c>
      <c r="H102" s="4" t="s">
        <v>9453</v>
      </c>
      <c r="I102" s="4" t="n">
        <v>35.35426</v>
      </c>
      <c r="J102" s="4" t="n">
        <v>-119.1416</v>
      </c>
      <c r="K102" s="4" t="s">
        <v>31290</v>
      </c>
      <c r="L102" s="4" t="s">
        <v>31291</v>
      </c>
      <c r="M102" s="4" t="s">
        <v>30578</v>
      </c>
      <c r="N102" s="4" t="s">
        <v>30578</v>
      </c>
      <c r="O102" s="4" t="s">
        <v>30578</v>
      </c>
      <c r="P102" s="4" t="s">
        <v>30578</v>
      </c>
      <c r="Q102" s="4" t="s">
        <v>30578</v>
      </c>
      <c r="R102" s="4" t="s">
        <v>88</v>
      </c>
      <c r="S102" s="4" t="s">
        <v>88</v>
      </c>
      <c r="T102" s="4" t="s">
        <v>30570</v>
      </c>
      <c r="U102" s="4" t="s">
        <v>31070</v>
      </c>
      <c r="V102" s="7" t="s">
        <v>31292</v>
      </c>
    </row>
    <row r="103" customFormat="false" ht="15" hidden="false" customHeight="false" outlineLevel="0" collapsed="false">
      <c r="A103" s="4" t="s">
        <v>31293</v>
      </c>
      <c r="B103" s="4" t="s">
        <v>31294</v>
      </c>
      <c r="C103" s="4" t="s">
        <v>13</v>
      </c>
      <c r="D103" s="4" t="s">
        <v>31295</v>
      </c>
      <c r="E103" s="4" t="s">
        <v>10431</v>
      </c>
      <c r="F103" s="4" t="s">
        <v>10296</v>
      </c>
      <c r="G103" s="4" t="s">
        <v>10432</v>
      </c>
      <c r="H103" s="4" t="s">
        <v>9453</v>
      </c>
      <c r="I103" s="4" t="n">
        <v>35.38599</v>
      </c>
      <c r="J103" s="4" t="n">
        <v>-119.02336</v>
      </c>
      <c r="K103" s="4" t="s">
        <v>31296</v>
      </c>
      <c r="L103" s="4" t="s">
        <v>31297</v>
      </c>
      <c r="M103" s="4" t="s">
        <v>31298</v>
      </c>
      <c r="N103" s="4" t="s">
        <v>31298</v>
      </c>
      <c r="O103" s="4" t="s">
        <v>31298</v>
      </c>
      <c r="P103" s="4" t="s">
        <v>31298</v>
      </c>
      <c r="Q103" s="4" t="s">
        <v>31298</v>
      </c>
      <c r="R103" s="4" t="s">
        <v>31277</v>
      </c>
      <c r="S103" s="4" t="s">
        <v>88</v>
      </c>
      <c r="T103" s="4" t="s">
        <v>30570</v>
      </c>
      <c r="U103" s="4" t="s">
        <v>31070</v>
      </c>
      <c r="V103" s="7" t="s">
        <v>31299</v>
      </c>
    </row>
    <row r="104" customFormat="false" ht="15" hidden="false" customHeight="false" outlineLevel="0" collapsed="false">
      <c r="A104" s="4" t="s">
        <v>31300</v>
      </c>
      <c r="B104" s="4" t="s">
        <v>31301</v>
      </c>
      <c r="C104" s="4" t="s">
        <v>13</v>
      </c>
      <c r="D104" s="4" t="s">
        <v>31302</v>
      </c>
      <c r="E104" s="4" t="s">
        <v>10431</v>
      </c>
      <c r="F104" s="4" t="s">
        <v>10296</v>
      </c>
      <c r="G104" s="4" t="s">
        <v>10438</v>
      </c>
      <c r="H104" s="4" t="s">
        <v>9453</v>
      </c>
      <c r="I104" s="4" t="n">
        <v>35.39074</v>
      </c>
      <c r="J104" s="4" t="n">
        <v>-119.10982</v>
      </c>
      <c r="K104" s="4" t="s">
        <v>31303</v>
      </c>
      <c r="L104" s="4" t="s">
        <v>31304</v>
      </c>
      <c r="M104" s="4" t="s">
        <v>30870</v>
      </c>
      <c r="N104" s="4" t="s">
        <v>30870</v>
      </c>
      <c r="O104" s="4" t="s">
        <v>30870</v>
      </c>
      <c r="P104" s="4" t="s">
        <v>30870</v>
      </c>
      <c r="Q104" s="4" t="s">
        <v>30870</v>
      </c>
      <c r="R104" s="4" t="s">
        <v>88</v>
      </c>
      <c r="S104" s="4" t="s">
        <v>88</v>
      </c>
      <c r="T104" s="4" t="s">
        <v>30570</v>
      </c>
      <c r="U104" s="4" t="s">
        <v>31070</v>
      </c>
      <c r="V104" s="7" t="s">
        <v>31305</v>
      </c>
    </row>
    <row r="105" customFormat="false" ht="15" hidden="false" customHeight="false" outlineLevel="0" collapsed="false">
      <c r="A105" s="4" t="s">
        <v>31306</v>
      </c>
      <c r="B105" s="4" t="s">
        <v>31307</v>
      </c>
      <c r="C105" s="4" t="s">
        <v>13</v>
      </c>
      <c r="D105" s="4" t="s">
        <v>31308</v>
      </c>
      <c r="E105" s="4" t="s">
        <v>10431</v>
      </c>
      <c r="F105" s="4" t="s">
        <v>10296</v>
      </c>
      <c r="G105" s="4" t="s">
        <v>31309</v>
      </c>
      <c r="H105" s="4" t="s">
        <v>9453</v>
      </c>
      <c r="I105" s="4" t="n">
        <v>35.3906</v>
      </c>
      <c r="J105" s="4" t="n">
        <v>-118.96735</v>
      </c>
      <c r="K105" s="4" t="s">
        <v>31310</v>
      </c>
      <c r="L105" s="4" t="s">
        <v>31311</v>
      </c>
      <c r="M105" s="4" t="s">
        <v>31243</v>
      </c>
      <c r="N105" s="4" t="s">
        <v>31243</v>
      </c>
      <c r="O105" s="4" t="s">
        <v>31243</v>
      </c>
      <c r="P105" s="4" t="s">
        <v>31243</v>
      </c>
      <c r="Q105" s="4" t="s">
        <v>31243</v>
      </c>
      <c r="R105" s="4" t="s">
        <v>88</v>
      </c>
      <c r="S105" s="4" t="s">
        <v>88</v>
      </c>
      <c r="T105" s="4" t="s">
        <v>30570</v>
      </c>
      <c r="U105" s="4" t="s">
        <v>31070</v>
      </c>
      <c r="V105" s="7" t="s">
        <v>31312</v>
      </c>
    </row>
    <row r="106" customFormat="false" ht="15" hidden="false" customHeight="false" outlineLevel="0" collapsed="false">
      <c r="A106" s="4" t="s">
        <v>31313</v>
      </c>
      <c r="B106" s="4" t="s">
        <v>31314</v>
      </c>
      <c r="C106" s="4" t="s">
        <v>13</v>
      </c>
      <c r="D106" s="4" t="s">
        <v>31315</v>
      </c>
      <c r="E106" s="4" t="s">
        <v>10431</v>
      </c>
      <c r="F106" s="4" t="s">
        <v>10296</v>
      </c>
      <c r="G106" s="4" t="s">
        <v>31316</v>
      </c>
      <c r="H106" s="4" t="s">
        <v>9453</v>
      </c>
      <c r="I106" s="4" t="n">
        <v>35.29604</v>
      </c>
      <c r="J106" s="4" t="n">
        <v>-119.05476</v>
      </c>
      <c r="K106" s="4" t="s">
        <v>31317</v>
      </c>
      <c r="L106" s="4" t="s">
        <v>31318</v>
      </c>
      <c r="M106" s="4" t="s">
        <v>31276</v>
      </c>
      <c r="N106" s="4" t="s">
        <v>31276</v>
      </c>
      <c r="O106" s="4" t="s">
        <v>31276</v>
      </c>
      <c r="P106" s="4" t="s">
        <v>31276</v>
      </c>
      <c r="Q106" s="4" t="s">
        <v>31276</v>
      </c>
      <c r="R106" s="4" t="s">
        <v>31277</v>
      </c>
      <c r="S106" s="4" t="s">
        <v>88</v>
      </c>
      <c r="T106" s="4" t="s">
        <v>30570</v>
      </c>
      <c r="U106" s="4" t="s">
        <v>31070</v>
      </c>
      <c r="V106" s="7" t="s">
        <v>31319</v>
      </c>
    </row>
    <row r="107" customFormat="false" ht="15" hidden="false" customHeight="false" outlineLevel="0" collapsed="false">
      <c r="A107" s="4" t="s">
        <v>31320</v>
      </c>
      <c r="B107" s="4" t="s">
        <v>31321</v>
      </c>
      <c r="C107" s="4" t="s">
        <v>13</v>
      </c>
      <c r="D107" s="4" t="s">
        <v>31322</v>
      </c>
      <c r="E107" s="4" t="s">
        <v>31323</v>
      </c>
      <c r="F107" s="4" t="s">
        <v>10296</v>
      </c>
      <c r="G107" s="4" t="s">
        <v>31324</v>
      </c>
      <c r="H107" s="4" t="s">
        <v>9453</v>
      </c>
      <c r="I107" s="4" t="n">
        <v>34.06431</v>
      </c>
      <c r="J107" s="4" t="n">
        <v>-117.96699</v>
      </c>
      <c r="K107" s="4" t="s">
        <v>31325</v>
      </c>
      <c r="L107" s="4" t="s">
        <v>31326</v>
      </c>
      <c r="M107" s="4" t="s">
        <v>30756</v>
      </c>
      <c r="N107" s="4" t="s">
        <v>30756</v>
      </c>
      <c r="O107" s="4" t="s">
        <v>30756</v>
      </c>
      <c r="P107" s="4" t="s">
        <v>30756</v>
      </c>
      <c r="Q107" s="4" t="s">
        <v>30756</v>
      </c>
      <c r="R107" s="4" t="s">
        <v>88</v>
      </c>
      <c r="S107" s="4" t="s">
        <v>88</v>
      </c>
      <c r="T107" s="4" t="s">
        <v>30570</v>
      </c>
      <c r="U107" s="4" t="s">
        <v>30571</v>
      </c>
      <c r="V107" s="7" t="s">
        <v>31327</v>
      </c>
    </row>
    <row r="108" customFormat="false" ht="15" hidden="false" customHeight="false" outlineLevel="0" collapsed="false">
      <c r="A108" s="4" t="s">
        <v>31328</v>
      </c>
      <c r="B108" s="4" t="s">
        <v>31329</v>
      </c>
      <c r="C108" s="4" t="s">
        <v>13</v>
      </c>
      <c r="D108" s="4" t="s">
        <v>31330</v>
      </c>
      <c r="E108" s="4" t="s">
        <v>10494</v>
      </c>
      <c r="F108" s="4" t="s">
        <v>10296</v>
      </c>
      <c r="G108" s="4" t="s">
        <v>10495</v>
      </c>
      <c r="H108" s="4" t="s">
        <v>9453</v>
      </c>
      <c r="I108" s="4" t="n">
        <v>34.88805</v>
      </c>
      <c r="J108" s="4" t="n">
        <v>-117.02193</v>
      </c>
      <c r="K108" s="4" t="s">
        <v>31331</v>
      </c>
      <c r="L108" s="4" t="s">
        <v>31332</v>
      </c>
      <c r="M108" s="4" t="s">
        <v>30870</v>
      </c>
      <c r="N108" s="4" t="s">
        <v>30870</v>
      </c>
      <c r="O108" s="4" t="s">
        <v>30870</v>
      </c>
      <c r="P108" s="4" t="s">
        <v>30870</v>
      </c>
      <c r="Q108" s="4" t="s">
        <v>30870</v>
      </c>
      <c r="R108" s="4" t="s">
        <v>88</v>
      </c>
      <c r="S108" s="4" t="s">
        <v>88</v>
      </c>
      <c r="T108" s="4" t="s">
        <v>30570</v>
      </c>
      <c r="U108" s="4" t="s">
        <v>30571</v>
      </c>
      <c r="V108" s="7" t="s">
        <v>31333</v>
      </c>
    </row>
    <row r="109" customFormat="false" ht="15" hidden="false" customHeight="false" outlineLevel="0" collapsed="false">
      <c r="A109" s="4" t="s">
        <v>31334</v>
      </c>
      <c r="B109" s="4" t="s">
        <v>31335</v>
      </c>
      <c r="C109" s="4" t="s">
        <v>30584</v>
      </c>
      <c r="D109" s="4" t="s">
        <v>31336</v>
      </c>
      <c r="E109" s="4" t="s">
        <v>10504</v>
      </c>
      <c r="F109" s="4" t="s">
        <v>10296</v>
      </c>
      <c r="G109" s="4" t="s">
        <v>10505</v>
      </c>
      <c r="H109" s="4" t="s">
        <v>9453</v>
      </c>
      <c r="I109" s="4" t="n">
        <v>33.9479</v>
      </c>
      <c r="J109" s="4" t="n">
        <v>-116.9771</v>
      </c>
      <c r="K109" s="4" t="s">
        <v>31337</v>
      </c>
      <c r="L109" s="4" t="s">
        <v>31338</v>
      </c>
      <c r="M109" s="4" t="s">
        <v>30756</v>
      </c>
      <c r="N109" s="4" t="s">
        <v>30756</v>
      </c>
      <c r="O109" s="4" t="s">
        <v>30756</v>
      </c>
      <c r="P109" s="4" t="s">
        <v>30756</v>
      </c>
      <c r="Q109" s="4" t="s">
        <v>30756</v>
      </c>
      <c r="R109" s="4" t="s">
        <v>88</v>
      </c>
      <c r="S109" s="4" t="s">
        <v>88</v>
      </c>
      <c r="T109" s="4" t="s">
        <v>30570</v>
      </c>
      <c r="U109" s="4" t="s">
        <v>30571</v>
      </c>
      <c r="V109" s="7" t="s">
        <v>31339</v>
      </c>
    </row>
    <row r="110" customFormat="false" ht="15" hidden="false" customHeight="false" outlineLevel="0" collapsed="false">
      <c r="A110" s="4" t="s">
        <v>31340</v>
      </c>
      <c r="B110" s="4" t="s">
        <v>31341</v>
      </c>
      <c r="C110" s="4" t="s">
        <v>13</v>
      </c>
      <c r="D110" s="4" t="s">
        <v>31342</v>
      </c>
      <c r="E110" s="4" t="s">
        <v>10523</v>
      </c>
      <c r="F110" s="4" t="s">
        <v>10296</v>
      </c>
      <c r="G110" s="4" t="s">
        <v>10524</v>
      </c>
      <c r="H110" s="4" t="s">
        <v>9453</v>
      </c>
      <c r="I110" s="4" t="n">
        <v>38.05419</v>
      </c>
      <c r="J110" s="4" t="n">
        <v>-122.15281</v>
      </c>
      <c r="K110" s="4" t="s">
        <v>31343</v>
      </c>
      <c r="L110" s="4" t="s">
        <v>31344</v>
      </c>
      <c r="M110" s="4" t="s">
        <v>31345</v>
      </c>
      <c r="N110" s="4" t="s">
        <v>31345</v>
      </c>
      <c r="O110" s="4" t="s">
        <v>31345</v>
      </c>
      <c r="P110" s="4" t="s">
        <v>31345</v>
      </c>
      <c r="Q110" s="4" t="s">
        <v>31345</v>
      </c>
      <c r="R110" s="4" t="s">
        <v>88</v>
      </c>
      <c r="S110" s="4" t="s">
        <v>88</v>
      </c>
      <c r="T110" s="4" t="s">
        <v>30570</v>
      </c>
      <c r="U110" s="4" t="s">
        <v>30571</v>
      </c>
      <c r="V110" s="7" t="s">
        <v>31346</v>
      </c>
    </row>
    <row r="111" customFormat="false" ht="15" hidden="false" customHeight="false" outlineLevel="0" collapsed="false">
      <c r="A111" s="4" t="s">
        <v>31347</v>
      </c>
      <c r="B111" s="4" t="s">
        <v>31348</v>
      </c>
      <c r="C111" s="4" t="s">
        <v>13</v>
      </c>
      <c r="D111" s="4" t="s">
        <v>31349</v>
      </c>
      <c r="E111" s="4" t="s">
        <v>10533</v>
      </c>
      <c r="F111" s="4" t="s">
        <v>10296</v>
      </c>
      <c r="G111" s="4" t="s">
        <v>10534</v>
      </c>
      <c r="H111" s="4" t="s">
        <v>9453</v>
      </c>
      <c r="I111" s="4" t="n">
        <v>37.8554</v>
      </c>
      <c r="J111" s="4" t="n">
        <v>-122.25793</v>
      </c>
      <c r="K111" s="4" t="s">
        <v>31350</v>
      </c>
      <c r="L111" s="4" t="s">
        <v>31351</v>
      </c>
      <c r="M111" s="4" t="s">
        <v>31345</v>
      </c>
      <c r="N111" s="4" t="s">
        <v>31345</v>
      </c>
      <c r="O111" s="4" t="s">
        <v>31345</v>
      </c>
      <c r="P111" s="4" t="s">
        <v>31345</v>
      </c>
      <c r="Q111" s="4" t="s">
        <v>31345</v>
      </c>
      <c r="R111" s="4" t="s">
        <v>88</v>
      </c>
      <c r="S111" s="4" t="s">
        <v>88</v>
      </c>
      <c r="T111" s="4" t="s">
        <v>30570</v>
      </c>
      <c r="U111" s="4" t="s">
        <v>30571</v>
      </c>
      <c r="V111" s="7" t="s">
        <v>31352</v>
      </c>
    </row>
    <row r="112" customFormat="false" ht="15" hidden="false" customHeight="false" outlineLevel="0" collapsed="false">
      <c r="A112" s="4" t="s">
        <v>31353</v>
      </c>
      <c r="B112" s="4" t="s">
        <v>31354</v>
      </c>
      <c r="C112" s="4" t="s">
        <v>13</v>
      </c>
      <c r="D112" s="4" t="s">
        <v>31355</v>
      </c>
      <c r="E112" s="4" t="s">
        <v>10533</v>
      </c>
      <c r="F112" s="4" t="s">
        <v>10296</v>
      </c>
      <c r="G112" s="4" t="s">
        <v>31356</v>
      </c>
      <c r="H112" s="4" t="s">
        <v>9453</v>
      </c>
      <c r="I112" s="4" t="n">
        <v>37.8524</v>
      </c>
      <c r="J112" s="4" t="n">
        <v>-122.28502</v>
      </c>
      <c r="K112" s="4" t="s">
        <v>31357</v>
      </c>
      <c r="L112" s="4" t="s">
        <v>31358</v>
      </c>
      <c r="M112" s="4" t="s">
        <v>30717</v>
      </c>
      <c r="N112" s="4" t="s">
        <v>30717</v>
      </c>
      <c r="O112" s="4" t="s">
        <v>30717</v>
      </c>
      <c r="P112" s="4" t="s">
        <v>30717</v>
      </c>
      <c r="Q112" s="4" t="s">
        <v>30717</v>
      </c>
      <c r="R112" s="4" t="s">
        <v>88</v>
      </c>
      <c r="S112" s="4" t="s">
        <v>88</v>
      </c>
      <c r="T112" s="4" t="s">
        <v>30570</v>
      </c>
      <c r="U112" s="4" t="s">
        <v>31070</v>
      </c>
      <c r="V112" s="7" t="s">
        <v>31359</v>
      </c>
    </row>
    <row r="113" customFormat="false" ht="15" hidden="false" customHeight="false" outlineLevel="0" collapsed="false">
      <c r="A113" s="4" t="s">
        <v>31360</v>
      </c>
      <c r="B113" s="4" t="s">
        <v>31361</v>
      </c>
      <c r="C113" s="4" t="s">
        <v>30584</v>
      </c>
      <c r="D113" s="4" t="s">
        <v>31362</v>
      </c>
      <c r="E113" s="4" t="s">
        <v>10533</v>
      </c>
      <c r="F113" s="4" t="s">
        <v>10296</v>
      </c>
      <c r="G113" s="4" t="s">
        <v>31363</v>
      </c>
      <c r="H113" s="4" t="s">
        <v>9453</v>
      </c>
      <c r="I113" s="4" t="n">
        <v>37.85798</v>
      </c>
      <c r="J113" s="4" t="n">
        <v>-122.26727</v>
      </c>
      <c r="K113" s="4" t="s">
        <v>31364</v>
      </c>
      <c r="L113" s="4" t="s">
        <v>31365</v>
      </c>
      <c r="M113" s="4" t="s">
        <v>30588</v>
      </c>
      <c r="N113" s="4" t="s">
        <v>30588</v>
      </c>
      <c r="O113" s="4" t="s">
        <v>30588</v>
      </c>
      <c r="P113" s="4" t="s">
        <v>30588</v>
      </c>
      <c r="Q113" s="4" t="s">
        <v>30588</v>
      </c>
      <c r="R113" s="4" t="s">
        <v>88</v>
      </c>
      <c r="S113" s="4" t="s">
        <v>88</v>
      </c>
      <c r="T113" s="4" t="s">
        <v>30570</v>
      </c>
      <c r="U113" s="4" t="s">
        <v>30571</v>
      </c>
      <c r="V113" s="7" t="s">
        <v>31366</v>
      </c>
    </row>
    <row r="114" customFormat="false" ht="15" hidden="false" customHeight="false" outlineLevel="0" collapsed="false">
      <c r="A114" s="4" t="s">
        <v>31367</v>
      </c>
      <c r="B114" s="4" t="s">
        <v>31368</v>
      </c>
      <c r="C114" s="4" t="s">
        <v>13</v>
      </c>
      <c r="D114" s="4" t="s">
        <v>31369</v>
      </c>
      <c r="E114" s="4" t="s">
        <v>31370</v>
      </c>
      <c r="F114" s="4" t="s">
        <v>10296</v>
      </c>
      <c r="G114" s="4" t="s">
        <v>31371</v>
      </c>
      <c r="H114" s="4" t="s">
        <v>9453</v>
      </c>
      <c r="I114" s="4" t="n">
        <v>33.74992</v>
      </c>
      <c r="J114" s="4" t="n">
        <v>-116.30316</v>
      </c>
      <c r="K114" s="4" t="s">
        <v>31372</v>
      </c>
      <c r="L114" s="4" t="s">
        <v>31373</v>
      </c>
      <c r="M114" s="4" t="s">
        <v>30578</v>
      </c>
      <c r="N114" s="4" t="s">
        <v>30578</v>
      </c>
      <c r="O114" s="4" t="s">
        <v>30578</v>
      </c>
      <c r="P114" s="4" t="s">
        <v>30578</v>
      </c>
      <c r="Q114" s="4" t="s">
        <v>30578</v>
      </c>
      <c r="R114" s="4" t="s">
        <v>88</v>
      </c>
      <c r="S114" s="4" t="s">
        <v>88</v>
      </c>
      <c r="T114" s="4" t="s">
        <v>30570</v>
      </c>
      <c r="U114" s="4" t="s">
        <v>30571</v>
      </c>
      <c r="V114" s="7" t="s">
        <v>31374</v>
      </c>
    </row>
    <row r="115" customFormat="false" ht="15" hidden="false" customHeight="false" outlineLevel="0" collapsed="false">
      <c r="A115" s="4" t="s">
        <v>31375</v>
      </c>
      <c r="B115" s="4" t="s">
        <v>31376</v>
      </c>
      <c r="C115" s="4" t="s">
        <v>13</v>
      </c>
      <c r="D115" s="4" t="s">
        <v>31377</v>
      </c>
      <c r="E115" s="4" t="s">
        <v>10544</v>
      </c>
      <c r="F115" s="4" t="s">
        <v>10296</v>
      </c>
      <c r="G115" s="4" t="s">
        <v>10545</v>
      </c>
      <c r="H115" s="4" t="s">
        <v>9453</v>
      </c>
      <c r="I115" s="4" t="n">
        <v>34.06695</v>
      </c>
      <c r="J115" s="4" t="n">
        <v>-118.38648</v>
      </c>
      <c r="K115" s="4" t="s">
        <v>31378</v>
      </c>
      <c r="L115" s="4" t="s">
        <v>31379</v>
      </c>
      <c r="M115" s="4" t="s">
        <v>30568</v>
      </c>
      <c r="N115" s="4" t="s">
        <v>30568</v>
      </c>
      <c r="O115" s="4" t="s">
        <v>30568</v>
      </c>
      <c r="P115" s="4" t="s">
        <v>30568</v>
      </c>
      <c r="Q115" s="4" t="s">
        <v>30568</v>
      </c>
      <c r="R115" s="4" t="s">
        <v>30606</v>
      </c>
      <c r="S115" s="4" t="s">
        <v>88</v>
      </c>
      <c r="T115" s="4" t="s">
        <v>30570</v>
      </c>
      <c r="U115" s="4" t="s">
        <v>31070</v>
      </c>
      <c r="V115" s="7" t="s">
        <v>31380</v>
      </c>
    </row>
    <row r="116" customFormat="false" ht="15" hidden="false" customHeight="false" outlineLevel="0" collapsed="false">
      <c r="A116" s="4" t="s">
        <v>31381</v>
      </c>
      <c r="B116" s="4" t="s">
        <v>31382</v>
      </c>
      <c r="C116" s="4" t="s">
        <v>13</v>
      </c>
      <c r="D116" s="4" t="s">
        <v>31383</v>
      </c>
      <c r="E116" s="4" t="s">
        <v>31384</v>
      </c>
      <c r="F116" s="4" t="s">
        <v>10296</v>
      </c>
      <c r="G116" s="4" t="s">
        <v>31385</v>
      </c>
      <c r="H116" s="4" t="s">
        <v>9453</v>
      </c>
      <c r="I116" s="4" t="n">
        <v>33.61044</v>
      </c>
      <c r="J116" s="4" t="n">
        <v>-114.59674</v>
      </c>
      <c r="K116" s="4" t="s">
        <v>31386</v>
      </c>
      <c r="L116" s="4" t="s">
        <v>31387</v>
      </c>
      <c r="M116" s="4" t="s">
        <v>31388</v>
      </c>
      <c r="N116" s="4" t="s">
        <v>31388</v>
      </c>
      <c r="O116" s="4" t="s">
        <v>31388</v>
      </c>
      <c r="P116" s="4" t="s">
        <v>31388</v>
      </c>
      <c r="Q116" s="4" t="s">
        <v>31388</v>
      </c>
      <c r="R116" s="4" t="s">
        <v>88</v>
      </c>
      <c r="S116" s="4" t="s">
        <v>88</v>
      </c>
      <c r="T116" s="4" t="s">
        <v>30570</v>
      </c>
      <c r="U116" s="4" t="s">
        <v>30580</v>
      </c>
      <c r="V116" s="7" t="s">
        <v>31389</v>
      </c>
    </row>
    <row r="117" customFormat="false" ht="15" hidden="false" customHeight="false" outlineLevel="0" collapsed="false">
      <c r="A117" s="4" t="s">
        <v>31390</v>
      </c>
      <c r="B117" s="4" t="s">
        <v>31391</v>
      </c>
      <c r="C117" s="4" t="s">
        <v>13</v>
      </c>
      <c r="D117" s="4" t="s">
        <v>31392</v>
      </c>
      <c r="E117" s="4" t="s">
        <v>10579</v>
      </c>
      <c r="F117" s="4" t="s">
        <v>10296</v>
      </c>
      <c r="G117" s="4" t="s">
        <v>10580</v>
      </c>
      <c r="H117" s="4" t="s">
        <v>9453</v>
      </c>
      <c r="I117" s="4" t="n">
        <v>32.97807</v>
      </c>
      <c r="J117" s="4" t="n">
        <v>-115.53192</v>
      </c>
      <c r="K117" s="4" t="s">
        <v>31393</v>
      </c>
      <c r="L117" s="4" t="s">
        <v>31394</v>
      </c>
      <c r="M117" s="4" t="s">
        <v>31395</v>
      </c>
      <c r="N117" s="4" t="s">
        <v>31395</v>
      </c>
      <c r="O117" s="4" t="s">
        <v>31395</v>
      </c>
      <c r="P117" s="4" t="s">
        <v>31395</v>
      </c>
      <c r="Q117" s="4" t="s">
        <v>31395</v>
      </c>
      <c r="R117" s="4" t="s">
        <v>88</v>
      </c>
      <c r="S117" s="4" t="s">
        <v>88</v>
      </c>
      <c r="T117" s="4" t="s">
        <v>30570</v>
      </c>
      <c r="U117" s="4" t="s">
        <v>30571</v>
      </c>
      <c r="V117" s="7" t="s">
        <v>31396</v>
      </c>
    </row>
    <row r="118" customFormat="false" ht="15" hidden="false" customHeight="false" outlineLevel="0" collapsed="false">
      <c r="A118" s="4" t="s">
        <v>31397</v>
      </c>
      <c r="B118" s="4" t="s">
        <v>31398</v>
      </c>
      <c r="C118" s="4" t="s">
        <v>13</v>
      </c>
      <c r="D118" s="4" t="s">
        <v>31399</v>
      </c>
      <c r="E118" s="4" t="s">
        <v>31400</v>
      </c>
      <c r="F118" s="4" t="s">
        <v>10296</v>
      </c>
      <c r="G118" s="4" t="s">
        <v>31401</v>
      </c>
      <c r="H118" s="4" t="s">
        <v>9453</v>
      </c>
      <c r="I118" s="4" t="n">
        <v>33.91763</v>
      </c>
      <c r="J118" s="4" t="n">
        <v>-117.91329</v>
      </c>
      <c r="K118" s="4" t="s">
        <v>31402</v>
      </c>
      <c r="L118" s="4" t="s">
        <v>31403</v>
      </c>
      <c r="M118" s="4" t="s">
        <v>30605</v>
      </c>
      <c r="N118" s="4" t="s">
        <v>30605</v>
      </c>
      <c r="O118" s="4" t="s">
        <v>30605</v>
      </c>
      <c r="P118" s="4" t="s">
        <v>30605</v>
      </c>
      <c r="Q118" s="4" t="s">
        <v>30605</v>
      </c>
      <c r="R118" s="4" t="s">
        <v>88</v>
      </c>
      <c r="S118" s="4" t="s">
        <v>88</v>
      </c>
      <c r="T118" s="4" t="s">
        <v>30570</v>
      </c>
      <c r="U118" s="4" t="s">
        <v>31070</v>
      </c>
      <c r="V118" s="7" t="s">
        <v>31404</v>
      </c>
    </row>
    <row r="119" customFormat="false" ht="15" hidden="false" customHeight="false" outlineLevel="0" collapsed="false">
      <c r="A119" s="4" t="s">
        <v>31405</v>
      </c>
      <c r="B119" s="4" t="s">
        <v>31406</v>
      </c>
      <c r="C119" s="4" t="s">
        <v>13</v>
      </c>
      <c r="D119" s="4" t="s">
        <v>31407</v>
      </c>
      <c r="E119" s="4" t="s">
        <v>10589</v>
      </c>
      <c r="F119" s="4" t="s">
        <v>10296</v>
      </c>
      <c r="G119" s="4" t="s">
        <v>10590</v>
      </c>
      <c r="H119" s="4" t="s">
        <v>9453</v>
      </c>
      <c r="I119" s="4" t="n">
        <v>37.91235</v>
      </c>
      <c r="J119" s="4" t="n">
        <v>-121.77464</v>
      </c>
      <c r="K119" s="4" t="s">
        <v>31408</v>
      </c>
      <c r="L119" s="4" t="s">
        <v>31409</v>
      </c>
      <c r="M119" s="4" t="s">
        <v>31410</v>
      </c>
      <c r="N119" s="4" t="s">
        <v>31410</v>
      </c>
      <c r="O119" s="4" t="s">
        <v>31410</v>
      </c>
      <c r="P119" s="4" t="s">
        <v>31410</v>
      </c>
      <c r="Q119" s="4" t="s">
        <v>31410</v>
      </c>
      <c r="R119" s="4" t="s">
        <v>30596</v>
      </c>
      <c r="S119" s="4" t="s">
        <v>88</v>
      </c>
      <c r="T119" s="4" t="s">
        <v>30570</v>
      </c>
      <c r="U119" s="4" t="s">
        <v>30571</v>
      </c>
      <c r="V119" s="7" t="s">
        <v>31411</v>
      </c>
    </row>
    <row r="120" customFormat="false" ht="15" hidden="false" customHeight="false" outlineLevel="0" collapsed="false">
      <c r="A120" s="4" t="s">
        <v>31412</v>
      </c>
      <c r="B120" s="4" t="s">
        <v>31413</v>
      </c>
      <c r="C120" s="4" t="s">
        <v>30584</v>
      </c>
      <c r="D120" s="4" t="s">
        <v>31414</v>
      </c>
      <c r="E120" s="4" t="s">
        <v>31415</v>
      </c>
      <c r="F120" s="4" t="s">
        <v>10296</v>
      </c>
      <c r="G120" s="4" t="s">
        <v>31416</v>
      </c>
      <c r="H120" s="4" t="s">
        <v>9453</v>
      </c>
      <c r="I120" s="4" t="n">
        <v>33.83927</v>
      </c>
      <c r="J120" s="4" t="n">
        <v>-117.99668</v>
      </c>
      <c r="K120" s="4" t="s">
        <v>31417</v>
      </c>
      <c r="L120" s="4" t="s">
        <v>31418</v>
      </c>
      <c r="M120" s="4" t="s">
        <v>31395</v>
      </c>
      <c r="N120" s="4" t="s">
        <v>31395</v>
      </c>
      <c r="O120" s="4" t="s">
        <v>31395</v>
      </c>
      <c r="P120" s="4" t="s">
        <v>31395</v>
      </c>
      <c r="Q120" s="4" t="s">
        <v>31395</v>
      </c>
      <c r="R120" s="4" t="s">
        <v>88</v>
      </c>
      <c r="S120" s="4" t="s">
        <v>88</v>
      </c>
      <c r="T120" s="4" t="s">
        <v>30570</v>
      </c>
      <c r="U120" s="4" t="s">
        <v>30571</v>
      </c>
      <c r="V120" s="7" t="s">
        <v>31419</v>
      </c>
    </row>
    <row r="121" customFormat="false" ht="15" hidden="false" customHeight="false" outlineLevel="0" collapsed="false">
      <c r="A121" s="4" t="s">
        <v>31420</v>
      </c>
      <c r="B121" s="4" t="s">
        <v>31421</v>
      </c>
      <c r="C121" s="4" t="s">
        <v>13</v>
      </c>
      <c r="D121" s="4" t="s">
        <v>31422</v>
      </c>
      <c r="E121" s="4" t="s">
        <v>10600</v>
      </c>
      <c r="F121" s="4" t="s">
        <v>10296</v>
      </c>
      <c r="G121" s="4" t="s">
        <v>10601</v>
      </c>
      <c r="H121" s="4" t="s">
        <v>9453</v>
      </c>
      <c r="I121" s="4" t="n">
        <v>34.15761</v>
      </c>
      <c r="J121" s="4" t="n">
        <v>-118.33018</v>
      </c>
      <c r="K121" s="4" t="s">
        <v>31423</v>
      </c>
      <c r="L121" s="4" t="s">
        <v>31424</v>
      </c>
      <c r="M121" s="4" t="s">
        <v>31425</v>
      </c>
      <c r="N121" s="4" t="s">
        <v>31425</v>
      </c>
      <c r="O121" s="4" t="s">
        <v>31425</v>
      </c>
      <c r="P121" s="4" t="s">
        <v>31425</v>
      </c>
      <c r="Q121" s="4" t="s">
        <v>31425</v>
      </c>
      <c r="R121" s="4" t="s">
        <v>88</v>
      </c>
      <c r="S121" s="4" t="s">
        <v>88</v>
      </c>
      <c r="T121" s="4" t="s">
        <v>30570</v>
      </c>
      <c r="U121" s="4" t="s">
        <v>30571</v>
      </c>
      <c r="V121" s="7" t="s">
        <v>31426</v>
      </c>
    </row>
    <row r="122" customFormat="false" ht="15" hidden="false" customHeight="false" outlineLevel="0" collapsed="false">
      <c r="A122" s="4" t="s">
        <v>31427</v>
      </c>
      <c r="B122" s="4" t="s">
        <v>31428</v>
      </c>
      <c r="C122" s="4" t="s">
        <v>13</v>
      </c>
      <c r="D122" s="4" t="s">
        <v>31429</v>
      </c>
      <c r="E122" s="4" t="s">
        <v>31430</v>
      </c>
      <c r="F122" s="4" t="s">
        <v>10296</v>
      </c>
      <c r="G122" s="4" t="s">
        <v>31431</v>
      </c>
      <c r="H122" s="4" t="s">
        <v>9453</v>
      </c>
      <c r="I122" s="4" t="n">
        <v>32.66583</v>
      </c>
      <c r="J122" s="4" t="n">
        <v>-115.49235</v>
      </c>
      <c r="K122" s="4" t="s">
        <v>31432</v>
      </c>
      <c r="L122" s="4" t="s">
        <v>31433</v>
      </c>
      <c r="M122" s="4" t="s">
        <v>31170</v>
      </c>
      <c r="N122" s="4" t="s">
        <v>31170</v>
      </c>
      <c r="O122" s="4" t="s">
        <v>31170</v>
      </c>
      <c r="P122" s="4" t="s">
        <v>31170</v>
      </c>
      <c r="Q122" s="4" t="s">
        <v>31170</v>
      </c>
      <c r="R122" s="4" t="s">
        <v>88</v>
      </c>
      <c r="S122" s="4" t="s">
        <v>88</v>
      </c>
      <c r="T122" s="4" t="s">
        <v>30570</v>
      </c>
      <c r="U122" s="4" t="s">
        <v>30571</v>
      </c>
      <c r="V122" s="7" t="s">
        <v>31434</v>
      </c>
    </row>
    <row r="123" customFormat="false" ht="15" hidden="false" customHeight="false" outlineLevel="0" collapsed="false">
      <c r="A123" s="4" t="s">
        <v>31435</v>
      </c>
      <c r="B123" s="4" t="s">
        <v>31436</v>
      </c>
      <c r="C123" s="4" t="s">
        <v>13</v>
      </c>
      <c r="D123" s="4" t="s">
        <v>31437</v>
      </c>
      <c r="E123" s="4" t="s">
        <v>10625</v>
      </c>
      <c r="F123" s="4" t="s">
        <v>10296</v>
      </c>
      <c r="G123" s="4" t="s">
        <v>10644</v>
      </c>
      <c r="H123" s="4" t="s">
        <v>9453</v>
      </c>
      <c r="I123" s="4" t="n">
        <v>34.21489</v>
      </c>
      <c r="J123" s="4" t="n">
        <v>-119.00197</v>
      </c>
      <c r="K123" s="4" t="s">
        <v>31438</v>
      </c>
      <c r="L123" s="4" t="s">
        <v>31439</v>
      </c>
      <c r="M123" s="4" t="s">
        <v>31440</v>
      </c>
      <c r="N123" s="4" t="s">
        <v>31440</v>
      </c>
      <c r="O123" s="4" t="s">
        <v>31440</v>
      </c>
      <c r="P123" s="4" t="s">
        <v>31440</v>
      </c>
      <c r="Q123" s="4" t="s">
        <v>31440</v>
      </c>
      <c r="R123" s="4" t="s">
        <v>88</v>
      </c>
      <c r="S123" s="4" t="s">
        <v>88</v>
      </c>
      <c r="T123" s="4" t="s">
        <v>30570</v>
      </c>
      <c r="U123" s="4" t="s">
        <v>31070</v>
      </c>
      <c r="V123" s="7" t="s">
        <v>31441</v>
      </c>
    </row>
    <row r="124" customFormat="false" ht="15" hidden="false" customHeight="false" outlineLevel="0" collapsed="false">
      <c r="A124" s="4" t="s">
        <v>31442</v>
      </c>
      <c r="B124" s="4" t="s">
        <v>31443</v>
      </c>
      <c r="C124" s="4" t="s">
        <v>13</v>
      </c>
      <c r="D124" s="4" t="s">
        <v>31444</v>
      </c>
      <c r="E124" s="4" t="s">
        <v>31445</v>
      </c>
      <c r="F124" s="4" t="s">
        <v>10296</v>
      </c>
      <c r="G124" s="4" t="s">
        <v>31446</v>
      </c>
      <c r="H124" s="4" t="s">
        <v>9453</v>
      </c>
      <c r="I124" s="4" t="n">
        <v>37.29406</v>
      </c>
      <c r="J124" s="4" t="n">
        <v>-121.94898</v>
      </c>
      <c r="K124" s="4" t="s">
        <v>31447</v>
      </c>
      <c r="L124" s="4" t="s">
        <v>31448</v>
      </c>
      <c r="M124" s="4" t="s">
        <v>31345</v>
      </c>
      <c r="N124" s="4" t="s">
        <v>31345</v>
      </c>
      <c r="O124" s="4" t="s">
        <v>31345</v>
      </c>
      <c r="P124" s="4" t="s">
        <v>31345</v>
      </c>
      <c r="Q124" s="4" t="s">
        <v>31345</v>
      </c>
      <c r="R124" s="4" t="s">
        <v>88</v>
      </c>
      <c r="S124" s="4" t="s">
        <v>88</v>
      </c>
      <c r="T124" s="4" t="s">
        <v>30570</v>
      </c>
      <c r="U124" s="4" t="s">
        <v>30571</v>
      </c>
      <c r="V124" s="7" t="s">
        <v>31449</v>
      </c>
    </row>
    <row r="125" customFormat="false" ht="15" hidden="false" customHeight="false" outlineLevel="0" collapsed="false">
      <c r="A125" s="4" t="s">
        <v>31450</v>
      </c>
      <c r="B125" s="4" t="s">
        <v>31451</v>
      </c>
      <c r="C125" s="4" t="s">
        <v>13</v>
      </c>
      <c r="D125" s="4" t="s">
        <v>31452</v>
      </c>
      <c r="E125" s="4" t="s">
        <v>10664</v>
      </c>
      <c r="F125" s="4" t="s">
        <v>10296</v>
      </c>
      <c r="G125" s="4" t="s">
        <v>10665</v>
      </c>
      <c r="H125" s="4" t="s">
        <v>9453</v>
      </c>
      <c r="I125" s="4" t="n">
        <v>38.65119</v>
      </c>
      <c r="J125" s="4" t="n">
        <v>-121.32837</v>
      </c>
      <c r="K125" s="4" t="s">
        <v>31453</v>
      </c>
      <c r="L125" s="4" t="s">
        <v>31454</v>
      </c>
      <c r="M125" s="4" t="s">
        <v>31263</v>
      </c>
      <c r="N125" s="4" t="s">
        <v>31263</v>
      </c>
      <c r="O125" s="4" t="s">
        <v>31263</v>
      </c>
      <c r="P125" s="4" t="s">
        <v>31263</v>
      </c>
      <c r="Q125" s="4" t="s">
        <v>31263</v>
      </c>
      <c r="R125" s="4" t="s">
        <v>88</v>
      </c>
      <c r="S125" s="4" t="s">
        <v>88</v>
      </c>
      <c r="T125" s="4" t="s">
        <v>30570</v>
      </c>
      <c r="U125" s="4" t="s">
        <v>30571</v>
      </c>
      <c r="V125" s="7" t="s">
        <v>31455</v>
      </c>
    </row>
    <row r="126" customFormat="false" ht="15" hidden="false" customHeight="false" outlineLevel="0" collapsed="false">
      <c r="A126" s="4" t="s">
        <v>31456</v>
      </c>
      <c r="B126" s="4" t="s">
        <v>31457</v>
      </c>
      <c r="C126" s="4" t="s">
        <v>13</v>
      </c>
      <c r="D126" s="4" t="s">
        <v>31458</v>
      </c>
      <c r="E126" s="4" t="s">
        <v>10691</v>
      </c>
      <c r="F126" s="4" t="s">
        <v>10296</v>
      </c>
      <c r="G126" s="4" t="s">
        <v>10692</v>
      </c>
      <c r="H126" s="4" t="s">
        <v>9453</v>
      </c>
      <c r="I126" s="4" t="n">
        <v>37.69766</v>
      </c>
      <c r="J126" s="4" t="n">
        <v>-122.07657</v>
      </c>
      <c r="K126" s="4" t="s">
        <v>31459</v>
      </c>
      <c r="L126" s="4" t="s">
        <v>31460</v>
      </c>
      <c r="M126" s="4" t="s">
        <v>31461</v>
      </c>
      <c r="N126" s="4" t="s">
        <v>31461</v>
      </c>
      <c r="O126" s="4" t="s">
        <v>31461</v>
      </c>
      <c r="P126" s="4" t="s">
        <v>31461</v>
      </c>
      <c r="Q126" s="4" t="s">
        <v>31461</v>
      </c>
      <c r="R126" s="4" t="s">
        <v>88</v>
      </c>
      <c r="S126" s="4" t="s">
        <v>88</v>
      </c>
      <c r="T126" s="4" t="s">
        <v>30570</v>
      </c>
      <c r="U126" s="4" t="s">
        <v>30571</v>
      </c>
      <c r="V126" s="7" t="s">
        <v>31462</v>
      </c>
    </row>
    <row r="127" customFormat="false" ht="15" hidden="false" customHeight="false" outlineLevel="0" collapsed="false">
      <c r="A127" s="4" t="s">
        <v>31463</v>
      </c>
      <c r="B127" s="4" t="s">
        <v>31464</v>
      </c>
      <c r="C127" s="4" t="s">
        <v>13</v>
      </c>
      <c r="D127" s="4" t="s">
        <v>31465</v>
      </c>
      <c r="E127" s="4" t="s">
        <v>10711</v>
      </c>
      <c r="F127" s="4" t="s">
        <v>10296</v>
      </c>
      <c r="G127" s="4" t="s">
        <v>10712</v>
      </c>
      <c r="H127" s="4" t="s">
        <v>9453</v>
      </c>
      <c r="I127" s="4" t="n">
        <v>39.73857</v>
      </c>
      <c r="J127" s="4" t="n">
        <v>-121.84601</v>
      </c>
      <c r="K127" s="4" t="s">
        <v>31466</v>
      </c>
      <c r="L127" s="4" t="s">
        <v>31467</v>
      </c>
      <c r="M127" s="4" t="s">
        <v>30632</v>
      </c>
      <c r="N127" s="4" t="s">
        <v>30632</v>
      </c>
      <c r="O127" s="4" t="s">
        <v>30632</v>
      </c>
      <c r="P127" s="4" t="s">
        <v>30632</v>
      </c>
      <c r="Q127" s="4" t="s">
        <v>30632</v>
      </c>
      <c r="R127" s="4" t="s">
        <v>88</v>
      </c>
      <c r="S127" s="4" t="s">
        <v>88</v>
      </c>
      <c r="T127" s="4" t="s">
        <v>30570</v>
      </c>
      <c r="U127" s="4" t="s">
        <v>30571</v>
      </c>
      <c r="V127" s="7" t="s">
        <v>31468</v>
      </c>
    </row>
    <row r="128" customFormat="false" ht="15" hidden="false" customHeight="false" outlineLevel="0" collapsed="false">
      <c r="A128" s="4" t="s">
        <v>31469</v>
      </c>
      <c r="B128" s="4" t="s">
        <v>31470</v>
      </c>
      <c r="C128" s="4" t="s">
        <v>13</v>
      </c>
      <c r="D128" s="4" t="s">
        <v>31471</v>
      </c>
      <c r="E128" s="4" t="s">
        <v>10721</v>
      </c>
      <c r="F128" s="4" t="s">
        <v>10296</v>
      </c>
      <c r="G128" s="4" t="s">
        <v>10722</v>
      </c>
      <c r="H128" s="4" t="s">
        <v>9453</v>
      </c>
      <c r="I128" s="4" t="n">
        <v>34.02544</v>
      </c>
      <c r="J128" s="4" t="n">
        <v>-117.68929</v>
      </c>
      <c r="K128" s="4" t="s">
        <v>31472</v>
      </c>
      <c r="L128" s="4" t="s">
        <v>31473</v>
      </c>
      <c r="M128" s="4" t="s">
        <v>31149</v>
      </c>
      <c r="N128" s="4" t="s">
        <v>31149</v>
      </c>
      <c r="O128" s="4" t="s">
        <v>31149</v>
      </c>
      <c r="P128" s="4" t="s">
        <v>31149</v>
      </c>
      <c r="Q128" s="4" t="s">
        <v>31149</v>
      </c>
      <c r="R128" s="4" t="s">
        <v>88</v>
      </c>
      <c r="S128" s="4" t="s">
        <v>88</v>
      </c>
      <c r="T128" s="4" t="s">
        <v>30570</v>
      </c>
      <c r="U128" s="4" t="s">
        <v>30571</v>
      </c>
      <c r="V128" s="7" t="s">
        <v>31474</v>
      </c>
    </row>
    <row r="129" customFormat="false" ht="15" hidden="false" customHeight="false" outlineLevel="0" collapsed="false">
      <c r="A129" s="4" t="s">
        <v>31475</v>
      </c>
      <c r="B129" s="4" t="s">
        <v>31476</v>
      </c>
      <c r="C129" s="4" t="s">
        <v>13</v>
      </c>
      <c r="D129" s="4" t="s">
        <v>31477</v>
      </c>
      <c r="E129" s="4" t="s">
        <v>10750</v>
      </c>
      <c r="F129" s="4" t="s">
        <v>10296</v>
      </c>
      <c r="G129" s="4" t="s">
        <v>31478</v>
      </c>
      <c r="H129" s="4" t="s">
        <v>9453</v>
      </c>
      <c r="I129" s="4" t="n">
        <v>32.65136</v>
      </c>
      <c r="J129" s="4" t="n">
        <v>-116.96531</v>
      </c>
      <c r="K129" s="4" t="s">
        <v>31479</v>
      </c>
      <c r="L129" s="4" t="s">
        <v>31480</v>
      </c>
      <c r="M129" s="4" t="s">
        <v>31481</v>
      </c>
      <c r="N129" s="4" t="s">
        <v>31481</v>
      </c>
      <c r="O129" s="4" t="s">
        <v>31481</v>
      </c>
      <c r="P129" s="4" t="s">
        <v>31481</v>
      </c>
      <c r="Q129" s="4" t="s">
        <v>31481</v>
      </c>
      <c r="R129" s="4" t="s">
        <v>88</v>
      </c>
      <c r="S129" s="4" t="s">
        <v>88</v>
      </c>
      <c r="T129" s="4" t="s">
        <v>30570</v>
      </c>
      <c r="U129" s="4" t="s">
        <v>31482</v>
      </c>
      <c r="V129" s="7" t="s">
        <v>31483</v>
      </c>
    </row>
    <row r="130" customFormat="false" ht="15" hidden="false" customHeight="false" outlineLevel="0" collapsed="false">
      <c r="A130" s="4" t="s">
        <v>31484</v>
      </c>
      <c r="B130" s="4" t="s">
        <v>31485</v>
      </c>
      <c r="C130" s="4" t="s">
        <v>13</v>
      </c>
      <c r="D130" s="4" t="s">
        <v>31486</v>
      </c>
      <c r="E130" s="4" t="s">
        <v>10750</v>
      </c>
      <c r="F130" s="4" t="s">
        <v>10296</v>
      </c>
      <c r="G130" s="4" t="s">
        <v>10751</v>
      </c>
      <c r="H130" s="4" t="s">
        <v>9453</v>
      </c>
      <c r="I130" s="4" t="n">
        <v>32.63487</v>
      </c>
      <c r="J130" s="4" t="n">
        <v>-117.08203</v>
      </c>
      <c r="K130" s="4" t="s">
        <v>31487</v>
      </c>
      <c r="L130" s="4" t="s">
        <v>31488</v>
      </c>
      <c r="M130" s="4" t="s">
        <v>30870</v>
      </c>
      <c r="N130" s="4" t="s">
        <v>30870</v>
      </c>
      <c r="O130" s="4" t="s">
        <v>30870</v>
      </c>
      <c r="P130" s="4" t="s">
        <v>30870</v>
      </c>
      <c r="Q130" s="4" t="s">
        <v>30870</v>
      </c>
      <c r="R130" s="4" t="s">
        <v>88</v>
      </c>
      <c r="S130" s="4" t="s">
        <v>88</v>
      </c>
      <c r="T130" s="4" t="s">
        <v>30570</v>
      </c>
      <c r="U130" s="4" t="s">
        <v>30571</v>
      </c>
      <c r="V130" s="7" t="s">
        <v>31489</v>
      </c>
    </row>
    <row r="131" customFormat="false" ht="15" hidden="false" customHeight="false" outlineLevel="0" collapsed="false">
      <c r="A131" s="4" t="s">
        <v>31490</v>
      </c>
      <c r="B131" s="4" t="s">
        <v>31491</v>
      </c>
      <c r="C131" s="4" t="s">
        <v>13</v>
      </c>
      <c r="D131" s="4" t="s">
        <v>31492</v>
      </c>
      <c r="E131" s="4" t="s">
        <v>10779</v>
      </c>
      <c r="F131" s="4" t="s">
        <v>10296</v>
      </c>
      <c r="G131" s="4" t="s">
        <v>10789</v>
      </c>
      <c r="H131" s="4" t="s">
        <v>9453</v>
      </c>
      <c r="I131" s="4" t="n">
        <v>36.8231</v>
      </c>
      <c r="J131" s="4" t="n">
        <v>-119.71452</v>
      </c>
      <c r="K131" s="4" t="s">
        <v>31493</v>
      </c>
      <c r="L131" s="4" t="s">
        <v>31494</v>
      </c>
      <c r="M131" s="4" t="s">
        <v>30632</v>
      </c>
      <c r="N131" s="4" t="s">
        <v>30632</v>
      </c>
      <c r="O131" s="4" t="s">
        <v>30632</v>
      </c>
      <c r="P131" s="4" t="s">
        <v>30632</v>
      </c>
      <c r="Q131" s="4" t="s">
        <v>30632</v>
      </c>
      <c r="R131" s="4" t="s">
        <v>88</v>
      </c>
      <c r="S131" s="4" t="s">
        <v>88</v>
      </c>
      <c r="T131" s="4" t="s">
        <v>30570</v>
      </c>
      <c r="U131" s="4" t="s">
        <v>30571</v>
      </c>
      <c r="V131" s="7" t="s">
        <v>31495</v>
      </c>
    </row>
    <row r="132" customFormat="false" ht="15" hidden="false" customHeight="false" outlineLevel="0" collapsed="false">
      <c r="A132" s="4" t="s">
        <v>31496</v>
      </c>
      <c r="B132" s="4" t="s">
        <v>31497</v>
      </c>
      <c r="C132" s="4" t="s">
        <v>13</v>
      </c>
      <c r="D132" s="4" t="s">
        <v>31498</v>
      </c>
      <c r="E132" s="4" t="s">
        <v>10820</v>
      </c>
      <c r="F132" s="4" t="s">
        <v>10296</v>
      </c>
      <c r="G132" s="4" t="s">
        <v>31499</v>
      </c>
      <c r="H132" s="4" t="s">
        <v>9453</v>
      </c>
      <c r="I132" s="4" t="n">
        <v>37.98411</v>
      </c>
      <c r="J132" s="4" t="n">
        <v>-122.03487</v>
      </c>
      <c r="K132" s="4" t="s">
        <v>31500</v>
      </c>
      <c r="L132" s="4" t="s">
        <v>31501</v>
      </c>
      <c r="M132" s="4" t="s">
        <v>30870</v>
      </c>
      <c r="N132" s="4" t="s">
        <v>30870</v>
      </c>
      <c r="O132" s="4" t="s">
        <v>30870</v>
      </c>
      <c r="P132" s="4" t="s">
        <v>30870</v>
      </c>
      <c r="Q132" s="4" t="s">
        <v>30870</v>
      </c>
      <c r="R132" s="4" t="s">
        <v>88</v>
      </c>
      <c r="S132" s="4" t="s">
        <v>88</v>
      </c>
      <c r="T132" s="4" t="s">
        <v>30570</v>
      </c>
      <c r="U132" s="4" t="s">
        <v>30571</v>
      </c>
      <c r="V132" s="7" t="s">
        <v>31502</v>
      </c>
    </row>
    <row r="133" customFormat="false" ht="15" hidden="false" customHeight="false" outlineLevel="0" collapsed="false">
      <c r="A133" s="4" t="s">
        <v>31503</v>
      </c>
      <c r="B133" s="4" t="s">
        <v>31504</v>
      </c>
      <c r="C133" s="4" t="s">
        <v>13</v>
      </c>
      <c r="D133" s="4" t="s">
        <v>31505</v>
      </c>
      <c r="E133" s="4" t="s">
        <v>10820</v>
      </c>
      <c r="F133" s="4" t="s">
        <v>10296</v>
      </c>
      <c r="G133" s="4" t="s">
        <v>31499</v>
      </c>
      <c r="H133" s="4" t="s">
        <v>9453</v>
      </c>
      <c r="I133" s="4" t="n">
        <v>37.98269</v>
      </c>
      <c r="J133" s="4" t="n">
        <v>-122.03417</v>
      </c>
      <c r="K133" s="4" t="s">
        <v>31506</v>
      </c>
      <c r="L133" s="4" t="s">
        <v>31507</v>
      </c>
      <c r="M133" s="4" t="s">
        <v>31508</v>
      </c>
      <c r="N133" s="4" t="s">
        <v>31508</v>
      </c>
      <c r="O133" s="4" t="s">
        <v>31508</v>
      </c>
      <c r="P133" s="4" t="s">
        <v>31508</v>
      </c>
      <c r="Q133" s="4" t="s">
        <v>31508</v>
      </c>
      <c r="R133" s="4" t="s">
        <v>30606</v>
      </c>
      <c r="S133" s="4" t="s">
        <v>88</v>
      </c>
      <c r="T133" s="4" t="s">
        <v>30570</v>
      </c>
      <c r="U133" s="4" t="s">
        <v>30571</v>
      </c>
      <c r="V133" s="7" t="s">
        <v>31509</v>
      </c>
    </row>
    <row r="134" customFormat="false" ht="15" hidden="false" customHeight="false" outlineLevel="0" collapsed="false">
      <c r="A134" s="4" t="s">
        <v>31510</v>
      </c>
      <c r="B134" s="4" t="s">
        <v>31511</v>
      </c>
      <c r="C134" s="4" t="s">
        <v>13</v>
      </c>
      <c r="D134" s="4" t="s">
        <v>31512</v>
      </c>
      <c r="E134" s="4" t="s">
        <v>10820</v>
      </c>
      <c r="F134" s="4" t="s">
        <v>10296</v>
      </c>
      <c r="G134" s="4" t="s">
        <v>10821</v>
      </c>
      <c r="H134" s="4" t="s">
        <v>9453</v>
      </c>
      <c r="I134" s="4" t="n">
        <v>37.95566</v>
      </c>
      <c r="J134" s="4" t="n">
        <v>-121.96701</v>
      </c>
      <c r="K134" s="4" t="s">
        <v>31513</v>
      </c>
      <c r="L134" s="4" t="s">
        <v>31514</v>
      </c>
      <c r="M134" s="4" t="s">
        <v>31515</v>
      </c>
      <c r="N134" s="4" t="s">
        <v>31515</v>
      </c>
      <c r="O134" s="4" t="s">
        <v>31515</v>
      </c>
      <c r="P134" s="4" t="s">
        <v>31515</v>
      </c>
      <c r="Q134" s="4" t="s">
        <v>31515</v>
      </c>
      <c r="R134" s="4" t="s">
        <v>88</v>
      </c>
      <c r="S134" s="4" t="s">
        <v>88</v>
      </c>
      <c r="T134" s="4" t="s">
        <v>30570</v>
      </c>
      <c r="U134" s="4" t="s">
        <v>30571</v>
      </c>
      <c r="V134" s="7" t="s">
        <v>31516</v>
      </c>
    </row>
    <row r="135" customFormat="false" ht="15" hidden="false" customHeight="false" outlineLevel="0" collapsed="false">
      <c r="A135" s="4" t="s">
        <v>31517</v>
      </c>
      <c r="B135" s="4" t="s">
        <v>31518</v>
      </c>
      <c r="C135" s="4" t="s">
        <v>30584</v>
      </c>
      <c r="D135" s="4" t="s">
        <v>31519</v>
      </c>
      <c r="E135" s="4" t="s">
        <v>10820</v>
      </c>
      <c r="F135" s="4" t="s">
        <v>10296</v>
      </c>
      <c r="G135" s="4" t="s">
        <v>31499</v>
      </c>
      <c r="H135" s="4" t="s">
        <v>9453</v>
      </c>
      <c r="I135" s="4" t="n">
        <v>37.9558</v>
      </c>
      <c r="J135" s="4" t="n">
        <v>-122.03959</v>
      </c>
      <c r="K135" s="4" t="s">
        <v>31520</v>
      </c>
      <c r="L135" s="4" t="s">
        <v>31521</v>
      </c>
      <c r="M135" s="4" t="s">
        <v>31522</v>
      </c>
      <c r="N135" s="4" t="s">
        <v>31522</v>
      </c>
      <c r="O135" s="4" t="s">
        <v>31522</v>
      </c>
      <c r="P135" s="4" t="s">
        <v>31522</v>
      </c>
      <c r="Q135" s="4" t="s">
        <v>31522</v>
      </c>
      <c r="R135" s="4" t="s">
        <v>88</v>
      </c>
      <c r="S135" s="4" t="s">
        <v>88</v>
      </c>
      <c r="T135" s="4" t="s">
        <v>30570</v>
      </c>
      <c r="U135" s="4" t="s">
        <v>30571</v>
      </c>
      <c r="V135" s="7" t="s">
        <v>31523</v>
      </c>
    </row>
    <row r="136" customFormat="false" ht="15" hidden="false" customHeight="false" outlineLevel="0" collapsed="false">
      <c r="A136" s="4" t="s">
        <v>31524</v>
      </c>
      <c r="B136" s="4" t="s">
        <v>31525</v>
      </c>
      <c r="C136" s="4" t="s">
        <v>30584</v>
      </c>
      <c r="D136" s="4" t="s">
        <v>31526</v>
      </c>
      <c r="E136" s="4" t="s">
        <v>10841</v>
      </c>
      <c r="F136" s="4" t="s">
        <v>10296</v>
      </c>
      <c r="G136" s="4" t="s">
        <v>10842</v>
      </c>
      <c r="H136" s="4" t="s">
        <v>9453</v>
      </c>
      <c r="I136" s="4" t="n">
        <v>33.85635</v>
      </c>
      <c r="J136" s="4" t="n">
        <v>-117.57003</v>
      </c>
      <c r="K136" s="4" t="s">
        <v>31527</v>
      </c>
      <c r="L136" s="4" t="s">
        <v>31528</v>
      </c>
      <c r="M136" s="4" t="s">
        <v>30870</v>
      </c>
      <c r="N136" s="4" t="s">
        <v>30870</v>
      </c>
      <c r="O136" s="4" t="s">
        <v>30870</v>
      </c>
      <c r="P136" s="4" t="s">
        <v>30870</v>
      </c>
      <c r="Q136" s="4" t="s">
        <v>30870</v>
      </c>
      <c r="R136" s="4" t="s">
        <v>88</v>
      </c>
      <c r="S136" s="4" t="s">
        <v>88</v>
      </c>
      <c r="T136" s="4" t="s">
        <v>30570</v>
      </c>
      <c r="U136" s="4" t="s">
        <v>30571</v>
      </c>
      <c r="V136" s="7" t="s">
        <v>31529</v>
      </c>
    </row>
    <row r="137" customFormat="false" ht="15" hidden="false" customHeight="false" outlineLevel="0" collapsed="false">
      <c r="A137" s="4" t="s">
        <v>31530</v>
      </c>
      <c r="B137" s="4" t="s">
        <v>31531</v>
      </c>
      <c r="C137" s="4" t="s">
        <v>30584</v>
      </c>
      <c r="D137" s="4" t="s">
        <v>31532</v>
      </c>
      <c r="E137" s="4" t="s">
        <v>10841</v>
      </c>
      <c r="F137" s="4" t="s">
        <v>10296</v>
      </c>
      <c r="G137" s="4" t="s">
        <v>10978</v>
      </c>
      <c r="H137" s="4" t="s">
        <v>9453</v>
      </c>
      <c r="I137" s="4" t="n">
        <v>33.89384</v>
      </c>
      <c r="J137" s="4" t="n">
        <v>-117.56438</v>
      </c>
      <c r="K137" s="4" t="s">
        <v>31533</v>
      </c>
      <c r="L137" s="4" t="s">
        <v>31534</v>
      </c>
      <c r="M137" s="4" t="s">
        <v>30578</v>
      </c>
      <c r="N137" s="4" t="s">
        <v>30578</v>
      </c>
      <c r="O137" s="4" t="s">
        <v>30578</v>
      </c>
      <c r="P137" s="4" t="s">
        <v>30578</v>
      </c>
      <c r="Q137" s="4" t="s">
        <v>30578</v>
      </c>
      <c r="R137" s="4" t="s">
        <v>88</v>
      </c>
      <c r="S137" s="4" t="s">
        <v>88</v>
      </c>
      <c r="T137" s="4" t="s">
        <v>30570</v>
      </c>
      <c r="U137" s="4" t="s">
        <v>30571</v>
      </c>
      <c r="V137" s="7" t="s">
        <v>31535</v>
      </c>
    </row>
    <row r="138" customFormat="false" ht="15" hidden="false" customHeight="false" outlineLevel="0" collapsed="false">
      <c r="A138" s="4" t="s">
        <v>31536</v>
      </c>
      <c r="B138" s="4" t="s">
        <v>31537</v>
      </c>
      <c r="C138" s="4" t="s">
        <v>13</v>
      </c>
      <c r="D138" s="4" t="s">
        <v>31538</v>
      </c>
      <c r="E138" s="4" t="s">
        <v>10858</v>
      </c>
      <c r="F138" s="4" t="s">
        <v>10296</v>
      </c>
      <c r="G138" s="4" t="s">
        <v>10868</v>
      </c>
      <c r="H138" s="4" t="s">
        <v>9453</v>
      </c>
      <c r="I138" s="4" t="n">
        <v>33.63518</v>
      </c>
      <c r="J138" s="4" t="n">
        <v>-117.9219</v>
      </c>
      <c r="K138" s="4" t="s">
        <v>31539</v>
      </c>
      <c r="L138" s="4" t="s">
        <v>31540</v>
      </c>
      <c r="M138" s="4" t="s">
        <v>30693</v>
      </c>
      <c r="N138" s="4" t="s">
        <v>30693</v>
      </c>
      <c r="O138" s="4" t="s">
        <v>30693</v>
      </c>
      <c r="P138" s="4" t="s">
        <v>30693</v>
      </c>
      <c r="Q138" s="4" t="s">
        <v>30693</v>
      </c>
      <c r="R138" s="4" t="s">
        <v>88</v>
      </c>
      <c r="S138" s="4" t="s">
        <v>88</v>
      </c>
      <c r="T138" s="4" t="s">
        <v>30570</v>
      </c>
      <c r="U138" s="4" t="s">
        <v>30571</v>
      </c>
      <c r="V138" s="7" t="s">
        <v>31541</v>
      </c>
    </row>
    <row r="139" customFormat="false" ht="15" hidden="false" customHeight="false" outlineLevel="0" collapsed="false">
      <c r="A139" s="4" t="s">
        <v>31542</v>
      </c>
      <c r="B139" s="4" t="s">
        <v>31543</v>
      </c>
      <c r="C139" s="4" t="s">
        <v>13</v>
      </c>
      <c r="D139" s="4" t="s">
        <v>31544</v>
      </c>
      <c r="E139" s="4" t="s">
        <v>10877</v>
      </c>
      <c r="F139" s="4" t="s">
        <v>10296</v>
      </c>
      <c r="G139" s="4" t="s">
        <v>10878</v>
      </c>
      <c r="H139" s="4" t="s">
        <v>9453</v>
      </c>
      <c r="I139" s="4" t="n">
        <v>34.07891</v>
      </c>
      <c r="J139" s="4" t="n">
        <v>-117.89805</v>
      </c>
      <c r="K139" s="4" t="s">
        <v>31545</v>
      </c>
      <c r="L139" s="4" t="s">
        <v>31546</v>
      </c>
      <c r="M139" s="4" t="s">
        <v>31197</v>
      </c>
      <c r="N139" s="4" t="s">
        <v>31197</v>
      </c>
      <c r="O139" s="4" t="s">
        <v>31197</v>
      </c>
      <c r="P139" s="4" t="s">
        <v>31197</v>
      </c>
      <c r="Q139" s="4" t="s">
        <v>31197</v>
      </c>
      <c r="R139" s="4" t="s">
        <v>30606</v>
      </c>
      <c r="S139" s="4" t="s">
        <v>88</v>
      </c>
      <c r="T139" s="4" t="s">
        <v>30570</v>
      </c>
      <c r="U139" s="4" t="s">
        <v>30571</v>
      </c>
      <c r="V139" s="7" t="s">
        <v>31547</v>
      </c>
    </row>
    <row r="140" customFormat="false" ht="15" hidden="false" customHeight="false" outlineLevel="0" collapsed="false">
      <c r="A140" s="4" t="s">
        <v>31548</v>
      </c>
      <c r="B140" s="4" t="s">
        <v>31549</v>
      </c>
      <c r="C140" s="4" t="s">
        <v>13</v>
      </c>
      <c r="D140" s="4" t="s">
        <v>31550</v>
      </c>
      <c r="E140" s="4" t="s">
        <v>31551</v>
      </c>
      <c r="F140" s="4" t="s">
        <v>10296</v>
      </c>
      <c r="G140" s="4" t="s">
        <v>31552</v>
      </c>
      <c r="H140" s="4" t="s">
        <v>9453</v>
      </c>
      <c r="I140" s="4" t="n">
        <v>34.02275</v>
      </c>
      <c r="J140" s="4" t="n">
        <v>-118.39847</v>
      </c>
      <c r="K140" s="4" t="s">
        <v>31553</v>
      </c>
      <c r="L140" s="4" t="s">
        <v>31554</v>
      </c>
      <c r="M140" s="4" t="s">
        <v>31555</v>
      </c>
      <c r="N140" s="4" t="s">
        <v>31555</v>
      </c>
      <c r="O140" s="4" t="s">
        <v>31555</v>
      </c>
      <c r="P140" s="4" t="s">
        <v>31555</v>
      </c>
      <c r="Q140" s="4" t="s">
        <v>31555</v>
      </c>
      <c r="R140" s="4" t="s">
        <v>88</v>
      </c>
      <c r="S140" s="4" t="s">
        <v>88</v>
      </c>
      <c r="T140" s="4" t="s">
        <v>30570</v>
      </c>
      <c r="U140" s="4" t="s">
        <v>30571</v>
      </c>
      <c r="V140" s="7" t="s">
        <v>31556</v>
      </c>
    </row>
    <row r="141" customFormat="false" ht="15" hidden="false" customHeight="false" outlineLevel="0" collapsed="false">
      <c r="A141" s="4" t="s">
        <v>31557</v>
      </c>
      <c r="B141" s="4" t="s">
        <v>31558</v>
      </c>
      <c r="C141" s="4" t="s">
        <v>13</v>
      </c>
      <c r="D141" s="4" t="s">
        <v>31559</v>
      </c>
      <c r="E141" s="4" t="s">
        <v>10888</v>
      </c>
      <c r="F141" s="4" t="s">
        <v>10296</v>
      </c>
      <c r="G141" s="4" t="s">
        <v>10889</v>
      </c>
      <c r="H141" s="4" t="s">
        <v>9453</v>
      </c>
      <c r="I141" s="4" t="n">
        <v>37.31661</v>
      </c>
      <c r="J141" s="4" t="n">
        <v>-122.03224</v>
      </c>
      <c r="K141" s="4" t="s">
        <v>31560</v>
      </c>
      <c r="L141" s="4" t="s">
        <v>31561</v>
      </c>
      <c r="M141" s="4" t="s">
        <v>30632</v>
      </c>
      <c r="N141" s="4" t="s">
        <v>30632</v>
      </c>
      <c r="O141" s="4" t="s">
        <v>30632</v>
      </c>
      <c r="P141" s="4" t="s">
        <v>30632</v>
      </c>
      <c r="Q141" s="4" t="s">
        <v>30632</v>
      </c>
      <c r="R141" s="4" t="s">
        <v>88</v>
      </c>
      <c r="S141" s="4" t="s">
        <v>88</v>
      </c>
      <c r="T141" s="4" t="s">
        <v>30570</v>
      </c>
      <c r="U141" s="4" t="s">
        <v>30571</v>
      </c>
      <c r="V141" s="7" t="s">
        <v>31562</v>
      </c>
    </row>
    <row r="142" customFormat="false" ht="15" hidden="false" customHeight="false" outlineLevel="0" collapsed="false">
      <c r="A142" s="4" t="s">
        <v>31563</v>
      </c>
      <c r="B142" s="4" t="s">
        <v>31564</v>
      </c>
      <c r="C142" s="4" t="s">
        <v>13</v>
      </c>
      <c r="D142" s="4" t="s">
        <v>31565</v>
      </c>
      <c r="E142" s="4" t="s">
        <v>28003</v>
      </c>
      <c r="F142" s="4" t="s">
        <v>10296</v>
      </c>
      <c r="G142" s="4" t="s">
        <v>31566</v>
      </c>
      <c r="H142" s="4" t="s">
        <v>9453</v>
      </c>
      <c r="I142" s="4" t="n">
        <v>33.8093</v>
      </c>
      <c r="J142" s="4" t="n">
        <v>-118.03705</v>
      </c>
      <c r="K142" s="4" t="s">
        <v>31567</v>
      </c>
      <c r="L142" s="4" t="s">
        <v>31568</v>
      </c>
      <c r="M142" s="4" t="s">
        <v>31345</v>
      </c>
      <c r="N142" s="4" t="s">
        <v>31345</v>
      </c>
      <c r="O142" s="4" t="s">
        <v>31345</v>
      </c>
      <c r="P142" s="4" t="s">
        <v>31345</v>
      </c>
      <c r="Q142" s="4" t="s">
        <v>31345</v>
      </c>
      <c r="R142" s="4" t="s">
        <v>88</v>
      </c>
      <c r="S142" s="4" t="s">
        <v>88</v>
      </c>
      <c r="T142" s="4" t="s">
        <v>30570</v>
      </c>
      <c r="U142" s="4" t="s">
        <v>30571</v>
      </c>
      <c r="V142" s="7" t="s">
        <v>31569</v>
      </c>
    </row>
    <row r="143" customFormat="false" ht="15" hidden="false" customHeight="false" outlineLevel="0" collapsed="false">
      <c r="A143" s="4" t="s">
        <v>31570</v>
      </c>
      <c r="B143" s="4" t="s">
        <v>31571</v>
      </c>
      <c r="C143" s="4" t="s">
        <v>13</v>
      </c>
      <c r="D143" s="4" t="s">
        <v>31572</v>
      </c>
      <c r="E143" s="4" t="s">
        <v>10898</v>
      </c>
      <c r="F143" s="4" t="s">
        <v>10296</v>
      </c>
      <c r="G143" s="4" t="s">
        <v>10899</v>
      </c>
      <c r="H143" s="4" t="s">
        <v>9453</v>
      </c>
      <c r="I143" s="4" t="n">
        <v>37.67552</v>
      </c>
      <c r="J143" s="4" t="n">
        <v>-122.47849</v>
      </c>
      <c r="K143" s="4" t="s">
        <v>31573</v>
      </c>
      <c r="L143" s="4" t="s">
        <v>31574</v>
      </c>
      <c r="M143" s="4" t="s">
        <v>31170</v>
      </c>
      <c r="N143" s="4" t="s">
        <v>31170</v>
      </c>
      <c r="O143" s="4" t="s">
        <v>31170</v>
      </c>
      <c r="P143" s="4" t="s">
        <v>31170</v>
      </c>
      <c r="Q143" s="4" t="s">
        <v>31170</v>
      </c>
      <c r="R143" s="4" t="s">
        <v>31575</v>
      </c>
      <c r="S143" s="4" t="s">
        <v>88</v>
      </c>
      <c r="T143" s="4" t="s">
        <v>30570</v>
      </c>
      <c r="U143" s="4" t="s">
        <v>30571</v>
      </c>
      <c r="V143" s="7" t="s">
        <v>31576</v>
      </c>
    </row>
    <row r="144" customFormat="false" ht="15" hidden="false" customHeight="false" outlineLevel="0" collapsed="false">
      <c r="A144" s="4" t="s">
        <v>31577</v>
      </c>
      <c r="B144" s="4" t="s">
        <v>31578</v>
      </c>
      <c r="C144" s="4" t="s">
        <v>13</v>
      </c>
      <c r="D144" s="4" t="s">
        <v>31579</v>
      </c>
      <c r="E144" s="4" t="s">
        <v>29574</v>
      </c>
      <c r="F144" s="4" t="s">
        <v>10296</v>
      </c>
      <c r="G144" s="4" t="s">
        <v>31580</v>
      </c>
      <c r="H144" s="4" t="s">
        <v>9453</v>
      </c>
      <c r="I144" s="4" t="n">
        <v>37.81386</v>
      </c>
      <c r="J144" s="4" t="n">
        <v>-121.98476</v>
      </c>
      <c r="K144" s="4" t="s">
        <v>31581</v>
      </c>
      <c r="L144" s="4" t="s">
        <v>31582</v>
      </c>
      <c r="M144" s="4" t="s">
        <v>30632</v>
      </c>
      <c r="N144" s="4" t="s">
        <v>30632</v>
      </c>
      <c r="O144" s="4" t="s">
        <v>30632</v>
      </c>
      <c r="P144" s="4" t="s">
        <v>30632</v>
      </c>
      <c r="Q144" s="4" t="s">
        <v>30632</v>
      </c>
      <c r="R144" s="4" t="s">
        <v>88</v>
      </c>
      <c r="S144" s="4" t="s">
        <v>88</v>
      </c>
      <c r="T144" s="4" t="s">
        <v>30570</v>
      </c>
      <c r="U144" s="4" t="s">
        <v>30571</v>
      </c>
      <c r="V144" s="7" t="s">
        <v>31583</v>
      </c>
    </row>
    <row r="145" customFormat="false" ht="15" hidden="false" customHeight="false" outlineLevel="0" collapsed="false">
      <c r="A145" s="4" t="s">
        <v>31584</v>
      </c>
      <c r="B145" s="4" t="s">
        <v>31585</v>
      </c>
      <c r="C145" s="4" t="s">
        <v>13</v>
      </c>
      <c r="D145" s="4" t="s">
        <v>31586</v>
      </c>
      <c r="E145" s="4" t="s">
        <v>31587</v>
      </c>
      <c r="F145" s="4" t="s">
        <v>10296</v>
      </c>
      <c r="G145" s="4" t="s">
        <v>31588</v>
      </c>
      <c r="H145" s="4" t="s">
        <v>9453</v>
      </c>
      <c r="I145" s="4" t="n">
        <v>35.77215</v>
      </c>
      <c r="J145" s="4" t="n">
        <v>-119.24761</v>
      </c>
      <c r="K145" s="4" t="s">
        <v>31589</v>
      </c>
      <c r="L145" s="4" t="s">
        <v>31590</v>
      </c>
      <c r="M145" s="4" t="s">
        <v>31591</v>
      </c>
      <c r="N145" s="4" t="s">
        <v>31591</v>
      </c>
      <c r="O145" s="4" t="s">
        <v>31591</v>
      </c>
      <c r="P145" s="4" t="s">
        <v>31591</v>
      </c>
      <c r="Q145" s="4" t="s">
        <v>31591</v>
      </c>
      <c r="R145" s="4" t="s">
        <v>88</v>
      </c>
      <c r="S145" s="4" t="s">
        <v>88</v>
      </c>
      <c r="T145" s="4" t="s">
        <v>30570</v>
      </c>
      <c r="U145" s="4" t="s">
        <v>30571</v>
      </c>
      <c r="V145" s="7" t="s">
        <v>31592</v>
      </c>
    </row>
    <row r="146" customFormat="false" ht="15" hidden="false" customHeight="false" outlineLevel="0" collapsed="false">
      <c r="A146" s="4" t="s">
        <v>31593</v>
      </c>
      <c r="B146" s="4" t="s">
        <v>31594</v>
      </c>
      <c r="C146" s="4" t="s">
        <v>13</v>
      </c>
      <c r="D146" s="4" t="s">
        <v>31595</v>
      </c>
      <c r="E146" s="4" t="s">
        <v>31587</v>
      </c>
      <c r="F146" s="4" t="s">
        <v>10296</v>
      </c>
      <c r="G146" s="4" t="s">
        <v>31588</v>
      </c>
      <c r="H146" s="4" t="s">
        <v>9453</v>
      </c>
      <c r="I146" s="4" t="n">
        <v>35.77011</v>
      </c>
      <c r="J146" s="4" t="n">
        <v>-119.24725</v>
      </c>
      <c r="K146" s="4" t="s">
        <v>31596</v>
      </c>
      <c r="L146" s="4" t="s">
        <v>31597</v>
      </c>
      <c r="M146" s="4" t="s">
        <v>31598</v>
      </c>
      <c r="N146" s="4" t="s">
        <v>31598</v>
      </c>
      <c r="O146" s="4" t="s">
        <v>31598</v>
      </c>
      <c r="P146" s="4" t="s">
        <v>31598</v>
      </c>
      <c r="Q146" s="4" t="s">
        <v>31598</v>
      </c>
      <c r="R146" s="4" t="s">
        <v>88</v>
      </c>
      <c r="S146" s="4" t="s">
        <v>88</v>
      </c>
      <c r="T146" s="4" t="s">
        <v>30570</v>
      </c>
      <c r="U146" s="4" t="s">
        <v>31070</v>
      </c>
      <c r="V146" s="7" t="s">
        <v>31599</v>
      </c>
    </row>
    <row r="147" customFormat="false" ht="15" hidden="false" customHeight="false" outlineLevel="0" collapsed="false">
      <c r="A147" s="4" t="s">
        <v>31600</v>
      </c>
      <c r="B147" s="4" t="s">
        <v>31601</v>
      </c>
      <c r="C147" s="4" t="s">
        <v>13</v>
      </c>
      <c r="D147" s="4" t="s">
        <v>31602</v>
      </c>
      <c r="E147" s="4" t="s">
        <v>10949</v>
      </c>
      <c r="F147" s="4" t="s">
        <v>10296</v>
      </c>
      <c r="G147" s="4" t="s">
        <v>10950</v>
      </c>
      <c r="H147" s="4" t="s">
        <v>9453</v>
      </c>
      <c r="I147" s="4" t="n">
        <v>33.93611</v>
      </c>
      <c r="J147" s="4" t="n">
        <v>-118.13116</v>
      </c>
      <c r="K147" s="4" t="s">
        <v>31603</v>
      </c>
      <c r="L147" s="4" t="s">
        <v>31604</v>
      </c>
      <c r="M147" s="4" t="s">
        <v>31605</v>
      </c>
      <c r="N147" s="4" t="s">
        <v>31605</v>
      </c>
      <c r="O147" s="4" t="s">
        <v>31605</v>
      </c>
      <c r="P147" s="4" t="s">
        <v>31605</v>
      </c>
      <c r="Q147" s="4" t="s">
        <v>31605</v>
      </c>
      <c r="R147" s="4" t="s">
        <v>30606</v>
      </c>
      <c r="S147" s="4" t="s">
        <v>88</v>
      </c>
      <c r="T147" s="4" t="s">
        <v>30570</v>
      </c>
      <c r="U147" s="4" t="s">
        <v>30571</v>
      </c>
      <c r="V147" s="7" t="s">
        <v>31606</v>
      </c>
    </row>
    <row r="148" customFormat="false" ht="15" hidden="false" customHeight="false" outlineLevel="0" collapsed="false">
      <c r="A148" s="4" t="s">
        <v>31607</v>
      </c>
      <c r="B148" s="4" t="s">
        <v>31608</v>
      </c>
      <c r="C148" s="4" t="s">
        <v>30584</v>
      </c>
      <c r="D148" s="4" t="s">
        <v>31609</v>
      </c>
      <c r="E148" s="4" t="s">
        <v>10977</v>
      </c>
      <c r="F148" s="4" t="s">
        <v>10296</v>
      </c>
      <c r="G148" s="4" t="s">
        <v>31610</v>
      </c>
      <c r="H148" s="4" t="s">
        <v>9453</v>
      </c>
      <c r="I148" s="4" t="n">
        <v>33.97541</v>
      </c>
      <c r="J148" s="4" t="n">
        <v>-117.55709</v>
      </c>
      <c r="K148" s="4" t="s">
        <v>31611</v>
      </c>
      <c r="L148" s="4" t="s">
        <v>31612</v>
      </c>
      <c r="M148" s="4" t="s">
        <v>30578</v>
      </c>
      <c r="N148" s="4" t="s">
        <v>30578</v>
      </c>
      <c r="O148" s="4" t="s">
        <v>30578</v>
      </c>
      <c r="P148" s="4" t="s">
        <v>30578</v>
      </c>
      <c r="Q148" s="4" t="s">
        <v>30578</v>
      </c>
      <c r="R148" s="4" t="s">
        <v>88</v>
      </c>
      <c r="S148" s="4" t="s">
        <v>88</v>
      </c>
      <c r="T148" s="4" t="s">
        <v>30570</v>
      </c>
      <c r="U148" s="4" t="s">
        <v>30571</v>
      </c>
      <c r="V148" s="7" t="s">
        <v>31613</v>
      </c>
    </row>
    <row r="149" customFormat="false" ht="15" hidden="false" customHeight="false" outlineLevel="0" collapsed="false">
      <c r="A149" s="4" t="s">
        <v>31614</v>
      </c>
      <c r="B149" s="4" t="s">
        <v>31615</v>
      </c>
      <c r="C149" s="4" t="s">
        <v>30584</v>
      </c>
      <c r="D149" s="4" t="s">
        <v>31616</v>
      </c>
      <c r="E149" s="4" t="s">
        <v>10987</v>
      </c>
      <c r="F149" s="4" t="s">
        <v>10296</v>
      </c>
      <c r="G149" s="4" t="s">
        <v>31617</v>
      </c>
      <c r="H149" s="4" t="s">
        <v>9453</v>
      </c>
      <c r="I149" s="4" t="n">
        <v>32.79761</v>
      </c>
      <c r="J149" s="4" t="n">
        <v>-116.93563</v>
      </c>
      <c r="K149" s="4" t="s">
        <v>31618</v>
      </c>
      <c r="L149" s="4" t="s">
        <v>31619</v>
      </c>
      <c r="M149" s="4" t="s">
        <v>30632</v>
      </c>
      <c r="N149" s="4" t="s">
        <v>30632</v>
      </c>
      <c r="O149" s="4" t="s">
        <v>30632</v>
      </c>
      <c r="P149" s="4" t="s">
        <v>30632</v>
      </c>
      <c r="Q149" s="4" t="s">
        <v>30632</v>
      </c>
      <c r="R149" s="4" t="s">
        <v>88</v>
      </c>
      <c r="S149" s="4" t="s">
        <v>88</v>
      </c>
      <c r="T149" s="4" t="s">
        <v>30570</v>
      </c>
      <c r="U149" s="4" t="s">
        <v>30571</v>
      </c>
      <c r="V149" s="7" t="s">
        <v>31620</v>
      </c>
    </row>
    <row r="150" customFormat="false" ht="15" hidden="false" customHeight="false" outlineLevel="0" collapsed="false">
      <c r="A150" s="4" t="s">
        <v>31621</v>
      </c>
      <c r="B150" s="4" t="s">
        <v>31622</v>
      </c>
      <c r="C150" s="4" t="s">
        <v>30584</v>
      </c>
      <c r="D150" s="4" t="s">
        <v>31623</v>
      </c>
      <c r="E150" s="4" t="s">
        <v>10997</v>
      </c>
      <c r="F150" s="4" t="s">
        <v>10296</v>
      </c>
      <c r="G150" s="4" t="s">
        <v>10998</v>
      </c>
      <c r="H150" s="4" t="s">
        <v>9453</v>
      </c>
      <c r="I150" s="4" t="n">
        <v>32.79291</v>
      </c>
      <c r="J150" s="4" t="n">
        <v>-115.57007</v>
      </c>
      <c r="K150" s="4" t="s">
        <v>31624</v>
      </c>
      <c r="L150" s="4" t="s">
        <v>31625</v>
      </c>
      <c r="M150" s="4" t="s">
        <v>30578</v>
      </c>
      <c r="N150" s="4" t="s">
        <v>30578</v>
      </c>
      <c r="O150" s="4" t="s">
        <v>30578</v>
      </c>
      <c r="P150" s="4" t="s">
        <v>30578</v>
      </c>
      <c r="Q150" s="4" t="s">
        <v>30578</v>
      </c>
      <c r="R150" s="4" t="s">
        <v>88</v>
      </c>
      <c r="S150" s="4" t="s">
        <v>88</v>
      </c>
      <c r="T150" s="4" t="s">
        <v>30570</v>
      </c>
      <c r="U150" s="4" t="s">
        <v>30571</v>
      </c>
      <c r="V150" s="7" t="s">
        <v>31626</v>
      </c>
    </row>
    <row r="151" customFormat="false" ht="15" hidden="false" customHeight="false" outlineLevel="0" collapsed="false">
      <c r="A151" s="4" t="s">
        <v>31627</v>
      </c>
      <c r="B151" s="4" t="s">
        <v>31628</v>
      </c>
      <c r="C151" s="4" t="s">
        <v>13</v>
      </c>
      <c r="D151" s="4" t="s">
        <v>31629</v>
      </c>
      <c r="E151" s="4" t="s">
        <v>31630</v>
      </c>
      <c r="F151" s="4" t="s">
        <v>10296</v>
      </c>
      <c r="G151" s="4" t="s">
        <v>31631</v>
      </c>
      <c r="H151" s="4" t="s">
        <v>9453</v>
      </c>
      <c r="I151" s="4" t="n">
        <v>33.92225</v>
      </c>
      <c r="J151" s="4" t="n">
        <v>-118.39637</v>
      </c>
      <c r="K151" s="4" t="s">
        <v>31632</v>
      </c>
      <c r="L151" s="4" t="s">
        <v>31633</v>
      </c>
      <c r="M151" s="4" t="s">
        <v>30693</v>
      </c>
      <c r="N151" s="4" t="s">
        <v>30693</v>
      </c>
      <c r="O151" s="4" t="s">
        <v>30693</v>
      </c>
      <c r="P151" s="4" t="s">
        <v>30693</v>
      </c>
      <c r="Q151" s="4" t="s">
        <v>30693</v>
      </c>
      <c r="R151" s="4" t="s">
        <v>88</v>
      </c>
      <c r="S151" s="4" t="s">
        <v>88</v>
      </c>
      <c r="T151" s="4" t="s">
        <v>30570</v>
      </c>
      <c r="U151" s="4" t="s">
        <v>30571</v>
      </c>
      <c r="V151" s="7" t="s">
        <v>31634</v>
      </c>
    </row>
    <row r="152" customFormat="false" ht="15" hidden="false" customHeight="false" outlineLevel="0" collapsed="false">
      <c r="A152" s="4" t="s">
        <v>31635</v>
      </c>
      <c r="B152" s="4" t="s">
        <v>31636</v>
      </c>
      <c r="C152" s="4" t="s">
        <v>13</v>
      </c>
      <c r="D152" s="4" t="s">
        <v>31637</v>
      </c>
      <c r="E152" s="4" t="s">
        <v>11027</v>
      </c>
      <c r="F152" s="4" t="s">
        <v>10296</v>
      </c>
      <c r="G152" s="4" t="s">
        <v>11028</v>
      </c>
      <c r="H152" s="4" t="s">
        <v>9453</v>
      </c>
      <c r="I152" s="4" t="n">
        <v>33.05359</v>
      </c>
      <c r="J152" s="4" t="n">
        <v>-117.28545</v>
      </c>
      <c r="K152" s="4" t="s">
        <v>31638</v>
      </c>
      <c r="L152" s="4" t="s">
        <v>31639</v>
      </c>
      <c r="M152" s="4" t="s">
        <v>30735</v>
      </c>
      <c r="N152" s="4" t="s">
        <v>30735</v>
      </c>
      <c r="O152" s="4" t="s">
        <v>30735</v>
      </c>
      <c r="P152" s="4" t="s">
        <v>30735</v>
      </c>
      <c r="Q152" s="4" t="s">
        <v>30735</v>
      </c>
      <c r="R152" s="4" t="s">
        <v>88</v>
      </c>
      <c r="S152" s="4" t="s">
        <v>88</v>
      </c>
      <c r="T152" s="4" t="s">
        <v>30570</v>
      </c>
      <c r="U152" s="4" t="s">
        <v>30571</v>
      </c>
      <c r="V152" s="7" t="s">
        <v>31640</v>
      </c>
    </row>
    <row r="153" customFormat="false" ht="15" hidden="false" customHeight="false" outlineLevel="0" collapsed="false">
      <c r="A153" s="4" t="s">
        <v>31641</v>
      </c>
      <c r="B153" s="4" t="s">
        <v>31642</v>
      </c>
      <c r="C153" s="4" t="s">
        <v>13</v>
      </c>
      <c r="D153" s="4" t="s">
        <v>31643</v>
      </c>
      <c r="E153" s="4" t="s">
        <v>11027</v>
      </c>
      <c r="F153" s="4" t="s">
        <v>10296</v>
      </c>
      <c r="G153" s="4" t="s">
        <v>11028</v>
      </c>
      <c r="H153" s="4" t="s">
        <v>9453</v>
      </c>
      <c r="I153" s="4" t="n">
        <v>33.03614</v>
      </c>
      <c r="J153" s="4" t="n">
        <v>-117.28493</v>
      </c>
      <c r="K153" s="4" t="s">
        <v>31644</v>
      </c>
      <c r="L153" s="4" t="s">
        <v>31645</v>
      </c>
      <c r="M153" s="4" t="s">
        <v>31481</v>
      </c>
      <c r="N153" s="4" t="s">
        <v>31481</v>
      </c>
      <c r="O153" s="4" t="s">
        <v>31481</v>
      </c>
      <c r="P153" s="4" t="s">
        <v>31481</v>
      </c>
      <c r="Q153" s="4" t="s">
        <v>31481</v>
      </c>
      <c r="R153" s="4" t="s">
        <v>88</v>
      </c>
      <c r="S153" s="4" t="s">
        <v>88</v>
      </c>
      <c r="T153" s="4" t="s">
        <v>30570</v>
      </c>
      <c r="U153" s="4" t="s">
        <v>30571</v>
      </c>
      <c r="V153" s="7" t="s">
        <v>31646</v>
      </c>
    </row>
    <row r="154" customFormat="false" ht="15" hidden="false" customHeight="false" outlineLevel="0" collapsed="false">
      <c r="A154" s="4" t="s">
        <v>31647</v>
      </c>
      <c r="B154" s="4" t="s">
        <v>31648</v>
      </c>
      <c r="C154" s="4" t="s">
        <v>13</v>
      </c>
      <c r="D154" s="4" t="s">
        <v>31649</v>
      </c>
      <c r="E154" s="4" t="s">
        <v>11027</v>
      </c>
      <c r="F154" s="4" t="s">
        <v>10296</v>
      </c>
      <c r="G154" s="4" t="s">
        <v>11028</v>
      </c>
      <c r="H154" s="4" t="s">
        <v>9453</v>
      </c>
      <c r="I154" s="4" t="n">
        <v>33.05804</v>
      </c>
      <c r="J154" s="4" t="n">
        <v>-117.26201</v>
      </c>
      <c r="K154" s="4" t="s">
        <v>31650</v>
      </c>
      <c r="L154" s="4" t="s">
        <v>31651</v>
      </c>
      <c r="M154" s="4" t="s">
        <v>31652</v>
      </c>
      <c r="N154" s="4" t="s">
        <v>31652</v>
      </c>
      <c r="O154" s="4" t="s">
        <v>31652</v>
      </c>
      <c r="P154" s="4" t="s">
        <v>31652</v>
      </c>
      <c r="Q154" s="4" t="s">
        <v>31652</v>
      </c>
      <c r="R154" s="4" t="s">
        <v>30606</v>
      </c>
      <c r="S154" s="4" t="s">
        <v>88</v>
      </c>
      <c r="T154" s="4" t="s">
        <v>30570</v>
      </c>
      <c r="U154" s="4" t="s">
        <v>30571</v>
      </c>
      <c r="V154" s="7" t="s">
        <v>31653</v>
      </c>
    </row>
    <row r="155" customFormat="false" ht="15" hidden="false" customHeight="false" outlineLevel="0" collapsed="false">
      <c r="A155" s="4" t="s">
        <v>31654</v>
      </c>
      <c r="B155" s="4" t="s">
        <v>31655</v>
      </c>
      <c r="C155" s="4" t="s">
        <v>13</v>
      </c>
      <c r="D155" s="4" t="s">
        <v>31656</v>
      </c>
      <c r="E155" s="4" t="s">
        <v>11027</v>
      </c>
      <c r="F155" s="4" t="s">
        <v>10296</v>
      </c>
      <c r="G155" s="4" t="s">
        <v>11028</v>
      </c>
      <c r="H155" s="4" t="s">
        <v>9453</v>
      </c>
      <c r="I155" s="4" t="n">
        <v>33.05471</v>
      </c>
      <c r="J155" s="4" t="n">
        <v>-117.26173</v>
      </c>
      <c r="K155" s="4" t="s">
        <v>31657</v>
      </c>
      <c r="L155" s="4" t="s">
        <v>31658</v>
      </c>
      <c r="M155" s="4" t="s">
        <v>31263</v>
      </c>
      <c r="N155" s="4" t="s">
        <v>31263</v>
      </c>
      <c r="O155" s="4" t="s">
        <v>31263</v>
      </c>
      <c r="P155" s="4" t="s">
        <v>31263</v>
      </c>
      <c r="Q155" s="4" t="s">
        <v>31263</v>
      </c>
      <c r="R155" s="4" t="s">
        <v>88</v>
      </c>
      <c r="S155" s="4" t="s">
        <v>88</v>
      </c>
      <c r="T155" s="4" t="s">
        <v>30570</v>
      </c>
      <c r="U155" s="4" t="s">
        <v>31070</v>
      </c>
      <c r="V155" s="7" t="s">
        <v>31659</v>
      </c>
    </row>
    <row r="156" customFormat="false" ht="15" hidden="false" customHeight="false" outlineLevel="0" collapsed="false">
      <c r="A156" s="4" t="s">
        <v>31660</v>
      </c>
      <c r="B156" s="4" t="s">
        <v>31661</v>
      </c>
      <c r="C156" s="4" t="s">
        <v>13</v>
      </c>
      <c r="D156" s="4" t="s">
        <v>31662</v>
      </c>
      <c r="E156" s="4" t="s">
        <v>11044</v>
      </c>
      <c r="F156" s="4" t="s">
        <v>10296</v>
      </c>
      <c r="G156" s="4" t="s">
        <v>11045</v>
      </c>
      <c r="H156" s="4" t="s">
        <v>9453</v>
      </c>
      <c r="I156" s="4" t="n">
        <v>33.12189</v>
      </c>
      <c r="J156" s="4" t="n">
        <v>-117.07832</v>
      </c>
      <c r="K156" s="4" t="s">
        <v>31663</v>
      </c>
      <c r="L156" s="4" t="s">
        <v>31664</v>
      </c>
      <c r="M156" s="4" t="s">
        <v>31461</v>
      </c>
      <c r="N156" s="4" t="s">
        <v>31461</v>
      </c>
      <c r="O156" s="4" t="s">
        <v>31461</v>
      </c>
      <c r="P156" s="4" t="s">
        <v>31461</v>
      </c>
      <c r="Q156" s="4" t="s">
        <v>31461</v>
      </c>
      <c r="R156" s="4" t="s">
        <v>31665</v>
      </c>
      <c r="S156" s="4" t="s">
        <v>88</v>
      </c>
      <c r="T156" s="4" t="s">
        <v>30570</v>
      </c>
      <c r="U156" s="4" t="s">
        <v>30571</v>
      </c>
      <c r="V156" s="7" t="s">
        <v>31666</v>
      </c>
    </row>
    <row r="157" customFormat="false" ht="15" hidden="false" customHeight="false" outlineLevel="0" collapsed="false">
      <c r="A157" s="4" t="s">
        <v>31667</v>
      </c>
      <c r="B157" s="4" t="s">
        <v>31668</v>
      </c>
      <c r="C157" s="4" t="s">
        <v>13</v>
      </c>
      <c r="D157" s="4" t="s">
        <v>31669</v>
      </c>
      <c r="E157" s="4" t="s">
        <v>11044</v>
      </c>
      <c r="F157" s="4" t="s">
        <v>10296</v>
      </c>
      <c r="G157" s="4" t="s">
        <v>11045</v>
      </c>
      <c r="H157" s="4" t="s">
        <v>9453</v>
      </c>
      <c r="I157" s="4" t="n">
        <v>33.11765</v>
      </c>
      <c r="J157" s="4" t="n">
        <v>-117.08924</v>
      </c>
      <c r="K157" s="4" t="s">
        <v>31670</v>
      </c>
      <c r="L157" s="4" t="s">
        <v>31671</v>
      </c>
      <c r="M157" s="4" t="s">
        <v>30569</v>
      </c>
      <c r="N157" s="4" t="s">
        <v>30569</v>
      </c>
      <c r="O157" s="4" t="s">
        <v>30569</v>
      </c>
      <c r="P157" s="4" t="s">
        <v>30569</v>
      </c>
      <c r="Q157" s="4" t="s">
        <v>30569</v>
      </c>
      <c r="R157" s="4" t="s">
        <v>88</v>
      </c>
      <c r="S157" s="4" t="s">
        <v>88</v>
      </c>
      <c r="T157" s="4" t="s">
        <v>30570</v>
      </c>
      <c r="U157" s="4" t="s">
        <v>30571</v>
      </c>
      <c r="V157" s="7" t="s">
        <v>31672</v>
      </c>
    </row>
    <row r="158" customFormat="false" ht="15" hidden="false" customHeight="false" outlineLevel="0" collapsed="false">
      <c r="A158" s="4" t="s">
        <v>31673</v>
      </c>
      <c r="B158" s="4" t="s">
        <v>31674</v>
      </c>
      <c r="C158" s="4" t="s">
        <v>13</v>
      </c>
      <c r="D158" s="4" t="s">
        <v>31675</v>
      </c>
      <c r="E158" s="4" t="s">
        <v>11044</v>
      </c>
      <c r="F158" s="4" t="s">
        <v>10296</v>
      </c>
      <c r="G158" s="4" t="s">
        <v>31676</v>
      </c>
      <c r="H158" s="4" t="s">
        <v>9453</v>
      </c>
      <c r="I158" s="4" t="n">
        <v>33.11407</v>
      </c>
      <c r="J158" s="4" t="n">
        <v>-117.11976</v>
      </c>
      <c r="K158" s="4" t="s">
        <v>31677</v>
      </c>
      <c r="L158" s="4" t="s">
        <v>31678</v>
      </c>
      <c r="M158" s="4" t="s">
        <v>31679</v>
      </c>
      <c r="N158" s="4" t="s">
        <v>31679</v>
      </c>
      <c r="O158" s="4" t="s">
        <v>31679</v>
      </c>
      <c r="P158" s="4" t="s">
        <v>31679</v>
      </c>
      <c r="Q158" s="4" t="s">
        <v>31679</v>
      </c>
      <c r="R158" s="4" t="s">
        <v>88</v>
      </c>
      <c r="S158" s="4" t="s">
        <v>88</v>
      </c>
      <c r="T158" s="4" t="s">
        <v>31680</v>
      </c>
      <c r="U158" s="4" t="s">
        <v>31070</v>
      </c>
      <c r="V158" s="7" t="s">
        <v>31681</v>
      </c>
    </row>
    <row r="159" customFormat="false" ht="15" hidden="false" customHeight="false" outlineLevel="0" collapsed="false">
      <c r="A159" s="4" t="s">
        <v>31682</v>
      </c>
      <c r="B159" s="4" t="s">
        <v>31683</v>
      </c>
      <c r="C159" s="4" t="s">
        <v>13</v>
      </c>
      <c r="D159" s="4" t="s">
        <v>31684</v>
      </c>
      <c r="E159" s="4" t="s">
        <v>20903</v>
      </c>
      <c r="F159" s="4" t="s">
        <v>10296</v>
      </c>
      <c r="G159" s="4" t="s">
        <v>31685</v>
      </c>
      <c r="H159" s="4" t="s">
        <v>9453</v>
      </c>
      <c r="I159" s="4" t="n">
        <v>40.78694</v>
      </c>
      <c r="J159" s="4" t="n">
        <v>-124.14217</v>
      </c>
      <c r="K159" s="4" t="s">
        <v>31686</v>
      </c>
      <c r="L159" s="4" t="s">
        <v>31687</v>
      </c>
      <c r="M159" s="4" t="s">
        <v>30700</v>
      </c>
      <c r="N159" s="4" t="s">
        <v>30700</v>
      </c>
      <c r="O159" s="4" t="s">
        <v>30700</v>
      </c>
      <c r="P159" s="4" t="s">
        <v>30700</v>
      </c>
      <c r="Q159" s="4" t="s">
        <v>30700</v>
      </c>
      <c r="R159" s="4" t="s">
        <v>88</v>
      </c>
      <c r="S159" s="4" t="s">
        <v>88</v>
      </c>
      <c r="T159" s="4" t="s">
        <v>30570</v>
      </c>
      <c r="U159" s="4" t="s">
        <v>30571</v>
      </c>
      <c r="V159" s="7" t="s">
        <v>31688</v>
      </c>
    </row>
    <row r="160" customFormat="false" ht="15" hidden="false" customHeight="false" outlineLevel="0" collapsed="false">
      <c r="A160" s="4" t="s">
        <v>31689</v>
      </c>
      <c r="B160" s="4" t="s">
        <v>31690</v>
      </c>
      <c r="C160" s="4" t="s">
        <v>13</v>
      </c>
      <c r="D160" s="4" t="s">
        <v>31691</v>
      </c>
      <c r="E160" s="4" t="s">
        <v>20903</v>
      </c>
      <c r="F160" s="4" t="s">
        <v>10296</v>
      </c>
      <c r="G160" s="4" t="s">
        <v>31685</v>
      </c>
      <c r="H160" s="4" t="s">
        <v>9453</v>
      </c>
      <c r="I160" s="4" t="n">
        <v>40.78023</v>
      </c>
      <c r="J160" s="4" t="n">
        <v>-124.18588</v>
      </c>
      <c r="K160" s="4" t="s">
        <v>31692</v>
      </c>
      <c r="L160" s="4" t="s">
        <v>31693</v>
      </c>
      <c r="M160" s="4" t="s">
        <v>31694</v>
      </c>
      <c r="N160" s="4" t="s">
        <v>31694</v>
      </c>
      <c r="O160" s="4" t="s">
        <v>31694</v>
      </c>
      <c r="P160" s="4" t="s">
        <v>31694</v>
      </c>
      <c r="Q160" s="4" t="s">
        <v>31694</v>
      </c>
      <c r="R160" s="4" t="s">
        <v>88</v>
      </c>
      <c r="S160" s="4" t="s">
        <v>88</v>
      </c>
      <c r="T160" s="4" t="s">
        <v>30570</v>
      </c>
      <c r="U160" s="4" t="s">
        <v>31070</v>
      </c>
      <c r="V160" s="7" t="s">
        <v>31695</v>
      </c>
    </row>
    <row r="161" customFormat="false" ht="15" hidden="false" customHeight="false" outlineLevel="0" collapsed="false">
      <c r="A161" s="4" t="s">
        <v>31696</v>
      </c>
      <c r="B161" s="4" t="s">
        <v>31697</v>
      </c>
      <c r="C161" s="4" t="s">
        <v>13</v>
      </c>
      <c r="D161" s="4" t="s">
        <v>31698</v>
      </c>
      <c r="E161" s="4" t="s">
        <v>11074</v>
      </c>
      <c r="F161" s="4" t="s">
        <v>10296</v>
      </c>
      <c r="G161" s="4" t="s">
        <v>11075</v>
      </c>
      <c r="H161" s="4" t="s">
        <v>9453</v>
      </c>
      <c r="I161" s="4" t="n">
        <v>33.38009</v>
      </c>
      <c r="J161" s="4" t="n">
        <v>-117.24662</v>
      </c>
      <c r="K161" s="4" t="s">
        <v>31699</v>
      </c>
      <c r="L161" s="4" t="s">
        <v>31700</v>
      </c>
      <c r="M161" s="4" t="s">
        <v>31395</v>
      </c>
      <c r="N161" s="4" t="s">
        <v>31395</v>
      </c>
      <c r="O161" s="4" t="s">
        <v>31395</v>
      </c>
      <c r="P161" s="4" t="s">
        <v>31395</v>
      </c>
      <c r="Q161" s="4" t="s">
        <v>31395</v>
      </c>
      <c r="R161" s="4" t="s">
        <v>88</v>
      </c>
      <c r="S161" s="4" t="s">
        <v>88</v>
      </c>
      <c r="T161" s="4" t="s">
        <v>30570</v>
      </c>
      <c r="U161" s="4" t="s">
        <v>30571</v>
      </c>
      <c r="V161" s="7" t="s">
        <v>31701</v>
      </c>
    </row>
    <row r="162" customFormat="false" ht="15" hidden="false" customHeight="false" outlineLevel="0" collapsed="false">
      <c r="A162" s="4" t="s">
        <v>31702</v>
      </c>
      <c r="B162" s="4" t="s">
        <v>31703</v>
      </c>
      <c r="C162" s="4" t="s">
        <v>13</v>
      </c>
      <c r="D162" s="4" t="s">
        <v>31704</v>
      </c>
      <c r="E162" s="4" t="s">
        <v>11085</v>
      </c>
      <c r="F162" s="4" t="s">
        <v>10296</v>
      </c>
      <c r="G162" s="4" t="s">
        <v>11086</v>
      </c>
      <c r="H162" s="4" t="s">
        <v>9453</v>
      </c>
      <c r="I162" s="4" t="n">
        <v>38.66853</v>
      </c>
      <c r="J162" s="4" t="n">
        <v>-121.1492</v>
      </c>
      <c r="K162" s="4" t="s">
        <v>31705</v>
      </c>
      <c r="L162" s="4" t="s">
        <v>31706</v>
      </c>
      <c r="M162" s="4" t="s">
        <v>31515</v>
      </c>
      <c r="N162" s="4" t="s">
        <v>31515</v>
      </c>
      <c r="O162" s="4" t="s">
        <v>31515</v>
      </c>
      <c r="P162" s="4" t="s">
        <v>31515</v>
      </c>
      <c r="Q162" s="4" t="s">
        <v>31515</v>
      </c>
      <c r="R162" s="4" t="s">
        <v>88</v>
      </c>
      <c r="S162" s="4" t="s">
        <v>88</v>
      </c>
      <c r="T162" s="4" t="s">
        <v>30570</v>
      </c>
      <c r="U162" s="4" t="s">
        <v>30571</v>
      </c>
      <c r="V162" s="7" t="s">
        <v>31707</v>
      </c>
    </row>
    <row r="163" customFormat="false" ht="15" hidden="false" customHeight="false" outlineLevel="0" collapsed="false">
      <c r="A163" s="4" t="s">
        <v>31708</v>
      </c>
      <c r="B163" s="4" t="s">
        <v>31709</v>
      </c>
      <c r="C163" s="4" t="s">
        <v>30584</v>
      </c>
      <c r="D163" s="4" t="s">
        <v>31710</v>
      </c>
      <c r="E163" s="4" t="s">
        <v>11085</v>
      </c>
      <c r="F163" s="4" t="s">
        <v>10296</v>
      </c>
      <c r="G163" s="4" t="s">
        <v>11086</v>
      </c>
      <c r="H163" s="4" t="s">
        <v>9453</v>
      </c>
      <c r="I163" s="4" t="n">
        <v>38.65893</v>
      </c>
      <c r="J163" s="4" t="n">
        <v>-121.12944</v>
      </c>
      <c r="K163" s="4" t="s">
        <v>31711</v>
      </c>
      <c r="L163" s="4" t="s">
        <v>31712</v>
      </c>
      <c r="M163" s="4" t="s">
        <v>30588</v>
      </c>
      <c r="N163" s="4" t="s">
        <v>30588</v>
      </c>
      <c r="O163" s="4" t="s">
        <v>30588</v>
      </c>
      <c r="P163" s="4" t="s">
        <v>30588</v>
      </c>
      <c r="Q163" s="4" t="s">
        <v>30588</v>
      </c>
      <c r="R163" s="4" t="s">
        <v>88</v>
      </c>
      <c r="S163" s="4" t="s">
        <v>88</v>
      </c>
      <c r="T163" s="4" t="s">
        <v>30570</v>
      </c>
      <c r="U163" s="4" t="s">
        <v>30571</v>
      </c>
      <c r="V163" s="7" t="s">
        <v>31713</v>
      </c>
    </row>
    <row r="164" customFormat="false" ht="15" hidden="false" customHeight="false" outlineLevel="0" collapsed="false">
      <c r="A164" s="4" t="s">
        <v>31714</v>
      </c>
      <c r="B164" s="4" t="s">
        <v>31715</v>
      </c>
      <c r="C164" s="4" t="s">
        <v>13</v>
      </c>
      <c r="D164" s="4" t="s">
        <v>31716</v>
      </c>
      <c r="E164" s="4" t="s">
        <v>11103</v>
      </c>
      <c r="F164" s="4" t="s">
        <v>10296</v>
      </c>
      <c r="G164" s="4" t="s">
        <v>11104</v>
      </c>
      <c r="H164" s="4" t="s">
        <v>9453</v>
      </c>
      <c r="I164" s="4" t="n">
        <v>34.12132</v>
      </c>
      <c r="J164" s="4" t="n">
        <v>-117.47116</v>
      </c>
      <c r="K164" s="4" t="s">
        <v>31717</v>
      </c>
      <c r="L164" s="4" t="s">
        <v>31718</v>
      </c>
      <c r="M164" s="4" t="s">
        <v>31205</v>
      </c>
      <c r="N164" s="4" t="s">
        <v>31205</v>
      </c>
      <c r="O164" s="4" t="s">
        <v>31205</v>
      </c>
      <c r="P164" s="4" t="s">
        <v>31205</v>
      </c>
      <c r="Q164" s="4" t="s">
        <v>31205</v>
      </c>
      <c r="R164" s="4" t="s">
        <v>88</v>
      </c>
      <c r="S164" s="4" t="s">
        <v>88</v>
      </c>
      <c r="T164" s="4" t="s">
        <v>30570</v>
      </c>
      <c r="U164" s="4" t="s">
        <v>30571</v>
      </c>
      <c r="V164" s="7" t="s">
        <v>31719</v>
      </c>
    </row>
    <row r="165" customFormat="false" ht="15" hidden="false" customHeight="false" outlineLevel="0" collapsed="false">
      <c r="A165" s="4" t="s">
        <v>31720</v>
      </c>
      <c r="B165" s="4" t="s">
        <v>31721</v>
      </c>
      <c r="C165" s="4" t="s">
        <v>13</v>
      </c>
      <c r="D165" s="4" t="s">
        <v>31722</v>
      </c>
      <c r="E165" s="4" t="s">
        <v>11113</v>
      </c>
      <c r="F165" s="4" t="s">
        <v>10296</v>
      </c>
      <c r="G165" s="4" t="s">
        <v>11114</v>
      </c>
      <c r="H165" s="4" t="s">
        <v>9453</v>
      </c>
      <c r="I165" s="4" t="n">
        <v>33.68281</v>
      </c>
      <c r="J165" s="4" t="n">
        <v>-117.6732</v>
      </c>
      <c r="K165" s="4" t="s">
        <v>31723</v>
      </c>
      <c r="L165" s="4" t="s">
        <v>31724</v>
      </c>
      <c r="M165" s="4" t="s">
        <v>31243</v>
      </c>
      <c r="N165" s="4" t="s">
        <v>31243</v>
      </c>
      <c r="O165" s="4" t="s">
        <v>31243</v>
      </c>
      <c r="P165" s="4" t="s">
        <v>31243</v>
      </c>
      <c r="Q165" s="4" t="s">
        <v>31243</v>
      </c>
      <c r="R165" s="4" t="s">
        <v>88</v>
      </c>
      <c r="S165" s="4" t="s">
        <v>88</v>
      </c>
      <c r="T165" s="4" t="s">
        <v>30570</v>
      </c>
      <c r="U165" s="4" t="s">
        <v>30571</v>
      </c>
      <c r="V165" s="7" t="s">
        <v>31725</v>
      </c>
    </row>
    <row r="166" customFormat="false" ht="15" hidden="false" customHeight="false" outlineLevel="0" collapsed="false">
      <c r="A166" s="4" t="s">
        <v>31726</v>
      </c>
      <c r="B166" s="4" t="s">
        <v>31727</v>
      </c>
      <c r="C166" s="4" t="s">
        <v>13</v>
      </c>
      <c r="D166" s="4" t="s">
        <v>31728</v>
      </c>
      <c r="E166" s="4" t="s">
        <v>31729</v>
      </c>
      <c r="F166" s="4" t="s">
        <v>10296</v>
      </c>
      <c r="G166" s="4" t="s">
        <v>31730</v>
      </c>
      <c r="H166" s="4" t="s">
        <v>9453</v>
      </c>
      <c r="I166" s="4" t="n">
        <v>40.57891</v>
      </c>
      <c r="J166" s="4" t="n">
        <v>-124.1454</v>
      </c>
      <c r="K166" s="4" t="s">
        <v>31731</v>
      </c>
      <c r="L166" s="4" t="s">
        <v>31732</v>
      </c>
      <c r="M166" s="4" t="s">
        <v>30833</v>
      </c>
      <c r="N166" s="4" t="s">
        <v>30833</v>
      </c>
      <c r="O166" s="4" t="s">
        <v>30833</v>
      </c>
      <c r="P166" s="4" t="s">
        <v>30833</v>
      </c>
      <c r="Q166" s="4" t="s">
        <v>30833</v>
      </c>
      <c r="R166" s="4" t="s">
        <v>88</v>
      </c>
      <c r="S166" s="4" t="s">
        <v>88</v>
      </c>
      <c r="T166" s="4" t="s">
        <v>30570</v>
      </c>
      <c r="U166" s="4" t="s">
        <v>31070</v>
      </c>
      <c r="V166" s="7" t="s">
        <v>31733</v>
      </c>
    </row>
    <row r="167" customFormat="false" ht="15" hidden="false" customHeight="false" outlineLevel="0" collapsed="false">
      <c r="A167" s="4" t="s">
        <v>31734</v>
      </c>
      <c r="B167" s="4" t="s">
        <v>31735</v>
      </c>
      <c r="C167" s="4" t="s">
        <v>13</v>
      </c>
      <c r="D167" s="4" t="s">
        <v>31736</v>
      </c>
      <c r="E167" s="4" t="s">
        <v>11133</v>
      </c>
      <c r="F167" s="4" t="s">
        <v>10296</v>
      </c>
      <c r="G167" s="4" t="s">
        <v>11134</v>
      </c>
      <c r="H167" s="4" t="s">
        <v>9453</v>
      </c>
      <c r="I167" s="4" t="n">
        <v>33.71625</v>
      </c>
      <c r="J167" s="4" t="n">
        <v>-117.93322</v>
      </c>
      <c r="K167" s="4" t="s">
        <v>31737</v>
      </c>
      <c r="L167" s="4" t="s">
        <v>31738</v>
      </c>
      <c r="M167" s="4" t="s">
        <v>31345</v>
      </c>
      <c r="N167" s="4" t="s">
        <v>31345</v>
      </c>
      <c r="O167" s="4" t="s">
        <v>31345</v>
      </c>
      <c r="P167" s="4" t="s">
        <v>31345</v>
      </c>
      <c r="Q167" s="4" t="s">
        <v>31345</v>
      </c>
      <c r="R167" s="4" t="s">
        <v>31575</v>
      </c>
      <c r="S167" s="4" t="s">
        <v>88</v>
      </c>
      <c r="T167" s="4" t="s">
        <v>30570</v>
      </c>
      <c r="U167" s="4" t="s">
        <v>30571</v>
      </c>
      <c r="V167" s="7" t="s">
        <v>31739</v>
      </c>
    </row>
    <row r="168" customFormat="false" ht="15" hidden="false" customHeight="false" outlineLevel="0" collapsed="false">
      <c r="A168" s="4" t="s">
        <v>31740</v>
      </c>
      <c r="B168" s="4" t="s">
        <v>31741</v>
      </c>
      <c r="C168" s="4" t="s">
        <v>13</v>
      </c>
      <c r="D168" s="4" t="s">
        <v>31742</v>
      </c>
      <c r="E168" s="4" t="s">
        <v>11133</v>
      </c>
      <c r="F168" s="4" t="s">
        <v>10296</v>
      </c>
      <c r="G168" s="4" t="s">
        <v>11134</v>
      </c>
      <c r="H168" s="4" t="s">
        <v>9453</v>
      </c>
      <c r="I168" s="4" t="n">
        <v>33.6982</v>
      </c>
      <c r="J168" s="4" t="n">
        <v>-117.95586</v>
      </c>
      <c r="K168" s="4" t="s">
        <v>31743</v>
      </c>
      <c r="L168" s="4" t="s">
        <v>31744</v>
      </c>
      <c r="M168" s="4" t="s">
        <v>31745</v>
      </c>
      <c r="N168" s="4" t="s">
        <v>31745</v>
      </c>
      <c r="O168" s="4" t="s">
        <v>31745</v>
      </c>
      <c r="P168" s="4" t="s">
        <v>31745</v>
      </c>
      <c r="Q168" s="4" t="s">
        <v>31745</v>
      </c>
      <c r="R168" s="4" t="s">
        <v>88</v>
      </c>
      <c r="S168" s="4" t="s">
        <v>88</v>
      </c>
      <c r="T168" s="4" t="s">
        <v>30570</v>
      </c>
      <c r="U168" s="4" t="s">
        <v>30571</v>
      </c>
      <c r="V168" s="7" t="s">
        <v>31746</v>
      </c>
    </row>
    <row r="169" customFormat="false" ht="15" hidden="false" customHeight="false" outlineLevel="0" collapsed="false">
      <c r="A169" s="4" t="s">
        <v>31747</v>
      </c>
      <c r="B169" s="4" t="s">
        <v>31748</v>
      </c>
      <c r="C169" s="4" t="s">
        <v>13</v>
      </c>
      <c r="D169" s="4" t="s">
        <v>31749</v>
      </c>
      <c r="E169" s="4" t="s">
        <v>11133</v>
      </c>
      <c r="F169" s="4" t="s">
        <v>10296</v>
      </c>
      <c r="G169" s="4" t="s">
        <v>11134</v>
      </c>
      <c r="H169" s="4" t="s">
        <v>9453</v>
      </c>
      <c r="I169" s="4" t="n">
        <v>33.70157</v>
      </c>
      <c r="J169" s="4" t="n">
        <v>-117.95569</v>
      </c>
      <c r="K169" s="4" t="s">
        <v>31750</v>
      </c>
      <c r="L169" s="4" t="s">
        <v>31751</v>
      </c>
      <c r="M169" s="4" t="s">
        <v>31752</v>
      </c>
      <c r="N169" s="4" t="s">
        <v>31752</v>
      </c>
      <c r="O169" s="4" t="s">
        <v>31752</v>
      </c>
      <c r="P169" s="4" t="s">
        <v>31752</v>
      </c>
      <c r="Q169" s="4" t="s">
        <v>31752</v>
      </c>
      <c r="R169" s="4" t="s">
        <v>88</v>
      </c>
      <c r="S169" s="4" t="s">
        <v>88</v>
      </c>
      <c r="T169" s="4" t="s">
        <v>30570</v>
      </c>
      <c r="U169" s="4" t="s">
        <v>30571</v>
      </c>
      <c r="V169" s="7" t="s">
        <v>31753</v>
      </c>
    </row>
    <row r="170" customFormat="false" ht="15" hidden="false" customHeight="false" outlineLevel="0" collapsed="false">
      <c r="A170" s="4" t="s">
        <v>31754</v>
      </c>
      <c r="B170" s="4" t="s">
        <v>31755</v>
      </c>
      <c r="C170" s="4" t="s">
        <v>13</v>
      </c>
      <c r="D170" s="4" t="s">
        <v>31756</v>
      </c>
      <c r="E170" s="4" t="s">
        <v>11151</v>
      </c>
      <c r="F170" s="4" t="s">
        <v>10296</v>
      </c>
      <c r="G170" s="4" t="s">
        <v>11152</v>
      </c>
      <c r="H170" s="4" t="s">
        <v>9453</v>
      </c>
      <c r="I170" s="4" t="n">
        <v>36.93906</v>
      </c>
      <c r="J170" s="4" t="n">
        <v>-121.77028</v>
      </c>
      <c r="K170" s="4" t="s">
        <v>31757</v>
      </c>
      <c r="L170" s="4" t="s">
        <v>31758</v>
      </c>
      <c r="M170" s="4" t="s">
        <v>30632</v>
      </c>
      <c r="N170" s="4" t="s">
        <v>30632</v>
      </c>
      <c r="O170" s="4" t="s">
        <v>30632</v>
      </c>
      <c r="P170" s="4" t="s">
        <v>30632</v>
      </c>
      <c r="Q170" s="4" t="s">
        <v>30632</v>
      </c>
      <c r="R170" s="4" t="s">
        <v>88</v>
      </c>
      <c r="S170" s="4" t="s">
        <v>88</v>
      </c>
      <c r="T170" s="4" t="s">
        <v>30570</v>
      </c>
      <c r="U170" s="4" t="s">
        <v>30571</v>
      </c>
      <c r="V170" s="7" t="s">
        <v>31759</v>
      </c>
    </row>
    <row r="171" customFormat="false" ht="15" hidden="false" customHeight="false" outlineLevel="0" collapsed="false">
      <c r="A171" s="4" t="s">
        <v>31760</v>
      </c>
      <c r="B171" s="4" t="s">
        <v>31761</v>
      </c>
      <c r="C171" s="4" t="s">
        <v>13</v>
      </c>
      <c r="D171" s="4" t="s">
        <v>31762</v>
      </c>
      <c r="E171" s="4" t="s">
        <v>11161</v>
      </c>
      <c r="F171" s="4" t="s">
        <v>10296</v>
      </c>
      <c r="G171" s="4" t="s">
        <v>11162</v>
      </c>
      <c r="H171" s="4" t="s">
        <v>9453</v>
      </c>
      <c r="I171" s="4" t="n">
        <v>37.55733</v>
      </c>
      <c r="J171" s="4" t="n">
        <v>-121.98151</v>
      </c>
      <c r="K171" s="4" t="s">
        <v>31763</v>
      </c>
      <c r="L171" s="4" t="s">
        <v>31764</v>
      </c>
      <c r="M171" s="4" t="s">
        <v>31765</v>
      </c>
      <c r="N171" s="4" t="s">
        <v>31765</v>
      </c>
      <c r="O171" s="4" t="s">
        <v>31765</v>
      </c>
      <c r="P171" s="4" t="s">
        <v>31765</v>
      </c>
      <c r="Q171" s="4" t="s">
        <v>31765</v>
      </c>
      <c r="R171" s="4" t="s">
        <v>88</v>
      </c>
      <c r="S171" s="4" t="s">
        <v>88</v>
      </c>
      <c r="T171" s="4" t="s">
        <v>30570</v>
      </c>
      <c r="U171" s="4" t="s">
        <v>30571</v>
      </c>
      <c r="V171" s="7" t="s">
        <v>31766</v>
      </c>
    </row>
    <row r="172" customFormat="false" ht="15" hidden="false" customHeight="false" outlineLevel="0" collapsed="false">
      <c r="A172" s="4" t="s">
        <v>31767</v>
      </c>
      <c r="B172" s="4" t="s">
        <v>31768</v>
      </c>
      <c r="C172" s="4" t="s">
        <v>13</v>
      </c>
      <c r="D172" s="4" t="s">
        <v>31769</v>
      </c>
      <c r="E172" s="4" t="s">
        <v>11161</v>
      </c>
      <c r="F172" s="4" t="s">
        <v>10296</v>
      </c>
      <c r="G172" s="4" t="s">
        <v>31770</v>
      </c>
      <c r="H172" s="4" t="s">
        <v>9453</v>
      </c>
      <c r="I172" s="4" t="n">
        <v>37.56713</v>
      </c>
      <c r="J172" s="4" t="n">
        <v>-121.97325</v>
      </c>
      <c r="K172" s="4" t="s">
        <v>31771</v>
      </c>
      <c r="L172" s="4" t="s">
        <v>31772</v>
      </c>
      <c r="M172" s="4" t="s">
        <v>30588</v>
      </c>
      <c r="N172" s="4" t="s">
        <v>30588</v>
      </c>
      <c r="O172" s="4" t="s">
        <v>30588</v>
      </c>
      <c r="P172" s="4" t="s">
        <v>30588</v>
      </c>
      <c r="Q172" s="4" t="s">
        <v>30588</v>
      </c>
      <c r="R172" s="4" t="s">
        <v>88</v>
      </c>
      <c r="S172" s="4" t="s">
        <v>88</v>
      </c>
      <c r="T172" s="4" t="s">
        <v>30570</v>
      </c>
      <c r="U172" s="4" t="s">
        <v>30571</v>
      </c>
      <c r="V172" s="7" t="s">
        <v>31773</v>
      </c>
    </row>
    <row r="173" customFormat="false" ht="15" hidden="false" customHeight="false" outlineLevel="0" collapsed="false">
      <c r="A173" s="4" t="s">
        <v>31774</v>
      </c>
      <c r="B173" s="4" t="s">
        <v>31775</v>
      </c>
      <c r="C173" s="4" t="s">
        <v>13</v>
      </c>
      <c r="D173" s="4" t="s">
        <v>31776</v>
      </c>
      <c r="E173" s="4" t="s">
        <v>11179</v>
      </c>
      <c r="F173" s="4" t="s">
        <v>10296</v>
      </c>
      <c r="G173" s="4" t="s">
        <v>11206</v>
      </c>
      <c r="H173" s="4" t="s">
        <v>9453</v>
      </c>
      <c r="I173" s="4" t="n">
        <v>36.82435</v>
      </c>
      <c r="J173" s="4" t="n">
        <v>-119.78145</v>
      </c>
      <c r="K173" s="4" t="s">
        <v>31777</v>
      </c>
      <c r="L173" s="4" t="s">
        <v>31778</v>
      </c>
      <c r="M173" s="4" t="s">
        <v>31515</v>
      </c>
      <c r="N173" s="4" t="s">
        <v>31515</v>
      </c>
      <c r="O173" s="4" t="s">
        <v>31515</v>
      </c>
      <c r="P173" s="4" t="s">
        <v>31515</v>
      </c>
      <c r="Q173" s="4" t="s">
        <v>31515</v>
      </c>
      <c r="R173" s="4" t="s">
        <v>88</v>
      </c>
      <c r="S173" s="4" t="s">
        <v>88</v>
      </c>
      <c r="T173" s="4" t="s">
        <v>30570</v>
      </c>
      <c r="U173" s="4" t="s">
        <v>30571</v>
      </c>
      <c r="V173" s="7" t="s">
        <v>31779</v>
      </c>
    </row>
    <row r="174" customFormat="false" ht="15" hidden="false" customHeight="false" outlineLevel="0" collapsed="false">
      <c r="A174" s="4" t="s">
        <v>31780</v>
      </c>
      <c r="B174" s="4" t="s">
        <v>29872</v>
      </c>
      <c r="C174" s="4" t="s">
        <v>13</v>
      </c>
      <c r="D174" s="4" t="s">
        <v>31781</v>
      </c>
      <c r="E174" s="4" t="s">
        <v>11179</v>
      </c>
      <c r="F174" s="4" t="s">
        <v>10296</v>
      </c>
      <c r="G174" s="4" t="s">
        <v>11180</v>
      </c>
      <c r="H174" s="4" t="s">
        <v>9453</v>
      </c>
      <c r="I174" s="4" t="n">
        <v>36.74109</v>
      </c>
      <c r="J174" s="4" t="n">
        <v>-119.78878</v>
      </c>
      <c r="K174" s="4" t="s">
        <v>31782</v>
      </c>
      <c r="L174" s="4" t="s">
        <v>31783</v>
      </c>
      <c r="M174" s="4" t="s">
        <v>31481</v>
      </c>
      <c r="N174" s="4" t="s">
        <v>31481</v>
      </c>
      <c r="O174" s="4" t="s">
        <v>31481</v>
      </c>
      <c r="P174" s="4" t="s">
        <v>31481</v>
      </c>
      <c r="Q174" s="4" t="s">
        <v>31481</v>
      </c>
      <c r="R174" s="4" t="s">
        <v>88</v>
      </c>
      <c r="S174" s="4" t="s">
        <v>88</v>
      </c>
      <c r="T174" s="4" t="s">
        <v>30570</v>
      </c>
      <c r="U174" s="4" t="s">
        <v>30571</v>
      </c>
      <c r="V174" s="7" t="s">
        <v>31784</v>
      </c>
    </row>
    <row r="175" customFormat="false" ht="15" hidden="false" customHeight="false" outlineLevel="0" collapsed="false">
      <c r="A175" s="4" t="s">
        <v>31785</v>
      </c>
      <c r="B175" s="4" t="s">
        <v>31786</v>
      </c>
      <c r="C175" s="4" t="s">
        <v>13</v>
      </c>
      <c r="D175" s="4" t="s">
        <v>31787</v>
      </c>
      <c r="E175" s="4" t="s">
        <v>11179</v>
      </c>
      <c r="F175" s="4" t="s">
        <v>10296</v>
      </c>
      <c r="G175" s="4" t="s">
        <v>31788</v>
      </c>
      <c r="H175" s="4" t="s">
        <v>9453</v>
      </c>
      <c r="I175" s="4" t="n">
        <v>36.77943</v>
      </c>
      <c r="J175" s="4" t="n">
        <v>-119.78143</v>
      </c>
      <c r="K175" s="4" t="s">
        <v>31789</v>
      </c>
      <c r="L175" s="4" t="s">
        <v>31790</v>
      </c>
      <c r="M175" s="4" t="s">
        <v>30632</v>
      </c>
      <c r="N175" s="4" t="s">
        <v>30632</v>
      </c>
      <c r="O175" s="4" t="s">
        <v>30632</v>
      </c>
      <c r="P175" s="4" t="s">
        <v>30632</v>
      </c>
      <c r="Q175" s="4" t="s">
        <v>30632</v>
      </c>
      <c r="R175" s="4" t="s">
        <v>30606</v>
      </c>
      <c r="S175" s="4" t="s">
        <v>88</v>
      </c>
      <c r="T175" s="4" t="s">
        <v>30570</v>
      </c>
      <c r="U175" s="4" t="s">
        <v>30571</v>
      </c>
      <c r="V175" s="7" t="s">
        <v>31791</v>
      </c>
    </row>
    <row r="176" customFormat="false" ht="15" hidden="false" customHeight="false" outlineLevel="0" collapsed="false">
      <c r="A176" s="4" t="s">
        <v>31792</v>
      </c>
      <c r="B176" s="4" t="s">
        <v>31793</v>
      </c>
      <c r="C176" s="4" t="s">
        <v>13</v>
      </c>
      <c r="D176" s="4" t="s">
        <v>31794</v>
      </c>
      <c r="E176" s="4" t="s">
        <v>11179</v>
      </c>
      <c r="F176" s="4" t="s">
        <v>10296</v>
      </c>
      <c r="G176" s="4" t="s">
        <v>11215</v>
      </c>
      <c r="H176" s="4" t="s">
        <v>9453</v>
      </c>
      <c r="I176" s="4" t="n">
        <v>36.84997</v>
      </c>
      <c r="J176" s="4" t="n">
        <v>-119.78366</v>
      </c>
      <c r="K176" s="4" t="s">
        <v>31795</v>
      </c>
      <c r="L176" s="4" t="s">
        <v>31796</v>
      </c>
      <c r="M176" s="4" t="s">
        <v>31765</v>
      </c>
      <c r="N176" s="4" t="s">
        <v>31765</v>
      </c>
      <c r="O176" s="4" t="s">
        <v>31765</v>
      </c>
      <c r="P176" s="4" t="s">
        <v>31765</v>
      </c>
      <c r="Q176" s="4" t="s">
        <v>31765</v>
      </c>
      <c r="R176" s="4" t="s">
        <v>88</v>
      </c>
      <c r="S176" s="4" t="s">
        <v>88</v>
      </c>
      <c r="T176" s="4" t="s">
        <v>30570</v>
      </c>
      <c r="U176" s="4" t="s">
        <v>31070</v>
      </c>
      <c r="V176" s="7" t="s">
        <v>31797</v>
      </c>
    </row>
    <row r="177" customFormat="false" ht="15" hidden="false" customHeight="false" outlineLevel="0" collapsed="false">
      <c r="A177" s="4" t="s">
        <v>31798</v>
      </c>
      <c r="B177" s="4" t="s">
        <v>31799</v>
      </c>
      <c r="C177" s="4" t="s">
        <v>13</v>
      </c>
      <c r="D177" s="4" t="s">
        <v>31800</v>
      </c>
      <c r="E177" s="4" t="s">
        <v>11248</v>
      </c>
      <c r="F177" s="4" t="s">
        <v>10296</v>
      </c>
      <c r="G177" s="4" t="s">
        <v>11249</v>
      </c>
      <c r="H177" s="4" t="s">
        <v>9453</v>
      </c>
      <c r="I177" s="4" t="n">
        <v>33.8932</v>
      </c>
      <c r="J177" s="4" t="n">
        <v>-117.93122</v>
      </c>
      <c r="K177" s="4" t="s">
        <v>31801</v>
      </c>
      <c r="L177" s="4" t="s">
        <v>31802</v>
      </c>
      <c r="M177" s="4" t="s">
        <v>31170</v>
      </c>
      <c r="N177" s="4" t="s">
        <v>31170</v>
      </c>
      <c r="O177" s="4" t="s">
        <v>31170</v>
      </c>
      <c r="P177" s="4" t="s">
        <v>31170</v>
      </c>
      <c r="Q177" s="4" t="s">
        <v>31170</v>
      </c>
      <c r="R177" s="4" t="s">
        <v>88</v>
      </c>
      <c r="S177" s="4" t="s">
        <v>88</v>
      </c>
      <c r="T177" s="4" t="s">
        <v>30570</v>
      </c>
      <c r="U177" s="4" t="s">
        <v>30571</v>
      </c>
      <c r="V177" s="7" t="s">
        <v>31803</v>
      </c>
    </row>
    <row r="178" customFormat="false" ht="15" hidden="false" customHeight="false" outlineLevel="0" collapsed="false">
      <c r="A178" s="4" t="s">
        <v>31804</v>
      </c>
      <c r="B178" s="4" t="s">
        <v>31805</v>
      </c>
      <c r="C178" s="4" t="s">
        <v>13</v>
      </c>
      <c r="D178" s="4" t="s">
        <v>31806</v>
      </c>
      <c r="E178" s="4" t="s">
        <v>11248</v>
      </c>
      <c r="F178" s="4" t="s">
        <v>10296</v>
      </c>
      <c r="G178" s="4" t="s">
        <v>11249</v>
      </c>
      <c r="H178" s="4" t="s">
        <v>9453</v>
      </c>
      <c r="I178" s="4" t="n">
        <v>33.89335</v>
      </c>
      <c r="J178" s="4" t="n">
        <v>-117.92838</v>
      </c>
      <c r="K178" s="4" t="s">
        <v>31807</v>
      </c>
      <c r="L178" s="4" t="s">
        <v>31808</v>
      </c>
      <c r="M178" s="4" t="s">
        <v>30781</v>
      </c>
      <c r="N178" s="4" t="s">
        <v>30781</v>
      </c>
      <c r="O178" s="4" t="s">
        <v>30781</v>
      </c>
      <c r="P178" s="4" t="s">
        <v>30781</v>
      </c>
      <c r="Q178" s="4" t="s">
        <v>30781</v>
      </c>
      <c r="R178" s="4" t="s">
        <v>88</v>
      </c>
      <c r="S178" s="4" t="s">
        <v>88</v>
      </c>
      <c r="T178" s="4" t="s">
        <v>30570</v>
      </c>
      <c r="U178" s="4" t="s">
        <v>31070</v>
      </c>
      <c r="V178" s="7" t="s">
        <v>31809</v>
      </c>
    </row>
    <row r="179" customFormat="false" ht="15" hidden="false" customHeight="false" outlineLevel="0" collapsed="false">
      <c r="A179" s="4" t="s">
        <v>31810</v>
      </c>
      <c r="B179" s="4" t="s">
        <v>31811</v>
      </c>
      <c r="C179" s="4" t="s">
        <v>13</v>
      </c>
      <c r="D179" s="4" t="s">
        <v>31812</v>
      </c>
      <c r="E179" s="4" t="s">
        <v>11260</v>
      </c>
      <c r="F179" s="4" t="s">
        <v>10296</v>
      </c>
      <c r="G179" s="4" t="s">
        <v>11261</v>
      </c>
      <c r="H179" s="4" t="s">
        <v>9453</v>
      </c>
      <c r="I179" s="4" t="n">
        <v>33.77461</v>
      </c>
      <c r="J179" s="4" t="n">
        <v>-117.91352</v>
      </c>
      <c r="K179" s="4" t="s">
        <v>31813</v>
      </c>
      <c r="L179" s="4" t="s">
        <v>31814</v>
      </c>
      <c r="M179" s="4" t="s">
        <v>31815</v>
      </c>
      <c r="N179" s="4" t="s">
        <v>31815</v>
      </c>
      <c r="O179" s="4" t="s">
        <v>31815</v>
      </c>
      <c r="P179" s="4" t="s">
        <v>31815</v>
      </c>
      <c r="Q179" s="4" t="s">
        <v>31815</v>
      </c>
      <c r="R179" s="4" t="s">
        <v>88</v>
      </c>
      <c r="S179" s="4" t="s">
        <v>88</v>
      </c>
      <c r="T179" s="4" t="s">
        <v>30570</v>
      </c>
      <c r="U179" s="4" t="s">
        <v>30571</v>
      </c>
      <c r="V179" s="7" t="s">
        <v>31816</v>
      </c>
    </row>
    <row r="180" customFormat="false" ht="15" hidden="false" customHeight="false" outlineLevel="0" collapsed="false">
      <c r="A180" s="4" t="s">
        <v>31817</v>
      </c>
      <c r="B180" s="4" t="s">
        <v>31818</v>
      </c>
      <c r="C180" s="4" t="s">
        <v>13</v>
      </c>
      <c r="D180" s="4" t="s">
        <v>31819</v>
      </c>
      <c r="E180" s="4" t="s">
        <v>11260</v>
      </c>
      <c r="F180" s="4" t="s">
        <v>10296</v>
      </c>
      <c r="G180" s="4" t="s">
        <v>31820</v>
      </c>
      <c r="H180" s="4" t="s">
        <v>9453</v>
      </c>
      <c r="I180" s="4" t="n">
        <v>33.7595</v>
      </c>
      <c r="J180" s="4" t="n">
        <v>-117.97101</v>
      </c>
      <c r="K180" s="4" t="s">
        <v>31821</v>
      </c>
      <c r="L180" s="4" t="s">
        <v>31822</v>
      </c>
      <c r="M180" s="4" t="s">
        <v>31178</v>
      </c>
      <c r="N180" s="4" t="s">
        <v>31178</v>
      </c>
      <c r="O180" s="4" t="s">
        <v>31178</v>
      </c>
      <c r="P180" s="4" t="s">
        <v>31178</v>
      </c>
      <c r="Q180" s="4" t="s">
        <v>31178</v>
      </c>
      <c r="R180" s="4" t="s">
        <v>88</v>
      </c>
      <c r="S180" s="4" t="s">
        <v>88</v>
      </c>
      <c r="T180" s="4" t="s">
        <v>30570</v>
      </c>
      <c r="U180" s="4" t="s">
        <v>30571</v>
      </c>
      <c r="V180" s="7" t="s">
        <v>31823</v>
      </c>
    </row>
    <row r="181" customFormat="false" ht="15" hidden="false" customHeight="false" outlineLevel="0" collapsed="false">
      <c r="A181" s="4" t="s">
        <v>31824</v>
      </c>
      <c r="B181" s="4" t="s">
        <v>31825</v>
      </c>
      <c r="C181" s="4" t="s">
        <v>13</v>
      </c>
      <c r="D181" s="4" t="s">
        <v>31826</v>
      </c>
      <c r="E181" s="4" t="s">
        <v>11270</v>
      </c>
      <c r="F181" s="4" t="s">
        <v>10296</v>
      </c>
      <c r="G181" s="4" t="s">
        <v>11271</v>
      </c>
      <c r="H181" s="4" t="s">
        <v>9453</v>
      </c>
      <c r="I181" s="4" t="n">
        <v>37.02695</v>
      </c>
      <c r="J181" s="4" t="n">
        <v>-121.56726</v>
      </c>
      <c r="K181" s="4" t="s">
        <v>31827</v>
      </c>
      <c r="L181" s="4" t="s">
        <v>31828</v>
      </c>
      <c r="M181" s="4" t="s">
        <v>30632</v>
      </c>
      <c r="N181" s="4" t="s">
        <v>30632</v>
      </c>
      <c r="O181" s="4" t="s">
        <v>30632</v>
      </c>
      <c r="P181" s="4" t="s">
        <v>30632</v>
      </c>
      <c r="Q181" s="4" t="s">
        <v>30632</v>
      </c>
      <c r="R181" s="4" t="s">
        <v>88</v>
      </c>
      <c r="S181" s="4" t="s">
        <v>88</v>
      </c>
      <c r="T181" s="4" t="s">
        <v>30570</v>
      </c>
      <c r="U181" s="4" t="s">
        <v>30571</v>
      </c>
      <c r="V181" s="7" t="s">
        <v>31829</v>
      </c>
    </row>
    <row r="182" customFormat="false" ht="15" hidden="false" customHeight="false" outlineLevel="0" collapsed="false">
      <c r="A182" s="4" t="s">
        <v>31830</v>
      </c>
      <c r="B182" s="4" t="s">
        <v>31831</v>
      </c>
      <c r="C182" s="4" t="s">
        <v>13</v>
      </c>
      <c r="D182" s="4" t="s">
        <v>31832</v>
      </c>
      <c r="E182" s="4" t="s">
        <v>9909</v>
      </c>
      <c r="F182" s="4" t="s">
        <v>10296</v>
      </c>
      <c r="G182" s="4" t="s">
        <v>11288</v>
      </c>
      <c r="H182" s="4" t="s">
        <v>9453</v>
      </c>
      <c r="I182" s="4" t="n">
        <v>34.20573</v>
      </c>
      <c r="J182" s="4" t="n">
        <v>-118.21506</v>
      </c>
      <c r="K182" s="4" t="s">
        <v>31833</v>
      </c>
      <c r="L182" s="4" t="s">
        <v>31834</v>
      </c>
      <c r="M182" s="4" t="s">
        <v>31205</v>
      </c>
      <c r="N182" s="4" t="s">
        <v>31205</v>
      </c>
      <c r="O182" s="4" t="s">
        <v>31205</v>
      </c>
      <c r="P182" s="4" t="s">
        <v>31205</v>
      </c>
      <c r="Q182" s="4" t="s">
        <v>31205</v>
      </c>
      <c r="R182" s="4" t="s">
        <v>88</v>
      </c>
      <c r="S182" s="4" t="s">
        <v>88</v>
      </c>
      <c r="T182" s="4" t="s">
        <v>30570</v>
      </c>
      <c r="U182" s="4" t="s">
        <v>31070</v>
      </c>
      <c r="V182" s="7" t="s">
        <v>31835</v>
      </c>
    </row>
    <row r="183" customFormat="false" ht="15" hidden="false" customHeight="false" outlineLevel="0" collapsed="false">
      <c r="A183" s="4" t="s">
        <v>31836</v>
      </c>
      <c r="B183" s="4" t="s">
        <v>31837</v>
      </c>
      <c r="C183" s="4" t="s">
        <v>13</v>
      </c>
      <c r="D183" s="4" t="s">
        <v>31838</v>
      </c>
      <c r="E183" s="4" t="s">
        <v>9909</v>
      </c>
      <c r="F183" s="4" t="s">
        <v>10296</v>
      </c>
      <c r="G183" s="4" t="s">
        <v>11297</v>
      </c>
      <c r="H183" s="4" t="s">
        <v>9453</v>
      </c>
      <c r="I183" s="4" t="n">
        <v>34.1275</v>
      </c>
      <c r="J183" s="4" t="n">
        <v>-118.25769</v>
      </c>
      <c r="K183" s="4" t="s">
        <v>31839</v>
      </c>
      <c r="L183" s="4" t="s">
        <v>31840</v>
      </c>
      <c r="M183" s="4" t="s">
        <v>30870</v>
      </c>
      <c r="N183" s="4" t="s">
        <v>30870</v>
      </c>
      <c r="O183" s="4" t="s">
        <v>30870</v>
      </c>
      <c r="P183" s="4" t="s">
        <v>30870</v>
      </c>
      <c r="Q183" s="4" t="s">
        <v>30870</v>
      </c>
      <c r="R183" s="4" t="s">
        <v>88</v>
      </c>
      <c r="S183" s="4" t="s">
        <v>88</v>
      </c>
      <c r="T183" s="4" t="s">
        <v>30570</v>
      </c>
      <c r="U183" s="4" t="s">
        <v>30571</v>
      </c>
      <c r="V183" s="7" t="s">
        <v>31841</v>
      </c>
    </row>
    <row r="184" customFormat="false" ht="15" hidden="false" customHeight="false" outlineLevel="0" collapsed="false">
      <c r="A184" s="4" t="s">
        <v>31842</v>
      </c>
      <c r="B184" s="4" t="s">
        <v>31843</v>
      </c>
      <c r="C184" s="4" t="s">
        <v>13</v>
      </c>
      <c r="D184" s="4" t="s">
        <v>31844</v>
      </c>
      <c r="E184" s="4" t="s">
        <v>11324</v>
      </c>
      <c r="F184" s="4" t="s">
        <v>10296</v>
      </c>
      <c r="G184" s="4" t="s">
        <v>11325</v>
      </c>
      <c r="H184" s="4" t="s">
        <v>9453</v>
      </c>
      <c r="I184" s="4" t="n">
        <v>34.13401</v>
      </c>
      <c r="J184" s="4" t="n">
        <v>-117.87242</v>
      </c>
      <c r="K184" s="4" t="s">
        <v>31845</v>
      </c>
      <c r="L184" s="4" t="s">
        <v>31846</v>
      </c>
      <c r="M184" s="4" t="s">
        <v>31847</v>
      </c>
      <c r="N184" s="4" t="s">
        <v>31847</v>
      </c>
      <c r="O184" s="4" t="s">
        <v>31847</v>
      </c>
      <c r="P184" s="4" t="s">
        <v>31847</v>
      </c>
      <c r="Q184" s="4" t="s">
        <v>31847</v>
      </c>
      <c r="R184" s="4" t="s">
        <v>88</v>
      </c>
      <c r="S184" s="4" t="s">
        <v>88</v>
      </c>
      <c r="T184" s="4" t="s">
        <v>30570</v>
      </c>
      <c r="U184" s="4" t="s">
        <v>31070</v>
      </c>
      <c r="V184" s="7" t="s">
        <v>31848</v>
      </c>
    </row>
    <row r="185" customFormat="false" ht="15" hidden="false" customHeight="false" outlineLevel="0" collapsed="false">
      <c r="A185" s="4" t="s">
        <v>31849</v>
      </c>
      <c r="B185" s="4" t="s">
        <v>31850</v>
      </c>
      <c r="C185" s="4" t="s">
        <v>13</v>
      </c>
      <c r="D185" s="4" t="s">
        <v>31851</v>
      </c>
      <c r="E185" s="4" t="s">
        <v>31852</v>
      </c>
      <c r="F185" s="4" t="s">
        <v>10296</v>
      </c>
      <c r="G185" s="4" t="s">
        <v>31853</v>
      </c>
      <c r="H185" s="4" t="s">
        <v>9453</v>
      </c>
      <c r="I185" s="4" t="n">
        <v>36.50776</v>
      </c>
      <c r="J185" s="4" t="n">
        <v>-121.44327</v>
      </c>
      <c r="K185" s="4" t="s">
        <v>31854</v>
      </c>
      <c r="L185" s="4" t="s">
        <v>31855</v>
      </c>
      <c r="M185" s="4" t="s">
        <v>30726</v>
      </c>
      <c r="N185" s="4" t="s">
        <v>30726</v>
      </c>
      <c r="O185" s="4" t="s">
        <v>30726</v>
      </c>
      <c r="P185" s="4" t="s">
        <v>30726</v>
      </c>
      <c r="Q185" s="4" t="s">
        <v>30726</v>
      </c>
      <c r="R185" s="4" t="s">
        <v>88</v>
      </c>
      <c r="S185" s="4" t="s">
        <v>88</v>
      </c>
      <c r="T185" s="4" t="s">
        <v>30570</v>
      </c>
      <c r="U185" s="4" t="s">
        <v>31070</v>
      </c>
      <c r="V185" s="7" t="s">
        <v>31856</v>
      </c>
    </row>
    <row r="186" customFormat="false" ht="15" hidden="false" customHeight="false" outlineLevel="0" collapsed="false">
      <c r="A186" s="4" t="s">
        <v>31857</v>
      </c>
      <c r="B186" s="4" t="s">
        <v>31858</v>
      </c>
      <c r="C186" s="4" t="s">
        <v>13</v>
      </c>
      <c r="D186" s="4" t="s">
        <v>31859</v>
      </c>
      <c r="E186" s="4" t="s">
        <v>11344</v>
      </c>
      <c r="F186" s="4" t="s">
        <v>10296</v>
      </c>
      <c r="G186" s="4" t="s">
        <v>11345</v>
      </c>
      <c r="H186" s="4" t="s">
        <v>9453</v>
      </c>
      <c r="I186" s="4" t="n">
        <v>39.23042</v>
      </c>
      <c r="J186" s="4" t="n">
        <v>-121.0466</v>
      </c>
      <c r="K186" s="4" t="s">
        <v>31860</v>
      </c>
      <c r="L186" s="4" t="s">
        <v>31861</v>
      </c>
      <c r="M186" s="4" t="s">
        <v>31263</v>
      </c>
      <c r="N186" s="4" t="s">
        <v>31263</v>
      </c>
      <c r="O186" s="4" t="s">
        <v>31263</v>
      </c>
      <c r="P186" s="4" t="s">
        <v>31263</v>
      </c>
      <c r="Q186" s="4" t="s">
        <v>31263</v>
      </c>
      <c r="R186" s="4" t="s">
        <v>88</v>
      </c>
      <c r="S186" s="4" t="s">
        <v>88</v>
      </c>
      <c r="T186" s="4" t="s">
        <v>30570</v>
      </c>
      <c r="U186" s="4" t="s">
        <v>31070</v>
      </c>
      <c r="V186" s="7" t="s">
        <v>31862</v>
      </c>
    </row>
    <row r="187" customFormat="false" ht="15" hidden="false" customHeight="false" outlineLevel="0" collapsed="false">
      <c r="A187" s="4" t="s">
        <v>31863</v>
      </c>
      <c r="B187" s="4" t="s">
        <v>31864</v>
      </c>
      <c r="C187" s="4" t="s">
        <v>13</v>
      </c>
      <c r="D187" s="4" t="s">
        <v>31865</v>
      </c>
      <c r="E187" s="4" t="s">
        <v>11363</v>
      </c>
      <c r="F187" s="4" t="s">
        <v>10296</v>
      </c>
      <c r="G187" s="4" t="s">
        <v>11364</v>
      </c>
      <c r="H187" s="4" t="s">
        <v>9453</v>
      </c>
      <c r="I187" s="4" t="n">
        <v>37.94468</v>
      </c>
      <c r="J187" s="4" t="n">
        <v>-122.53693</v>
      </c>
      <c r="K187" s="4" t="s">
        <v>31866</v>
      </c>
      <c r="L187" s="4" t="s">
        <v>31867</v>
      </c>
      <c r="M187" s="4" t="s">
        <v>31745</v>
      </c>
      <c r="N187" s="4" t="s">
        <v>31745</v>
      </c>
      <c r="O187" s="4" t="s">
        <v>31745</v>
      </c>
      <c r="P187" s="4" t="s">
        <v>31745</v>
      </c>
      <c r="Q187" s="4" t="s">
        <v>31745</v>
      </c>
      <c r="R187" s="4" t="s">
        <v>88</v>
      </c>
      <c r="S187" s="4" t="s">
        <v>88</v>
      </c>
      <c r="T187" s="4" t="s">
        <v>30570</v>
      </c>
      <c r="U187" s="4" t="s">
        <v>30571</v>
      </c>
      <c r="V187" s="7" t="s">
        <v>31868</v>
      </c>
    </row>
    <row r="188" customFormat="false" ht="15" hidden="false" customHeight="false" outlineLevel="0" collapsed="false">
      <c r="A188" s="4" t="s">
        <v>31869</v>
      </c>
      <c r="B188" s="4" t="s">
        <v>31870</v>
      </c>
      <c r="C188" s="4" t="s">
        <v>13</v>
      </c>
      <c r="D188" s="4" t="s">
        <v>31871</v>
      </c>
      <c r="E188" s="4" t="s">
        <v>11434</v>
      </c>
      <c r="F188" s="4" t="s">
        <v>10296</v>
      </c>
      <c r="G188" s="4" t="s">
        <v>11444</v>
      </c>
      <c r="H188" s="4" t="s">
        <v>9453</v>
      </c>
      <c r="I188" s="4" t="n">
        <v>33.72927</v>
      </c>
      <c r="J188" s="4" t="n">
        <v>-117.00649</v>
      </c>
      <c r="K188" s="4" t="s">
        <v>31872</v>
      </c>
      <c r="L188" s="4" t="s">
        <v>31873</v>
      </c>
      <c r="M188" s="4" t="s">
        <v>31694</v>
      </c>
      <c r="N188" s="4" t="s">
        <v>31694</v>
      </c>
      <c r="O188" s="4" t="s">
        <v>31694</v>
      </c>
      <c r="P188" s="4" t="s">
        <v>31694</v>
      </c>
      <c r="Q188" s="4" t="s">
        <v>31694</v>
      </c>
      <c r="R188" s="4" t="s">
        <v>88</v>
      </c>
      <c r="S188" s="4" t="s">
        <v>88</v>
      </c>
      <c r="T188" s="4" t="s">
        <v>30570</v>
      </c>
      <c r="U188" s="4" t="s">
        <v>30571</v>
      </c>
      <c r="V188" s="7" t="s">
        <v>31874</v>
      </c>
    </row>
    <row r="189" customFormat="false" ht="15" hidden="false" customHeight="false" outlineLevel="0" collapsed="false">
      <c r="A189" s="4" t="s">
        <v>31875</v>
      </c>
      <c r="B189" s="4" t="s">
        <v>31876</v>
      </c>
      <c r="C189" s="4" t="s">
        <v>13</v>
      </c>
      <c r="D189" s="4" t="s">
        <v>31877</v>
      </c>
      <c r="E189" s="4" t="s">
        <v>11464</v>
      </c>
      <c r="F189" s="4" t="s">
        <v>10296</v>
      </c>
      <c r="G189" s="4" t="s">
        <v>11465</v>
      </c>
      <c r="H189" s="4" t="s">
        <v>9453</v>
      </c>
      <c r="I189" s="4" t="n">
        <v>34.41877</v>
      </c>
      <c r="J189" s="4" t="n">
        <v>-117.28211</v>
      </c>
      <c r="K189" s="4" t="s">
        <v>31878</v>
      </c>
      <c r="L189" s="4" t="s">
        <v>31879</v>
      </c>
      <c r="M189" s="4" t="s">
        <v>30870</v>
      </c>
      <c r="N189" s="4" t="s">
        <v>30870</v>
      </c>
      <c r="O189" s="4" t="s">
        <v>30870</v>
      </c>
      <c r="P189" s="4" t="s">
        <v>30870</v>
      </c>
      <c r="Q189" s="4" t="s">
        <v>30870</v>
      </c>
      <c r="R189" s="4" t="s">
        <v>88</v>
      </c>
      <c r="S189" s="4" t="s">
        <v>88</v>
      </c>
      <c r="T189" s="4" t="s">
        <v>30570</v>
      </c>
      <c r="U189" s="4" t="s">
        <v>30571</v>
      </c>
      <c r="V189" s="7" t="s">
        <v>31880</v>
      </c>
    </row>
    <row r="190" customFormat="false" ht="15" hidden="false" customHeight="false" outlineLevel="0" collapsed="false">
      <c r="A190" s="4" t="s">
        <v>31881</v>
      </c>
      <c r="B190" s="4" t="s">
        <v>31882</v>
      </c>
      <c r="C190" s="4" t="s">
        <v>30584</v>
      </c>
      <c r="D190" s="4" t="s">
        <v>31883</v>
      </c>
      <c r="E190" s="4" t="s">
        <v>11475</v>
      </c>
      <c r="F190" s="4" t="s">
        <v>10296</v>
      </c>
      <c r="G190" s="4" t="s">
        <v>11476</v>
      </c>
      <c r="H190" s="4" t="s">
        <v>9453</v>
      </c>
      <c r="I190" s="4" t="n">
        <v>36.83946</v>
      </c>
      <c r="J190" s="4" t="n">
        <v>-121.39179</v>
      </c>
      <c r="K190" s="4" t="s">
        <v>31884</v>
      </c>
      <c r="L190" s="4" t="s">
        <v>31885</v>
      </c>
      <c r="M190" s="4" t="s">
        <v>31886</v>
      </c>
      <c r="N190" s="4" t="s">
        <v>31886</v>
      </c>
      <c r="O190" s="4" t="s">
        <v>31886</v>
      </c>
      <c r="P190" s="4" t="s">
        <v>31886</v>
      </c>
      <c r="Q190" s="4" t="s">
        <v>31886</v>
      </c>
      <c r="R190" s="4" t="s">
        <v>88</v>
      </c>
      <c r="S190" s="4" t="s">
        <v>88</v>
      </c>
      <c r="T190" s="4" t="s">
        <v>30570</v>
      </c>
      <c r="U190" s="4" t="s">
        <v>30580</v>
      </c>
      <c r="V190" s="7" t="s">
        <v>31887</v>
      </c>
    </row>
    <row r="191" customFormat="false" ht="15" hidden="false" customHeight="false" outlineLevel="0" collapsed="false">
      <c r="A191" s="4" t="s">
        <v>31888</v>
      </c>
      <c r="B191" s="4" t="s">
        <v>31889</v>
      </c>
      <c r="C191" s="4" t="s">
        <v>13</v>
      </c>
      <c r="D191" s="4" t="s">
        <v>31890</v>
      </c>
      <c r="E191" s="4" t="s">
        <v>11485</v>
      </c>
      <c r="F191" s="4" t="s">
        <v>10296</v>
      </c>
      <c r="G191" s="4" t="s">
        <v>11495</v>
      </c>
      <c r="H191" s="4" t="s">
        <v>9453</v>
      </c>
      <c r="I191" s="4" t="n">
        <v>33.68775</v>
      </c>
      <c r="J191" s="4" t="n">
        <v>-117.9916</v>
      </c>
      <c r="K191" s="4" t="s">
        <v>31891</v>
      </c>
      <c r="L191" s="4" t="s">
        <v>31892</v>
      </c>
      <c r="M191" s="4" t="s">
        <v>31893</v>
      </c>
      <c r="N191" s="4" t="s">
        <v>31893</v>
      </c>
      <c r="O191" s="4" t="s">
        <v>31893</v>
      </c>
      <c r="P191" s="4" t="s">
        <v>31893</v>
      </c>
      <c r="Q191" s="4" t="s">
        <v>31893</v>
      </c>
      <c r="R191" s="4" t="s">
        <v>88</v>
      </c>
      <c r="S191" s="4" t="s">
        <v>88</v>
      </c>
      <c r="T191" s="4" t="s">
        <v>30570</v>
      </c>
      <c r="U191" s="4" t="s">
        <v>30571</v>
      </c>
      <c r="V191" s="7" t="s">
        <v>31894</v>
      </c>
    </row>
    <row r="192" customFormat="false" ht="15" hidden="false" customHeight="false" outlineLevel="0" collapsed="false">
      <c r="A192" s="4" t="s">
        <v>31895</v>
      </c>
      <c r="B192" s="4" t="s">
        <v>31896</v>
      </c>
      <c r="C192" s="4" t="s">
        <v>13</v>
      </c>
      <c r="D192" s="4" t="s">
        <v>31897</v>
      </c>
      <c r="E192" s="4" t="s">
        <v>31898</v>
      </c>
      <c r="F192" s="4" t="s">
        <v>10296</v>
      </c>
      <c r="G192" s="4" t="s">
        <v>31899</v>
      </c>
      <c r="H192" s="4" t="s">
        <v>9453</v>
      </c>
      <c r="I192" s="4" t="n">
        <v>32.83199</v>
      </c>
      <c r="J192" s="4" t="n">
        <v>-115.56955</v>
      </c>
      <c r="K192" s="4" t="s">
        <v>31900</v>
      </c>
      <c r="L192" s="4" t="s">
        <v>31901</v>
      </c>
      <c r="M192" s="4" t="s">
        <v>31170</v>
      </c>
      <c r="N192" s="4" t="s">
        <v>31170</v>
      </c>
      <c r="O192" s="4" t="s">
        <v>31170</v>
      </c>
      <c r="P192" s="4" t="s">
        <v>31170</v>
      </c>
      <c r="Q192" s="4" t="s">
        <v>31170</v>
      </c>
      <c r="R192" s="4" t="s">
        <v>88</v>
      </c>
      <c r="S192" s="4" t="s">
        <v>88</v>
      </c>
      <c r="T192" s="4" t="s">
        <v>30570</v>
      </c>
      <c r="U192" s="4" t="s">
        <v>30571</v>
      </c>
      <c r="V192" s="7" t="s">
        <v>31902</v>
      </c>
    </row>
    <row r="193" customFormat="false" ht="15" hidden="false" customHeight="false" outlineLevel="0" collapsed="false">
      <c r="A193" s="4" t="s">
        <v>31903</v>
      </c>
      <c r="B193" s="4" t="s">
        <v>31904</v>
      </c>
      <c r="C193" s="4" t="s">
        <v>13</v>
      </c>
      <c r="D193" s="4" t="s">
        <v>31905</v>
      </c>
      <c r="E193" s="4" t="s">
        <v>11523</v>
      </c>
      <c r="F193" s="4" t="s">
        <v>10296</v>
      </c>
      <c r="G193" s="4" t="s">
        <v>11524</v>
      </c>
      <c r="H193" s="4" t="s">
        <v>9453</v>
      </c>
      <c r="I193" s="4" t="n">
        <v>33.70708</v>
      </c>
      <c r="J193" s="4" t="n">
        <v>-116.242</v>
      </c>
      <c r="K193" s="4" t="s">
        <v>31906</v>
      </c>
      <c r="L193" s="4" t="s">
        <v>31907</v>
      </c>
      <c r="M193" s="4" t="s">
        <v>31908</v>
      </c>
      <c r="N193" s="4" t="s">
        <v>31908</v>
      </c>
      <c r="O193" s="4" t="s">
        <v>31908</v>
      </c>
      <c r="P193" s="4" t="s">
        <v>31908</v>
      </c>
      <c r="Q193" s="4" t="s">
        <v>31908</v>
      </c>
      <c r="R193" s="4" t="s">
        <v>30596</v>
      </c>
      <c r="S193" s="4" t="s">
        <v>88</v>
      </c>
      <c r="T193" s="4" t="s">
        <v>30570</v>
      </c>
      <c r="U193" s="4" t="s">
        <v>30571</v>
      </c>
      <c r="V193" s="7" t="s">
        <v>31909</v>
      </c>
    </row>
    <row r="194" customFormat="false" ht="15" hidden="false" customHeight="false" outlineLevel="0" collapsed="false">
      <c r="A194" s="4" t="s">
        <v>31910</v>
      </c>
      <c r="B194" s="4" t="s">
        <v>31911</v>
      </c>
      <c r="C194" s="4" t="s">
        <v>30584</v>
      </c>
      <c r="D194" s="4" t="s">
        <v>31912</v>
      </c>
      <c r="E194" s="4" t="s">
        <v>11533</v>
      </c>
      <c r="F194" s="4" t="s">
        <v>10296</v>
      </c>
      <c r="G194" s="4" t="s">
        <v>31913</v>
      </c>
      <c r="H194" s="4" t="s">
        <v>9453</v>
      </c>
      <c r="I194" s="4" t="n">
        <v>33.94556</v>
      </c>
      <c r="J194" s="4" t="n">
        <v>-118.33025</v>
      </c>
      <c r="K194" s="4" t="s">
        <v>31914</v>
      </c>
      <c r="L194" s="4" t="s">
        <v>31915</v>
      </c>
      <c r="M194" s="4" t="s">
        <v>31745</v>
      </c>
      <c r="N194" s="4" t="s">
        <v>31745</v>
      </c>
      <c r="O194" s="4" t="s">
        <v>31745</v>
      </c>
      <c r="P194" s="4" t="s">
        <v>31745</v>
      </c>
      <c r="Q194" s="4" t="s">
        <v>31745</v>
      </c>
      <c r="R194" s="4" t="s">
        <v>88</v>
      </c>
      <c r="S194" s="4" t="s">
        <v>88</v>
      </c>
      <c r="T194" s="4" t="s">
        <v>30570</v>
      </c>
      <c r="U194" s="4" t="s">
        <v>30571</v>
      </c>
      <c r="V194" s="7" t="s">
        <v>31916</v>
      </c>
    </row>
    <row r="195" customFormat="false" ht="15" hidden="false" customHeight="false" outlineLevel="0" collapsed="false">
      <c r="A195" s="4" t="s">
        <v>31917</v>
      </c>
      <c r="B195" s="4" t="s">
        <v>31918</v>
      </c>
      <c r="C195" s="4" t="s">
        <v>13</v>
      </c>
      <c r="D195" s="4" t="s">
        <v>31919</v>
      </c>
      <c r="E195" s="4" t="s">
        <v>11543</v>
      </c>
      <c r="F195" s="4" t="s">
        <v>10296</v>
      </c>
      <c r="G195" s="4" t="s">
        <v>11544</v>
      </c>
      <c r="H195" s="4" t="s">
        <v>9453</v>
      </c>
      <c r="I195" s="4" t="n">
        <v>33.67635</v>
      </c>
      <c r="J195" s="4" t="n">
        <v>-117.79437</v>
      </c>
      <c r="K195" s="4" t="s">
        <v>31920</v>
      </c>
      <c r="L195" s="4" t="s">
        <v>31921</v>
      </c>
      <c r="M195" s="4" t="s">
        <v>31745</v>
      </c>
      <c r="N195" s="4" t="s">
        <v>31745</v>
      </c>
      <c r="O195" s="4" t="s">
        <v>31745</v>
      </c>
      <c r="P195" s="4" t="s">
        <v>31745</v>
      </c>
      <c r="Q195" s="4" t="s">
        <v>31745</v>
      </c>
      <c r="R195" s="4" t="s">
        <v>30596</v>
      </c>
      <c r="S195" s="4" t="s">
        <v>88</v>
      </c>
      <c r="T195" s="4" t="s">
        <v>30570</v>
      </c>
      <c r="U195" s="4" t="s">
        <v>30571</v>
      </c>
      <c r="V195" s="7" t="s">
        <v>31922</v>
      </c>
    </row>
    <row r="196" customFormat="false" ht="15" hidden="false" customHeight="false" outlineLevel="0" collapsed="false">
      <c r="A196" s="4" t="s">
        <v>31923</v>
      </c>
      <c r="B196" s="4" t="s">
        <v>31924</v>
      </c>
      <c r="C196" s="4" t="s">
        <v>13</v>
      </c>
      <c r="D196" s="4" t="s">
        <v>31925</v>
      </c>
      <c r="E196" s="4" t="s">
        <v>11543</v>
      </c>
      <c r="F196" s="4" t="s">
        <v>10296</v>
      </c>
      <c r="G196" s="4" t="s">
        <v>11561</v>
      </c>
      <c r="H196" s="4" t="s">
        <v>9453</v>
      </c>
      <c r="I196" s="4" t="n">
        <v>33.66376</v>
      </c>
      <c r="J196" s="4" t="n">
        <v>-117.76234</v>
      </c>
      <c r="K196" s="4" t="s">
        <v>31926</v>
      </c>
      <c r="L196" s="4" t="s">
        <v>31927</v>
      </c>
      <c r="M196" s="4" t="s">
        <v>30693</v>
      </c>
      <c r="N196" s="4" t="s">
        <v>30693</v>
      </c>
      <c r="O196" s="4" t="s">
        <v>30693</v>
      </c>
      <c r="P196" s="4" t="s">
        <v>30693</v>
      </c>
      <c r="Q196" s="4" t="s">
        <v>30693</v>
      </c>
      <c r="R196" s="4" t="s">
        <v>88</v>
      </c>
      <c r="S196" s="4" t="s">
        <v>88</v>
      </c>
      <c r="T196" s="4" t="s">
        <v>30570</v>
      </c>
      <c r="U196" s="4" t="s">
        <v>31070</v>
      </c>
      <c r="V196" s="7" t="s">
        <v>31928</v>
      </c>
    </row>
    <row r="197" customFormat="false" ht="15" hidden="false" customHeight="false" outlineLevel="0" collapsed="false">
      <c r="A197" s="4" t="s">
        <v>31929</v>
      </c>
      <c r="B197" s="4" t="s">
        <v>31930</v>
      </c>
      <c r="C197" s="4" t="s">
        <v>13</v>
      </c>
      <c r="D197" s="4" t="s">
        <v>31931</v>
      </c>
      <c r="E197" s="4" t="s">
        <v>11543</v>
      </c>
      <c r="F197" s="4" t="s">
        <v>10296</v>
      </c>
      <c r="G197" s="4" t="s">
        <v>11544</v>
      </c>
      <c r="H197" s="4" t="s">
        <v>9453</v>
      </c>
      <c r="I197" s="4" t="n">
        <v>33.67607</v>
      </c>
      <c r="J197" s="4" t="n">
        <v>-117.79735</v>
      </c>
      <c r="K197" s="4" t="s">
        <v>31932</v>
      </c>
      <c r="L197" s="4" t="s">
        <v>31933</v>
      </c>
      <c r="M197" s="4" t="s">
        <v>30632</v>
      </c>
      <c r="N197" s="4" t="s">
        <v>30632</v>
      </c>
      <c r="O197" s="4" t="s">
        <v>30632</v>
      </c>
      <c r="P197" s="4" t="s">
        <v>30632</v>
      </c>
      <c r="Q197" s="4" t="s">
        <v>30632</v>
      </c>
      <c r="R197" s="4" t="s">
        <v>88</v>
      </c>
      <c r="S197" s="4" t="s">
        <v>88</v>
      </c>
      <c r="T197" s="4" t="s">
        <v>30570</v>
      </c>
      <c r="U197" s="4" t="s">
        <v>31070</v>
      </c>
      <c r="V197" s="7" t="s">
        <v>31934</v>
      </c>
    </row>
    <row r="198" customFormat="false" ht="15" hidden="false" customHeight="false" outlineLevel="0" collapsed="false">
      <c r="A198" s="4" t="s">
        <v>31935</v>
      </c>
      <c r="B198" s="4" t="s">
        <v>31936</v>
      </c>
      <c r="C198" s="4" t="s">
        <v>13</v>
      </c>
      <c r="D198" s="4" t="s">
        <v>31937</v>
      </c>
      <c r="E198" s="4" t="s">
        <v>31938</v>
      </c>
      <c r="F198" s="4" t="s">
        <v>10296</v>
      </c>
      <c r="G198" s="4" t="s">
        <v>31939</v>
      </c>
      <c r="H198" s="4" t="s">
        <v>9453</v>
      </c>
      <c r="I198" s="4" t="n">
        <v>32.88568</v>
      </c>
      <c r="J198" s="4" t="n">
        <v>-117.22409</v>
      </c>
      <c r="K198" s="4" t="s">
        <v>31940</v>
      </c>
      <c r="L198" s="4" t="s">
        <v>31941</v>
      </c>
      <c r="M198" s="4" t="s">
        <v>31942</v>
      </c>
      <c r="N198" s="4" t="s">
        <v>31942</v>
      </c>
      <c r="O198" s="4" t="s">
        <v>31942</v>
      </c>
      <c r="P198" s="4" t="s">
        <v>31942</v>
      </c>
      <c r="Q198" s="4" t="s">
        <v>31942</v>
      </c>
      <c r="R198" s="4" t="s">
        <v>88</v>
      </c>
      <c r="S198" s="4" t="s">
        <v>88</v>
      </c>
      <c r="T198" s="4" t="s">
        <v>30570</v>
      </c>
      <c r="U198" s="4" t="s">
        <v>30571</v>
      </c>
      <c r="V198" s="7" t="s">
        <v>31943</v>
      </c>
    </row>
    <row r="199" customFormat="false" ht="15" hidden="false" customHeight="false" outlineLevel="0" collapsed="false">
      <c r="A199" s="4" t="s">
        <v>31944</v>
      </c>
      <c r="B199" s="4" t="s">
        <v>31945</v>
      </c>
      <c r="C199" s="4" t="s">
        <v>13</v>
      </c>
      <c r="D199" s="4" t="s">
        <v>31946</v>
      </c>
      <c r="E199" s="4" t="s">
        <v>31947</v>
      </c>
      <c r="F199" s="4" t="s">
        <v>10296</v>
      </c>
      <c r="G199" s="4" t="s">
        <v>31948</v>
      </c>
      <c r="H199" s="4" t="s">
        <v>9453</v>
      </c>
      <c r="I199" s="4" t="n">
        <v>33.91778</v>
      </c>
      <c r="J199" s="4" t="n">
        <v>-117.99727</v>
      </c>
      <c r="K199" s="4" t="s">
        <v>31949</v>
      </c>
      <c r="L199" s="4" t="s">
        <v>31950</v>
      </c>
      <c r="M199" s="4" t="s">
        <v>31951</v>
      </c>
      <c r="N199" s="4" t="s">
        <v>31951</v>
      </c>
      <c r="O199" s="4" t="s">
        <v>31951</v>
      </c>
      <c r="P199" s="4" t="s">
        <v>31951</v>
      </c>
      <c r="Q199" s="4" t="s">
        <v>31951</v>
      </c>
      <c r="R199" s="4" t="s">
        <v>88</v>
      </c>
      <c r="S199" s="4" t="s">
        <v>88</v>
      </c>
      <c r="T199" s="4" t="s">
        <v>30570</v>
      </c>
      <c r="U199" s="4" t="s">
        <v>30571</v>
      </c>
      <c r="V199" s="7" t="s">
        <v>31952</v>
      </c>
    </row>
    <row r="200" customFormat="false" ht="15" hidden="false" customHeight="false" outlineLevel="0" collapsed="false">
      <c r="A200" s="4" t="s">
        <v>31953</v>
      </c>
      <c r="B200" s="4" t="s">
        <v>31954</v>
      </c>
      <c r="C200" s="4" t="s">
        <v>13</v>
      </c>
      <c r="D200" s="4" t="s">
        <v>31955</v>
      </c>
      <c r="E200" s="4" t="s">
        <v>11611</v>
      </c>
      <c r="F200" s="4" t="s">
        <v>10296</v>
      </c>
      <c r="G200" s="4" t="s">
        <v>11612</v>
      </c>
      <c r="H200" s="4" t="s">
        <v>9453</v>
      </c>
      <c r="I200" s="4" t="n">
        <v>33.84643</v>
      </c>
      <c r="J200" s="4" t="n">
        <v>-118.0397</v>
      </c>
      <c r="K200" s="4" t="s">
        <v>31956</v>
      </c>
      <c r="L200" s="4" t="s">
        <v>31957</v>
      </c>
      <c r="M200" s="4" t="s">
        <v>31395</v>
      </c>
      <c r="N200" s="4" t="s">
        <v>31395</v>
      </c>
      <c r="O200" s="4" t="s">
        <v>31395</v>
      </c>
      <c r="P200" s="4" t="s">
        <v>31395</v>
      </c>
      <c r="Q200" s="4" t="s">
        <v>31395</v>
      </c>
      <c r="R200" s="4" t="s">
        <v>88</v>
      </c>
      <c r="S200" s="4" t="s">
        <v>88</v>
      </c>
      <c r="T200" s="4" t="s">
        <v>30570</v>
      </c>
      <c r="U200" s="4" t="s">
        <v>30571</v>
      </c>
      <c r="V200" s="7" t="s">
        <v>31958</v>
      </c>
    </row>
    <row r="201" customFormat="false" ht="15" hidden="false" customHeight="false" outlineLevel="0" collapsed="false">
      <c r="A201" s="4" t="s">
        <v>31959</v>
      </c>
      <c r="B201" s="4" t="s">
        <v>31960</v>
      </c>
      <c r="C201" s="4" t="s">
        <v>13</v>
      </c>
      <c r="D201" s="4" t="s">
        <v>31961</v>
      </c>
      <c r="E201" s="4" t="s">
        <v>11621</v>
      </c>
      <c r="F201" s="4" t="s">
        <v>10296</v>
      </c>
      <c r="G201" s="4" t="s">
        <v>11622</v>
      </c>
      <c r="H201" s="4" t="s">
        <v>9453</v>
      </c>
      <c r="I201" s="4" t="n">
        <v>33.71051</v>
      </c>
      <c r="J201" s="4" t="n">
        <v>-116.28366</v>
      </c>
      <c r="K201" s="4" t="s">
        <v>31962</v>
      </c>
      <c r="L201" s="4" t="s">
        <v>31963</v>
      </c>
      <c r="M201" s="4" t="s">
        <v>30870</v>
      </c>
      <c r="N201" s="4" t="s">
        <v>30870</v>
      </c>
      <c r="O201" s="4" t="s">
        <v>30870</v>
      </c>
      <c r="P201" s="4" t="s">
        <v>30870</v>
      </c>
      <c r="Q201" s="4" t="s">
        <v>30870</v>
      </c>
      <c r="R201" s="4" t="s">
        <v>88</v>
      </c>
      <c r="S201" s="4" t="s">
        <v>88</v>
      </c>
      <c r="T201" s="4" t="s">
        <v>30570</v>
      </c>
      <c r="U201" s="4" t="s">
        <v>30571</v>
      </c>
      <c r="V201" s="7" t="s">
        <v>31964</v>
      </c>
    </row>
    <row r="202" customFormat="false" ht="15" hidden="false" customHeight="false" outlineLevel="0" collapsed="false">
      <c r="A202" s="4" t="s">
        <v>31965</v>
      </c>
      <c r="B202" s="4" t="s">
        <v>31966</v>
      </c>
      <c r="C202" s="4" t="s">
        <v>13</v>
      </c>
      <c r="D202" s="4" t="s">
        <v>31967</v>
      </c>
      <c r="E202" s="4" t="s">
        <v>11621</v>
      </c>
      <c r="F202" s="4" t="s">
        <v>10296</v>
      </c>
      <c r="G202" s="4" t="s">
        <v>11622</v>
      </c>
      <c r="H202" s="4" t="s">
        <v>9453</v>
      </c>
      <c r="I202" s="4" t="n">
        <v>33.70364</v>
      </c>
      <c r="J202" s="4" t="n">
        <v>-116.29437</v>
      </c>
      <c r="K202" s="4" t="s">
        <v>31968</v>
      </c>
      <c r="L202" s="4" t="s">
        <v>31969</v>
      </c>
      <c r="M202" s="4" t="s">
        <v>31745</v>
      </c>
      <c r="N202" s="4" t="s">
        <v>31745</v>
      </c>
      <c r="O202" s="4" t="s">
        <v>31745</v>
      </c>
      <c r="P202" s="4" t="s">
        <v>31745</v>
      </c>
      <c r="Q202" s="4" t="s">
        <v>31745</v>
      </c>
      <c r="R202" s="4" t="s">
        <v>88</v>
      </c>
      <c r="S202" s="4" t="s">
        <v>88</v>
      </c>
      <c r="T202" s="4" t="s">
        <v>30570</v>
      </c>
      <c r="U202" s="4" t="s">
        <v>30571</v>
      </c>
      <c r="V202" s="7" t="s">
        <v>31970</v>
      </c>
    </row>
    <row r="203" customFormat="false" ht="15" hidden="false" customHeight="false" outlineLevel="0" collapsed="false">
      <c r="A203" s="4" t="s">
        <v>31971</v>
      </c>
      <c r="B203" s="4" t="s">
        <v>31972</v>
      </c>
      <c r="C203" s="4" t="s">
        <v>13</v>
      </c>
      <c r="D203" s="4" t="s">
        <v>31973</v>
      </c>
      <c r="E203" s="4" t="s">
        <v>11631</v>
      </c>
      <c r="F203" s="4" t="s">
        <v>10296</v>
      </c>
      <c r="G203" s="4" t="s">
        <v>11632</v>
      </c>
      <c r="H203" s="4" t="s">
        <v>9453</v>
      </c>
      <c r="I203" s="4" t="n">
        <v>37.89273</v>
      </c>
      <c r="J203" s="4" t="n">
        <v>-122.11422</v>
      </c>
      <c r="K203" s="4" t="s">
        <v>31974</v>
      </c>
      <c r="L203" s="4" t="s">
        <v>31975</v>
      </c>
      <c r="M203" s="4" t="s">
        <v>30632</v>
      </c>
      <c r="N203" s="4" t="s">
        <v>30632</v>
      </c>
      <c r="O203" s="4" t="s">
        <v>30632</v>
      </c>
      <c r="P203" s="4" t="s">
        <v>30632</v>
      </c>
      <c r="Q203" s="4" t="s">
        <v>30632</v>
      </c>
      <c r="R203" s="4" t="s">
        <v>88</v>
      </c>
      <c r="S203" s="4" t="s">
        <v>88</v>
      </c>
      <c r="T203" s="4" t="s">
        <v>30570</v>
      </c>
      <c r="U203" s="4" t="s">
        <v>30571</v>
      </c>
      <c r="V203" s="7" t="s">
        <v>31976</v>
      </c>
    </row>
    <row r="204" customFormat="false" ht="15" hidden="false" customHeight="false" outlineLevel="0" collapsed="false">
      <c r="A204" s="4" t="s">
        <v>31977</v>
      </c>
      <c r="B204" s="4" t="s">
        <v>31978</v>
      </c>
      <c r="C204" s="4" t="s">
        <v>13</v>
      </c>
      <c r="D204" s="4" t="s">
        <v>31979</v>
      </c>
      <c r="E204" s="4" t="s">
        <v>31980</v>
      </c>
      <c r="F204" s="4" t="s">
        <v>10296</v>
      </c>
      <c r="G204" s="4" t="s">
        <v>31981</v>
      </c>
      <c r="H204" s="4" t="s">
        <v>9453</v>
      </c>
      <c r="I204" s="4" t="n">
        <v>33.50052</v>
      </c>
      <c r="J204" s="4" t="n">
        <v>-117.74257</v>
      </c>
      <c r="K204" s="4" t="s">
        <v>31982</v>
      </c>
      <c r="L204" s="4" t="s">
        <v>31983</v>
      </c>
      <c r="M204" s="4" t="s">
        <v>30588</v>
      </c>
      <c r="N204" s="4" t="s">
        <v>30588</v>
      </c>
      <c r="O204" s="4" t="s">
        <v>30588</v>
      </c>
      <c r="P204" s="4" t="s">
        <v>30588</v>
      </c>
      <c r="Q204" s="4" t="s">
        <v>30588</v>
      </c>
      <c r="R204" s="4" t="s">
        <v>88</v>
      </c>
      <c r="S204" s="4" t="s">
        <v>88</v>
      </c>
      <c r="T204" s="4" t="s">
        <v>30570</v>
      </c>
      <c r="U204" s="4" t="s">
        <v>31070</v>
      </c>
      <c r="V204" s="7" t="s">
        <v>31984</v>
      </c>
    </row>
    <row r="205" customFormat="false" ht="15" hidden="false" customHeight="false" outlineLevel="0" collapsed="false">
      <c r="A205" s="4" t="s">
        <v>31985</v>
      </c>
      <c r="B205" s="4" t="s">
        <v>31986</v>
      </c>
      <c r="C205" s="4" t="s">
        <v>13</v>
      </c>
      <c r="D205" s="4" t="s">
        <v>31987</v>
      </c>
      <c r="E205" s="4" t="s">
        <v>11641</v>
      </c>
      <c r="F205" s="4" t="s">
        <v>10296</v>
      </c>
      <c r="G205" s="4" t="s">
        <v>11642</v>
      </c>
      <c r="H205" s="4" t="s">
        <v>9453</v>
      </c>
      <c r="I205" s="4" t="n">
        <v>33.60904</v>
      </c>
      <c r="J205" s="4" t="n">
        <v>-117.71052</v>
      </c>
      <c r="K205" s="4" t="s">
        <v>31988</v>
      </c>
      <c r="L205" s="4" t="s">
        <v>31989</v>
      </c>
      <c r="M205" s="4" t="s">
        <v>30833</v>
      </c>
      <c r="N205" s="4" t="s">
        <v>30833</v>
      </c>
      <c r="O205" s="4" t="s">
        <v>30833</v>
      </c>
      <c r="P205" s="4" t="s">
        <v>30833</v>
      </c>
      <c r="Q205" s="4" t="s">
        <v>30833</v>
      </c>
      <c r="R205" s="4" t="s">
        <v>30596</v>
      </c>
      <c r="S205" s="4" t="s">
        <v>88</v>
      </c>
      <c r="T205" s="4" t="s">
        <v>30570</v>
      </c>
      <c r="U205" s="4" t="s">
        <v>31482</v>
      </c>
      <c r="V205" s="7" t="s">
        <v>31990</v>
      </c>
    </row>
    <row r="206" customFormat="false" ht="15" hidden="false" customHeight="false" outlineLevel="0" collapsed="false">
      <c r="A206" s="4" t="s">
        <v>31991</v>
      </c>
      <c r="B206" s="4" t="s">
        <v>31992</v>
      </c>
      <c r="C206" s="4" t="s">
        <v>13</v>
      </c>
      <c r="D206" s="4" t="s">
        <v>31993</v>
      </c>
      <c r="E206" s="4" t="s">
        <v>11651</v>
      </c>
      <c r="F206" s="4" t="s">
        <v>10296</v>
      </c>
      <c r="G206" s="4" t="s">
        <v>11652</v>
      </c>
      <c r="H206" s="4" t="s">
        <v>9453</v>
      </c>
      <c r="I206" s="4" t="n">
        <v>33.55424</v>
      </c>
      <c r="J206" s="4" t="n">
        <v>-117.68922</v>
      </c>
      <c r="K206" s="4" t="s">
        <v>31994</v>
      </c>
      <c r="L206" s="4" t="s">
        <v>31995</v>
      </c>
      <c r="M206" s="4" t="s">
        <v>31515</v>
      </c>
      <c r="N206" s="4" t="s">
        <v>31515</v>
      </c>
      <c r="O206" s="4" t="s">
        <v>31515</v>
      </c>
      <c r="P206" s="4" t="s">
        <v>31515</v>
      </c>
      <c r="Q206" s="4" t="s">
        <v>31515</v>
      </c>
      <c r="R206" s="4" t="s">
        <v>88</v>
      </c>
      <c r="S206" s="4" t="s">
        <v>88</v>
      </c>
      <c r="T206" s="4" t="s">
        <v>30570</v>
      </c>
      <c r="U206" s="4" t="s">
        <v>30571</v>
      </c>
      <c r="V206" s="7" t="s">
        <v>31996</v>
      </c>
    </row>
    <row r="207" customFormat="false" ht="15" hidden="false" customHeight="false" outlineLevel="0" collapsed="false">
      <c r="A207" s="4" t="s">
        <v>31997</v>
      </c>
      <c r="B207" s="4" t="s">
        <v>31998</v>
      </c>
      <c r="C207" s="4" t="s">
        <v>13</v>
      </c>
      <c r="D207" s="4" t="s">
        <v>31999</v>
      </c>
      <c r="E207" s="4" t="s">
        <v>11661</v>
      </c>
      <c r="F207" s="4" t="s">
        <v>10296</v>
      </c>
      <c r="G207" s="4" t="s">
        <v>32000</v>
      </c>
      <c r="H207" s="4" t="s">
        <v>9453</v>
      </c>
      <c r="I207" s="4" t="n">
        <v>33.66654</v>
      </c>
      <c r="J207" s="4" t="n">
        <v>-117.30142</v>
      </c>
      <c r="K207" s="4" t="s">
        <v>32001</v>
      </c>
      <c r="L207" s="4" t="s">
        <v>32002</v>
      </c>
      <c r="M207" s="4" t="s">
        <v>32003</v>
      </c>
      <c r="N207" s="4" t="s">
        <v>32003</v>
      </c>
      <c r="O207" s="4" t="s">
        <v>32003</v>
      </c>
      <c r="P207" s="4" t="s">
        <v>32003</v>
      </c>
      <c r="Q207" s="4" t="s">
        <v>32003</v>
      </c>
      <c r="R207" s="4" t="s">
        <v>88</v>
      </c>
      <c r="S207" s="4" t="s">
        <v>88</v>
      </c>
      <c r="T207" s="4" t="s">
        <v>30570</v>
      </c>
      <c r="U207" s="4" t="s">
        <v>30571</v>
      </c>
      <c r="V207" s="7" t="s">
        <v>32004</v>
      </c>
    </row>
    <row r="208" customFormat="false" ht="15" hidden="false" customHeight="false" outlineLevel="0" collapsed="false">
      <c r="A208" s="4" t="s">
        <v>32005</v>
      </c>
      <c r="B208" s="4" t="s">
        <v>32006</v>
      </c>
      <c r="C208" s="4" t="s">
        <v>13</v>
      </c>
      <c r="D208" s="4" t="s">
        <v>32007</v>
      </c>
      <c r="E208" s="4" t="s">
        <v>32008</v>
      </c>
      <c r="F208" s="4" t="s">
        <v>10296</v>
      </c>
      <c r="G208" s="4" t="s">
        <v>32009</v>
      </c>
      <c r="H208" s="4" t="s">
        <v>9453</v>
      </c>
      <c r="I208" s="4" t="n">
        <v>35.61818</v>
      </c>
      <c r="J208" s="4" t="n">
        <v>-118.47743</v>
      </c>
      <c r="K208" s="4" t="s">
        <v>32010</v>
      </c>
      <c r="L208" s="4" t="s">
        <v>32011</v>
      </c>
      <c r="M208" s="4" t="s">
        <v>31481</v>
      </c>
      <c r="N208" s="4" t="s">
        <v>31481</v>
      </c>
      <c r="O208" s="4" t="s">
        <v>31481</v>
      </c>
      <c r="P208" s="4" t="s">
        <v>31481</v>
      </c>
      <c r="Q208" s="4" t="s">
        <v>31481</v>
      </c>
      <c r="R208" s="4" t="s">
        <v>88</v>
      </c>
      <c r="S208" s="4" t="s">
        <v>88</v>
      </c>
      <c r="T208" s="4" t="s">
        <v>30570</v>
      </c>
      <c r="U208" s="4" t="s">
        <v>31070</v>
      </c>
      <c r="V208" s="7" t="s">
        <v>32012</v>
      </c>
    </row>
    <row r="209" customFormat="false" ht="15" hidden="false" customHeight="false" outlineLevel="0" collapsed="false">
      <c r="A209" s="4" t="s">
        <v>32013</v>
      </c>
      <c r="B209" s="4" t="s">
        <v>32014</v>
      </c>
      <c r="C209" s="4" t="s">
        <v>13</v>
      </c>
      <c r="D209" s="4" t="s">
        <v>32015</v>
      </c>
      <c r="E209" s="4" t="s">
        <v>13979</v>
      </c>
      <c r="F209" s="4" t="s">
        <v>10296</v>
      </c>
      <c r="G209" s="4" t="s">
        <v>32016</v>
      </c>
      <c r="H209" s="4" t="s">
        <v>9453</v>
      </c>
      <c r="I209" s="4" t="n">
        <v>33.86012</v>
      </c>
      <c r="J209" s="4" t="n">
        <v>-118.15053</v>
      </c>
      <c r="K209" s="4" t="s">
        <v>32017</v>
      </c>
      <c r="L209" s="4" t="s">
        <v>32018</v>
      </c>
      <c r="M209" s="4" t="s">
        <v>31170</v>
      </c>
      <c r="N209" s="4" t="s">
        <v>31170</v>
      </c>
      <c r="O209" s="4" t="s">
        <v>31170</v>
      </c>
      <c r="P209" s="4" t="s">
        <v>31170</v>
      </c>
      <c r="Q209" s="4" t="s">
        <v>31170</v>
      </c>
      <c r="R209" s="4" t="s">
        <v>30596</v>
      </c>
      <c r="S209" s="4" t="s">
        <v>88</v>
      </c>
      <c r="T209" s="4" t="s">
        <v>30570</v>
      </c>
      <c r="U209" s="4" t="s">
        <v>30571</v>
      </c>
      <c r="V209" s="7" t="s">
        <v>32019</v>
      </c>
    </row>
    <row r="210" customFormat="false" ht="15" hidden="false" customHeight="false" outlineLevel="0" collapsed="false">
      <c r="A210" s="4" t="s">
        <v>32020</v>
      </c>
      <c r="B210" s="4" t="s">
        <v>32021</v>
      </c>
      <c r="C210" s="4" t="s">
        <v>13</v>
      </c>
      <c r="D210" s="4" t="s">
        <v>32022</v>
      </c>
      <c r="E210" s="4" t="s">
        <v>11689</v>
      </c>
      <c r="F210" s="4" t="s">
        <v>10296</v>
      </c>
      <c r="G210" s="4" t="s">
        <v>11690</v>
      </c>
      <c r="H210" s="4" t="s">
        <v>9453</v>
      </c>
      <c r="I210" s="4" t="n">
        <v>34.68285</v>
      </c>
      <c r="J210" s="4" t="n">
        <v>-118.15693</v>
      </c>
      <c r="K210" s="4" t="s">
        <v>32023</v>
      </c>
      <c r="L210" s="4" t="s">
        <v>32024</v>
      </c>
      <c r="M210" s="4" t="s">
        <v>31276</v>
      </c>
      <c r="N210" s="4" t="s">
        <v>31276</v>
      </c>
      <c r="O210" s="4" t="s">
        <v>31276</v>
      </c>
      <c r="P210" s="4" t="s">
        <v>31276</v>
      </c>
      <c r="Q210" s="4" t="s">
        <v>31276</v>
      </c>
      <c r="R210" s="4" t="s">
        <v>32025</v>
      </c>
      <c r="S210" s="4" t="s">
        <v>88</v>
      </c>
      <c r="T210" s="4" t="s">
        <v>30570</v>
      </c>
      <c r="U210" s="4" t="s">
        <v>30571</v>
      </c>
      <c r="V210" s="7" t="s">
        <v>32026</v>
      </c>
    </row>
    <row r="211" customFormat="false" ht="15" hidden="false" customHeight="false" outlineLevel="0" collapsed="false">
      <c r="A211" s="4" t="s">
        <v>32027</v>
      </c>
      <c r="B211" s="4" t="s">
        <v>32028</v>
      </c>
      <c r="C211" s="4" t="s">
        <v>13</v>
      </c>
      <c r="D211" s="4" t="s">
        <v>32029</v>
      </c>
      <c r="E211" s="4" t="s">
        <v>11689</v>
      </c>
      <c r="F211" s="4" t="s">
        <v>10296</v>
      </c>
      <c r="G211" s="4" t="s">
        <v>11690</v>
      </c>
      <c r="H211" s="4" t="s">
        <v>9453</v>
      </c>
      <c r="I211" s="4" t="n">
        <v>34.69537</v>
      </c>
      <c r="J211" s="4" t="n">
        <v>-118.14815</v>
      </c>
      <c r="K211" s="4" t="s">
        <v>32030</v>
      </c>
      <c r="L211" s="4" t="s">
        <v>32031</v>
      </c>
      <c r="M211" s="4" t="s">
        <v>31345</v>
      </c>
      <c r="N211" s="4" t="s">
        <v>31345</v>
      </c>
      <c r="O211" s="4" t="s">
        <v>31345</v>
      </c>
      <c r="P211" s="4" t="s">
        <v>31345</v>
      </c>
      <c r="Q211" s="4" t="s">
        <v>31345</v>
      </c>
      <c r="R211" s="4" t="s">
        <v>88</v>
      </c>
      <c r="S211" s="4" t="s">
        <v>88</v>
      </c>
      <c r="T211" s="4" t="s">
        <v>30570</v>
      </c>
      <c r="U211" s="4" t="s">
        <v>30571</v>
      </c>
      <c r="V211" s="7" t="s">
        <v>32032</v>
      </c>
    </row>
    <row r="212" customFormat="false" ht="15" hidden="false" customHeight="false" outlineLevel="0" collapsed="false">
      <c r="A212" s="4" t="s">
        <v>32033</v>
      </c>
      <c r="B212" s="4" t="s">
        <v>32034</v>
      </c>
      <c r="C212" s="4" t="s">
        <v>13</v>
      </c>
      <c r="D212" s="4" t="s">
        <v>32035</v>
      </c>
      <c r="E212" s="4" t="s">
        <v>11709</v>
      </c>
      <c r="F212" s="4" t="s">
        <v>10296</v>
      </c>
      <c r="G212" s="4" t="s">
        <v>11710</v>
      </c>
      <c r="H212" s="4" t="s">
        <v>9453</v>
      </c>
      <c r="I212" s="4" t="n">
        <v>38.8697</v>
      </c>
      <c r="J212" s="4" t="n">
        <v>-121.29843</v>
      </c>
      <c r="K212" s="4" t="s">
        <v>32036</v>
      </c>
      <c r="L212" s="4" t="s">
        <v>32037</v>
      </c>
      <c r="M212" s="4" t="s">
        <v>31515</v>
      </c>
      <c r="N212" s="4" t="s">
        <v>31515</v>
      </c>
      <c r="O212" s="4" t="s">
        <v>31515</v>
      </c>
      <c r="P212" s="4" t="s">
        <v>31515</v>
      </c>
      <c r="Q212" s="4" t="s">
        <v>31515</v>
      </c>
      <c r="R212" s="4" t="s">
        <v>88</v>
      </c>
      <c r="S212" s="4" t="s">
        <v>88</v>
      </c>
      <c r="T212" s="4" t="s">
        <v>30570</v>
      </c>
      <c r="U212" s="4" t="s">
        <v>30571</v>
      </c>
      <c r="V212" s="7" t="s">
        <v>32038</v>
      </c>
    </row>
    <row r="213" customFormat="false" ht="15" hidden="false" customHeight="false" outlineLevel="0" collapsed="false">
      <c r="A213" s="4" t="s">
        <v>32039</v>
      </c>
      <c r="B213" s="4" t="s">
        <v>32040</v>
      </c>
      <c r="C213" s="4" t="s">
        <v>13</v>
      </c>
      <c r="D213" s="4" t="s">
        <v>32041</v>
      </c>
      <c r="E213" s="4" t="s">
        <v>11719</v>
      </c>
      <c r="F213" s="4" t="s">
        <v>10296</v>
      </c>
      <c r="G213" s="4" t="s">
        <v>11720</v>
      </c>
      <c r="H213" s="4" t="s">
        <v>9453</v>
      </c>
      <c r="I213" s="4" t="n">
        <v>37.67605</v>
      </c>
      <c r="J213" s="4" t="n">
        <v>-121.78277</v>
      </c>
      <c r="K213" s="4" t="s">
        <v>32042</v>
      </c>
      <c r="L213" s="4" t="s">
        <v>32043</v>
      </c>
      <c r="M213" s="4" t="s">
        <v>31345</v>
      </c>
      <c r="N213" s="4" t="s">
        <v>31345</v>
      </c>
      <c r="O213" s="4" t="s">
        <v>31345</v>
      </c>
      <c r="P213" s="4" t="s">
        <v>31345</v>
      </c>
      <c r="Q213" s="4" t="s">
        <v>31345</v>
      </c>
      <c r="R213" s="4" t="s">
        <v>88</v>
      </c>
      <c r="S213" s="4" t="s">
        <v>88</v>
      </c>
      <c r="T213" s="4" t="s">
        <v>30570</v>
      </c>
      <c r="U213" s="4" t="s">
        <v>30571</v>
      </c>
      <c r="V213" s="7" t="s">
        <v>32044</v>
      </c>
    </row>
    <row r="214" customFormat="false" ht="15" hidden="false" customHeight="false" outlineLevel="0" collapsed="false">
      <c r="A214" s="4" t="s">
        <v>32045</v>
      </c>
      <c r="B214" s="4" t="s">
        <v>32046</v>
      </c>
      <c r="C214" s="4" t="s">
        <v>13</v>
      </c>
      <c r="D214" s="4" t="s">
        <v>32047</v>
      </c>
      <c r="E214" s="4" t="s">
        <v>11758</v>
      </c>
      <c r="F214" s="4" t="s">
        <v>10296</v>
      </c>
      <c r="G214" s="4" t="s">
        <v>11786</v>
      </c>
      <c r="H214" s="4" t="s">
        <v>9453</v>
      </c>
      <c r="I214" s="4" t="n">
        <v>33.7881</v>
      </c>
      <c r="J214" s="4" t="n">
        <v>-118.14599</v>
      </c>
      <c r="K214" s="4" t="s">
        <v>32048</v>
      </c>
      <c r="L214" s="4" t="s">
        <v>32049</v>
      </c>
      <c r="M214" s="4" t="s">
        <v>30693</v>
      </c>
      <c r="N214" s="4" t="s">
        <v>30693</v>
      </c>
      <c r="O214" s="4" t="s">
        <v>30693</v>
      </c>
      <c r="P214" s="4" t="s">
        <v>30693</v>
      </c>
      <c r="Q214" s="4" t="s">
        <v>30693</v>
      </c>
      <c r="R214" s="4" t="s">
        <v>31575</v>
      </c>
      <c r="S214" s="4" t="s">
        <v>88</v>
      </c>
      <c r="T214" s="4" t="s">
        <v>30570</v>
      </c>
      <c r="U214" s="4" t="s">
        <v>30571</v>
      </c>
      <c r="V214" s="7" t="s">
        <v>32050</v>
      </c>
    </row>
    <row r="215" customFormat="false" ht="15" hidden="false" customHeight="false" outlineLevel="0" collapsed="false">
      <c r="A215" s="4" t="s">
        <v>32051</v>
      </c>
      <c r="B215" s="4" t="s">
        <v>32052</v>
      </c>
      <c r="C215" s="4" t="s">
        <v>13</v>
      </c>
      <c r="D215" s="4" t="s">
        <v>32053</v>
      </c>
      <c r="E215" s="4" t="s">
        <v>11758</v>
      </c>
      <c r="F215" s="4" t="s">
        <v>10296</v>
      </c>
      <c r="G215" s="4" t="s">
        <v>11768</v>
      </c>
      <c r="H215" s="4" t="s">
        <v>9453</v>
      </c>
      <c r="I215" s="4" t="n">
        <v>33.80605</v>
      </c>
      <c r="J215" s="4" t="n">
        <v>-118.1936</v>
      </c>
      <c r="K215" s="4" t="s">
        <v>32054</v>
      </c>
      <c r="L215" s="4" t="s">
        <v>32055</v>
      </c>
      <c r="M215" s="4" t="s">
        <v>31345</v>
      </c>
      <c r="N215" s="4" t="s">
        <v>31345</v>
      </c>
      <c r="O215" s="4" t="s">
        <v>31345</v>
      </c>
      <c r="P215" s="4" t="s">
        <v>31345</v>
      </c>
      <c r="Q215" s="4" t="s">
        <v>31345</v>
      </c>
      <c r="R215" s="4" t="s">
        <v>88</v>
      </c>
      <c r="S215" s="4" t="s">
        <v>88</v>
      </c>
      <c r="T215" s="4" t="s">
        <v>30570</v>
      </c>
      <c r="U215" s="4" t="s">
        <v>30571</v>
      </c>
      <c r="V215" s="7" t="s">
        <v>32056</v>
      </c>
    </row>
    <row r="216" customFormat="false" ht="15" hidden="false" customHeight="false" outlineLevel="0" collapsed="false">
      <c r="A216" s="4" t="s">
        <v>32057</v>
      </c>
      <c r="B216" s="4" t="s">
        <v>32058</v>
      </c>
      <c r="C216" s="4" t="s">
        <v>13</v>
      </c>
      <c r="D216" s="4" t="s">
        <v>32059</v>
      </c>
      <c r="E216" s="4" t="s">
        <v>11758</v>
      </c>
      <c r="F216" s="4" t="s">
        <v>10296</v>
      </c>
      <c r="G216" s="4" t="s">
        <v>32060</v>
      </c>
      <c r="H216" s="4" t="s">
        <v>9453</v>
      </c>
      <c r="I216" s="4" t="n">
        <v>33.82432</v>
      </c>
      <c r="J216" s="4" t="n">
        <v>-118.18945</v>
      </c>
      <c r="K216" s="4" t="s">
        <v>32061</v>
      </c>
      <c r="L216" s="4" t="s">
        <v>32062</v>
      </c>
      <c r="M216" s="4" t="s">
        <v>30693</v>
      </c>
      <c r="N216" s="4" t="s">
        <v>30693</v>
      </c>
      <c r="O216" s="4" t="s">
        <v>30693</v>
      </c>
      <c r="P216" s="4" t="s">
        <v>30693</v>
      </c>
      <c r="Q216" s="4" t="s">
        <v>30693</v>
      </c>
      <c r="R216" s="4" t="s">
        <v>88</v>
      </c>
      <c r="S216" s="4" t="s">
        <v>88</v>
      </c>
      <c r="T216" s="4" t="s">
        <v>30570</v>
      </c>
      <c r="U216" s="4" t="s">
        <v>30571</v>
      </c>
      <c r="V216" s="7" t="s">
        <v>32063</v>
      </c>
    </row>
    <row r="217" customFormat="false" ht="15" hidden="false" customHeight="false" outlineLevel="0" collapsed="false">
      <c r="A217" s="4" t="s">
        <v>32064</v>
      </c>
      <c r="B217" s="4" t="s">
        <v>32065</v>
      </c>
      <c r="C217" s="4" t="s">
        <v>13</v>
      </c>
      <c r="D217" s="4" t="s">
        <v>32066</v>
      </c>
      <c r="E217" s="4" t="s">
        <v>11804</v>
      </c>
      <c r="F217" s="4" t="s">
        <v>10296</v>
      </c>
      <c r="G217" s="4" t="s">
        <v>11805</v>
      </c>
      <c r="H217" s="4" t="s">
        <v>9453</v>
      </c>
      <c r="I217" s="4" t="n">
        <v>33.80494</v>
      </c>
      <c r="J217" s="4" t="n">
        <v>-118.06807</v>
      </c>
      <c r="K217" s="4" t="s">
        <v>32067</v>
      </c>
      <c r="L217" s="4" t="s">
        <v>32068</v>
      </c>
      <c r="M217" s="4" t="s">
        <v>30870</v>
      </c>
      <c r="N217" s="4" t="s">
        <v>30870</v>
      </c>
      <c r="O217" s="4" t="s">
        <v>30870</v>
      </c>
      <c r="P217" s="4" t="s">
        <v>30870</v>
      </c>
      <c r="Q217" s="4" t="s">
        <v>30870</v>
      </c>
      <c r="R217" s="4" t="s">
        <v>30606</v>
      </c>
      <c r="S217" s="4" t="s">
        <v>88</v>
      </c>
      <c r="T217" s="4" t="s">
        <v>30570</v>
      </c>
      <c r="U217" s="4" t="s">
        <v>30571</v>
      </c>
      <c r="V217" s="7" t="s">
        <v>32069</v>
      </c>
    </row>
    <row r="218" customFormat="false" ht="15" hidden="false" customHeight="false" outlineLevel="0" collapsed="false">
      <c r="A218" s="4" t="s">
        <v>32070</v>
      </c>
      <c r="B218" s="4" t="s">
        <v>32071</v>
      </c>
      <c r="C218" s="4" t="s">
        <v>13</v>
      </c>
      <c r="D218" s="4" t="s">
        <v>32072</v>
      </c>
      <c r="E218" s="4" t="s">
        <v>11814</v>
      </c>
      <c r="F218" s="4" t="s">
        <v>10296</v>
      </c>
      <c r="G218" s="4" t="s">
        <v>11863</v>
      </c>
      <c r="H218" s="4" t="s">
        <v>9453</v>
      </c>
      <c r="I218" s="4" t="n">
        <v>34.03715</v>
      </c>
      <c r="J218" s="4" t="n">
        <v>-118.26529</v>
      </c>
      <c r="K218" s="4" t="s">
        <v>32073</v>
      </c>
      <c r="L218" s="4" t="s">
        <v>32074</v>
      </c>
      <c r="M218" s="4" t="s">
        <v>32075</v>
      </c>
      <c r="N218" s="4" t="s">
        <v>32075</v>
      </c>
      <c r="O218" s="4" t="s">
        <v>32075</v>
      </c>
      <c r="P218" s="4" t="s">
        <v>32075</v>
      </c>
      <c r="Q218" s="4" t="s">
        <v>32075</v>
      </c>
      <c r="R218" s="4" t="s">
        <v>88</v>
      </c>
      <c r="S218" s="4" t="s">
        <v>88</v>
      </c>
      <c r="T218" s="4" t="s">
        <v>30570</v>
      </c>
      <c r="U218" s="4" t="s">
        <v>30571</v>
      </c>
      <c r="V218" s="7" t="s">
        <v>32076</v>
      </c>
    </row>
    <row r="219" customFormat="false" ht="15" hidden="false" customHeight="false" outlineLevel="0" collapsed="false">
      <c r="A219" s="4" t="s">
        <v>32077</v>
      </c>
      <c r="B219" s="4" t="s">
        <v>32078</v>
      </c>
      <c r="C219" s="4" t="s">
        <v>13</v>
      </c>
      <c r="D219" s="4" t="s">
        <v>32079</v>
      </c>
      <c r="E219" s="4" t="s">
        <v>11814</v>
      </c>
      <c r="F219" s="4" t="s">
        <v>10296</v>
      </c>
      <c r="G219" s="4" t="s">
        <v>11854</v>
      </c>
      <c r="H219" s="4" t="s">
        <v>9453</v>
      </c>
      <c r="I219" s="4" t="n">
        <v>34.05045</v>
      </c>
      <c r="J219" s="4" t="n">
        <v>-118.2157</v>
      </c>
      <c r="K219" s="4" t="s">
        <v>32080</v>
      </c>
      <c r="L219" s="4" t="s">
        <v>32081</v>
      </c>
      <c r="M219" s="4" t="s">
        <v>30802</v>
      </c>
      <c r="N219" s="4" t="s">
        <v>30802</v>
      </c>
      <c r="O219" s="4" t="s">
        <v>30802</v>
      </c>
      <c r="P219" s="4" t="s">
        <v>30802</v>
      </c>
      <c r="Q219" s="4" t="s">
        <v>30802</v>
      </c>
      <c r="R219" s="4" t="s">
        <v>32025</v>
      </c>
      <c r="S219" s="4" t="s">
        <v>88</v>
      </c>
      <c r="T219" s="4" t="s">
        <v>30570</v>
      </c>
      <c r="U219" s="4" t="s">
        <v>30571</v>
      </c>
      <c r="V219" s="7" t="s">
        <v>32082</v>
      </c>
    </row>
    <row r="220" customFormat="false" ht="15" hidden="false" customHeight="false" outlineLevel="0" collapsed="false">
      <c r="A220" s="4" t="s">
        <v>32083</v>
      </c>
      <c r="B220" s="4" t="s">
        <v>32084</v>
      </c>
      <c r="C220" s="4" t="s">
        <v>13</v>
      </c>
      <c r="D220" s="4" t="s">
        <v>32085</v>
      </c>
      <c r="E220" s="4" t="s">
        <v>11814</v>
      </c>
      <c r="F220" s="4" t="s">
        <v>10296</v>
      </c>
      <c r="G220" s="4" t="s">
        <v>32086</v>
      </c>
      <c r="H220" s="4" t="s">
        <v>9453</v>
      </c>
      <c r="I220" s="4" t="n">
        <v>34.0588</v>
      </c>
      <c r="J220" s="4" t="n">
        <v>-118.44305</v>
      </c>
      <c r="K220" s="4" t="s">
        <v>32087</v>
      </c>
      <c r="L220" s="4" t="s">
        <v>32088</v>
      </c>
      <c r="M220" s="4" t="s">
        <v>32089</v>
      </c>
      <c r="N220" s="4" t="s">
        <v>32089</v>
      </c>
      <c r="O220" s="4" t="s">
        <v>32089</v>
      </c>
      <c r="P220" s="4" t="s">
        <v>32089</v>
      </c>
      <c r="Q220" s="4" t="s">
        <v>32089</v>
      </c>
      <c r="R220" s="4" t="s">
        <v>88</v>
      </c>
      <c r="S220" s="4" t="s">
        <v>88</v>
      </c>
      <c r="T220" s="4" t="s">
        <v>30570</v>
      </c>
      <c r="U220" s="4" t="s">
        <v>31070</v>
      </c>
      <c r="V220" s="7" t="s">
        <v>32090</v>
      </c>
    </row>
    <row r="221" customFormat="false" ht="15" hidden="false" customHeight="false" outlineLevel="0" collapsed="false">
      <c r="A221" s="4" t="s">
        <v>32091</v>
      </c>
      <c r="B221" s="4" t="s">
        <v>32092</v>
      </c>
      <c r="C221" s="4" t="s">
        <v>13</v>
      </c>
      <c r="D221" s="4" t="s">
        <v>32093</v>
      </c>
      <c r="E221" s="4" t="s">
        <v>11814</v>
      </c>
      <c r="F221" s="4" t="s">
        <v>10296</v>
      </c>
      <c r="G221" s="4" t="s">
        <v>11815</v>
      </c>
      <c r="H221" s="4" t="s">
        <v>9453</v>
      </c>
      <c r="I221" s="4" t="n">
        <v>33.97988</v>
      </c>
      <c r="J221" s="4" t="n">
        <v>-118.41304</v>
      </c>
      <c r="K221" s="4" t="s">
        <v>32094</v>
      </c>
      <c r="L221" s="4" t="s">
        <v>32095</v>
      </c>
      <c r="M221" s="4" t="s">
        <v>30735</v>
      </c>
      <c r="N221" s="4" t="s">
        <v>30735</v>
      </c>
      <c r="O221" s="4" t="s">
        <v>30735</v>
      </c>
      <c r="P221" s="4" t="s">
        <v>30735</v>
      </c>
      <c r="Q221" s="4" t="s">
        <v>30735</v>
      </c>
      <c r="R221" s="4" t="s">
        <v>88</v>
      </c>
      <c r="S221" s="4" t="s">
        <v>88</v>
      </c>
      <c r="T221" s="4" t="s">
        <v>30570</v>
      </c>
      <c r="U221" s="4" t="s">
        <v>31070</v>
      </c>
      <c r="V221" s="7" t="s">
        <v>32096</v>
      </c>
    </row>
    <row r="222" customFormat="false" ht="15" hidden="false" customHeight="false" outlineLevel="0" collapsed="false">
      <c r="A222" s="4" t="s">
        <v>32097</v>
      </c>
      <c r="B222" s="4" t="s">
        <v>32098</v>
      </c>
      <c r="C222" s="4" t="s">
        <v>13</v>
      </c>
      <c r="D222" s="4" t="s">
        <v>32099</v>
      </c>
      <c r="E222" s="4" t="s">
        <v>11814</v>
      </c>
      <c r="F222" s="4" t="s">
        <v>10296</v>
      </c>
      <c r="G222" s="4" t="s">
        <v>32100</v>
      </c>
      <c r="H222" s="4" t="s">
        <v>9453</v>
      </c>
      <c r="I222" s="4" t="n">
        <v>34.0575</v>
      </c>
      <c r="J222" s="4" t="n">
        <v>-118.2747</v>
      </c>
      <c r="K222" s="4" t="s">
        <v>32101</v>
      </c>
      <c r="L222" s="4" t="s">
        <v>32102</v>
      </c>
      <c r="M222" s="4" t="s">
        <v>32103</v>
      </c>
      <c r="N222" s="4" t="s">
        <v>32103</v>
      </c>
      <c r="O222" s="4" t="s">
        <v>32103</v>
      </c>
      <c r="P222" s="4" t="s">
        <v>32103</v>
      </c>
      <c r="Q222" s="4" t="s">
        <v>32103</v>
      </c>
      <c r="R222" s="4" t="s">
        <v>88</v>
      </c>
      <c r="S222" s="4" t="s">
        <v>88</v>
      </c>
      <c r="T222" s="4" t="s">
        <v>30570</v>
      </c>
      <c r="U222" s="4" t="s">
        <v>31070</v>
      </c>
      <c r="V222" s="7" t="s">
        <v>32104</v>
      </c>
    </row>
    <row r="223" customFormat="false" ht="15" hidden="false" customHeight="false" outlineLevel="0" collapsed="false">
      <c r="A223" s="4" t="s">
        <v>32105</v>
      </c>
      <c r="B223" s="4" t="s">
        <v>32106</v>
      </c>
      <c r="C223" s="4" t="s">
        <v>13</v>
      </c>
      <c r="D223" s="4" t="s">
        <v>32107</v>
      </c>
      <c r="E223" s="4" t="s">
        <v>11814</v>
      </c>
      <c r="F223" s="4" t="s">
        <v>10296</v>
      </c>
      <c r="G223" s="4" t="s">
        <v>32108</v>
      </c>
      <c r="H223" s="4" t="s">
        <v>9453</v>
      </c>
      <c r="I223" s="4" t="n">
        <v>34.05903</v>
      </c>
      <c r="J223" s="4" t="n">
        <v>-118.42222</v>
      </c>
      <c r="K223" s="4" t="s">
        <v>32109</v>
      </c>
      <c r="L223" s="4" t="s">
        <v>32110</v>
      </c>
      <c r="M223" s="4" t="s">
        <v>32111</v>
      </c>
      <c r="N223" s="4" t="s">
        <v>32111</v>
      </c>
      <c r="O223" s="4" t="s">
        <v>32111</v>
      </c>
      <c r="P223" s="4" t="s">
        <v>32111</v>
      </c>
      <c r="Q223" s="4" t="s">
        <v>32111</v>
      </c>
      <c r="R223" s="4" t="s">
        <v>88</v>
      </c>
      <c r="S223" s="4" t="s">
        <v>88</v>
      </c>
      <c r="T223" s="4" t="s">
        <v>30570</v>
      </c>
      <c r="U223" s="4" t="s">
        <v>31070</v>
      </c>
      <c r="V223" s="7" t="s">
        <v>32112</v>
      </c>
    </row>
    <row r="224" customFormat="false" ht="15" hidden="false" customHeight="false" outlineLevel="0" collapsed="false">
      <c r="A224" s="4" t="s">
        <v>32113</v>
      </c>
      <c r="B224" s="4" t="s">
        <v>32114</v>
      </c>
      <c r="C224" s="4" t="s">
        <v>13</v>
      </c>
      <c r="D224" s="4" t="s">
        <v>32115</v>
      </c>
      <c r="E224" s="4" t="s">
        <v>11872</v>
      </c>
      <c r="F224" s="4" t="s">
        <v>10296</v>
      </c>
      <c r="G224" s="4" t="s">
        <v>11873</v>
      </c>
      <c r="H224" s="4" t="s">
        <v>9453</v>
      </c>
      <c r="I224" s="4" t="n">
        <v>37.06326</v>
      </c>
      <c r="J224" s="4" t="n">
        <v>-120.85288</v>
      </c>
      <c r="K224" s="4" t="s">
        <v>32116</v>
      </c>
      <c r="L224" s="4" t="s">
        <v>32117</v>
      </c>
      <c r="M224" s="4" t="s">
        <v>30632</v>
      </c>
      <c r="N224" s="4" t="s">
        <v>30632</v>
      </c>
      <c r="O224" s="4" t="s">
        <v>30632</v>
      </c>
      <c r="P224" s="4" t="s">
        <v>30632</v>
      </c>
      <c r="Q224" s="4" t="s">
        <v>30632</v>
      </c>
      <c r="R224" s="4" t="s">
        <v>88</v>
      </c>
      <c r="S224" s="4" t="s">
        <v>88</v>
      </c>
      <c r="T224" s="4" t="s">
        <v>30570</v>
      </c>
      <c r="U224" s="4" t="s">
        <v>30571</v>
      </c>
      <c r="V224" s="7" t="s">
        <v>32118</v>
      </c>
    </row>
    <row r="225" customFormat="false" ht="15" hidden="false" customHeight="false" outlineLevel="0" collapsed="false">
      <c r="A225" s="4" t="s">
        <v>32119</v>
      </c>
      <c r="B225" s="4" t="s">
        <v>32120</v>
      </c>
      <c r="C225" s="4" t="s">
        <v>13</v>
      </c>
      <c r="D225" s="4" t="s">
        <v>32121</v>
      </c>
      <c r="E225" s="4" t="s">
        <v>32122</v>
      </c>
      <c r="F225" s="4" t="s">
        <v>10296</v>
      </c>
      <c r="G225" s="4" t="s">
        <v>32123</v>
      </c>
      <c r="H225" s="4" t="s">
        <v>9453</v>
      </c>
      <c r="I225" s="4" t="n">
        <v>37.26208</v>
      </c>
      <c r="J225" s="4" t="n">
        <v>-121.96876</v>
      </c>
      <c r="K225" s="4" t="s">
        <v>32124</v>
      </c>
      <c r="L225" s="4" t="s">
        <v>32125</v>
      </c>
      <c r="M225" s="4" t="s">
        <v>31263</v>
      </c>
      <c r="N225" s="4" t="s">
        <v>31263</v>
      </c>
      <c r="O225" s="4" t="s">
        <v>31263</v>
      </c>
      <c r="P225" s="4" t="s">
        <v>31263</v>
      </c>
      <c r="Q225" s="4" t="s">
        <v>31263</v>
      </c>
      <c r="R225" s="4" t="s">
        <v>88</v>
      </c>
      <c r="S225" s="4" t="s">
        <v>88</v>
      </c>
      <c r="T225" s="4" t="s">
        <v>30570</v>
      </c>
      <c r="U225" s="4" t="s">
        <v>30571</v>
      </c>
      <c r="V225" s="7" t="s">
        <v>32126</v>
      </c>
    </row>
    <row r="226" customFormat="false" ht="15" hidden="false" customHeight="false" outlineLevel="0" collapsed="false">
      <c r="A226" s="4" t="s">
        <v>32127</v>
      </c>
      <c r="B226" s="4" t="s">
        <v>32128</v>
      </c>
      <c r="C226" s="4" t="s">
        <v>13</v>
      </c>
      <c r="D226" s="4" t="s">
        <v>32129</v>
      </c>
      <c r="E226" s="4" t="s">
        <v>32122</v>
      </c>
      <c r="F226" s="4" t="s">
        <v>10296</v>
      </c>
      <c r="G226" s="4" t="s">
        <v>32123</v>
      </c>
      <c r="H226" s="4" t="s">
        <v>9453</v>
      </c>
      <c r="I226" s="4" t="n">
        <v>37.24816</v>
      </c>
      <c r="J226" s="4" t="n">
        <v>-121.95114</v>
      </c>
      <c r="K226" s="4" t="s">
        <v>32130</v>
      </c>
      <c r="L226" s="4" t="s">
        <v>32131</v>
      </c>
      <c r="M226" s="4" t="s">
        <v>30717</v>
      </c>
      <c r="N226" s="4" t="s">
        <v>30717</v>
      </c>
      <c r="O226" s="4" t="s">
        <v>30717</v>
      </c>
      <c r="P226" s="4" t="s">
        <v>30717</v>
      </c>
      <c r="Q226" s="4" t="s">
        <v>30717</v>
      </c>
      <c r="R226" s="4" t="s">
        <v>88</v>
      </c>
      <c r="S226" s="4" t="s">
        <v>88</v>
      </c>
      <c r="T226" s="4" t="s">
        <v>30570</v>
      </c>
      <c r="U226" s="4" t="s">
        <v>31070</v>
      </c>
      <c r="V226" s="7" t="s">
        <v>32132</v>
      </c>
    </row>
    <row r="227" customFormat="false" ht="15" hidden="false" customHeight="false" outlineLevel="0" collapsed="false">
      <c r="A227" s="4" t="s">
        <v>32133</v>
      </c>
      <c r="B227" s="4" t="s">
        <v>32134</v>
      </c>
      <c r="C227" s="4" t="s">
        <v>13</v>
      </c>
      <c r="D227" s="4" t="s">
        <v>32135</v>
      </c>
      <c r="E227" s="4" t="s">
        <v>32122</v>
      </c>
      <c r="F227" s="4" t="s">
        <v>10296</v>
      </c>
      <c r="G227" s="4" t="s">
        <v>32123</v>
      </c>
      <c r="H227" s="4" t="s">
        <v>9453</v>
      </c>
      <c r="I227" s="4" t="n">
        <v>37.24649</v>
      </c>
      <c r="J227" s="4" t="n">
        <v>-121.95014</v>
      </c>
      <c r="K227" s="4" t="s">
        <v>32136</v>
      </c>
      <c r="L227" s="4" t="s">
        <v>32137</v>
      </c>
      <c r="M227" s="4" t="s">
        <v>32138</v>
      </c>
      <c r="N227" s="4" t="s">
        <v>32138</v>
      </c>
      <c r="O227" s="4" t="s">
        <v>32138</v>
      </c>
      <c r="P227" s="4" t="s">
        <v>32138</v>
      </c>
      <c r="Q227" s="4" t="s">
        <v>32138</v>
      </c>
      <c r="R227" s="4" t="s">
        <v>88</v>
      </c>
      <c r="S227" s="4" t="s">
        <v>88</v>
      </c>
      <c r="T227" s="4" t="s">
        <v>30570</v>
      </c>
      <c r="U227" s="4" t="s">
        <v>30571</v>
      </c>
      <c r="V227" s="7" t="s">
        <v>32139</v>
      </c>
    </row>
    <row r="228" customFormat="false" ht="15" hidden="false" customHeight="false" outlineLevel="0" collapsed="false">
      <c r="A228" s="4" t="s">
        <v>32140</v>
      </c>
      <c r="B228" s="4" t="s">
        <v>32141</v>
      </c>
      <c r="C228" s="4" t="s">
        <v>13</v>
      </c>
      <c r="D228" s="4" t="s">
        <v>32142</v>
      </c>
      <c r="E228" s="4" t="s">
        <v>32143</v>
      </c>
      <c r="F228" s="4" t="s">
        <v>10296</v>
      </c>
      <c r="G228" s="4" t="s">
        <v>32144</v>
      </c>
      <c r="H228" s="4" t="s">
        <v>9453</v>
      </c>
      <c r="I228" s="4" t="n">
        <v>35.31059</v>
      </c>
      <c r="J228" s="4" t="n">
        <v>-120.82867</v>
      </c>
      <c r="K228" s="4" t="s">
        <v>32145</v>
      </c>
      <c r="L228" s="4" t="s">
        <v>32146</v>
      </c>
      <c r="M228" s="4" t="s">
        <v>31243</v>
      </c>
      <c r="N228" s="4" t="s">
        <v>31243</v>
      </c>
      <c r="O228" s="4" t="s">
        <v>31243</v>
      </c>
      <c r="P228" s="4" t="s">
        <v>31243</v>
      </c>
      <c r="Q228" s="4" t="s">
        <v>31243</v>
      </c>
      <c r="R228" s="4" t="s">
        <v>88</v>
      </c>
      <c r="S228" s="4" t="s">
        <v>88</v>
      </c>
      <c r="T228" s="4" t="s">
        <v>30570</v>
      </c>
      <c r="U228" s="4" t="s">
        <v>31070</v>
      </c>
      <c r="V228" s="7" t="s">
        <v>32147</v>
      </c>
    </row>
    <row r="229" customFormat="false" ht="15" hidden="false" customHeight="false" outlineLevel="0" collapsed="false">
      <c r="A229" s="4" t="s">
        <v>32148</v>
      </c>
      <c r="B229" s="4" t="s">
        <v>32149</v>
      </c>
      <c r="C229" s="4" t="s">
        <v>30584</v>
      </c>
      <c r="D229" s="4" t="s">
        <v>32150</v>
      </c>
      <c r="E229" s="4" t="s">
        <v>11882</v>
      </c>
      <c r="F229" s="4" t="s">
        <v>10296</v>
      </c>
      <c r="G229" s="4" t="s">
        <v>11883</v>
      </c>
      <c r="H229" s="4" t="s">
        <v>9453</v>
      </c>
      <c r="I229" s="4" t="n">
        <v>33.93092</v>
      </c>
      <c r="J229" s="4" t="n">
        <v>-118.18495</v>
      </c>
      <c r="K229" s="4" t="s">
        <v>32151</v>
      </c>
      <c r="L229" s="4" t="s">
        <v>32152</v>
      </c>
      <c r="M229" s="4" t="s">
        <v>30693</v>
      </c>
      <c r="N229" s="4" t="s">
        <v>30693</v>
      </c>
      <c r="O229" s="4" t="s">
        <v>30693</v>
      </c>
      <c r="P229" s="4" t="s">
        <v>30693</v>
      </c>
      <c r="Q229" s="4" t="s">
        <v>30693</v>
      </c>
      <c r="R229" s="4" t="s">
        <v>88</v>
      </c>
      <c r="S229" s="4" t="s">
        <v>88</v>
      </c>
      <c r="T229" s="4" t="s">
        <v>30570</v>
      </c>
      <c r="U229" s="4" t="s">
        <v>30571</v>
      </c>
      <c r="V229" s="7" t="s">
        <v>32153</v>
      </c>
    </row>
    <row r="230" customFormat="false" ht="15" hidden="false" customHeight="false" outlineLevel="0" collapsed="false">
      <c r="A230" s="4" t="s">
        <v>32154</v>
      </c>
      <c r="B230" s="4" t="s">
        <v>32155</v>
      </c>
      <c r="C230" s="4" t="s">
        <v>13</v>
      </c>
      <c r="D230" s="4" t="s">
        <v>32156</v>
      </c>
      <c r="E230" s="4" t="s">
        <v>11892</v>
      </c>
      <c r="F230" s="4" t="s">
        <v>10296</v>
      </c>
      <c r="G230" s="4" t="s">
        <v>11893</v>
      </c>
      <c r="H230" s="4" t="s">
        <v>9453</v>
      </c>
      <c r="I230" s="4" t="n">
        <v>36.94535</v>
      </c>
      <c r="J230" s="4" t="n">
        <v>-120.04531</v>
      </c>
      <c r="K230" s="4" t="s">
        <v>32157</v>
      </c>
      <c r="L230" s="4" t="s">
        <v>32158</v>
      </c>
      <c r="M230" s="4" t="s">
        <v>31481</v>
      </c>
      <c r="N230" s="4" t="s">
        <v>31481</v>
      </c>
      <c r="O230" s="4" t="s">
        <v>31481</v>
      </c>
      <c r="P230" s="4" t="s">
        <v>31481</v>
      </c>
      <c r="Q230" s="4" t="s">
        <v>31481</v>
      </c>
      <c r="R230" s="4" t="s">
        <v>30606</v>
      </c>
      <c r="S230" s="4" t="s">
        <v>88</v>
      </c>
      <c r="T230" s="4" t="s">
        <v>30570</v>
      </c>
      <c r="U230" s="4" t="s">
        <v>31070</v>
      </c>
      <c r="V230" s="7" t="s">
        <v>32159</v>
      </c>
    </row>
    <row r="231" customFormat="false" ht="15" hidden="false" customHeight="false" outlineLevel="0" collapsed="false">
      <c r="A231" s="4" t="s">
        <v>32160</v>
      </c>
      <c r="B231" s="4" t="s">
        <v>32161</v>
      </c>
      <c r="C231" s="4" t="s">
        <v>30584</v>
      </c>
      <c r="D231" s="4" t="s">
        <v>32162</v>
      </c>
      <c r="E231" s="4" t="s">
        <v>32163</v>
      </c>
      <c r="F231" s="4" t="s">
        <v>10296</v>
      </c>
      <c r="G231" s="4" t="s">
        <v>32164</v>
      </c>
      <c r="H231" s="4" t="s">
        <v>9453</v>
      </c>
      <c r="I231" s="4" t="n">
        <v>33.89349</v>
      </c>
      <c r="J231" s="4" t="n">
        <v>-118.39589</v>
      </c>
      <c r="K231" s="4" t="s">
        <v>32165</v>
      </c>
      <c r="L231" s="4" t="s">
        <v>32166</v>
      </c>
      <c r="M231" s="4" t="s">
        <v>31752</v>
      </c>
      <c r="N231" s="4" t="s">
        <v>31752</v>
      </c>
      <c r="O231" s="4" t="s">
        <v>31752</v>
      </c>
      <c r="P231" s="4" t="s">
        <v>31752</v>
      </c>
      <c r="Q231" s="4" t="s">
        <v>31752</v>
      </c>
      <c r="R231" s="4" t="s">
        <v>88</v>
      </c>
      <c r="S231" s="4" t="s">
        <v>88</v>
      </c>
      <c r="T231" s="4" t="s">
        <v>30570</v>
      </c>
      <c r="U231" s="4" t="s">
        <v>30571</v>
      </c>
      <c r="V231" s="7" t="s">
        <v>32167</v>
      </c>
    </row>
    <row r="232" customFormat="false" ht="15" hidden="false" customHeight="false" outlineLevel="0" collapsed="false">
      <c r="A232" s="4" t="s">
        <v>32168</v>
      </c>
      <c r="B232" s="4" t="s">
        <v>32169</v>
      </c>
      <c r="C232" s="4" t="s">
        <v>13</v>
      </c>
      <c r="D232" s="4" t="s">
        <v>32170</v>
      </c>
      <c r="E232" s="4" t="s">
        <v>11942</v>
      </c>
      <c r="F232" s="4" t="s">
        <v>10296</v>
      </c>
      <c r="G232" s="4" t="s">
        <v>11943</v>
      </c>
      <c r="H232" s="4" t="s">
        <v>9453</v>
      </c>
      <c r="I232" s="4" t="n">
        <v>33.68748</v>
      </c>
      <c r="J232" s="4" t="n">
        <v>-117.17474</v>
      </c>
      <c r="K232" s="4" t="s">
        <v>32171</v>
      </c>
      <c r="L232" s="4" t="s">
        <v>32172</v>
      </c>
      <c r="M232" s="4" t="s">
        <v>31694</v>
      </c>
      <c r="N232" s="4" t="s">
        <v>31694</v>
      </c>
      <c r="O232" s="4" t="s">
        <v>31694</v>
      </c>
      <c r="P232" s="4" t="s">
        <v>31694</v>
      </c>
      <c r="Q232" s="4" t="s">
        <v>31694</v>
      </c>
      <c r="R232" s="4" t="s">
        <v>88</v>
      </c>
      <c r="S232" s="4" t="s">
        <v>88</v>
      </c>
      <c r="T232" s="4" t="s">
        <v>30570</v>
      </c>
      <c r="U232" s="4" t="s">
        <v>30571</v>
      </c>
      <c r="V232" s="7" t="s">
        <v>32173</v>
      </c>
    </row>
    <row r="233" customFormat="false" ht="15" hidden="false" customHeight="false" outlineLevel="0" collapsed="false">
      <c r="A233" s="4" t="s">
        <v>32174</v>
      </c>
      <c r="B233" s="4" t="s">
        <v>32175</v>
      </c>
      <c r="C233" s="4" t="s">
        <v>13</v>
      </c>
      <c r="D233" s="4" t="s">
        <v>32176</v>
      </c>
      <c r="E233" s="4" t="s">
        <v>11942</v>
      </c>
      <c r="F233" s="4" t="s">
        <v>10296</v>
      </c>
      <c r="G233" s="4" t="s">
        <v>11943</v>
      </c>
      <c r="H233" s="4" t="s">
        <v>9453</v>
      </c>
      <c r="I233" s="4" t="n">
        <v>33.68729</v>
      </c>
      <c r="J233" s="4" t="n">
        <v>-117.17474</v>
      </c>
      <c r="K233" s="4" t="s">
        <v>32177</v>
      </c>
      <c r="L233" s="4" t="s">
        <v>32178</v>
      </c>
      <c r="M233" s="4" t="s">
        <v>31481</v>
      </c>
      <c r="N233" s="4" t="s">
        <v>31481</v>
      </c>
      <c r="O233" s="4" t="s">
        <v>31481</v>
      </c>
      <c r="P233" s="4" t="s">
        <v>31481</v>
      </c>
      <c r="Q233" s="4" t="s">
        <v>31481</v>
      </c>
      <c r="R233" s="4" t="s">
        <v>88</v>
      </c>
      <c r="S233" s="4" t="s">
        <v>88</v>
      </c>
      <c r="T233" s="4" t="s">
        <v>30570</v>
      </c>
      <c r="U233" s="4" t="s">
        <v>31070</v>
      </c>
      <c r="V233" s="7" t="s">
        <v>32179</v>
      </c>
    </row>
    <row r="234" customFormat="false" ht="15" hidden="false" customHeight="false" outlineLevel="0" collapsed="false">
      <c r="A234" s="4" t="s">
        <v>32180</v>
      </c>
      <c r="B234" s="4" t="s">
        <v>32181</v>
      </c>
      <c r="C234" s="4" t="s">
        <v>13</v>
      </c>
      <c r="D234" s="4" t="s">
        <v>32182</v>
      </c>
      <c r="E234" s="4" t="s">
        <v>11990</v>
      </c>
      <c r="F234" s="4" t="s">
        <v>10296</v>
      </c>
      <c r="G234" s="4" t="s">
        <v>11991</v>
      </c>
      <c r="H234" s="4" t="s">
        <v>9453</v>
      </c>
      <c r="I234" s="4" t="n">
        <v>37.88916</v>
      </c>
      <c r="J234" s="4" t="n">
        <v>-122.51815</v>
      </c>
      <c r="K234" s="4" t="s">
        <v>32183</v>
      </c>
      <c r="L234" s="4" t="s">
        <v>32184</v>
      </c>
      <c r="M234" s="4" t="s">
        <v>31263</v>
      </c>
      <c r="N234" s="4" t="s">
        <v>31263</v>
      </c>
      <c r="O234" s="4" t="s">
        <v>31263</v>
      </c>
      <c r="P234" s="4" t="s">
        <v>31263</v>
      </c>
      <c r="Q234" s="4" t="s">
        <v>31263</v>
      </c>
      <c r="R234" s="4" t="s">
        <v>88</v>
      </c>
      <c r="S234" s="4" t="s">
        <v>88</v>
      </c>
      <c r="T234" s="4" t="s">
        <v>30570</v>
      </c>
      <c r="U234" s="4" t="s">
        <v>32185</v>
      </c>
      <c r="V234" s="7" t="s">
        <v>32186</v>
      </c>
    </row>
    <row r="235" customFormat="false" ht="15" hidden="false" customHeight="false" outlineLevel="0" collapsed="false">
      <c r="A235" s="4" t="s">
        <v>32187</v>
      </c>
      <c r="B235" s="4" t="s">
        <v>32188</v>
      </c>
      <c r="C235" s="4" t="s">
        <v>13</v>
      </c>
      <c r="D235" s="4" t="s">
        <v>32189</v>
      </c>
      <c r="E235" s="4" t="s">
        <v>12000</v>
      </c>
      <c r="F235" s="4" t="s">
        <v>10296</v>
      </c>
      <c r="G235" s="4" t="s">
        <v>12001</v>
      </c>
      <c r="H235" s="4" t="s">
        <v>9453</v>
      </c>
      <c r="I235" s="4" t="n">
        <v>37.60524</v>
      </c>
      <c r="J235" s="4" t="n">
        <v>-122.39762</v>
      </c>
      <c r="K235" s="4" t="s">
        <v>32190</v>
      </c>
      <c r="L235" s="4" t="s">
        <v>32191</v>
      </c>
      <c r="M235" s="4" t="s">
        <v>31388</v>
      </c>
      <c r="N235" s="4" t="s">
        <v>31388</v>
      </c>
      <c r="O235" s="4" t="s">
        <v>31388</v>
      </c>
      <c r="P235" s="4" t="s">
        <v>31388</v>
      </c>
      <c r="Q235" s="4" t="s">
        <v>31388</v>
      </c>
      <c r="R235" s="4" t="s">
        <v>88</v>
      </c>
      <c r="S235" s="4" t="s">
        <v>88</v>
      </c>
      <c r="T235" s="4" t="s">
        <v>30570</v>
      </c>
      <c r="U235" s="4" t="s">
        <v>30571</v>
      </c>
      <c r="V235" s="7" t="s">
        <v>32192</v>
      </c>
    </row>
    <row r="236" customFormat="false" ht="15" hidden="false" customHeight="false" outlineLevel="0" collapsed="false">
      <c r="A236" s="4" t="s">
        <v>32193</v>
      </c>
      <c r="B236" s="4" t="s">
        <v>32194</v>
      </c>
      <c r="C236" s="4" t="s">
        <v>30584</v>
      </c>
      <c r="D236" s="4" t="s">
        <v>32195</v>
      </c>
      <c r="E236" s="4" t="s">
        <v>12010</v>
      </c>
      <c r="F236" s="4" t="s">
        <v>10296</v>
      </c>
      <c r="G236" s="4" t="s">
        <v>12011</v>
      </c>
      <c r="H236" s="4" t="s">
        <v>9453</v>
      </c>
      <c r="I236" s="4" t="n">
        <v>37.42599</v>
      </c>
      <c r="J236" s="4" t="n">
        <v>-121.91247</v>
      </c>
      <c r="K236" s="4" t="s">
        <v>32196</v>
      </c>
      <c r="L236" s="4" t="s">
        <v>32197</v>
      </c>
      <c r="M236" s="4" t="s">
        <v>30693</v>
      </c>
      <c r="N236" s="4" t="s">
        <v>30693</v>
      </c>
      <c r="O236" s="4" t="s">
        <v>30693</v>
      </c>
      <c r="P236" s="4" t="s">
        <v>30693</v>
      </c>
      <c r="Q236" s="4" t="s">
        <v>30693</v>
      </c>
      <c r="R236" s="4" t="s">
        <v>88</v>
      </c>
      <c r="S236" s="4" t="s">
        <v>88</v>
      </c>
      <c r="T236" s="4" t="s">
        <v>30570</v>
      </c>
      <c r="U236" s="4" t="s">
        <v>30571</v>
      </c>
      <c r="V236" s="7" t="s">
        <v>32198</v>
      </c>
    </row>
    <row r="237" customFormat="false" ht="15" hidden="false" customHeight="false" outlineLevel="0" collapsed="false">
      <c r="A237" s="4" t="s">
        <v>32199</v>
      </c>
      <c r="B237" s="4" t="s">
        <v>32200</v>
      </c>
      <c r="C237" s="4" t="s">
        <v>13</v>
      </c>
      <c r="D237" s="4" t="s">
        <v>32201</v>
      </c>
      <c r="E237" s="4" t="s">
        <v>12020</v>
      </c>
      <c r="F237" s="4" t="s">
        <v>10296</v>
      </c>
      <c r="G237" s="4" t="s">
        <v>12021</v>
      </c>
      <c r="H237" s="4" t="s">
        <v>9453</v>
      </c>
      <c r="I237" s="4" t="n">
        <v>34.27908</v>
      </c>
      <c r="J237" s="4" t="n">
        <v>-118.45766</v>
      </c>
      <c r="K237" s="4" t="s">
        <v>32202</v>
      </c>
      <c r="L237" s="4" t="s">
        <v>32203</v>
      </c>
      <c r="M237" s="4" t="s">
        <v>30756</v>
      </c>
      <c r="N237" s="4" t="s">
        <v>30756</v>
      </c>
      <c r="O237" s="4" t="s">
        <v>30756</v>
      </c>
      <c r="P237" s="4" t="s">
        <v>30756</v>
      </c>
      <c r="Q237" s="4" t="s">
        <v>30756</v>
      </c>
      <c r="R237" s="4" t="s">
        <v>88</v>
      </c>
      <c r="S237" s="4" t="s">
        <v>88</v>
      </c>
      <c r="T237" s="4" t="s">
        <v>30570</v>
      </c>
      <c r="U237" s="4" t="s">
        <v>30571</v>
      </c>
      <c r="V237" s="7" t="s">
        <v>32204</v>
      </c>
    </row>
    <row r="238" customFormat="false" ht="15" hidden="false" customHeight="false" outlineLevel="0" collapsed="false">
      <c r="A238" s="4" t="s">
        <v>32205</v>
      </c>
      <c r="B238" s="4" t="s">
        <v>32206</v>
      </c>
      <c r="C238" s="4" t="s">
        <v>13</v>
      </c>
      <c r="D238" s="4" t="s">
        <v>32207</v>
      </c>
      <c r="E238" s="4" t="s">
        <v>12030</v>
      </c>
      <c r="F238" s="4" t="s">
        <v>10296</v>
      </c>
      <c r="G238" s="4" t="s">
        <v>12031</v>
      </c>
      <c r="H238" s="4" t="s">
        <v>9453</v>
      </c>
      <c r="I238" s="4" t="n">
        <v>33.56539</v>
      </c>
      <c r="J238" s="4" t="n">
        <v>-117.66417</v>
      </c>
      <c r="K238" s="4" t="s">
        <v>32208</v>
      </c>
      <c r="L238" s="4" t="s">
        <v>32209</v>
      </c>
      <c r="M238" s="4" t="s">
        <v>32210</v>
      </c>
      <c r="N238" s="4" t="s">
        <v>32210</v>
      </c>
      <c r="O238" s="4" t="s">
        <v>32210</v>
      </c>
      <c r="P238" s="4" t="s">
        <v>32210</v>
      </c>
      <c r="Q238" s="4" t="s">
        <v>32210</v>
      </c>
      <c r="R238" s="4" t="s">
        <v>88</v>
      </c>
      <c r="S238" s="4" t="s">
        <v>88</v>
      </c>
      <c r="T238" s="4" t="s">
        <v>30570</v>
      </c>
      <c r="U238" s="4" t="s">
        <v>30571</v>
      </c>
      <c r="V238" s="7" t="s">
        <v>32211</v>
      </c>
    </row>
    <row r="239" customFormat="false" ht="15" hidden="false" customHeight="false" outlineLevel="0" collapsed="false">
      <c r="A239" s="4" t="s">
        <v>32212</v>
      </c>
      <c r="B239" s="4" t="s">
        <v>32213</v>
      </c>
      <c r="C239" s="4" t="s">
        <v>13</v>
      </c>
      <c r="D239" s="4" t="s">
        <v>32214</v>
      </c>
      <c r="E239" s="4" t="s">
        <v>12030</v>
      </c>
      <c r="F239" s="4" t="s">
        <v>10296</v>
      </c>
      <c r="G239" s="4" t="s">
        <v>12031</v>
      </c>
      <c r="H239" s="4" t="s">
        <v>9453</v>
      </c>
      <c r="I239" s="4" t="n">
        <v>33.56245</v>
      </c>
      <c r="J239" s="4" t="n">
        <v>-117.66978</v>
      </c>
      <c r="K239" s="4" t="s">
        <v>32215</v>
      </c>
      <c r="L239" s="4" t="s">
        <v>32216</v>
      </c>
      <c r="M239" s="4" t="s">
        <v>32217</v>
      </c>
      <c r="N239" s="4" t="s">
        <v>32217</v>
      </c>
      <c r="O239" s="4" t="s">
        <v>32217</v>
      </c>
      <c r="P239" s="4" t="s">
        <v>32217</v>
      </c>
      <c r="Q239" s="4" t="s">
        <v>32217</v>
      </c>
      <c r="R239" s="4" t="s">
        <v>88</v>
      </c>
      <c r="S239" s="4" t="s">
        <v>88</v>
      </c>
      <c r="T239" s="4" t="s">
        <v>30570</v>
      </c>
      <c r="U239" s="4" t="s">
        <v>30571</v>
      </c>
      <c r="V239" s="7" t="s">
        <v>32218</v>
      </c>
    </row>
    <row r="240" customFormat="false" ht="15" hidden="false" customHeight="false" outlineLevel="0" collapsed="false">
      <c r="A240" s="4" t="s">
        <v>32219</v>
      </c>
      <c r="B240" s="4" t="s">
        <v>32220</v>
      </c>
      <c r="C240" s="4" t="s">
        <v>13</v>
      </c>
      <c r="D240" s="4" t="s">
        <v>32221</v>
      </c>
      <c r="E240" s="4" t="s">
        <v>12030</v>
      </c>
      <c r="F240" s="4" t="s">
        <v>10296</v>
      </c>
      <c r="G240" s="4" t="s">
        <v>12031</v>
      </c>
      <c r="H240" s="4" t="s">
        <v>9453</v>
      </c>
      <c r="I240" s="4" t="n">
        <v>33.56287</v>
      </c>
      <c r="J240" s="4" t="n">
        <v>-117.66518</v>
      </c>
      <c r="K240" s="4" t="s">
        <v>32222</v>
      </c>
      <c r="L240" s="4" t="s">
        <v>32223</v>
      </c>
      <c r="M240" s="4" t="s">
        <v>32224</v>
      </c>
      <c r="N240" s="4" t="s">
        <v>32224</v>
      </c>
      <c r="O240" s="4" t="s">
        <v>32224</v>
      </c>
      <c r="P240" s="4" t="s">
        <v>32224</v>
      </c>
      <c r="Q240" s="4" t="s">
        <v>32224</v>
      </c>
      <c r="R240" s="4" t="s">
        <v>88</v>
      </c>
      <c r="S240" s="4" t="s">
        <v>88</v>
      </c>
      <c r="T240" s="4" t="s">
        <v>30570</v>
      </c>
      <c r="U240" s="4" t="s">
        <v>30571</v>
      </c>
      <c r="V240" s="7" t="s">
        <v>32225</v>
      </c>
    </row>
    <row r="241" customFormat="false" ht="15" hidden="false" customHeight="false" outlineLevel="0" collapsed="false">
      <c r="A241" s="4" t="s">
        <v>32226</v>
      </c>
      <c r="B241" s="4" t="s">
        <v>32227</v>
      </c>
      <c r="C241" s="4" t="s">
        <v>13</v>
      </c>
      <c r="D241" s="4" t="s">
        <v>32228</v>
      </c>
      <c r="E241" s="4" t="s">
        <v>12030</v>
      </c>
      <c r="F241" s="4" t="s">
        <v>10296</v>
      </c>
      <c r="G241" s="4" t="s">
        <v>12031</v>
      </c>
      <c r="H241" s="4" t="s">
        <v>9453</v>
      </c>
      <c r="I241" s="4" t="n">
        <v>33.5624</v>
      </c>
      <c r="J241" s="4" t="n">
        <v>-117.66712</v>
      </c>
      <c r="K241" s="4" t="s">
        <v>32229</v>
      </c>
      <c r="L241" s="4" t="s">
        <v>32230</v>
      </c>
      <c r="M241" s="4" t="s">
        <v>32231</v>
      </c>
      <c r="N241" s="4" t="s">
        <v>32231</v>
      </c>
      <c r="O241" s="4" t="s">
        <v>32231</v>
      </c>
      <c r="P241" s="4" t="s">
        <v>32231</v>
      </c>
      <c r="Q241" s="4" t="s">
        <v>32231</v>
      </c>
      <c r="R241" s="4" t="s">
        <v>88</v>
      </c>
      <c r="S241" s="4" t="s">
        <v>88</v>
      </c>
      <c r="T241" s="4" t="s">
        <v>30570</v>
      </c>
      <c r="U241" s="4" t="s">
        <v>31070</v>
      </c>
      <c r="V241" s="7" t="s">
        <v>32232</v>
      </c>
    </row>
    <row r="242" customFormat="false" ht="15" hidden="false" customHeight="false" outlineLevel="0" collapsed="false">
      <c r="A242" s="4" t="s">
        <v>32233</v>
      </c>
      <c r="B242" s="4" t="s">
        <v>32234</v>
      </c>
      <c r="C242" s="4" t="s">
        <v>13</v>
      </c>
      <c r="D242" s="4" t="s">
        <v>32235</v>
      </c>
      <c r="E242" s="4" t="s">
        <v>12030</v>
      </c>
      <c r="F242" s="4" t="s">
        <v>10296</v>
      </c>
      <c r="G242" s="4" t="s">
        <v>12031</v>
      </c>
      <c r="H242" s="4" t="s">
        <v>9453</v>
      </c>
      <c r="I242" s="4" t="n">
        <v>33.5623</v>
      </c>
      <c r="J242" s="4" t="n">
        <v>-117.6674</v>
      </c>
      <c r="K242" s="4" t="s">
        <v>32236</v>
      </c>
      <c r="L242" s="4" t="s">
        <v>32237</v>
      </c>
      <c r="M242" s="4" t="s">
        <v>88</v>
      </c>
      <c r="N242" s="4" t="s">
        <v>32238</v>
      </c>
      <c r="O242" s="4" t="s">
        <v>32238</v>
      </c>
      <c r="P242" s="4" t="s">
        <v>32238</v>
      </c>
      <c r="Q242" s="4" t="s">
        <v>32238</v>
      </c>
      <c r="R242" s="4" t="s">
        <v>32025</v>
      </c>
      <c r="S242" s="4" t="s">
        <v>88</v>
      </c>
      <c r="T242" s="4" t="s">
        <v>32239</v>
      </c>
      <c r="U242" s="4" t="s">
        <v>30571</v>
      </c>
      <c r="V242" s="7" t="s">
        <v>32240</v>
      </c>
    </row>
    <row r="243" customFormat="false" ht="15" hidden="false" customHeight="false" outlineLevel="0" collapsed="false">
      <c r="A243" s="4" t="s">
        <v>32241</v>
      </c>
      <c r="B243" s="4" t="s">
        <v>32242</v>
      </c>
      <c r="C243" s="4" t="s">
        <v>13</v>
      </c>
      <c r="D243" s="4" t="s">
        <v>32243</v>
      </c>
      <c r="E243" s="4" t="s">
        <v>12049</v>
      </c>
      <c r="F243" s="4" t="s">
        <v>10296</v>
      </c>
      <c r="G243" s="4" t="s">
        <v>12068</v>
      </c>
      <c r="H243" s="4" t="s">
        <v>9453</v>
      </c>
      <c r="I243" s="4" t="n">
        <v>37.6668</v>
      </c>
      <c r="J243" s="4" t="n">
        <v>-120.99634</v>
      </c>
      <c r="K243" s="4" t="s">
        <v>32244</v>
      </c>
      <c r="L243" s="4" t="s">
        <v>32245</v>
      </c>
      <c r="M243" s="4" t="s">
        <v>30632</v>
      </c>
      <c r="N243" s="4" t="s">
        <v>30632</v>
      </c>
      <c r="O243" s="4" t="s">
        <v>30632</v>
      </c>
      <c r="P243" s="4" t="s">
        <v>30632</v>
      </c>
      <c r="Q243" s="4" t="s">
        <v>30632</v>
      </c>
      <c r="R243" s="4" t="s">
        <v>88</v>
      </c>
      <c r="S243" s="4" t="s">
        <v>88</v>
      </c>
      <c r="T243" s="4" t="s">
        <v>30570</v>
      </c>
      <c r="U243" s="4" t="s">
        <v>30571</v>
      </c>
      <c r="V243" s="7" t="s">
        <v>32246</v>
      </c>
    </row>
    <row r="244" customFormat="false" ht="15" hidden="false" customHeight="false" outlineLevel="0" collapsed="false">
      <c r="A244" s="4" t="s">
        <v>32247</v>
      </c>
      <c r="B244" s="4" t="s">
        <v>32248</v>
      </c>
      <c r="C244" s="4" t="s">
        <v>30584</v>
      </c>
      <c r="D244" s="4" t="s">
        <v>32249</v>
      </c>
      <c r="E244" s="4" t="s">
        <v>12049</v>
      </c>
      <c r="F244" s="4" t="s">
        <v>10296</v>
      </c>
      <c r="G244" s="4" t="s">
        <v>12068</v>
      </c>
      <c r="H244" s="4" t="s">
        <v>9453</v>
      </c>
      <c r="I244" s="4" t="n">
        <v>37.65959</v>
      </c>
      <c r="J244" s="4" t="n">
        <v>-120.99398</v>
      </c>
      <c r="K244" s="4" t="s">
        <v>32250</v>
      </c>
      <c r="L244" s="4" t="s">
        <v>32251</v>
      </c>
      <c r="M244" s="4" t="s">
        <v>31440</v>
      </c>
      <c r="N244" s="4" t="s">
        <v>31440</v>
      </c>
      <c r="O244" s="4" t="s">
        <v>31440</v>
      </c>
      <c r="P244" s="4" t="s">
        <v>31440</v>
      </c>
      <c r="Q244" s="4" t="s">
        <v>31440</v>
      </c>
      <c r="R244" s="4" t="s">
        <v>88</v>
      </c>
      <c r="S244" s="4" t="s">
        <v>88</v>
      </c>
      <c r="T244" s="4" t="s">
        <v>30570</v>
      </c>
      <c r="U244" s="4" t="s">
        <v>30571</v>
      </c>
      <c r="V244" s="7" t="s">
        <v>32252</v>
      </c>
    </row>
    <row r="245" customFormat="false" ht="15" hidden="false" customHeight="false" outlineLevel="0" collapsed="false">
      <c r="A245" s="4" t="s">
        <v>32253</v>
      </c>
      <c r="B245" s="4" t="s">
        <v>32254</v>
      </c>
      <c r="C245" s="4" t="s">
        <v>13</v>
      </c>
      <c r="D245" s="4" t="s">
        <v>32255</v>
      </c>
      <c r="E245" s="4" t="s">
        <v>12086</v>
      </c>
      <c r="F245" s="4" t="s">
        <v>10296</v>
      </c>
      <c r="G245" s="4" t="s">
        <v>12087</v>
      </c>
      <c r="H245" s="4" t="s">
        <v>9453</v>
      </c>
      <c r="I245" s="4" t="n">
        <v>34.01556</v>
      </c>
      <c r="J245" s="4" t="n">
        <v>-118.10212</v>
      </c>
      <c r="K245" s="4" t="s">
        <v>32256</v>
      </c>
      <c r="L245" s="4" t="s">
        <v>32257</v>
      </c>
      <c r="M245" s="4" t="s">
        <v>31591</v>
      </c>
      <c r="N245" s="4" t="s">
        <v>31591</v>
      </c>
      <c r="O245" s="4" t="s">
        <v>31591</v>
      </c>
      <c r="P245" s="4" t="s">
        <v>31591</v>
      </c>
      <c r="Q245" s="4" t="s">
        <v>31591</v>
      </c>
      <c r="R245" s="4" t="s">
        <v>88</v>
      </c>
      <c r="S245" s="4" t="s">
        <v>88</v>
      </c>
      <c r="T245" s="4" t="s">
        <v>30570</v>
      </c>
      <c r="U245" s="4" t="s">
        <v>30571</v>
      </c>
      <c r="V245" s="7" t="s">
        <v>32258</v>
      </c>
    </row>
    <row r="246" customFormat="false" ht="15" hidden="false" customHeight="false" outlineLevel="0" collapsed="false">
      <c r="A246" s="4" t="s">
        <v>32259</v>
      </c>
      <c r="B246" s="4" t="s">
        <v>32260</v>
      </c>
      <c r="C246" s="4" t="s">
        <v>13</v>
      </c>
      <c r="D246" s="4" t="s">
        <v>32261</v>
      </c>
      <c r="E246" s="4" t="s">
        <v>12106</v>
      </c>
      <c r="F246" s="4" t="s">
        <v>10296</v>
      </c>
      <c r="G246" s="4" t="s">
        <v>10930</v>
      </c>
      <c r="H246" s="4" t="s">
        <v>9453</v>
      </c>
      <c r="I246" s="4" t="n">
        <v>36.59347</v>
      </c>
      <c r="J246" s="4" t="n">
        <v>-121.89596</v>
      </c>
      <c r="K246" s="4" t="s">
        <v>32262</v>
      </c>
      <c r="L246" s="4" t="s">
        <v>32263</v>
      </c>
      <c r="M246" s="4" t="s">
        <v>30632</v>
      </c>
      <c r="N246" s="4" t="s">
        <v>30632</v>
      </c>
      <c r="O246" s="4" t="s">
        <v>30632</v>
      </c>
      <c r="P246" s="4" t="s">
        <v>30632</v>
      </c>
      <c r="Q246" s="4" t="s">
        <v>30632</v>
      </c>
      <c r="R246" s="4" t="s">
        <v>88</v>
      </c>
      <c r="S246" s="4" t="s">
        <v>88</v>
      </c>
      <c r="T246" s="4" t="s">
        <v>30570</v>
      </c>
      <c r="U246" s="4" t="s">
        <v>30571</v>
      </c>
      <c r="V246" s="7" t="s">
        <v>32264</v>
      </c>
    </row>
    <row r="247" customFormat="false" ht="15" hidden="false" customHeight="false" outlineLevel="0" collapsed="false">
      <c r="A247" s="4" t="s">
        <v>32265</v>
      </c>
      <c r="B247" s="4" t="s">
        <v>32266</v>
      </c>
      <c r="C247" s="4" t="s">
        <v>13</v>
      </c>
      <c r="D247" s="4" t="s">
        <v>32267</v>
      </c>
      <c r="E247" s="4" t="s">
        <v>32268</v>
      </c>
      <c r="F247" s="4" t="s">
        <v>10296</v>
      </c>
      <c r="G247" s="4" t="s">
        <v>32269</v>
      </c>
      <c r="H247" s="4" t="s">
        <v>9453</v>
      </c>
      <c r="I247" s="4" t="n">
        <v>33.93182</v>
      </c>
      <c r="J247" s="4" t="n">
        <v>-117.26128</v>
      </c>
      <c r="K247" s="4" t="s">
        <v>32270</v>
      </c>
      <c r="L247" s="4" t="s">
        <v>32271</v>
      </c>
      <c r="M247" s="4" t="s">
        <v>30693</v>
      </c>
      <c r="N247" s="4" t="s">
        <v>30693</v>
      </c>
      <c r="O247" s="4" t="s">
        <v>30693</v>
      </c>
      <c r="P247" s="4" t="s">
        <v>30693</v>
      </c>
      <c r="Q247" s="4" t="s">
        <v>30693</v>
      </c>
      <c r="R247" s="4" t="s">
        <v>30596</v>
      </c>
      <c r="S247" s="4" t="s">
        <v>88</v>
      </c>
      <c r="T247" s="4" t="s">
        <v>30570</v>
      </c>
      <c r="U247" s="4" t="s">
        <v>31070</v>
      </c>
      <c r="V247" s="7" t="s">
        <v>32272</v>
      </c>
    </row>
    <row r="248" customFormat="false" ht="15" hidden="false" customHeight="false" outlineLevel="0" collapsed="false">
      <c r="A248" s="4" t="s">
        <v>32273</v>
      </c>
      <c r="B248" s="4" t="s">
        <v>32274</v>
      </c>
      <c r="C248" s="4" t="s">
        <v>30584</v>
      </c>
      <c r="D248" s="4" t="s">
        <v>32275</v>
      </c>
      <c r="E248" s="4" t="s">
        <v>32268</v>
      </c>
      <c r="F248" s="4" t="s">
        <v>10296</v>
      </c>
      <c r="G248" s="4" t="s">
        <v>32269</v>
      </c>
      <c r="H248" s="4" t="s">
        <v>9453</v>
      </c>
      <c r="I248" s="4" t="n">
        <v>33.91727</v>
      </c>
      <c r="J248" s="4" t="n">
        <v>-117.22235</v>
      </c>
      <c r="K248" s="4" t="s">
        <v>32276</v>
      </c>
      <c r="L248" s="4" t="s">
        <v>32277</v>
      </c>
      <c r="M248" s="4" t="s">
        <v>32278</v>
      </c>
      <c r="N248" s="4" t="s">
        <v>32278</v>
      </c>
      <c r="O248" s="4" t="s">
        <v>32278</v>
      </c>
      <c r="P248" s="4" t="s">
        <v>32278</v>
      </c>
      <c r="Q248" s="4" t="s">
        <v>32278</v>
      </c>
      <c r="R248" s="4" t="s">
        <v>88</v>
      </c>
      <c r="S248" s="4" t="s">
        <v>88</v>
      </c>
      <c r="T248" s="4" t="s">
        <v>30570</v>
      </c>
      <c r="U248" s="4" t="s">
        <v>31070</v>
      </c>
      <c r="V248" s="7" t="s">
        <v>32279</v>
      </c>
    </row>
    <row r="249" customFormat="false" ht="15" hidden="false" customHeight="false" outlineLevel="0" collapsed="false">
      <c r="A249" s="4" t="s">
        <v>32280</v>
      </c>
      <c r="B249" s="4" t="s">
        <v>32281</v>
      </c>
      <c r="C249" s="4" t="s">
        <v>13</v>
      </c>
      <c r="D249" s="4" t="s">
        <v>32282</v>
      </c>
      <c r="E249" s="4" t="s">
        <v>32283</v>
      </c>
      <c r="F249" s="4" t="s">
        <v>10296</v>
      </c>
      <c r="G249" s="4" t="s">
        <v>32284</v>
      </c>
      <c r="H249" s="4" t="s">
        <v>9453</v>
      </c>
      <c r="I249" s="4" t="n">
        <v>35.36411</v>
      </c>
      <c r="J249" s="4" t="n">
        <v>-120.85061</v>
      </c>
      <c r="K249" s="4" t="s">
        <v>32285</v>
      </c>
      <c r="L249" s="4" t="s">
        <v>32286</v>
      </c>
      <c r="M249" s="4" t="s">
        <v>31243</v>
      </c>
      <c r="N249" s="4" t="s">
        <v>31243</v>
      </c>
      <c r="O249" s="4" t="s">
        <v>31243</v>
      </c>
      <c r="P249" s="4" t="s">
        <v>31243</v>
      </c>
      <c r="Q249" s="4" t="s">
        <v>31243</v>
      </c>
      <c r="R249" s="4" t="s">
        <v>88</v>
      </c>
      <c r="S249" s="4" t="s">
        <v>88</v>
      </c>
      <c r="T249" s="4" t="s">
        <v>30570</v>
      </c>
      <c r="U249" s="4" t="s">
        <v>31070</v>
      </c>
      <c r="V249" s="7" t="s">
        <v>32287</v>
      </c>
    </row>
    <row r="250" customFormat="false" ht="15" hidden="false" customHeight="false" outlineLevel="0" collapsed="false">
      <c r="A250" s="4" t="s">
        <v>32288</v>
      </c>
      <c r="B250" s="4" t="s">
        <v>32289</v>
      </c>
      <c r="C250" s="4" t="s">
        <v>13</v>
      </c>
      <c r="D250" s="4" t="s">
        <v>32290</v>
      </c>
      <c r="E250" s="4" t="s">
        <v>32291</v>
      </c>
      <c r="F250" s="4" t="s">
        <v>10296</v>
      </c>
      <c r="G250" s="4" t="s">
        <v>32292</v>
      </c>
      <c r="H250" s="4" t="s">
        <v>9453</v>
      </c>
      <c r="I250" s="4" t="n">
        <v>41.3032</v>
      </c>
      <c r="J250" s="4" t="n">
        <v>-122.30755</v>
      </c>
      <c r="K250" s="4" t="s">
        <v>32293</v>
      </c>
      <c r="L250" s="4" t="s">
        <v>32294</v>
      </c>
      <c r="M250" s="4" t="s">
        <v>30632</v>
      </c>
      <c r="N250" s="4" t="s">
        <v>30632</v>
      </c>
      <c r="O250" s="4" t="s">
        <v>30632</v>
      </c>
      <c r="P250" s="4" t="s">
        <v>30632</v>
      </c>
      <c r="Q250" s="4" t="s">
        <v>32295</v>
      </c>
      <c r="R250" s="4" t="s">
        <v>88</v>
      </c>
      <c r="S250" s="4" t="s">
        <v>88</v>
      </c>
      <c r="T250" s="4" t="s">
        <v>32296</v>
      </c>
      <c r="U250" s="4" t="s">
        <v>30571</v>
      </c>
      <c r="V250" s="7" t="s">
        <v>32297</v>
      </c>
    </row>
    <row r="251" customFormat="false" ht="15" hidden="false" customHeight="false" outlineLevel="0" collapsed="false">
      <c r="A251" s="4" t="s">
        <v>32298</v>
      </c>
      <c r="B251" s="4" t="s">
        <v>32299</v>
      </c>
      <c r="C251" s="4" t="s">
        <v>13</v>
      </c>
      <c r="D251" s="4" t="s">
        <v>32300</v>
      </c>
      <c r="E251" s="4" t="s">
        <v>12125</v>
      </c>
      <c r="F251" s="4" t="s">
        <v>10296</v>
      </c>
      <c r="G251" s="4" t="s">
        <v>12126</v>
      </c>
      <c r="H251" s="4" t="s">
        <v>9453</v>
      </c>
      <c r="I251" s="4" t="n">
        <v>37.36873</v>
      </c>
      <c r="J251" s="4" t="n">
        <v>-122.08207</v>
      </c>
      <c r="K251" s="4" t="s">
        <v>32301</v>
      </c>
      <c r="L251" s="4" t="s">
        <v>32302</v>
      </c>
      <c r="M251" s="4" t="s">
        <v>31388</v>
      </c>
      <c r="N251" s="4" t="s">
        <v>31388</v>
      </c>
      <c r="O251" s="4" t="s">
        <v>31388</v>
      </c>
      <c r="P251" s="4" t="s">
        <v>31388</v>
      </c>
      <c r="Q251" s="4" t="s">
        <v>31388</v>
      </c>
      <c r="R251" s="4" t="s">
        <v>88</v>
      </c>
      <c r="S251" s="4" t="s">
        <v>88</v>
      </c>
      <c r="T251" s="4" t="s">
        <v>30570</v>
      </c>
      <c r="U251" s="4" t="s">
        <v>30571</v>
      </c>
      <c r="V251" s="7" t="s">
        <v>32303</v>
      </c>
    </row>
    <row r="252" customFormat="false" ht="15" hidden="false" customHeight="false" outlineLevel="0" collapsed="false">
      <c r="A252" s="4" t="s">
        <v>32304</v>
      </c>
      <c r="B252" s="4" t="s">
        <v>32305</v>
      </c>
      <c r="C252" s="4" t="s">
        <v>13</v>
      </c>
      <c r="D252" s="4" t="s">
        <v>32306</v>
      </c>
      <c r="E252" s="4" t="s">
        <v>12143</v>
      </c>
      <c r="F252" s="4" t="s">
        <v>10296</v>
      </c>
      <c r="G252" s="4" t="s">
        <v>12152</v>
      </c>
      <c r="H252" s="4" t="s">
        <v>9453</v>
      </c>
      <c r="I252" s="4" t="n">
        <v>33.55877</v>
      </c>
      <c r="J252" s="4" t="n">
        <v>-117.18524</v>
      </c>
      <c r="K252" s="4" t="s">
        <v>32307</v>
      </c>
      <c r="L252" s="4" t="s">
        <v>32308</v>
      </c>
      <c r="M252" s="4" t="s">
        <v>30870</v>
      </c>
      <c r="N252" s="4" t="s">
        <v>30870</v>
      </c>
      <c r="O252" s="4" t="s">
        <v>30870</v>
      </c>
      <c r="P252" s="4" t="s">
        <v>30870</v>
      </c>
      <c r="Q252" s="4" t="s">
        <v>30870</v>
      </c>
      <c r="R252" s="4" t="s">
        <v>88</v>
      </c>
      <c r="S252" s="4" t="s">
        <v>88</v>
      </c>
      <c r="T252" s="4" t="s">
        <v>30570</v>
      </c>
      <c r="U252" s="4" t="s">
        <v>30571</v>
      </c>
      <c r="V252" s="7" t="s">
        <v>32309</v>
      </c>
    </row>
    <row r="253" customFormat="false" ht="15" hidden="false" customHeight="false" outlineLevel="0" collapsed="false">
      <c r="A253" s="4" t="s">
        <v>32310</v>
      </c>
      <c r="B253" s="4" t="s">
        <v>32311</v>
      </c>
      <c r="C253" s="4" t="s">
        <v>13</v>
      </c>
      <c r="D253" s="4" t="s">
        <v>32306</v>
      </c>
      <c r="E253" s="4" t="s">
        <v>12143</v>
      </c>
      <c r="F253" s="4" t="s">
        <v>10296</v>
      </c>
      <c r="G253" s="4" t="s">
        <v>12152</v>
      </c>
      <c r="H253" s="4" t="s">
        <v>9453</v>
      </c>
      <c r="I253" s="4" t="n">
        <v>33.55877</v>
      </c>
      <c r="J253" s="4" t="n">
        <v>-117.18524</v>
      </c>
      <c r="K253" s="4" t="s">
        <v>32312</v>
      </c>
      <c r="L253" s="4" t="s">
        <v>32313</v>
      </c>
      <c r="M253" s="4" t="s">
        <v>31461</v>
      </c>
      <c r="N253" s="4" t="s">
        <v>31461</v>
      </c>
      <c r="O253" s="4" t="s">
        <v>31461</v>
      </c>
      <c r="P253" s="4" t="s">
        <v>31461</v>
      </c>
      <c r="Q253" s="4" t="s">
        <v>31461</v>
      </c>
      <c r="R253" s="4" t="s">
        <v>88</v>
      </c>
      <c r="S253" s="4" t="s">
        <v>88</v>
      </c>
      <c r="T253" s="4" t="s">
        <v>30570</v>
      </c>
      <c r="U253" s="4" t="s">
        <v>30571</v>
      </c>
      <c r="V253" s="7" t="s">
        <v>32314</v>
      </c>
    </row>
    <row r="254" customFormat="false" ht="15" hidden="false" customHeight="false" outlineLevel="0" collapsed="false">
      <c r="A254" s="4" t="s">
        <v>32315</v>
      </c>
      <c r="B254" s="4" t="s">
        <v>32316</v>
      </c>
      <c r="C254" s="4" t="s">
        <v>13</v>
      </c>
      <c r="D254" s="4" t="s">
        <v>32317</v>
      </c>
      <c r="E254" s="4" t="s">
        <v>12169</v>
      </c>
      <c r="F254" s="4" t="s">
        <v>10296</v>
      </c>
      <c r="G254" s="4" t="s">
        <v>12170</v>
      </c>
      <c r="H254" s="4" t="s">
        <v>9453</v>
      </c>
      <c r="I254" s="4" t="n">
        <v>38.32568</v>
      </c>
      <c r="J254" s="4" t="n">
        <v>-122.29416</v>
      </c>
      <c r="K254" s="4" t="s">
        <v>32318</v>
      </c>
      <c r="L254" s="4" t="s">
        <v>32319</v>
      </c>
      <c r="M254" s="4" t="s">
        <v>31515</v>
      </c>
      <c r="N254" s="4" t="s">
        <v>31515</v>
      </c>
      <c r="O254" s="4" t="s">
        <v>31515</v>
      </c>
      <c r="P254" s="4" t="s">
        <v>31515</v>
      </c>
      <c r="Q254" s="4" t="s">
        <v>31515</v>
      </c>
      <c r="R254" s="4" t="s">
        <v>88</v>
      </c>
      <c r="S254" s="4" t="s">
        <v>88</v>
      </c>
      <c r="T254" s="4" t="s">
        <v>30570</v>
      </c>
      <c r="U254" s="4" t="s">
        <v>30571</v>
      </c>
      <c r="V254" s="7" t="s">
        <v>32320</v>
      </c>
    </row>
    <row r="255" customFormat="false" ht="15" hidden="false" customHeight="false" outlineLevel="0" collapsed="false">
      <c r="A255" s="4" t="s">
        <v>32321</v>
      </c>
      <c r="B255" s="4" t="s">
        <v>32322</v>
      </c>
      <c r="C255" s="4" t="s">
        <v>13</v>
      </c>
      <c r="D255" s="4" t="s">
        <v>32323</v>
      </c>
      <c r="E255" s="4" t="s">
        <v>12169</v>
      </c>
      <c r="F255" s="4" t="s">
        <v>10296</v>
      </c>
      <c r="G255" s="4" t="s">
        <v>12170</v>
      </c>
      <c r="H255" s="4" t="s">
        <v>9453</v>
      </c>
      <c r="I255" s="4" t="n">
        <v>38.32347</v>
      </c>
      <c r="J255" s="4" t="n">
        <v>-122.29683</v>
      </c>
      <c r="K255" s="4" t="s">
        <v>32324</v>
      </c>
      <c r="L255" s="4" t="s">
        <v>32325</v>
      </c>
      <c r="M255" s="4" t="s">
        <v>31410</v>
      </c>
      <c r="N255" s="4" t="s">
        <v>31410</v>
      </c>
      <c r="O255" s="4" t="s">
        <v>31410</v>
      </c>
      <c r="P255" s="4" t="s">
        <v>31410</v>
      </c>
      <c r="Q255" s="4" t="s">
        <v>31410</v>
      </c>
      <c r="R255" s="4" t="s">
        <v>88</v>
      </c>
      <c r="S255" s="4" t="s">
        <v>88</v>
      </c>
      <c r="T255" s="4" t="s">
        <v>30570</v>
      </c>
      <c r="U255" s="4" t="s">
        <v>30571</v>
      </c>
      <c r="V255" s="7" t="s">
        <v>32326</v>
      </c>
    </row>
    <row r="256" customFormat="false" ht="15" hidden="false" customHeight="false" outlineLevel="0" collapsed="false">
      <c r="A256" s="4" t="s">
        <v>32327</v>
      </c>
      <c r="B256" s="4" t="s">
        <v>32328</v>
      </c>
      <c r="C256" s="4" t="s">
        <v>30584</v>
      </c>
      <c r="D256" s="4" t="s">
        <v>32329</v>
      </c>
      <c r="E256" s="4" t="s">
        <v>12179</v>
      </c>
      <c r="F256" s="4" t="s">
        <v>10296</v>
      </c>
      <c r="G256" s="4" t="s">
        <v>12180</v>
      </c>
      <c r="H256" s="4" t="s">
        <v>9453</v>
      </c>
      <c r="I256" s="4" t="n">
        <v>32.68218</v>
      </c>
      <c r="J256" s="4" t="n">
        <v>-117.08204</v>
      </c>
      <c r="K256" s="4" t="s">
        <v>32330</v>
      </c>
      <c r="L256" s="4" t="s">
        <v>32331</v>
      </c>
      <c r="M256" s="4" t="s">
        <v>88</v>
      </c>
      <c r="N256" s="4" t="s">
        <v>30693</v>
      </c>
      <c r="O256" s="4" t="s">
        <v>30693</v>
      </c>
      <c r="P256" s="4" t="s">
        <v>30693</v>
      </c>
      <c r="Q256" s="4" t="s">
        <v>30693</v>
      </c>
      <c r="R256" s="4" t="s">
        <v>30693</v>
      </c>
      <c r="S256" s="4" t="s">
        <v>88</v>
      </c>
      <c r="T256" s="4" t="s">
        <v>30570</v>
      </c>
      <c r="U256" s="4" t="s">
        <v>30571</v>
      </c>
      <c r="V256" s="7" t="s">
        <v>32332</v>
      </c>
    </row>
    <row r="257" customFormat="false" ht="15" hidden="false" customHeight="false" outlineLevel="0" collapsed="false">
      <c r="A257" s="4" t="s">
        <v>32333</v>
      </c>
      <c r="B257" s="4" t="s">
        <v>32334</v>
      </c>
      <c r="C257" s="4" t="s">
        <v>13</v>
      </c>
      <c r="D257" s="4" t="s">
        <v>32335</v>
      </c>
      <c r="E257" s="4" t="s">
        <v>32336</v>
      </c>
      <c r="F257" s="4" t="s">
        <v>10296</v>
      </c>
      <c r="G257" s="4" t="s">
        <v>32337</v>
      </c>
      <c r="H257" s="4" t="s">
        <v>9453</v>
      </c>
      <c r="I257" s="4" t="n">
        <v>34.37891</v>
      </c>
      <c r="J257" s="4" t="n">
        <v>-118.55292</v>
      </c>
      <c r="K257" s="4" t="s">
        <v>32338</v>
      </c>
      <c r="L257" s="4" t="s">
        <v>32339</v>
      </c>
      <c r="M257" s="4" t="s">
        <v>31425</v>
      </c>
      <c r="N257" s="4" t="s">
        <v>31425</v>
      </c>
      <c r="O257" s="4" t="s">
        <v>31425</v>
      </c>
      <c r="P257" s="4" t="s">
        <v>31425</v>
      </c>
      <c r="Q257" s="4" t="s">
        <v>31425</v>
      </c>
      <c r="R257" s="4" t="s">
        <v>88</v>
      </c>
      <c r="S257" s="4" t="s">
        <v>88</v>
      </c>
      <c r="T257" s="4" t="s">
        <v>30570</v>
      </c>
      <c r="U257" s="4" t="s">
        <v>31070</v>
      </c>
      <c r="V257" s="7" t="s">
        <v>32340</v>
      </c>
    </row>
    <row r="258" customFormat="false" ht="15" hidden="false" customHeight="false" outlineLevel="0" collapsed="false">
      <c r="A258" s="4" t="s">
        <v>32341</v>
      </c>
      <c r="B258" s="4" t="s">
        <v>32342</v>
      </c>
      <c r="C258" s="4" t="s">
        <v>13</v>
      </c>
      <c r="D258" s="4" t="s">
        <v>32343</v>
      </c>
      <c r="E258" s="4" t="s">
        <v>12199</v>
      </c>
      <c r="F258" s="4" t="s">
        <v>10296</v>
      </c>
      <c r="G258" s="4" t="s">
        <v>12209</v>
      </c>
      <c r="H258" s="4" t="s">
        <v>9453</v>
      </c>
      <c r="I258" s="4" t="n">
        <v>33.62465</v>
      </c>
      <c r="J258" s="4" t="n">
        <v>-117.93487</v>
      </c>
      <c r="K258" s="4" t="s">
        <v>32344</v>
      </c>
      <c r="L258" s="4" t="s">
        <v>32345</v>
      </c>
      <c r="M258" s="4" t="s">
        <v>31178</v>
      </c>
      <c r="N258" s="4" t="s">
        <v>31178</v>
      </c>
      <c r="O258" s="4" t="s">
        <v>31178</v>
      </c>
      <c r="P258" s="4" t="s">
        <v>31178</v>
      </c>
      <c r="Q258" s="4" t="s">
        <v>31178</v>
      </c>
      <c r="R258" s="4" t="s">
        <v>88</v>
      </c>
      <c r="S258" s="4" t="s">
        <v>88</v>
      </c>
      <c r="T258" s="4" t="s">
        <v>30570</v>
      </c>
      <c r="U258" s="4" t="s">
        <v>30571</v>
      </c>
      <c r="V258" s="7" t="s">
        <v>32346</v>
      </c>
    </row>
    <row r="259" customFormat="false" ht="15" hidden="false" customHeight="false" outlineLevel="0" collapsed="false">
      <c r="A259" s="4" t="s">
        <v>32347</v>
      </c>
      <c r="B259" s="4" t="s">
        <v>32348</v>
      </c>
      <c r="C259" s="4" t="s">
        <v>13</v>
      </c>
      <c r="D259" s="4" t="s">
        <v>32349</v>
      </c>
      <c r="E259" s="4" t="s">
        <v>12199</v>
      </c>
      <c r="F259" s="4" t="s">
        <v>10296</v>
      </c>
      <c r="G259" s="4" t="s">
        <v>12200</v>
      </c>
      <c r="H259" s="4" t="s">
        <v>9453</v>
      </c>
      <c r="I259" s="4" t="n">
        <v>33.61105</v>
      </c>
      <c r="J259" s="4" t="n">
        <v>-117.8718</v>
      </c>
      <c r="K259" s="4" t="s">
        <v>32350</v>
      </c>
      <c r="L259" s="4" t="s">
        <v>32351</v>
      </c>
      <c r="M259" s="4" t="s">
        <v>32352</v>
      </c>
      <c r="N259" s="4" t="s">
        <v>32352</v>
      </c>
      <c r="O259" s="4" t="s">
        <v>32352</v>
      </c>
      <c r="P259" s="4" t="s">
        <v>32352</v>
      </c>
      <c r="Q259" s="4" t="s">
        <v>32352</v>
      </c>
      <c r="R259" s="4" t="s">
        <v>88</v>
      </c>
      <c r="S259" s="4" t="s">
        <v>88</v>
      </c>
      <c r="T259" s="4" t="s">
        <v>30570</v>
      </c>
      <c r="U259" s="4" t="s">
        <v>30571</v>
      </c>
      <c r="V259" s="7" t="s">
        <v>32353</v>
      </c>
    </row>
    <row r="260" customFormat="false" ht="15" hidden="false" customHeight="false" outlineLevel="0" collapsed="false">
      <c r="A260" s="4" t="s">
        <v>32354</v>
      </c>
      <c r="B260" s="4" t="s">
        <v>32355</v>
      </c>
      <c r="C260" s="4" t="s">
        <v>13</v>
      </c>
      <c r="D260" s="4" t="s">
        <v>32356</v>
      </c>
      <c r="E260" s="4" t="s">
        <v>12199</v>
      </c>
      <c r="F260" s="4" t="s">
        <v>10296</v>
      </c>
      <c r="G260" s="4" t="s">
        <v>12200</v>
      </c>
      <c r="H260" s="4" t="s">
        <v>9453</v>
      </c>
      <c r="I260" s="4" t="n">
        <v>33.61269</v>
      </c>
      <c r="J260" s="4" t="n">
        <v>-117.87184</v>
      </c>
      <c r="K260" s="4" t="s">
        <v>32357</v>
      </c>
      <c r="L260" s="4" t="s">
        <v>32358</v>
      </c>
      <c r="M260" s="4" t="s">
        <v>31745</v>
      </c>
      <c r="N260" s="4" t="s">
        <v>31745</v>
      </c>
      <c r="O260" s="4" t="s">
        <v>31745</v>
      </c>
      <c r="P260" s="4" t="s">
        <v>31745</v>
      </c>
      <c r="Q260" s="4" t="s">
        <v>31745</v>
      </c>
      <c r="R260" s="4" t="s">
        <v>88</v>
      </c>
      <c r="S260" s="4" t="s">
        <v>88</v>
      </c>
      <c r="T260" s="4" t="s">
        <v>30570</v>
      </c>
      <c r="U260" s="4" t="s">
        <v>31070</v>
      </c>
      <c r="V260" s="7" t="s">
        <v>32359</v>
      </c>
    </row>
    <row r="261" customFormat="false" ht="15" hidden="false" customHeight="false" outlineLevel="0" collapsed="false">
      <c r="A261" s="4" t="s">
        <v>32360</v>
      </c>
      <c r="B261" s="4" t="s">
        <v>32361</v>
      </c>
      <c r="C261" s="4" t="s">
        <v>13</v>
      </c>
      <c r="D261" s="4" t="s">
        <v>32362</v>
      </c>
      <c r="E261" s="4" t="s">
        <v>12199</v>
      </c>
      <c r="F261" s="4" t="s">
        <v>10296</v>
      </c>
      <c r="G261" s="4" t="s">
        <v>12209</v>
      </c>
      <c r="H261" s="4" t="s">
        <v>9453</v>
      </c>
      <c r="I261" s="4" t="n">
        <v>33.62579</v>
      </c>
      <c r="J261" s="4" t="n">
        <v>-117.92834</v>
      </c>
      <c r="K261" s="4" t="s">
        <v>32363</v>
      </c>
      <c r="L261" s="4" t="s">
        <v>32364</v>
      </c>
      <c r="M261" s="4" t="s">
        <v>31263</v>
      </c>
      <c r="N261" s="4" t="s">
        <v>31263</v>
      </c>
      <c r="O261" s="4" t="s">
        <v>31263</v>
      </c>
      <c r="P261" s="4" t="s">
        <v>31263</v>
      </c>
      <c r="Q261" s="4" t="s">
        <v>31263</v>
      </c>
      <c r="R261" s="4" t="s">
        <v>30606</v>
      </c>
      <c r="S261" s="4" t="s">
        <v>88</v>
      </c>
      <c r="T261" s="4" t="s">
        <v>30570</v>
      </c>
      <c r="U261" s="4" t="s">
        <v>31070</v>
      </c>
      <c r="V261" s="7" t="s">
        <v>32365</v>
      </c>
    </row>
    <row r="262" customFormat="false" ht="15" hidden="false" customHeight="false" outlineLevel="0" collapsed="false">
      <c r="A262" s="4" t="s">
        <v>32366</v>
      </c>
      <c r="B262" s="4" t="s">
        <v>32367</v>
      </c>
      <c r="C262" s="4" t="s">
        <v>13</v>
      </c>
      <c r="D262" s="4" t="s">
        <v>32368</v>
      </c>
      <c r="E262" s="4" t="s">
        <v>12199</v>
      </c>
      <c r="F262" s="4" t="s">
        <v>10296</v>
      </c>
      <c r="G262" s="4" t="s">
        <v>12209</v>
      </c>
      <c r="H262" s="4" t="s">
        <v>9453</v>
      </c>
      <c r="I262" s="4" t="n">
        <v>33.62482</v>
      </c>
      <c r="J262" s="4" t="n">
        <v>-117.9347</v>
      </c>
      <c r="K262" s="4" t="s">
        <v>32369</v>
      </c>
      <c r="L262" s="4" t="s">
        <v>32370</v>
      </c>
      <c r="M262" s="4" t="s">
        <v>30717</v>
      </c>
      <c r="N262" s="4" t="s">
        <v>30717</v>
      </c>
      <c r="O262" s="4" t="s">
        <v>30717</v>
      </c>
      <c r="P262" s="4" t="s">
        <v>30717</v>
      </c>
      <c r="Q262" s="4" t="s">
        <v>30717</v>
      </c>
      <c r="R262" s="4" t="s">
        <v>88</v>
      </c>
      <c r="S262" s="4" t="s">
        <v>88</v>
      </c>
      <c r="T262" s="4" t="s">
        <v>30570</v>
      </c>
      <c r="U262" s="4" t="s">
        <v>31070</v>
      </c>
      <c r="V262" s="7" t="s">
        <v>32371</v>
      </c>
    </row>
    <row r="263" customFormat="false" ht="15" hidden="false" customHeight="false" outlineLevel="0" collapsed="false">
      <c r="A263" s="4" t="s">
        <v>32372</v>
      </c>
      <c r="B263" s="4" t="s">
        <v>32373</v>
      </c>
      <c r="C263" s="4" t="s">
        <v>13</v>
      </c>
      <c r="D263" s="4" t="s">
        <v>32374</v>
      </c>
      <c r="E263" s="4" t="s">
        <v>12229</v>
      </c>
      <c r="F263" s="4" t="s">
        <v>10296</v>
      </c>
      <c r="G263" s="4" t="s">
        <v>32375</v>
      </c>
      <c r="H263" s="4" t="s">
        <v>9453</v>
      </c>
      <c r="I263" s="4" t="n">
        <v>34.2208</v>
      </c>
      <c r="J263" s="4" t="n">
        <v>-118.53718</v>
      </c>
      <c r="K263" s="4" t="s">
        <v>32376</v>
      </c>
      <c r="L263" s="4" t="s">
        <v>32377</v>
      </c>
      <c r="M263" s="4" t="s">
        <v>31205</v>
      </c>
      <c r="N263" s="4" t="s">
        <v>31205</v>
      </c>
      <c r="O263" s="4" t="s">
        <v>31205</v>
      </c>
      <c r="P263" s="4" t="s">
        <v>31205</v>
      </c>
      <c r="Q263" s="4" t="s">
        <v>31205</v>
      </c>
      <c r="R263" s="4" t="s">
        <v>30606</v>
      </c>
      <c r="S263" s="4" t="s">
        <v>88</v>
      </c>
      <c r="T263" s="4" t="s">
        <v>30570</v>
      </c>
      <c r="U263" s="4" t="s">
        <v>30571</v>
      </c>
      <c r="V263" s="7" t="s">
        <v>32378</v>
      </c>
    </row>
    <row r="264" customFormat="false" ht="15" hidden="false" customHeight="false" outlineLevel="0" collapsed="false">
      <c r="A264" s="4" t="s">
        <v>32379</v>
      </c>
      <c r="B264" s="4" t="s">
        <v>32380</v>
      </c>
      <c r="C264" s="4" t="s">
        <v>13</v>
      </c>
      <c r="D264" s="4" t="s">
        <v>32381</v>
      </c>
      <c r="E264" s="4" t="s">
        <v>12239</v>
      </c>
      <c r="F264" s="4" t="s">
        <v>10296</v>
      </c>
      <c r="G264" s="4" t="s">
        <v>32382</v>
      </c>
      <c r="H264" s="4" t="s">
        <v>9453</v>
      </c>
      <c r="I264" s="4" t="n">
        <v>38.09645</v>
      </c>
      <c r="J264" s="4" t="n">
        <v>-122.55899</v>
      </c>
      <c r="K264" s="4" t="s">
        <v>32383</v>
      </c>
      <c r="L264" s="4" t="s">
        <v>32384</v>
      </c>
      <c r="M264" s="4" t="s">
        <v>32385</v>
      </c>
      <c r="N264" s="4" t="s">
        <v>32385</v>
      </c>
      <c r="O264" s="4" t="s">
        <v>32385</v>
      </c>
      <c r="P264" s="4" t="s">
        <v>32385</v>
      </c>
      <c r="Q264" s="4" t="s">
        <v>32385</v>
      </c>
      <c r="R264" s="4" t="s">
        <v>88</v>
      </c>
      <c r="S264" s="4" t="s">
        <v>88</v>
      </c>
      <c r="T264" s="4" t="s">
        <v>30570</v>
      </c>
      <c r="U264" s="4" t="s">
        <v>30571</v>
      </c>
      <c r="V264" s="7" t="s">
        <v>32386</v>
      </c>
    </row>
    <row r="265" customFormat="false" ht="15" hidden="false" customHeight="false" outlineLevel="0" collapsed="false">
      <c r="A265" s="4" t="s">
        <v>32387</v>
      </c>
      <c r="B265" s="4" t="s">
        <v>32388</v>
      </c>
      <c r="C265" s="4" t="s">
        <v>13</v>
      </c>
      <c r="D265" s="4" t="s">
        <v>32389</v>
      </c>
      <c r="E265" s="4" t="s">
        <v>12269</v>
      </c>
      <c r="F265" s="4" t="s">
        <v>10296</v>
      </c>
      <c r="G265" s="4" t="s">
        <v>12270</v>
      </c>
      <c r="H265" s="4" t="s">
        <v>9453</v>
      </c>
      <c r="I265" s="4" t="n">
        <v>37.81911</v>
      </c>
      <c r="J265" s="4" t="n">
        <v>-122.26466</v>
      </c>
      <c r="K265" s="4" t="s">
        <v>32390</v>
      </c>
      <c r="L265" s="4" t="s">
        <v>32391</v>
      </c>
      <c r="M265" s="4" t="s">
        <v>32392</v>
      </c>
      <c r="N265" s="4" t="s">
        <v>32392</v>
      </c>
      <c r="O265" s="4" t="s">
        <v>32392</v>
      </c>
      <c r="P265" s="4" t="s">
        <v>32392</v>
      </c>
      <c r="Q265" s="4" t="s">
        <v>32392</v>
      </c>
      <c r="R265" s="4" t="s">
        <v>88</v>
      </c>
      <c r="S265" s="4" t="s">
        <v>88</v>
      </c>
      <c r="T265" s="4" t="s">
        <v>30570</v>
      </c>
      <c r="U265" s="4" t="s">
        <v>30571</v>
      </c>
      <c r="V265" s="7" t="s">
        <v>32393</v>
      </c>
    </row>
    <row r="266" customFormat="false" ht="15" hidden="false" customHeight="false" outlineLevel="0" collapsed="false">
      <c r="A266" s="4" t="s">
        <v>32394</v>
      </c>
      <c r="B266" s="4" t="s">
        <v>32395</v>
      </c>
      <c r="C266" s="4" t="s">
        <v>13</v>
      </c>
      <c r="D266" s="4" t="s">
        <v>32396</v>
      </c>
      <c r="E266" s="4" t="s">
        <v>12269</v>
      </c>
      <c r="F266" s="4" t="s">
        <v>10296</v>
      </c>
      <c r="G266" s="4" t="s">
        <v>12270</v>
      </c>
      <c r="H266" s="4" t="s">
        <v>9453</v>
      </c>
      <c r="I266" s="4" t="n">
        <v>37.82092</v>
      </c>
      <c r="J266" s="4" t="n">
        <v>-122.26258</v>
      </c>
      <c r="K266" s="4" t="s">
        <v>32397</v>
      </c>
      <c r="L266" s="4" t="s">
        <v>32398</v>
      </c>
      <c r="M266" s="4" t="s">
        <v>30588</v>
      </c>
      <c r="N266" s="4" t="s">
        <v>30588</v>
      </c>
      <c r="O266" s="4" t="s">
        <v>30588</v>
      </c>
      <c r="P266" s="4" t="s">
        <v>30588</v>
      </c>
      <c r="Q266" s="4" t="s">
        <v>30588</v>
      </c>
      <c r="R266" s="4" t="s">
        <v>88</v>
      </c>
      <c r="S266" s="4" t="s">
        <v>88</v>
      </c>
      <c r="T266" s="4" t="s">
        <v>30570</v>
      </c>
      <c r="U266" s="4" t="s">
        <v>30571</v>
      </c>
      <c r="V266" s="7" t="s">
        <v>32399</v>
      </c>
    </row>
    <row r="267" customFormat="false" ht="15" hidden="false" customHeight="false" outlineLevel="0" collapsed="false">
      <c r="A267" s="4" t="s">
        <v>32400</v>
      </c>
      <c r="B267" s="4" t="s">
        <v>32401</v>
      </c>
      <c r="C267" s="4" t="s">
        <v>13</v>
      </c>
      <c r="D267" s="4" t="s">
        <v>32402</v>
      </c>
      <c r="E267" s="4" t="s">
        <v>12269</v>
      </c>
      <c r="F267" s="4" t="s">
        <v>10296</v>
      </c>
      <c r="G267" s="4" t="s">
        <v>12279</v>
      </c>
      <c r="H267" s="4" t="s">
        <v>9453</v>
      </c>
      <c r="I267" s="4" t="n">
        <v>37.79886</v>
      </c>
      <c r="J267" s="4" t="n">
        <v>-122.27134</v>
      </c>
      <c r="K267" s="4" t="s">
        <v>32403</v>
      </c>
      <c r="L267" s="4" t="s">
        <v>32404</v>
      </c>
      <c r="M267" s="4" t="s">
        <v>31345</v>
      </c>
      <c r="N267" s="4" t="s">
        <v>31345</v>
      </c>
      <c r="O267" s="4" t="s">
        <v>31345</v>
      </c>
      <c r="P267" s="4" t="s">
        <v>31345</v>
      </c>
      <c r="Q267" s="4" t="s">
        <v>31345</v>
      </c>
      <c r="R267" s="4" t="s">
        <v>88</v>
      </c>
      <c r="S267" s="4" t="s">
        <v>88</v>
      </c>
      <c r="T267" s="4" t="s">
        <v>30570</v>
      </c>
      <c r="U267" s="4" t="s">
        <v>31070</v>
      </c>
      <c r="V267" s="7" t="s">
        <v>32405</v>
      </c>
    </row>
    <row r="268" customFormat="false" ht="15" hidden="false" customHeight="false" outlineLevel="0" collapsed="false">
      <c r="A268" s="4" t="s">
        <v>32406</v>
      </c>
      <c r="B268" s="4" t="s">
        <v>32407</v>
      </c>
      <c r="C268" s="4" t="s">
        <v>13</v>
      </c>
      <c r="D268" s="4" t="s">
        <v>32408</v>
      </c>
      <c r="E268" s="4" t="s">
        <v>12288</v>
      </c>
      <c r="F268" s="4" t="s">
        <v>10296</v>
      </c>
      <c r="G268" s="4" t="s">
        <v>12289</v>
      </c>
      <c r="H268" s="4" t="s">
        <v>9453</v>
      </c>
      <c r="I268" s="4" t="n">
        <v>33.18751</v>
      </c>
      <c r="J268" s="4" t="n">
        <v>-117.2935</v>
      </c>
      <c r="K268" s="4" t="s">
        <v>32409</v>
      </c>
      <c r="L268" s="4" t="s">
        <v>32410</v>
      </c>
      <c r="M268" s="4" t="s">
        <v>32411</v>
      </c>
      <c r="N268" s="4" t="s">
        <v>32411</v>
      </c>
      <c r="O268" s="4" t="s">
        <v>32411</v>
      </c>
      <c r="P268" s="4" t="s">
        <v>32411</v>
      </c>
      <c r="Q268" s="4" t="s">
        <v>32411</v>
      </c>
      <c r="R268" s="4" t="s">
        <v>88</v>
      </c>
      <c r="S268" s="4" t="s">
        <v>88</v>
      </c>
      <c r="T268" s="4" t="s">
        <v>30570</v>
      </c>
      <c r="U268" s="4" t="s">
        <v>31070</v>
      </c>
      <c r="V268" s="7" t="s">
        <v>32412</v>
      </c>
    </row>
    <row r="269" customFormat="false" ht="15" hidden="false" customHeight="false" outlineLevel="0" collapsed="false">
      <c r="A269" s="4" t="s">
        <v>32413</v>
      </c>
      <c r="B269" s="4" t="s">
        <v>32414</v>
      </c>
      <c r="C269" s="4" t="s">
        <v>13</v>
      </c>
      <c r="D269" s="4" t="s">
        <v>32415</v>
      </c>
      <c r="E269" s="4" t="s">
        <v>12308</v>
      </c>
      <c r="F269" s="4" t="s">
        <v>10296</v>
      </c>
      <c r="G269" s="4" t="s">
        <v>12318</v>
      </c>
      <c r="H269" s="4" t="s">
        <v>9453</v>
      </c>
      <c r="I269" s="4" t="n">
        <v>33.7807</v>
      </c>
      <c r="J269" s="4" t="n">
        <v>-117.85972</v>
      </c>
      <c r="K269" s="4" t="s">
        <v>32416</v>
      </c>
      <c r="L269" s="4" t="s">
        <v>32417</v>
      </c>
      <c r="M269" s="4" t="s">
        <v>31197</v>
      </c>
      <c r="N269" s="4" t="s">
        <v>31197</v>
      </c>
      <c r="O269" s="4" t="s">
        <v>31197</v>
      </c>
      <c r="P269" s="4" t="s">
        <v>31197</v>
      </c>
      <c r="Q269" s="4" t="s">
        <v>31197</v>
      </c>
      <c r="R269" s="4" t="s">
        <v>30606</v>
      </c>
      <c r="S269" s="4" t="s">
        <v>88</v>
      </c>
      <c r="T269" s="4" t="s">
        <v>30570</v>
      </c>
      <c r="U269" s="4" t="s">
        <v>30571</v>
      </c>
      <c r="V269" s="7" t="s">
        <v>32418</v>
      </c>
    </row>
    <row r="270" customFormat="false" ht="15" hidden="false" customHeight="false" outlineLevel="0" collapsed="false">
      <c r="A270" s="4" t="s">
        <v>32419</v>
      </c>
      <c r="B270" s="4" t="s">
        <v>32420</v>
      </c>
      <c r="C270" s="4" t="s">
        <v>13</v>
      </c>
      <c r="D270" s="4" t="s">
        <v>32421</v>
      </c>
      <c r="E270" s="4" t="s">
        <v>12308</v>
      </c>
      <c r="F270" s="4" t="s">
        <v>10296</v>
      </c>
      <c r="G270" s="4" t="s">
        <v>32422</v>
      </c>
      <c r="H270" s="4" t="s">
        <v>9453</v>
      </c>
      <c r="I270" s="4" t="n">
        <v>33.78789</v>
      </c>
      <c r="J270" s="4" t="n">
        <v>-117.82605</v>
      </c>
      <c r="K270" s="4" t="s">
        <v>32423</v>
      </c>
      <c r="L270" s="4" t="s">
        <v>32424</v>
      </c>
      <c r="M270" s="4" t="s">
        <v>32425</v>
      </c>
      <c r="N270" s="4" t="s">
        <v>32425</v>
      </c>
      <c r="O270" s="4" t="s">
        <v>32425</v>
      </c>
      <c r="P270" s="4" t="s">
        <v>32425</v>
      </c>
      <c r="Q270" s="4" t="s">
        <v>32425</v>
      </c>
      <c r="R270" s="4" t="s">
        <v>88</v>
      </c>
      <c r="S270" s="4" t="s">
        <v>88</v>
      </c>
      <c r="T270" s="4" t="s">
        <v>30570</v>
      </c>
      <c r="U270" s="4" t="s">
        <v>31070</v>
      </c>
      <c r="V270" s="7" t="s">
        <v>32426</v>
      </c>
    </row>
    <row r="271" customFormat="false" ht="15" hidden="false" customHeight="false" outlineLevel="0" collapsed="false">
      <c r="A271" s="4" t="s">
        <v>32427</v>
      </c>
      <c r="B271" s="4" t="s">
        <v>32428</v>
      </c>
      <c r="C271" s="4" t="s">
        <v>13</v>
      </c>
      <c r="D271" s="4" t="s">
        <v>32429</v>
      </c>
      <c r="E271" s="4" t="s">
        <v>12308</v>
      </c>
      <c r="F271" s="4" t="s">
        <v>10296</v>
      </c>
      <c r="G271" s="4" t="s">
        <v>32430</v>
      </c>
      <c r="H271" s="4" t="s">
        <v>9453</v>
      </c>
      <c r="I271" s="4" t="n">
        <v>33.78774</v>
      </c>
      <c r="J271" s="4" t="n">
        <v>-117.84029</v>
      </c>
      <c r="K271" s="4" t="s">
        <v>32431</v>
      </c>
      <c r="L271" s="4" t="s">
        <v>32432</v>
      </c>
      <c r="M271" s="4" t="s">
        <v>32433</v>
      </c>
      <c r="N271" s="4" t="s">
        <v>32433</v>
      </c>
      <c r="O271" s="4" t="s">
        <v>32433</v>
      </c>
      <c r="P271" s="4" t="s">
        <v>32433</v>
      </c>
      <c r="Q271" s="4" t="s">
        <v>32433</v>
      </c>
      <c r="R271" s="4" t="s">
        <v>88</v>
      </c>
      <c r="S271" s="4" t="s">
        <v>88</v>
      </c>
      <c r="T271" s="4" t="s">
        <v>30570</v>
      </c>
      <c r="U271" s="4" t="s">
        <v>31070</v>
      </c>
      <c r="V271" s="7" t="s">
        <v>32434</v>
      </c>
    </row>
    <row r="272" customFormat="false" ht="15" hidden="false" customHeight="false" outlineLevel="0" collapsed="false">
      <c r="A272" s="4" t="s">
        <v>32435</v>
      </c>
      <c r="B272" s="4" t="s">
        <v>32436</v>
      </c>
      <c r="C272" s="4" t="s">
        <v>13</v>
      </c>
      <c r="D272" s="4" t="s">
        <v>32437</v>
      </c>
      <c r="E272" s="4" t="s">
        <v>12308</v>
      </c>
      <c r="F272" s="4" t="s">
        <v>10296</v>
      </c>
      <c r="G272" s="4" t="s">
        <v>12318</v>
      </c>
      <c r="H272" s="4" t="s">
        <v>9453</v>
      </c>
      <c r="I272" s="4" t="n">
        <v>33.78023</v>
      </c>
      <c r="J272" s="4" t="n">
        <v>-117.86573</v>
      </c>
      <c r="K272" s="4" t="s">
        <v>32438</v>
      </c>
      <c r="L272" s="4" t="s">
        <v>32439</v>
      </c>
      <c r="M272" s="4" t="s">
        <v>30693</v>
      </c>
      <c r="N272" s="4" t="s">
        <v>30693</v>
      </c>
      <c r="O272" s="4" t="s">
        <v>30693</v>
      </c>
      <c r="P272" s="4" t="s">
        <v>30693</v>
      </c>
      <c r="Q272" s="4" t="s">
        <v>30693</v>
      </c>
      <c r="R272" s="4" t="s">
        <v>88</v>
      </c>
      <c r="S272" s="4" t="s">
        <v>88</v>
      </c>
      <c r="T272" s="4" t="s">
        <v>30570</v>
      </c>
      <c r="U272" s="4" t="s">
        <v>32440</v>
      </c>
      <c r="V272" s="7" t="s">
        <v>32441</v>
      </c>
    </row>
    <row r="273" customFormat="false" ht="15" hidden="false" customHeight="false" outlineLevel="0" collapsed="false">
      <c r="A273" s="4" t="s">
        <v>32442</v>
      </c>
      <c r="B273" s="4" t="s">
        <v>32443</v>
      </c>
      <c r="C273" s="4" t="s">
        <v>13</v>
      </c>
      <c r="D273" s="4" t="s">
        <v>32444</v>
      </c>
      <c r="E273" s="4" t="s">
        <v>12308</v>
      </c>
      <c r="F273" s="4" t="s">
        <v>10296</v>
      </c>
      <c r="G273" s="4" t="s">
        <v>12318</v>
      </c>
      <c r="H273" s="4" t="s">
        <v>9453</v>
      </c>
      <c r="I273" s="4" t="n">
        <v>33.78186</v>
      </c>
      <c r="J273" s="4" t="n">
        <v>-117.86649</v>
      </c>
      <c r="K273" s="4" t="s">
        <v>32445</v>
      </c>
      <c r="L273" s="4" t="s">
        <v>32446</v>
      </c>
      <c r="M273" s="4" t="s">
        <v>30568</v>
      </c>
      <c r="N273" s="4" t="s">
        <v>30568</v>
      </c>
      <c r="O273" s="4" t="s">
        <v>30568</v>
      </c>
      <c r="P273" s="4" t="s">
        <v>30568</v>
      </c>
      <c r="Q273" s="4" t="s">
        <v>30568</v>
      </c>
      <c r="R273" s="4" t="s">
        <v>88</v>
      </c>
      <c r="S273" s="4" t="s">
        <v>88</v>
      </c>
      <c r="T273" s="4" t="s">
        <v>30570</v>
      </c>
      <c r="U273" s="4" t="s">
        <v>30571</v>
      </c>
      <c r="V273" s="7" t="s">
        <v>32447</v>
      </c>
    </row>
    <row r="274" customFormat="false" ht="15" hidden="false" customHeight="false" outlineLevel="0" collapsed="false">
      <c r="A274" s="4" t="s">
        <v>32448</v>
      </c>
      <c r="B274" s="4" t="s">
        <v>32449</v>
      </c>
      <c r="C274" s="4" t="s">
        <v>13</v>
      </c>
      <c r="D274" s="4" t="s">
        <v>32450</v>
      </c>
      <c r="E274" s="4" t="s">
        <v>32451</v>
      </c>
      <c r="F274" s="4" t="s">
        <v>10296</v>
      </c>
      <c r="G274" s="4" t="s">
        <v>32452</v>
      </c>
      <c r="H274" s="4" t="s">
        <v>9453</v>
      </c>
      <c r="I274" s="4" t="n">
        <v>37.87581</v>
      </c>
      <c r="J274" s="4" t="n">
        <v>-122.18209</v>
      </c>
      <c r="K274" s="4" t="s">
        <v>32453</v>
      </c>
      <c r="L274" s="4" t="s">
        <v>32454</v>
      </c>
      <c r="M274" s="4" t="s">
        <v>30632</v>
      </c>
      <c r="N274" s="4" t="s">
        <v>30632</v>
      </c>
      <c r="O274" s="4" t="s">
        <v>30632</v>
      </c>
      <c r="P274" s="4" t="s">
        <v>30632</v>
      </c>
      <c r="Q274" s="4" t="s">
        <v>30632</v>
      </c>
      <c r="R274" s="4" t="s">
        <v>88</v>
      </c>
      <c r="S274" s="4" t="s">
        <v>88</v>
      </c>
      <c r="T274" s="4" t="s">
        <v>30570</v>
      </c>
      <c r="U274" s="4" t="s">
        <v>30571</v>
      </c>
      <c r="V274" s="7" t="s">
        <v>32455</v>
      </c>
    </row>
    <row r="275" customFormat="false" ht="15" hidden="false" customHeight="false" outlineLevel="0" collapsed="false">
      <c r="A275" s="4" t="s">
        <v>32456</v>
      </c>
      <c r="B275" s="4" t="s">
        <v>32457</v>
      </c>
      <c r="C275" s="4" t="s">
        <v>13</v>
      </c>
      <c r="D275" s="4" t="s">
        <v>32458</v>
      </c>
      <c r="E275" s="4" t="s">
        <v>12364</v>
      </c>
      <c r="F275" s="4" t="s">
        <v>10296</v>
      </c>
      <c r="G275" s="4" t="s">
        <v>12365</v>
      </c>
      <c r="H275" s="4" t="s">
        <v>9453</v>
      </c>
      <c r="I275" s="4" t="n">
        <v>34.19528</v>
      </c>
      <c r="J275" s="4" t="n">
        <v>-119.18983</v>
      </c>
      <c r="K275" s="4" t="s">
        <v>32459</v>
      </c>
      <c r="L275" s="4" t="s">
        <v>32460</v>
      </c>
      <c r="M275" s="4" t="s">
        <v>31178</v>
      </c>
      <c r="N275" s="4" t="s">
        <v>31178</v>
      </c>
      <c r="O275" s="4" t="s">
        <v>31178</v>
      </c>
      <c r="P275" s="4" t="s">
        <v>31178</v>
      </c>
      <c r="Q275" s="4" t="s">
        <v>31178</v>
      </c>
      <c r="R275" s="4" t="s">
        <v>88</v>
      </c>
      <c r="S275" s="4" t="s">
        <v>88</v>
      </c>
      <c r="T275" s="4" t="s">
        <v>30570</v>
      </c>
      <c r="U275" s="4" t="s">
        <v>31482</v>
      </c>
      <c r="V275" s="7" t="s">
        <v>32461</v>
      </c>
    </row>
    <row r="276" customFormat="false" ht="15" hidden="false" customHeight="false" outlineLevel="0" collapsed="false">
      <c r="A276" s="4" t="s">
        <v>32462</v>
      </c>
      <c r="B276" s="4" t="s">
        <v>32463</v>
      </c>
      <c r="C276" s="4" t="s">
        <v>13</v>
      </c>
      <c r="D276" s="4" t="s">
        <v>32464</v>
      </c>
      <c r="E276" s="4" t="s">
        <v>12364</v>
      </c>
      <c r="F276" s="4" t="s">
        <v>10296</v>
      </c>
      <c r="G276" s="4" t="s">
        <v>12365</v>
      </c>
      <c r="H276" s="4" t="s">
        <v>9453</v>
      </c>
      <c r="I276" s="4" t="n">
        <v>34.20031</v>
      </c>
      <c r="J276" s="4" t="n">
        <v>-119.17844</v>
      </c>
      <c r="K276" s="4" t="s">
        <v>32465</v>
      </c>
      <c r="L276" s="4" t="s">
        <v>32466</v>
      </c>
      <c r="M276" s="4" t="s">
        <v>30693</v>
      </c>
      <c r="N276" s="4" t="s">
        <v>30693</v>
      </c>
      <c r="O276" s="4" t="s">
        <v>30693</v>
      </c>
      <c r="P276" s="4" t="s">
        <v>30693</v>
      </c>
      <c r="Q276" s="4" t="s">
        <v>30693</v>
      </c>
      <c r="R276" s="4" t="s">
        <v>88</v>
      </c>
      <c r="S276" s="4" t="s">
        <v>88</v>
      </c>
      <c r="T276" s="4" t="s">
        <v>30570</v>
      </c>
      <c r="U276" s="4" t="s">
        <v>31070</v>
      </c>
      <c r="V276" s="7" t="s">
        <v>32467</v>
      </c>
    </row>
    <row r="277" customFormat="false" ht="15" hidden="false" customHeight="false" outlineLevel="0" collapsed="false">
      <c r="A277" s="4" t="s">
        <v>32468</v>
      </c>
      <c r="B277" s="4" t="s">
        <v>32469</v>
      </c>
      <c r="C277" s="4" t="s">
        <v>13</v>
      </c>
      <c r="D277" s="4" t="s">
        <v>32470</v>
      </c>
      <c r="E277" s="4" t="s">
        <v>12392</v>
      </c>
      <c r="F277" s="4" t="s">
        <v>10296</v>
      </c>
      <c r="G277" s="4" t="s">
        <v>32471</v>
      </c>
      <c r="H277" s="4" t="s">
        <v>9453</v>
      </c>
      <c r="I277" s="4" t="n">
        <v>33.7464</v>
      </c>
      <c r="J277" s="4" t="n">
        <v>-116.3553</v>
      </c>
      <c r="K277" s="4" t="s">
        <v>32472</v>
      </c>
      <c r="L277" s="4" t="s">
        <v>32473</v>
      </c>
      <c r="M277" s="4" t="s">
        <v>30756</v>
      </c>
      <c r="N277" s="4" t="s">
        <v>30756</v>
      </c>
      <c r="O277" s="4" t="s">
        <v>30756</v>
      </c>
      <c r="P277" s="4" t="s">
        <v>30756</v>
      </c>
      <c r="Q277" s="4" t="s">
        <v>30756</v>
      </c>
      <c r="R277" s="4" t="s">
        <v>88</v>
      </c>
      <c r="S277" s="4" t="s">
        <v>88</v>
      </c>
      <c r="T277" s="4" t="s">
        <v>30570</v>
      </c>
      <c r="U277" s="4" t="s">
        <v>30571</v>
      </c>
      <c r="V277" s="7" t="s">
        <v>32474</v>
      </c>
    </row>
    <row r="278" customFormat="false" ht="15" hidden="false" customHeight="false" outlineLevel="0" collapsed="false">
      <c r="A278" s="4" t="s">
        <v>32475</v>
      </c>
      <c r="B278" s="4" t="s">
        <v>32476</v>
      </c>
      <c r="C278" s="4" t="s">
        <v>30584</v>
      </c>
      <c r="D278" s="4" t="s">
        <v>32477</v>
      </c>
      <c r="E278" s="4" t="s">
        <v>12392</v>
      </c>
      <c r="F278" s="4" t="s">
        <v>10296</v>
      </c>
      <c r="G278" s="4" t="s">
        <v>12393</v>
      </c>
      <c r="H278" s="4" t="s">
        <v>9453</v>
      </c>
      <c r="I278" s="4" t="n">
        <v>33.72294</v>
      </c>
      <c r="J278" s="4" t="n">
        <v>-116.39125</v>
      </c>
      <c r="K278" s="4" t="s">
        <v>32478</v>
      </c>
      <c r="L278" s="4" t="s">
        <v>32479</v>
      </c>
      <c r="M278" s="4" t="s">
        <v>30870</v>
      </c>
      <c r="N278" s="4" t="s">
        <v>30870</v>
      </c>
      <c r="O278" s="4" t="s">
        <v>30870</v>
      </c>
      <c r="P278" s="4" t="s">
        <v>30870</v>
      </c>
      <c r="Q278" s="4" t="s">
        <v>30870</v>
      </c>
      <c r="R278" s="4" t="s">
        <v>88</v>
      </c>
      <c r="S278" s="4" t="s">
        <v>88</v>
      </c>
      <c r="T278" s="4" t="s">
        <v>30570</v>
      </c>
      <c r="U278" s="4" t="s">
        <v>30571</v>
      </c>
      <c r="V278" s="7" t="s">
        <v>32480</v>
      </c>
    </row>
    <row r="279" customFormat="false" ht="15" hidden="false" customHeight="false" outlineLevel="0" collapsed="false">
      <c r="A279" s="4" t="s">
        <v>32481</v>
      </c>
      <c r="B279" s="4" t="s">
        <v>32482</v>
      </c>
      <c r="C279" s="4" t="s">
        <v>13</v>
      </c>
      <c r="D279" s="4" t="s">
        <v>32483</v>
      </c>
      <c r="E279" s="4" t="s">
        <v>12402</v>
      </c>
      <c r="F279" s="4" t="s">
        <v>10296</v>
      </c>
      <c r="G279" s="4" t="s">
        <v>12403</v>
      </c>
      <c r="H279" s="4" t="s">
        <v>9453</v>
      </c>
      <c r="I279" s="4" t="n">
        <v>33.84482</v>
      </c>
      <c r="J279" s="4" t="n">
        <v>-116.52829</v>
      </c>
      <c r="K279" s="4" t="s">
        <v>32484</v>
      </c>
      <c r="L279" s="4" t="s">
        <v>32485</v>
      </c>
      <c r="M279" s="4" t="s">
        <v>88</v>
      </c>
      <c r="N279" s="4" t="s">
        <v>30578</v>
      </c>
      <c r="O279" s="4" t="s">
        <v>30578</v>
      </c>
      <c r="P279" s="4" t="s">
        <v>30578</v>
      </c>
      <c r="Q279" s="4" t="s">
        <v>30578</v>
      </c>
      <c r="R279" s="4" t="s">
        <v>88</v>
      </c>
      <c r="S279" s="4" t="s">
        <v>88</v>
      </c>
      <c r="T279" s="4" t="s">
        <v>32486</v>
      </c>
      <c r="U279" s="4" t="s">
        <v>31070</v>
      </c>
      <c r="V279" s="7" t="s">
        <v>32487</v>
      </c>
    </row>
    <row r="280" customFormat="false" ht="15" hidden="false" customHeight="false" outlineLevel="0" collapsed="false">
      <c r="A280" s="4" t="s">
        <v>32488</v>
      </c>
      <c r="B280" s="4" t="s">
        <v>32489</v>
      </c>
      <c r="C280" s="4" t="s">
        <v>13</v>
      </c>
      <c r="D280" s="4" t="s">
        <v>32490</v>
      </c>
      <c r="E280" s="4" t="s">
        <v>12402</v>
      </c>
      <c r="F280" s="4" t="s">
        <v>10296</v>
      </c>
      <c r="G280" s="4" t="s">
        <v>12403</v>
      </c>
      <c r="H280" s="4" t="s">
        <v>9453</v>
      </c>
      <c r="I280" s="4" t="n">
        <v>33.83753</v>
      </c>
      <c r="J280" s="4" t="n">
        <v>-116.54199</v>
      </c>
      <c r="K280" s="4" t="s">
        <v>32491</v>
      </c>
      <c r="L280" s="4" t="s">
        <v>32492</v>
      </c>
      <c r="M280" s="4" t="s">
        <v>31170</v>
      </c>
      <c r="N280" s="4" t="s">
        <v>31170</v>
      </c>
      <c r="O280" s="4" t="s">
        <v>31170</v>
      </c>
      <c r="P280" s="4" t="s">
        <v>31170</v>
      </c>
      <c r="Q280" s="4" t="s">
        <v>31170</v>
      </c>
      <c r="R280" s="4" t="s">
        <v>30596</v>
      </c>
      <c r="S280" s="4" t="s">
        <v>88</v>
      </c>
      <c r="T280" s="4" t="s">
        <v>30570</v>
      </c>
      <c r="U280" s="4" t="s">
        <v>30571</v>
      </c>
      <c r="V280" s="7" t="s">
        <v>32493</v>
      </c>
    </row>
    <row r="281" customFormat="false" ht="15" hidden="false" customHeight="false" outlineLevel="0" collapsed="false">
      <c r="A281" s="4" t="s">
        <v>32494</v>
      </c>
      <c r="B281" s="4" t="s">
        <v>32495</v>
      </c>
      <c r="C281" s="4" t="s">
        <v>13</v>
      </c>
      <c r="D281" s="4" t="s">
        <v>32496</v>
      </c>
      <c r="E281" s="4" t="s">
        <v>12412</v>
      </c>
      <c r="F281" s="4" t="s">
        <v>10296</v>
      </c>
      <c r="G281" s="4" t="s">
        <v>32497</v>
      </c>
      <c r="H281" s="4" t="s">
        <v>9453</v>
      </c>
      <c r="I281" s="4" t="n">
        <v>34.57928</v>
      </c>
      <c r="J281" s="4" t="n">
        <v>-118.0461</v>
      </c>
      <c r="K281" s="4" t="s">
        <v>32498</v>
      </c>
      <c r="L281" s="4" t="s">
        <v>32499</v>
      </c>
      <c r="M281" s="4" t="s">
        <v>31508</v>
      </c>
      <c r="N281" s="4" t="s">
        <v>31508</v>
      </c>
      <c r="O281" s="4" t="s">
        <v>31508</v>
      </c>
      <c r="P281" s="4" t="s">
        <v>31508</v>
      </c>
      <c r="Q281" s="4" t="s">
        <v>31508</v>
      </c>
      <c r="R281" s="4" t="s">
        <v>88</v>
      </c>
      <c r="S281" s="4" t="s">
        <v>88</v>
      </c>
      <c r="T281" s="4" t="s">
        <v>30570</v>
      </c>
      <c r="U281" s="4" t="s">
        <v>30773</v>
      </c>
      <c r="V281" s="7" t="s">
        <v>32500</v>
      </c>
    </row>
    <row r="282" customFormat="false" ht="15" hidden="false" customHeight="false" outlineLevel="0" collapsed="false">
      <c r="A282" s="4" t="s">
        <v>32501</v>
      </c>
      <c r="B282" s="4" t="s">
        <v>32502</v>
      </c>
      <c r="C282" s="4" t="s">
        <v>13</v>
      </c>
      <c r="D282" s="4" t="s">
        <v>32503</v>
      </c>
      <c r="E282" s="4" t="s">
        <v>12412</v>
      </c>
      <c r="F282" s="4" t="s">
        <v>10296</v>
      </c>
      <c r="G282" s="4" t="s">
        <v>12413</v>
      </c>
      <c r="H282" s="4" t="s">
        <v>9453</v>
      </c>
      <c r="I282" s="4" t="n">
        <v>34.58799</v>
      </c>
      <c r="J282" s="4" t="n">
        <v>-118.14162</v>
      </c>
      <c r="K282" s="4" t="s">
        <v>32504</v>
      </c>
      <c r="L282" s="4" t="s">
        <v>32505</v>
      </c>
      <c r="M282" s="4" t="s">
        <v>32506</v>
      </c>
      <c r="N282" s="4" t="s">
        <v>32506</v>
      </c>
      <c r="O282" s="4" t="s">
        <v>32506</v>
      </c>
      <c r="P282" s="4" t="s">
        <v>32506</v>
      </c>
      <c r="Q282" s="4" t="s">
        <v>32506</v>
      </c>
      <c r="R282" s="4" t="s">
        <v>88</v>
      </c>
      <c r="S282" s="4" t="s">
        <v>88</v>
      </c>
      <c r="T282" s="4" t="s">
        <v>30570</v>
      </c>
      <c r="U282" s="4" t="s">
        <v>30571</v>
      </c>
      <c r="V282" s="7" t="s">
        <v>32507</v>
      </c>
    </row>
    <row r="283" customFormat="false" ht="15" hidden="false" customHeight="false" outlineLevel="0" collapsed="false">
      <c r="A283" s="4" t="s">
        <v>32508</v>
      </c>
      <c r="B283" s="4" t="s">
        <v>32509</v>
      </c>
      <c r="C283" s="4" t="s">
        <v>13</v>
      </c>
      <c r="D283" s="4" t="s">
        <v>32510</v>
      </c>
      <c r="E283" s="4" t="s">
        <v>32511</v>
      </c>
      <c r="F283" s="4" t="s">
        <v>10296</v>
      </c>
      <c r="G283" s="4" t="s">
        <v>32512</v>
      </c>
      <c r="H283" s="4" t="s">
        <v>9453</v>
      </c>
      <c r="I283" s="4" t="n">
        <v>37.44802</v>
      </c>
      <c r="J283" s="4" t="n">
        <v>-122.1523</v>
      </c>
      <c r="K283" s="4" t="s">
        <v>32513</v>
      </c>
      <c r="L283" s="4" t="s">
        <v>32514</v>
      </c>
      <c r="M283" s="4" t="s">
        <v>31388</v>
      </c>
      <c r="N283" s="4" t="s">
        <v>31388</v>
      </c>
      <c r="O283" s="4" t="s">
        <v>31388</v>
      </c>
      <c r="P283" s="4" t="s">
        <v>31388</v>
      </c>
      <c r="Q283" s="4" t="s">
        <v>31388</v>
      </c>
      <c r="R283" s="4" t="s">
        <v>88</v>
      </c>
      <c r="S283" s="4" t="s">
        <v>88</v>
      </c>
      <c r="T283" s="4" t="s">
        <v>30570</v>
      </c>
      <c r="U283" s="4" t="s">
        <v>30571</v>
      </c>
      <c r="V283" s="7" t="s">
        <v>32515</v>
      </c>
    </row>
    <row r="284" customFormat="false" ht="15" hidden="false" customHeight="false" outlineLevel="0" collapsed="false">
      <c r="A284" s="4" t="s">
        <v>32516</v>
      </c>
      <c r="B284" s="4" t="s">
        <v>32517</v>
      </c>
      <c r="C284" s="4" t="s">
        <v>13</v>
      </c>
      <c r="D284" s="4" t="s">
        <v>32518</v>
      </c>
      <c r="E284" s="4" t="s">
        <v>32519</v>
      </c>
      <c r="F284" s="4" t="s">
        <v>10296</v>
      </c>
      <c r="G284" s="4" t="s">
        <v>32520</v>
      </c>
      <c r="H284" s="4" t="s">
        <v>9453</v>
      </c>
      <c r="I284" s="4" t="n">
        <v>40.56182</v>
      </c>
      <c r="J284" s="4" t="n">
        <v>-122.23887</v>
      </c>
      <c r="K284" s="4" t="s">
        <v>32521</v>
      </c>
      <c r="L284" s="4" t="s">
        <v>32522</v>
      </c>
      <c r="M284" s="4" t="s">
        <v>31515</v>
      </c>
      <c r="N284" s="4" t="s">
        <v>31515</v>
      </c>
      <c r="O284" s="4" t="s">
        <v>31515</v>
      </c>
      <c r="P284" s="4" t="s">
        <v>31515</v>
      </c>
      <c r="Q284" s="4" t="s">
        <v>31395</v>
      </c>
      <c r="R284" s="4" t="s">
        <v>88</v>
      </c>
      <c r="S284" s="4" t="s">
        <v>88</v>
      </c>
      <c r="T284" s="4" t="s">
        <v>30570</v>
      </c>
      <c r="U284" s="4" t="s">
        <v>30571</v>
      </c>
      <c r="V284" s="7" t="s">
        <v>32523</v>
      </c>
    </row>
    <row r="285" customFormat="false" ht="15" hidden="false" customHeight="false" outlineLevel="0" collapsed="false">
      <c r="A285" s="4" t="s">
        <v>32524</v>
      </c>
      <c r="B285" s="4" t="s">
        <v>32525</v>
      </c>
      <c r="C285" s="4" t="s">
        <v>13</v>
      </c>
      <c r="D285" s="4" t="s">
        <v>32526</v>
      </c>
      <c r="E285" s="4" t="s">
        <v>32527</v>
      </c>
      <c r="F285" s="4" t="s">
        <v>10296</v>
      </c>
      <c r="G285" s="4" t="s">
        <v>12720</v>
      </c>
      <c r="H285" s="4" t="s">
        <v>9453</v>
      </c>
      <c r="I285" s="4" t="n">
        <v>33.77257</v>
      </c>
      <c r="J285" s="4" t="n">
        <v>-118.374</v>
      </c>
      <c r="K285" s="4" t="s">
        <v>32528</v>
      </c>
      <c r="L285" s="4" t="s">
        <v>32529</v>
      </c>
      <c r="M285" s="4" t="s">
        <v>32530</v>
      </c>
      <c r="N285" s="4" t="s">
        <v>32530</v>
      </c>
      <c r="O285" s="4" t="s">
        <v>32530</v>
      </c>
      <c r="P285" s="4" t="s">
        <v>32530</v>
      </c>
      <c r="Q285" s="4" t="s">
        <v>32530</v>
      </c>
      <c r="R285" s="4" t="s">
        <v>88</v>
      </c>
      <c r="S285" s="4" t="s">
        <v>88</v>
      </c>
      <c r="T285" s="4" t="s">
        <v>30570</v>
      </c>
      <c r="U285" s="4" t="s">
        <v>30571</v>
      </c>
      <c r="V285" s="7" t="s">
        <v>32531</v>
      </c>
    </row>
    <row r="286" customFormat="false" ht="15" hidden="false" customHeight="false" outlineLevel="0" collapsed="false">
      <c r="A286" s="4" t="s">
        <v>32532</v>
      </c>
      <c r="B286" s="4" t="s">
        <v>32533</v>
      </c>
      <c r="C286" s="4" t="s">
        <v>13</v>
      </c>
      <c r="D286" s="4" t="s">
        <v>32534</v>
      </c>
      <c r="E286" s="4" t="s">
        <v>12442</v>
      </c>
      <c r="F286" s="4" t="s">
        <v>10296</v>
      </c>
      <c r="G286" s="4" t="s">
        <v>12443</v>
      </c>
      <c r="H286" s="4" t="s">
        <v>9453</v>
      </c>
      <c r="I286" s="4" t="n">
        <v>34.14447</v>
      </c>
      <c r="J286" s="4" t="n">
        <v>-118.13054</v>
      </c>
      <c r="K286" s="4" t="s">
        <v>32535</v>
      </c>
      <c r="L286" s="4" t="s">
        <v>32536</v>
      </c>
      <c r="M286" s="4" t="s">
        <v>31591</v>
      </c>
      <c r="N286" s="4" t="s">
        <v>31591</v>
      </c>
      <c r="O286" s="4" t="s">
        <v>31591</v>
      </c>
      <c r="P286" s="4" t="s">
        <v>31591</v>
      </c>
      <c r="Q286" s="4" t="s">
        <v>31591</v>
      </c>
      <c r="R286" s="4" t="s">
        <v>88</v>
      </c>
      <c r="S286" s="4" t="s">
        <v>88</v>
      </c>
      <c r="T286" s="4" t="s">
        <v>30570</v>
      </c>
      <c r="U286" s="4" t="s">
        <v>30571</v>
      </c>
      <c r="V286" s="7" t="s">
        <v>32537</v>
      </c>
    </row>
    <row r="287" customFormat="false" ht="15" hidden="false" customHeight="false" outlineLevel="0" collapsed="false">
      <c r="A287" s="4" t="s">
        <v>32538</v>
      </c>
      <c r="B287" s="4" t="s">
        <v>32539</v>
      </c>
      <c r="C287" s="4" t="s">
        <v>13</v>
      </c>
      <c r="D287" s="4" t="s">
        <v>32540</v>
      </c>
      <c r="E287" s="4" t="s">
        <v>12442</v>
      </c>
      <c r="F287" s="4" t="s">
        <v>10296</v>
      </c>
      <c r="G287" s="4" t="s">
        <v>12448</v>
      </c>
      <c r="H287" s="4" t="s">
        <v>9453</v>
      </c>
      <c r="I287" s="4" t="n">
        <v>34.13078</v>
      </c>
      <c r="J287" s="4" t="n">
        <v>-118.15154</v>
      </c>
      <c r="K287" s="4" t="s">
        <v>32541</v>
      </c>
      <c r="L287" s="4" t="s">
        <v>32542</v>
      </c>
      <c r="M287" s="4" t="s">
        <v>31205</v>
      </c>
      <c r="N287" s="4" t="s">
        <v>31205</v>
      </c>
      <c r="O287" s="4" t="s">
        <v>31205</v>
      </c>
      <c r="P287" s="4" t="s">
        <v>31205</v>
      </c>
      <c r="Q287" s="4" t="s">
        <v>31205</v>
      </c>
      <c r="R287" s="4" t="s">
        <v>31575</v>
      </c>
      <c r="S287" s="4" t="s">
        <v>88</v>
      </c>
      <c r="T287" s="4" t="s">
        <v>30570</v>
      </c>
      <c r="U287" s="4" t="s">
        <v>30571</v>
      </c>
      <c r="V287" s="7" t="s">
        <v>32543</v>
      </c>
    </row>
    <row r="288" customFormat="false" ht="15" hidden="false" customHeight="false" outlineLevel="0" collapsed="false">
      <c r="A288" s="4" t="s">
        <v>32544</v>
      </c>
      <c r="B288" s="4" t="s">
        <v>32545</v>
      </c>
      <c r="C288" s="4" t="s">
        <v>30584</v>
      </c>
      <c r="D288" s="4" t="s">
        <v>32546</v>
      </c>
      <c r="E288" s="4" t="s">
        <v>12442</v>
      </c>
      <c r="F288" s="4" t="s">
        <v>10296</v>
      </c>
      <c r="G288" s="4" t="s">
        <v>12465</v>
      </c>
      <c r="H288" s="4" t="s">
        <v>9453</v>
      </c>
      <c r="I288" s="4" t="n">
        <v>34.14052</v>
      </c>
      <c r="J288" s="4" t="n">
        <v>-118.1322</v>
      </c>
      <c r="K288" s="4" t="s">
        <v>32547</v>
      </c>
      <c r="L288" s="4" t="s">
        <v>32548</v>
      </c>
      <c r="M288" s="4" t="s">
        <v>32025</v>
      </c>
      <c r="N288" s="4" t="s">
        <v>32025</v>
      </c>
      <c r="O288" s="4" t="s">
        <v>32025</v>
      </c>
      <c r="P288" s="4" t="s">
        <v>32025</v>
      </c>
      <c r="Q288" s="4" t="s">
        <v>32025</v>
      </c>
      <c r="R288" s="4" t="s">
        <v>88</v>
      </c>
      <c r="S288" s="4" t="s">
        <v>88</v>
      </c>
      <c r="T288" s="4" t="s">
        <v>30570</v>
      </c>
      <c r="U288" s="4" t="s">
        <v>30571</v>
      </c>
      <c r="V288" s="7" t="s">
        <v>32549</v>
      </c>
    </row>
    <row r="289" customFormat="false" ht="15" hidden="false" customHeight="false" outlineLevel="0" collapsed="false">
      <c r="A289" s="4" t="s">
        <v>32550</v>
      </c>
      <c r="B289" s="4" t="s">
        <v>32551</v>
      </c>
      <c r="C289" s="4" t="s">
        <v>13</v>
      </c>
      <c r="D289" s="4" t="s">
        <v>32552</v>
      </c>
      <c r="E289" s="4" t="s">
        <v>32553</v>
      </c>
      <c r="F289" s="4" t="s">
        <v>10296</v>
      </c>
      <c r="G289" s="4" t="s">
        <v>32554</v>
      </c>
      <c r="H289" s="4" t="s">
        <v>9453</v>
      </c>
      <c r="I289" s="4" t="n">
        <v>35.61454</v>
      </c>
      <c r="J289" s="4" t="n">
        <v>-120.68248</v>
      </c>
      <c r="K289" s="4" t="s">
        <v>32555</v>
      </c>
      <c r="L289" s="4" t="s">
        <v>32556</v>
      </c>
      <c r="M289" s="4" t="s">
        <v>32352</v>
      </c>
      <c r="N289" s="4" t="s">
        <v>32352</v>
      </c>
      <c r="O289" s="4" t="s">
        <v>32352</v>
      </c>
      <c r="P289" s="4" t="s">
        <v>32352</v>
      </c>
      <c r="Q289" s="4" t="s">
        <v>32352</v>
      </c>
      <c r="R289" s="4" t="s">
        <v>32557</v>
      </c>
      <c r="S289" s="4" t="s">
        <v>88</v>
      </c>
      <c r="T289" s="4" t="s">
        <v>30570</v>
      </c>
      <c r="U289" s="4" t="s">
        <v>31070</v>
      </c>
      <c r="V289" s="7" t="s">
        <v>32558</v>
      </c>
    </row>
    <row r="290" customFormat="false" ht="15" hidden="false" customHeight="false" outlineLevel="0" collapsed="false">
      <c r="A290" s="4" t="s">
        <v>32559</v>
      </c>
      <c r="B290" s="4" t="s">
        <v>32560</v>
      </c>
      <c r="C290" s="4" t="s">
        <v>13</v>
      </c>
      <c r="D290" s="4" t="s">
        <v>32561</v>
      </c>
      <c r="E290" s="4" t="s">
        <v>32562</v>
      </c>
      <c r="F290" s="4" t="s">
        <v>10296</v>
      </c>
      <c r="G290" s="4" t="s">
        <v>32563</v>
      </c>
      <c r="H290" s="4" t="s">
        <v>9453</v>
      </c>
      <c r="I290" s="4" t="n">
        <v>33.81033</v>
      </c>
      <c r="J290" s="4" t="n">
        <v>-117.22561</v>
      </c>
      <c r="K290" s="4" t="s">
        <v>32564</v>
      </c>
      <c r="L290" s="4" t="s">
        <v>32565</v>
      </c>
      <c r="M290" s="4" t="s">
        <v>31395</v>
      </c>
      <c r="N290" s="4" t="s">
        <v>31395</v>
      </c>
      <c r="O290" s="4" t="s">
        <v>31395</v>
      </c>
      <c r="P290" s="4" t="s">
        <v>31395</v>
      </c>
      <c r="Q290" s="4" t="s">
        <v>31395</v>
      </c>
      <c r="R290" s="4" t="s">
        <v>88</v>
      </c>
      <c r="S290" s="4" t="s">
        <v>88</v>
      </c>
      <c r="T290" s="4" t="s">
        <v>30570</v>
      </c>
      <c r="U290" s="4" t="s">
        <v>30571</v>
      </c>
      <c r="V290" s="7" t="s">
        <v>32566</v>
      </c>
    </row>
    <row r="291" customFormat="false" ht="15" hidden="false" customHeight="false" outlineLevel="0" collapsed="false">
      <c r="A291" s="4" t="s">
        <v>32567</v>
      </c>
      <c r="B291" s="4" t="s">
        <v>32568</v>
      </c>
      <c r="C291" s="4" t="s">
        <v>13</v>
      </c>
      <c r="D291" s="4" t="s">
        <v>32569</v>
      </c>
      <c r="E291" s="4" t="s">
        <v>12494</v>
      </c>
      <c r="F291" s="4" t="s">
        <v>10296</v>
      </c>
      <c r="G291" s="4" t="s">
        <v>12495</v>
      </c>
      <c r="H291" s="4" t="s">
        <v>9453</v>
      </c>
      <c r="I291" s="4" t="n">
        <v>38.25207</v>
      </c>
      <c r="J291" s="4" t="n">
        <v>-122.63403</v>
      </c>
      <c r="K291" s="4" t="s">
        <v>32570</v>
      </c>
      <c r="L291" s="4" t="s">
        <v>32571</v>
      </c>
      <c r="M291" s="4" t="s">
        <v>32385</v>
      </c>
      <c r="N291" s="4" t="s">
        <v>32385</v>
      </c>
      <c r="O291" s="4" t="s">
        <v>32385</v>
      </c>
      <c r="P291" s="4" t="s">
        <v>32385</v>
      </c>
      <c r="Q291" s="4" t="s">
        <v>32385</v>
      </c>
      <c r="R291" s="4" t="s">
        <v>88</v>
      </c>
      <c r="S291" s="4" t="s">
        <v>88</v>
      </c>
      <c r="T291" s="4" t="s">
        <v>30570</v>
      </c>
      <c r="U291" s="4" t="s">
        <v>30571</v>
      </c>
      <c r="V291" s="7" t="s">
        <v>32572</v>
      </c>
    </row>
    <row r="292" customFormat="false" ht="15" hidden="false" customHeight="false" outlineLevel="0" collapsed="false">
      <c r="A292" s="4" t="s">
        <v>32573</v>
      </c>
      <c r="B292" s="4" t="s">
        <v>32574</v>
      </c>
      <c r="C292" s="4" t="s">
        <v>13</v>
      </c>
      <c r="D292" s="4" t="s">
        <v>32575</v>
      </c>
      <c r="E292" s="4" t="s">
        <v>12494</v>
      </c>
      <c r="F292" s="4" t="s">
        <v>10296</v>
      </c>
      <c r="G292" s="4" t="s">
        <v>12495</v>
      </c>
      <c r="H292" s="4" t="s">
        <v>9453</v>
      </c>
      <c r="I292" s="4" t="n">
        <v>38.25534</v>
      </c>
      <c r="J292" s="4" t="n">
        <v>-122.63335</v>
      </c>
      <c r="K292" s="4" t="s">
        <v>32576</v>
      </c>
      <c r="L292" s="4" t="s">
        <v>32577</v>
      </c>
      <c r="M292" s="4" t="s">
        <v>31197</v>
      </c>
      <c r="N292" s="4" t="s">
        <v>31197</v>
      </c>
      <c r="O292" s="4" t="s">
        <v>31197</v>
      </c>
      <c r="P292" s="4" t="s">
        <v>31197</v>
      </c>
      <c r="Q292" s="4" t="s">
        <v>31197</v>
      </c>
      <c r="R292" s="4" t="s">
        <v>31575</v>
      </c>
      <c r="S292" s="4" t="s">
        <v>88</v>
      </c>
      <c r="T292" s="4" t="s">
        <v>30570</v>
      </c>
      <c r="U292" s="4" t="s">
        <v>30571</v>
      </c>
      <c r="V292" s="7" t="s">
        <v>32578</v>
      </c>
    </row>
    <row r="293" customFormat="false" ht="15" hidden="false" customHeight="false" outlineLevel="0" collapsed="false">
      <c r="A293" s="4" t="s">
        <v>32579</v>
      </c>
      <c r="B293" s="4" t="s">
        <v>32580</v>
      </c>
      <c r="C293" s="4" t="s">
        <v>13</v>
      </c>
      <c r="D293" s="4" t="s">
        <v>32581</v>
      </c>
      <c r="E293" s="4" t="s">
        <v>32582</v>
      </c>
      <c r="F293" s="4" t="s">
        <v>10296</v>
      </c>
      <c r="G293" s="4" t="s">
        <v>32583</v>
      </c>
      <c r="H293" s="4" t="s">
        <v>9453</v>
      </c>
      <c r="I293" s="4" t="n">
        <v>34.42643</v>
      </c>
      <c r="J293" s="4" t="n">
        <v>-117.57609</v>
      </c>
      <c r="K293" s="4" t="s">
        <v>32584</v>
      </c>
      <c r="L293" s="4" t="s">
        <v>32585</v>
      </c>
      <c r="M293" s="4" t="s">
        <v>30870</v>
      </c>
      <c r="N293" s="4" t="s">
        <v>30870</v>
      </c>
      <c r="O293" s="4" t="s">
        <v>30870</v>
      </c>
      <c r="P293" s="4" t="s">
        <v>30870</v>
      </c>
      <c r="Q293" s="4" t="s">
        <v>30870</v>
      </c>
      <c r="R293" s="4" t="s">
        <v>88</v>
      </c>
      <c r="S293" s="4" t="s">
        <v>88</v>
      </c>
      <c r="T293" s="4" t="s">
        <v>30570</v>
      </c>
      <c r="U293" s="4" t="s">
        <v>30571</v>
      </c>
      <c r="V293" s="7" t="s">
        <v>32586</v>
      </c>
    </row>
    <row r="294" customFormat="false" ht="15" hidden="false" customHeight="false" outlineLevel="0" collapsed="false">
      <c r="A294" s="4" t="s">
        <v>32587</v>
      </c>
      <c r="B294" s="4" t="s">
        <v>32588</v>
      </c>
      <c r="C294" s="4" t="s">
        <v>13</v>
      </c>
      <c r="D294" s="4" t="s">
        <v>32589</v>
      </c>
      <c r="E294" s="4" t="s">
        <v>32590</v>
      </c>
      <c r="F294" s="4" t="s">
        <v>10296</v>
      </c>
      <c r="G294" s="4" t="s">
        <v>32591</v>
      </c>
      <c r="H294" s="4" t="s">
        <v>9453</v>
      </c>
      <c r="I294" s="4" t="n">
        <v>37.99537</v>
      </c>
      <c r="J294" s="4" t="n">
        <v>-122.30245</v>
      </c>
      <c r="K294" s="4" t="s">
        <v>32592</v>
      </c>
      <c r="L294" s="4" t="s">
        <v>32593</v>
      </c>
      <c r="M294" s="4" t="s">
        <v>31395</v>
      </c>
      <c r="N294" s="4" t="s">
        <v>31395</v>
      </c>
      <c r="O294" s="4" t="s">
        <v>31395</v>
      </c>
      <c r="P294" s="4" t="s">
        <v>31395</v>
      </c>
      <c r="Q294" s="4" t="s">
        <v>31395</v>
      </c>
      <c r="R294" s="4" t="s">
        <v>88</v>
      </c>
      <c r="S294" s="4" t="s">
        <v>88</v>
      </c>
      <c r="T294" s="4" t="s">
        <v>30570</v>
      </c>
      <c r="U294" s="4" t="s">
        <v>30773</v>
      </c>
      <c r="V294" s="7" t="s">
        <v>32594</v>
      </c>
    </row>
    <row r="295" customFormat="false" ht="15" hidden="false" customHeight="false" outlineLevel="0" collapsed="false">
      <c r="A295" s="4" t="s">
        <v>32595</v>
      </c>
      <c r="B295" s="4" t="s">
        <v>32596</v>
      </c>
      <c r="C295" s="4" t="s">
        <v>13</v>
      </c>
      <c r="D295" s="4" t="s">
        <v>32597</v>
      </c>
      <c r="E295" s="4" t="s">
        <v>32598</v>
      </c>
      <c r="F295" s="4" t="s">
        <v>10296</v>
      </c>
      <c r="G295" s="4" t="s">
        <v>32599</v>
      </c>
      <c r="H295" s="4" t="s">
        <v>9453</v>
      </c>
      <c r="I295" s="4" t="n">
        <v>35.13509</v>
      </c>
      <c r="J295" s="4" t="n">
        <v>-120.60494</v>
      </c>
      <c r="K295" s="4" t="s">
        <v>32600</v>
      </c>
      <c r="L295" s="4" t="s">
        <v>32601</v>
      </c>
      <c r="M295" s="4" t="s">
        <v>32352</v>
      </c>
      <c r="N295" s="4" t="s">
        <v>32352</v>
      </c>
      <c r="O295" s="4" t="s">
        <v>32352</v>
      </c>
      <c r="P295" s="4" t="s">
        <v>32352</v>
      </c>
      <c r="Q295" s="4" t="s">
        <v>32352</v>
      </c>
      <c r="R295" s="4" t="s">
        <v>32557</v>
      </c>
      <c r="S295" s="4" t="s">
        <v>88</v>
      </c>
      <c r="T295" s="4" t="s">
        <v>30570</v>
      </c>
      <c r="U295" s="4" t="s">
        <v>31070</v>
      </c>
      <c r="V295" s="7" t="s">
        <v>32602</v>
      </c>
    </row>
    <row r="296" customFormat="false" ht="15" hidden="false" customHeight="false" outlineLevel="0" collapsed="false">
      <c r="A296" s="4" t="s">
        <v>32603</v>
      </c>
      <c r="B296" s="4" t="s">
        <v>32604</v>
      </c>
      <c r="C296" s="4" t="s">
        <v>13</v>
      </c>
      <c r="D296" s="4" t="s">
        <v>32605</v>
      </c>
      <c r="E296" s="4" t="s">
        <v>12514</v>
      </c>
      <c r="F296" s="4" t="s">
        <v>10296</v>
      </c>
      <c r="G296" s="4" t="s">
        <v>12515</v>
      </c>
      <c r="H296" s="4" t="s">
        <v>9453</v>
      </c>
      <c r="I296" s="4" t="n">
        <v>33.88228</v>
      </c>
      <c r="J296" s="4" t="n">
        <v>-117.84406</v>
      </c>
      <c r="K296" s="4" t="s">
        <v>32606</v>
      </c>
      <c r="L296" s="4" t="s">
        <v>32607</v>
      </c>
      <c r="M296" s="4" t="s">
        <v>30693</v>
      </c>
      <c r="N296" s="4" t="s">
        <v>30693</v>
      </c>
      <c r="O296" s="4" t="s">
        <v>30693</v>
      </c>
      <c r="P296" s="4" t="s">
        <v>30693</v>
      </c>
      <c r="Q296" s="4" t="s">
        <v>30693</v>
      </c>
      <c r="R296" s="4" t="s">
        <v>88</v>
      </c>
      <c r="S296" s="4" t="s">
        <v>88</v>
      </c>
      <c r="T296" s="4" t="s">
        <v>30570</v>
      </c>
      <c r="U296" s="4" t="s">
        <v>30571</v>
      </c>
      <c r="V296" s="7" t="s">
        <v>32608</v>
      </c>
    </row>
    <row r="297" customFormat="false" ht="15" hidden="false" customHeight="false" outlineLevel="0" collapsed="false">
      <c r="A297" s="4" t="s">
        <v>32609</v>
      </c>
      <c r="B297" s="4" t="s">
        <v>32610</v>
      </c>
      <c r="C297" s="4" t="s">
        <v>13</v>
      </c>
      <c r="D297" s="4" t="s">
        <v>32611</v>
      </c>
      <c r="E297" s="4" t="s">
        <v>32612</v>
      </c>
      <c r="F297" s="4" t="s">
        <v>10296</v>
      </c>
      <c r="G297" s="4" t="s">
        <v>32613</v>
      </c>
      <c r="H297" s="4" t="s">
        <v>9453</v>
      </c>
      <c r="I297" s="4" t="n">
        <v>37.95478</v>
      </c>
      <c r="J297" s="4" t="n">
        <v>-122.08916</v>
      </c>
      <c r="K297" s="4" t="s">
        <v>32614</v>
      </c>
      <c r="L297" s="4" t="s">
        <v>32615</v>
      </c>
      <c r="M297" s="4" t="s">
        <v>31765</v>
      </c>
      <c r="N297" s="4" t="s">
        <v>31765</v>
      </c>
      <c r="O297" s="4" t="s">
        <v>31765</v>
      </c>
      <c r="P297" s="4" t="s">
        <v>31765</v>
      </c>
      <c r="Q297" s="4" t="s">
        <v>31765</v>
      </c>
      <c r="R297" s="4" t="s">
        <v>88</v>
      </c>
      <c r="S297" s="4" t="s">
        <v>88</v>
      </c>
      <c r="T297" s="4" t="s">
        <v>30570</v>
      </c>
      <c r="U297" s="4" t="s">
        <v>30571</v>
      </c>
      <c r="V297" s="7" t="s">
        <v>32616</v>
      </c>
    </row>
    <row r="298" customFormat="false" ht="15" hidden="false" customHeight="false" outlineLevel="0" collapsed="false">
      <c r="A298" s="4" t="s">
        <v>32617</v>
      </c>
      <c r="B298" s="4" t="s">
        <v>32618</v>
      </c>
      <c r="C298" s="4" t="s">
        <v>13</v>
      </c>
      <c r="D298" s="4" t="s">
        <v>32619</v>
      </c>
      <c r="E298" s="4" t="s">
        <v>12544</v>
      </c>
      <c r="F298" s="4" t="s">
        <v>10296</v>
      </c>
      <c r="G298" s="4" t="s">
        <v>12545</v>
      </c>
      <c r="H298" s="4" t="s">
        <v>9453</v>
      </c>
      <c r="I298" s="4" t="n">
        <v>37.69907</v>
      </c>
      <c r="J298" s="4" t="n">
        <v>-121.899</v>
      </c>
      <c r="K298" s="4" t="s">
        <v>32620</v>
      </c>
      <c r="L298" s="4" t="s">
        <v>32621</v>
      </c>
      <c r="M298" s="4" t="s">
        <v>30605</v>
      </c>
      <c r="N298" s="4" t="s">
        <v>30605</v>
      </c>
      <c r="O298" s="4" t="s">
        <v>30605</v>
      </c>
      <c r="P298" s="4" t="s">
        <v>30605</v>
      </c>
      <c r="Q298" s="4" t="s">
        <v>30605</v>
      </c>
      <c r="R298" s="4" t="s">
        <v>30606</v>
      </c>
      <c r="S298" s="4" t="s">
        <v>88</v>
      </c>
      <c r="T298" s="4" t="s">
        <v>30570</v>
      </c>
      <c r="U298" s="4" t="s">
        <v>30571</v>
      </c>
      <c r="V298" s="7" t="s">
        <v>32622</v>
      </c>
    </row>
    <row r="299" customFormat="false" ht="15" hidden="false" customHeight="false" outlineLevel="0" collapsed="false">
      <c r="A299" s="4" t="s">
        <v>32623</v>
      </c>
      <c r="B299" s="4" t="s">
        <v>32624</v>
      </c>
      <c r="C299" s="4" t="s">
        <v>13</v>
      </c>
      <c r="D299" s="4" t="s">
        <v>32625</v>
      </c>
      <c r="E299" s="4" t="s">
        <v>12554</v>
      </c>
      <c r="F299" s="4" t="s">
        <v>10296</v>
      </c>
      <c r="G299" s="4" t="s">
        <v>12555</v>
      </c>
      <c r="H299" s="4" t="s">
        <v>9453</v>
      </c>
      <c r="I299" s="4" t="n">
        <v>34.0775</v>
      </c>
      <c r="J299" s="4" t="n">
        <v>-117.7463</v>
      </c>
      <c r="K299" s="4" t="s">
        <v>32626</v>
      </c>
      <c r="L299" s="4" t="s">
        <v>32627</v>
      </c>
      <c r="M299" s="4" t="s">
        <v>31694</v>
      </c>
      <c r="N299" s="4" t="s">
        <v>31694</v>
      </c>
      <c r="O299" s="4" t="s">
        <v>31694</v>
      </c>
      <c r="P299" s="4" t="s">
        <v>31694</v>
      </c>
      <c r="Q299" s="4" t="s">
        <v>31694</v>
      </c>
      <c r="R299" s="4" t="s">
        <v>30596</v>
      </c>
      <c r="S299" s="4" t="s">
        <v>88</v>
      </c>
      <c r="T299" s="4" t="s">
        <v>30570</v>
      </c>
      <c r="U299" s="4" t="s">
        <v>30571</v>
      </c>
      <c r="V299" s="7" t="s">
        <v>32628</v>
      </c>
    </row>
    <row r="300" customFormat="false" ht="15" hidden="false" customHeight="false" outlineLevel="0" collapsed="false">
      <c r="A300" s="4" t="s">
        <v>32629</v>
      </c>
      <c r="B300" s="4" t="s">
        <v>32630</v>
      </c>
      <c r="C300" s="4" t="s">
        <v>13</v>
      </c>
      <c r="D300" s="4" t="s">
        <v>32631</v>
      </c>
      <c r="E300" s="4" t="s">
        <v>12566</v>
      </c>
      <c r="F300" s="4" t="s">
        <v>10296</v>
      </c>
      <c r="G300" s="4" t="s">
        <v>12567</v>
      </c>
      <c r="H300" s="4" t="s">
        <v>9453</v>
      </c>
      <c r="I300" s="4" t="n">
        <v>36.06592</v>
      </c>
      <c r="J300" s="4" t="n">
        <v>-119.02566</v>
      </c>
      <c r="K300" s="4" t="s">
        <v>32632</v>
      </c>
      <c r="L300" s="4" t="s">
        <v>32633</v>
      </c>
      <c r="M300" s="4" t="s">
        <v>30632</v>
      </c>
      <c r="N300" s="4" t="s">
        <v>30632</v>
      </c>
      <c r="O300" s="4" t="s">
        <v>30632</v>
      </c>
      <c r="P300" s="4" t="s">
        <v>30632</v>
      </c>
      <c r="Q300" s="4" t="s">
        <v>30632</v>
      </c>
      <c r="R300" s="4" t="s">
        <v>88</v>
      </c>
      <c r="S300" s="4" t="s">
        <v>88</v>
      </c>
      <c r="T300" s="4" t="s">
        <v>30570</v>
      </c>
      <c r="U300" s="4" t="s">
        <v>30571</v>
      </c>
      <c r="V300" s="7" t="s">
        <v>32634</v>
      </c>
    </row>
    <row r="301" customFormat="false" ht="15" hidden="false" customHeight="false" outlineLevel="0" collapsed="false">
      <c r="A301" s="4" t="s">
        <v>32635</v>
      </c>
      <c r="B301" s="4" t="s">
        <v>32636</v>
      </c>
      <c r="C301" s="4" t="s">
        <v>13</v>
      </c>
      <c r="D301" s="4" t="s">
        <v>32637</v>
      </c>
      <c r="E301" s="4" t="s">
        <v>12576</v>
      </c>
      <c r="F301" s="4" t="s">
        <v>10296</v>
      </c>
      <c r="G301" s="4" t="s">
        <v>12577</v>
      </c>
      <c r="H301" s="4" t="s">
        <v>9453</v>
      </c>
      <c r="I301" s="4" t="n">
        <v>33.00034</v>
      </c>
      <c r="J301" s="4" t="n">
        <v>-117.05743</v>
      </c>
      <c r="K301" s="4" t="s">
        <v>32638</v>
      </c>
      <c r="L301" s="4" t="s">
        <v>32639</v>
      </c>
      <c r="M301" s="4" t="s">
        <v>32640</v>
      </c>
      <c r="N301" s="4" t="s">
        <v>32640</v>
      </c>
      <c r="O301" s="4" t="s">
        <v>32640</v>
      </c>
      <c r="P301" s="4" t="s">
        <v>32640</v>
      </c>
      <c r="Q301" s="4" t="s">
        <v>32640</v>
      </c>
      <c r="R301" s="4" t="s">
        <v>88</v>
      </c>
      <c r="S301" s="4" t="s">
        <v>88</v>
      </c>
      <c r="T301" s="4" t="s">
        <v>30570</v>
      </c>
      <c r="U301" s="4" t="s">
        <v>30571</v>
      </c>
      <c r="V301" s="7" t="s">
        <v>32641</v>
      </c>
    </row>
    <row r="302" customFormat="false" ht="15" hidden="false" customHeight="false" outlineLevel="0" collapsed="false">
      <c r="A302" s="4" t="s">
        <v>32642</v>
      </c>
      <c r="B302" s="4" t="s">
        <v>32643</v>
      </c>
      <c r="C302" s="4" t="s">
        <v>13</v>
      </c>
      <c r="D302" s="4" t="s">
        <v>32644</v>
      </c>
      <c r="E302" s="4" t="s">
        <v>12576</v>
      </c>
      <c r="F302" s="4" t="s">
        <v>10296</v>
      </c>
      <c r="G302" s="4" t="s">
        <v>12577</v>
      </c>
      <c r="H302" s="4" t="s">
        <v>9453</v>
      </c>
      <c r="I302" s="4" t="n">
        <v>32.99762</v>
      </c>
      <c r="J302" s="4" t="n">
        <v>-117.05778</v>
      </c>
      <c r="K302" s="4" t="s">
        <v>32645</v>
      </c>
      <c r="L302" s="4" t="s">
        <v>32646</v>
      </c>
      <c r="M302" s="4" t="s">
        <v>31765</v>
      </c>
      <c r="N302" s="4" t="s">
        <v>31765</v>
      </c>
      <c r="O302" s="4" t="s">
        <v>31765</v>
      </c>
      <c r="P302" s="4" t="s">
        <v>31765</v>
      </c>
      <c r="Q302" s="4" t="s">
        <v>31765</v>
      </c>
      <c r="R302" s="4" t="s">
        <v>88</v>
      </c>
      <c r="S302" s="4" t="s">
        <v>88</v>
      </c>
      <c r="T302" s="4" t="s">
        <v>30570</v>
      </c>
      <c r="U302" s="4" t="s">
        <v>30571</v>
      </c>
      <c r="V302" s="7" t="s">
        <v>32647</v>
      </c>
    </row>
    <row r="303" customFormat="false" ht="15" hidden="false" customHeight="false" outlineLevel="0" collapsed="false">
      <c r="A303" s="4" t="s">
        <v>32648</v>
      </c>
      <c r="B303" s="4" t="s">
        <v>32649</v>
      </c>
      <c r="C303" s="4" t="s">
        <v>13</v>
      </c>
      <c r="D303" s="4" t="s">
        <v>32650</v>
      </c>
      <c r="E303" s="4" t="s">
        <v>32651</v>
      </c>
      <c r="F303" s="4" t="s">
        <v>10296</v>
      </c>
      <c r="G303" s="4" t="s">
        <v>32652</v>
      </c>
      <c r="H303" s="4" t="s">
        <v>9453</v>
      </c>
      <c r="I303" s="4" t="n">
        <v>33.03989</v>
      </c>
      <c r="J303" s="4" t="n">
        <v>-116.87388</v>
      </c>
      <c r="K303" s="4" t="s">
        <v>32653</v>
      </c>
      <c r="L303" s="4" t="s">
        <v>32654</v>
      </c>
      <c r="M303" s="4" t="s">
        <v>31515</v>
      </c>
      <c r="N303" s="4" t="s">
        <v>31515</v>
      </c>
      <c r="O303" s="4" t="s">
        <v>31515</v>
      </c>
      <c r="P303" s="4" t="s">
        <v>31515</v>
      </c>
      <c r="Q303" s="4" t="s">
        <v>31515</v>
      </c>
      <c r="R303" s="4" t="s">
        <v>88</v>
      </c>
      <c r="S303" s="4" t="s">
        <v>88</v>
      </c>
      <c r="T303" s="4" t="s">
        <v>30570</v>
      </c>
      <c r="U303" s="4" t="s">
        <v>31070</v>
      </c>
      <c r="V303" s="7" t="s">
        <v>32655</v>
      </c>
    </row>
    <row r="304" customFormat="false" ht="15" hidden="false" customHeight="false" outlineLevel="0" collapsed="false">
      <c r="A304" s="4" t="s">
        <v>32656</v>
      </c>
      <c r="B304" s="4" t="s">
        <v>32657</v>
      </c>
      <c r="C304" s="4" t="s">
        <v>13</v>
      </c>
      <c r="D304" s="4" t="s">
        <v>32658</v>
      </c>
      <c r="E304" s="4" t="s">
        <v>12586</v>
      </c>
      <c r="F304" s="4" t="s">
        <v>10296</v>
      </c>
      <c r="G304" s="4" t="s">
        <v>32659</v>
      </c>
      <c r="H304" s="4" t="s">
        <v>9453</v>
      </c>
      <c r="I304" s="4" t="n">
        <v>34.10641</v>
      </c>
      <c r="J304" s="4" t="n">
        <v>-117.56907</v>
      </c>
      <c r="K304" s="4" t="s">
        <v>32660</v>
      </c>
      <c r="L304" s="4" t="s">
        <v>32661</v>
      </c>
      <c r="M304" s="4" t="s">
        <v>31205</v>
      </c>
      <c r="N304" s="4" t="s">
        <v>31205</v>
      </c>
      <c r="O304" s="4" t="s">
        <v>31205</v>
      </c>
      <c r="P304" s="4" t="s">
        <v>31205</v>
      </c>
      <c r="Q304" s="4" t="s">
        <v>31205</v>
      </c>
      <c r="R304" s="4" t="s">
        <v>30596</v>
      </c>
      <c r="S304" s="4" t="s">
        <v>88</v>
      </c>
      <c r="T304" s="4" t="s">
        <v>30570</v>
      </c>
      <c r="U304" s="4" t="s">
        <v>31482</v>
      </c>
      <c r="V304" s="7" t="s">
        <v>32662</v>
      </c>
    </row>
    <row r="305" customFormat="false" ht="15" hidden="false" customHeight="false" outlineLevel="0" collapsed="false">
      <c r="A305" s="4" t="s">
        <v>32663</v>
      </c>
      <c r="B305" s="4" t="s">
        <v>32664</v>
      </c>
      <c r="C305" s="4" t="s">
        <v>30584</v>
      </c>
      <c r="D305" s="4" t="s">
        <v>32665</v>
      </c>
      <c r="E305" s="4" t="s">
        <v>12586</v>
      </c>
      <c r="F305" s="4" t="s">
        <v>10296</v>
      </c>
      <c r="G305" s="4" t="s">
        <v>12587</v>
      </c>
      <c r="H305" s="4" t="s">
        <v>9453</v>
      </c>
      <c r="I305" s="4" t="n">
        <v>34.13838</v>
      </c>
      <c r="J305" s="4" t="n">
        <v>-117.57595</v>
      </c>
      <c r="K305" s="4" t="s">
        <v>32666</v>
      </c>
      <c r="L305" s="4" t="s">
        <v>32667</v>
      </c>
      <c r="M305" s="4" t="s">
        <v>30870</v>
      </c>
      <c r="N305" s="4" t="s">
        <v>30870</v>
      </c>
      <c r="O305" s="4" t="s">
        <v>30870</v>
      </c>
      <c r="P305" s="4" t="s">
        <v>30870</v>
      </c>
      <c r="Q305" s="4" t="s">
        <v>30870</v>
      </c>
      <c r="R305" s="4" t="s">
        <v>88</v>
      </c>
      <c r="S305" s="4" t="s">
        <v>88</v>
      </c>
      <c r="T305" s="4" t="s">
        <v>32668</v>
      </c>
      <c r="U305" s="4" t="s">
        <v>30571</v>
      </c>
      <c r="V305" s="7" t="s">
        <v>32669</v>
      </c>
    </row>
    <row r="306" customFormat="false" ht="15" hidden="false" customHeight="false" outlineLevel="0" collapsed="false">
      <c r="A306" s="4" t="s">
        <v>32670</v>
      </c>
      <c r="B306" s="4" t="s">
        <v>32671</v>
      </c>
      <c r="C306" s="4" t="s">
        <v>13</v>
      </c>
      <c r="D306" s="4" t="s">
        <v>32672</v>
      </c>
      <c r="E306" s="4" t="s">
        <v>32673</v>
      </c>
      <c r="F306" s="4" t="s">
        <v>10296</v>
      </c>
      <c r="G306" s="4" t="s">
        <v>32674</v>
      </c>
      <c r="H306" s="4" t="s">
        <v>9453</v>
      </c>
      <c r="I306" s="4" t="n">
        <v>33.75799</v>
      </c>
      <c r="J306" s="4" t="n">
        <v>-116.39572</v>
      </c>
      <c r="K306" s="4" t="s">
        <v>32675</v>
      </c>
      <c r="L306" s="4" t="s">
        <v>32676</v>
      </c>
      <c r="M306" s="4" t="s">
        <v>30870</v>
      </c>
      <c r="N306" s="4" t="s">
        <v>30870</v>
      </c>
      <c r="O306" s="4" t="s">
        <v>30870</v>
      </c>
      <c r="P306" s="4" t="s">
        <v>30870</v>
      </c>
      <c r="Q306" s="4" t="s">
        <v>30870</v>
      </c>
      <c r="R306" s="4" t="s">
        <v>88</v>
      </c>
      <c r="S306" s="4" t="s">
        <v>88</v>
      </c>
      <c r="T306" s="4" t="s">
        <v>30570</v>
      </c>
      <c r="U306" s="4" t="s">
        <v>30571</v>
      </c>
      <c r="V306" s="7" t="s">
        <v>32677</v>
      </c>
    </row>
    <row r="307" customFormat="false" ht="15" hidden="false" customHeight="false" outlineLevel="0" collapsed="false">
      <c r="A307" s="4" t="s">
        <v>32678</v>
      </c>
      <c r="B307" s="4" t="s">
        <v>32679</v>
      </c>
      <c r="C307" s="4" t="s">
        <v>13</v>
      </c>
      <c r="D307" s="4" t="s">
        <v>32680</v>
      </c>
      <c r="E307" s="4" t="s">
        <v>32673</v>
      </c>
      <c r="F307" s="4" t="s">
        <v>10296</v>
      </c>
      <c r="G307" s="4" t="s">
        <v>32674</v>
      </c>
      <c r="H307" s="4" t="s">
        <v>9453</v>
      </c>
      <c r="I307" s="4" t="n">
        <v>33.79146</v>
      </c>
      <c r="J307" s="4" t="n">
        <v>-116.40586</v>
      </c>
      <c r="K307" s="4" t="s">
        <v>32681</v>
      </c>
      <c r="L307" s="4" t="s">
        <v>32682</v>
      </c>
      <c r="M307" s="4" t="s">
        <v>30870</v>
      </c>
      <c r="N307" s="4" t="s">
        <v>30870</v>
      </c>
      <c r="O307" s="4" t="s">
        <v>30870</v>
      </c>
      <c r="P307" s="4" t="s">
        <v>30870</v>
      </c>
      <c r="Q307" s="4" t="s">
        <v>30870</v>
      </c>
      <c r="R307" s="4" t="s">
        <v>88</v>
      </c>
      <c r="S307" s="4" t="s">
        <v>88</v>
      </c>
      <c r="T307" s="4" t="s">
        <v>30570</v>
      </c>
      <c r="U307" s="4" t="s">
        <v>30571</v>
      </c>
      <c r="V307" s="7" t="s">
        <v>32683</v>
      </c>
    </row>
    <row r="308" customFormat="false" ht="15" hidden="false" customHeight="false" outlineLevel="0" collapsed="false">
      <c r="A308" s="4" t="s">
        <v>32684</v>
      </c>
      <c r="B308" s="4" t="s">
        <v>32685</v>
      </c>
      <c r="C308" s="4" t="s">
        <v>13</v>
      </c>
      <c r="D308" s="4" t="s">
        <v>32686</v>
      </c>
      <c r="E308" s="4" t="s">
        <v>12596</v>
      </c>
      <c r="F308" s="4" t="s">
        <v>10296</v>
      </c>
      <c r="G308" s="4" t="s">
        <v>12597</v>
      </c>
      <c r="H308" s="4" t="s">
        <v>9453</v>
      </c>
      <c r="I308" s="4" t="n">
        <v>33.64319</v>
      </c>
      <c r="J308" s="4" t="n">
        <v>-117.59492</v>
      </c>
      <c r="K308" s="4" t="s">
        <v>32687</v>
      </c>
      <c r="L308" s="4" t="s">
        <v>32688</v>
      </c>
      <c r="M308" s="4" t="s">
        <v>31345</v>
      </c>
      <c r="N308" s="4" t="s">
        <v>31345</v>
      </c>
      <c r="O308" s="4" t="s">
        <v>31345</v>
      </c>
      <c r="P308" s="4" t="s">
        <v>31345</v>
      </c>
      <c r="Q308" s="4" t="s">
        <v>31345</v>
      </c>
      <c r="R308" s="4" t="s">
        <v>88</v>
      </c>
      <c r="S308" s="4" t="s">
        <v>88</v>
      </c>
      <c r="T308" s="4" t="s">
        <v>30570</v>
      </c>
      <c r="U308" s="4" t="s">
        <v>30571</v>
      </c>
      <c r="V308" s="7" t="s">
        <v>32689</v>
      </c>
    </row>
    <row r="309" customFormat="false" ht="15" hidden="false" customHeight="false" outlineLevel="0" collapsed="false">
      <c r="A309" s="4" t="s">
        <v>32690</v>
      </c>
      <c r="B309" s="4" t="s">
        <v>32691</v>
      </c>
      <c r="C309" s="4" t="s">
        <v>13</v>
      </c>
      <c r="D309" s="4" t="s">
        <v>32692</v>
      </c>
      <c r="E309" s="4" t="s">
        <v>12606</v>
      </c>
      <c r="F309" s="4" t="s">
        <v>10296</v>
      </c>
      <c r="G309" s="4" t="s">
        <v>12607</v>
      </c>
      <c r="H309" s="4" t="s">
        <v>9453</v>
      </c>
      <c r="I309" s="4" t="n">
        <v>40.18584</v>
      </c>
      <c r="J309" s="4" t="n">
        <v>-122.20348</v>
      </c>
      <c r="K309" s="4" t="s">
        <v>32693</v>
      </c>
      <c r="L309" s="4" t="s">
        <v>32694</v>
      </c>
      <c r="M309" s="4" t="s">
        <v>31515</v>
      </c>
      <c r="N309" s="4" t="s">
        <v>31515</v>
      </c>
      <c r="O309" s="4" t="s">
        <v>31515</v>
      </c>
      <c r="P309" s="4" t="s">
        <v>31515</v>
      </c>
      <c r="Q309" s="4" t="s">
        <v>31395</v>
      </c>
      <c r="R309" s="4" t="s">
        <v>88</v>
      </c>
      <c r="S309" s="4" t="s">
        <v>88</v>
      </c>
      <c r="T309" s="4" t="s">
        <v>30570</v>
      </c>
      <c r="U309" s="4" t="s">
        <v>30580</v>
      </c>
      <c r="V309" s="7" t="s">
        <v>32695</v>
      </c>
    </row>
    <row r="310" customFormat="false" ht="15" hidden="false" customHeight="false" outlineLevel="0" collapsed="false">
      <c r="A310" s="4" t="s">
        <v>32696</v>
      </c>
      <c r="B310" s="4" t="s">
        <v>32697</v>
      </c>
      <c r="C310" s="4" t="s">
        <v>13</v>
      </c>
      <c r="D310" s="4" t="s">
        <v>32698</v>
      </c>
      <c r="E310" s="4" t="s">
        <v>12617</v>
      </c>
      <c r="F310" s="4" t="s">
        <v>10296</v>
      </c>
      <c r="G310" s="4" t="s">
        <v>32699</v>
      </c>
      <c r="H310" s="4" t="s">
        <v>9453</v>
      </c>
      <c r="I310" s="4" t="n">
        <v>40.57119</v>
      </c>
      <c r="J310" s="4" t="n">
        <v>-122.35155</v>
      </c>
      <c r="K310" s="4" t="s">
        <v>32700</v>
      </c>
      <c r="L310" s="4" t="s">
        <v>32701</v>
      </c>
      <c r="M310" s="4" t="s">
        <v>31205</v>
      </c>
      <c r="N310" s="4" t="s">
        <v>31205</v>
      </c>
      <c r="O310" s="4" t="s">
        <v>31205</v>
      </c>
      <c r="P310" s="4" t="s">
        <v>31205</v>
      </c>
      <c r="Q310" s="4" t="s">
        <v>31205</v>
      </c>
      <c r="R310" s="4" t="s">
        <v>88</v>
      </c>
      <c r="S310" s="4" t="s">
        <v>88</v>
      </c>
      <c r="T310" s="4" t="s">
        <v>30570</v>
      </c>
      <c r="U310" s="4" t="s">
        <v>30571</v>
      </c>
      <c r="V310" s="7" t="s">
        <v>32702</v>
      </c>
    </row>
    <row r="311" customFormat="false" ht="15" hidden="false" customHeight="false" outlineLevel="0" collapsed="false">
      <c r="A311" s="4" t="s">
        <v>32703</v>
      </c>
      <c r="B311" s="4" t="s">
        <v>32704</v>
      </c>
      <c r="C311" s="4" t="s">
        <v>13</v>
      </c>
      <c r="D311" s="4" t="s">
        <v>32705</v>
      </c>
      <c r="E311" s="4" t="s">
        <v>12617</v>
      </c>
      <c r="F311" s="4" t="s">
        <v>10296</v>
      </c>
      <c r="G311" s="4" t="s">
        <v>12626</v>
      </c>
      <c r="H311" s="4" t="s">
        <v>9453</v>
      </c>
      <c r="I311" s="4" t="n">
        <v>40.57905</v>
      </c>
      <c r="J311" s="4" t="n">
        <v>-122.39412</v>
      </c>
      <c r="K311" s="4" t="s">
        <v>32706</v>
      </c>
      <c r="L311" s="4" t="s">
        <v>32707</v>
      </c>
      <c r="M311" s="4" t="s">
        <v>30647</v>
      </c>
      <c r="N311" s="4" t="s">
        <v>30647</v>
      </c>
      <c r="O311" s="4" t="s">
        <v>30647</v>
      </c>
      <c r="P311" s="4" t="s">
        <v>30647</v>
      </c>
      <c r="Q311" s="4" t="s">
        <v>30647</v>
      </c>
      <c r="R311" s="4" t="s">
        <v>31212</v>
      </c>
      <c r="S311" s="4" t="s">
        <v>88</v>
      </c>
      <c r="T311" s="4" t="s">
        <v>30570</v>
      </c>
      <c r="U311" s="4" t="s">
        <v>30571</v>
      </c>
      <c r="V311" s="7" t="s">
        <v>32708</v>
      </c>
    </row>
    <row r="312" customFormat="false" ht="15" hidden="false" customHeight="false" outlineLevel="0" collapsed="false">
      <c r="A312" s="4" t="s">
        <v>32709</v>
      </c>
      <c r="B312" s="4" t="s">
        <v>32710</v>
      </c>
      <c r="C312" s="4" t="s">
        <v>13</v>
      </c>
      <c r="D312" s="4" t="s">
        <v>32711</v>
      </c>
      <c r="E312" s="4" t="s">
        <v>12617</v>
      </c>
      <c r="F312" s="4" t="s">
        <v>10296</v>
      </c>
      <c r="G312" s="4" t="s">
        <v>12618</v>
      </c>
      <c r="H312" s="4" t="s">
        <v>9453</v>
      </c>
      <c r="I312" s="4" t="n">
        <v>40.6103</v>
      </c>
      <c r="J312" s="4" t="n">
        <v>-122.37976</v>
      </c>
      <c r="K312" s="4" t="s">
        <v>32712</v>
      </c>
      <c r="L312" s="4" t="s">
        <v>32713</v>
      </c>
      <c r="M312" s="4" t="s">
        <v>30632</v>
      </c>
      <c r="N312" s="4" t="s">
        <v>30632</v>
      </c>
      <c r="O312" s="4" t="s">
        <v>30632</v>
      </c>
      <c r="P312" s="4" t="s">
        <v>30632</v>
      </c>
      <c r="Q312" s="4" t="s">
        <v>30632</v>
      </c>
      <c r="R312" s="4" t="s">
        <v>88</v>
      </c>
      <c r="S312" s="4" t="s">
        <v>88</v>
      </c>
      <c r="T312" s="4" t="s">
        <v>30570</v>
      </c>
      <c r="U312" s="4" t="s">
        <v>30571</v>
      </c>
      <c r="V312" s="7" t="s">
        <v>32714</v>
      </c>
    </row>
    <row r="313" customFormat="false" ht="15" hidden="false" customHeight="false" outlineLevel="0" collapsed="false">
      <c r="A313" s="4" t="s">
        <v>32715</v>
      </c>
      <c r="B313" s="4" t="s">
        <v>32716</v>
      </c>
      <c r="C313" s="4" t="s">
        <v>13</v>
      </c>
      <c r="D313" s="4" t="s">
        <v>32717</v>
      </c>
      <c r="E313" s="4" t="s">
        <v>12635</v>
      </c>
      <c r="F313" s="4" t="s">
        <v>10296</v>
      </c>
      <c r="G313" s="4" t="s">
        <v>12636</v>
      </c>
      <c r="H313" s="4" t="s">
        <v>9453</v>
      </c>
      <c r="I313" s="4" t="n">
        <v>34.03797</v>
      </c>
      <c r="J313" s="4" t="n">
        <v>-117.20558</v>
      </c>
      <c r="K313" s="4" t="s">
        <v>32718</v>
      </c>
      <c r="L313" s="4" t="s">
        <v>32719</v>
      </c>
      <c r="M313" s="4" t="s">
        <v>30870</v>
      </c>
      <c r="N313" s="4" t="s">
        <v>30870</v>
      </c>
      <c r="O313" s="4" t="s">
        <v>30870</v>
      </c>
      <c r="P313" s="4" t="s">
        <v>30870</v>
      </c>
      <c r="Q313" s="4" t="s">
        <v>30870</v>
      </c>
      <c r="R313" s="4" t="s">
        <v>88</v>
      </c>
      <c r="S313" s="4" t="s">
        <v>88</v>
      </c>
      <c r="T313" s="4" t="s">
        <v>30570</v>
      </c>
      <c r="U313" s="4" t="s">
        <v>30571</v>
      </c>
      <c r="V313" s="7" t="s">
        <v>32720</v>
      </c>
    </row>
    <row r="314" customFormat="false" ht="15" hidden="false" customHeight="false" outlineLevel="0" collapsed="false">
      <c r="A314" s="4" t="s">
        <v>32721</v>
      </c>
      <c r="B314" s="4" t="s">
        <v>32722</v>
      </c>
      <c r="C314" s="4" t="s">
        <v>13</v>
      </c>
      <c r="D314" s="4" t="s">
        <v>32723</v>
      </c>
      <c r="E314" s="4" t="s">
        <v>12645</v>
      </c>
      <c r="F314" s="4" t="s">
        <v>10296</v>
      </c>
      <c r="G314" s="4" t="s">
        <v>12646</v>
      </c>
      <c r="H314" s="4" t="s">
        <v>9453</v>
      </c>
      <c r="I314" s="4" t="n">
        <v>33.85191</v>
      </c>
      <c r="J314" s="4" t="n">
        <v>-118.37869</v>
      </c>
      <c r="K314" s="4" t="s">
        <v>32724</v>
      </c>
      <c r="L314" s="4" t="s">
        <v>32725</v>
      </c>
      <c r="M314" s="4" t="s">
        <v>30693</v>
      </c>
      <c r="N314" s="4" t="s">
        <v>30693</v>
      </c>
      <c r="O314" s="4" t="s">
        <v>30693</v>
      </c>
      <c r="P314" s="4" t="s">
        <v>30693</v>
      </c>
      <c r="Q314" s="4" t="s">
        <v>30693</v>
      </c>
      <c r="R314" s="4" t="s">
        <v>30606</v>
      </c>
      <c r="S314" s="4" t="s">
        <v>88</v>
      </c>
      <c r="T314" s="4" t="s">
        <v>30570</v>
      </c>
      <c r="U314" s="4" t="s">
        <v>30571</v>
      </c>
      <c r="V314" s="7" t="s">
        <v>32726</v>
      </c>
    </row>
    <row r="315" customFormat="false" ht="15" hidden="false" customHeight="false" outlineLevel="0" collapsed="false">
      <c r="A315" s="4" t="s">
        <v>32727</v>
      </c>
      <c r="B315" s="4" t="s">
        <v>32728</v>
      </c>
      <c r="C315" s="4" t="s">
        <v>13</v>
      </c>
      <c r="D315" s="4" t="s">
        <v>32729</v>
      </c>
      <c r="E315" s="4" t="s">
        <v>32730</v>
      </c>
      <c r="F315" s="4" t="s">
        <v>10296</v>
      </c>
      <c r="G315" s="4" t="s">
        <v>32731</v>
      </c>
      <c r="H315" s="4" t="s">
        <v>9453</v>
      </c>
      <c r="I315" s="4" t="n">
        <v>37.48383</v>
      </c>
      <c r="J315" s="4" t="n">
        <v>-122.23222</v>
      </c>
      <c r="K315" s="4" t="s">
        <v>32732</v>
      </c>
      <c r="L315" s="4" t="s">
        <v>32733</v>
      </c>
      <c r="M315" s="4" t="s">
        <v>31388</v>
      </c>
      <c r="N315" s="4" t="s">
        <v>31388</v>
      </c>
      <c r="O315" s="4" t="s">
        <v>31388</v>
      </c>
      <c r="P315" s="4" t="s">
        <v>31388</v>
      </c>
      <c r="Q315" s="4" t="s">
        <v>31388</v>
      </c>
      <c r="R315" s="4" t="s">
        <v>88</v>
      </c>
      <c r="S315" s="4" t="s">
        <v>88</v>
      </c>
      <c r="T315" s="4" t="s">
        <v>30570</v>
      </c>
      <c r="U315" s="4" t="s">
        <v>30571</v>
      </c>
      <c r="V315" s="7" t="s">
        <v>32734</v>
      </c>
    </row>
    <row r="316" customFormat="false" ht="15" hidden="false" customHeight="false" outlineLevel="0" collapsed="false">
      <c r="A316" s="4" t="s">
        <v>32735</v>
      </c>
      <c r="B316" s="4" t="s">
        <v>32736</v>
      </c>
      <c r="C316" s="4" t="s">
        <v>13</v>
      </c>
      <c r="D316" s="4" t="s">
        <v>32737</v>
      </c>
      <c r="E316" s="4" t="s">
        <v>12675</v>
      </c>
      <c r="F316" s="4" t="s">
        <v>10296</v>
      </c>
      <c r="G316" s="4" t="s">
        <v>12710</v>
      </c>
      <c r="H316" s="4" t="s">
        <v>9453</v>
      </c>
      <c r="I316" s="4" t="n">
        <v>33.93207</v>
      </c>
      <c r="J316" s="4" t="n">
        <v>-117.27945</v>
      </c>
      <c r="K316" s="4" t="s">
        <v>32738</v>
      </c>
      <c r="L316" s="4" t="s">
        <v>32739</v>
      </c>
      <c r="M316" s="4" t="s">
        <v>31605</v>
      </c>
      <c r="N316" s="4" t="s">
        <v>31605</v>
      </c>
      <c r="O316" s="4" t="s">
        <v>31605</v>
      </c>
      <c r="P316" s="4" t="s">
        <v>31605</v>
      </c>
      <c r="Q316" s="4" t="s">
        <v>31605</v>
      </c>
      <c r="R316" s="4" t="s">
        <v>88</v>
      </c>
      <c r="S316" s="4" t="s">
        <v>88</v>
      </c>
      <c r="T316" s="4" t="s">
        <v>30570</v>
      </c>
      <c r="U316" s="4" t="s">
        <v>30571</v>
      </c>
      <c r="V316" s="7" t="s">
        <v>32740</v>
      </c>
    </row>
    <row r="317" customFormat="false" ht="15" hidden="false" customHeight="false" outlineLevel="0" collapsed="false">
      <c r="A317" s="4" t="s">
        <v>32741</v>
      </c>
      <c r="B317" s="4" t="s">
        <v>32742</v>
      </c>
      <c r="C317" s="4" t="s">
        <v>13</v>
      </c>
      <c r="D317" s="4" t="s">
        <v>32743</v>
      </c>
      <c r="E317" s="4" t="s">
        <v>12675</v>
      </c>
      <c r="F317" s="4" t="s">
        <v>10296</v>
      </c>
      <c r="G317" s="4" t="s">
        <v>12676</v>
      </c>
      <c r="H317" s="4" t="s">
        <v>9453</v>
      </c>
      <c r="I317" s="4" t="n">
        <v>33.94919</v>
      </c>
      <c r="J317" s="4" t="n">
        <v>-117.39665</v>
      </c>
      <c r="K317" s="4" t="s">
        <v>32744</v>
      </c>
      <c r="L317" s="4" t="s">
        <v>32745</v>
      </c>
      <c r="M317" s="4" t="s">
        <v>31205</v>
      </c>
      <c r="N317" s="4" t="s">
        <v>31205</v>
      </c>
      <c r="O317" s="4" t="s">
        <v>31205</v>
      </c>
      <c r="P317" s="4" t="s">
        <v>31205</v>
      </c>
      <c r="Q317" s="4" t="s">
        <v>31205</v>
      </c>
      <c r="R317" s="4" t="s">
        <v>30596</v>
      </c>
      <c r="S317" s="4" t="s">
        <v>88</v>
      </c>
      <c r="T317" s="4" t="s">
        <v>30570</v>
      </c>
      <c r="U317" s="4" t="s">
        <v>30571</v>
      </c>
      <c r="V317" s="7" t="s">
        <v>32746</v>
      </c>
    </row>
    <row r="318" customFormat="false" ht="15" hidden="false" customHeight="false" outlineLevel="0" collapsed="false">
      <c r="A318" s="4" t="s">
        <v>32747</v>
      </c>
      <c r="B318" s="4" t="s">
        <v>32748</v>
      </c>
      <c r="C318" s="4" t="s">
        <v>30584</v>
      </c>
      <c r="D318" s="4" t="s">
        <v>32749</v>
      </c>
      <c r="E318" s="4" t="s">
        <v>12675</v>
      </c>
      <c r="F318" s="4" t="s">
        <v>10296</v>
      </c>
      <c r="G318" s="4" t="s">
        <v>32750</v>
      </c>
      <c r="H318" s="4" t="s">
        <v>9453</v>
      </c>
      <c r="I318" s="4" t="n">
        <v>33.90489</v>
      </c>
      <c r="J318" s="4" t="n">
        <v>-117.47357</v>
      </c>
      <c r="K318" s="4" t="s">
        <v>32751</v>
      </c>
      <c r="L318" s="4" t="s">
        <v>32752</v>
      </c>
      <c r="M318" s="4" t="s">
        <v>30578</v>
      </c>
      <c r="N318" s="4" t="s">
        <v>30578</v>
      </c>
      <c r="O318" s="4" t="s">
        <v>30578</v>
      </c>
      <c r="P318" s="4" t="s">
        <v>30578</v>
      </c>
      <c r="Q318" s="4" t="s">
        <v>30578</v>
      </c>
      <c r="R318" s="4" t="s">
        <v>88</v>
      </c>
      <c r="S318" s="4" t="s">
        <v>88</v>
      </c>
      <c r="T318" s="4" t="s">
        <v>30570</v>
      </c>
      <c r="U318" s="4" t="s">
        <v>30571</v>
      </c>
      <c r="V318" s="7" t="s">
        <v>32753</v>
      </c>
    </row>
    <row r="319" customFormat="false" ht="15" hidden="false" customHeight="false" outlineLevel="0" collapsed="false">
      <c r="A319" s="4" t="s">
        <v>32754</v>
      </c>
      <c r="B319" s="4" t="s">
        <v>32755</v>
      </c>
      <c r="C319" s="4" t="s">
        <v>30584</v>
      </c>
      <c r="D319" s="4" t="s">
        <v>32756</v>
      </c>
      <c r="E319" s="4" t="s">
        <v>12675</v>
      </c>
      <c r="F319" s="4" t="s">
        <v>10296</v>
      </c>
      <c r="G319" s="4" t="s">
        <v>12710</v>
      </c>
      <c r="H319" s="4" t="s">
        <v>9453</v>
      </c>
      <c r="I319" s="4" t="n">
        <v>33.97577</v>
      </c>
      <c r="J319" s="4" t="n">
        <v>-117.3496</v>
      </c>
      <c r="K319" s="4" t="s">
        <v>32757</v>
      </c>
      <c r="L319" s="4" t="s">
        <v>32758</v>
      </c>
      <c r="M319" s="4" t="s">
        <v>30578</v>
      </c>
      <c r="N319" s="4" t="s">
        <v>30578</v>
      </c>
      <c r="O319" s="4" t="s">
        <v>30578</v>
      </c>
      <c r="P319" s="4" t="s">
        <v>30578</v>
      </c>
      <c r="Q319" s="4" t="s">
        <v>30578</v>
      </c>
      <c r="R319" s="4" t="s">
        <v>88</v>
      </c>
      <c r="S319" s="4" t="s">
        <v>88</v>
      </c>
      <c r="T319" s="4" t="s">
        <v>30570</v>
      </c>
      <c r="U319" s="4" t="s">
        <v>30571</v>
      </c>
      <c r="V319" s="7" t="s">
        <v>32759</v>
      </c>
    </row>
    <row r="320" customFormat="false" ht="15" hidden="false" customHeight="false" outlineLevel="0" collapsed="false">
      <c r="A320" s="4" t="s">
        <v>32760</v>
      </c>
      <c r="B320" s="4" t="s">
        <v>32761</v>
      </c>
      <c r="C320" s="4" t="s">
        <v>30584</v>
      </c>
      <c r="D320" s="4" t="s">
        <v>32762</v>
      </c>
      <c r="E320" s="4" t="s">
        <v>12675</v>
      </c>
      <c r="F320" s="4" t="s">
        <v>10296</v>
      </c>
      <c r="G320" s="4" t="s">
        <v>32763</v>
      </c>
      <c r="H320" s="4" t="s">
        <v>9453</v>
      </c>
      <c r="I320" s="4" t="n">
        <v>33.97663</v>
      </c>
      <c r="J320" s="4" t="n">
        <v>-117.46375</v>
      </c>
      <c r="K320" s="4" t="s">
        <v>32764</v>
      </c>
      <c r="L320" s="4" t="s">
        <v>32765</v>
      </c>
      <c r="M320" s="4" t="s">
        <v>30870</v>
      </c>
      <c r="N320" s="4" t="s">
        <v>30870</v>
      </c>
      <c r="O320" s="4" t="s">
        <v>30870</v>
      </c>
      <c r="P320" s="4" t="s">
        <v>30870</v>
      </c>
      <c r="Q320" s="4" t="s">
        <v>30870</v>
      </c>
      <c r="R320" s="4" t="s">
        <v>88</v>
      </c>
      <c r="S320" s="4" t="s">
        <v>88</v>
      </c>
      <c r="T320" s="4" t="s">
        <v>30570</v>
      </c>
      <c r="U320" s="4" t="s">
        <v>30571</v>
      </c>
      <c r="V320" s="7" t="s">
        <v>32766</v>
      </c>
    </row>
    <row r="321" customFormat="false" ht="15" hidden="false" customHeight="false" outlineLevel="0" collapsed="false">
      <c r="A321" s="4" t="s">
        <v>32767</v>
      </c>
      <c r="B321" s="4" t="s">
        <v>17517</v>
      </c>
      <c r="C321" s="4" t="s">
        <v>30584</v>
      </c>
      <c r="D321" s="4" t="s">
        <v>32768</v>
      </c>
      <c r="E321" s="4" t="s">
        <v>12675</v>
      </c>
      <c r="F321" s="4" t="s">
        <v>10296</v>
      </c>
      <c r="G321" s="4" t="s">
        <v>12703</v>
      </c>
      <c r="H321" s="4" t="s">
        <v>9453</v>
      </c>
      <c r="I321" s="4" t="n">
        <v>33.88885</v>
      </c>
      <c r="J321" s="4" t="n">
        <v>-117.32485</v>
      </c>
      <c r="K321" s="4" t="s">
        <v>32769</v>
      </c>
      <c r="L321" s="4" t="s">
        <v>32770</v>
      </c>
      <c r="M321" s="4" t="s">
        <v>31591</v>
      </c>
      <c r="N321" s="4" t="s">
        <v>31591</v>
      </c>
      <c r="O321" s="4" t="s">
        <v>31591</v>
      </c>
      <c r="P321" s="4" t="s">
        <v>31591</v>
      </c>
      <c r="Q321" s="4" t="s">
        <v>31388</v>
      </c>
      <c r="R321" s="4" t="s">
        <v>88</v>
      </c>
      <c r="S321" s="4" t="s">
        <v>88</v>
      </c>
      <c r="T321" s="4" t="s">
        <v>32771</v>
      </c>
      <c r="U321" s="4" t="s">
        <v>30571</v>
      </c>
      <c r="V321" s="7" t="s">
        <v>32772</v>
      </c>
    </row>
    <row r="322" customFormat="false" ht="15" hidden="false" customHeight="false" outlineLevel="0" collapsed="false">
      <c r="A322" s="4" t="s">
        <v>32773</v>
      </c>
      <c r="B322" s="4" t="s">
        <v>32774</v>
      </c>
      <c r="C322" s="4" t="s">
        <v>30584</v>
      </c>
      <c r="D322" s="4" t="s">
        <v>32775</v>
      </c>
      <c r="E322" s="4" t="s">
        <v>12675</v>
      </c>
      <c r="F322" s="4" t="s">
        <v>10296</v>
      </c>
      <c r="G322" s="4" t="s">
        <v>12676</v>
      </c>
      <c r="H322" s="4" t="s">
        <v>9453</v>
      </c>
      <c r="I322" s="4" t="n">
        <v>33.95313</v>
      </c>
      <c r="J322" s="4" t="n">
        <v>-117.39657</v>
      </c>
      <c r="K322" s="4" t="s">
        <v>32776</v>
      </c>
      <c r="L322" s="4" t="s">
        <v>32777</v>
      </c>
      <c r="M322" s="4" t="s">
        <v>30870</v>
      </c>
      <c r="N322" s="4" t="s">
        <v>30870</v>
      </c>
      <c r="O322" s="4" t="s">
        <v>30870</v>
      </c>
      <c r="P322" s="4" t="s">
        <v>30870</v>
      </c>
      <c r="Q322" s="4" t="s">
        <v>30870</v>
      </c>
      <c r="R322" s="4" t="s">
        <v>88</v>
      </c>
      <c r="S322" s="4" t="s">
        <v>88</v>
      </c>
      <c r="T322" s="4" t="s">
        <v>32668</v>
      </c>
      <c r="U322" s="4" t="s">
        <v>30571</v>
      </c>
      <c r="V322" s="7" t="s">
        <v>32778</v>
      </c>
    </row>
    <row r="323" customFormat="false" ht="15" hidden="false" customHeight="false" outlineLevel="0" collapsed="false">
      <c r="A323" s="4" t="s">
        <v>32779</v>
      </c>
      <c r="B323" s="4" t="s">
        <v>32780</v>
      </c>
      <c r="C323" s="4" t="s">
        <v>13</v>
      </c>
      <c r="D323" s="4" t="s">
        <v>32781</v>
      </c>
      <c r="E323" s="4" t="s">
        <v>32782</v>
      </c>
      <c r="F323" s="4" t="s">
        <v>10296</v>
      </c>
      <c r="G323" s="4" t="s">
        <v>32783</v>
      </c>
      <c r="H323" s="4" t="s">
        <v>9453</v>
      </c>
      <c r="I323" s="4" t="n">
        <v>38.7782</v>
      </c>
      <c r="J323" s="4" t="n">
        <v>-121.26367</v>
      </c>
      <c r="K323" s="4" t="s">
        <v>32784</v>
      </c>
      <c r="L323" s="4" t="s">
        <v>32785</v>
      </c>
      <c r="M323" s="4" t="s">
        <v>31515</v>
      </c>
      <c r="N323" s="4" t="s">
        <v>31515</v>
      </c>
      <c r="O323" s="4" t="s">
        <v>31515</v>
      </c>
      <c r="P323" s="4" t="s">
        <v>31515</v>
      </c>
      <c r="Q323" s="4" t="s">
        <v>31515</v>
      </c>
      <c r="R323" s="4" t="s">
        <v>88</v>
      </c>
      <c r="S323" s="4" t="s">
        <v>88</v>
      </c>
      <c r="T323" s="4" t="s">
        <v>30570</v>
      </c>
      <c r="U323" s="4" t="s">
        <v>30571</v>
      </c>
      <c r="V323" s="7" t="s">
        <v>32786</v>
      </c>
    </row>
    <row r="324" customFormat="false" ht="15" hidden="false" customHeight="false" outlineLevel="0" collapsed="false">
      <c r="A324" s="4" t="s">
        <v>32787</v>
      </c>
      <c r="B324" s="4" t="s">
        <v>32788</v>
      </c>
      <c r="C324" s="4" t="s">
        <v>13</v>
      </c>
      <c r="D324" s="4" t="s">
        <v>32789</v>
      </c>
      <c r="E324" s="4" t="s">
        <v>12729</v>
      </c>
      <c r="F324" s="4" t="s">
        <v>10296</v>
      </c>
      <c r="G324" s="4" t="s">
        <v>12730</v>
      </c>
      <c r="H324" s="4" t="s">
        <v>9453</v>
      </c>
      <c r="I324" s="4" t="n">
        <v>38.74518</v>
      </c>
      <c r="J324" s="4" t="n">
        <v>-121.2621</v>
      </c>
      <c r="K324" s="4" t="s">
        <v>32790</v>
      </c>
      <c r="L324" s="4" t="s">
        <v>32791</v>
      </c>
      <c r="M324" s="4" t="s">
        <v>30632</v>
      </c>
      <c r="N324" s="4" t="s">
        <v>30632</v>
      </c>
      <c r="O324" s="4" t="s">
        <v>30632</v>
      </c>
      <c r="P324" s="4" t="s">
        <v>30632</v>
      </c>
      <c r="Q324" s="4" t="s">
        <v>30632</v>
      </c>
      <c r="R324" s="4" t="s">
        <v>88</v>
      </c>
      <c r="S324" s="4" t="s">
        <v>88</v>
      </c>
      <c r="T324" s="4" t="s">
        <v>30570</v>
      </c>
      <c r="U324" s="4" t="s">
        <v>30580</v>
      </c>
      <c r="V324" s="7" t="s">
        <v>32792</v>
      </c>
    </row>
    <row r="325" customFormat="false" ht="15" hidden="false" customHeight="false" outlineLevel="0" collapsed="false">
      <c r="A325" s="4" t="s">
        <v>32793</v>
      </c>
      <c r="B325" s="4" t="s">
        <v>32794</v>
      </c>
      <c r="C325" s="4" t="s">
        <v>13</v>
      </c>
      <c r="D325" s="4" t="s">
        <v>32795</v>
      </c>
      <c r="E325" s="4" t="s">
        <v>12729</v>
      </c>
      <c r="F325" s="4" t="s">
        <v>10296</v>
      </c>
      <c r="G325" s="4" t="s">
        <v>12730</v>
      </c>
      <c r="H325" s="4" t="s">
        <v>9453</v>
      </c>
      <c r="I325" s="4" t="n">
        <v>38.76078</v>
      </c>
      <c r="J325" s="4" t="n">
        <v>-121.25161</v>
      </c>
      <c r="K325" s="4" t="s">
        <v>32796</v>
      </c>
      <c r="L325" s="4" t="s">
        <v>32797</v>
      </c>
      <c r="M325" s="4" t="s">
        <v>31515</v>
      </c>
      <c r="N325" s="4" t="s">
        <v>31515</v>
      </c>
      <c r="O325" s="4" t="s">
        <v>31515</v>
      </c>
      <c r="P325" s="4" t="s">
        <v>31515</v>
      </c>
      <c r="Q325" s="4" t="s">
        <v>31515</v>
      </c>
      <c r="R325" s="4" t="s">
        <v>88</v>
      </c>
      <c r="S325" s="4" t="s">
        <v>88</v>
      </c>
      <c r="T325" s="4" t="s">
        <v>30570</v>
      </c>
      <c r="U325" s="4" t="s">
        <v>30571</v>
      </c>
      <c r="V325" s="7" t="s">
        <v>32798</v>
      </c>
    </row>
    <row r="326" customFormat="false" ht="15" hidden="false" customHeight="false" outlineLevel="0" collapsed="false">
      <c r="A326" s="4" t="s">
        <v>32799</v>
      </c>
      <c r="B326" s="4" t="s">
        <v>32800</v>
      </c>
      <c r="C326" s="4" t="s">
        <v>13</v>
      </c>
      <c r="D326" s="4" t="s">
        <v>32801</v>
      </c>
      <c r="E326" s="4" t="s">
        <v>12791</v>
      </c>
      <c r="F326" s="4" t="s">
        <v>10296</v>
      </c>
      <c r="G326" s="4" t="s">
        <v>12808</v>
      </c>
      <c r="H326" s="4" t="s">
        <v>9453</v>
      </c>
      <c r="I326" s="4" t="n">
        <v>38.46327</v>
      </c>
      <c r="J326" s="4" t="n">
        <v>-121.41412</v>
      </c>
      <c r="K326" s="4" t="s">
        <v>32802</v>
      </c>
      <c r="L326" s="4" t="s">
        <v>32803</v>
      </c>
      <c r="M326" s="4" t="s">
        <v>30632</v>
      </c>
      <c r="N326" s="4" t="s">
        <v>30632</v>
      </c>
      <c r="O326" s="4" t="s">
        <v>30632</v>
      </c>
      <c r="P326" s="4" t="s">
        <v>30632</v>
      </c>
      <c r="Q326" s="4" t="s">
        <v>30632</v>
      </c>
      <c r="R326" s="4" t="s">
        <v>88</v>
      </c>
      <c r="S326" s="4" t="s">
        <v>88</v>
      </c>
      <c r="T326" s="4" t="s">
        <v>30570</v>
      </c>
      <c r="U326" s="4" t="s">
        <v>30571</v>
      </c>
      <c r="V326" s="7" t="s">
        <v>32804</v>
      </c>
    </row>
    <row r="327" customFormat="false" ht="15" hidden="false" customHeight="false" outlineLevel="0" collapsed="false">
      <c r="A327" s="4" t="s">
        <v>32805</v>
      </c>
      <c r="B327" s="4" t="s">
        <v>32806</v>
      </c>
      <c r="C327" s="4" t="s">
        <v>13</v>
      </c>
      <c r="D327" s="4" t="s">
        <v>32807</v>
      </c>
      <c r="E327" s="4" t="s">
        <v>12791</v>
      </c>
      <c r="F327" s="4" t="s">
        <v>10296</v>
      </c>
      <c r="G327" s="4" t="s">
        <v>12834</v>
      </c>
      <c r="H327" s="4" t="s">
        <v>9453</v>
      </c>
      <c r="I327" s="4" t="n">
        <v>38.57319</v>
      </c>
      <c r="J327" s="4" t="n">
        <v>-121.41227</v>
      </c>
      <c r="K327" s="4" t="s">
        <v>32808</v>
      </c>
      <c r="L327" s="4" t="s">
        <v>32809</v>
      </c>
      <c r="M327" s="4" t="s">
        <v>31515</v>
      </c>
      <c r="N327" s="4" t="s">
        <v>31515</v>
      </c>
      <c r="O327" s="4" t="s">
        <v>31515</v>
      </c>
      <c r="P327" s="4" t="s">
        <v>31515</v>
      </c>
      <c r="Q327" s="4" t="s">
        <v>31515</v>
      </c>
      <c r="R327" s="4" t="s">
        <v>31575</v>
      </c>
      <c r="S327" s="4" t="s">
        <v>88</v>
      </c>
      <c r="T327" s="4" t="s">
        <v>30570</v>
      </c>
      <c r="U327" s="4" t="s">
        <v>30571</v>
      </c>
      <c r="V327" s="7" t="s">
        <v>32810</v>
      </c>
    </row>
    <row r="328" customFormat="false" ht="15" hidden="false" customHeight="false" outlineLevel="0" collapsed="false">
      <c r="A328" s="4" t="s">
        <v>32811</v>
      </c>
      <c r="B328" s="4" t="s">
        <v>32812</v>
      </c>
      <c r="C328" s="4" t="s">
        <v>13</v>
      </c>
      <c r="D328" s="4" t="s">
        <v>32813</v>
      </c>
      <c r="E328" s="4" t="s">
        <v>32814</v>
      </c>
      <c r="F328" s="4" t="s">
        <v>10296</v>
      </c>
      <c r="G328" s="4" t="s">
        <v>32815</v>
      </c>
      <c r="H328" s="4" t="s">
        <v>9453</v>
      </c>
      <c r="I328" s="4" t="n">
        <v>38.50694</v>
      </c>
      <c r="J328" s="4" t="n">
        <v>-122.46858</v>
      </c>
      <c r="K328" s="4" t="s">
        <v>32816</v>
      </c>
      <c r="L328" s="4" t="s">
        <v>32817</v>
      </c>
      <c r="M328" s="4" t="s">
        <v>31745</v>
      </c>
      <c r="N328" s="4" t="s">
        <v>31745</v>
      </c>
      <c r="O328" s="4" t="s">
        <v>31745</v>
      </c>
      <c r="P328" s="4" t="s">
        <v>31745</v>
      </c>
      <c r="Q328" s="4" t="s">
        <v>31745</v>
      </c>
      <c r="R328" s="4" t="s">
        <v>88</v>
      </c>
      <c r="S328" s="4" t="s">
        <v>88</v>
      </c>
      <c r="T328" s="4" t="s">
        <v>30570</v>
      </c>
      <c r="U328" s="4" t="s">
        <v>30571</v>
      </c>
      <c r="V328" s="7" t="s">
        <v>32818</v>
      </c>
    </row>
    <row r="329" customFormat="false" ht="15" hidden="false" customHeight="false" outlineLevel="0" collapsed="false">
      <c r="A329" s="4" t="s">
        <v>32819</v>
      </c>
      <c r="B329" s="4" t="s">
        <v>32820</v>
      </c>
      <c r="C329" s="4" t="s">
        <v>13</v>
      </c>
      <c r="D329" s="4" t="s">
        <v>32821</v>
      </c>
      <c r="E329" s="4" t="s">
        <v>12843</v>
      </c>
      <c r="F329" s="4" t="s">
        <v>10296</v>
      </c>
      <c r="G329" s="4" t="s">
        <v>32822</v>
      </c>
      <c r="H329" s="4" t="s">
        <v>9453</v>
      </c>
      <c r="I329" s="4" t="n">
        <v>36.66011</v>
      </c>
      <c r="J329" s="4" t="n">
        <v>-121.64639</v>
      </c>
      <c r="K329" s="4" t="s">
        <v>32823</v>
      </c>
      <c r="L329" s="4" t="s">
        <v>32824</v>
      </c>
      <c r="M329" s="4" t="s">
        <v>31197</v>
      </c>
      <c r="N329" s="4" t="s">
        <v>31197</v>
      </c>
      <c r="O329" s="4" t="s">
        <v>31197</v>
      </c>
      <c r="P329" s="4" t="s">
        <v>31197</v>
      </c>
      <c r="Q329" s="4" t="s">
        <v>31197</v>
      </c>
      <c r="R329" s="4" t="s">
        <v>30606</v>
      </c>
      <c r="S329" s="4" t="s">
        <v>88</v>
      </c>
      <c r="T329" s="4" t="s">
        <v>30570</v>
      </c>
      <c r="U329" s="4" t="s">
        <v>31482</v>
      </c>
      <c r="V329" s="7" t="s">
        <v>32825</v>
      </c>
    </row>
    <row r="330" customFormat="false" ht="15" hidden="false" customHeight="false" outlineLevel="0" collapsed="false">
      <c r="A330" s="4" t="s">
        <v>32826</v>
      </c>
      <c r="B330" s="4" t="s">
        <v>32827</v>
      </c>
      <c r="C330" s="4" t="s">
        <v>13</v>
      </c>
      <c r="D330" s="4" t="s">
        <v>32828</v>
      </c>
      <c r="E330" s="4" t="s">
        <v>12843</v>
      </c>
      <c r="F330" s="4" t="s">
        <v>10296</v>
      </c>
      <c r="G330" s="4" t="s">
        <v>32829</v>
      </c>
      <c r="H330" s="4" t="s">
        <v>9453</v>
      </c>
      <c r="I330" s="4" t="n">
        <v>36.67391</v>
      </c>
      <c r="J330" s="4" t="n">
        <v>-121.63635</v>
      </c>
      <c r="K330" s="4" t="s">
        <v>32830</v>
      </c>
      <c r="L330" s="4" t="s">
        <v>32831</v>
      </c>
      <c r="M330" s="4" t="s">
        <v>31481</v>
      </c>
      <c r="N330" s="4" t="s">
        <v>31481</v>
      </c>
      <c r="O330" s="4" t="s">
        <v>31481</v>
      </c>
      <c r="P330" s="4" t="s">
        <v>31481</v>
      </c>
      <c r="Q330" s="4" t="s">
        <v>31481</v>
      </c>
      <c r="R330" s="4" t="s">
        <v>88</v>
      </c>
      <c r="S330" s="4" t="s">
        <v>88</v>
      </c>
      <c r="T330" s="4" t="s">
        <v>30570</v>
      </c>
      <c r="U330" s="4" t="s">
        <v>30571</v>
      </c>
      <c r="V330" s="7" t="s">
        <v>32832</v>
      </c>
    </row>
    <row r="331" customFormat="false" ht="15" hidden="false" customHeight="false" outlineLevel="0" collapsed="false">
      <c r="A331" s="4" t="s">
        <v>32833</v>
      </c>
      <c r="B331" s="4" t="s">
        <v>32834</v>
      </c>
      <c r="C331" s="4" t="s">
        <v>13</v>
      </c>
      <c r="D331" s="4" t="s">
        <v>32835</v>
      </c>
      <c r="E331" s="4" t="s">
        <v>12843</v>
      </c>
      <c r="F331" s="4" t="s">
        <v>10296</v>
      </c>
      <c r="G331" s="4" t="s">
        <v>12844</v>
      </c>
      <c r="H331" s="4" t="s">
        <v>9453</v>
      </c>
      <c r="I331" s="4" t="n">
        <v>36.70256</v>
      </c>
      <c r="J331" s="4" t="n">
        <v>-121.63181</v>
      </c>
      <c r="K331" s="4" t="s">
        <v>32836</v>
      </c>
      <c r="L331" s="4" t="s">
        <v>32837</v>
      </c>
      <c r="M331" s="4" t="s">
        <v>30647</v>
      </c>
      <c r="N331" s="4" t="s">
        <v>30647</v>
      </c>
      <c r="O331" s="4" t="s">
        <v>30647</v>
      </c>
      <c r="P331" s="4" t="s">
        <v>30647</v>
      </c>
      <c r="Q331" s="4" t="s">
        <v>30647</v>
      </c>
      <c r="R331" s="4" t="s">
        <v>32025</v>
      </c>
      <c r="S331" s="4" t="s">
        <v>88</v>
      </c>
      <c r="T331" s="4" t="s">
        <v>30570</v>
      </c>
      <c r="U331" s="4" t="s">
        <v>31070</v>
      </c>
      <c r="V331" s="7" t="s">
        <v>32838</v>
      </c>
    </row>
    <row r="332" customFormat="false" ht="15" hidden="false" customHeight="false" outlineLevel="0" collapsed="false">
      <c r="A332" s="4" t="s">
        <v>32839</v>
      </c>
      <c r="B332" s="4" t="s">
        <v>32840</v>
      </c>
      <c r="C332" s="4" t="s">
        <v>13</v>
      </c>
      <c r="D332" s="4" t="s">
        <v>32841</v>
      </c>
      <c r="E332" s="4" t="s">
        <v>12853</v>
      </c>
      <c r="F332" s="4" t="s">
        <v>10296</v>
      </c>
      <c r="G332" s="4" t="s">
        <v>12854</v>
      </c>
      <c r="H332" s="4" t="s">
        <v>9453</v>
      </c>
      <c r="I332" s="4" t="n">
        <v>34.13583</v>
      </c>
      <c r="J332" s="4" t="n">
        <v>-117.27696</v>
      </c>
      <c r="K332" s="4" t="s">
        <v>32842</v>
      </c>
      <c r="L332" s="4" t="s">
        <v>32843</v>
      </c>
      <c r="M332" s="4" t="s">
        <v>30870</v>
      </c>
      <c r="N332" s="4" t="s">
        <v>30870</v>
      </c>
      <c r="O332" s="4" t="s">
        <v>30870</v>
      </c>
      <c r="P332" s="4" t="s">
        <v>30870</v>
      </c>
      <c r="Q332" s="4" t="s">
        <v>30870</v>
      </c>
      <c r="R332" s="4" t="s">
        <v>88</v>
      </c>
      <c r="S332" s="4" t="s">
        <v>88</v>
      </c>
      <c r="T332" s="4" t="s">
        <v>30570</v>
      </c>
      <c r="U332" s="4" t="s">
        <v>30571</v>
      </c>
      <c r="V332" s="7" t="s">
        <v>32844</v>
      </c>
    </row>
    <row r="333" customFormat="false" ht="15" hidden="false" customHeight="false" outlineLevel="0" collapsed="false">
      <c r="A333" s="4" t="s">
        <v>32845</v>
      </c>
      <c r="B333" s="4" t="s">
        <v>32846</v>
      </c>
      <c r="C333" s="4" t="s">
        <v>13</v>
      </c>
      <c r="D333" s="4" t="s">
        <v>32847</v>
      </c>
      <c r="E333" s="4" t="s">
        <v>12882</v>
      </c>
      <c r="F333" s="4" t="s">
        <v>10296</v>
      </c>
      <c r="G333" s="4" t="s">
        <v>12883</v>
      </c>
      <c r="H333" s="4" t="s">
        <v>9453</v>
      </c>
      <c r="I333" s="4" t="n">
        <v>33.45659</v>
      </c>
      <c r="J333" s="4" t="n">
        <v>-117.64609</v>
      </c>
      <c r="K333" s="4" t="s">
        <v>32848</v>
      </c>
      <c r="L333" s="4" t="s">
        <v>32849</v>
      </c>
      <c r="M333" s="4" t="s">
        <v>31205</v>
      </c>
      <c r="N333" s="4" t="s">
        <v>31205</v>
      </c>
      <c r="O333" s="4" t="s">
        <v>31205</v>
      </c>
      <c r="P333" s="4" t="s">
        <v>31205</v>
      </c>
      <c r="Q333" s="4" t="s">
        <v>31205</v>
      </c>
      <c r="R333" s="4" t="s">
        <v>88</v>
      </c>
      <c r="S333" s="4" t="s">
        <v>88</v>
      </c>
      <c r="T333" s="4" t="s">
        <v>30570</v>
      </c>
      <c r="U333" s="4" t="s">
        <v>30571</v>
      </c>
      <c r="V333" s="7" t="s">
        <v>32850</v>
      </c>
    </row>
    <row r="334" customFormat="false" ht="15" hidden="false" customHeight="false" outlineLevel="0" collapsed="false">
      <c r="A334" s="4" t="s">
        <v>32851</v>
      </c>
      <c r="B334" s="4" t="s">
        <v>32852</v>
      </c>
      <c r="C334" s="4" t="s">
        <v>13</v>
      </c>
      <c r="D334" s="4" t="s">
        <v>32853</v>
      </c>
      <c r="E334" s="4" t="s">
        <v>12900</v>
      </c>
      <c r="F334" s="4" t="s">
        <v>10296</v>
      </c>
      <c r="G334" s="4" t="s">
        <v>32854</v>
      </c>
      <c r="H334" s="4" t="s">
        <v>9453</v>
      </c>
      <c r="I334" s="4" t="n">
        <v>32.80923</v>
      </c>
      <c r="J334" s="4" t="n">
        <v>-117.21124</v>
      </c>
      <c r="K334" s="4" t="s">
        <v>32855</v>
      </c>
      <c r="L334" s="4" t="s">
        <v>32856</v>
      </c>
      <c r="M334" s="4" t="s">
        <v>31765</v>
      </c>
      <c r="N334" s="4" t="s">
        <v>31765</v>
      </c>
      <c r="O334" s="4" t="s">
        <v>31765</v>
      </c>
      <c r="P334" s="4" t="s">
        <v>31765</v>
      </c>
      <c r="Q334" s="4" t="s">
        <v>31765</v>
      </c>
      <c r="R334" s="4" t="s">
        <v>30596</v>
      </c>
      <c r="S334" s="4" t="s">
        <v>88</v>
      </c>
      <c r="T334" s="4" t="s">
        <v>30570</v>
      </c>
      <c r="U334" s="4" t="s">
        <v>30571</v>
      </c>
      <c r="V334" s="7" t="s">
        <v>32857</v>
      </c>
    </row>
    <row r="335" customFormat="false" ht="15" hidden="false" customHeight="false" outlineLevel="0" collapsed="false">
      <c r="A335" s="4" t="s">
        <v>32858</v>
      </c>
      <c r="B335" s="4" t="s">
        <v>20092</v>
      </c>
      <c r="C335" s="4" t="s">
        <v>13</v>
      </c>
      <c r="D335" s="4" t="s">
        <v>32859</v>
      </c>
      <c r="E335" s="4" t="s">
        <v>12900</v>
      </c>
      <c r="F335" s="4" t="s">
        <v>10296</v>
      </c>
      <c r="G335" s="4" t="s">
        <v>32860</v>
      </c>
      <c r="H335" s="4" t="s">
        <v>9453</v>
      </c>
      <c r="I335" s="4" t="n">
        <v>32.8957</v>
      </c>
      <c r="J335" s="4" t="n">
        <v>-117.13489</v>
      </c>
      <c r="K335" s="4" t="s">
        <v>32861</v>
      </c>
      <c r="L335" s="4" t="s">
        <v>32862</v>
      </c>
      <c r="M335" s="4" t="s">
        <v>31481</v>
      </c>
      <c r="N335" s="4" t="s">
        <v>31481</v>
      </c>
      <c r="O335" s="4" t="s">
        <v>31481</v>
      </c>
      <c r="P335" s="4" t="s">
        <v>31481</v>
      </c>
      <c r="Q335" s="4" t="s">
        <v>31481</v>
      </c>
      <c r="R335" s="4" t="s">
        <v>88</v>
      </c>
      <c r="S335" s="4" t="s">
        <v>88</v>
      </c>
      <c r="T335" s="4" t="s">
        <v>30570</v>
      </c>
      <c r="U335" s="4" t="s">
        <v>30571</v>
      </c>
      <c r="V335" s="7" t="s">
        <v>32863</v>
      </c>
    </row>
    <row r="336" customFormat="false" ht="15" hidden="false" customHeight="false" outlineLevel="0" collapsed="false">
      <c r="A336" s="4" t="s">
        <v>32864</v>
      </c>
      <c r="B336" s="4" t="s">
        <v>32865</v>
      </c>
      <c r="C336" s="4" t="s">
        <v>13</v>
      </c>
      <c r="D336" s="4" t="s">
        <v>32866</v>
      </c>
      <c r="E336" s="4" t="s">
        <v>12900</v>
      </c>
      <c r="F336" s="4" t="s">
        <v>10296</v>
      </c>
      <c r="G336" s="4" t="s">
        <v>12901</v>
      </c>
      <c r="H336" s="4" t="s">
        <v>9453</v>
      </c>
      <c r="I336" s="4" t="n">
        <v>32.75055</v>
      </c>
      <c r="J336" s="4" t="n">
        <v>-117.16266</v>
      </c>
      <c r="K336" s="4" t="s">
        <v>32867</v>
      </c>
      <c r="L336" s="4" t="s">
        <v>32868</v>
      </c>
      <c r="M336" s="4" t="s">
        <v>31205</v>
      </c>
      <c r="N336" s="4" t="s">
        <v>31205</v>
      </c>
      <c r="O336" s="4" t="s">
        <v>31205</v>
      </c>
      <c r="P336" s="4" t="s">
        <v>31205</v>
      </c>
      <c r="Q336" s="4" t="s">
        <v>31205</v>
      </c>
      <c r="R336" s="4" t="s">
        <v>88</v>
      </c>
      <c r="S336" s="4" t="s">
        <v>88</v>
      </c>
      <c r="T336" s="4" t="s">
        <v>30570</v>
      </c>
      <c r="U336" s="4" t="s">
        <v>30571</v>
      </c>
      <c r="V336" s="7" t="s">
        <v>32869</v>
      </c>
    </row>
    <row r="337" customFormat="false" ht="15" hidden="false" customHeight="false" outlineLevel="0" collapsed="false">
      <c r="A337" s="4" t="s">
        <v>32870</v>
      </c>
      <c r="B337" s="4" t="s">
        <v>32871</v>
      </c>
      <c r="C337" s="4" t="s">
        <v>13</v>
      </c>
      <c r="D337" s="4" t="s">
        <v>32872</v>
      </c>
      <c r="E337" s="4" t="s">
        <v>12900</v>
      </c>
      <c r="F337" s="4" t="s">
        <v>10296</v>
      </c>
      <c r="G337" s="4" t="s">
        <v>32873</v>
      </c>
      <c r="H337" s="4" t="s">
        <v>9453</v>
      </c>
      <c r="I337" s="4" t="n">
        <v>32.77167</v>
      </c>
      <c r="J337" s="4" t="n">
        <v>-117.05551</v>
      </c>
      <c r="K337" s="4" t="s">
        <v>32874</v>
      </c>
      <c r="L337" s="4" t="s">
        <v>32875</v>
      </c>
      <c r="M337" s="4" t="s">
        <v>31481</v>
      </c>
      <c r="N337" s="4" t="s">
        <v>31481</v>
      </c>
      <c r="O337" s="4" t="s">
        <v>31481</v>
      </c>
      <c r="P337" s="4" t="s">
        <v>31481</v>
      </c>
      <c r="Q337" s="4" t="s">
        <v>31481</v>
      </c>
      <c r="R337" s="4" t="s">
        <v>88</v>
      </c>
      <c r="S337" s="4" t="s">
        <v>88</v>
      </c>
      <c r="T337" s="4" t="s">
        <v>30570</v>
      </c>
      <c r="U337" s="4" t="s">
        <v>30571</v>
      </c>
      <c r="V337" s="7" t="s">
        <v>32876</v>
      </c>
    </row>
    <row r="338" customFormat="false" ht="15" hidden="false" customHeight="false" outlineLevel="0" collapsed="false">
      <c r="A338" s="4" t="s">
        <v>32877</v>
      </c>
      <c r="B338" s="4" t="s">
        <v>32878</v>
      </c>
      <c r="C338" s="4" t="s">
        <v>13</v>
      </c>
      <c r="D338" s="4" t="s">
        <v>32879</v>
      </c>
      <c r="E338" s="4" t="s">
        <v>12900</v>
      </c>
      <c r="F338" s="4" t="s">
        <v>10296</v>
      </c>
      <c r="G338" s="4" t="s">
        <v>12901</v>
      </c>
      <c r="H338" s="4" t="s">
        <v>9453</v>
      </c>
      <c r="I338" s="4" t="n">
        <v>32.75109</v>
      </c>
      <c r="J338" s="4" t="n">
        <v>-117.16174</v>
      </c>
      <c r="K338" s="4" t="s">
        <v>32880</v>
      </c>
      <c r="L338" s="4" t="s">
        <v>32881</v>
      </c>
      <c r="M338" s="4" t="s">
        <v>31197</v>
      </c>
      <c r="N338" s="4" t="s">
        <v>31197</v>
      </c>
      <c r="O338" s="4" t="s">
        <v>31197</v>
      </c>
      <c r="P338" s="4" t="s">
        <v>31197</v>
      </c>
      <c r="Q338" s="4" t="s">
        <v>31197</v>
      </c>
      <c r="R338" s="4" t="s">
        <v>88</v>
      </c>
      <c r="S338" s="4" t="s">
        <v>88</v>
      </c>
      <c r="T338" s="4" t="s">
        <v>30570</v>
      </c>
      <c r="U338" s="4" t="s">
        <v>30571</v>
      </c>
      <c r="V338" s="7" t="s">
        <v>32882</v>
      </c>
    </row>
    <row r="339" customFormat="false" ht="15" hidden="false" customHeight="false" outlineLevel="0" collapsed="false">
      <c r="A339" s="4" t="s">
        <v>32883</v>
      </c>
      <c r="B339" s="4" t="s">
        <v>32884</v>
      </c>
      <c r="C339" s="4" t="s">
        <v>13</v>
      </c>
      <c r="D339" s="4" t="s">
        <v>32885</v>
      </c>
      <c r="E339" s="4" t="s">
        <v>12900</v>
      </c>
      <c r="F339" s="4" t="s">
        <v>10296</v>
      </c>
      <c r="G339" s="4" t="s">
        <v>12901</v>
      </c>
      <c r="H339" s="4" t="s">
        <v>9453</v>
      </c>
      <c r="I339" s="4" t="n">
        <v>32.73924</v>
      </c>
      <c r="J339" s="4" t="n">
        <v>-117.16228</v>
      </c>
      <c r="K339" s="4" t="s">
        <v>32886</v>
      </c>
      <c r="L339" s="4" t="s">
        <v>32887</v>
      </c>
      <c r="M339" s="4" t="s">
        <v>30693</v>
      </c>
      <c r="N339" s="4" t="s">
        <v>30693</v>
      </c>
      <c r="O339" s="4" t="s">
        <v>30693</v>
      </c>
      <c r="P339" s="4" t="s">
        <v>30693</v>
      </c>
      <c r="Q339" s="4" t="s">
        <v>30693</v>
      </c>
      <c r="R339" s="4" t="s">
        <v>88</v>
      </c>
      <c r="S339" s="4" t="s">
        <v>88</v>
      </c>
      <c r="T339" s="4" t="s">
        <v>30570</v>
      </c>
      <c r="U339" s="4" t="s">
        <v>31070</v>
      </c>
      <c r="V339" s="7" t="s">
        <v>32888</v>
      </c>
    </row>
    <row r="340" customFormat="false" ht="15" hidden="false" customHeight="false" outlineLevel="0" collapsed="false">
      <c r="A340" s="4" t="s">
        <v>32889</v>
      </c>
      <c r="B340" s="4" t="s">
        <v>32890</v>
      </c>
      <c r="C340" s="4" t="s">
        <v>13</v>
      </c>
      <c r="D340" s="4" t="s">
        <v>32891</v>
      </c>
      <c r="E340" s="4" t="s">
        <v>12900</v>
      </c>
      <c r="F340" s="4" t="s">
        <v>10296</v>
      </c>
      <c r="G340" s="4" t="s">
        <v>12901</v>
      </c>
      <c r="H340" s="4" t="s">
        <v>9453</v>
      </c>
      <c r="I340" s="4" t="n">
        <v>32.73632</v>
      </c>
      <c r="J340" s="4" t="n">
        <v>-117.16044</v>
      </c>
      <c r="K340" s="4" t="s">
        <v>32892</v>
      </c>
      <c r="L340" s="4" t="s">
        <v>32893</v>
      </c>
      <c r="M340" s="4" t="s">
        <v>30735</v>
      </c>
      <c r="N340" s="4" t="s">
        <v>30735</v>
      </c>
      <c r="O340" s="4" t="s">
        <v>30735</v>
      </c>
      <c r="P340" s="4" t="s">
        <v>30735</v>
      </c>
      <c r="Q340" s="4" t="s">
        <v>30735</v>
      </c>
      <c r="R340" s="4" t="s">
        <v>88</v>
      </c>
      <c r="S340" s="4" t="s">
        <v>88</v>
      </c>
      <c r="T340" s="4" t="s">
        <v>30570</v>
      </c>
      <c r="U340" s="4" t="s">
        <v>31070</v>
      </c>
      <c r="V340" s="7" t="s">
        <v>32894</v>
      </c>
    </row>
    <row r="341" customFormat="false" ht="15" hidden="false" customHeight="false" outlineLevel="0" collapsed="false">
      <c r="A341" s="4" t="s">
        <v>32895</v>
      </c>
      <c r="B341" s="4" t="s">
        <v>32896</v>
      </c>
      <c r="C341" s="4" t="s">
        <v>13</v>
      </c>
      <c r="D341" s="4" t="s">
        <v>32897</v>
      </c>
      <c r="E341" s="4" t="s">
        <v>12930</v>
      </c>
      <c r="F341" s="4" t="s">
        <v>10296</v>
      </c>
      <c r="G341" s="4" t="s">
        <v>12931</v>
      </c>
      <c r="H341" s="4" t="s">
        <v>9453</v>
      </c>
      <c r="I341" s="4" t="n">
        <v>34.09589</v>
      </c>
      <c r="J341" s="4" t="n">
        <v>-117.83312</v>
      </c>
      <c r="K341" s="4" t="s">
        <v>32898</v>
      </c>
      <c r="L341" s="4" t="s">
        <v>32899</v>
      </c>
      <c r="M341" s="4" t="s">
        <v>31591</v>
      </c>
      <c r="N341" s="4" t="s">
        <v>31591</v>
      </c>
      <c r="O341" s="4" t="s">
        <v>31591</v>
      </c>
      <c r="P341" s="4" t="s">
        <v>31591</v>
      </c>
      <c r="Q341" s="4" t="s">
        <v>31591</v>
      </c>
      <c r="R341" s="4" t="s">
        <v>88</v>
      </c>
      <c r="S341" s="4" t="s">
        <v>88</v>
      </c>
      <c r="T341" s="4" t="s">
        <v>30570</v>
      </c>
      <c r="U341" s="4" t="s">
        <v>31070</v>
      </c>
      <c r="V341" s="7" t="s">
        <v>32900</v>
      </c>
    </row>
    <row r="342" customFormat="false" ht="15" hidden="false" customHeight="false" outlineLevel="0" collapsed="false">
      <c r="A342" s="4" t="s">
        <v>32901</v>
      </c>
      <c r="B342" s="4" t="s">
        <v>32902</v>
      </c>
      <c r="C342" s="4" t="s">
        <v>13</v>
      </c>
      <c r="D342" s="4" t="s">
        <v>32903</v>
      </c>
      <c r="E342" s="4" t="s">
        <v>12940</v>
      </c>
      <c r="F342" s="4" t="s">
        <v>10296</v>
      </c>
      <c r="G342" s="4" t="s">
        <v>32904</v>
      </c>
      <c r="H342" s="4" t="s">
        <v>9453</v>
      </c>
      <c r="I342" s="4" t="n">
        <v>37.7882</v>
      </c>
      <c r="J342" s="4" t="n">
        <v>-122.40987</v>
      </c>
      <c r="K342" s="4" t="s">
        <v>32905</v>
      </c>
      <c r="L342" s="4" t="s">
        <v>32906</v>
      </c>
      <c r="M342" s="4" t="s">
        <v>31522</v>
      </c>
      <c r="N342" s="4" t="s">
        <v>31522</v>
      </c>
      <c r="O342" s="4" t="s">
        <v>31522</v>
      </c>
      <c r="P342" s="4" t="s">
        <v>31522</v>
      </c>
      <c r="Q342" s="4" t="s">
        <v>31522</v>
      </c>
      <c r="R342" s="4" t="s">
        <v>88</v>
      </c>
      <c r="S342" s="4" t="s">
        <v>88</v>
      </c>
      <c r="T342" s="4" t="s">
        <v>30570</v>
      </c>
      <c r="U342" s="4" t="s">
        <v>30571</v>
      </c>
      <c r="V342" s="7" t="s">
        <v>32907</v>
      </c>
    </row>
    <row r="343" customFormat="false" ht="15" hidden="false" customHeight="false" outlineLevel="0" collapsed="false">
      <c r="A343" s="4" t="s">
        <v>32908</v>
      </c>
      <c r="B343" s="4" t="s">
        <v>32909</v>
      </c>
      <c r="C343" s="4" t="s">
        <v>13</v>
      </c>
      <c r="D343" s="4" t="s">
        <v>32910</v>
      </c>
      <c r="E343" s="4" t="s">
        <v>12940</v>
      </c>
      <c r="F343" s="4" t="s">
        <v>10296</v>
      </c>
      <c r="G343" s="4" t="s">
        <v>12950</v>
      </c>
      <c r="H343" s="4" t="s">
        <v>9453</v>
      </c>
      <c r="I343" s="4" t="n">
        <v>37.79006</v>
      </c>
      <c r="J343" s="4" t="n">
        <v>-122.43227</v>
      </c>
      <c r="K343" s="4" t="s">
        <v>32911</v>
      </c>
      <c r="L343" s="4" t="s">
        <v>32912</v>
      </c>
      <c r="M343" s="4" t="s">
        <v>31395</v>
      </c>
      <c r="N343" s="4" t="s">
        <v>31395</v>
      </c>
      <c r="O343" s="4" t="s">
        <v>31395</v>
      </c>
      <c r="P343" s="4" t="s">
        <v>31395</v>
      </c>
      <c r="Q343" s="4" t="s">
        <v>31395</v>
      </c>
      <c r="R343" s="4" t="s">
        <v>88</v>
      </c>
      <c r="S343" s="4" t="s">
        <v>88</v>
      </c>
      <c r="T343" s="4" t="s">
        <v>30570</v>
      </c>
      <c r="U343" s="4" t="s">
        <v>31070</v>
      </c>
      <c r="V343" s="7" t="s">
        <v>32913</v>
      </c>
    </row>
    <row r="344" customFormat="false" ht="15" hidden="false" customHeight="false" outlineLevel="0" collapsed="false">
      <c r="A344" s="4" t="s">
        <v>32914</v>
      </c>
      <c r="B344" s="4" t="s">
        <v>32915</v>
      </c>
      <c r="C344" s="4" t="s">
        <v>13</v>
      </c>
      <c r="D344" s="4" t="s">
        <v>32916</v>
      </c>
      <c r="E344" s="4" t="s">
        <v>12940</v>
      </c>
      <c r="F344" s="4" t="s">
        <v>10296</v>
      </c>
      <c r="G344" s="4" t="s">
        <v>12950</v>
      </c>
      <c r="H344" s="4" t="s">
        <v>9453</v>
      </c>
      <c r="I344" s="4" t="n">
        <v>37.78437</v>
      </c>
      <c r="J344" s="4" t="n">
        <v>-122.43853</v>
      </c>
      <c r="K344" s="4" t="s">
        <v>32917</v>
      </c>
      <c r="L344" s="4" t="s">
        <v>32918</v>
      </c>
      <c r="M344" s="4" t="s">
        <v>30870</v>
      </c>
      <c r="N344" s="4" t="s">
        <v>30870</v>
      </c>
      <c r="O344" s="4" t="s">
        <v>30870</v>
      </c>
      <c r="P344" s="4" t="s">
        <v>30870</v>
      </c>
      <c r="Q344" s="4" t="s">
        <v>30870</v>
      </c>
      <c r="R344" s="4" t="s">
        <v>88</v>
      </c>
      <c r="S344" s="4" t="s">
        <v>88</v>
      </c>
      <c r="T344" s="4" t="s">
        <v>30570</v>
      </c>
      <c r="U344" s="4" t="s">
        <v>30597</v>
      </c>
      <c r="V344" s="7" t="s">
        <v>32919</v>
      </c>
    </row>
    <row r="345" customFormat="false" ht="15" hidden="false" customHeight="false" outlineLevel="0" collapsed="false">
      <c r="A345" s="4" t="s">
        <v>32920</v>
      </c>
      <c r="B345" s="4" t="s">
        <v>32921</v>
      </c>
      <c r="C345" s="4" t="s">
        <v>13</v>
      </c>
      <c r="D345" s="4" t="s">
        <v>32922</v>
      </c>
      <c r="E345" s="4" t="s">
        <v>12940</v>
      </c>
      <c r="F345" s="4" t="s">
        <v>10296</v>
      </c>
      <c r="G345" s="4" t="s">
        <v>12941</v>
      </c>
      <c r="H345" s="4" t="s">
        <v>9453</v>
      </c>
      <c r="I345" s="4" t="n">
        <v>37.76682</v>
      </c>
      <c r="J345" s="4" t="n">
        <v>-122.43346</v>
      </c>
      <c r="K345" s="4" t="s">
        <v>32923</v>
      </c>
      <c r="L345" s="4" t="s">
        <v>32924</v>
      </c>
      <c r="M345" s="4" t="s">
        <v>31395</v>
      </c>
      <c r="N345" s="4" t="s">
        <v>31395</v>
      </c>
      <c r="O345" s="4" t="s">
        <v>31395</v>
      </c>
      <c r="P345" s="4" t="s">
        <v>31395</v>
      </c>
      <c r="Q345" s="4" t="s">
        <v>31395</v>
      </c>
      <c r="R345" s="4" t="s">
        <v>88</v>
      </c>
      <c r="S345" s="4" t="s">
        <v>88</v>
      </c>
      <c r="T345" s="4" t="s">
        <v>30570</v>
      </c>
      <c r="U345" s="4" t="s">
        <v>30571</v>
      </c>
      <c r="V345" s="7" t="s">
        <v>32925</v>
      </c>
    </row>
    <row r="346" customFormat="false" ht="15" hidden="false" customHeight="false" outlineLevel="0" collapsed="false">
      <c r="A346" s="4" t="s">
        <v>32926</v>
      </c>
      <c r="B346" s="4" t="s">
        <v>32927</v>
      </c>
      <c r="C346" s="4" t="s">
        <v>13</v>
      </c>
      <c r="D346" s="4" t="s">
        <v>32928</v>
      </c>
      <c r="E346" s="4" t="s">
        <v>12940</v>
      </c>
      <c r="F346" s="4" t="s">
        <v>10296</v>
      </c>
      <c r="G346" s="4" t="s">
        <v>32929</v>
      </c>
      <c r="H346" s="4" t="s">
        <v>9453</v>
      </c>
      <c r="I346" s="4" t="n">
        <v>37.73197</v>
      </c>
      <c r="J346" s="4" t="n">
        <v>-122.47363</v>
      </c>
      <c r="K346" s="4" t="s">
        <v>32930</v>
      </c>
      <c r="L346" s="4" t="s">
        <v>32931</v>
      </c>
      <c r="M346" s="4" t="s">
        <v>31591</v>
      </c>
      <c r="N346" s="4" t="s">
        <v>31591</v>
      </c>
      <c r="O346" s="4" t="s">
        <v>31591</v>
      </c>
      <c r="P346" s="4" t="s">
        <v>31591</v>
      </c>
      <c r="Q346" s="4" t="s">
        <v>31591</v>
      </c>
      <c r="R346" s="4" t="s">
        <v>31575</v>
      </c>
      <c r="S346" s="4" t="s">
        <v>88</v>
      </c>
      <c r="T346" s="4" t="s">
        <v>30570</v>
      </c>
      <c r="U346" s="4" t="s">
        <v>30571</v>
      </c>
      <c r="V346" s="7" t="s">
        <v>32932</v>
      </c>
    </row>
    <row r="347" customFormat="false" ht="15" hidden="false" customHeight="false" outlineLevel="0" collapsed="false">
      <c r="A347" s="4" t="s">
        <v>32933</v>
      </c>
      <c r="B347" s="4" t="s">
        <v>32934</v>
      </c>
      <c r="C347" s="4" t="s">
        <v>13</v>
      </c>
      <c r="D347" s="4" t="s">
        <v>32935</v>
      </c>
      <c r="E347" s="4" t="s">
        <v>12940</v>
      </c>
      <c r="F347" s="4" t="s">
        <v>10296</v>
      </c>
      <c r="G347" s="4" t="s">
        <v>32936</v>
      </c>
      <c r="H347" s="4" t="s">
        <v>9453</v>
      </c>
      <c r="I347" s="4" t="n">
        <v>37.7969</v>
      </c>
      <c r="J347" s="4" t="n">
        <v>-122.40758</v>
      </c>
      <c r="K347" s="4" t="s">
        <v>32937</v>
      </c>
      <c r="L347" s="4" t="s">
        <v>32938</v>
      </c>
      <c r="M347" s="4" t="s">
        <v>31250</v>
      </c>
      <c r="N347" s="4" t="s">
        <v>31250</v>
      </c>
      <c r="O347" s="4" t="s">
        <v>31250</v>
      </c>
      <c r="P347" s="4" t="s">
        <v>31250</v>
      </c>
      <c r="Q347" s="4" t="s">
        <v>31250</v>
      </c>
      <c r="R347" s="4" t="s">
        <v>88</v>
      </c>
      <c r="S347" s="4" t="s">
        <v>88</v>
      </c>
      <c r="T347" s="4" t="s">
        <v>30570</v>
      </c>
      <c r="U347" s="4" t="s">
        <v>30571</v>
      </c>
      <c r="V347" s="7" t="s">
        <v>32939</v>
      </c>
    </row>
    <row r="348" customFormat="false" ht="15" hidden="false" customHeight="false" outlineLevel="0" collapsed="false">
      <c r="A348" s="4" t="s">
        <v>32940</v>
      </c>
      <c r="B348" s="4" t="s">
        <v>32941</v>
      </c>
      <c r="C348" s="4" t="s">
        <v>13</v>
      </c>
      <c r="D348" s="4" t="s">
        <v>32942</v>
      </c>
      <c r="E348" s="4" t="s">
        <v>12997</v>
      </c>
      <c r="F348" s="4" t="s">
        <v>10296</v>
      </c>
      <c r="G348" s="4" t="s">
        <v>12998</v>
      </c>
      <c r="H348" s="4" t="s">
        <v>9453</v>
      </c>
      <c r="I348" s="4" t="n">
        <v>37.25305</v>
      </c>
      <c r="J348" s="4" t="n">
        <v>-121.95057</v>
      </c>
      <c r="K348" s="4" t="s">
        <v>32943</v>
      </c>
      <c r="L348" s="4" t="s">
        <v>32944</v>
      </c>
      <c r="M348" s="4" t="s">
        <v>31410</v>
      </c>
      <c r="N348" s="4" t="s">
        <v>31410</v>
      </c>
      <c r="O348" s="4" t="s">
        <v>31410</v>
      </c>
      <c r="P348" s="4" t="s">
        <v>31410</v>
      </c>
      <c r="Q348" s="4" t="s">
        <v>31410</v>
      </c>
      <c r="R348" s="4" t="s">
        <v>32025</v>
      </c>
      <c r="S348" s="4" t="s">
        <v>88</v>
      </c>
      <c r="T348" s="4" t="s">
        <v>30570</v>
      </c>
      <c r="U348" s="4" t="s">
        <v>30571</v>
      </c>
      <c r="V348" s="7" t="s">
        <v>32945</v>
      </c>
    </row>
    <row r="349" customFormat="false" ht="15" hidden="false" customHeight="false" outlineLevel="0" collapsed="false">
      <c r="A349" s="4" t="s">
        <v>32946</v>
      </c>
      <c r="B349" s="4" t="s">
        <v>32947</v>
      </c>
      <c r="C349" s="4" t="s">
        <v>13</v>
      </c>
      <c r="D349" s="4" t="s">
        <v>32948</v>
      </c>
      <c r="E349" s="4" t="s">
        <v>12997</v>
      </c>
      <c r="F349" s="4" t="s">
        <v>10296</v>
      </c>
      <c r="G349" s="4" t="s">
        <v>13017</v>
      </c>
      <c r="H349" s="4" t="s">
        <v>9453</v>
      </c>
      <c r="I349" s="4" t="n">
        <v>37.22092</v>
      </c>
      <c r="J349" s="4" t="n">
        <v>-121.86333</v>
      </c>
      <c r="K349" s="4" t="s">
        <v>32949</v>
      </c>
      <c r="L349" s="4" t="s">
        <v>32950</v>
      </c>
      <c r="M349" s="4" t="s">
        <v>30735</v>
      </c>
      <c r="N349" s="4" t="s">
        <v>30735</v>
      </c>
      <c r="O349" s="4" t="s">
        <v>30735</v>
      </c>
      <c r="P349" s="4" t="s">
        <v>30735</v>
      </c>
      <c r="Q349" s="4" t="s">
        <v>30735</v>
      </c>
      <c r="R349" s="4" t="s">
        <v>88</v>
      </c>
      <c r="S349" s="4" t="s">
        <v>88</v>
      </c>
      <c r="T349" s="4" t="s">
        <v>30570</v>
      </c>
      <c r="U349" s="4" t="s">
        <v>30571</v>
      </c>
      <c r="V349" s="7" t="s">
        <v>32951</v>
      </c>
    </row>
    <row r="350" customFormat="false" ht="15" hidden="false" customHeight="false" outlineLevel="0" collapsed="false">
      <c r="A350" s="4" t="s">
        <v>32952</v>
      </c>
      <c r="B350" s="4" t="s">
        <v>32953</v>
      </c>
      <c r="C350" s="4" t="s">
        <v>13</v>
      </c>
      <c r="D350" s="4" t="s">
        <v>32954</v>
      </c>
      <c r="E350" s="4" t="s">
        <v>12997</v>
      </c>
      <c r="F350" s="4" t="s">
        <v>10296</v>
      </c>
      <c r="G350" s="4" t="s">
        <v>32955</v>
      </c>
      <c r="H350" s="4" t="s">
        <v>9453</v>
      </c>
      <c r="I350" s="4" t="n">
        <v>37.25147</v>
      </c>
      <c r="J350" s="4" t="n">
        <v>-121.82752</v>
      </c>
      <c r="K350" s="4" t="s">
        <v>32956</v>
      </c>
      <c r="L350" s="4" t="s">
        <v>32957</v>
      </c>
      <c r="M350" s="4" t="s">
        <v>30870</v>
      </c>
      <c r="N350" s="4" t="s">
        <v>30870</v>
      </c>
      <c r="O350" s="4" t="s">
        <v>30870</v>
      </c>
      <c r="P350" s="4" t="s">
        <v>30870</v>
      </c>
      <c r="Q350" s="4" t="s">
        <v>30870</v>
      </c>
      <c r="R350" s="4" t="s">
        <v>88</v>
      </c>
      <c r="S350" s="4" t="s">
        <v>88</v>
      </c>
      <c r="T350" s="4" t="s">
        <v>30570</v>
      </c>
      <c r="U350" s="4" t="s">
        <v>30571</v>
      </c>
      <c r="V350" s="7" t="s">
        <v>32958</v>
      </c>
    </row>
    <row r="351" customFormat="false" ht="15" hidden="false" customHeight="false" outlineLevel="0" collapsed="false">
      <c r="A351" s="4" t="s">
        <v>32959</v>
      </c>
      <c r="B351" s="4" t="s">
        <v>32960</v>
      </c>
      <c r="C351" s="4" t="s">
        <v>13</v>
      </c>
      <c r="D351" s="4" t="s">
        <v>32961</v>
      </c>
      <c r="E351" s="4" t="s">
        <v>12997</v>
      </c>
      <c r="F351" s="4" t="s">
        <v>10296</v>
      </c>
      <c r="G351" s="4" t="s">
        <v>13026</v>
      </c>
      <c r="H351" s="4" t="s">
        <v>9453</v>
      </c>
      <c r="I351" s="4" t="n">
        <v>37.32706</v>
      </c>
      <c r="J351" s="4" t="n">
        <v>-121.94775</v>
      </c>
      <c r="K351" s="4" t="s">
        <v>32962</v>
      </c>
      <c r="L351" s="4" t="s">
        <v>32963</v>
      </c>
      <c r="M351" s="4" t="s">
        <v>30833</v>
      </c>
      <c r="N351" s="4" t="s">
        <v>30833</v>
      </c>
      <c r="O351" s="4" t="s">
        <v>30833</v>
      </c>
      <c r="P351" s="4" t="s">
        <v>30833</v>
      </c>
      <c r="Q351" s="4" t="s">
        <v>30833</v>
      </c>
      <c r="R351" s="4" t="s">
        <v>88</v>
      </c>
      <c r="S351" s="4" t="s">
        <v>88</v>
      </c>
      <c r="T351" s="4" t="s">
        <v>30570</v>
      </c>
      <c r="U351" s="4" t="s">
        <v>30571</v>
      </c>
      <c r="V351" s="7" t="s">
        <v>32964</v>
      </c>
    </row>
    <row r="352" customFormat="false" ht="15" hidden="false" customHeight="false" outlineLevel="0" collapsed="false">
      <c r="A352" s="4" t="s">
        <v>32965</v>
      </c>
      <c r="B352" s="4" t="s">
        <v>32966</v>
      </c>
      <c r="C352" s="4" t="s">
        <v>13</v>
      </c>
      <c r="D352" s="4" t="s">
        <v>32967</v>
      </c>
      <c r="E352" s="4" t="s">
        <v>12997</v>
      </c>
      <c r="F352" s="4" t="s">
        <v>10296</v>
      </c>
      <c r="G352" s="4" t="s">
        <v>13007</v>
      </c>
      <c r="H352" s="4" t="s">
        <v>9453</v>
      </c>
      <c r="I352" s="4" t="n">
        <v>37.36172</v>
      </c>
      <c r="J352" s="4" t="n">
        <v>-121.84683</v>
      </c>
      <c r="K352" s="4" t="s">
        <v>32968</v>
      </c>
      <c r="L352" s="4" t="s">
        <v>32969</v>
      </c>
      <c r="M352" s="4" t="s">
        <v>30781</v>
      </c>
      <c r="N352" s="4" t="s">
        <v>30781</v>
      </c>
      <c r="O352" s="4" t="s">
        <v>30781</v>
      </c>
      <c r="P352" s="4" t="s">
        <v>30781</v>
      </c>
      <c r="Q352" s="4" t="s">
        <v>30781</v>
      </c>
      <c r="R352" s="4" t="s">
        <v>32025</v>
      </c>
      <c r="S352" s="4" t="s">
        <v>88</v>
      </c>
      <c r="T352" s="4" t="s">
        <v>30570</v>
      </c>
      <c r="U352" s="4" t="s">
        <v>30571</v>
      </c>
      <c r="V352" s="7" t="s">
        <v>32970</v>
      </c>
    </row>
    <row r="353" customFormat="false" ht="15" hidden="false" customHeight="false" outlineLevel="0" collapsed="false">
      <c r="A353" s="4" t="s">
        <v>32971</v>
      </c>
      <c r="B353" s="4" t="s">
        <v>32972</v>
      </c>
      <c r="C353" s="4" t="s">
        <v>13</v>
      </c>
      <c r="D353" s="4" t="s">
        <v>32973</v>
      </c>
      <c r="E353" s="4" t="s">
        <v>12997</v>
      </c>
      <c r="F353" s="4" t="s">
        <v>10296</v>
      </c>
      <c r="G353" s="4" t="s">
        <v>32974</v>
      </c>
      <c r="H353" s="4" t="s">
        <v>9453</v>
      </c>
      <c r="I353" s="4" t="n">
        <v>37.31149</v>
      </c>
      <c r="J353" s="4" t="n">
        <v>-121.80726</v>
      </c>
      <c r="K353" s="4" t="s">
        <v>32975</v>
      </c>
      <c r="L353" s="4" t="s">
        <v>32976</v>
      </c>
      <c r="M353" s="4" t="s">
        <v>32977</v>
      </c>
      <c r="N353" s="4" t="s">
        <v>32977</v>
      </c>
      <c r="O353" s="4" t="s">
        <v>32977</v>
      </c>
      <c r="P353" s="4" t="s">
        <v>32977</v>
      </c>
      <c r="Q353" s="4" t="s">
        <v>32977</v>
      </c>
      <c r="R353" s="4" t="s">
        <v>88</v>
      </c>
      <c r="S353" s="4" t="s">
        <v>88</v>
      </c>
      <c r="T353" s="4" t="s">
        <v>30570</v>
      </c>
      <c r="U353" s="4" t="s">
        <v>30571</v>
      </c>
      <c r="V353" s="7" t="s">
        <v>32978</v>
      </c>
    </row>
    <row r="354" customFormat="false" ht="15" hidden="false" customHeight="false" outlineLevel="0" collapsed="false">
      <c r="A354" s="4" t="s">
        <v>32979</v>
      </c>
      <c r="B354" s="4" t="s">
        <v>32980</v>
      </c>
      <c r="C354" s="4" t="s">
        <v>13</v>
      </c>
      <c r="D354" s="4" t="s">
        <v>32981</v>
      </c>
      <c r="E354" s="4" t="s">
        <v>12997</v>
      </c>
      <c r="F354" s="4" t="s">
        <v>10296</v>
      </c>
      <c r="G354" s="4" t="s">
        <v>32974</v>
      </c>
      <c r="H354" s="4" t="s">
        <v>9453</v>
      </c>
      <c r="I354" s="4" t="n">
        <v>37.32034</v>
      </c>
      <c r="J354" s="4" t="n">
        <v>-121.82489</v>
      </c>
      <c r="K354" s="4" t="s">
        <v>32982</v>
      </c>
      <c r="L354" s="4" t="s">
        <v>32983</v>
      </c>
      <c r="M354" s="4" t="s">
        <v>31149</v>
      </c>
      <c r="N354" s="4" t="s">
        <v>31149</v>
      </c>
      <c r="O354" s="4" t="s">
        <v>31149</v>
      </c>
      <c r="P354" s="4" t="s">
        <v>31149</v>
      </c>
      <c r="Q354" s="4" t="s">
        <v>31149</v>
      </c>
      <c r="R354" s="4" t="s">
        <v>32984</v>
      </c>
      <c r="S354" s="4" t="s">
        <v>88</v>
      </c>
      <c r="T354" s="4" t="s">
        <v>30570</v>
      </c>
      <c r="U354" s="4" t="s">
        <v>31070</v>
      </c>
      <c r="V354" s="7" t="s">
        <v>32985</v>
      </c>
    </row>
    <row r="355" customFormat="false" ht="15" hidden="false" customHeight="false" outlineLevel="0" collapsed="false">
      <c r="A355" s="4" t="s">
        <v>32986</v>
      </c>
      <c r="B355" s="4" t="s">
        <v>32987</v>
      </c>
      <c r="C355" s="4" t="s">
        <v>13</v>
      </c>
      <c r="D355" s="4" t="s">
        <v>32988</v>
      </c>
      <c r="E355" s="4" t="s">
        <v>12997</v>
      </c>
      <c r="F355" s="4" t="s">
        <v>10296</v>
      </c>
      <c r="G355" s="4" t="s">
        <v>13007</v>
      </c>
      <c r="H355" s="4" t="s">
        <v>9453</v>
      </c>
      <c r="I355" s="4" t="n">
        <v>37.3646</v>
      </c>
      <c r="J355" s="4" t="n">
        <v>-121.84934</v>
      </c>
      <c r="K355" s="4" t="s">
        <v>32989</v>
      </c>
      <c r="L355" s="4" t="s">
        <v>32990</v>
      </c>
      <c r="M355" s="4" t="s">
        <v>30588</v>
      </c>
      <c r="N355" s="4" t="s">
        <v>30588</v>
      </c>
      <c r="O355" s="4" t="s">
        <v>30588</v>
      </c>
      <c r="P355" s="4" t="s">
        <v>30588</v>
      </c>
      <c r="Q355" s="4" t="s">
        <v>30588</v>
      </c>
      <c r="R355" s="4" t="s">
        <v>88</v>
      </c>
      <c r="S355" s="4" t="s">
        <v>88</v>
      </c>
      <c r="T355" s="4" t="s">
        <v>30570</v>
      </c>
      <c r="U355" s="4" t="s">
        <v>30571</v>
      </c>
      <c r="V355" s="7" t="s">
        <v>32991</v>
      </c>
    </row>
    <row r="356" customFormat="false" ht="15" hidden="false" customHeight="false" outlineLevel="0" collapsed="false">
      <c r="A356" s="4" t="s">
        <v>32992</v>
      </c>
      <c r="B356" s="4" t="s">
        <v>32993</v>
      </c>
      <c r="C356" s="4" t="s">
        <v>13</v>
      </c>
      <c r="D356" s="4" t="s">
        <v>32994</v>
      </c>
      <c r="E356" s="4" t="s">
        <v>12997</v>
      </c>
      <c r="F356" s="4" t="s">
        <v>10296</v>
      </c>
      <c r="G356" s="4" t="s">
        <v>13026</v>
      </c>
      <c r="H356" s="4" t="s">
        <v>9453</v>
      </c>
      <c r="I356" s="4" t="n">
        <v>37.32454</v>
      </c>
      <c r="J356" s="4" t="n">
        <v>-121.93184</v>
      </c>
      <c r="K356" s="4" t="s">
        <v>32995</v>
      </c>
      <c r="L356" s="4" t="s">
        <v>32996</v>
      </c>
      <c r="M356" s="4" t="s">
        <v>32997</v>
      </c>
      <c r="N356" s="4" t="s">
        <v>32997</v>
      </c>
      <c r="O356" s="4" t="s">
        <v>32997</v>
      </c>
      <c r="P356" s="4" t="s">
        <v>32997</v>
      </c>
      <c r="Q356" s="4" t="s">
        <v>32997</v>
      </c>
      <c r="R356" s="4" t="s">
        <v>88</v>
      </c>
      <c r="S356" s="4" t="s">
        <v>88</v>
      </c>
      <c r="T356" s="4" t="s">
        <v>30570</v>
      </c>
      <c r="U356" s="4" t="s">
        <v>30571</v>
      </c>
      <c r="V356" s="7" t="s">
        <v>32998</v>
      </c>
    </row>
    <row r="357" customFormat="false" ht="15" hidden="false" customHeight="false" outlineLevel="0" collapsed="false">
      <c r="A357" s="4" t="s">
        <v>32999</v>
      </c>
      <c r="B357" s="4" t="s">
        <v>33000</v>
      </c>
      <c r="C357" s="4" t="s">
        <v>13</v>
      </c>
      <c r="D357" s="4" t="s">
        <v>33001</v>
      </c>
      <c r="E357" s="4" t="s">
        <v>13062</v>
      </c>
      <c r="F357" s="4" t="s">
        <v>10296</v>
      </c>
      <c r="G357" s="4" t="s">
        <v>13063</v>
      </c>
      <c r="H357" s="4" t="s">
        <v>9453</v>
      </c>
      <c r="I357" s="4" t="n">
        <v>37.71457</v>
      </c>
      <c r="J357" s="4" t="n">
        <v>-122.14201</v>
      </c>
      <c r="K357" s="4" t="s">
        <v>33002</v>
      </c>
      <c r="L357" s="4" t="s">
        <v>33003</v>
      </c>
      <c r="M357" s="4" t="s">
        <v>31745</v>
      </c>
      <c r="N357" s="4" t="s">
        <v>31745</v>
      </c>
      <c r="O357" s="4" t="s">
        <v>31745</v>
      </c>
      <c r="P357" s="4" t="s">
        <v>31745</v>
      </c>
      <c r="Q357" s="4" t="s">
        <v>31745</v>
      </c>
      <c r="R357" s="4" t="s">
        <v>30606</v>
      </c>
      <c r="S357" s="4" t="s">
        <v>88</v>
      </c>
      <c r="T357" s="4" t="s">
        <v>30570</v>
      </c>
      <c r="U357" s="4" t="s">
        <v>30571</v>
      </c>
      <c r="V357" s="7" t="s">
        <v>33004</v>
      </c>
    </row>
    <row r="358" customFormat="false" ht="15" hidden="false" customHeight="false" outlineLevel="0" collapsed="false">
      <c r="A358" s="4" t="s">
        <v>33005</v>
      </c>
      <c r="B358" s="4" t="s">
        <v>33006</v>
      </c>
      <c r="C358" s="4" t="s">
        <v>13</v>
      </c>
      <c r="D358" s="4" t="s">
        <v>33007</v>
      </c>
      <c r="E358" s="4" t="s">
        <v>13072</v>
      </c>
      <c r="F358" s="4" t="s">
        <v>10296</v>
      </c>
      <c r="G358" s="4" t="s">
        <v>33008</v>
      </c>
      <c r="H358" s="4" t="s">
        <v>9453</v>
      </c>
      <c r="I358" s="4" t="n">
        <v>35.25046</v>
      </c>
      <c r="J358" s="4" t="n">
        <v>-120.67134</v>
      </c>
      <c r="K358" s="4" t="s">
        <v>33009</v>
      </c>
      <c r="L358" s="4" t="s">
        <v>33010</v>
      </c>
      <c r="M358" s="4" t="s">
        <v>31298</v>
      </c>
      <c r="N358" s="4" t="s">
        <v>31298</v>
      </c>
      <c r="O358" s="4" t="s">
        <v>31298</v>
      </c>
      <c r="P358" s="4" t="s">
        <v>31298</v>
      </c>
      <c r="Q358" s="4" t="s">
        <v>31298</v>
      </c>
      <c r="R358" s="4" t="s">
        <v>32557</v>
      </c>
      <c r="S358" s="4" t="s">
        <v>88</v>
      </c>
      <c r="T358" s="4" t="s">
        <v>30570</v>
      </c>
      <c r="U358" s="4" t="s">
        <v>31070</v>
      </c>
      <c r="V358" s="7" t="s">
        <v>33011</v>
      </c>
    </row>
    <row r="359" customFormat="false" ht="15" hidden="false" customHeight="false" outlineLevel="0" collapsed="false">
      <c r="A359" s="4" t="s">
        <v>33012</v>
      </c>
      <c r="B359" s="4" t="s">
        <v>33013</v>
      </c>
      <c r="C359" s="4" t="s">
        <v>13</v>
      </c>
      <c r="D359" s="4" t="s">
        <v>33014</v>
      </c>
      <c r="E359" s="4" t="s">
        <v>33015</v>
      </c>
      <c r="F359" s="4" t="s">
        <v>10296</v>
      </c>
      <c r="G359" s="4" t="s">
        <v>33016</v>
      </c>
      <c r="H359" s="4" t="s">
        <v>9453</v>
      </c>
      <c r="I359" s="4" t="n">
        <v>33.1454</v>
      </c>
      <c r="J359" s="4" t="n">
        <v>-117.19878</v>
      </c>
      <c r="K359" s="4" t="s">
        <v>33017</v>
      </c>
      <c r="L359" s="4" t="s">
        <v>33018</v>
      </c>
      <c r="M359" s="4" t="s">
        <v>32385</v>
      </c>
      <c r="N359" s="4" t="s">
        <v>32385</v>
      </c>
      <c r="O359" s="4" t="s">
        <v>32385</v>
      </c>
      <c r="P359" s="4" t="s">
        <v>32385</v>
      </c>
      <c r="Q359" s="4" t="s">
        <v>32385</v>
      </c>
      <c r="R359" s="4" t="s">
        <v>88</v>
      </c>
      <c r="S359" s="4" t="s">
        <v>88</v>
      </c>
      <c r="T359" s="4" t="s">
        <v>30570</v>
      </c>
      <c r="U359" s="4" t="s">
        <v>30571</v>
      </c>
      <c r="V359" s="7" t="s">
        <v>33019</v>
      </c>
    </row>
    <row r="360" customFormat="false" ht="15" hidden="false" customHeight="false" outlineLevel="0" collapsed="false">
      <c r="A360" s="4" t="s">
        <v>33020</v>
      </c>
      <c r="B360" s="4" t="s">
        <v>33021</v>
      </c>
      <c r="C360" s="4" t="s">
        <v>13</v>
      </c>
      <c r="D360" s="4" t="s">
        <v>33022</v>
      </c>
      <c r="E360" s="4" t="s">
        <v>13082</v>
      </c>
      <c r="F360" s="4" t="s">
        <v>10296</v>
      </c>
      <c r="G360" s="4" t="s">
        <v>13083</v>
      </c>
      <c r="H360" s="4" t="s">
        <v>9453</v>
      </c>
      <c r="I360" s="4" t="n">
        <v>37.56658</v>
      </c>
      <c r="J360" s="4" t="n">
        <v>-122.32618</v>
      </c>
      <c r="K360" s="4" t="s">
        <v>33023</v>
      </c>
      <c r="L360" s="4" t="s">
        <v>33024</v>
      </c>
      <c r="M360" s="4" t="s">
        <v>31388</v>
      </c>
      <c r="N360" s="4" t="s">
        <v>31388</v>
      </c>
      <c r="O360" s="4" t="s">
        <v>31388</v>
      </c>
      <c r="P360" s="4" t="s">
        <v>31388</v>
      </c>
      <c r="Q360" s="4" t="s">
        <v>31388</v>
      </c>
      <c r="R360" s="4" t="s">
        <v>88</v>
      </c>
      <c r="S360" s="4" t="s">
        <v>88</v>
      </c>
      <c r="T360" s="4" t="s">
        <v>30570</v>
      </c>
      <c r="U360" s="4" t="s">
        <v>30571</v>
      </c>
      <c r="V360" s="7" t="s">
        <v>33025</v>
      </c>
    </row>
    <row r="361" customFormat="false" ht="15" hidden="false" customHeight="false" outlineLevel="0" collapsed="false">
      <c r="A361" s="4" t="s">
        <v>33026</v>
      </c>
      <c r="B361" s="4" t="s">
        <v>33027</v>
      </c>
      <c r="C361" s="4" t="s">
        <v>13</v>
      </c>
      <c r="D361" s="4" t="s">
        <v>33028</v>
      </c>
      <c r="E361" s="4" t="s">
        <v>13092</v>
      </c>
      <c r="F361" s="4" t="s">
        <v>10296</v>
      </c>
      <c r="G361" s="4" t="s">
        <v>33029</v>
      </c>
      <c r="H361" s="4" t="s">
        <v>9453</v>
      </c>
      <c r="I361" s="4" t="n">
        <v>33.73903</v>
      </c>
      <c r="J361" s="4" t="n">
        <v>-118.30704</v>
      </c>
      <c r="K361" s="4" t="s">
        <v>33030</v>
      </c>
      <c r="L361" s="4" t="s">
        <v>33031</v>
      </c>
      <c r="M361" s="4" t="s">
        <v>30870</v>
      </c>
      <c r="N361" s="4" t="s">
        <v>30870</v>
      </c>
      <c r="O361" s="4" t="s">
        <v>30870</v>
      </c>
      <c r="P361" s="4" t="s">
        <v>30870</v>
      </c>
      <c r="Q361" s="4" t="s">
        <v>30870</v>
      </c>
      <c r="R361" s="4" t="s">
        <v>88</v>
      </c>
      <c r="S361" s="4" t="s">
        <v>88</v>
      </c>
      <c r="T361" s="4" t="s">
        <v>30570</v>
      </c>
      <c r="U361" s="4" t="s">
        <v>30571</v>
      </c>
      <c r="V361" s="7" t="s">
        <v>33032</v>
      </c>
    </row>
    <row r="362" customFormat="false" ht="15" hidden="false" customHeight="false" outlineLevel="0" collapsed="false">
      <c r="A362" s="4" t="s">
        <v>33033</v>
      </c>
      <c r="B362" s="4" t="s">
        <v>33034</v>
      </c>
      <c r="C362" s="4" t="s">
        <v>13</v>
      </c>
      <c r="D362" s="4" t="s">
        <v>33035</v>
      </c>
      <c r="E362" s="4" t="s">
        <v>13102</v>
      </c>
      <c r="F362" s="4" t="s">
        <v>10296</v>
      </c>
      <c r="G362" s="4" t="s">
        <v>13103</v>
      </c>
      <c r="H362" s="4" t="s">
        <v>9453</v>
      </c>
      <c r="I362" s="4" t="n">
        <v>38.00449</v>
      </c>
      <c r="J362" s="4" t="n">
        <v>-122.53828</v>
      </c>
      <c r="K362" s="4" t="s">
        <v>33036</v>
      </c>
      <c r="L362" s="4" t="s">
        <v>33037</v>
      </c>
      <c r="M362" s="4" t="s">
        <v>33038</v>
      </c>
      <c r="N362" s="4" t="s">
        <v>33038</v>
      </c>
      <c r="O362" s="4" t="s">
        <v>33038</v>
      </c>
      <c r="P362" s="4" t="s">
        <v>33038</v>
      </c>
      <c r="Q362" s="4" t="s">
        <v>33038</v>
      </c>
      <c r="R362" s="4" t="s">
        <v>88</v>
      </c>
      <c r="S362" s="4" t="s">
        <v>88</v>
      </c>
      <c r="T362" s="4" t="s">
        <v>30570</v>
      </c>
      <c r="U362" s="4" t="s">
        <v>31070</v>
      </c>
      <c r="V362" s="7" t="s">
        <v>33039</v>
      </c>
    </row>
    <row r="363" customFormat="false" ht="15" hidden="false" customHeight="false" outlineLevel="0" collapsed="false">
      <c r="A363" s="4" t="s">
        <v>33040</v>
      </c>
      <c r="B363" s="4" t="s">
        <v>33041</v>
      </c>
      <c r="C363" s="4" t="s">
        <v>13</v>
      </c>
      <c r="D363" s="4" t="s">
        <v>33042</v>
      </c>
      <c r="E363" s="4" t="s">
        <v>13122</v>
      </c>
      <c r="F363" s="4" t="s">
        <v>10296</v>
      </c>
      <c r="G363" s="4" t="s">
        <v>13123</v>
      </c>
      <c r="H363" s="4" t="s">
        <v>9453</v>
      </c>
      <c r="I363" s="4" t="n">
        <v>37.77221</v>
      </c>
      <c r="J363" s="4" t="n">
        <v>-121.95793</v>
      </c>
      <c r="K363" s="4" t="s">
        <v>33043</v>
      </c>
      <c r="L363" s="4" t="s">
        <v>33044</v>
      </c>
      <c r="M363" s="4" t="s">
        <v>30708</v>
      </c>
      <c r="N363" s="4" t="s">
        <v>30708</v>
      </c>
      <c r="O363" s="4" t="s">
        <v>30708</v>
      </c>
      <c r="P363" s="4" t="s">
        <v>30708</v>
      </c>
      <c r="Q363" s="4" t="s">
        <v>30708</v>
      </c>
      <c r="R363" s="4" t="s">
        <v>30606</v>
      </c>
      <c r="S363" s="4" t="s">
        <v>88</v>
      </c>
      <c r="T363" s="4" t="s">
        <v>30570</v>
      </c>
      <c r="U363" s="4" t="s">
        <v>30571</v>
      </c>
      <c r="V363" s="7" t="s">
        <v>33045</v>
      </c>
    </row>
    <row r="364" customFormat="false" ht="15" hidden="false" customHeight="false" outlineLevel="0" collapsed="false">
      <c r="A364" s="4" t="s">
        <v>33046</v>
      </c>
      <c r="B364" s="4" t="s">
        <v>33047</v>
      </c>
      <c r="C364" s="4" t="s">
        <v>13</v>
      </c>
      <c r="D364" s="4" t="s">
        <v>33048</v>
      </c>
      <c r="E364" s="4" t="s">
        <v>13132</v>
      </c>
      <c r="F364" s="4" t="s">
        <v>10296</v>
      </c>
      <c r="G364" s="4" t="s">
        <v>13133</v>
      </c>
      <c r="H364" s="4" t="s">
        <v>9453</v>
      </c>
      <c r="I364" s="4" t="n">
        <v>36.70687</v>
      </c>
      <c r="J364" s="4" t="n">
        <v>-119.57381</v>
      </c>
      <c r="K364" s="4" t="s">
        <v>33049</v>
      </c>
      <c r="L364" s="4" t="s">
        <v>33050</v>
      </c>
      <c r="M364" s="4" t="s">
        <v>31440</v>
      </c>
      <c r="N364" s="4" t="s">
        <v>31440</v>
      </c>
      <c r="O364" s="4" t="s">
        <v>31440</v>
      </c>
      <c r="P364" s="4" t="s">
        <v>31440</v>
      </c>
      <c r="Q364" s="4" t="s">
        <v>31440</v>
      </c>
      <c r="R364" s="4" t="s">
        <v>88</v>
      </c>
      <c r="S364" s="4" t="s">
        <v>88</v>
      </c>
      <c r="T364" s="4" t="s">
        <v>30570</v>
      </c>
      <c r="U364" s="4" t="s">
        <v>31482</v>
      </c>
      <c r="V364" s="7" t="s">
        <v>33051</v>
      </c>
    </row>
    <row r="365" customFormat="false" ht="15" hidden="false" customHeight="false" outlineLevel="0" collapsed="false">
      <c r="A365" s="4" t="s">
        <v>33052</v>
      </c>
      <c r="B365" s="4" t="s">
        <v>33053</v>
      </c>
      <c r="C365" s="4" t="s">
        <v>30584</v>
      </c>
      <c r="D365" s="4" t="s">
        <v>33054</v>
      </c>
      <c r="E365" s="4" t="s">
        <v>13142</v>
      </c>
      <c r="F365" s="4" t="s">
        <v>10296</v>
      </c>
      <c r="G365" s="4" t="s">
        <v>13162</v>
      </c>
      <c r="H365" s="4" t="s">
        <v>9453</v>
      </c>
      <c r="I365" s="4" t="n">
        <v>33.76002</v>
      </c>
      <c r="J365" s="4" t="n">
        <v>-117.85121</v>
      </c>
      <c r="K365" s="4" t="s">
        <v>33055</v>
      </c>
      <c r="L365" s="4" t="s">
        <v>33056</v>
      </c>
      <c r="M365" s="4" t="s">
        <v>33057</v>
      </c>
      <c r="N365" s="4" t="s">
        <v>33057</v>
      </c>
      <c r="O365" s="4" t="s">
        <v>33057</v>
      </c>
      <c r="P365" s="4" t="s">
        <v>33057</v>
      </c>
      <c r="Q365" s="4" t="s">
        <v>33057</v>
      </c>
      <c r="R365" s="4" t="s">
        <v>88</v>
      </c>
      <c r="S365" s="4" t="s">
        <v>88</v>
      </c>
      <c r="T365" s="4" t="s">
        <v>33058</v>
      </c>
      <c r="U365" s="4" t="s">
        <v>30571</v>
      </c>
      <c r="V365" s="7" t="s">
        <v>33059</v>
      </c>
    </row>
    <row r="366" customFormat="false" ht="15" hidden="false" customHeight="false" outlineLevel="0" collapsed="false">
      <c r="A366" s="4" t="s">
        <v>33060</v>
      </c>
      <c r="B366" s="4" t="s">
        <v>33061</v>
      </c>
      <c r="C366" s="4" t="s">
        <v>13</v>
      </c>
      <c r="D366" s="4" t="s">
        <v>33062</v>
      </c>
      <c r="E366" s="4" t="s">
        <v>13211</v>
      </c>
      <c r="F366" s="4" t="s">
        <v>10296</v>
      </c>
      <c r="G366" s="4" t="s">
        <v>13212</v>
      </c>
      <c r="H366" s="4" t="s">
        <v>9453</v>
      </c>
      <c r="I366" s="4" t="n">
        <v>36.98816</v>
      </c>
      <c r="J366" s="4" t="n">
        <v>-121.98467</v>
      </c>
      <c r="K366" s="4" t="s">
        <v>33063</v>
      </c>
      <c r="L366" s="4" t="s">
        <v>33064</v>
      </c>
      <c r="M366" s="4" t="s">
        <v>30632</v>
      </c>
      <c r="N366" s="4" t="s">
        <v>30632</v>
      </c>
      <c r="O366" s="4" t="s">
        <v>30632</v>
      </c>
      <c r="P366" s="4" t="s">
        <v>30632</v>
      </c>
      <c r="Q366" s="4" t="s">
        <v>30632</v>
      </c>
      <c r="R366" s="4" t="s">
        <v>88</v>
      </c>
      <c r="S366" s="4" t="s">
        <v>88</v>
      </c>
      <c r="T366" s="4" t="s">
        <v>30570</v>
      </c>
      <c r="U366" s="4" t="s">
        <v>30580</v>
      </c>
      <c r="V366" s="7" t="s">
        <v>33065</v>
      </c>
    </row>
    <row r="367" customFormat="false" ht="15" hidden="false" customHeight="false" outlineLevel="0" collapsed="false">
      <c r="A367" s="4" t="s">
        <v>33066</v>
      </c>
      <c r="B367" s="4" t="s">
        <v>33067</v>
      </c>
      <c r="C367" s="4" t="s">
        <v>13</v>
      </c>
      <c r="D367" s="4" t="s">
        <v>33068</v>
      </c>
      <c r="E367" s="4" t="s">
        <v>13221</v>
      </c>
      <c r="F367" s="4" t="s">
        <v>10296</v>
      </c>
      <c r="G367" s="4" t="s">
        <v>13222</v>
      </c>
      <c r="H367" s="4" t="s">
        <v>9453</v>
      </c>
      <c r="I367" s="4" t="n">
        <v>34.86516</v>
      </c>
      <c r="J367" s="4" t="n">
        <v>-120.41738</v>
      </c>
      <c r="K367" s="4" t="s">
        <v>33069</v>
      </c>
      <c r="L367" s="4" t="s">
        <v>33070</v>
      </c>
      <c r="M367" s="4" t="s">
        <v>31345</v>
      </c>
      <c r="N367" s="4" t="s">
        <v>31345</v>
      </c>
      <c r="O367" s="4" t="s">
        <v>31345</v>
      </c>
      <c r="P367" s="4" t="s">
        <v>31345</v>
      </c>
      <c r="Q367" s="4" t="s">
        <v>31345</v>
      </c>
      <c r="R367" s="4" t="s">
        <v>88</v>
      </c>
      <c r="S367" s="4" t="s">
        <v>88</v>
      </c>
      <c r="T367" s="4" t="s">
        <v>30570</v>
      </c>
      <c r="U367" s="4" t="s">
        <v>31482</v>
      </c>
      <c r="V367" s="7" t="s">
        <v>33071</v>
      </c>
    </row>
    <row r="368" customFormat="false" ht="15" hidden="false" customHeight="false" outlineLevel="0" collapsed="false">
      <c r="A368" s="4" t="s">
        <v>33072</v>
      </c>
      <c r="B368" s="4" t="s">
        <v>33073</v>
      </c>
      <c r="C368" s="4" t="s">
        <v>13</v>
      </c>
      <c r="D368" s="4" t="s">
        <v>33074</v>
      </c>
      <c r="E368" s="4" t="s">
        <v>13232</v>
      </c>
      <c r="F368" s="4" t="s">
        <v>10296</v>
      </c>
      <c r="G368" s="4" t="s">
        <v>13233</v>
      </c>
      <c r="H368" s="4" t="s">
        <v>9453</v>
      </c>
      <c r="I368" s="4" t="n">
        <v>34.02605</v>
      </c>
      <c r="J368" s="4" t="n">
        <v>-118.48632</v>
      </c>
      <c r="K368" s="4" t="s">
        <v>33075</v>
      </c>
      <c r="L368" s="4" t="s">
        <v>33076</v>
      </c>
      <c r="M368" s="4" t="s">
        <v>30606</v>
      </c>
      <c r="N368" s="4" t="s">
        <v>30606</v>
      </c>
      <c r="O368" s="4" t="s">
        <v>30606</v>
      </c>
      <c r="P368" s="4" t="s">
        <v>30606</v>
      </c>
      <c r="Q368" s="4" t="s">
        <v>30606</v>
      </c>
      <c r="R368" s="4" t="s">
        <v>88</v>
      </c>
      <c r="S368" s="4" t="s">
        <v>88</v>
      </c>
      <c r="T368" s="4" t="s">
        <v>30570</v>
      </c>
      <c r="U368" s="4" t="s">
        <v>30571</v>
      </c>
      <c r="V368" s="7" t="s">
        <v>33077</v>
      </c>
    </row>
    <row r="369" customFormat="false" ht="15" hidden="false" customHeight="false" outlineLevel="0" collapsed="false">
      <c r="A369" s="4" t="s">
        <v>33078</v>
      </c>
      <c r="B369" s="4" t="s">
        <v>33079</v>
      </c>
      <c r="C369" s="4" t="s">
        <v>13</v>
      </c>
      <c r="D369" s="4" t="s">
        <v>33080</v>
      </c>
      <c r="E369" s="4" t="s">
        <v>13232</v>
      </c>
      <c r="F369" s="4" t="s">
        <v>10296</v>
      </c>
      <c r="G369" s="4" t="s">
        <v>33081</v>
      </c>
      <c r="H369" s="4" t="s">
        <v>9453</v>
      </c>
      <c r="I369" s="4" t="n">
        <v>34.03009</v>
      </c>
      <c r="J369" s="4" t="n">
        <v>-118.4849</v>
      </c>
      <c r="K369" s="4" t="s">
        <v>33082</v>
      </c>
      <c r="L369" s="4" t="s">
        <v>33083</v>
      </c>
      <c r="M369" s="4" t="s">
        <v>31425</v>
      </c>
      <c r="N369" s="4" t="s">
        <v>31425</v>
      </c>
      <c r="O369" s="4" t="s">
        <v>31425</v>
      </c>
      <c r="P369" s="4" t="s">
        <v>31425</v>
      </c>
      <c r="Q369" s="4" t="s">
        <v>31425</v>
      </c>
      <c r="R369" s="4" t="s">
        <v>88</v>
      </c>
      <c r="S369" s="4" t="s">
        <v>88</v>
      </c>
      <c r="T369" s="4" t="s">
        <v>30570</v>
      </c>
      <c r="U369" s="4" t="s">
        <v>30571</v>
      </c>
      <c r="V369" s="7" t="s">
        <v>33084</v>
      </c>
    </row>
    <row r="370" customFormat="false" ht="15" hidden="false" customHeight="false" outlineLevel="0" collapsed="false">
      <c r="A370" s="4" t="s">
        <v>33085</v>
      </c>
      <c r="B370" s="4" t="s">
        <v>33086</v>
      </c>
      <c r="C370" s="4" t="s">
        <v>13</v>
      </c>
      <c r="D370" s="4" t="s">
        <v>33087</v>
      </c>
      <c r="E370" s="4" t="s">
        <v>13232</v>
      </c>
      <c r="F370" s="4" t="s">
        <v>10296</v>
      </c>
      <c r="G370" s="4" t="s">
        <v>13233</v>
      </c>
      <c r="H370" s="4" t="s">
        <v>9453</v>
      </c>
      <c r="I370" s="4" t="n">
        <v>34.02876</v>
      </c>
      <c r="J370" s="4" t="n">
        <v>-118.48005</v>
      </c>
      <c r="K370" s="4" t="s">
        <v>33088</v>
      </c>
      <c r="L370" s="4" t="s">
        <v>33089</v>
      </c>
      <c r="M370" s="4" t="s">
        <v>31410</v>
      </c>
      <c r="N370" s="4" t="s">
        <v>31410</v>
      </c>
      <c r="O370" s="4" t="s">
        <v>31410</v>
      </c>
      <c r="P370" s="4" t="s">
        <v>31410</v>
      </c>
      <c r="Q370" s="4" t="s">
        <v>31410</v>
      </c>
      <c r="R370" s="4" t="s">
        <v>88</v>
      </c>
      <c r="S370" s="4" t="s">
        <v>88</v>
      </c>
      <c r="T370" s="4" t="s">
        <v>30570</v>
      </c>
      <c r="U370" s="4" t="s">
        <v>31070</v>
      </c>
      <c r="V370" s="7" t="s">
        <v>33090</v>
      </c>
    </row>
    <row r="371" customFormat="false" ht="15" hidden="false" customHeight="false" outlineLevel="0" collapsed="false">
      <c r="A371" s="4" t="s">
        <v>33091</v>
      </c>
      <c r="B371" s="4" t="s">
        <v>33092</v>
      </c>
      <c r="C371" s="4" t="s">
        <v>13</v>
      </c>
      <c r="D371" s="4" t="s">
        <v>33093</v>
      </c>
      <c r="E371" s="4" t="s">
        <v>13256</v>
      </c>
      <c r="F371" s="4" t="s">
        <v>10296</v>
      </c>
      <c r="G371" s="4" t="s">
        <v>33094</v>
      </c>
      <c r="H371" s="4" t="s">
        <v>9453</v>
      </c>
      <c r="I371" s="4" t="n">
        <v>38.47393</v>
      </c>
      <c r="J371" s="4" t="n">
        <v>-122.72726</v>
      </c>
      <c r="K371" s="4" t="s">
        <v>33095</v>
      </c>
      <c r="L371" s="4" t="s">
        <v>33096</v>
      </c>
      <c r="M371" s="4" t="s">
        <v>31745</v>
      </c>
      <c r="N371" s="4" t="s">
        <v>31745</v>
      </c>
      <c r="O371" s="4" t="s">
        <v>31745</v>
      </c>
      <c r="P371" s="4" t="s">
        <v>31745</v>
      </c>
      <c r="Q371" s="4" t="s">
        <v>31745</v>
      </c>
      <c r="R371" s="4" t="s">
        <v>88</v>
      </c>
      <c r="S371" s="4" t="s">
        <v>88</v>
      </c>
      <c r="T371" s="4" t="s">
        <v>30570</v>
      </c>
      <c r="U371" s="4" t="s">
        <v>30571</v>
      </c>
      <c r="V371" s="7" t="s">
        <v>33097</v>
      </c>
    </row>
    <row r="372" customFormat="false" ht="15" hidden="false" customHeight="false" outlineLevel="0" collapsed="false">
      <c r="A372" s="4" t="s">
        <v>33098</v>
      </c>
      <c r="B372" s="4" t="s">
        <v>33099</v>
      </c>
      <c r="C372" s="4" t="s">
        <v>13</v>
      </c>
      <c r="D372" s="4" t="s">
        <v>33100</v>
      </c>
      <c r="E372" s="4" t="s">
        <v>13256</v>
      </c>
      <c r="F372" s="4" t="s">
        <v>10296</v>
      </c>
      <c r="G372" s="4" t="s">
        <v>33101</v>
      </c>
      <c r="H372" s="4" t="s">
        <v>9453</v>
      </c>
      <c r="I372" s="4" t="n">
        <v>38.44116</v>
      </c>
      <c r="J372" s="4" t="n">
        <v>-122.70028</v>
      </c>
      <c r="K372" s="4" t="s">
        <v>33102</v>
      </c>
      <c r="L372" s="4" t="s">
        <v>33103</v>
      </c>
      <c r="M372" s="4" t="s">
        <v>32640</v>
      </c>
      <c r="N372" s="4" t="s">
        <v>32640</v>
      </c>
      <c r="O372" s="4" t="s">
        <v>32640</v>
      </c>
      <c r="P372" s="4" t="s">
        <v>32640</v>
      </c>
      <c r="Q372" s="4" t="s">
        <v>32640</v>
      </c>
      <c r="R372" s="4" t="s">
        <v>88</v>
      </c>
      <c r="S372" s="4" t="s">
        <v>88</v>
      </c>
      <c r="T372" s="4" t="s">
        <v>30570</v>
      </c>
      <c r="U372" s="4" t="s">
        <v>31482</v>
      </c>
      <c r="V372" s="7" t="s">
        <v>33104</v>
      </c>
    </row>
    <row r="373" customFormat="false" ht="15" hidden="false" customHeight="false" outlineLevel="0" collapsed="false">
      <c r="A373" s="4" t="s">
        <v>33105</v>
      </c>
      <c r="B373" s="4" t="s">
        <v>33106</v>
      </c>
      <c r="C373" s="4" t="s">
        <v>13</v>
      </c>
      <c r="D373" s="4" t="s">
        <v>33100</v>
      </c>
      <c r="E373" s="4" t="s">
        <v>13256</v>
      </c>
      <c r="F373" s="4" t="s">
        <v>10296</v>
      </c>
      <c r="G373" s="4" t="s">
        <v>33101</v>
      </c>
      <c r="H373" s="4" t="s">
        <v>9453</v>
      </c>
      <c r="I373" s="4" t="n">
        <v>38.44116</v>
      </c>
      <c r="J373" s="4" t="n">
        <v>-122.70028</v>
      </c>
      <c r="K373" s="4" t="s">
        <v>33107</v>
      </c>
      <c r="L373" s="4" t="s">
        <v>33108</v>
      </c>
      <c r="M373" s="4" t="s">
        <v>33109</v>
      </c>
      <c r="N373" s="4" t="s">
        <v>33109</v>
      </c>
      <c r="O373" s="4" t="s">
        <v>33109</v>
      </c>
      <c r="P373" s="4" t="s">
        <v>33109</v>
      </c>
      <c r="Q373" s="4" t="s">
        <v>33109</v>
      </c>
      <c r="R373" s="4" t="s">
        <v>33110</v>
      </c>
      <c r="S373" s="4" t="s">
        <v>88</v>
      </c>
      <c r="T373" s="4" t="s">
        <v>30570</v>
      </c>
      <c r="U373" s="4" t="s">
        <v>31070</v>
      </c>
      <c r="V373" s="7" t="s">
        <v>33111</v>
      </c>
    </row>
    <row r="374" customFormat="false" ht="15" hidden="false" customHeight="false" outlineLevel="0" collapsed="false">
      <c r="A374" s="4" t="s">
        <v>33112</v>
      </c>
      <c r="B374" s="4" t="s">
        <v>33113</v>
      </c>
      <c r="C374" s="4" t="s">
        <v>13</v>
      </c>
      <c r="D374" s="4" t="s">
        <v>33114</v>
      </c>
      <c r="E374" s="4" t="s">
        <v>13286</v>
      </c>
      <c r="F374" s="4" t="s">
        <v>10296</v>
      </c>
      <c r="G374" s="4" t="s">
        <v>13287</v>
      </c>
      <c r="H374" s="4" t="s">
        <v>9453</v>
      </c>
      <c r="I374" s="4" t="n">
        <v>33.76444</v>
      </c>
      <c r="J374" s="4" t="n">
        <v>-118.08448</v>
      </c>
      <c r="K374" s="4" t="s">
        <v>33115</v>
      </c>
      <c r="L374" s="4" t="s">
        <v>33116</v>
      </c>
      <c r="M374" s="4" t="s">
        <v>31694</v>
      </c>
      <c r="N374" s="4" t="s">
        <v>31694</v>
      </c>
      <c r="O374" s="4" t="s">
        <v>31694</v>
      </c>
      <c r="P374" s="4" t="s">
        <v>31694</v>
      </c>
      <c r="Q374" s="4" t="s">
        <v>31694</v>
      </c>
      <c r="R374" s="4" t="s">
        <v>88</v>
      </c>
      <c r="S374" s="4" t="s">
        <v>88</v>
      </c>
      <c r="T374" s="4" t="s">
        <v>30570</v>
      </c>
      <c r="U374" s="4" t="s">
        <v>31070</v>
      </c>
      <c r="V374" s="7" t="s">
        <v>33117</v>
      </c>
    </row>
    <row r="375" customFormat="false" ht="15" hidden="false" customHeight="false" outlineLevel="0" collapsed="false">
      <c r="A375" s="4" t="s">
        <v>33118</v>
      </c>
      <c r="B375" s="4" t="s">
        <v>33119</v>
      </c>
      <c r="C375" s="4" t="s">
        <v>13</v>
      </c>
      <c r="D375" s="4" t="s">
        <v>33120</v>
      </c>
      <c r="E375" s="4" t="s">
        <v>13286</v>
      </c>
      <c r="F375" s="4" t="s">
        <v>10296</v>
      </c>
      <c r="G375" s="4" t="s">
        <v>13287</v>
      </c>
      <c r="H375" s="4" t="s">
        <v>9453</v>
      </c>
      <c r="I375" s="4" t="n">
        <v>33.74412</v>
      </c>
      <c r="J375" s="4" t="n">
        <v>-118.10159</v>
      </c>
      <c r="K375" s="4" t="s">
        <v>33121</v>
      </c>
      <c r="L375" s="4" t="s">
        <v>33122</v>
      </c>
      <c r="M375" s="4" t="s">
        <v>31815</v>
      </c>
      <c r="N375" s="4" t="s">
        <v>31815</v>
      </c>
      <c r="O375" s="4" t="s">
        <v>31815</v>
      </c>
      <c r="P375" s="4" t="s">
        <v>31815</v>
      </c>
      <c r="Q375" s="4" t="s">
        <v>31815</v>
      </c>
      <c r="R375" s="4" t="s">
        <v>88</v>
      </c>
      <c r="S375" s="4" t="s">
        <v>88</v>
      </c>
      <c r="T375" s="4" t="s">
        <v>30570</v>
      </c>
      <c r="U375" s="4" t="s">
        <v>30571</v>
      </c>
      <c r="V375" s="7" t="s">
        <v>33123</v>
      </c>
    </row>
    <row r="376" customFormat="false" ht="15" hidden="false" customHeight="false" outlineLevel="0" collapsed="false">
      <c r="A376" s="4" t="s">
        <v>33124</v>
      </c>
      <c r="B376" s="4" t="s">
        <v>33125</v>
      </c>
      <c r="C376" s="4" t="s">
        <v>13</v>
      </c>
      <c r="D376" s="4" t="s">
        <v>33126</v>
      </c>
      <c r="E376" s="4" t="s">
        <v>33127</v>
      </c>
      <c r="F376" s="4" t="s">
        <v>10296</v>
      </c>
      <c r="G376" s="4" t="s">
        <v>33128</v>
      </c>
      <c r="H376" s="4" t="s">
        <v>9453</v>
      </c>
      <c r="I376" s="4" t="n">
        <v>36.60204</v>
      </c>
      <c r="J376" s="4" t="n">
        <v>-121.84908</v>
      </c>
      <c r="K376" s="4" t="s">
        <v>33129</v>
      </c>
      <c r="L376" s="4" t="s">
        <v>33130</v>
      </c>
      <c r="M376" s="4" t="s">
        <v>30632</v>
      </c>
      <c r="N376" s="4" t="s">
        <v>30632</v>
      </c>
      <c r="O376" s="4" t="s">
        <v>30632</v>
      </c>
      <c r="P376" s="4" t="s">
        <v>30632</v>
      </c>
      <c r="Q376" s="4" t="s">
        <v>30632</v>
      </c>
      <c r="R376" s="4" t="s">
        <v>88</v>
      </c>
      <c r="S376" s="4" t="s">
        <v>88</v>
      </c>
      <c r="T376" s="4" t="s">
        <v>30570</v>
      </c>
      <c r="U376" s="4" t="s">
        <v>30571</v>
      </c>
      <c r="V376" s="7" t="s">
        <v>33131</v>
      </c>
    </row>
    <row r="377" customFormat="false" ht="15" hidden="false" customHeight="false" outlineLevel="0" collapsed="false">
      <c r="A377" s="4" t="s">
        <v>33132</v>
      </c>
      <c r="B377" s="4" t="s">
        <v>33133</v>
      </c>
      <c r="C377" s="4" t="s">
        <v>13</v>
      </c>
      <c r="D377" s="4" t="s">
        <v>33134</v>
      </c>
      <c r="E377" s="4" t="s">
        <v>33135</v>
      </c>
      <c r="F377" s="4" t="s">
        <v>10296</v>
      </c>
      <c r="G377" s="4" t="s">
        <v>33136</v>
      </c>
      <c r="H377" s="4" t="s">
        <v>9453</v>
      </c>
      <c r="I377" s="4" t="n">
        <v>35.50087</v>
      </c>
      <c r="J377" s="4" t="n">
        <v>-119.27517</v>
      </c>
      <c r="K377" s="4" t="s">
        <v>33137</v>
      </c>
      <c r="L377" s="4" t="s">
        <v>33138</v>
      </c>
      <c r="M377" s="4" t="s">
        <v>32640</v>
      </c>
      <c r="N377" s="4" t="s">
        <v>32640</v>
      </c>
      <c r="O377" s="4" t="s">
        <v>32640</v>
      </c>
      <c r="P377" s="4" t="s">
        <v>32640</v>
      </c>
      <c r="Q377" s="4" t="s">
        <v>32640</v>
      </c>
      <c r="R377" s="4" t="s">
        <v>88</v>
      </c>
      <c r="S377" s="4" t="s">
        <v>88</v>
      </c>
      <c r="T377" s="4" t="s">
        <v>30570</v>
      </c>
      <c r="U377" s="4" t="s">
        <v>31070</v>
      </c>
      <c r="V377" s="7" t="s">
        <v>33139</v>
      </c>
    </row>
    <row r="378" customFormat="false" ht="15" hidden="false" customHeight="false" outlineLevel="0" collapsed="false">
      <c r="A378" s="4" t="s">
        <v>33140</v>
      </c>
      <c r="B378" s="4" t="s">
        <v>33141</v>
      </c>
      <c r="C378" s="4" t="s">
        <v>13</v>
      </c>
      <c r="D378" s="4" t="s">
        <v>33142</v>
      </c>
      <c r="E378" s="4" t="s">
        <v>13401</v>
      </c>
      <c r="F378" s="4" t="s">
        <v>10296</v>
      </c>
      <c r="G378" s="4" t="s">
        <v>33143</v>
      </c>
      <c r="H378" s="4" t="s">
        <v>9453</v>
      </c>
      <c r="I378" s="4" t="n">
        <v>37.96907</v>
      </c>
      <c r="J378" s="4" t="n">
        <v>-121.28894</v>
      </c>
      <c r="K378" s="4" t="s">
        <v>33144</v>
      </c>
      <c r="L378" s="4" t="s">
        <v>33145</v>
      </c>
      <c r="M378" s="4" t="s">
        <v>31555</v>
      </c>
      <c r="N378" s="4" t="s">
        <v>31555</v>
      </c>
      <c r="O378" s="4" t="s">
        <v>31555</v>
      </c>
      <c r="P378" s="4" t="s">
        <v>31555</v>
      </c>
      <c r="Q378" s="4" t="s">
        <v>31555</v>
      </c>
      <c r="R378" s="4" t="s">
        <v>88</v>
      </c>
      <c r="S378" s="4" t="s">
        <v>88</v>
      </c>
      <c r="T378" s="4" t="s">
        <v>30570</v>
      </c>
      <c r="U378" s="4" t="s">
        <v>30571</v>
      </c>
      <c r="V378" s="7" t="s">
        <v>33146</v>
      </c>
    </row>
    <row r="379" customFormat="false" ht="15" hidden="false" customHeight="false" outlineLevel="0" collapsed="false">
      <c r="A379" s="4" t="s">
        <v>33147</v>
      </c>
      <c r="B379" s="4" t="s">
        <v>33148</v>
      </c>
      <c r="C379" s="4" t="s">
        <v>13</v>
      </c>
      <c r="D379" s="4" t="s">
        <v>33149</v>
      </c>
      <c r="E379" s="4" t="s">
        <v>13455</v>
      </c>
      <c r="F379" s="4" t="s">
        <v>10296</v>
      </c>
      <c r="G379" s="4" t="s">
        <v>13456</v>
      </c>
      <c r="H379" s="4" t="s">
        <v>9453</v>
      </c>
      <c r="I379" s="4" t="n">
        <v>37.37187</v>
      </c>
      <c r="J379" s="4" t="n">
        <v>-122.04651</v>
      </c>
      <c r="K379" s="4" t="s">
        <v>33150</v>
      </c>
      <c r="L379" s="4" t="s">
        <v>33151</v>
      </c>
      <c r="M379" s="4" t="s">
        <v>31745</v>
      </c>
      <c r="N379" s="4" t="s">
        <v>31745</v>
      </c>
      <c r="O379" s="4" t="s">
        <v>31745</v>
      </c>
      <c r="P379" s="4" t="s">
        <v>31745</v>
      </c>
      <c r="Q379" s="4" t="s">
        <v>31745</v>
      </c>
      <c r="R379" s="4" t="s">
        <v>88</v>
      </c>
      <c r="S379" s="4" t="s">
        <v>88</v>
      </c>
      <c r="T379" s="4" t="s">
        <v>30570</v>
      </c>
      <c r="U379" s="4" t="s">
        <v>30571</v>
      </c>
      <c r="V379" s="7" t="s">
        <v>33152</v>
      </c>
    </row>
    <row r="380" customFormat="false" ht="15" hidden="false" customHeight="false" outlineLevel="0" collapsed="false">
      <c r="A380" s="4" t="s">
        <v>33153</v>
      </c>
      <c r="B380" s="4" t="s">
        <v>33154</v>
      </c>
      <c r="C380" s="4" t="s">
        <v>13</v>
      </c>
      <c r="D380" s="4" t="s">
        <v>33155</v>
      </c>
      <c r="E380" s="4" t="s">
        <v>33156</v>
      </c>
      <c r="F380" s="4" t="s">
        <v>10296</v>
      </c>
      <c r="G380" s="4" t="s">
        <v>33157</v>
      </c>
      <c r="H380" s="4" t="s">
        <v>9453</v>
      </c>
      <c r="I380" s="4" t="n">
        <v>35.1401</v>
      </c>
      <c r="J380" s="4" t="n">
        <v>-119.45102</v>
      </c>
      <c r="K380" s="4" t="s">
        <v>33158</v>
      </c>
      <c r="L380" s="4" t="s">
        <v>33159</v>
      </c>
      <c r="M380" s="4" t="s">
        <v>32385</v>
      </c>
      <c r="N380" s="4" t="s">
        <v>32385</v>
      </c>
      <c r="O380" s="4" t="s">
        <v>32385</v>
      </c>
      <c r="P380" s="4" t="s">
        <v>32385</v>
      </c>
      <c r="Q380" s="4" t="s">
        <v>32385</v>
      </c>
      <c r="R380" s="4" t="s">
        <v>88</v>
      </c>
      <c r="S380" s="4" t="s">
        <v>88</v>
      </c>
      <c r="T380" s="4" t="s">
        <v>30570</v>
      </c>
      <c r="U380" s="4" t="s">
        <v>31070</v>
      </c>
      <c r="V380" s="7" t="s">
        <v>33160</v>
      </c>
    </row>
    <row r="381" customFormat="false" ht="15" hidden="false" customHeight="false" outlineLevel="0" collapsed="false">
      <c r="A381" s="4" t="s">
        <v>33161</v>
      </c>
      <c r="B381" s="4" t="s">
        <v>33162</v>
      </c>
      <c r="C381" s="4" t="s">
        <v>13</v>
      </c>
      <c r="D381" s="4" t="s">
        <v>33163</v>
      </c>
      <c r="E381" s="4" t="s">
        <v>13466</v>
      </c>
      <c r="F381" s="4" t="s">
        <v>10296</v>
      </c>
      <c r="G381" s="4" t="s">
        <v>13467</v>
      </c>
      <c r="H381" s="4" t="s">
        <v>9453</v>
      </c>
      <c r="I381" s="4" t="n">
        <v>34.16789</v>
      </c>
      <c r="J381" s="4" t="n">
        <v>-118.53356</v>
      </c>
      <c r="K381" s="4" t="s">
        <v>33164</v>
      </c>
      <c r="L381" s="4" t="s">
        <v>33165</v>
      </c>
      <c r="M381" s="4" t="s">
        <v>30870</v>
      </c>
      <c r="N381" s="4" t="s">
        <v>30870</v>
      </c>
      <c r="O381" s="4" t="s">
        <v>30870</v>
      </c>
      <c r="P381" s="4" t="s">
        <v>30870</v>
      </c>
      <c r="Q381" s="4" t="s">
        <v>30870</v>
      </c>
      <c r="R381" s="4" t="s">
        <v>88</v>
      </c>
      <c r="S381" s="4" t="s">
        <v>88</v>
      </c>
      <c r="T381" s="4" t="s">
        <v>30570</v>
      </c>
      <c r="U381" s="4" t="s">
        <v>31070</v>
      </c>
      <c r="V381" s="7" t="s">
        <v>33166</v>
      </c>
    </row>
    <row r="382" customFormat="false" ht="15" hidden="false" customHeight="false" outlineLevel="0" collapsed="false">
      <c r="A382" s="4" t="s">
        <v>33167</v>
      </c>
      <c r="B382" s="4" t="s">
        <v>33168</v>
      </c>
      <c r="C382" s="4" t="s">
        <v>13</v>
      </c>
      <c r="D382" s="4" t="s">
        <v>33169</v>
      </c>
      <c r="E382" s="4" t="s">
        <v>13466</v>
      </c>
      <c r="F382" s="4" t="s">
        <v>10296</v>
      </c>
      <c r="G382" s="4" t="s">
        <v>13467</v>
      </c>
      <c r="H382" s="4" t="s">
        <v>9453</v>
      </c>
      <c r="I382" s="4" t="n">
        <v>34.16986</v>
      </c>
      <c r="J382" s="4" t="n">
        <v>-118.53278</v>
      </c>
      <c r="K382" s="4" t="s">
        <v>33170</v>
      </c>
      <c r="L382" s="4" t="s">
        <v>33171</v>
      </c>
      <c r="M382" s="4" t="s">
        <v>30833</v>
      </c>
      <c r="N382" s="4" t="s">
        <v>30833</v>
      </c>
      <c r="O382" s="4" t="s">
        <v>30833</v>
      </c>
      <c r="P382" s="4" t="s">
        <v>30833</v>
      </c>
      <c r="Q382" s="4" t="s">
        <v>30833</v>
      </c>
      <c r="R382" s="4" t="s">
        <v>88</v>
      </c>
      <c r="S382" s="4" t="s">
        <v>88</v>
      </c>
      <c r="T382" s="4" t="s">
        <v>30570</v>
      </c>
      <c r="U382" s="4" t="s">
        <v>31070</v>
      </c>
      <c r="V382" s="7" t="s">
        <v>33172</v>
      </c>
    </row>
    <row r="383" customFormat="false" ht="15" hidden="false" customHeight="false" outlineLevel="0" collapsed="false">
      <c r="A383" s="4" t="s">
        <v>33173</v>
      </c>
      <c r="B383" s="4" t="s">
        <v>33174</v>
      </c>
      <c r="C383" s="4" t="s">
        <v>13</v>
      </c>
      <c r="D383" s="4" t="s">
        <v>33175</v>
      </c>
      <c r="E383" s="4" t="s">
        <v>13480</v>
      </c>
      <c r="F383" s="4" t="s">
        <v>10296</v>
      </c>
      <c r="G383" s="4" t="s">
        <v>13481</v>
      </c>
      <c r="H383" s="4" t="s">
        <v>9453</v>
      </c>
      <c r="I383" s="4" t="n">
        <v>35.13119</v>
      </c>
      <c r="J383" s="4" t="n">
        <v>-118.46652</v>
      </c>
      <c r="K383" s="4" t="s">
        <v>33176</v>
      </c>
      <c r="L383" s="4" t="s">
        <v>33177</v>
      </c>
      <c r="M383" s="4" t="s">
        <v>31243</v>
      </c>
      <c r="N383" s="4" t="s">
        <v>31243</v>
      </c>
      <c r="O383" s="4" t="s">
        <v>31243</v>
      </c>
      <c r="P383" s="4" t="s">
        <v>31243</v>
      </c>
      <c r="Q383" s="4" t="s">
        <v>31243</v>
      </c>
      <c r="R383" s="4" t="s">
        <v>88</v>
      </c>
      <c r="S383" s="4" t="s">
        <v>88</v>
      </c>
      <c r="T383" s="4" t="s">
        <v>30570</v>
      </c>
      <c r="U383" s="4" t="s">
        <v>31070</v>
      </c>
      <c r="V383" s="7" t="s">
        <v>33178</v>
      </c>
    </row>
    <row r="384" customFormat="false" ht="15" hidden="false" customHeight="false" outlineLevel="0" collapsed="false">
      <c r="A384" s="4" t="s">
        <v>33179</v>
      </c>
      <c r="B384" s="4" t="s">
        <v>33180</v>
      </c>
      <c r="C384" s="4" t="s">
        <v>13</v>
      </c>
      <c r="D384" s="4" t="s">
        <v>33181</v>
      </c>
      <c r="E384" s="4" t="s">
        <v>13490</v>
      </c>
      <c r="F384" s="4" t="s">
        <v>10296</v>
      </c>
      <c r="G384" s="4" t="s">
        <v>13500</v>
      </c>
      <c r="H384" s="4" t="s">
        <v>9453</v>
      </c>
      <c r="I384" s="4" t="n">
        <v>33.47891</v>
      </c>
      <c r="J384" s="4" t="n">
        <v>-117.11188</v>
      </c>
      <c r="K384" s="4" t="s">
        <v>33182</v>
      </c>
      <c r="L384" s="4" t="s">
        <v>33183</v>
      </c>
      <c r="M384" s="4" t="s">
        <v>30693</v>
      </c>
      <c r="N384" s="4" t="s">
        <v>30693</v>
      </c>
      <c r="O384" s="4" t="s">
        <v>30693</v>
      </c>
      <c r="P384" s="4" t="s">
        <v>30693</v>
      </c>
      <c r="Q384" s="4" t="s">
        <v>30693</v>
      </c>
      <c r="R384" s="4" t="s">
        <v>88</v>
      </c>
      <c r="S384" s="4" t="s">
        <v>88</v>
      </c>
      <c r="T384" s="4" t="s">
        <v>30570</v>
      </c>
      <c r="U384" s="4" t="s">
        <v>30571</v>
      </c>
      <c r="V384" s="7" t="s">
        <v>33184</v>
      </c>
    </row>
    <row r="385" customFormat="false" ht="15" hidden="false" customHeight="false" outlineLevel="0" collapsed="false">
      <c r="A385" s="4" t="s">
        <v>33185</v>
      </c>
      <c r="B385" s="4" t="s">
        <v>33186</v>
      </c>
      <c r="C385" s="4" t="s">
        <v>13</v>
      </c>
      <c r="D385" s="4" t="s">
        <v>33187</v>
      </c>
      <c r="E385" s="4" t="s">
        <v>13490</v>
      </c>
      <c r="F385" s="4" t="s">
        <v>10296</v>
      </c>
      <c r="G385" s="4" t="s">
        <v>13500</v>
      </c>
      <c r="H385" s="4" t="s">
        <v>9453</v>
      </c>
      <c r="I385" s="4" t="n">
        <v>33.47899</v>
      </c>
      <c r="J385" s="4" t="n">
        <v>-117.10702</v>
      </c>
      <c r="K385" s="4" t="s">
        <v>33188</v>
      </c>
      <c r="L385" s="4" t="s">
        <v>33189</v>
      </c>
      <c r="M385" s="4" t="s">
        <v>31745</v>
      </c>
      <c r="N385" s="4" t="s">
        <v>31745</v>
      </c>
      <c r="O385" s="4" t="s">
        <v>31745</v>
      </c>
      <c r="P385" s="4" t="s">
        <v>31745</v>
      </c>
      <c r="Q385" s="4" t="s">
        <v>31745</v>
      </c>
      <c r="R385" s="4" t="s">
        <v>88</v>
      </c>
      <c r="S385" s="4" t="s">
        <v>88</v>
      </c>
      <c r="T385" s="4" t="s">
        <v>30570</v>
      </c>
      <c r="U385" s="4" t="s">
        <v>30571</v>
      </c>
      <c r="V385" s="7" t="s">
        <v>33190</v>
      </c>
    </row>
    <row r="386" customFormat="false" ht="15" hidden="false" customHeight="false" outlineLevel="0" collapsed="false">
      <c r="A386" s="4" t="s">
        <v>33191</v>
      </c>
      <c r="B386" s="4" t="s">
        <v>33192</v>
      </c>
      <c r="C386" s="4" t="s">
        <v>13</v>
      </c>
      <c r="D386" s="4" t="s">
        <v>33181</v>
      </c>
      <c r="E386" s="4" t="s">
        <v>13490</v>
      </c>
      <c r="F386" s="4" t="s">
        <v>10296</v>
      </c>
      <c r="G386" s="4" t="s">
        <v>13500</v>
      </c>
      <c r="H386" s="4" t="s">
        <v>9453</v>
      </c>
      <c r="I386" s="4" t="n">
        <v>33.47891</v>
      </c>
      <c r="J386" s="4" t="n">
        <v>-117.11188</v>
      </c>
      <c r="K386" s="4" t="s">
        <v>33193</v>
      </c>
      <c r="L386" s="4" t="s">
        <v>33194</v>
      </c>
      <c r="M386" s="4" t="s">
        <v>31178</v>
      </c>
      <c r="N386" s="4" t="s">
        <v>31178</v>
      </c>
      <c r="O386" s="4" t="s">
        <v>31178</v>
      </c>
      <c r="P386" s="4" t="s">
        <v>31178</v>
      </c>
      <c r="Q386" s="4" t="s">
        <v>31178</v>
      </c>
      <c r="R386" s="4" t="s">
        <v>32025</v>
      </c>
      <c r="S386" s="4" t="s">
        <v>88</v>
      </c>
      <c r="T386" s="4" t="s">
        <v>30570</v>
      </c>
      <c r="U386" s="4" t="s">
        <v>30571</v>
      </c>
      <c r="V386" s="7" t="s">
        <v>33195</v>
      </c>
    </row>
    <row r="387" customFormat="false" ht="15" hidden="false" customHeight="false" outlineLevel="0" collapsed="false">
      <c r="A387" s="4" t="s">
        <v>33196</v>
      </c>
      <c r="B387" s="4" t="s">
        <v>33197</v>
      </c>
      <c r="C387" s="4" t="s">
        <v>13</v>
      </c>
      <c r="D387" s="4" t="s">
        <v>33198</v>
      </c>
      <c r="E387" s="4" t="s">
        <v>33199</v>
      </c>
      <c r="F387" s="4" t="s">
        <v>10296</v>
      </c>
      <c r="G387" s="4" t="s">
        <v>33200</v>
      </c>
      <c r="H387" s="4" t="s">
        <v>9453</v>
      </c>
      <c r="I387" s="4" t="n">
        <v>35.55265</v>
      </c>
      <c r="J387" s="4" t="n">
        <v>-120.72153</v>
      </c>
      <c r="K387" s="4" t="s">
        <v>33201</v>
      </c>
      <c r="L387" s="4" t="s">
        <v>33202</v>
      </c>
      <c r="M387" s="4" t="s">
        <v>33203</v>
      </c>
      <c r="N387" s="4" t="s">
        <v>33203</v>
      </c>
      <c r="O387" s="4" t="s">
        <v>33203</v>
      </c>
      <c r="P387" s="4" t="s">
        <v>33203</v>
      </c>
      <c r="Q387" s="4" t="s">
        <v>33203</v>
      </c>
      <c r="R387" s="4" t="s">
        <v>88</v>
      </c>
      <c r="S387" s="4" t="s">
        <v>88</v>
      </c>
      <c r="T387" s="4" t="s">
        <v>33204</v>
      </c>
      <c r="U387" s="4" t="s">
        <v>30571</v>
      </c>
      <c r="V387" s="7" t="s">
        <v>33205</v>
      </c>
    </row>
    <row r="388" customFormat="false" ht="15" hidden="false" customHeight="false" outlineLevel="0" collapsed="false">
      <c r="A388" s="4" t="s">
        <v>33206</v>
      </c>
      <c r="B388" s="4" t="s">
        <v>33207</v>
      </c>
      <c r="C388" s="4" t="s">
        <v>13</v>
      </c>
      <c r="D388" s="4" t="s">
        <v>33208</v>
      </c>
      <c r="E388" s="4" t="s">
        <v>13517</v>
      </c>
      <c r="F388" s="4" t="s">
        <v>10296</v>
      </c>
      <c r="G388" s="4" t="s">
        <v>13518</v>
      </c>
      <c r="H388" s="4" t="s">
        <v>9453</v>
      </c>
      <c r="I388" s="4" t="n">
        <v>34.17491</v>
      </c>
      <c r="J388" s="4" t="n">
        <v>-118.87013</v>
      </c>
      <c r="K388" s="4" t="s">
        <v>33209</v>
      </c>
      <c r="L388" s="4" t="s">
        <v>33210</v>
      </c>
      <c r="M388" s="4" t="s">
        <v>31345</v>
      </c>
      <c r="N388" s="4" t="s">
        <v>31345</v>
      </c>
      <c r="O388" s="4" t="s">
        <v>31345</v>
      </c>
      <c r="P388" s="4" t="s">
        <v>31345</v>
      </c>
      <c r="Q388" s="4" t="s">
        <v>31345</v>
      </c>
      <c r="R388" s="4" t="s">
        <v>88</v>
      </c>
      <c r="S388" s="4" t="s">
        <v>88</v>
      </c>
      <c r="T388" s="4" t="s">
        <v>30570</v>
      </c>
      <c r="U388" s="4" t="s">
        <v>30571</v>
      </c>
      <c r="V388" s="7" t="s">
        <v>33211</v>
      </c>
    </row>
    <row r="389" customFormat="false" ht="15" hidden="false" customHeight="false" outlineLevel="0" collapsed="false">
      <c r="A389" s="4" t="s">
        <v>33212</v>
      </c>
      <c r="B389" s="4" t="s">
        <v>33213</v>
      </c>
      <c r="C389" s="4" t="s">
        <v>13</v>
      </c>
      <c r="D389" s="4" t="s">
        <v>33214</v>
      </c>
      <c r="E389" s="4" t="s">
        <v>13527</v>
      </c>
      <c r="F389" s="4" t="s">
        <v>10296</v>
      </c>
      <c r="G389" s="4" t="s">
        <v>13537</v>
      </c>
      <c r="H389" s="4" t="s">
        <v>9453</v>
      </c>
      <c r="I389" s="4" t="n">
        <v>33.81294</v>
      </c>
      <c r="J389" s="4" t="n">
        <v>-118.35089</v>
      </c>
      <c r="K389" s="4" t="s">
        <v>33215</v>
      </c>
      <c r="L389" s="4" t="s">
        <v>33216</v>
      </c>
      <c r="M389" s="4" t="s">
        <v>30693</v>
      </c>
      <c r="N389" s="4" t="s">
        <v>30693</v>
      </c>
      <c r="O389" s="4" t="s">
        <v>30693</v>
      </c>
      <c r="P389" s="4" t="s">
        <v>30693</v>
      </c>
      <c r="Q389" s="4" t="s">
        <v>30693</v>
      </c>
      <c r="R389" s="4" t="s">
        <v>88</v>
      </c>
      <c r="S389" s="4" t="s">
        <v>88</v>
      </c>
      <c r="T389" s="4" t="s">
        <v>30570</v>
      </c>
      <c r="U389" s="4" t="s">
        <v>30571</v>
      </c>
      <c r="V389" s="7" t="s">
        <v>33217</v>
      </c>
    </row>
    <row r="390" customFormat="false" ht="15" hidden="false" customHeight="false" outlineLevel="0" collapsed="false">
      <c r="A390" s="4" t="s">
        <v>33218</v>
      </c>
      <c r="B390" s="4" t="s">
        <v>33219</v>
      </c>
      <c r="C390" s="4" t="s">
        <v>13</v>
      </c>
      <c r="D390" s="4" t="s">
        <v>33220</v>
      </c>
      <c r="E390" s="4" t="s">
        <v>13527</v>
      </c>
      <c r="F390" s="4" t="s">
        <v>10296</v>
      </c>
      <c r="G390" s="4" t="s">
        <v>13528</v>
      </c>
      <c r="H390" s="4" t="s">
        <v>9453</v>
      </c>
      <c r="I390" s="4" t="n">
        <v>33.84033</v>
      </c>
      <c r="J390" s="4" t="n">
        <v>-118.35813</v>
      </c>
      <c r="K390" s="4" t="s">
        <v>33221</v>
      </c>
      <c r="L390" s="4" t="s">
        <v>33222</v>
      </c>
      <c r="M390" s="4" t="s">
        <v>30870</v>
      </c>
      <c r="N390" s="4" t="s">
        <v>30870</v>
      </c>
      <c r="O390" s="4" t="s">
        <v>30870</v>
      </c>
      <c r="P390" s="4" t="s">
        <v>30870</v>
      </c>
      <c r="Q390" s="4" t="s">
        <v>30870</v>
      </c>
      <c r="R390" s="4" t="s">
        <v>31575</v>
      </c>
      <c r="S390" s="4" t="s">
        <v>88</v>
      </c>
      <c r="T390" s="4" t="s">
        <v>30570</v>
      </c>
      <c r="U390" s="4" t="s">
        <v>30571</v>
      </c>
      <c r="V390" s="7" t="s">
        <v>33223</v>
      </c>
    </row>
    <row r="391" customFormat="false" ht="15" hidden="false" customHeight="false" outlineLevel="0" collapsed="false">
      <c r="A391" s="4" t="s">
        <v>33224</v>
      </c>
      <c r="B391" s="4" t="s">
        <v>33225</v>
      </c>
      <c r="C391" s="4" t="s">
        <v>13</v>
      </c>
      <c r="D391" s="4" t="s">
        <v>33226</v>
      </c>
      <c r="E391" s="4" t="s">
        <v>13527</v>
      </c>
      <c r="F391" s="4" t="s">
        <v>10296</v>
      </c>
      <c r="G391" s="4" t="s">
        <v>13537</v>
      </c>
      <c r="H391" s="4" t="s">
        <v>9453</v>
      </c>
      <c r="I391" s="4" t="n">
        <v>33.81317</v>
      </c>
      <c r="J391" s="4" t="n">
        <v>-118.34515</v>
      </c>
      <c r="K391" s="4" t="s">
        <v>33227</v>
      </c>
      <c r="L391" s="4" t="s">
        <v>33228</v>
      </c>
      <c r="M391" s="4" t="s">
        <v>31395</v>
      </c>
      <c r="N391" s="4" t="s">
        <v>31395</v>
      </c>
      <c r="O391" s="4" t="s">
        <v>31395</v>
      </c>
      <c r="P391" s="4" t="s">
        <v>31395</v>
      </c>
      <c r="Q391" s="4" t="s">
        <v>31395</v>
      </c>
      <c r="R391" s="4" t="s">
        <v>88</v>
      </c>
      <c r="S391" s="4" t="s">
        <v>88</v>
      </c>
      <c r="T391" s="4" t="s">
        <v>30570</v>
      </c>
      <c r="U391" s="4" t="s">
        <v>30571</v>
      </c>
      <c r="V391" s="7" t="s">
        <v>33229</v>
      </c>
    </row>
    <row r="392" customFormat="false" ht="15" hidden="false" customHeight="false" outlineLevel="0" collapsed="false">
      <c r="A392" s="4" t="s">
        <v>33230</v>
      </c>
      <c r="B392" s="4" t="s">
        <v>33231</v>
      </c>
      <c r="C392" s="4" t="s">
        <v>13</v>
      </c>
      <c r="D392" s="4" t="s">
        <v>33232</v>
      </c>
      <c r="E392" s="4" t="s">
        <v>13527</v>
      </c>
      <c r="F392" s="4" t="s">
        <v>10296</v>
      </c>
      <c r="G392" s="4" t="s">
        <v>13537</v>
      </c>
      <c r="H392" s="4" t="s">
        <v>9453</v>
      </c>
      <c r="I392" s="4" t="n">
        <v>33.81302</v>
      </c>
      <c r="J392" s="4" t="n">
        <v>-118.34482</v>
      </c>
      <c r="K392" s="4" t="s">
        <v>33233</v>
      </c>
      <c r="L392" s="4" t="s">
        <v>33234</v>
      </c>
      <c r="M392" s="4" t="s">
        <v>33235</v>
      </c>
      <c r="N392" s="4" t="s">
        <v>33235</v>
      </c>
      <c r="O392" s="4" t="s">
        <v>33235</v>
      </c>
      <c r="P392" s="4" t="s">
        <v>33235</v>
      </c>
      <c r="Q392" s="4" t="s">
        <v>33235</v>
      </c>
      <c r="R392" s="4" t="s">
        <v>88</v>
      </c>
      <c r="S392" s="4" t="s">
        <v>88</v>
      </c>
      <c r="T392" s="4" t="s">
        <v>30570</v>
      </c>
      <c r="U392" s="4" t="s">
        <v>30571</v>
      </c>
      <c r="V392" s="7" t="s">
        <v>33236</v>
      </c>
    </row>
    <row r="393" customFormat="false" ht="15" hidden="false" customHeight="false" outlineLevel="0" collapsed="false">
      <c r="A393" s="4" t="s">
        <v>33237</v>
      </c>
      <c r="B393" s="4" t="s">
        <v>33238</v>
      </c>
      <c r="C393" s="4" t="s">
        <v>13</v>
      </c>
      <c r="D393" s="4" t="s">
        <v>33239</v>
      </c>
      <c r="E393" s="4" t="s">
        <v>13556</v>
      </c>
      <c r="F393" s="4" t="s">
        <v>10296</v>
      </c>
      <c r="G393" s="4" t="s">
        <v>13557</v>
      </c>
      <c r="H393" s="4" t="s">
        <v>9453</v>
      </c>
      <c r="I393" s="4" t="n">
        <v>36.22298</v>
      </c>
      <c r="J393" s="4" t="n">
        <v>-119.33761</v>
      </c>
      <c r="K393" s="4" t="s">
        <v>33240</v>
      </c>
      <c r="L393" s="4" t="s">
        <v>33241</v>
      </c>
      <c r="M393" s="4" t="s">
        <v>30632</v>
      </c>
      <c r="N393" s="4" t="s">
        <v>30632</v>
      </c>
      <c r="O393" s="4" t="s">
        <v>30632</v>
      </c>
      <c r="P393" s="4" t="s">
        <v>30632</v>
      </c>
      <c r="Q393" s="4" t="s">
        <v>30632</v>
      </c>
      <c r="R393" s="4" t="s">
        <v>30726</v>
      </c>
      <c r="S393" s="4" t="s">
        <v>88</v>
      </c>
      <c r="T393" s="4" t="s">
        <v>30570</v>
      </c>
      <c r="U393" s="4" t="s">
        <v>30571</v>
      </c>
      <c r="V393" s="7" t="s">
        <v>33242</v>
      </c>
    </row>
    <row r="394" customFormat="false" ht="15" hidden="false" customHeight="false" outlineLevel="0" collapsed="false">
      <c r="A394" s="4" t="s">
        <v>33243</v>
      </c>
      <c r="B394" s="4" t="s">
        <v>33244</v>
      </c>
      <c r="C394" s="4" t="s">
        <v>13</v>
      </c>
      <c r="D394" s="4" t="s">
        <v>33245</v>
      </c>
      <c r="E394" s="4" t="s">
        <v>13566</v>
      </c>
      <c r="F394" s="4" t="s">
        <v>10296</v>
      </c>
      <c r="G394" s="4" t="s">
        <v>13576</v>
      </c>
      <c r="H394" s="4" t="s">
        <v>9453</v>
      </c>
      <c r="I394" s="4" t="n">
        <v>37.50937</v>
      </c>
      <c r="J394" s="4" t="n">
        <v>-120.836</v>
      </c>
      <c r="K394" s="4" t="s">
        <v>33246</v>
      </c>
      <c r="L394" s="4" t="s">
        <v>33247</v>
      </c>
      <c r="M394" s="4" t="s">
        <v>31197</v>
      </c>
      <c r="N394" s="4" t="s">
        <v>31197</v>
      </c>
      <c r="O394" s="4" t="s">
        <v>31197</v>
      </c>
      <c r="P394" s="4" t="s">
        <v>31197</v>
      </c>
      <c r="Q394" s="4" t="s">
        <v>31197</v>
      </c>
      <c r="R394" s="4" t="s">
        <v>88</v>
      </c>
      <c r="S394" s="4" t="s">
        <v>88</v>
      </c>
      <c r="T394" s="4" t="s">
        <v>30570</v>
      </c>
      <c r="U394" s="4" t="s">
        <v>30571</v>
      </c>
      <c r="V394" s="7" t="s">
        <v>33248</v>
      </c>
    </row>
    <row r="395" customFormat="false" ht="15" hidden="false" customHeight="false" outlineLevel="0" collapsed="false">
      <c r="A395" s="4" t="s">
        <v>33249</v>
      </c>
      <c r="B395" s="4" t="s">
        <v>33250</v>
      </c>
      <c r="C395" s="4" t="s">
        <v>13</v>
      </c>
      <c r="D395" s="4" t="s">
        <v>33251</v>
      </c>
      <c r="E395" s="4" t="s">
        <v>13585</v>
      </c>
      <c r="F395" s="4" t="s">
        <v>10296</v>
      </c>
      <c r="G395" s="4" t="s">
        <v>33252</v>
      </c>
      <c r="H395" s="4" t="s">
        <v>9453</v>
      </c>
      <c r="I395" s="4" t="n">
        <v>33.74645</v>
      </c>
      <c r="J395" s="4" t="n">
        <v>-117.83402</v>
      </c>
      <c r="K395" s="4" t="s">
        <v>33253</v>
      </c>
      <c r="L395" s="4" t="s">
        <v>33254</v>
      </c>
      <c r="M395" s="4" t="s">
        <v>30870</v>
      </c>
      <c r="N395" s="4" t="s">
        <v>30870</v>
      </c>
      <c r="O395" s="4" t="s">
        <v>30870</v>
      </c>
      <c r="P395" s="4" t="s">
        <v>30870</v>
      </c>
      <c r="Q395" s="4" t="s">
        <v>30870</v>
      </c>
      <c r="R395" s="4" t="s">
        <v>30606</v>
      </c>
      <c r="S395" s="4" t="s">
        <v>88</v>
      </c>
      <c r="T395" s="4" t="s">
        <v>30570</v>
      </c>
      <c r="U395" s="4" t="s">
        <v>30571</v>
      </c>
      <c r="V395" s="7" t="s">
        <v>33255</v>
      </c>
    </row>
    <row r="396" customFormat="false" ht="15" hidden="false" customHeight="false" outlineLevel="0" collapsed="false">
      <c r="A396" s="4" t="s">
        <v>33256</v>
      </c>
      <c r="B396" s="4" t="s">
        <v>33257</v>
      </c>
      <c r="C396" s="4" t="s">
        <v>13</v>
      </c>
      <c r="D396" s="4" t="s">
        <v>33258</v>
      </c>
      <c r="E396" s="4" t="s">
        <v>13595</v>
      </c>
      <c r="F396" s="4" t="s">
        <v>10296</v>
      </c>
      <c r="G396" s="4" t="s">
        <v>13596</v>
      </c>
      <c r="H396" s="4" t="s">
        <v>9453</v>
      </c>
      <c r="I396" s="4" t="n">
        <v>34.10272</v>
      </c>
      <c r="J396" s="4" t="n">
        <v>-117.63298</v>
      </c>
      <c r="K396" s="4" t="s">
        <v>33259</v>
      </c>
      <c r="L396" s="4" t="s">
        <v>33260</v>
      </c>
      <c r="M396" s="4" t="s">
        <v>30605</v>
      </c>
      <c r="N396" s="4" t="s">
        <v>30605</v>
      </c>
      <c r="O396" s="4" t="s">
        <v>30605</v>
      </c>
      <c r="P396" s="4" t="s">
        <v>30605</v>
      </c>
      <c r="Q396" s="4" t="s">
        <v>30605</v>
      </c>
      <c r="R396" s="4" t="s">
        <v>88</v>
      </c>
      <c r="S396" s="4" t="s">
        <v>88</v>
      </c>
      <c r="T396" s="4" t="s">
        <v>30570</v>
      </c>
      <c r="U396" s="4" t="s">
        <v>30571</v>
      </c>
      <c r="V396" s="7" t="s">
        <v>33261</v>
      </c>
    </row>
    <row r="397" customFormat="false" ht="15" hidden="false" customHeight="false" outlineLevel="0" collapsed="false">
      <c r="A397" s="4" t="s">
        <v>33262</v>
      </c>
      <c r="B397" s="4" t="s">
        <v>33263</v>
      </c>
      <c r="C397" s="4" t="s">
        <v>13</v>
      </c>
      <c r="D397" s="4" t="s">
        <v>33264</v>
      </c>
      <c r="E397" s="4" t="s">
        <v>13595</v>
      </c>
      <c r="F397" s="4" t="s">
        <v>10296</v>
      </c>
      <c r="G397" s="4" t="s">
        <v>13596</v>
      </c>
      <c r="H397" s="4" t="s">
        <v>9453</v>
      </c>
      <c r="I397" s="4" t="n">
        <v>34.09845</v>
      </c>
      <c r="J397" s="4" t="n">
        <v>-117.67006</v>
      </c>
      <c r="K397" s="4" t="s">
        <v>33265</v>
      </c>
      <c r="L397" s="4" t="s">
        <v>33266</v>
      </c>
      <c r="M397" s="4" t="s">
        <v>30870</v>
      </c>
      <c r="N397" s="4" t="s">
        <v>30870</v>
      </c>
      <c r="O397" s="4" t="s">
        <v>30870</v>
      </c>
      <c r="P397" s="4" t="s">
        <v>30870</v>
      </c>
      <c r="Q397" s="4" t="s">
        <v>30870</v>
      </c>
      <c r="R397" s="4" t="s">
        <v>88</v>
      </c>
      <c r="S397" s="4" t="s">
        <v>88</v>
      </c>
      <c r="T397" s="4" t="s">
        <v>30570</v>
      </c>
      <c r="U397" s="4" t="s">
        <v>30571</v>
      </c>
      <c r="V397" s="7" t="s">
        <v>33267</v>
      </c>
    </row>
    <row r="398" customFormat="false" ht="15" hidden="false" customHeight="false" outlineLevel="0" collapsed="false">
      <c r="A398" s="4" t="s">
        <v>33268</v>
      </c>
      <c r="B398" s="4" t="s">
        <v>33269</v>
      </c>
      <c r="C398" s="4" t="s">
        <v>30584</v>
      </c>
      <c r="D398" s="4" t="s">
        <v>33270</v>
      </c>
      <c r="E398" s="4" t="s">
        <v>13595</v>
      </c>
      <c r="F398" s="4" t="s">
        <v>10296</v>
      </c>
      <c r="G398" s="4" t="s">
        <v>13596</v>
      </c>
      <c r="H398" s="4" t="s">
        <v>9453</v>
      </c>
      <c r="I398" s="4" t="n">
        <v>34.10712</v>
      </c>
      <c r="J398" s="4" t="n">
        <v>-117.67144</v>
      </c>
      <c r="K398" s="4" t="s">
        <v>33271</v>
      </c>
      <c r="L398" s="4" t="s">
        <v>33272</v>
      </c>
      <c r="M398" s="4" t="s">
        <v>30870</v>
      </c>
      <c r="N398" s="4" t="s">
        <v>30870</v>
      </c>
      <c r="O398" s="4" t="s">
        <v>30870</v>
      </c>
      <c r="P398" s="4" t="s">
        <v>30870</v>
      </c>
      <c r="Q398" s="4" t="s">
        <v>30870</v>
      </c>
      <c r="R398" s="4" t="s">
        <v>88</v>
      </c>
      <c r="S398" s="4" t="s">
        <v>88</v>
      </c>
      <c r="T398" s="4" t="s">
        <v>30570</v>
      </c>
      <c r="U398" s="4" t="s">
        <v>30571</v>
      </c>
      <c r="V398" s="7" t="s">
        <v>33273</v>
      </c>
    </row>
    <row r="399" customFormat="false" ht="15" hidden="false" customHeight="false" outlineLevel="0" collapsed="false">
      <c r="A399" s="4" t="s">
        <v>33274</v>
      </c>
      <c r="B399" s="4" t="s">
        <v>33275</v>
      </c>
      <c r="C399" s="4" t="s">
        <v>13</v>
      </c>
      <c r="D399" s="4" t="s">
        <v>33276</v>
      </c>
      <c r="E399" s="4" t="s">
        <v>33277</v>
      </c>
      <c r="F399" s="4" t="s">
        <v>10296</v>
      </c>
      <c r="G399" s="4" t="s">
        <v>13202</v>
      </c>
      <c r="H399" s="4" t="s">
        <v>9453</v>
      </c>
      <c r="I399" s="4" t="n">
        <v>34.39536</v>
      </c>
      <c r="J399" s="4" t="n">
        <v>-118.55476</v>
      </c>
      <c r="K399" s="4" t="s">
        <v>33278</v>
      </c>
      <c r="L399" s="4" t="s">
        <v>33279</v>
      </c>
      <c r="M399" s="4" t="s">
        <v>31197</v>
      </c>
      <c r="N399" s="4" t="s">
        <v>31197</v>
      </c>
      <c r="O399" s="4" t="s">
        <v>31197</v>
      </c>
      <c r="P399" s="4" t="s">
        <v>31197</v>
      </c>
      <c r="Q399" s="4" t="s">
        <v>31197</v>
      </c>
      <c r="R399" s="4" t="s">
        <v>30606</v>
      </c>
      <c r="S399" s="4" t="s">
        <v>88</v>
      </c>
      <c r="T399" s="4" t="s">
        <v>30570</v>
      </c>
      <c r="U399" s="4" t="s">
        <v>31070</v>
      </c>
      <c r="V399" s="7" t="s">
        <v>33280</v>
      </c>
    </row>
    <row r="400" customFormat="false" ht="15" hidden="false" customHeight="false" outlineLevel="0" collapsed="false">
      <c r="A400" s="4" t="s">
        <v>33281</v>
      </c>
      <c r="B400" s="4" t="s">
        <v>33282</v>
      </c>
      <c r="C400" s="4" t="s">
        <v>13</v>
      </c>
      <c r="D400" s="4" t="s">
        <v>33283</v>
      </c>
      <c r="E400" s="4" t="s">
        <v>33277</v>
      </c>
      <c r="F400" s="4" t="s">
        <v>10296</v>
      </c>
      <c r="G400" s="4" t="s">
        <v>13202</v>
      </c>
      <c r="H400" s="4" t="s">
        <v>9453</v>
      </c>
      <c r="I400" s="4" t="n">
        <v>34.44246</v>
      </c>
      <c r="J400" s="4" t="n">
        <v>-118.57055</v>
      </c>
      <c r="K400" s="4" t="s">
        <v>33284</v>
      </c>
      <c r="L400" s="4" t="s">
        <v>33285</v>
      </c>
      <c r="M400" s="4" t="s">
        <v>30568</v>
      </c>
      <c r="N400" s="4" t="s">
        <v>30568</v>
      </c>
      <c r="O400" s="4" t="s">
        <v>30568</v>
      </c>
      <c r="P400" s="4" t="s">
        <v>30568</v>
      </c>
      <c r="Q400" s="4" t="s">
        <v>30568</v>
      </c>
      <c r="R400" s="4" t="s">
        <v>88</v>
      </c>
      <c r="S400" s="4" t="s">
        <v>88</v>
      </c>
      <c r="T400" s="4" t="s">
        <v>30570</v>
      </c>
      <c r="U400" s="4" t="s">
        <v>30571</v>
      </c>
      <c r="V400" s="7" t="s">
        <v>33286</v>
      </c>
    </row>
    <row r="401" customFormat="false" ht="15" hidden="false" customHeight="false" outlineLevel="0" collapsed="false">
      <c r="A401" s="4" t="s">
        <v>33287</v>
      </c>
      <c r="B401" s="4" t="s">
        <v>33288</v>
      </c>
      <c r="C401" s="4" t="s">
        <v>13</v>
      </c>
      <c r="D401" s="4" t="s">
        <v>33289</v>
      </c>
      <c r="E401" s="4" t="s">
        <v>33277</v>
      </c>
      <c r="F401" s="4" t="s">
        <v>10296</v>
      </c>
      <c r="G401" s="4" t="s">
        <v>13202</v>
      </c>
      <c r="H401" s="4" t="s">
        <v>9453</v>
      </c>
      <c r="I401" s="4" t="n">
        <v>34.4143</v>
      </c>
      <c r="J401" s="4" t="n">
        <v>-118.55077</v>
      </c>
      <c r="K401" s="4" t="s">
        <v>33290</v>
      </c>
      <c r="L401" s="4" t="s">
        <v>33291</v>
      </c>
      <c r="M401" s="4" t="s">
        <v>30735</v>
      </c>
      <c r="N401" s="4" t="s">
        <v>30735</v>
      </c>
      <c r="O401" s="4" t="s">
        <v>30735</v>
      </c>
      <c r="P401" s="4" t="s">
        <v>30735</v>
      </c>
      <c r="Q401" s="4" t="s">
        <v>30735</v>
      </c>
      <c r="R401" s="4" t="s">
        <v>88</v>
      </c>
      <c r="S401" s="4" t="s">
        <v>88</v>
      </c>
      <c r="T401" s="4" t="s">
        <v>30570</v>
      </c>
      <c r="U401" s="4" t="s">
        <v>31070</v>
      </c>
      <c r="V401" s="7" t="s">
        <v>33292</v>
      </c>
    </row>
    <row r="402" customFormat="false" ht="15" hidden="false" customHeight="false" outlineLevel="0" collapsed="false">
      <c r="A402" s="4" t="s">
        <v>33293</v>
      </c>
      <c r="B402" s="4" t="s">
        <v>33294</v>
      </c>
      <c r="C402" s="4" t="s">
        <v>13</v>
      </c>
      <c r="D402" s="4" t="s">
        <v>33295</v>
      </c>
      <c r="E402" s="4" t="s">
        <v>13624</v>
      </c>
      <c r="F402" s="4" t="s">
        <v>10296</v>
      </c>
      <c r="G402" s="4" t="s">
        <v>33296</v>
      </c>
      <c r="H402" s="4" t="s">
        <v>9453</v>
      </c>
      <c r="I402" s="4" t="n">
        <v>38.06927</v>
      </c>
      <c r="J402" s="4" t="n">
        <v>-122.21257</v>
      </c>
      <c r="K402" s="4" t="s">
        <v>33297</v>
      </c>
      <c r="L402" s="4" t="s">
        <v>33298</v>
      </c>
      <c r="M402" s="4" t="s">
        <v>31522</v>
      </c>
      <c r="N402" s="4" t="s">
        <v>31522</v>
      </c>
      <c r="O402" s="4" t="s">
        <v>31522</v>
      </c>
      <c r="P402" s="4" t="s">
        <v>31522</v>
      </c>
      <c r="Q402" s="4" t="s">
        <v>31522</v>
      </c>
      <c r="R402" s="4" t="s">
        <v>88</v>
      </c>
      <c r="S402" s="4" t="s">
        <v>88</v>
      </c>
      <c r="T402" s="4" t="s">
        <v>30570</v>
      </c>
      <c r="U402" s="4" t="s">
        <v>30571</v>
      </c>
      <c r="V402" s="7" t="s">
        <v>33299</v>
      </c>
    </row>
    <row r="403" customFormat="false" ht="15" hidden="false" customHeight="false" outlineLevel="0" collapsed="false">
      <c r="A403" s="4" t="s">
        <v>33300</v>
      </c>
      <c r="B403" s="4" t="s">
        <v>33301</v>
      </c>
      <c r="C403" s="4" t="s">
        <v>13</v>
      </c>
      <c r="D403" s="4" t="s">
        <v>33302</v>
      </c>
      <c r="E403" s="4" t="s">
        <v>13634</v>
      </c>
      <c r="F403" s="4" t="s">
        <v>10296</v>
      </c>
      <c r="G403" s="4" t="s">
        <v>13635</v>
      </c>
      <c r="H403" s="4" t="s">
        <v>9453</v>
      </c>
      <c r="I403" s="4" t="n">
        <v>34.19401</v>
      </c>
      <c r="J403" s="4" t="n">
        <v>-118.46423</v>
      </c>
      <c r="K403" s="4" t="s">
        <v>33303</v>
      </c>
      <c r="L403" s="4" t="s">
        <v>33304</v>
      </c>
      <c r="M403" s="4" t="s">
        <v>30870</v>
      </c>
      <c r="N403" s="4" t="s">
        <v>30870</v>
      </c>
      <c r="O403" s="4" t="s">
        <v>30870</v>
      </c>
      <c r="P403" s="4" t="s">
        <v>30870</v>
      </c>
      <c r="Q403" s="4" t="s">
        <v>30870</v>
      </c>
      <c r="R403" s="4" t="s">
        <v>88</v>
      </c>
      <c r="S403" s="4" t="s">
        <v>88</v>
      </c>
      <c r="T403" s="4" t="s">
        <v>30570</v>
      </c>
      <c r="U403" s="4" t="s">
        <v>30571</v>
      </c>
      <c r="V403" s="7" t="s">
        <v>33305</v>
      </c>
    </row>
    <row r="404" customFormat="false" ht="15" hidden="false" customHeight="false" outlineLevel="0" collapsed="false">
      <c r="A404" s="4" t="s">
        <v>33306</v>
      </c>
      <c r="B404" s="4" t="s">
        <v>33307</v>
      </c>
      <c r="C404" s="4" t="s">
        <v>13</v>
      </c>
      <c r="D404" s="4" t="s">
        <v>33308</v>
      </c>
      <c r="E404" s="4" t="s">
        <v>13644</v>
      </c>
      <c r="F404" s="4" t="s">
        <v>10296</v>
      </c>
      <c r="G404" s="4" t="s">
        <v>13645</v>
      </c>
      <c r="H404" s="4" t="s">
        <v>9453</v>
      </c>
      <c r="I404" s="4" t="n">
        <v>34.27556</v>
      </c>
      <c r="J404" s="4" t="n">
        <v>-119.25679</v>
      </c>
      <c r="K404" s="4" t="s">
        <v>33309</v>
      </c>
      <c r="L404" s="4" t="s">
        <v>33310</v>
      </c>
      <c r="M404" s="4" t="s">
        <v>31234</v>
      </c>
      <c r="N404" s="4" t="s">
        <v>31234</v>
      </c>
      <c r="O404" s="4" t="s">
        <v>31234</v>
      </c>
      <c r="P404" s="4" t="s">
        <v>31234</v>
      </c>
      <c r="Q404" s="4" t="s">
        <v>31234</v>
      </c>
      <c r="R404" s="4" t="s">
        <v>88</v>
      </c>
      <c r="S404" s="4" t="s">
        <v>88</v>
      </c>
      <c r="T404" s="4" t="s">
        <v>30570</v>
      </c>
      <c r="U404" s="4" t="s">
        <v>31482</v>
      </c>
      <c r="V404" s="7" t="s">
        <v>33311</v>
      </c>
    </row>
    <row r="405" customFormat="false" ht="15" hidden="false" customHeight="false" outlineLevel="0" collapsed="false">
      <c r="A405" s="4" t="s">
        <v>33312</v>
      </c>
      <c r="B405" s="4" t="s">
        <v>33313</v>
      </c>
      <c r="C405" s="4" t="s">
        <v>13</v>
      </c>
      <c r="D405" s="4" t="s">
        <v>33314</v>
      </c>
      <c r="E405" s="4" t="s">
        <v>13662</v>
      </c>
      <c r="F405" s="4" t="s">
        <v>10296</v>
      </c>
      <c r="G405" s="4" t="s">
        <v>13663</v>
      </c>
      <c r="H405" s="4" t="s">
        <v>9453</v>
      </c>
      <c r="I405" s="4" t="n">
        <v>34.48132</v>
      </c>
      <c r="J405" s="4" t="n">
        <v>-117.28912</v>
      </c>
      <c r="K405" s="4" t="s">
        <v>33315</v>
      </c>
      <c r="L405" s="4" t="s">
        <v>33316</v>
      </c>
      <c r="M405" s="4" t="s">
        <v>31197</v>
      </c>
      <c r="N405" s="4" t="s">
        <v>31197</v>
      </c>
      <c r="O405" s="4" t="s">
        <v>31197</v>
      </c>
      <c r="P405" s="4" t="s">
        <v>31197</v>
      </c>
      <c r="Q405" s="4" t="s">
        <v>31197</v>
      </c>
      <c r="R405" s="4" t="s">
        <v>88</v>
      </c>
      <c r="S405" s="4" t="s">
        <v>88</v>
      </c>
      <c r="T405" s="4" t="s">
        <v>30570</v>
      </c>
      <c r="U405" s="4" t="s">
        <v>30571</v>
      </c>
      <c r="V405" s="7" t="s">
        <v>33317</v>
      </c>
    </row>
    <row r="406" customFormat="false" ht="15" hidden="false" customHeight="false" outlineLevel="0" collapsed="false">
      <c r="A406" s="4" t="s">
        <v>33318</v>
      </c>
      <c r="B406" s="4" t="s">
        <v>33319</v>
      </c>
      <c r="C406" s="4" t="s">
        <v>13</v>
      </c>
      <c r="D406" s="4" t="s">
        <v>33320</v>
      </c>
      <c r="E406" s="4" t="s">
        <v>13662</v>
      </c>
      <c r="F406" s="4" t="s">
        <v>10296</v>
      </c>
      <c r="G406" s="4" t="s">
        <v>13663</v>
      </c>
      <c r="H406" s="4" t="s">
        <v>9453</v>
      </c>
      <c r="I406" s="4" t="n">
        <v>34.47623</v>
      </c>
      <c r="J406" s="4" t="n">
        <v>-117.29141</v>
      </c>
      <c r="K406" s="4" t="s">
        <v>33321</v>
      </c>
      <c r="L406" s="4" t="s">
        <v>33322</v>
      </c>
      <c r="M406" s="4" t="s">
        <v>31694</v>
      </c>
      <c r="N406" s="4" t="s">
        <v>31694</v>
      </c>
      <c r="O406" s="4" t="s">
        <v>31694</v>
      </c>
      <c r="P406" s="4" t="s">
        <v>31694</v>
      </c>
      <c r="Q406" s="4" t="s">
        <v>31694</v>
      </c>
      <c r="R406" s="4" t="s">
        <v>30596</v>
      </c>
      <c r="S406" s="4" t="s">
        <v>88</v>
      </c>
      <c r="T406" s="4" t="s">
        <v>30570</v>
      </c>
      <c r="U406" s="4" t="s">
        <v>30571</v>
      </c>
      <c r="V406" s="7" t="s">
        <v>33323</v>
      </c>
    </row>
    <row r="407" customFormat="false" ht="15" hidden="false" customHeight="false" outlineLevel="0" collapsed="false">
      <c r="A407" s="4" t="s">
        <v>33324</v>
      </c>
      <c r="B407" s="4" t="s">
        <v>33325</v>
      </c>
      <c r="C407" s="4" t="s">
        <v>13</v>
      </c>
      <c r="D407" s="4" t="s">
        <v>33326</v>
      </c>
      <c r="E407" s="4" t="s">
        <v>13672</v>
      </c>
      <c r="F407" s="4" t="s">
        <v>10296</v>
      </c>
      <c r="G407" s="4" t="s">
        <v>13682</v>
      </c>
      <c r="H407" s="4" t="s">
        <v>9453</v>
      </c>
      <c r="I407" s="4" t="n">
        <v>36.32913</v>
      </c>
      <c r="J407" s="4" t="n">
        <v>-119.29801</v>
      </c>
      <c r="K407" s="4" t="s">
        <v>33327</v>
      </c>
      <c r="L407" s="4" t="s">
        <v>33328</v>
      </c>
      <c r="M407" s="4" t="s">
        <v>31481</v>
      </c>
      <c r="N407" s="4" t="s">
        <v>31481</v>
      </c>
      <c r="O407" s="4" t="s">
        <v>31481</v>
      </c>
      <c r="P407" s="4" t="s">
        <v>31481</v>
      </c>
      <c r="Q407" s="4" t="s">
        <v>31481</v>
      </c>
      <c r="R407" s="4" t="s">
        <v>88</v>
      </c>
      <c r="S407" s="4" t="s">
        <v>88</v>
      </c>
      <c r="T407" s="4" t="s">
        <v>30570</v>
      </c>
      <c r="U407" s="4" t="s">
        <v>30571</v>
      </c>
      <c r="V407" s="7" t="s">
        <v>33329</v>
      </c>
    </row>
    <row r="408" customFormat="false" ht="15" hidden="false" customHeight="false" outlineLevel="0" collapsed="false">
      <c r="A408" s="4" t="s">
        <v>33330</v>
      </c>
      <c r="B408" s="4" t="s">
        <v>33331</v>
      </c>
      <c r="C408" s="4" t="s">
        <v>13</v>
      </c>
      <c r="D408" s="4" t="s">
        <v>33332</v>
      </c>
      <c r="E408" s="4" t="s">
        <v>13691</v>
      </c>
      <c r="F408" s="4" t="s">
        <v>10296</v>
      </c>
      <c r="G408" s="4" t="s">
        <v>33333</v>
      </c>
      <c r="H408" s="4" t="s">
        <v>9453</v>
      </c>
      <c r="I408" s="4" t="n">
        <v>33.18577</v>
      </c>
      <c r="J408" s="4" t="n">
        <v>-117.28653</v>
      </c>
      <c r="K408" s="4" t="s">
        <v>33334</v>
      </c>
      <c r="L408" s="4" t="s">
        <v>33335</v>
      </c>
      <c r="M408" s="4" t="s">
        <v>32640</v>
      </c>
      <c r="N408" s="4" t="s">
        <v>32640</v>
      </c>
      <c r="O408" s="4" t="s">
        <v>32640</v>
      </c>
      <c r="P408" s="4" t="s">
        <v>32640</v>
      </c>
      <c r="Q408" s="4" t="s">
        <v>32640</v>
      </c>
      <c r="R408" s="4" t="s">
        <v>88</v>
      </c>
      <c r="S408" s="4" t="s">
        <v>88</v>
      </c>
      <c r="T408" s="4" t="s">
        <v>30570</v>
      </c>
      <c r="U408" s="4" t="s">
        <v>30571</v>
      </c>
      <c r="V408" s="7" t="s">
        <v>33336</v>
      </c>
    </row>
    <row r="409" customFormat="false" ht="15" hidden="false" customHeight="false" outlineLevel="0" collapsed="false">
      <c r="A409" s="4" t="s">
        <v>33337</v>
      </c>
      <c r="B409" s="4" t="s">
        <v>33338</v>
      </c>
      <c r="C409" s="4" t="s">
        <v>13</v>
      </c>
      <c r="D409" s="4" t="s">
        <v>33339</v>
      </c>
      <c r="E409" s="4" t="s">
        <v>13701</v>
      </c>
      <c r="F409" s="4" t="s">
        <v>10296</v>
      </c>
      <c r="G409" s="4" t="s">
        <v>33340</v>
      </c>
      <c r="H409" s="4" t="s">
        <v>9453</v>
      </c>
      <c r="I409" s="4" t="n">
        <v>37.92647</v>
      </c>
      <c r="J409" s="4" t="n">
        <v>-122.05283</v>
      </c>
      <c r="K409" s="4" t="s">
        <v>33341</v>
      </c>
      <c r="L409" s="4" t="s">
        <v>33342</v>
      </c>
      <c r="M409" s="4" t="s">
        <v>33343</v>
      </c>
      <c r="N409" s="4" t="s">
        <v>33343</v>
      </c>
      <c r="O409" s="4" t="s">
        <v>33343</v>
      </c>
      <c r="P409" s="4" t="s">
        <v>33343</v>
      </c>
      <c r="Q409" s="4" t="s">
        <v>33343</v>
      </c>
      <c r="R409" s="4" t="s">
        <v>30717</v>
      </c>
      <c r="S409" s="4" t="s">
        <v>30717</v>
      </c>
      <c r="T409" s="4" t="s">
        <v>30570</v>
      </c>
      <c r="U409" s="4" t="s">
        <v>30571</v>
      </c>
      <c r="V409" s="7" t="s">
        <v>33344</v>
      </c>
    </row>
    <row r="410" customFormat="false" ht="15" hidden="false" customHeight="false" outlineLevel="0" collapsed="false">
      <c r="A410" s="4" t="s">
        <v>33345</v>
      </c>
      <c r="B410" s="4" t="s">
        <v>33346</v>
      </c>
      <c r="C410" s="4" t="s">
        <v>13</v>
      </c>
      <c r="D410" s="4" t="s">
        <v>33347</v>
      </c>
      <c r="E410" s="4" t="s">
        <v>13701</v>
      </c>
      <c r="F410" s="4" t="s">
        <v>10296</v>
      </c>
      <c r="G410" s="4" t="s">
        <v>13702</v>
      </c>
      <c r="H410" s="4" t="s">
        <v>9453</v>
      </c>
      <c r="I410" s="4" t="n">
        <v>37.91115</v>
      </c>
      <c r="J410" s="4" t="n">
        <v>-122.04013</v>
      </c>
      <c r="K410" s="4" t="s">
        <v>33348</v>
      </c>
      <c r="L410" s="4" t="s">
        <v>33349</v>
      </c>
      <c r="M410" s="4" t="s">
        <v>33350</v>
      </c>
      <c r="N410" s="4" t="s">
        <v>33350</v>
      </c>
      <c r="O410" s="4" t="s">
        <v>33350</v>
      </c>
      <c r="P410" s="4" t="s">
        <v>33350</v>
      </c>
      <c r="Q410" s="4" t="s">
        <v>33350</v>
      </c>
      <c r="R410" s="4" t="s">
        <v>32025</v>
      </c>
      <c r="S410" s="4" t="s">
        <v>30606</v>
      </c>
      <c r="T410" s="4" t="s">
        <v>30570</v>
      </c>
      <c r="U410" s="4" t="s">
        <v>30571</v>
      </c>
      <c r="V410" s="7" t="s">
        <v>33351</v>
      </c>
    </row>
    <row r="411" customFormat="false" ht="15" hidden="false" customHeight="false" outlineLevel="0" collapsed="false">
      <c r="A411" s="4" t="s">
        <v>33352</v>
      </c>
      <c r="B411" s="4" t="s">
        <v>33353</v>
      </c>
      <c r="C411" s="4" t="s">
        <v>13</v>
      </c>
      <c r="D411" s="4" t="s">
        <v>33354</v>
      </c>
      <c r="E411" s="4" t="s">
        <v>13701</v>
      </c>
      <c r="F411" s="4" t="s">
        <v>10296</v>
      </c>
      <c r="G411" s="4" t="s">
        <v>13702</v>
      </c>
      <c r="H411" s="4" t="s">
        <v>9453</v>
      </c>
      <c r="I411" s="4" t="n">
        <v>37.92927</v>
      </c>
      <c r="J411" s="4" t="n">
        <v>-122.03129</v>
      </c>
      <c r="K411" s="4" t="s">
        <v>33355</v>
      </c>
      <c r="L411" s="4" t="s">
        <v>33356</v>
      </c>
      <c r="M411" s="4" t="s">
        <v>33357</v>
      </c>
      <c r="N411" s="4" t="s">
        <v>33357</v>
      </c>
      <c r="O411" s="4" t="s">
        <v>33357</v>
      </c>
      <c r="P411" s="4" t="s">
        <v>33357</v>
      </c>
      <c r="Q411" s="4" t="s">
        <v>33357</v>
      </c>
      <c r="R411" s="4" t="s">
        <v>88</v>
      </c>
      <c r="S411" s="4" t="s">
        <v>88</v>
      </c>
      <c r="T411" s="4"/>
      <c r="U411" s="4" t="s">
        <v>31070</v>
      </c>
      <c r="V411" s="7" t="s">
        <v>33358</v>
      </c>
    </row>
    <row r="412" customFormat="false" ht="15" hidden="false" customHeight="false" outlineLevel="0" collapsed="false">
      <c r="A412" s="4" t="s">
        <v>33359</v>
      </c>
      <c r="B412" s="4" t="s">
        <v>33360</v>
      </c>
      <c r="C412" s="4" t="s">
        <v>13</v>
      </c>
      <c r="D412" s="4" t="s">
        <v>33361</v>
      </c>
      <c r="E412" s="4" t="s">
        <v>13701</v>
      </c>
      <c r="F412" s="4" t="s">
        <v>10296</v>
      </c>
      <c r="G412" s="4" t="s">
        <v>33362</v>
      </c>
      <c r="H412" s="4" t="s">
        <v>9453</v>
      </c>
      <c r="I412" s="4" t="n">
        <v>37.87768</v>
      </c>
      <c r="J412" s="4" t="n">
        <v>-122.07362</v>
      </c>
      <c r="K412" s="4" t="s">
        <v>33363</v>
      </c>
      <c r="L412" s="4" t="s">
        <v>33364</v>
      </c>
      <c r="M412" s="4" t="s">
        <v>30569</v>
      </c>
      <c r="N412" s="4" t="s">
        <v>30569</v>
      </c>
      <c r="O412" s="4" t="s">
        <v>30569</v>
      </c>
      <c r="P412" s="4" t="s">
        <v>30569</v>
      </c>
      <c r="Q412" s="4" t="s">
        <v>30569</v>
      </c>
      <c r="R412" s="4" t="s">
        <v>88</v>
      </c>
      <c r="S412" s="4" t="s">
        <v>88</v>
      </c>
      <c r="T412" s="4" t="s">
        <v>30570</v>
      </c>
      <c r="U412" s="4" t="s">
        <v>30571</v>
      </c>
      <c r="V412" s="7" t="s">
        <v>33365</v>
      </c>
    </row>
    <row r="413" customFormat="false" ht="15" hidden="false" customHeight="false" outlineLevel="0" collapsed="false">
      <c r="A413" s="4" t="s">
        <v>33366</v>
      </c>
      <c r="B413" s="4" t="s">
        <v>33367</v>
      </c>
      <c r="C413" s="4" t="s">
        <v>30584</v>
      </c>
      <c r="D413" s="4" t="s">
        <v>33368</v>
      </c>
      <c r="E413" s="4" t="s">
        <v>13701</v>
      </c>
      <c r="F413" s="4" t="s">
        <v>10296</v>
      </c>
      <c r="G413" s="4" t="s">
        <v>33340</v>
      </c>
      <c r="H413" s="4" t="s">
        <v>9453</v>
      </c>
      <c r="I413" s="4" t="n">
        <v>37.92639</v>
      </c>
      <c r="J413" s="4" t="n">
        <v>-122.06239</v>
      </c>
      <c r="K413" s="4" t="s">
        <v>33369</v>
      </c>
      <c r="L413" s="4" t="s">
        <v>33370</v>
      </c>
      <c r="M413" s="4" t="s">
        <v>33371</v>
      </c>
      <c r="N413" s="4" t="s">
        <v>33371</v>
      </c>
      <c r="O413" s="4" t="s">
        <v>33371</v>
      </c>
      <c r="P413" s="4" t="s">
        <v>33371</v>
      </c>
      <c r="Q413" s="4" t="s">
        <v>33371</v>
      </c>
      <c r="R413" s="4" t="s">
        <v>88</v>
      </c>
      <c r="S413" s="4" t="s">
        <v>88</v>
      </c>
      <c r="T413" s="4" t="s">
        <v>30570</v>
      </c>
      <c r="U413" s="4" t="s">
        <v>30571</v>
      </c>
      <c r="V413" s="7" t="s">
        <v>33372</v>
      </c>
    </row>
    <row r="414" customFormat="false" ht="15" hidden="false" customHeight="false" outlineLevel="0" collapsed="false">
      <c r="A414" s="4" t="s">
        <v>33373</v>
      </c>
      <c r="B414" s="4" t="s">
        <v>33374</v>
      </c>
      <c r="C414" s="4" t="s">
        <v>13</v>
      </c>
      <c r="D414" s="4" t="s">
        <v>33375</v>
      </c>
      <c r="E414" s="4" t="s">
        <v>13711</v>
      </c>
      <c r="F414" s="4" t="s">
        <v>10296</v>
      </c>
      <c r="G414" s="4" t="s">
        <v>13712</v>
      </c>
      <c r="H414" s="4" t="s">
        <v>9453</v>
      </c>
      <c r="I414" s="4" t="n">
        <v>34.06451</v>
      </c>
      <c r="J414" s="4" t="n">
        <v>-117.94334</v>
      </c>
      <c r="K414" s="4" t="s">
        <v>33376</v>
      </c>
      <c r="L414" s="4" t="s">
        <v>33377</v>
      </c>
      <c r="M414" s="4" t="s">
        <v>30802</v>
      </c>
      <c r="N414" s="4" t="s">
        <v>30802</v>
      </c>
      <c r="O414" s="4" t="s">
        <v>30802</v>
      </c>
      <c r="P414" s="4" t="s">
        <v>30802</v>
      </c>
      <c r="Q414" s="4" t="s">
        <v>30802</v>
      </c>
      <c r="R414" s="4" t="s">
        <v>88</v>
      </c>
      <c r="S414" s="4" t="s">
        <v>88</v>
      </c>
      <c r="T414" s="4" t="s">
        <v>30570</v>
      </c>
      <c r="U414" s="4" t="s">
        <v>30571</v>
      </c>
      <c r="V414" s="7" t="s">
        <v>33378</v>
      </c>
    </row>
    <row r="415" customFormat="false" ht="15" hidden="false" customHeight="false" outlineLevel="0" collapsed="false">
      <c r="A415" s="4" t="s">
        <v>33379</v>
      </c>
      <c r="B415" s="4" t="s">
        <v>33380</v>
      </c>
      <c r="C415" s="4" t="s">
        <v>13</v>
      </c>
      <c r="D415" s="4" t="s">
        <v>33381</v>
      </c>
      <c r="E415" s="4" t="s">
        <v>13721</v>
      </c>
      <c r="F415" s="4" t="s">
        <v>10296</v>
      </c>
      <c r="G415" s="4" t="s">
        <v>13722</v>
      </c>
      <c r="H415" s="4" t="s">
        <v>9453</v>
      </c>
      <c r="I415" s="4" t="n">
        <v>34.20362</v>
      </c>
      <c r="J415" s="4" t="n">
        <v>-118.63094</v>
      </c>
      <c r="K415" s="4" t="s">
        <v>33382</v>
      </c>
      <c r="L415" s="4" t="s">
        <v>33383</v>
      </c>
      <c r="M415" s="4" t="s">
        <v>31197</v>
      </c>
      <c r="N415" s="4" t="s">
        <v>31197</v>
      </c>
      <c r="O415" s="4" t="s">
        <v>31197</v>
      </c>
      <c r="P415" s="4" t="s">
        <v>31197</v>
      </c>
      <c r="Q415" s="4" t="s">
        <v>31197</v>
      </c>
      <c r="R415" s="4" t="s">
        <v>88</v>
      </c>
      <c r="S415" s="4" t="s">
        <v>88</v>
      </c>
      <c r="T415" s="4" t="s">
        <v>30570</v>
      </c>
      <c r="U415" s="4" t="s">
        <v>30571</v>
      </c>
      <c r="V415" s="7" t="s">
        <v>33384</v>
      </c>
    </row>
    <row r="416" customFormat="false" ht="15" hidden="false" customHeight="false" outlineLevel="0" collapsed="false">
      <c r="A416" s="4" t="s">
        <v>33385</v>
      </c>
      <c r="B416" s="4" t="s">
        <v>33386</v>
      </c>
      <c r="C416" s="4" t="s">
        <v>13</v>
      </c>
      <c r="D416" s="4" t="s">
        <v>33387</v>
      </c>
      <c r="E416" s="4" t="s">
        <v>13721</v>
      </c>
      <c r="F416" s="4" t="s">
        <v>10296</v>
      </c>
      <c r="G416" s="4" t="s">
        <v>13722</v>
      </c>
      <c r="H416" s="4" t="s">
        <v>9453</v>
      </c>
      <c r="I416" s="4" t="n">
        <v>34.20362</v>
      </c>
      <c r="J416" s="4" t="n">
        <v>-118.63051</v>
      </c>
      <c r="K416" s="4" t="s">
        <v>33388</v>
      </c>
      <c r="L416" s="4" t="s">
        <v>33389</v>
      </c>
      <c r="M416" s="4" t="s">
        <v>31410</v>
      </c>
      <c r="N416" s="4" t="s">
        <v>31410</v>
      </c>
      <c r="O416" s="4" t="s">
        <v>31410</v>
      </c>
      <c r="P416" s="4" t="s">
        <v>31410</v>
      </c>
      <c r="Q416" s="4" t="s">
        <v>31410</v>
      </c>
      <c r="R416" s="4" t="s">
        <v>88</v>
      </c>
      <c r="S416" s="4" t="s">
        <v>88</v>
      </c>
      <c r="T416" s="4" t="s">
        <v>30570</v>
      </c>
      <c r="U416" s="4" t="s">
        <v>31070</v>
      </c>
      <c r="V416" s="7" t="s">
        <v>33390</v>
      </c>
    </row>
    <row r="417" customFormat="false" ht="15" hidden="false" customHeight="false" outlineLevel="0" collapsed="false">
      <c r="A417" s="4" t="s">
        <v>33391</v>
      </c>
      <c r="B417" s="4" t="s">
        <v>33392</v>
      </c>
      <c r="C417" s="4" t="s">
        <v>13</v>
      </c>
      <c r="D417" s="4" t="s">
        <v>33393</v>
      </c>
      <c r="E417" s="4" t="s">
        <v>13757</v>
      </c>
      <c r="F417" s="4" t="s">
        <v>10296</v>
      </c>
      <c r="G417" s="4" t="s">
        <v>13758</v>
      </c>
      <c r="H417" s="4" t="s">
        <v>9453</v>
      </c>
      <c r="I417" s="4" t="n">
        <v>33.75941</v>
      </c>
      <c r="J417" s="4" t="n">
        <v>-117.98376</v>
      </c>
      <c r="K417" s="4" t="s">
        <v>33394</v>
      </c>
      <c r="L417" s="4" t="s">
        <v>33395</v>
      </c>
      <c r="M417" s="4" t="s">
        <v>31605</v>
      </c>
      <c r="N417" s="4" t="s">
        <v>31605</v>
      </c>
      <c r="O417" s="4" t="s">
        <v>31605</v>
      </c>
      <c r="P417" s="4" t="s">
        <v>31605</v>
      </c>
      <c r="Q417" s="4" t="s">
        <v>31605</v>
      </c>
      <c r="R417" s="4" t="s">
        <v>88</v>
      </c>
      <c r="S417" s="4" t="s">
        <v>88</v>
      </c>
      <c r="T417" s="4" t="s">
        <v>30570</v>
      </c>
      <c r="U417" s="4" t="s">
        <v>30571</v>
      </c>
      <c r="V417" s="7" t="s">
        <v>33396</v>
      </c>
    </row>
    <row r="418" customFormat="false" ht="15" hidden="false" customHeight="false" outlineLevel="0" collapsed="false">
      <c r="A418" s="4" t="s">
        <v>33397</v>
      </c>
      <c r="B418" s="4" t="s">
        <v>33398</v>
      </c>
      <c r="C418" s="4" t="s">
        <v>13</v>
      </c>
      <c r="D418" s="4" t="s">
        <v>33399</v>
      </c>
      <c r="E418" s="4" t="s">
        <v>13767</v>
      </c>
      <c r="F418" s="4" t="s">
        <v>10296</v>
      </c>
      <c r="G418" s="4" t="s">
        <v>13777</v>
      </c>
      <c r="H418" s="4" t="s">
        <v>9453</v>
      </c>
      <c r="I418" s="4" t="n">
        <v>33.97252</v>
      </c>
      <c r="J418" s="4" t="n">
        <v>-118.03257</v>
      </c>
      <c r="K418" s="4" t="s">
        <v>33400</v>
      </c>
      <c r="L418" s="4" t="s">
        <v>33401</v>
      </c>
      <c r="M418" s="4" t="s">
        <v>31694</v>
      </c>
      <c r="N418" s="4" t="s">
        <v>31694</v>
      </c>
      <c r="O418" s="4" t="s">
        <v>31694</v>
      </c>
      <c r="P418" s="4" t="s">
        <v>31694</v>
      </c>
      <c r="Q418" s="4" t="s">
        <v>31694</v>
      </c>
      <c r="R418" s="4" t="s">
        <v>88</v>
      </c>
      <c r="S418" s="4" t="s">
        <v>88</v>
      </c>
      <c r="T418" s="4" t="s">
        <v>30570</v>
      </c>
      <c r="U418" s="4" t="s">
        <v>30571</v>
      </c>
      <c r="V418" s="7" t="s">
        <v>33402</v>
      </c>
    </row>
    <row r="419" customFormat="false" ht="15" hidden="false" customHeight="false" outlineLevel="0" collapsed="false">
      <c r="A419" s="4" t="s">
        <v>33403</v>
      </c>
      <c r="B419" s="4" t="s">
        <v>33404</v>
      </c>
      <c r="C419" s="4" t="s">
        <v>13</v>
      </c>
      <c r="D419" s="4" t="s">
        <v>33405</v>
      </c>
      <c r="E419" s="4" t="s">
        <v>33406</v>
      </c>
      <c r="F419" s="4" t="s">
        <v>10296</v>
      </c>
      <c r="G419" s="4" t="s">
        <v>33407</v>
      </c>
      <c r="H419" s="4" t="s">
        <v>9453</v>
      </c>
      <c r="I419" s="4" t="n">
        <v>33.59542</v>
      </c>
      <c r="J419" s="4" t="n">
        <v>-117.2367</v>
      </c>
      <c r="K419" s="4" t="s">
        <v>33408</v>
      </c>
      <c r="L419" s="4" t="s">
        <v>33409</v>
      </c>
      <c r="M419" s="4" t="s">
        <v>33410</v>
      </c>
      <c r="N419" s="4" t="s">
        <v>33410</v>
      </c>
      <c r="O419" s="4" t="s">
        <v>33410</v>
      </c>
      <c r="P419" s="4" t="s">
        <v>33410</v>
      </c>
      <c r="Q419" s="4" t="s">
        <v>33410</v>
      </c>
      <c r="R419" s="4" t="s">
        <v>88</v>
      </c>
      <c r="S419" s="4" t="s">
        <v>88</v>
      </c>
      <c r="T419" s="4" t="s">
        <v>30570</v>
      </c>
      <c r="U419" s="4" t="s">
        <v>30571</v>
      </c>
      <c r="V419" s="7" t="s">
        <v>33411</v>
      </c>
    </row>
    <row r="420" customFormat="false" ht="15" hidden="false" customHeight="false" outlineLevel="0" collapsed="false">
      <c r="A420" s="4" t="s">
        <v>33412</v>
      </c>
      <c r="B420" s="4" t="s">
        <v>33413</v>
      </c>
      <c r="C420" s="4" t="s">
        <v>13</v>
      </c>
      <c r="D420" s="4" t="s">
        <v>33414</v>
      </c>
      <c r="E420" s="4" t="s">
        <v>14883</v>
      </c>
      <c r="F420" s="4" t="s">
        <v>10296</v>
      </c>
      <c r="G420" s="4" t="s">
        <v>33415</v>
      </c>
      <c r="H420" s="4" t="s">
        <v>9453</v>
      </c>
      <c r="I420" s="4" t="n">
        <v>38.54295</v>
      </c>
      <c r="J420" s="4" t="n">
        <v>-122.80114</v>
      </c>
      <c r="K420" s="4" t="s">
        <v>33416</v>
      </c>
      <c r="L420" s="4" t="s">
        <v>33417</v>
      </c>
      <c r="M420" s="4" t="s">
        <v>31745</v>
      </c>
      <c r="N420" s="4" t="s">
        <v>31745</v>
      </c>
      <c r="O420" s="4" t="s">
        <v>31745</v>
      </c>
      <c r="P420" s="4" t="s">
        <v>31745</v>
      </c>
      <c r="Q420" s="4" t="s">
        <v>31745</v>
      </c>
      <c r="R420" s="4" t="s">
        <v>88</v>
      </c>
      <c r="S420" s="4" t="s">
        <v>88</v>
      </c>
      <c r="T420" s="4" t="s">
        <v>30570</v>
      </c>
      <c r="U420" s="4" t="s">
        <v>30686</v>
      </c>
      <c r="V420" s="7" t="s">
        <v>33418</v>
      </c>
    </row>
    <row r="421" customFormat="false" ht="15" hidden="false" customHeight="false" outlineLevel="0" collapsed="false">
      <c r="A421" s="4" t="s">
        <v>33419</v>
      </c>
      <c r="B421" s="4" t="s">
        <v>33420</v>
      </c>
      <c r="C421" s="4" t="s">
        <v>13</v>
      </c>
      <c r="D421" s="4" t="s">
        <v>33421</v>
      </c>
      <c r="E421" s="4" t="s">
        <v>33422</v>
      </c>
      <c r="F421" s="4" t="s">
        <v>10296</v>
      </c>
      <c r="G421" s="4" t="s">
        <v>33423</v>
      </c>
      <c r="H421" s="4" t="s">
        <v>9453</v>
      </c>
      <c r="I421" s="4" t="n">
        <v>33.89825</v>
      </c>
      <c r="J421" s="4" t="n">
        <v>-117.84192</v>
      </c>
      <c r="K421" s="4" t="s">
        <v>33424</v>
      </c>
      <c r="L421" s="4" t="s">
        <v>33425</v>
      </c>
      <c r="M421" s="4" t="s">
        <v>33426</v>
      </c>
      <c r="N421" s="4" t="s">
        <v>33426</v>
      </c>
      <c r="O421" s="4" t="s">
        <v>33426</v>
      </c>
      <c r="P421" s="4" t="s">
        <v>33426</v>
      </c>
      <c r="Q421" s="4" t="s">
        <v>33426</v>
      </c>
      <c r="R421" s="4" t="s">
        <v>88</v>
      </c>
      <c r="S421" s="4" t="s">
        <v>88</v>
      </c>
      <c r="T421" s="4" t="s">
        <v>30570</v>
      </c>
      <c r="U421" s="4" t="s">
        <v>31070</v>
      </c>
      <c r="V421" s="7" t="s">
        <v>33427</v>
      </c>
    </row>
    <row r="422" customFormat="false" ht="15" hidden="false" customHeight="false" outlineLevel="0" collapsed="false">
      <c r="A422" s="4" t="s">
        <v>33428</v>
      </c>
      <c r="B422" s="4" t="s">
        <v>33429</v>
      </c>
      <c r="C422" s="4" t="s">
        <v>30584</v>
      </c>
      <c r="D422" s="4" t="s">
        <v>33430</v>
      </c>
      <c r="E422" s="4" t="s">
        <v>13807</v>
      </c>
      <c r="F422" s="4" t="s">
        <v>10296</v>
      </c>
      <c r="G422" s="4" t="s">
        <v>13808</v>
      </c>
      <c r="H422" s="4" t="s">
        <v>9453</v>
      </c>
      <c r="I422" s="4" t="n">
        <v>34.03379</v>
      </c>
      <c r="J422" s="4" t="n">
        <v>-117.05077</v>
      </c>
      <c r="K422" s="4" t="s">
        <v>33431</v>
      </c>
      <c r="L422" s="4" t="s">
        <v>33432</v>
      </c>
      <c r="M422" s="4" t="s">
        <v>31745</v>
      </c>
      <c r="N422" s="4" t="s">
        <v>31745</v>
      </c>
      <c r="O422" s="4" t="s">
        <v>31745</v>
      </c>
      <c r="P422" s="4" t="s">
        <v>31745</v>
      </c>
      <c r="Q422" s="4" t="s">
        <v>31745</v>
      </c>
      <c r="R422" s="4" t="s">
        <v>88</v>
      </c>
      <c r="S422" s="4" t="s">
        <v>88</v>
      </c>
      <c r="T422" s="4" t="s">
        <v>30570</v>
      </c>
      <c r="U422" s="4" t="s">
        <v>30571</v>
      </c>
      <c r="V422" s="7" t="s">
        <v>33433</v>
      </c>
    </row>
    <row r="423" customFormat="false" ht="15" hidden="false" customHeight="false" outlineLevel="0" collapsed="false">
      <c r="A423" s="4" t="s">
        <v>33434</v>
      </c>
      <c r="B423" s="4" t="s">
        <v>33435</v>
      </c>
      <c r="C423" s="4" t="s">
        <v>13</v>
      </c>
      <c r="D423" s="4" t="s">
        <v>33436</v>
      </c>
      <c r="E423" s="4" t="s">
        <v>13818</v>
      </c>
      <c r="F423" s="4" t="s">
        <v>10296</v>
      </c>
      <c r="G423" s="4" t="s">
        <v>13819</v>
      </c>
      <c r="H423" s="4" t="s">
        <v>9453</v>
      </c>
      <c r="I423" s="4" t="n">
        <v>34.12643</v>
      </c>
      <c r="J423" s="4" t="n">
        <v>-116.40385</v>
      </c>
      <c r="K423" s="4" t="s">
        <v>33437</v>
      </c>
      <c r="L423" s="4" t="s">
        <v>33438</v>
      </c>
      <c r="M423" s="4" t="s">
        <v>31205</v>
      </c>
      <c r="N423" s="4" t="s">
        <v>31205</v>
      </c>
      <c r="O423" s="4" t="s">
        <v>31205</v>
      </c>
      <c r="P423" s="4" t="s">
        <v>31205</v>
      </c>
      <c r="Q423" s="4" t="s">
        <v>31205</v>
      </c>
      <c r="R423" s="4" t="s">
        <v>88</v>
      </c>
      <c r="S423" s="4" t="s">
        <v>88</v>
      </c>
      <c r="T423" s="4" t="s">
        <v>30570</v>
      </c>
      <c r="U423" s="4" t="s">
        <v>30571</v>
      </c>
      <c r="V423" s="7" t="s">
        <v>33439</v>
      </c>
    </row>
    <row r="424" customFormat="false" ht="15" hidden="false" customHeight="false" outlineLevel="0" collapsed="false">
      <c r="A424" s="4" t="s">
        <v>33440</v>
      </c>
      <c r="B424" s="4" t="s">
        <v>33441</v>
      </c>
      <c r="C424" s="4" t="s">
        <v>30584</v>
      </c>
      <c r="D424" s="4" t="s">
        <v>33442</v>
      </c>
      <c r="E424" s="4" t="s">
        <v>13828</v>
      </c>
      <c r="F424" s="4" t="s">
        <v>13829</v>
      </c>
      <c r="G424" s="4" t="s">
        <v>13830</v>
      </c>
      <c r="H424" s="4" t="s">
        <v>9453</v>
      </c>
      <c r="I424" s="4" t="n">
        <v>39.84128</v>
      </c>
      <c r="J424" s="4" t="n">
        <v>-105.08169</v>
      </c>
      <c r="K424" s="4" t="s">
        <v>33443</v>
      </c>
      <c r="L424" s="4" t="s">
        <v>33444</v>
      </c>
      <c r="M424" s="4" t="s">
        <v>30605</v>
      </c>
      <c r="N424" s="4" t="s">
        <v>30605</v>
      </c>
      <c r="O424" s="4" t="s">
        <v>30605</v>
      </c>
      <c r="P424" s="4" t="s">
        <v>30605</v>
      </c>
      <c r="Q424" s="4" t="s">
        <v>30605</v>
      </c>
      <c r="R424" s="4" t="s">
        <v>88</v>
      </c>
      <c r="S424" s="4" t="s">
        <v>88</v>
      </c>
      <c r="T424" s="4" t="s">
        <v>30570</v>
      </c>
      <c r="U424" s="4" t="s">
        <v>30597</v>
      </c>
      <c r="V424" s="7" t="s">
        <v>33445</v>
      </c>
    </row>
    <row r="425" customFormat="false" ht="15" hidden="false" customHeight="false" outlineLevel="0" collapsed="false">
      <c r="A425" s="4" t="s">
        <v>33446</v>
      </c>
      <c r="B425" s="4" t="s">
        <v>33447</v>
      </c>
      <c r="C425" s="4" t="s">
        <v>13</v>
      </c>
      <c r="D425" s="4" t="s">
        <v>33448</v>
      </c>
      <c r="E425" s="4" t="s">
        <v>13839</v>
      </c>
      <c r="F425" s="4" t="s">
        <v>13829</v>
      </c>
      <c r="G425" s="4" t="s">
        <v>13840</v>
      </c>
      <c r="H425" s="4" t="s">
        <v>9453</v>
      </c>
      <c r="I425" s="4" t="n">
        <v>39.68919</v>
      </c>
      <c r="J425" s="4" t="n">
        <v>-104.83103</v>
      </c>
      <c r="K425" s="4" t="s">
        <v>33449</v>
      </c>
      <c r="L425" s="4" t="s">
        <v>33450</v>
      </c>
      <c r="M425" s="4" t="s">
        <v>30833</v>
      </c>
      <c r="N425" s="4" t="s">
        <v>30833</v>
      </c>
      <c r="O425" s="4" t="s">
        <v>30833</v>
      </c>
      <c r="P425" s="4" t="s">
        <v>30833</v>
      </c>
      <c r="Q425" s="4" t="s">
        <v>30833</v>
      </c>
      <c r="R425" s="4" t="s">
        <v>32025</v>
      </c>
      <c r="S425" s="4" t="s">
        <v>88</v>
      </c>
      <c r="T425" s="4" t="s">
        <v>33451</v>
      </c>
      <c r="U425" s="4" t="s">
        <v>30597</v>
      </c>
      <c r="V425" s="7" t="s">
        <v>33452</v>
      </c>
    </row>
    <row r="426" customFormat="false" ht="15" hidden="false" customHeight="false" outlineLevel="0" collapsed="false">
      <c r="A426" s="4" t="s">
        <v>33453</v>
      </c>
      <c r="B426" s="4" t="s">
        <v>33454</v>
      </c>
      <c r="C426" s="4" t="s">
        <v>30584</v>
      </c>
      <c r="D426" s="4" t="s">
        <v>33455</v>
      </c>
      <c r="E426" s="4" t="s">
        <v>13839</v>
      </c>
      <c r="F426" s="4" t="s">
        <v>13829</v>
      </c>
      <c r="G426" s="4" t="s">
        <v>33456</v>
      </c>
      <c r="H426" s="4" t="s">
        <v>9453</v>
      </c>
      <c r="I426" s="4" t="n">
        <v>39.59339</v>
      </c>
      <c r="J426" s="4" t="n">
        <v>-104.69502</v>
      </c>
      <c r="K426" s="4" t="s">
        <v>33457</v>
      </c>
      <c r="L426" s="4" t="s">
        <v>33458</v>
      </c>
      <c r="M426" s="4" t="s">
        <v>33057</v>
      </c>
      <c r="N426" s="4" t="s">
        <v>30578</v>
      </c>
      <c r="O426" s="4" t="s">
        <v>30578</v>
      </c>
      <c r="P426" s="4" t="s">
        <v>30578</v>
      </c>
      <c r="Q426" s="4" t="s">
        <v>30578</v>
      </c>
      <c r="R426" s="4" t="s">
        <v>88</v>
      </c>
      <c r="S426" s="4" t="s">
        <v>88</v>
      </c>
      <c r="T426" s="4" t="s">
        <v>33459</v>
      </c>
      <c r="U426" s="4" t="s">
        <v>30571</v>
      </c>
      <c r="V426" s="7" t="s">
        <v>33460</v>
      </c>
    </row>
    <row r="427" customFormat="false" ht="15" hidden="false" customHeight="false" outlineLevel="0" collapsed="false">
      <c r="A427" s="4" t="s">
        <v>33461</v>
      </c>
      <c r="B427" s="4" t="s">
        <v>33462</v>
      </c>
      <c r="C427" s="4" t="s">
        <v>30584</v>
      </c>
      <c r="D427" s="4" t="s">
        <v>33463</v>
      </c>
      <c r="E427" s="4" t="s">
        <v>13839</v>
      </c>
      <c r="F427" s="4" t="s">
        <v>13829</v>
      </c>
      <c r="G427" s="4" t="s">
        <v>13849</v>
      </c>
      <c r="H427" s="4" t="s">
        <v>9453</v>
      </c>
      <c r="I427" s="4" t="n">
        <v>39.65321</v>
      </c>
      <c r="J427" s="4" t="n">
        <v>-104.77452</v>
      </c>
      <c r="K427" s="4" t="s">
        <v>33464</v>
      </c>
      <c r="L427" s="4" t="s">
        <v>33465</v>
      </c>
      <c r="M427" s="4" t="s">
        <v>33466</v>
      </c>
      <c r="N427" s="4" t="s">
        <v>33466</v>
      </c>
      <c r="O427" s="4" t="s">
        <v>33466</v>
      </c>
      <c r="P427" s="4" t="s">
        <v>33467</v>
      </c>
      <c r="Q427" s="4" t="s">
        <v>33466</v>
      </c>
      <c r="R427" s="4" t="s">
        <v>88</v>
      </c>
      <c r="S427" s="4" t="s">
        <v>88</v>
      </c>
      <c r="T427" s="4" t="s">
        <v>33468</v>
      </c>
      <c r="U427" s="4" t="s">
        <v>30571</v>
      </c>
      <c r="V427" s="7" t="s">
        <v>33469</v>
      </c>
    </row>
    <row r="428" customFormat="false" ht="15" hidden="false" customHeight="false" outlineLevel="0" collapsed="false">
      <c r="A428" s="4" t="s">
        <v>33470</v>
      </c>
      <c r="B428" s="4" t="s">
        <v>33471</v>
      </c>
      <c r="C428" s="4" t="s">
        <v>13</v>
      </c>
      <c r="D428" s="4" t="s">
        <v>33472</v>
      </c>
      <c r="E428" s="4" t="s">
        <v>13858</v>
      </c>
      <c r="F428" s="4" t="s">
        <v>13829</v>
      </c>
      <c r="G428" s="4" t="s">
        <v>33473</v>
      </c>
      <c r="H428" s="4" t="s">
        <v>9453</v>
      </c>
      <c r="I428" s="4" t="n">
        <v>40.02644</v>
      </c>
      <c r="J428" s="4" t="n">
        <v>-105.28196</v>
      </c>
      <c r="K428" s="4" t="s">
        <v>33474</v>
      </c>
      <c r="L428" s="4" t="s">
        <v>33475</v>
      </c>
      <c r="M428" s="4" t="s">
        <v>30748</v>
      </c>
      <c r="N428" s="4" t="s">
        <v>30748</v>
      </c>
      <c r="O428" s="4" t="s">
        <v>30748</v>
      </c>
      <c r="P428" s="4" t="s">
        <v>30748</v>
      </c>
      <c r="Q428" s="4" t="s">
        <v>30748</v>
      </c>
      <c r="R428" s="4" t="s">
        <v>33476</v>
      </c>
      <c r="S428" s="4" t="s">
        <v>88</v>
      </c>
      <c r="T428" s="4" t="s">
        <v>30570</v>
      </c>
      <c r="U428" s="4" t="s">
        <v>30571</v>
      </c>
      <c r="V428" s="7" t="s">
        <v>33477</v>
      </c>
    </row>
    <row r="429" customFormat="false" ht="15" hidden="false" customHeight="false" outlineLevel="0" collapsed="false">
      <c r="A429" s="4" t="s">
        <v>33478</v>
      </c>
      <c r="B429" s="4" t="s">
        <v>33479</v>
      </c>
      <c r="C429" s="4" t="s">
        <v>13</v>
      </c>
      <c r="D429" s="4" t="s">
        <v>33480</v>
      </c>
      <c r="E429" s="4" t="s">
        <v>33481</v>
      </c>
      <c r="F429" s="4" t="s">
        <v>13829</v>
      </c>
      <c r="G429" s="4" t="s">
        <v>33482</v>
      </c>
      <c r="H429" s="4" t="s">
        <v>9453</v>
      </c>
      <c r="I429" s="4" t="n">
        <v>39.95753</v>
      </c>
      <c r="J429" s="4" t="n">
        <v>-104.98108</v>
      </c>
      <c r="K429" s="4" t="s">
        <v>33483</v>
      </c>
      <c r="L429" s="4" t="s">
        <v>33484</v>
      </c>
      <c r="M429" s="4" t="s">
        <v>30748</v>
      </c>
      <c r="N429" s="4" t="s">
        <v>30748</v>
      </c>
      <c r="O429" s="4" t="s">
        <v>30748</v>
      </c>
      <c r="P429" s="4" t="s">
        <v>30748</v>
      </c>
      <c r="Q429" s="4" t="s">
        <v>30748</v>
      </c>
      <c r="R429" s="4" t="s">
        <v>30606</v>
      </c>
      <c r="S429" s="4" t="s">
        <v>88</v>
      </c>
      <c r="T429" s="4" t="s">
        <v>30570</v>
      </c>
      <c r="U429" s="4" t="s">
        <v>30571</v>
      </c>
      <c r="V429" s="7" t="s">
        <v>33485</v>
      </c>
    </row>
    <row r="430" customFormat="false" ht="15" hidden="false" customHeight="false" outlineLevel="0" collapsed="false">
      <c r="A430" s="4" t="s">
        <v>33486</v>
      </c>
      <c r="B430" s="4" t="s">
        <v>33487</v>
      </c>
      <c r="C430" s="4" t="s">
        <v>13</v>
      </c>
      <c r="D430" s="4" t="s">
        <v>33488</v>
      </c>
      <c r="E430" s="4" t="s">
        <v>33489</v>
      </c>
      <c r="F430" s="4" t="s">
        <v>13829</v>
      </c>
      <c r="G430" s="4" t="s">
        <v>33490</v>
      </c>
      <c r="H430" s="4" t="s">
        <v>9453</v>
      </c>
      <c r="I430" s="4" t="n">
        <v>38.45583</v>
      </c>
      <c r="J430" s="4" t="n">
        <v>-105.23008</v>
      </c>
      <c r="K430" s="4" t="s">
        <v>33491</v>
      </c>
      <c r="L430" s="4" t="s">
        <v>33492</v>
      </c>
      <c r="M430" s="4" t="s">
        <v>30870</v>
      </c>
      <c r="N430" s="4" t="s">
        <v>30870</v>
      </c>
      <c r="O430" s="4" t="s">
        <v>30870</v>
      </c>
      <c r="P430" s="4" t="s">
        <v>30870</v>
      </c>
      <c r="Q430" s="4" t="s">
        <v>30870</v>
      </c>
      <c r="R430" s="4" t="s">
        <v>88</v>
      </c>
      <c r="S430" s="4" t="s">
        <v>88</v>
      </c>
      <c r="T430" s="4" t="s">
        <v>30570</v>
      </c>
      <c r="U430" s="4" t="s">
        <v>30571</v>
      </c>
      <c r="V430" s="7" t="s">
        <v>33493</v>
      </c>
    </row>
    <row r="431" customFormat="false" ht="15" hidden="false" customHeight="false" outlineLevel="0" collapsed="false">
      <c r="A431" s="4" t="s">
        <v>33494</v>
      </c>
      <c r="B431" s="4" t="s">
        <v>33495</v>
      </c>
      <c r="C431" s="4" t="s">
        <v>13</v>
      </c>
      <c r="D431" s="4" t="s">
        <v>33496</v>
      </c>
      <c r="E431" s="4" t="s">
        <v>13868</v>
      </c>
      <c r="F431" s="4" t="s">
        <v>13829</v>
      </c>
      <c r="G431" s="4" t="s">
        <v>33497</v>
      </c>
      <c r="H431" s="4" t="s">
        <v>9453</v>
      </c>
      <c r="I431" s="4" t="n">
        <v>39.40147</v>
      </c>
      <c r="J431" s="4" t="n">
        <v>-104.88528</v>
      </c>
      <c r="K431" s="4" t="s">
        <v>33498</v>
      </c>
      <c r="L431" s="4" t="s">
        <v>33499</v>
      </c>
      <c r="M431" s="4" t="s">
        <v>30833</v>
      </c>
      <c r="N431" s="4" t="s">
        <v>30833</v>
      </c>
      <c r="O431" s="4" t="s">
        <v>30833</v>
      </c>
      <c r="P431" s="4" t="s">
        <v>30833</v>
      </c>
      <c r="Q431" s="4" t="s">
        <v>30833</v>
      </c>
      <c r="R431" s="4" t="s">
        <v>88</v>
      </c>
      <c r="S431" s="4" t="s">
        <v>88</v>
      </c>
      <c r="T431" s="4" t="s">
        <v>30570</v>
      </c>
      <c r="U431" s="4" t="s">
        <v>30571</v>
      </c>
      <c r="V431" s="7" t="s">
        <v>33500</v>
      </c>
    </row>
    <row r="432" customFormat="false" ht="15" hidden="false" customHeight="false" outlineLevel="0" collapsed="false">
      <c r="A432" s="4" t="s">
        <v>33501</v>
      </c>
      <c r="B432" s="4" t="s">
        <v>33502</v>
      </c>
      <c r="C432" s="4" t="s">
        <v>30584</v>
      </c>
      <c r="D432" s="4" t="s">
        <v>33503</v>
      </c>
      <c r="E432" s="4" t="s">
        <v>13868</v>
      </c>
      <c r="F432" s="4" t="s">
        <v>13829</v>
      </c>
      <c r="G432" s="4" t="s">
        <v>33504</v>
      </c>
      <c r="H432" s="4" t="s">
        <v>9453</v>
      </c>
      <c r="I432" s="4" t="n">
        <v>39.41294</v>
      </c>
      <c r="J432" s="4" t="n">
        <v>-104.86211</v>
      </c>
      <c r="K432" s="4" t="s">
        <v>33505</v>
      </c>
      <c r="L432" s="4" t="s">
        <v>33506</v>
      </c>
      <c r="M432" s="4" t="s">
        <v>30833</v>
      </c>
      <c r="N432" s="4" t="s">
        <v>30833</v>
      </c>
      <c r="O432" s="4" t="s">
        <v>30833</v>
      </c>
      <c r="P432" s="4" t="s">
        <v>30833</v>
      </c>
      <c r="Q432" s="4" t="s">
        <v>32385</v>
      </c>
      <c r="R432" s="4" t="s">
        <v>88</v>
      </c>
      <c r="S432" s="4" t="s">
        <v>88</v>
      </c>
      <c r="T432" s="4" t="s">
        <v>33507</v>
      </c>
      <c r="U432" s="4" t="s">
        <v>30597</v>
      </c>
      <c r="V432" s="7" t="s">
        <v>33508</v>
      </c>
    </row>
    <row r="433" customFormat="false" ht="15" hidden="false" customHeight="false" outlineLevel="0" collapsed="false">
      <c r="A433" s="4" t="s">
        <v>33509</v>
      </c>
      <c r="B433" s="4" t="s">
        <v>33510</v>
      </c>
      <c r="C433" s="4" t="s">
        <v>13</v>
      </c>
      <c r="D433" s="4" t="s">
        <v>33511</v>
      </c>
      <c r="E433" s="4" t="s">
        <v>13888</v>
      </c>
      <c r="F433" s="4" t="s">
        <v>13829</v>
      </c>
      <c r="G433" s="4" t="s">
        <v>33512</v>
      </c>
      <c r="H433" s="4" t="s">
        <v>9453</v>
      </c>
      <c r="I433" s="4" t="n">
        <v>38.79396</v>
      </c>
      <c r="J433" s="4" t="n">
        <v>-104.80695</v>
      </c>
      <c r="K433" s="4" t="s">
        <v>33513</v>
      </c>
      <c r="L433" s="4" t="s">
        <v>33514</v>
      </c>
      <c r="M433" s="4" t="s">
        <v>30833</v>
      </c>
      <c r="N433" s="4" t="s">
        <v>30833</v>
      </c>
      <c r="O433" s="4" t="s">
        <v>30833</v>
      </c>
      <c r="P433" s="4" t="s">
        <v>30833</v>
      </c>
      <c r="Q433" s="4" t="s">
        <v>30833</v>
      </c>
      <c r="R433" s="4" t="s">
        <v>30606</v>
      </c>
      <c r="S433" s="4" t="s">
        <v>88</v>
      </c>
      <c r="T433" s="4" t="s">
        <v>30570</v>
      </c>
      <c r="U433" s="4" t="s">
        <v>30571</v>
      </c>
      <c r="V433" s="7" t="s">
        <v>33515</v>
      </c>
    </row>
    <row r="434" customFormat="false" ht="15" hidden="false" customHeight="false" outlineLevel="0" collapsed="false">
      <c r="A434" s="4" t="s">
        <v>33516</v>
      </c>
      <c r="B434" s="4" t="s">
        <v>33517</v>
      </c>
      <c r="C434" s="4" t="s">
        <v>13</v>
      </c>
      <c r="D434" s="4" t="s">
        <v>33518</v>
      </c>
      <c r="E434" s="4" t="s">
        <v>13888</v>
      </c>
      <c r="F434" s="4" t="s">
        <v>13829</v>
      </c>
      <c r="G434" s="4" t="s">
        <v>33519</v>
      </c>
      <c r="H434" s="4" t="s">
        <v>9453</v>
      </c>
      <c r="I434" s="4" t="n">
        <v>38.94022</v>
      </c>
      <c r="J434" s="4" t="n">
        <v>-104.74864</v>
      </c>
      <c r="K434" s="4" t="s">
        <v>33520</v>
      </c>
      <c r="L434" s="4" t="s">
        <v>33521</v>
      </c>
      <c r="M434" s="4" t="s">
        <v>30833</v>
      </c>
      <c r="N434" s="4" t="s">
        <v>30833</v>
      </c>
      <c r="O434" s="4" t="s">
        <v>30833</v>
      </c>
      <c r="P434" s="4" t="s">
        <v>30833</v>
      </c>
      <c r="Q434" s="4" t="s">
        <v>30833</v>
      </c>
      <c r="R434" s="4" t="s">
        <v>88</v>
      </c>
      <c r="S434" s="4" t="s">
        <v>88</v>
      </c>
      <c r="T434" s="4" t="s">
        <v>30570</v>
      </c>
      <c r="U434" s="4" t="s">
        <v>30571</v>
      </c>
      <c r="V434" s="7" t="s">
        <v>33522</v>
      </c>
    </row>
    <row r="435" customFormat="false" ht="15" hidden="false" customHeight="false" outlineLevel="0" collapsed="false">
      <c r="A435" s="4" t="s">
        <v>33523</v>
      </c>
      <c r="B435" s="4" t="s">
        <v>33524</v>
      </c>
      <c r="C435" s="4" t="s">
        <v>13</v>
      </c>
      <c r="D435" s="4" t="s">
        <v>33525</v>
      </c>
      <c r="E435" s="4" t="s">
        <v>13888</v>
      </c>
      <c r="F435" s="4" t="s">
        <v>13829</v>
      </c>
      <c r="G435" s="4" t="s">
        <v>13898</v>
      </c>
      <c r="H435" s="4" t="s">
        <v>9453</v>
      </c>
      <c r="I435" s="4" t="n">
        <v>38.86594</v>
      </c>
      <c r="J435" s="4" t="n">
        <v>-104.81998</v>
      </c>
      <c r="K435" s="4" t="s">
        <v>33526</v>
      </c>
      <c r="L435" s="4" t="s">
        <v>33527</v>
      </c>
      <c r="M435" s="4" t="s">
        <v>30833</v>
      </c>
      <c r="N435" s="4" t="s">
        <v>30833</v>
      </c>
      <c r="O435" s="4" t="s">
        <v>30833</v>
      </c>
      <c r="P435" s="4" t="s">
        <v>30833</v>
      </c>
      <c r="Q435" s="4" t="s">
        <v>30833</v>
      </c>
      <c r="R435" s="4" t="s">
        <v>88</v>
      </c>
      <c r="S435" s="4" t="s">
        <v>88</v>
      </c>
      <c r="T435" s="4" t="s">
        <v>30570</v>
      </c>
      <c r="U435" s="4" t="s">
        <v>30571</v>
      </c>
      <c r="V435" s="7" t="s">
        <v>33528</v>
      </c>
    </row>
    <row r="436" customFormat="false" ht="15" hidden="false" customHeight="false" outlineLevel="0" collapsed="false">
      <c r="A436" s="4" t="s">
        <v>33529</v>
      </c>
      <c r="B436" s="4" t="s">
        <v>33530</v>
      </c>
      <c r="C436" s="4" t="s">
        <v>13</v>
      </c>
      <c r="D436" s="4" t="s">
        <v>33531</v>
      </c>
      <c r="E436" s="4" t="s">
        <v>13888</v>
      </c>
      <c r="F436" s="4" t="s">
        <v>13829</v>
      </c>
      <c r="G436" s="4" t="s">
        <v>13889</v>
      </c>
      <c r="H436" s="4" t="s">
        <v>9453</v>
      </c>
      <c r="I436" s="4" t="n">
        <v>38.93959</v>
      </c>
      <c r="J436" s="4" t="n">
        <v>-104.71611</v>
      </c>
      <c r="K436" s="4" t="s">
        <v>33532</v>
      </c>
      <c r="L436" s="4" t="s">
        <v>33533</v>
      </c>
      <c r="M436" s="4" t="s">
        <v>30833</v>
      </c>
      <c r="N436" s="4" t="s">
        <v>30833</v>
      </c>
      <c r="O436" s="4" t="s">
        <v>30833</v>
      </c>
      <c r="P436" s="4" t="s">
        <v>30833</v>
      </c>
      <c r="Q436" s="4" t="s">
        <v>30833</v>
      </c>
      <c r="R436" s="4" t="s">
        <v>88</v>
      </c>
      <c r="S436" s="4" t="s">
        <v>88</v>
      </c>
      <c r="T436" s="4" t="s">
        <v>30570</v>
      </c>
      <c r="U436" s="4" t="s">
        <v>30571</v>
      </c>
      <c r="V436" s="7" t="s">
        <v>33534</v>
      </c>
    </row>
    <row r="437" customFormat="false" ht="15" hidden="false" customHeight="false" outlineLevel="0" collapsed="false">
      <c r="A437" s="4" t="s">
        <v>33535</v>
      </c>
      <c r="B437" s="4" t="s">
        <v>33536</v>
      </c>
      <c r="C437" s="4" t="s">
        <v>13</v>
      </c>
      <c r="D437" s="4" t="s">
        <v>33537</v>
      </c>
      <c r="E437" s="4" t="s">
        <v>13888</v>
      </c>
      <c r="F437" s="4" t="s">
        <v>13829</v>
      </c>
      <c r="G437" s="4" t="s">
        <v>13898</v>
      </c>
      <c r="H437" s="4" t="s">
        <v>9453</v>
      </c>
      <c r="I437" s="4" t="n">
        <v>38.85787</v>
      </c>
      <c r="J437" s="4" t="n">
        <v>-104.81848</v>
      </c>
      <c r="K437" s="4" t="s">
        <v>33538</v>
      </c>
      <c r="L437" s="4" t="s">
        <v>33539</v>
      </c>
      <c r="M437" s="4" t="s">
        <v>30833</v>
      </c>
      <c r="N437" s="4" t="s">
        <v>30833</v>
      </c>
      <c r="O437" s="4" t="s">
        <v>30833</v>
      </c>
      <c r="P437" s="4" t="s">
        <v>30833</v>
      </c>
      <c r="Q437" s="4" t="s">
        <v>30833</v>
      </c>
      <c r="R437" s="4" t="s">
        <v>88</v>
      </c>
      <c r="S437" s="4" t="s">
        <v>88</v>
      </c>
      <c r="T437" s="4" t="s">
        <v>30570</v>
      </c>
      <c r="U437" s="4" t="s">
        <v>30614</v>
      </c>
      <c r="V437" s="7" t="s">
        <v>33540</v>
      </c>
    </row>
    <row r="438" customFormat="false" ht="15" hidden="false" customHeight="false" outlineLevel="0" collapsed="false">
      <c r="A438" s="4" t="s">
        <v>33541</v>
      </c>
      <c r="B438" s="4" t="s">
        <v>33542</v>
      </c>
      <c r="C438" s="4" t="s">
        <v>13</v>
      </c>
      <c r="D438" s="4" t="s">
        <v>33543</v>
      </c>
      <c r="E438" s="4" t="s">
        <v>13916</v>
      </c>
      <c r="F438" s="4" t="s">
        <v>13829</v>
      </c>
      <c r="G438" s="4" t="s">
        <v>7043</v>
      </c>
      <c r="H438" s="4" t="s">
        <v>9453</v>
      </c>
      <c r="I438" s="4" t="n">
        <v>39.73094</v>
      </c>
      <c r="J438" s="4" t="n">
        <v>-104.93517</v>
      </c>
      <c r="K438" s="4" t="s">
        <v>33544</v>
      </c>
      <c r="L438" s="4" t="s">
        <v>33545</v>
      </c>
      <c r="M438" s="4" t="s">
        <v>30833</v>
      </c>
      <c r="N438" s="4" t="s">
        <v>30833</v>
      </c>
      <c r="O438" s="4" t="s">
        <v>30833</v>
      </c>
      <c r="P438" s="4" t="s">
        <v>30833</v>
      </c>
      <c r="Q438" s="4" t="s">
        <v>30833</v>
      </c>
      <c r="R438" s="4" t="s">
        <v>88</v>
      </c>
      <c r="S438" s="4" t="s">
        <v>88</v>
      </c>
      <c r="T438" s="4" t="s">
        <v>30570</v>
      </c>
      <c r="U438" s="4" t="s">
        <v>30571</v>
      </c>
      <c r="V438" s="7" t="s">
        <v>33546</v>
      </c>
    </row>
    <row r="439" customFormat="false" ht="15" hidden="false" customHeight="false" outlineLevel="0" collapsed="false">
      <c r="A439" s="4" t="s">
        <v>33547</v>
      </c>
      <c r="B439" s="4" t="s">
        <v>33548</v>
      </c>
      <c r="C439" s="4" t="s">
        <v>13</v>
      </c>
      <c r="D439" s="4" t="s">
        <v>33549</v>
      </c>
      <c r="E439" s="4" t="s">
        <v>13916</v>
      </c>
      <c r="F439" s="4" t="s">
        <v>13829</v>
      </c>
      <c r="G439" s="4" t="s">
        <v>33550</v>
      </c>
      <c r="H439" s="4" t="s">
        <v>9453</v>
      </c>
      <c r="I439" s="4" t="n">
        <v>39.91712</v>
      </c>
      <c r="J439" s="4" t="n">
        <v>-105.00546</v>
      </c>
      <c r="K439" s="4" t="s">
        <v>33551</v>
      </c>
      <c r="L439" s="4" t="s">
        <v>33552</v>
      </c>
      <c r="M439" s="4" t="s">
        <v>30833</v>
      </c>
      <c r="N439" s="4" t="s">
        <v>30833</v>
      </c>
      <c r="O439" s="4" t="s">
        <v>30833</v>
      </c>
      <c r="P439" s="4" t="s">
        <v>30833</v>
      </c>
      <c r="Q439" s="4" t="s">
        <v>30833</v>
      </c>
      <c r="R439" s="4" t="s">
        <v>88</v>
      </c>
      <c r="S439" s="4" t="s">
        <v>88</v>
      </c>
      <c r="T439" s="4" t="s">
        <v>30570</v>
      </c>
      <c r="U439" s="4" t="s">
        <v>30597</v>
      </c>
      <c r="V439" s="7" t="s">
        <v>33553</v>
      </c>
    </row>
    <row r="440" customFormat="false" ht="15" hidden="false" customHeight="false" outlineLevel="0" collapsed="false">
      <c r="A440" s="4" t="s">
        <v>33554</v>
      </c>
      <c r="B440" s="4" t="s">
        <v>33555</v>
      </c>
      <c r="C440" s="4" t="s">
        <v>13</v>
      </c>
      <c r="D440" s="4" t="s">
        <v>33556</v>
      </c>
      <c r="E440" s="4" t="s">
        <v>13916</v>
      </c>
      <c r="F440" s="4" t="s">
        <v>13829</v>
      </c>
      <c r="G440" s="4" t="s">
        <v>33557</v>
      </c>
      <c r="H440" s="4" t="s">
        <v>9453</v>
      </c>
      <c r="I440" s="4" t="n">
        <v>39.72102</v>
      </c>
      <c r="J440" s="4" t="n">
        <v>-105.13338</v>
      </c>
      <c r="K440" s="4" t="s">
        <v>33558</v>
      </c>
      <c r="L440" s="4" t="s">
        <v>33559</v>
      </c>
      <c r="M440" s="4" t="s">
        <v>30833</v>
      </c>
      <c r="N440" s="4" t="s">
        <v>30833</v>
      </c>
      <c r="O440" s="4" t="s">
        <v>30833</v>
      </c>
      <c r="P440" s="4" t="s">
        <v>30833</v>
      </c>
      <c r="Q440" s="4" t="s">
        <v>30833</v>
      </c>
      <c r="R440" s="4" t="s">
        <v>88</v>
      </c>
      <c r="S440" s="4" t="s">
        <v>88</v>
      </c>
      <c r="T440" s="4" t="s">
        <v>30570</v>
      </c>
      <c r="U440" s="4" t="s">
        <v>30571</v>
      </c>
      <c r="V440" s="7" t="s">
        <v>33560</v>
      </c>
    </row>
    <row r="441" customFormat="false" ht="15" hidden="false" customHeight="false" outlineLevel="0" collapsed="false">
      <c r="A441" s="4" t="s">
        <v>33561</v>
      </c>
      <c r="B441" s="4" t="s">
        <v>33562</v>
      </c>
      <c r="C441" s="4" t="s">
        <v>13</v>
      </c>
      <c r="D441" s="4" t="s">
        <v>33563</v>
      </c>
      <c r="E441" s="4" t="s">
        <v>13916</v>
      </c>
      <c r="F441" s="4" t="s">
        <v>13829</v>
      </c>
      <c r="G441" s="4" t="s">
        <v>33564</v>
      </c>
      <c r="H441" s="4" t="s">
        <v>9453</v>
      </c>
      <c r="I441" s="4" t="n">
        <v>39.6712</v>
      </c>
      <c r="J441" s="4" t="n">
        <v>-104.97638</v>
      </c>
      <c r="K441" s="4" t="s">
        <v>33565</v>
      </c>
      <c r="L441" s="4" t="s">
        <v>33566</v>
      </c>
      <c r="M441" s="4" t="s">
        <v>30579</v>
      </c>
      <c r="N441" s="4" t="s">
        <v>30579</v>
      </c>
      <c r="O441" s="4" t="s">
        <v>30579</v>
      </c>
      <c r="P441" s="4" t="s">
        <v>30579</v>
      </c>
      <c r="Q441" s="4" t="s">
        <v>30579</v>
      </c>
      <c r="R441" s="4" t="s">
        <v>88</v>
      </c>
      <c r="S441" s="4" t="s">
        <v>88</v>
      </c>
      <c r="T441" s="4" t="s">
        <v>30570</v>
      </c>
      <c r="U441" s="4" t="s">
        <v>30571</v>
      </c>
      <c r="V441" s="7" t="s">
        <v>33567</v>
      </c>
    </row>
    <row r="442" customFormat="false" ht="15" hidden="false" customHeight="false" outlineLevel="0" collapsed="false">
      <c r="A442" s="4" t="s">
        <v>33568</v>
      </c>
      <c r="B442" s="4" t="s">
        <v>33569</v>
      </c>
      <c r="C442" s="4" t="s">
        <v>13</v>
      </c>
      <c r="D442" s="4" t="s">
        <v>33570</v>
      </c>
      <c r="E442" s="4" t="s">
        <v>13916</v>
      </c>
      <c r="F442" s="4" t="s">
        <v>13829</v>
      </c>
      <c r="G442" s="4" t="s">
        <v>33571</v>
      </c>
      <c r="H442" s="4" t="s">
        <v>9453</v>
      </c>
      <c r="I442" s="4" t="n">
        <v>39.78395</v>
      </c>
      <c r="J442" s="4" t="n">
        <v>-104.76501</v>
      </c>
      <c r="K442" s="4" t="s">
        <v>33572</v>
      </c>
      <c r="L442" s="4" t="s">
        <v>33573</v>
      </c>
      <c r="M442" s="4" t="s">
        <v>30870</v>
      </c>
      <c r="N442" s="4" t="s">
        <v>30833</v>
      </c>
      <c r="O442" s="4" t="s">
        <v>30833</v>
      </c>
      <c r="P442" s="4" t="s">
        <v>30833</v>
      </c>
      <c r="Q442" s="4" t="s">
        <v>30833</v>
      </c>
      <c r="R442" s="4" t="s">
        <v>88</v>
      </c>
      <c r="S442" s="4" t="s">
        <v>88</v>
      </c>
      <c r="T442" s="4" t="s">
        <v>33574</v>
      </c>
      <c r="U442" s="4" t="s">
        <v>30571</v>
      </c>
      <c r="V442" s="7" t="s">
        <v>33575</v>
      </c>
    </row>
    <row r="443" customFormat="false" ht="15" hidden="false" customHeight="false" outlineLevel="0" collapsed="false">
      <c r="A443" s="4" t="s">
        <v>33576</v>
      </c>
      <c r="B443" s="4" t="s">
        <v>33577</v>
      </c>
      <c r="C443" s="4" t="s">
        <v>30584</v>
      </c>
      <c r="D443" s="4" t="s">
        <v>33578</v>
      </c>
      <c r="E443" s="4" t="s">
        <v>13916</v>
      </c>
      <c r="F443" s="4" t="s">
        <v>13829</v>
      </c>
      <c r="G443" s="4" t="s">
        <v>14048</v>
      </c>
      <c r="H443" s="4" t="s">
        <v>9453</v>
      </c>
      <c r="I443" s="4" t="n">
        <v>39.91404</v>
      </c>
      <c r="J443" s="4" t="n">
        <v>-104.9398</v>
      </c>
      <c r="K443" s="4" t="s">
        <v>33579</v>
      </c>
      <c r="L443" s="4" t="s">
        <v>33580</v>
      </c>
      <c r="M443" s="4" t="s">
        <v>30579</v>
      </c>
      <c r="N443" s="4" t="s">
        <v>30579</v>
      </c>
      <c r="O443" s="4" t="s">
        <v>30579</v>
      </c>
      <c r="P443" s="4" t="s">
        <v>30579</v>
      </c>
      <c r="Q443" s="4" t="s">
        <v>30579</v>
      </c>
      <c r="R443" s="4" t="s">
        <v>88</v>
      </c>
      <c r="S443" s="4" t="s">
        <v>88</v>
      </c>
      <c r="T443" s="4" t="s">
        <v>30570</v>
      </c>
      <c r="U443" s="4" t="s">
        <v>30580</v>
      </c>
      <c r="V443" s="7" t="s">
        <v>33581</v>
      </c>
    </row>
    <row r="444" customFormat="false" ht="15" hidden="false" customHeight="false" outlineLevel="0" collapsed="false">
      <c r="A444" s="4" t="s">
        <v>33582</v>
      </c>
      <c r="B444" s="4" t="s">
        <v>33583</v>
      </c>
      <c r="C444" s="4" t="s">
        <v>13</v>
      </c>
      <c r="D444" s="4" t="s">
        <v>33584</v>
      </c>
      <c r="E444" s="4" t="s">
        <v>33585</v>
      </c>
      <c r="F444" s="4" t="s">
        <v>13829</v>
      </c>
      <c r="G444" s="4" t="s">
        <v>33586</v>
      </c>
      <c r="H444" s="4" t="s">
        <v>9453</v>
      </c>
      <c r="I444" s="4" t="n">
        <v>37.23947</v>
      </c>
      <c r="J444" s="4" t="n">
        <v>-107.86857</v>
      </c>
      <c r="K444" s="4" t="s">
        <v>33587</v>
      </c>
      <c r="L444" s="4" t="s">
        <v>33588</v>
      </c>
      <c r="M444" s="4" t="s">
        <v>30756</v>
      </c>
      <c r="N444" s="4" t="s">
        <v>30756</v>
      </c>
      <c r="O444" s="4" t="s">
        <v>30756</v>
      </c>
      <c r="P444" s="4" t="s">
        <v>30756</v>
      </c>
      <c r="Q444" s="4" t="s">
        <v>30756</v>
      </c>
      <c r="R444" s="4" t="s">
        <v>88</v>
      </c>
      <c r="S444" s="4" t="s">
        <v>88</v>
      </c>
      <c r="T444" s="4" t="s">
        <v>30570</v>
      </c>
      <c r="U444" s="4" t="s">
        <v>30571</v>
      </c>
      <c r="V444" s="7" t="s">
        <v>33589</v>
      </c>
    </row>
    <row r="445" customFormat="false" ht="15" hidden="false" customHeight="false" outlineLevel="0" collapsed="false">
      <c r="A445" s="4" t="s">
        <v>33590</v>
      </c>
      <c r="B445" s="4" t="s">
        <v>33591</v>
      </c>
      <c r="C445" s="4" t="s">
        <v>13</v>
      </c>
      <c r="D445" s="4" t="s">
        <v>33592</v>
      </c>
      <c r="E445" s="4" t="s">
        <v>13934</v>
      </c>
      <c r="F445" s="4" t="s">
        <v>13829</v>
      </c>
      <c r="G445" s="4" t="s">
        <v>13935</v>
      </c>
      <c r="H445" s="4" t="s">
        <v>9453</v>
      </c>
      <c r="I445" s="4" t="n">
        <v>39.65323</v>
      </c>
      <c r="J445" s="4" t="n">
        <v>-104.98041</v>
      </c>
      <c r="K445" s="4" t="s">
        <v>33593</v>
      </c>
      <c r="L445" s="4" t="s">
        <v>33594</v>
      </c>
      <c r="M445" s="4" t="s">
        <v>30833</v>
      </c>
      <c r="N445" s="4" t="s">
        <v>30833</v>
      </c>
      <c r="O445" s="4" t="s">
        <v>30833</v>
      </c>
      <c r="P445" s="4" t="s">
        <v>30833</v>
      </c>
      <c r="Q445" s="4" t="s">
        <v>30833</v>
      </c>
      <c r="R445" s="4" t="s">
        <v>88</v>
      </c>
      <c r="S445" s="4" t="s">
        <v>88</v>
      </c>
      <c r="T445" s="4" t="s">
        <v>30570</v>
      </c>
      <c r="U445" s="4" t="s">
        <v>30597</v>
      </c>
      <c r="V445" s="7" t="s">
        <v>33595</v>
      </c>
    </row>
    <row r="446" customFormat="false" ht="15" hidden="false" customHeight="false" outlineLevel="0" collapsed="false">
      <c r="A446" s="4" t="s">
        <v>33596</v>
      </c>
      <c r="B446" s="4" t="s">
        <v>33597</v>
      </c>
      <c r="C446" s="4" t="s">
        <v>13</v>
      </c>
      <c r="D446" s="4" t="s">
        <v>33598</v>
      </c>
      <c r="E446" s="4" t="s">
        <v>13944</v>
      </c>
      <c r="F446" s="4" t="s">
        <v>13829</v>
      </c>
      <c r="G446" s="4" t="s">
        <v>13945</v>
      </c>
      <c r="H446" s="4" t="s">
        <v>9453</v>
      </c>
      <c r="I446" s="4" t="n">
        <v>40.52515</v>
      </c>
      <c r="J446" s="4" t="n">
        <v>-105.03858</v>
      </c>
      <c r="K446" s="4" t="s">
        <v>33599</v>
      </c>
      <c r="L446" s="4" t="s">
        <v>33600</v>
      </c>
      <c r="M446" s="4" t="s">
        <v>30870</v>
      </c>
      <c r="N446" s="4" t="s">
        <v>30870</v>
      </c>
      <c r="O446" s="4" t="s">
        <v>30870</v>
      </c>
      <c r="P446" s="4" t="s">
        <v>30870</v>
      </c>
      <c r="Q446" s="4" t="s">
        <v>30870</v>
      </c>
      <c r="R446" s="4" t="s">
        <v>88</v>
      </c>
      <c r="S446" s="4" t="s">
        <v>88</v>
      </c>
      <c r="T446" s="4" t="s">
        <v>30570</v>
      </c>
      <c r="U446" s="4" t="s">
        <v>30597</v>
      </c>
      <c r="V446" s="7" t="s">
        <v>33601</v>
      </c>
    </row>
    <row r="447" customFormat="false" ht="15" hidden="false" customHeight="false" outlineLevel="0" collapsed="false">
      <c r="A447" s="4" t="s">
        <v>33602</v>
      </c>
      <c r="B447" s="4" t="s">
        <v>33603</v>
      </c>
      <c r="C447" s="4" t="s">
        <v>13</v>
      </c>
      <c r="D447" s="4" t="s">
        <v>33604</v>
      </c>
      <c r="E447" s="4" t="s">
        <v>13962</v>
      </c>
      <c r="F447" s="4" t="s">
        <v>13829</v>
      </c>
      <c r="G447" s="4" t="s">
        <v>13963</v>
      </c>
      <c r="H447" s="4" t="s">
        <v>9453</v>
      </c>
      <c r="I447" s="4" t="n">
        <v>39.09117</v>
      </c>
      <c r="J447" s="4" t="n">
        <v>-108.5574</v>
      </c>
      <c r="K447" s="4" t="s">
        <v>33605</v>
      </c>
      <c r="L447" s="4" t="s">
        <v>33606</v>
      </c>
      <c r="M447" s="4" t="s">
        <v>33607</v>
      </c>
      <c r="N447" s="4" t="s">
        <v>33607</v>
      </c>
      <c r="O447" s="4" t="s">
        <v>33607</v>
      </c>
      <c r="P447" s="4" t="s">
        <v>33607</v>
      </c>
      <c r="Q447" s="4" t="s">
        <v>33607</v>
      </c>
      <c r="R447" s="4" t="s">
        <v>88</v>
      </c>
      <c r="S447" s="4" t="s">
        <v>88</v>
      </c>
      <c r="T447" s="4" t="s">
        <v>33608</v>
      </c>
      <c r="U447" s="4" t="s">
        <v>30571</v>
      </c>
      <c r="V447" s="7" t="s">
        <v>33609</v>
      </c>
    </row>
    <row r="448" customFormat="false" ht="15" hidden="false" customHeight="false" outlineLevel="0" collapsed="false">
      <c r="A448" s="4" t="s">
        <v>33610</v>
      </c>
      <c r="B448" s="4" t="s">
        <v>33611</v>
      </c>
      <c r="C448" s="4" t="s">
        <v>13</v>
      </c>
      <c r="D448" s="4" t="s">
        <v>33612</v>
      </c>
      <c r="E448" s="4" t="s">
        <v>33613</v>
      </c>
      <c r="F448" s="4" t="s">
        <v>13829</v>
      </c>
      <c r="G448" s="4" t="s">
        <v>33614</v>
      </c>
      <c r="H448" s="4" t="s">
        <v>9453</v>
      </c>
      <c r="I448" s="4" t="n">
        <v>39.54676</v>
      </c>
      <c r="J448" s="4" t="n">
        <v>-104.94409</v>
      </c>
      <c r="K448" s="4" t="s">
        <v>33615</v>
      </c>
      <c r="L448" s="4" t="s">
        <v>33616</v>
      </c>
      <c r="M448" s="4" t="s">
        <v>30568</v>
      </c>
      <c r="N448" s="4" t="s">
        <v>30568</v>
      </c>
      <c r="O448" s="4" t="s">
        <v>30756</v>
      </c>
      <c r="P448" s="4" t="s">
        <v>30568</v>
      </c>
      <c r="Q448" s="4" t="s">
        <v>30568</v>
      </c>
      <c r="R448" s="4" t="s">
        <v>88</v>
      </c>
      <c r="S448" s="4" t="s">
        <v>88</v>
      </c>
      <c r="T448" s="4" t="s">
        <v>33617</v>
      </c>
      <c r="U448" s="4" t="s">
        <v>30571</v>
      </c>
      <c r="V448" s="7" t="s">
        <v>33618</v>
      </c>
    </row>
    <row r="449" customFormat="false" ht="15" hidden="false" customHeight="false" outlineLevel="0" collapsed="false">
      <c r="A449" s="4" t="s">
        <v>33619</v>
      </c>
      <c r="B449" s="4" t="s">
        <v>33620</v>
      </c>
      <c r="C449" s="4" t="s">
        <v>13</v>
      </c>
      <c r="D449" s="4" t="s">
        <v>33621</v>
      </c>
      <c r="E449" s="4" t="s">
        <v>13989</v>
      </c>
      <c r="F449" s="4" t="s">
        <v>13829</v>
      </c>
      <c r="G449" s="4" t="s">
        <v>13990</v>
      </c>
      <c r="H449" s="4" t="s">
        <v>9453</v>
      </c>
      <c r="I449" s="4" t="n">
        <v>39.60449</v>
      </c>
      <c r="J449" s="4" t="n">
        <v>-105.09024</v>
      </c>
      <c r="K449" s="4" t="s">
        <v>33622</v>
      </c>
      <c r="L449" s="4" t="s">
        <v>33623</v>
      </c>
      <c r="M449" s="4" t="s">
        <v>30833</v>
      </c>
      <c r="N449" s="4" t="s">
        <v>30833</v>
      </c>
      <c r="O449" s="4" t="s">
        <v>30833</v>
      </c>
      <c r="P449" s="4" t="s">
        <v>30833</v>
      </c>
      <c r="Q449" s="4" t="s">
        <v>30833</v>
      </c>
      <c r="R449" s="4" t="s">
        <v>32025</v>
      </c>
      <c r="S449" s="4" t="s">
        <v>88</v>
      </c>
      <c r="T449" s="4" t="s">
        <v>33451</v>
      </c>
      <c r="U449" s="4" t="s">
        <v>30571</v>
      </c>
      <c r="V449" s="7" t="s">
        <v>33624</v>
      </c>
    </row>
    <row r="450" customFormat="false" ht="15" hidden="false" customHeight="false" outlineLevel="0" collapsed="false">
      <c r="A450" s="4" t="s">
        <v>33625</v>
      </c>
      <c r="B450" s="4" t="s">
        <v>33626</v>
      </c>
      <c r="C450" s="4" t="s">
        <v>13</v>
      </c>
      <c r="D450" s="4" t="s">
        <v>33627</v>
      </c>
      <c r="E450" s="4" t="s">
        <v>13989</v>
      </c>
      <c r="F450" s="4" t="s">
        <v>13829</v>
      </c>
      <c r="G450" s="4" t="s">
        <v>33628</v>
      </c>
      <c r="H450" s="4" t="s">
        <v>9453</v>
      </c>
      <c r="I450" s="4" t="n">
        <v>39.57583</v>
      </c>
      <c r="J450" s="4" t="n">
        <v>-104.98853</v>
      </c>
      <c r="K450" s="4" t="s">
        <v>33629</v>
      </c>
      <c r="L450" s="4" t="s">
        <v>33630</v>
      </c>
      <c r="M450" s="4" t="s">
        <v>30568</v>
      </c>
      <c r="N450" s="4" t="s">
        <v>30568</v>
      </c>
      <c r="O450" s="4" t="s">
        <v>30756</v>
      </c>
      <c r="P450" s="4" t="s">
        <v>30568</v>
      </c>
      <c r="Q450" s="4" t="s">
        <v>30568</v>
      </c>
      <c r="R450" s="4" t="s">
        <v>88</v>
      </c>
      <c r="S450" s="4" t="s">
        <v>88</v>
      </c>
      <c r="T450" s="4" t="s">
        <v>33617</v>
      </c>
      <c r="U450" s="4" t="s">
        <v>30571</v>
      </c>
      <c r="V450" s="7" t="s">
        <v>33631</v>
      </c>
    </row>
    <row r="451" customFormat="false" ht="15" hidden="false" customHeight="false" outlineLevel="0" collapsed="false">
      <c r="A451" s="4" t="s">
        <v>33632</v>
      </c>
      <c r="B451" s="4" t="s">
        <v>33633</v>
      </c>
      <c r="C451" s="4" t="s">
        <v>13</v>
      </c>
      <c r="D451" s="4" t="s">
        <v>33634</v>
      </c>
      <c r="E451" s="4" t="s">
        <v>14008</v>
      </c>
      <c r="F451" s="4" t="s">
        <v>13829</v>
      </c>
      <c r="G451" s="4" t="s">
        <v>14009</v>
      </c>
      <c r="H451" s="4" t="s">
        <v>9453</v>
      </c>
      <c r="I451" s="4" t="n">
        <v>39.52865</v>
      </c>
      <c r="J451" s="4" t="n">
        <v>-104.87331</v>
      </c>
      <c r="K451" s="4" t="s">
        <v>33635</v>
      </c>
      <c r="L451" s="4" t="s">
        <v>33636</v>
      </c>
      <c r="M451" s="4" t="s">
        <v>31197</v>
      </c>
      <c r="N451" s="4" t="s">
        <v>31197</v>
      </c>
      <c r="O451" s="4" t="s">
        <v>31197</v>
      </c>
      <c r="P451" s="4" t="s">
        <v>31197</v>
      </c>
      <c r="Q451" s="4" t="s">
        <v>31847</v>
      </c>
      <c r="R451" s="4" t="s">
        <v>88</v>
      </c>
      <c r="S451" s="4" t="s">
        <v>88</v>
      </c>
      <c r="T451" s="4" t="s">
        <v>33637</v>
      </c>
      <c r="U451" s="4" t="s">
        <v>30571</v>
      </c>
      <c r="V451" s="7" t="s">
        <v>33638</v>
      </c>
    </row>
    <row r="452" customFormat="false" ht="15" hidden="false" customHeight="false" outlineLevel="0" collapsed="false">
      <c r="A452" s="4" t="s">
        <v>33639</v>
      </c>
      <c r="B452" s="4" t="s">
        <v>33640</v>
      </c>
      <c r="C452" s="4" t="s">
        <v>13</v>
      </c>
      <c r="D452" s="4" t="s">
        <v>33641</v>
      </c>
      <c r="E452" s="4" t="s">
        <v>14026</v>
      </c>
      <c r="F452" s="4" t="s">
        <v>13829</v>
      </c>
      <c r="G452" s="4" t="s">
        <v>14027</v>
      </c>
      <c r="H452" s="4" t="s">
        <v>9453</v>
      </c>
      <c r="I452" s="4" t="n">
        <v>40.18142</v>
      </c>
      <c r="J452" s="4" t="n">
        <v>-105.12692</v>
      </c>
      <c r="K452" s="4" t="s">
        <v>33642</v>
      </c>
      <c r="L452" s="4" t="s">
        <v>33643</v>
      </c>
      <c r="M452" s="4" t="s">
        <v>33644</v>
      </c>
      <c r="N452" s="4" t="s">
        <v>33644</v>
      </c>
      <c r="O452" s="4" t="s">
        <v>33644</v>
      </c>
      <c r="P452" s="4" t="s">
        <v>33644</v>
      </c>
      <c r="Q452" s="4" t="s">
        <v>33644</v>
      </c>
      <c r="R452" s="4" t="s">
        <v>88</v>
      </c>
      <c r="S452" s="4" t="s">
        <v>88</v>
      </c>
      <c r="T452" s="4" t="s">
        <v>30570</v>
      </c>
      <c r="U452" s="4" t="s">
        <v>30571</v>
      </c>
      <c r="V452" s="7" t="s">
        <v>33645</v>
      </c>
    </row>
    <row r="453" customFormat="false" ht="15" hidden="false" customHeight="false" outlineLevel="0" collapsed="false">
      <c r="A453" s="4" t="s">
        <v>33646</v>
      </c>
      <c r="B453" s="4" t="s">
        <v>33647</v>
      </c>
      <c r="C453" s="4" t="s">
        <v>13</v>
      </c>
      <c r="D453" s="4" t="s">
        <v>33648</v>
      </c>
      <c r="E453" s="4" t="s">
        <v>18986</v>
      </c>
      <c r="F453" s="4" t="s">
        <v>13829</v>
      </c>
      <c r="G453" s="4" t="s">
        <v>14078</v>
      </c>
      <c r="H453" s="4" t="s">
        <v>9453</v>
      </c>
      <c r="I453" s="4" t="n">
        <v>39.95077</v>
      </c>
      <c r="J453" s="4" t="n">
        <v>-105.14794</v>
      </c>
      <c r="K453" s="4" t="s">
        <v>33649</v>
      </c>
      <c r="L453" s="4" t="s">
        <v>33650</v>
      </c>
      <c r="M453" s="4" t="s">
        <v>30568</v>
      </c>
      <c r="N453" s="4" t="s">
        <v>30568</v>
      </c>
      <c r="O453" s="4" t="s">
        <v>30568</v>
      </c>
      <c r="P453" s="4" t="s">
        <v>30568</v>
      </c>
      <c r="Q453" s="4" t="s">
        <v>30568</v>
      </c>
      <c r="R453" s="4" t="s">
        <v>88</v>
      </c>
      <c r="S453" s="4" t="s">
        <v>88</v>
      </c>
      <c r="T453" s="4" t="s">
        <v>30570</v>
      </c>
      <c r="U453" s="4" t="s">
        <v>30571</v>
      </c>
      <c r="V453" s="7" t="s">
        <v>33651</v>
      </c>
    </row>
    <row r="454" customFormat="false" ht="15" hidden="false" customHeight="false" outlineLevel="0" collapsed="false">
      <c r="A454" s="4" t="s">
        <v>33652</v>
      </c>
      <c r="B454" s="4" t="s">
        <v>33653</v>
      </c>
      <c r="C454" s="4" t="s">
        <v>13</v>
      </c>
      <c r="D454" s="4" t="s">
        <v>33654</v>
      </c>
      <c r="E454" s="4" t="s">
        <v>14057</v>
      </c>
      <c r="F454" s="4" t="s">
        <v>13829</v>
      </c>
      <c r="G454" s="4" t="s">
        <v>14058</v>
      </c>
      <c r="H454" s="4" t="s">
        <v>9453</v>
      </c>
      <c r="I454" s="4" t="n">
        <v>39.55501</v>
      </c>
      <c r="J454" s="4" t="n">
        <v>-104.71793</v>
      </c>
      <c r="K454" s="4" t="s">
        <v>33655</v>
      </c>
      <c r="L454" s="4" t="s">
        <v>33656</v>
      </c>
      <c r="M454" s="4" t="s">
        <v>30568</v>
      </c>
      <c r="N454" s="4" t="s">
        <v>30568</v>
      </c>
      <c r="O454" s="4" t="s">
        <v>30568</v>
      </c>
      <c r="P454" s="4" t="s">
        <v>30569</v>
      </c>
      <c r="Q454" s="4" t="s">
        <v>30568</v>
      </c>
      <c r="R454" s="4" t="s">
        <v>88</v>
      </c>
      <c r="S454" s="4" t="s">
        <v>88</v>
      </c>
      <c r="T454" s="4" t="s">
        <v>33657</v>
      </c>
      <c r="U454" s="4" t="s">
        <v>30571</v>
      </c>
      <c r="V454" s="7" t="s">
        <v>33658</v>
      </c>
    </row>
    <row r="455" customFormat="false" ht="15" hidden="false" customHeight="false" outlineLevel="0" collapsed="false">
      <c r="A455" s="4" t="s">
        <v>33659</v>
      </c>
      <c r="B455" s="4" t="s">
        <v>33660</v>
      </c>
      <c r="C455" s="4" t="s">
        <v>13</v>
      </c>
      <c r="D455" s="4" t="s">
        <v>33661</v>
      </c>
      <c r="E455" s="4" t="s">
        <v>14067</v>
      </c>
      <c r="F455" s="4" t="s">
        <v>13829</v>
      </c>
      <c r="G455" s="4" t="s">
        <v>14068</v>
      </c>
      <c r="H455" s="4" t="s">
        <v>9453</v>
      </c>
      <c r="I455" s="4" t="n">
        <v>38.27354</v>
      </c>
      <c r="J455" s="4" t="n">
        <v>-104.61186</v>
      </c>
      <c r="K455" s="4" t="s">
        <v>33662</v>
      </c>
      <c r="L455" s="4" t="s">
        <v>33663</v>
      </c>
      <c r="M455" s="4" t="s">
        <v>30833</v>
      </c>
      <c r="N455" s="4" t="s">
        <v>30833</v>
      </c>
      <c r="O455" s="4" t="s">
        <v>30833</v>
      </c>
      <c r="P455" s="4" t="s">
        <v>30833</v>
      </c>
      <c r="Q455" s="4" t="s">
        <v>30833</v>
      </c>
      <c r="R455" s="4" t="s">
        <v>88</v>
      </c>
      <c r="S455" s="4" t="s">
        <v>88</v>
      </c>
      <c r="T455" s="4"/>
      <c r="U455" s="4" t="s">
        <v>30571</v>
      </c>
      <c r="V455" s="7" t="s">
        <v>33664</v>
      </c>
    </row>
    <row r="456" customFormat="false" ht="15" hidden="false" customHeight="false" outlineLevel="0" collapsed="false">
      <c r="A456" s="4" t="s">
        <v>33665</v>
      </c>
      <c r="B456" s="4" t="s">
        <v>33666</v>
      </c>
      <c r="C456" s="4" t="s">
        <v>13</v>
      </c>
      <c r="D456" s="4" t="s">
        <v>33667</v>
      </c>
      <c r="E456" s="4" t="s">
        <v>14067</v>
      </c>
      <c r="F456" s="4" t="s">
        <v>13829</v>
      </c>
      <c r="G456" s="4" t="s">
        <v>33668</v>
      </c>
      <c r="H456" s="4" t="s">
        <v>9453</v>
      </c>
      <c r="I456" s="4" t="n">
        <v>38.3192</v>
      </c>
      <c r="J456" s="4" t="n">
        <v>-104.69565</v>
      </c>
      <c r="K456" s="4" t="s">
        <v>33669</v>
      </c>
      <c r="L456" s="4" t="s">
        <v>33670</v>
      </c>
      <c r="M456" s="4" t="s">
        <v>30579</v>
      </c>
      <c r="N456" s="4" t="s">
        <v>30579</v>
      </c>
      <c r="O456" s="4" t="s">
        <v>30579</v>
      </c>
      <c r="P456" s="4" t="s">
        <v>30579</v>
      </c>
      <c r="Q456" s="4" t="s">
        <v>30579</v>
      </c>
      <c r="R456" s="4" t="s">
        <v>88</v>
      </c>
      <c r="S456" s="4" t="s">
        <v>88</v>
      </c>
      <c r="T456" s="4" t="s">
        <v>30570</v>
      </c>
      <c r="U456" s="4" t="s">
        <v>31070</v>
      </c>
      <c r="V456" s="7" t="s">
        <v>33671</v>
      </c>
    </row>
    <row r="457" customFormat="false" ht="15" hidden="false" customHeight="false" outlineLevel="0" collapsed="false">
      <c r="A457" s="4" t="s">
        <v>33672</v>
      </c>
      <c r="B457" s="4" t="s">
        <v>33673</v>
      </c>
      <c r="C457" s="4" t="s">
        <v>13</v>
      </c>
      <c r="D457" s="4" t="s">
        <v>33674</v>
      </c>
      <c r="E457" s="4" t="s">
        <v>14067</v>
      </c>
      <c r="F457" s="4" t="s">
        <v>13829</v>
      </c>
      <c r="G457" s="4" t="s">
        <v>33675</v>
      </c>
      <c r="H457" s="4" t="s">
        <v>9453</v>
      </c>
      <c r="I457" s="4" t="n">
        <v>38.23418</v>
      </c>
      <c r="J457" s="4" t="n">
        <v>-104.62076</v>
      </c>
      <c r="K457" s="4" t="s">
        <v>33676</v>
      </c>
      <c r="L457" s="4" t="s">
        <v>33677</v>
      </c>
      <c r="M457" s="4" t="s">
        <v>31410</v>
      </c>
      <c r="N457" s="4" t="s">
        <v>31410</v>
      </c>
      <c r="O457" s="4" t="s">
        <v>31410</v>
      </c>
      <c r="P457" s="4" t="s">
        <v>31410</v>
      </c>
      <c r="Q457" s="4" t="s">
        <v>31410</v>
      </c>
      <c r="R457" s="4" t="s">
        <v>88</v>
      </c>
      <c r="S457" s="4" t="s">
        <v>88</v>
      </c>
      <c r="T457" s="4" t="s">
        <v>30570</v>
      </c>
      <c r="U457" s="4" t="s">
        <v>30571</v>
      </c>
      <c r="V457" s="7" t="s">
        <v>33678</v>
      </c>
    </row>
    <row r="458" customFormat="false" ht="15" hidden="false" customHeight="false" outlineLevel="0" collapsed="false">
      <c r="A458" s="4" t="s">
        <v>33679</v>
      </c>
      <c r="B458" s="4" t="s">
        <v>33680</v>
      </c>
      <c r="C458" s="4" t="s">
        <v>13</v>
      </c>
      <c r="D458" s="4" t="s">
        <v>33681</v>
      </c>
      <c r="E458" s="4" t="s">
        <v>14067</v>
      </c>
      <c r="F458" s="4" t="s">
        <v>13829</v>
      </c>
      <c r="G458" s="4" t="s">
        <v>33675</v>
      </c>
      <c r="H458" s="4" t="s">
        <v>9453</v>
      </c>
      <c r="I458" s="4" t="n">
        <v>38.23118</v>
      </c>
      <c r="J458" s="4" t="n">
        <v>-104.62089</v>
      </c>
      <c r="K458" s="4" t="s">
        <v>33682</v>
      </c>
      <c r="L458" s="4" t="s">
        <v>33683</v>
      </c>
      <c r="M458" s="4" t="s">
        <v>31410</v>
      </c>
      <c r="N458" s="4" t="s">
        <v>31410</v>
      </c>
      <c r="O458" s="4" t="s">
        <v>31410</v>
      </c>
      <c r="P458" s="4" t="s">
        <v>31410</v>
      </c>
      <c r="Q458" s="4" t="s">
        <v>31410</v>
      </c>
      <c r="R458" s="4" t="s">
        <v>30606</v>
      </c>
      <c r="S458" s="4" t="s">
        <v>88</v>
      </c>
      <c r="T458" s="4" t="s">
        <v>30570</v>
      </c>
      <c r="U458" s="4" t="s">
        <v>30686</v>
      </c>
      <c r="V458" s="7" t="s">
        <v>33684</v>
      </c>
    </row>
    <row r="459" customFormat="false" ht="15" hidden="false" customHeight="false" outlineLevel="0" collapsed="false">
      <c r="A459" s="4" t="s">
        <v>33685</v>
      </c>
      <c r="B459" s="4" t="s">
        <v>33686</v>
      </c>
      <c r="C459" s="4" t="s">
        <v>13</v>
      </c>
      <c r="D459" s="4" t="s">
        <v>33687</v>
      </c>
      <c r="E459" s="4" t="s">
        <v>14088</v>
      </c>
      <c r="F459" s="4" t="s">
        <v>13829</v>
      </c>
      <c r="G459" s="4" t="s">
        <v>14089</v>
      </c>
      <c r="H459" s="4" t="s">
        <v>9453</v>
      </c>
      <c r="I459" s="4" t="n">
        <v>39.76653</v>
      </c>
      <c r="J459" s="4" t="n">
        <v>-105.08859</v>
      </c>
      <c r="K459" s="4" t="s">
        <v>33688</v>
      </c>
      <c r="L459" s="4" t="s">
        <v>33689</v>
      </c>
      <c r="M459" s="4" t="s">
        <v>30833</v>
      </c>
      <c r="N459" s="4" t="s">
        <v>30833</v>
      </c>
      <c r="O459" s="4" t="s">
        <v>33690</v>
      </c>
      <c r="P459" s="4" t="s">
        <v>30833</v>
      </c>
      <c r="Q459" s="4" t="s">
        <v>30833</v>
      </c>
      <c r="R459" s="4" t="s">
        <v>30606</v>
      </c>
      <c r="S459" s="4" t="s">
        <v>88</v>
      </c>
      <c r="T459" s="4" t="s">
        <v>33691</v>
      </c>
      <c r="U459" s="4" t="s">
        <v>30571</v>
      </c>
      <c r="V459" s="7" t="s">
        <v>33692</v>
      </c>
    </row>
    <row r="460" customFormat="false" ht="15" hidden="false" customHeight="false" outlineLevel="0" collapsed="false">
      <c r="A460" s="4" t="s">
        <v>33693</v>
      </c>
      <c r="B460" s="4" t="s">
        <v>33694</v>
      </c>
      <c r="C460" s="4" t="s">
        <v>30584</v>
      </c>
      <c r="D460" s="4" t="s">
        <v>33695</v>
      </c>
      <c r="E460" s="4" t="s">
        <v>14147</v>
      </c>
      <c r="F460" s="4" t="s">
        <v>14100</v>
      </c>
      <c r="G460" s="4" t="s">
        <v>14157</v>
      </c>
      <c r="H460" s="4" t="s">
        <v>9453</v>
      </c>
      <c r="I460" s="4" t="n">
        <v>41.21713</v>
      </c>
      <c r="J460" s="4" t="n">
        <v>-73.21411</v>
      </c>
      <c r="K460" s="4" t="s">
        <v>33696</v>
      </c>
      <c r="L460" s="4" t="s">
        <v>33697</v>
      </c>
      <c r="M460" s="4" t="s">
        <v>31598</v>
      </c>
      <c r="N460" s="4" t="s">
        <v>31598</v>
      </c>
      <c r="O460" s="4" t="s">
        <v>31598</v>
      </c>
      <c r="P460" s="4" t="s">
        <v>31598</v>
      </c>
      <c r="Q460" s="4" t="s">
        <v>31598</v>
      </c>
      <c r="R460" s="4" t="s">
        <v>88</v>
      </c>
      <c r="S460" s="4" t="s">
        <v>88</v>
      </c>
      <c r="T460" s="4" t="s">
        <v>30570</v>
      </c>
      <c r="U460" s="4" t="s">
        <v>30597</v>
      </c>
      <c r="V460" s="7" t="s">
        <v>33698</v>
      </c>
    </row>
    <row r="461" customFormat="false" ht="15" hidden="false" customHeight="false" outlineLevel="0" collapsed="false">
      <c r="A461" s="4" t="s">
        <v>33699</v>
      </c>
      <c r="B461" s="4" t="s">
        <v>33700</v>
      </c>
      <c r="C461" s="4" t="s">
        <v>13</v>
      </c>
      <c r="D461" s="4" t="s">
        <v>33701</v>
      </c>
      <c r="E461" s="4" t="s">
        <v>14215</v>
      </c>
      <c r="F461" s="4" t="s">
        <v>14100</v>
      </c>
      <c r="G461" s="4" t="s">
        <v>14216</v>
      </c>
      <c r="H461" s="4" t="s">
        <v>9453</v>
      </c>
      <c r="I461" s="4" t="n">
        <v>41.41402</v>
      </c>
      <c r="J461" s="4" t="n">
        <v>-73.43264</v>
      </c>
      <c r="K461" s="4" t="s">
        <v>33702</v>
      </c>
      <c r="L461" s="4" t="s">
        <v>33703</v>
      </c>
      <c r="M461" s="4" t="s">
        <v>88</v>
      </c>
      <c r="N461" s="4" t="s">
        <v>88</v>
      </c>
      <c r="O461" s="4" t="s">
        <v>88</v>
      </c>
      <c r="P461" s="4" t="s">
        <v>88</v>
      </c>
      <c r="Q461" s="4" t="s">
        <v>88</v>
      </c>
      <c r="R461" s="4" t="s">
        <v>88</v>
      </c>
      <c r="S461" s="4" t="s">
        <v>88</v>
      </c>
      <c r="T461" s="4"/>
      <c r="U461" s="4" t="s">
        <v>30571</v>
      </c>
      <c r="V461" s="7" t="s">
        <v>33704</v>
      </c>
    </row>
    <row r="462" customFormat="false" ht="15" hidden="false" customHeight="false" outlineLevel="0" collapsed="false">
      <c r="A462" s="4" t="s">
        <v>33705</v>
      </c>
      <c r="B462" s="4" t="s">
        <v>33706</v>
      </c>
      <c r="C462" s="4" t="s">
        <v>13</v>
      </c>
      <c r="D462" s="4" t="s">
        <v>33707</v>
      </c>
      <c r="E462" s="4" t="s">
        <v>14261</v>
      </c>
      <c r="F462" s="4" t="s">
        <v>14100</v>
      </c>
      <c r="G462" s="4" t="s">
        <v>14262</v>
      </c>
      <c r="H462" s="4" t="s">
        <v>9453</v>
      </c>
      <c r="I462" s="4" t="n">
        <v>41.27806</v>
      </c>
      <c r="J462" s="4" t="n">
        <v>-72.87186</v>
      </c>
      <c r="K462" s="4" t="s">
        <v>33708</v>
      </c>
      <c r="L462" s="4" t="s">
        <v>33709</v>
      </c>
      <c r="M462" s="4" t="s">
        <v>33710</v>
      </c>
      <c r="N462" s="4" t="s">
        <v>33710</v>
      </c>
      <c r="O462" s="4" t="s">
        <v>33710</v>
      </c>
      <c r="P462" s="4" t="s">
        <v>33710</v>
      </c>
      <c r="Q462" s="4" t="s">
        <v>33710</v>
      </c>
      <c r="R462" s="4" t="s">
        <v>30606</v>
      </c>
      <c r="S462" s="4" t="s">
        <v>88</v>
      </c>
      <c r="T462" s="4" t="s">
        <v>30570</v>
      </c>
      <c r="U462" s="4" t="s">
        <v>30571</v>
      </c>
      <c r="V462" s="7" t="s">
        <v>33711</v>
      </c>
    </row>
    <row r="463" customFormat="false" ht="15" hidden="false" customHeight="false" outlineLevel="0" collapsed="false">
      <c r="A463" s="4" t="s">
        <v>33712</v>
      </c>
      <c r="B463" s="4" t="s">
        <v>33713</v>
      </c>
      <c r="C463" s="4" t="s">
        <v>13</v>
      </c>
      <c r="D463" s="4" t="s">
        <v>33714</v>
      </c>
      <c r="E463" s="4" t="s">
        <v>14281</v>
      </c>
      <c r="F463" s="4" t="s">
        <v>14100</v>
      </c>
      <c r="G463" s="4" t="s">
        <v>14282</v>
      </c>
      <c r="H463" s="4" t="s">
        <v>9453</v>
      </c>
      <c r="I463" s="4" t="n">
        <v>41.9871</v>
      </c>
      <c r="J463" s="4" t="n">
        <v>-72.5555</v>
      </c>
      <c r="K463" s="4" t="s">
        <v>33715</v>
      </c>
      <c r="L463" s="4" t="s">
        <v>33716</v>
      </c>
      <c r="M463" s="4" t="s">
        <v>30568</v>
      </c>
      <c r="N463" s="4" t="s">
        <v>30568</v>
      </c>
      <c r="O463" s="4" t="s">
        <v>30568</v>
      </c>
      <c r="P463" s="4" t="s">
        <v>30568</v>
      </c>
      <c r="Q463" s="4" t="s">
        <v>30568</v>
      </c>
      <c r="R463" s="4" t="s">
        <v>32025</v>
      </c>
      <c r="S463" s="4" t="s">
        <v>88</v>
      </c>
      <c r="T463" s="4" t="s">
        <v>30570</v>
      </c>
      <c r="U463" s="4" t="s">
        <v>30614</v>
      </c>
      <c r="V463" s="7" t="s">
        <v>33717</v>
      </c>
    </row>
    <row r="464" customFormat="false" ht="15" hidden="false" customHeight="false" outlineLevel="0" collapsed="false">
      <c r="A464" s="4" t="s">
        <v>33718</v>
      </c>
      <c r="B464" s="4" t="s">
        <v>33719</v>
      </c>
      <c r="C464" s="4" t="s">
        <v>13</v>
      </c>
      <c r="D464" s="4" t="s">
        <v>33720</v>
      </c>
      <c r="E464" s="4" t="s">
        <v>14281</v>
      </c>
      <c r="F464" s="4" t="s">
        <v>14100</v>
      </c>
      <c r="G464" s="4" t="s">
        <v>14282</v>
      </c>
      <c r="H464" s="4" t="s">
        <v>9453</v>
      </c>
      <c r="I464" s="4" t="n">
        <v>42.00389</v>
      </c>
      <c r="J464" s="4" t="n">
        <v>-72.59258</v>
      </c>
      <c r="K464" s="4" t="s">
        <v>33721</v>
      </c>
      <c r="L464" s="4" t="s">
        <v>33722</v>
      </c>
      <c r="M464" s="4" t="s">
        <v>30717</v>
      </c>
      <c r="N464" s="4" t="s">
        <v>30717</v>
      </c>
      <c r="O464" s="4" t="s">
        <v>30717</v>
      </c>
      <c r="P464" s="4" t="s">
        <v>30717</v>
      </c>
      <c r="Q464" s="4" t="s">
        <v>30717</v>
      </c>
      <c r="R464" s="4" t="s">
        <v>88</v>
      </c>
      <c r="S464" s="4" t="s">
        <v>88</v>
      </c>
      <c r="T464" s="4" t="s">
        <v>30570</v>
      </c>
      <c r="U464" s="4" t="s">
        <v>33723</v>
      </c>
      <c r="V464" s="7" t="s">
        <v>33724</v>
      </c>
    </row>
    <row r="465" customFormat="false" ht="15" hidden="false" customHeight="false" outlineLevel="0" collapsed="false">
      <c r="A465" s="4" t="s">
        <v>33725</v>
      </c>
      <c r="B465" s="4" t="s">
        <v>33726</v>
      </c>
      <c r="C465" s="4" t="s">
        <v>13</v>
      </c>
      <c r="D465" s="4" t="s">
        <v>33727</v>
      </c>
      <c r="E465" s="4" t="s">
        <v>33728</v>
      </c>
      <c r="F465" s="4" t="s">
        <v>14100</v>
      </c>
      <c r="G465" s="4" t="s">
        <v>33729</v>
      </c>
      <c r="H465" s="4" t="s">
        <v>9453</v>
      </c>
      <c r="I465" s="4" t="n">
        <v>41.02853</v>
      </c>
      <c r="J465" s="4" t="n">
        <v>-73.63038</v>
      </c>
      <c r="K465" s="4" t="s">
        <v>33730</v>
      </c>
      <c r="L465" s="4" t="s">
        <v>33731</v>
      </c>
      <c r="M465" s="4" t="s">
        <v>30717</v>
      </c>
      <c r="N465" s="4" t="s">
        <v>30717</v>
      </c>
      <c r="O465" s="4" t="s">
        <v>30717</v>
      </c>
      <c r="P465" s="4" t="s">
        <v>30717</v>
      </c>
      <c r="Q465" s="4" t="s">
        <v>30717</v>
      </c>
      <c r="R465" s="4" t="s">
        <v>88</v>
      </c>
      <c r="S465" s="4" t="s">
        <v>88</v>
      </c>
      <c r="T465" s="4"/>
      <c r="U465" s="4" t="s">
        <v>31070</v>
      </c>
      <c r="V465" s="7" t="s">
        <v>33732</v>
      </c>
    </row>
    <row r="466" customFormat="false" ht="15" hidden="false" customHeight="false" outlineLevel="0" collapsed="false">
      <c r="A466" s="4" t="s">
        <v>33733</v>
      </c>
      <c r="B466" s="4" t="s">
        <v>33734</v>
      </c>
      <c r="C466" s="4" t="s">
        <v>13</v>
      </c>
      <c r="D466" s="4" t="s">
        <v>33735</v>
      </c>
      <c r="E466" s="4" t="s">
        <v>33728</v>
      </c>
      <c r="F466" s="4" t="s">
        <v>14100</v>
      </c>
      <c r="G466" s="4" t="s">
        <v>33736</v>
      </c>
      <c r="H466" s="4" t="s">
        <v>9453</v>
      </c>
      <c r="I466" s="4" t="n">
        <v>41.01378</v>
      </c>
      <c r="J466" s="4" t="n">
        <v>-73.64961</v>
      </c>
      <c r="K466" s="4" t="s">
        <v>33737</v>
      </c>
      <c r="L466" s="4" t="s">
        <v>33738</v>
      </c>
      <c r="M466" s="4" t="s">
        <v>30717</v>
      </c>
      <c r="N466" s="4" t="s">
        <v>30717</v>
      </c>
      <c r="O466" s="4" t="s">
        <v>30717</v>
      </c>
      <c r="P466" s="4" t="s">
        <v>30717</v>
      </c>
      <c r="Q466" s="4" t="s">
        <v>30717</v>
      </c>
      <c r="R466" s="4" t="s">
        <v>88</v>
      </c>
      <c r="S466" s="4" t="s">
        <v>88</v>
      </c>
      <c r="T466" s="4" t="s">
        <v>30570</v>
      </c>
      <c r="U466" s="4" t="s">
        <v>30571</v>
      </c>
      <c r="V466" s="7" t="s">
        <v>33739</v>
      </c>
    </row>
    <row r="467" customFormat="false" ht="15" hidden="false" customHeight="false" outlineLevel="0" collapsed="false">
      <c r="A467" s="4" t="s">
        <v>33740</v>
      </c>
      <c r="B467" s="4" t="s">
        <v>33741</v>
      </c>
      <c r="C467" s="4" t="s">
        <v>30584</v>
      </c>
      <c r="D467" s="4" t="s">
        <v>33742</v>
      </c>
      <c r="E467" s="4" t="s">
        <v>14414</v>
      </c>
      <c r="F467" s="4" t="s">
        <v>14100</v>
      </c>
      <c r="G467" s="4" t="s">
        <v>14415</v>
      </c>
      <c r="H467" s="4" t="s">
        <v>9453</v>
      </c>
      <c r="I467" s="4" t="n">
        <v>41.81393</v>
      </c>
      <c r="J467" s="4" t="n">
        <v>-72.5273</v>
      </c>
      <c r="K467" s="4" t="s">
        <v>33743</v>
      </c>
      <c r="L467" s="4" t="s">
        <v>33744</v>
      </c>
      <c r="M467" s="4" t="s">
        <v>31197</v>
      </c>
      <c r="N467" s="4" t="s">
        <v>31197</v>
      </c>
      <c r="O467" s="4" t="s">
        <v>31197</v>
      </c>
      <c r="P467" s="4" t="s">
        <v>31197</v>
      </c>
      <c r="Q467" s="4" t="s">
        <v>31197</v>
      </c>
      <c r="R467" s="4" t="s">
        <v>33745</v>
      </c>
      <c r="S467" s="4" t="s">
        <v>88</v>
      </c>
      <c r="T467" s="4" t="s">
        <v>30570</v>
      </c>
      <c r="U467" s="4" t="s">
        <v>30597</v>
      </c>
      <c r="V467" s="7" t="s">
        <v>33746</v>
      </c>
    </row>
    <row r="468" customFormat="false" ht="15" hidden="false" customHeight="false" outlineLevel="0" collapsed="false">
      <c r="A468" s="4" t="s">
        <v>33747</v>
      </c>
      <c r="B468" s="4" t="s">
        <v>33748</v>
      </c>
      <c r="C468" s="4" t="s">
        <v>30584</v>
      </c>
      <c r="D468" s="4" t="s">
        <v>33749</v>
      </c>
      <c r="E468" s="4" t="s">
        <v>14472</v>
      </c>
      <c r="F468" s="4" t="s">
        <v>14100</v>
      </c>
      <c r="G468" s="4" t="s">
        <v>14473</v>
      </c>
      <c r="H468" s="4" t="s">
        <v>9453</v>
      </c>
      <c r="I468" s="4" t="n">
        <v>41.20765</v>
      </c>
      <c r="J468" s="4" t="n">
        <v>-73.0865</v>
      </c>
      <c r="K468" s="4" t="s">
        <v>33750</v>
      </c>
      <c r="L468" s="4" t="s">
        <v>33751</v>
      </c>
      <c r="M468" s="4" t="s">
        <v>31263</v>
      </c>
      <c r="N468" s="4" t="s">
        <v>31263</v>
      </c>
      <c r="O468" s="4" t="s">
        <v>31263</v>
      </c>
      <c r="P468" s="4" t="s">
        <v>31263</v>
      </c>
      <c r="Q468" s="4" t="s">
        <v>31263</v>
      </c>
      <c r="R468" s="4" t="s">
        <v>88</v>
      </c>
      <c r="S468" s="4" t="s">
        <v>88</v>
      </c>
      <c r="T468" s="4" t="s">
        <v>30570</v>
      </c>
      <c r="U468" s="4" t="s">
        <v>30597</v>
      </c>
      <c r="V468" s="7" t="s">
        <v>33752</v>
      </c>
    </row>
    <row r="469" customFormat="false" ht="15" hidden="false" customHeight="false" outlineLevel="0" collapsed="false">
      <c r="A469" s="4" t="s">
        <v>33753</v>
      </c>
      <c r="B469" s="4" t="s">
        <v>33754</v>
      </c>
      <c r="C469" s="4" t="s">
        <v>13</v>
      </c>
      <c r="D469" s="4" t="s">
        <v>33755</v>
      </c>
      <c r="E469" s="4" t="s">
        <v>1777</v>
      </c>
      <c r="F469" s="4" t="s">
        <v>14100</v>
      </c>
      <c r="G469" s="4" t="s">
        <v>14570</v>
      </c>
      <c r="H469" s="4" t="s">
        <v>9453</v>
      </c>
      <c r="I469" s="4" t="n">
        <v>41.41587</v>
      </c>
      <c r="J469" s="4" t="n">
        <v>-73.36876</v>
      </c>
      <c r="K469" s="4" t="s">
        <v>33756</v>
      </c>
      <c r="L469" s="4" t="s">
        <v>33757</v>
      </c>
      <c r="M469" s="4" t="s">
        <v>31951</v>
      </c>
      <c r="N469" s="4" t="s">
        <v>31951</v>
      </c>
      <c r="O469" s="4" t="s">
        <v>31951</v>
      </c>
      <c r="P469" s="4" t="s">
        <v>31951</v>
      </c>
      <c r="Q469" s="4" t="s">
        <v>31951</v>
      </c>
      <c r="R469" s="4" t="s">
        <v>32025</v>
      </c>
      <c r="S469" s="4" t="s">
        <v>88</v>
      </c>
      <c r="T469" s="4" t="s">
        <v>30570</v>
      </c>
      <c r="U469" s="4" t="s">
        <v>30597</v>
      </c>
      <c r="V469" s="7" t="s">
        <v>33758</v>
      </c>
    </row>
    <row r="470" customFormat="false" ht="15" hidden="false" customHeight="false" outlineLevel="0" collapsed="false">
      <c r="A470" s="4" t="s">
        <v>33759</v>
      </c>
      <c r="B470" s="4" t="s">
        <v>33760</v>
      </c>
      <c r="C470" s="4" t="s">
        <v>30584</v>
      </c>
      <c r="D470" s="4" t="s">
        <v>33761</v>
      </c>
      <c r="E470" s="4" t="s">
        <v>14595</v>
      </c>
      <c r="F470" s="4" t="s">
        <v>14100</v>
      </c>
      <c r="G470" s="4" t="s">
        <v>14596</v>
      </c>
      <c r="H470" s="4" t="s">
        <v>9453</v>
      </c>
      <c r="I470" s="4" t="n">
        <v>41.12144</v>
      </c>
      <c r="J470" s="4" t="n">
        <v>-73.40522</v>
      </c>
      <c r="K470" s="4" t="s">
        <v>33762</v>
      </c>
      <c r="L470" s="4" t="s">
        <v>33763</v>
      </c>
      <c r="M470" s="4" t="s">
        <v>31263</v>
      </c>
      <c r="N470" s="4" t="s">
        <v>31263</v>
      </c>
      <c r="O470" s="4" t="s">
        <v>31263</v>
      </c>
      <c r="P470" s="4" t="s">
        <v>31263</v>
      </c>
      <c r="Q470" s="4" t="s">
        <v>31263</v>
      </c>
      <c r="R470" s="4" t="s">
        <v>88</v>
      </c>
      <c r="S470" s="4" t="s">
        <v>88</v>
      </c>
      <c r="T470" s="4" t="s">
        <v>30570</v>
      </c>
      <c r="U470" s="4" t="s">
        <v>30597</v>
      </c>
      <c r="V470" s="7" t="s">
        <v>33764</v>
      </c>
    </row>
    <row r="471" customFormat="false" ht="15" hidden="false" customHeight="false" outlineLevel="0" collapsed="false">
      <c r="A471" s="4" t="s">
        <v>33765</v>
      </c>
      <c r="B471" s="4" t="s">
        <v>33766</v>
      </c>
      <c r="C471" s="4" t="s">
        <v>30584</v>
      </c>
      <c r="D471" s="4" t="s">
        <v>33767</v>
      </c>
      <c r="E471" s="4" t="s">
        <v>14691</v>
      </c>
      <c r="F471" s="4" t="s">
        <v>14100</v>
      </c>
      <c r="G471" s="4" t="s">
        <v>14692</v>
      </c>
      <c r="H471" s="4" t="s">
        <v>9453</v>
      </c>
      <c r="I471" s="4" t="n">
        <v>41.29019</v>
      </c>
      <c r="J471" s="4" t="n">
        <v>-73.49622</v>
      </c>
      <c r="K471" s="4" t="s">
        <v>33768</v>
      </c>
      <c r="L471" s="4" t="s">
        <v>33769</v>
      </c>
      <c r="M471" s="4" t="s">
        <v>31263</v>
      </c>
      <c r="N471" s="4" t="s">
        <v>31263</v>
      </c>
      <c r="O471" s="4" t="s">
        <v>31263</v>
      </c>
      <c r="P471" s="4" t="s">
        <v>31263</v>
      </c>
      <c r="Q471" s="4" t="s">
        <v>31263</v>
      </c>
      <c r="R471" s="4" t="s">
        <v>88</v>
      </c>
      <c r="S471" s="4" t="s">
        <v>88</v>
      </c>
      <c r="T471" s="4" t="s">
        <v>30570</v>
      </c>
      <c r="U471" s="4" t="s">
        <v>30597</v>
      </c>
      <c r="V471" s="7" t="s">
        <v>33770</v>
      </c>
    </row>
    <row r="472" customFormat="false" ht="15" hidden="false" customHeight="false" outlineLevel="0" collapsed="false">
      <c r="A472" s="4" t="s">
        <v>33771</v>
      </c>
      <c r="B472" s="4" t="s">
        <v>33772</v>
      </c>
      <c r="C472" s="4" t="s">
        <v>13</v>
      </c>
      <c r="D472" s="4" t="s">
        <v>33773</v>
      </c>
      <c r="E472" s="4" t="s">
        <v>33774</v>
      </c>
      <c r="F472" s="4" t="s">
        <v>14100</v>
      </c>
      <c r="G472" s="4" t="s">
        <v>33775</v>
      </c>
      <c r="H472" s="4" t="s">
        <v>9453</v>
      </c>
      <c r="I472" s="4" t="n">
        <v>41.65141</v>
      </c>
      <c r="J472" s="4" t="n">
        <v>-72.67485</v>
      </c>
      <c r="K472" s="4" t="s">
        <v>33776</v>
      </c>
      <c r="L472" s="4" t="s">
        <v>33777</v>
      </c>
      <c r="M472" s="4" t="s">
        <v>31197</v>
      </c>
      <c r="N472" s="4" t="s">
        <v>31197</v>
      </c>
      <c r="O472" s="4" t="s">
        <v>31197</v>
      </c>
      <c r="P472" s="4" t="s">
        <v>31197</v>
      </c>
      <c r="Q472" s="4" t="s">
        <v>31197</v>
      </c>
      <c r="R472" s="4" t="s">
        <v>32025</v>
      </c>
      <c r="S472" s="4" t="s">
        <v>88</v>
      </c>
      <c r="T472" s="4" t="s">
        <v>30570</v>
      </c>
      <c r="U472" s="4" t="s">
        <v>30614</v>
      </c>
      <c r="V472" s="7" t="s">
        <v>33778</v>
      </c>
    </row>
    <row r="473" customFormat="false" ht="15" hidden="false" customHeight="false" outlineLevel="0" collapsed="false">
      <c r="A473" s="4" t="s">
        <v>33779</v>
      </c>
      <c r="B473" s="4" t="s">
        <v>33780</v>
      </c>
      <c r="C473" s="4" t="s">
        <v>30584</v>
      </c>
      <c r="D473" s="4" t="s">
        <v>33781</v>
      </c>
      <c r="E473" s="4" t="s">
        <v>33782</v>
      </c>
      <c r="F473" s="4" t="s">
        <v>14100</v>
      </c>
      <c r="G473" s="4" t="s">
        <v>33783</v>
      </c>
      <c r="H473" s="4" t="s">
        <v>9453</v>
      </c>
      <c r="I473" s="4" t="n">
        <v>41.81951</v>
      </c>
      <c r="J473" s="4" t="n">
        <v>-72.86585</v>
      </c>
      <c r="K473" s="4" t="s">
        <v>33784</v>
      </c>
      <c r="L473" s="4" t="s">
        <v>33785</v>
      </c>
      <c r="M473" s="4" t="s">
        <v>31263</v>
      </c>
      <c r="N473" s="4" t="s">
        <v>31263</v>
      </c>
      <c r="O473" s="4" t="s">
        <v>31263</v>
      </c>
      <c r="P473" s="4" t="s">
        <v>31263</v>
      </c>
      <c r="Q473" s="4" t="s">
        <v>31263</v>
      </c>
      <c r="R473" s="4" t="s">
        <v>33745</v>
      </c>
      <c r="S473" s="4" t="s">
        <v>88</v>
      </c>
      <c r="T473" s="4" t="s">
        <v>30570</v>
      </c>
      <c r="U473" s="4" t="s">
        <v>30597</v>
      </c>
      <c r="V473" s="7" t="s">
        <v>33786</v>
      </c>
    </row>
    <row r="474" customFormat="false" ht="15" hidden="false" customHeight="false" outlineLevel="0" collapsed="false">
      <c r="A474" s="4" t="s">
        <v>33787</v>
      </c>
      <c r="B474" s="4" t="s">
        <v>33788</v>
      </c>
      <c r="C474" s="4" t="s">
        <v>13</v>
      </c>
      <c r="D474" s="4" t="s">
        <v>33789</v>
      </c>
      <c r="E474" s="4" t="s">
        <v>14729</v>
      </c>
      <c r="F474" s="4" t="s">
        <v>14100</v>
      </c>
      <c r="G474" s="4" t="s">
        <v>14730</v>
      </c>
      <c r="H474" s="4" t="s">
        <v>9453</v>
      </c>
      <c r="I474" s="4" t="n">
        <v>41.61914</v>
      </c>
      <c r="J474" s="4" t="n">
        <v>-72.89871</v>
      </c>
      <c r="K474" s="4" t="s">
        <v>33790</v>
      </c>
      <c r="L474" s="4" t="s">
        <v>33791</v>
      </c>
      <c r="M474" s="4" t="s">
        <v>31440</v>
      </c>
      <c r="N474" s="4" t="s">
        <v>31440</v>
      </c>
      <c r="O474" s="4" t="s">
        <v>31440</v>
      </c>
      <c r="P474" s="4" t="s">
        <v>31440</v>
      </c>
      <c r="Q474" s="4" t="s">
        <v>31440</v>
      </c>
      <c r="R474" s="4" t="s">
        <v>88</v>
      </c>
      <c r="S474" s="4" t="s">
        <v>88</v>
      </c>
      <c r="T474" s="4" t="s">
        <v>30570</v>
      </c>
      <c r="U474" s="4" t="s">
        <v>30597</v>
      </c>
      <c r="V474" s="7" t="s">
        <v>33792</v>
      </c>
    </row>
    <row r="475" customFormat="false" ht="15" hidden="false" customHeight="false" outlineLevel="0" collapsed="false">
      <c r="A475" s="4" t="s">
        <v>33793</v>
      </c>
      <c r="B475" s="4" t="s">
        <v>33794</v>
      </c>
      <c r="C475" s="4" t="s">
        <v>13</v>
      </c>
      <c r="D475" s="4" t="s">
        <v>33795</v>
      </c>
      <c r="E475" s="4" t="s">
        <v>14745</v>
      </c>
      <c r="F475" s="4" t="s">
        <v>14100</v>
      </c>
      <c r="G475" s="4" t="s">
        <v>14746</v>
      </c>
      <c r="H475" s="4" t="s">
        <v>9453</v>
      </c>
      <c r="I475" s="4" t="n">
        <v>41.06171</v>
      </c>
      <c r="J475" s="4" t="n">
        <v>-73.54169</v>
      </c>
      <c r="K475" s="4" t="s">
        <v>33796</v>
      </c>
      <c r="L475" s="4" t="s">
        <v>33797</v>
      </c>
      <c r="M475" s="4" t="s">
        <v>30756</v>
      </c>
      <c r="N475" s="4" t="s">
        <v>30756</v>
      </c>
      <c r="O475" s="4" t="s">
        <v>30756</v>
      </c>
      <c r="P475" s="4" t="s">
        <v>30756</v>
      </c>
      <c r="Q475" s="4" t="s">
        <v>30756</v>
      </c>
      <c r="R475" s="4" t="s">
        <v>32025</v>
      </c>
      <c r="S475" s="4" t="s">
        <v>88</v>
      </c>
      <c r="T475" s="4" t="s">
        <v>30570</v>
      </c>
      <c r="U475" s="4" t="s">
        <v>30597</v>
      </c>
      <c r="V475" s="7" t="s">
        <v>33798</v>
      </c>
    </row>
    <row r="476" customFormat="false" ht="15" hidden="false" customHeight="false" outlineLevel="0" collapsed="false">
      <c r="A476" s="4" t="s">
        <v>33799</v>
      </c>
      <c r="B476" s="4" t="s">
        <v>33800</v>
      </c>
      <c r="C476" s="4" t="s">
        <v>13</v>
      </c>
      <c r="D476" s="4" t="s">
        <v>33801</v>
      </c>
      <c r="E476" s="4" t="s">
        <v>14836</v>
      </c>
      <c r="F476" s="4" t="s">
        <v>14100</v>
      </c>
      <c r="G476" s="4" t="s">
        <v>33802</v>
      </c>
      <c r="H476" s="4" t="s">
        <v>9453</v>
      </c>
      <c r="I476" s="4" t="n">
        <v>41.54426</v>
      </c>
      <c r="J476" s="4" t="n">
        <v>-73.00497</v>
      </c>
      <c r="K476" s="4" t="s">
        <v>33803</v>
      </c>
      <c r="L476" s="4" t="s">
        <v>33804</v>
      </c>
      <c r="M476" s="4" t="s">
        <v>31263</v>
      </c>
      <c r="N476" s="4" t="s">
        <v>31263</v>
      </c>
      <c r="O476" s="4" t="s">
        <v>31263</v>
      </c>
      <c r="P476" s="4" t="s">
        <v>31263</v>
      </c>
      <c r="Q476" s="4" t="s">
        <v>31263</v>
      </c>
      <c r="R476" s="4" t="s">
        <v>33745</v>
      </c>
      <c r="S476" s="4" t="s">
        <v>88</v>
      </c>
      <c r="T476" s="4" t="s">
        <v>30570</v>
      </c>
      <c r="U476" s="4" t="s">
        <v>30614</v>
      </c>
      <c r="V476" s="7" t="s">
        <v>33805</v>
      </c>
    </row>
    <row r="477" customFormat="false" ht="15" hidden="false" customHeight="false" outlineLevel="0" collapsed="false">
      <c r="A477" s="4" t="s">
        <v>33806</v>
      </c>
      <c r="B477" s="4" t="s">
        <v>33807</v>
      </c>
      <c r="C477" s="4" t="s">
        <v>30584</v>
      </c>
      <c r="D477" s="4" t="s">
        <v>33808</v>
      </c>
      <c r="E477" s="4" t="s">
        <v>14845</v>
      </c>
      <c r="F477" s="4" t="s">
        <v>14100</v>
      </c>
      <c r="G477" s="4" t="s">
        <v>33809</v>
      </c>
      <c r="H477" s="4" t="s">
        <v>9453</v>
      </c>
      <c r="I477" s="4" t="n">
        <v>41.76566</v>
      </c>
      <c r="J477" s="4" t="n">
        <v>-72.71695</v>
      </c>
      <c r="K477" s="4" t="s">
        <v>33810</v>
      </c>
      <c r="L477" s="4" t="s">
        <v>33811</v>
      </c>
      <c r="M477" s="4" t="s">
        <v>31263</v>
      </c>
      <c r="N477" s="4" t="s">
        <v>31263</v>
      </c>
      <c r="O477" s="4" t="s">
        <v>31263</v>
      </c>
      <c r="P477" s="4" t="s">
        <v>31263</v>
      </c>
      <c r="Q477" s="4" t="s">
        <v>31263</v>
      </c>
      <c r="R477" s="4" t="s">
        <v>32025</v>
      </c>
      <c r="S477" s="4" t="s">
        <v>88</v>
      </c>
      <c r="T477" s="4" t="s">
        <v>30570</v>
      </c>
      <c r="U477" s="4" t="s">
        <v>30597</v>
      </c>
      <c r="V477" s="7" t="s">
        <v>33812</v>
      </c>
    </row>
    <row r="478" customFormat="false" ht="15" hidden="false" customHeight="false" outlineLevel="0" collapsed="false">
      <c r="A478" s="4" t="s">
        <v>33813</v>
      </c>
      <c r="B478" s="4" t="s">
        <v>33814</v>
      </c>
      <c r="C478" s="4" t="s">
        <v>13</v>
      </c>
      <c r="D478" s="4" t="s">
        <v>33815</v>
      </c>
      <c r="E478" s="4" t="s">
        <v>14913</v>
      </c>
      <c r="F478" s="4" t="s">
        <v>14914</v>
      </c>
      <c r="G478" s="4" t="s">
        <v>14915</v>
      </c>
      <c r="H478" s="4" t="s">
        <v>9453</v>
      </c>
      <c r="I478" s="4" t="n">
        <v>38.90262</v>
      </c>
      <c r="J478" s="4" t="n">
        <v>-77.04533</v>
      </c>
      <c r="K478" s="4" t="s">
        <v>33816</v>
      </c>
      <c r="L478" s="4" t="s">
        <v>33817</v>
      </c>
      <c r="M478" s="4" t="s">
        <v>30578</v>
      </c>
      <c r="N478" s="4" t="s">
        <v>30578</v>
      </c>
      <c r="O478" s="4" t="s">
        <v>30578</v>
      </c>
      <c r="P478" s="4" t="s">
        <v>30578</v>
      </c>
      <c r="Q478" s="4" t="s">
        <v>30578</v>
      </c>
      <c r="R478" s="4" t="s">
        <v>88</v>
      </c>
      <c r="S478" s="4" t="s">
        <v>88</v>
      </c>
      <c r="T478" s="4" t="s">
        <v>30570</v>
      </c>
      <c r="U478" s="4" t="s">
        <v>30580</v>
      </c>
      <c r="V478" s="7" t="s">
        <v>33818</v>
      </c>
    </row>
    <row r="479" customFormat="false" ht="15" hidden="false" customHeight="false" outlineLevel="0" collapsed="false">
      <c r="A479" s="4" t="s">
        <v>33819</v>
      </c>
      <c r="B479" s="4" t="s">
        <v>33820</v>
      </c>
      <c r="C479" s="4" t="s">
        <v>13</v>
      </c>
      <c r="D479" s="4" t="s">
        <v>33821</v>
      </c>
      <c r="E479" s="4" t="s">
        <v>14913</v>
      </c>
      <c r="F479" s="4" t="s">
        <v>14914</v>
      </c>
      <c r="G479" s="4" t="s">
        <v>33822</v>
      </c>
      <c r="H479" s="4" t="s">
        <v>9453</v>
      </c>
      <c r="I479" s="4" t="n">
        <v>38.90507</v>
      </c>
      <c r="J479" s="4" t="n">
        <v>-77.04334</v>
      </c>
      <c r="K479" s="4" t="s">
        <v>33823</v>
      </c>
      <c r="L479" s="4" t="s">
        <v>33824</v>
      </c>
      <c r="M479" s="4" t="s">
        <v>30578</v>
      </c>
      <c r="N479" s="4" t="s">
        <v>30578</v>
      </c>
      <c r="O479" s="4" t="s">
        <v>30578</v>
      </c>
      <c r="P479" s="4" t="s">
        <v>30578</v>
      </c>
      <c r="Q479" s="4" t="s">
        <v>30578</v>
      </c>
      <c r="R479" s="4" t="s">
        <v>88</v>
      </c>
      <c r="S479" s="4" t="s">
        <v>88</v>
      </c>
      <c r="T479" s="4" t="s">
        <v>30570</v>
      </c>
      <c r="U479" s="4" t="s">
        <v>30580</v>
      </c>
      <c r="V479" s="7" t="s">
        <v>33825</v>
      </c>
    </row>
    <row r="480" customFormat="false" ht="15" hidden="false" customHeight="false" outlineLevel="0" collapsed="false">
      <c r="A480" s="4" t="s">
        <v>33826</v>
      </c>
      <c r="B480" s="4" t="s">
        <v>33827</v>
      </c>
      <c r="C480" s="4" t="s">
        <v>13</v>
      </c>
      <c r="D480" s="4" t="s">
        <v>33828</v>
      </c>
      <c r="E480" s="4" t="s">
        <v>14913</v>
      </c>
      <c r="F480" s="4" t="s">
        <v>14914</v>
      </c>
      <c r="G480" s="4" t="s">
        <v>33829</v>
      </c>
      <c r="H480" s="4" t="s">
        <v>9453</v>
      </c>
      <c r="I480" s="4" t="n">
        <v>38.93107</v>
      </c>
      <c r="J480" s="4" t="n">
        <v>-77.01315</v>
      </c>
      <c r="K480" s="4" t="s">
        <v>33830</v>
      </c>
      <c r="L480" s="4" t="s">
        <v>33831</v>
      </c>
      <c r="M480" s="4" t="s">
        <v>30708</v>
      </c>
      <c r="N480" s="4" t="s">
        <v>30708</v>
      </c>
      <c r="O480" s="4" t="s">
        <v>30708</v>
      </c>
      <c r="P480" s="4" t="s">
        <v>30708</v>
      </c>
      <c r="Q480" s="4" t="s">
        <v>30708</v>
      </c>
      <c r="R480" s="4" t="s">
        <v>88</v>
      </c>
      <c r="S480" s="4" t="s">
        <v>88</v>
      </c>
      <c r="T480" s="4" t="s">
        <v>30570</v>
      </c>
      <c r="U480" s="4" t="s">
        <v>30571</v>
      </c>
      <c r="V480" s="7" t="s">
        <v>33832</v>
      </c>
    </row>
    <row r="481" customFormat="false" ht="15" hidden="false" customHeight="false" outlineLevel="0" collapsed="false">
      <c r="A481" s="4" t="s">
        <v>33833</v>
      </c>
      <c r="B481" s="4" t="s">
        <v>33834</v>
      </c>
      <c r="C481" s="4" t="s">
        <v>13</v>
      </c>
      <c r="D481" s="4" t="s">
        <v>33835</v>
      </c>
      <c r="E481" s="4" t="s">
        <v>14913</v>
      </c>
      <c r="F481" s="4" t="s">
        <v>14914</v>
      </c>
      <c r="G481" s="4" t="s">
        <v>33822</v>
      </c>
      <c r="H481" s="4" t="s">
        <v>9453</v>
      </c>
      <c r="I481" s="4" t="n">
        <v>38.90436</v>
      </c>
      <c r="J481" s="4" t="n">
        <v>-77.04653</v>
      </c>
      <c r="K481" s="4" t="s">
        <v>33836</v>
      </c>
      <c r="L481" s="4" t="s">
        <v>33837</v>
      </c>
      <c r="M481" s="4" t="s">
        <v>30568</v>
      </c>
      <c r="N481" s="4" t="s">
        <v>30568</v>
      </c>
      <c r="O481" s="4" t="s">
        <v>30568</v>
      </c>
      <c r="P481" s="4" t="s">
        <v>30568</v>
      </c>
      <c r="Q481" s="4" t="s">
        <v>30568</v>
      </c>
      <c r="R481" s="4" t="s">
        <v>88</v>
      </c>
      <c r="S481" s="4" t="s">
        <v>88</v>
      </c>
      <c r="T481" s="4" t="s">
        <v>30570</v>
      </c>
      <c r="U481" s="4" t="s">
        <v>31070</v>
      </c>
      <c r="V481" s="7" t="s">
        <v>33838</v>
      </c>
    </row>
    <row r="482" customFormat="false" ht="15" hidden="false" customHeight="false" outlineLevel="0" collapsed="false">
      <c r="A482" s="4" t="s">
        <v>33839</v>
      </c>
      <c r="B482" s="4" t="s">
        <v>33840</v>
      </c>
      <c r="C482" s="4" t="s">
        <v>13</v>
      </c>
      <c r="D482" s="4" t="s">
        <v>33841</v>
      </c>
      <c r="E482" s="4" t="s">
        <v>14913</v>
      </c>
      <c r="F482" s="4" t="s">
        <v>14914</v>
      </c>
      <c r="G482" s="4" t="s">
        <v>33842</v>
      </c>
      <c r="H482" s="4" t="s">
        <v>9453</v>
      </c>
      <c r="I482" s="4" t="n">
        <v>38.94425</v>
      </c>
      <c r="J482" s="4" t="n">
        <v>-76.99168</v>
      </c>
      <c r="K482" s="4" t="s">
        <v>33843</v>
      </c>
      <c r="L482" s="4" t="s">
        <v>33844</v>
      </c>
      <c r="M482" s="4" t="s">
        <v>30833</v>
      </c>
      <c r="N482" s="4" t="s">
        <v>30833</v>
      </c>
      <c r="O482" s="4" t="s">
        <v>30833</v>
      </c>
      <c r="P482" s="4" t="s">
        <v>30833</v>
      </c>
      <c r="Q482" s="4" t="s">
        <v>30833</v>
      </c>
      <c r="R482" s="4" t="s">
        <v>30606</v>
      </c>
      <c r="S482" s="4" t="s">
        <v>88</v>
      </c>
      <c r="T482" s="4" t="s">
        <v>30570</v>
      </c>
      <c r="U482" s="4" t="s">
        <v>31070</v>
      </c>
      <c r="V482" s="7" t="s">
        <v>33845</v>
      </c>
    </row>
    <row r="483" customFormat="false" ht="15" hidden="false" customHeight="false" outlineLevel="0" collapsed="false">
      <c r="A483" s="4" t="s">
        <v>33846</v>
      </c>
      <c r="B483" s="4" t="s">
        <v>33847</v>
      </c>
      <c r="C483" s="4" t="s">
        <v>13</v>
      </c>
      <c r="D483" s="4" t="s">
        <v>33848</v>
      </c>
      <c r="E483" s="4" t="s">
        <v>14913</v>
      </c>
      <c r="F483" s="4" t="s">
        <v>14914</v>
      </c>
      <c r="G483" s="4" t="s">
        <v>33849</v>
      </c>
      <c r="H483" s="4" t="s">
        <v>9453</v>
      </c>
      <c r="I483" s="4" t="n">
        <v>38.90162</v>
      </c>
      <c r="J483" s="4" t="n">
        <v>-77.04781</v>
      </c>
      <c r="K483" s="4" t="s">
        <v>33850</v>
      </c>
      <c r="L483" s="4" t="s">
        <v>33851</v>
      </c>
      <c r="M483" s="4" t="s">
        <v>33852</v>
      </c>
      <c r="N483" s="4" t="s">
        <v>33852</v>
      </c>
      <c r="O483" s="4" t="s">
        <v>33852</v>
      </c>
      <c r="P483" s="4" t="s">
        <v>33852</v>
      </c>
      <c r="Q483" s="4" t="s">
        <v>33852</v>
      </c>
      <c r="R483" s="4" t="s">
        <v>88</v>
      </c>
      <c r="S483" s="4" t="s">
        <v>88</v>
      </c>
      <c r="T483" s="4" t="s">
        <v>30570</v>
      </c>
      <c r="U483" s="4" t="s">
        <v>33853</v>
      </c>
      <c r="V483" s="7" t="s">
        <v>33854</v>
      </c>
    </row>
    <row r="484" customFormat="false" ht="15" hidden="false" customHeight="false" outlineLevel="0" collapsed="false">
      <c r="A484" s="4" t="s">
        <v>33855</v>
      </c>
      <c r="B484" s="4" t="s">
        <v>33856</v>
      </c>
      <c r="C484" s="4" t="s">
        <v>13</v>
      </c>
      <c r="D484" s="4" t="s">
        <v>33857</v>
      </c>
      <c r="E484" s="4" t="s">
        <v>14913</v>
      </c>
      <c r="F484" s="4" t="s">
        <v>14914</v>
      </c>
      <c r="G484" s="4" t="s">
        <v>33858</v>
      </c>
      <c r="H484" s="4" t="s">
        <v>9453</v>
      </c>
      <c r="I484" s="4" t="n">
        <v>38.92004</v>
      </c>
      <c r="J484" s="4" t="n">
        <v>-77.07122</v>
      </c>
      <c r="K484" s="4" t="s">
        <v>33859</v>
      </c>
      <c r="L484" s="4" t="s">
        <v>33860</v>
      </c>
      <c r="M484" s="4" t="s">
        <v>30717</v>
      </c>
      <c r="N484" s="4" t="s">
        <v>30717</v>
      </c>
      <c r="O484" s="4" t="s">
        <v>30717</v>
      </c>
      <c r="P484" s="4" t="s">
        <v>30717</v>
      </c>
      <c r="Q484" s="4" t="s">
        <v>30717</v>
      </c>
      <c r="R484" s="4" t="s">
        <v>88</v>
      </c>
      <c r="S484" s="4" t="s">
        <v>88</v>
      </c>
      <c r="T484" s="4" t="s">
        <v>30570</v>
      </c>
      <c r="U484" s="4" t="s">
        <v>30571</v>
      </c>
      <c r="V484" s="7" t="s">
        <v>33861</v>
      </c>
    </row>
    <row r="485" customFormat="false" ht="15" hidden="false" customHeight="false" outlineLevel="0" collapsed="false">
      <c r="A485" s="4" t="s">
        <v>33862</v>
      </c>
      <c r="B485" s="4" t="s">
        <v>33863</v>
      </c>
      <c r="C485" s="4" t="s">
        <v>13</v>
      </c>
      <c r="D485" s="4" t="s">
        <v>33864</v>
      </c>
      <c r="E485" s="4" t="s">
        <v>14913</v>
      </c>
      <c r="F485" s="4" t="s">
        <v>14914</v>
      </c>
      <c r="G485" s="4" t="s">
        <v>33858</v>
      </c>
      <c r="H485" s="4" t="s">
        <v>9453</v>
      </c>
      <c r="I485" s="4" t="n">
        <v>38.91228</v>
      </c>
      <c r="J485" s="4" t="n">
        <v>-77.07519</v>
      </c>
      <c r="K485" s="4" t="s">
        <v>33865</v>
      </c>
      <c r="L485" s="4" t="s">
        <v>33866</v>
      </c>
      <c r="M485" s="4" t="s">
        <v>30595</v>
      </c>
      <c r="N485" s="4" t="s">
        <v>30595</v>
      </c>
      <c r="O485" s="4" t="s">
        <v>30595</v>
      </c>
      <c r="P485" s="4" t="s">
        <v>30595</v>
      </c>
      <c r="Q485" s="4" t="s">
        <v>30595</v>
      </c>
      <c r="R485" s="4" t="s">
        <v>33867</v>
      </c>
      <c r="S485" s="4" t="s">
        <v>88</v>
      </c>
      <c r="T485" s="4" t="s">
        <v>30570</v>
      </c>
      <c r="U485" s="4" t="s">
        <v>31070</v>
      </c>
      <c r="V485" s="7" t="s">
        <v>33868</v>
      </c>
    </row>
    <row r="486" customFormat="false" ht="15" hidden="false" customHeight="false" outlineLevel="0" collapsed="false">
      <c r="A486" s="4" t="s">
        <v>33869</v>
      </c>
      <c r="B486" s="4" t="s">
        <v>33870</v>
      </c>
      <c r="C486" s="4" t="s">
        <v>13</v>
      </c>
      <c r="D486" s="4" t="s">
        <v>33871</v>
      </c>
      <c r="E486" s="4" t="s">
        <v>33872</v>
      </c>
      <c r="F486" s="4" t="s">
        <v>83</v>
      </c>
      <c r="G486" s="4" t="s">
        <v>33873</v>
      </c>
      <c r="H486" s="4" t="s">
        <v>9453</v>
      </c>
      <c r="I486" s="4" t="n">
        <v>39.62179</v>
      </c>
      <c r="J486" s="4" t="n">
        <v>-75.7065</v>
      </c>
      <c r="K486" s="4" t="s">
        <v>33874</v>
      </c>
      <c r="L486" s="4" t="s">
        <v>33875</v>
      </c>
      <c r="M486" s="4" t="s">
        <v>31197</v>
      </c>
      <c r="N486" s="4" t="s">
        <v>31197</v>
      </c>
      <c r="O486" s="4" t="s">
        <v>31197</v>
      </c>
      <c r="P486" s="4" t="s">
        <v>31197</v>
      </c>
      <c r="Q486" s="4" t="s">
        <v>31197</v>
      </c>
      <c r="R486" s="4" t="s">
        <v>32025</v>
      </c>
      <c r="S486" s="4" t="s">
        <v>88</v>
      </c>
      <c r="T486" s="4" t="s">
        <v>30570</v>
      </c>
      <c r="U486" s="4" t="s">
        <v>30571</v>
      </c>
      <c r="V486" s="7" t="s">
        <v>33876</v>
      </c>
    </row>
    <row r="487" customFormat="false" ht="15" hidden="false" customHeight="false" outlineLevel="0" collapsed="false">
      <c r="A487" s="4" t="s">
        <v>33877</v>
      </c>
      <c r="B487" s="4" t="s">
        <v>33878</v>
      </c>
      <c r="C487" s="4" t="s">
        <v>13</v>
      </c>
      <c r="D487" s="4" t="s">
        <v>33879</v>
      </c>
      <c r="E487" s="4" t="s">
        <v>14923</v>
      </c>
      <c r="F487" s="4" t="s">
        <v>83</v>
      </c>
      <c r="G487" s="4" t="s">
        <v>33880</v>
      </c>
      <c r="H487" s="4" t="s">
        <v>9453</v>
      </c>
      <c r="I487" s="4" t="n">
        <v>39.1552</v>
      </c>
      <c r="J487" s="4" t="n">
        <v>-75.53394</v>
      </c>
      <c r="K487" s="4" t="s">
        <v>33881</v>
      </c>
      <c r="L487" s="4" t="s">
        <v>33882</v>
      </c>
      <c r="M487" s="4" t="s">
        <v>31694</v>
      </c>
      <c r="N487" s="4" t="s">
        <v>31694</v>
      </c>
      <c r="O487" s="4" t="s">
        <v>31694</v>
      </c>
      <c r="P487" s="4" t="s">
        <v>31694</v>
      </c>
      <c r="Q487" s="4" t="s">
        <v>31694</v>
      </c>
      <c r="R487" s="4" t="s">
        <v>88</v>
      </c>
      <c r="S487" s="4" t="s">
        <v>88</v>
      </c>
      <c r="T487" s="4" t="s">
        <v>30570</v>
      </c>
      <c r="U487" s="4" t="s">
        <v>30571</v>
      </c>
      <c r="V487" s="7" t="s">
        <v>33883</v>
      </c>
    </row>
    <row r="488" customFormat="false" ht="15" hidden="false" customHeight="false" outlineLevel="0" collapsed="false">
      <c r="A488" s="4" t="s">
        <v>33884</v>
      </c>
      <c r="B488" s="4" t="s">
        <v>33885</v>
      </c>
      <c r="C488" s="4" t="s">
        <v>13</v>
      </c>
      <c r="D488" s="4" t="s">
        <v>33886</v>
      </c>
      <c r="E488" s="4" t="s">
        <v>14923</v>
      </c>
      <c r="F488" s="4" t="s">
        <v>83</v>
      </c>
      <c r="G488" s="4" t="s">
        <v>14924</v>
      </c>
      <c r="H488" s="4" t="s">
        <v>9453</v>
      </c>
      <c r="I488" s="4" t="n">
        <v>39.14577</v>
      </c>
      <c r="J488" s="4" t="n">
        <v>-75.52269</v>
      </c>
      <c r="K488" s="4" t="s">
        <v>33887</v>
      </c>
      <c r="L488" s="4" t="s">
        <v>33888</v>
      </c>
      <c r="M488" s="4" t="s">
        <v>31694</v>
      </c>
      <c r="N488" s="4" t="s">
        <v>31694</v>
      </c>
      <c r="O488" s="4" t="s">
        <v>31694</v>
      </c>
      <c r="P488" s="4" t="s">
        <v>31694</v>
      </c>
      <c r="Q488" s="4" t="s">
        <v>31694</v>
      </c>
      <c r="R488" s="4" t="s">
        <v>33889</v>
      </c>
      <c r="S488" s="4" t="s">
        <v>88</v>
      </c>
      <c r="T488" s="4" t="s">
        <v>30570</v>
      </c>
      <c r="U488" s="4" t="s">
        <v>30597</v>
      </c>
      <c r="V488" s="7" t="s">
        <v>33890</v>
      </c>
    </row>
    <row r="489" customFormat="false" ht="15" hidden="false" customHeight="false" outlineLevel="0" collapsed="false">
      <c r="A489" s="4" t="s">
        <v>33891</v>
      </c>
      <c r="B489" s="4" t="s">
        <v>33892</v>
      </c>
      <c r="C489" s="4" t="s">
        <v>13</v>
      </c>
      <c r="D489" s="4" t="s">
        <v>33893</v>
      </c>
      <c r="E489" s="4" t="s">
        <v>28294</v>
      </c>
      <c r="F489" s="4" t="s">
        <v>83</v>
      </c>
      <c r="G489" s="4" t="s">
        <v>33894</v>
      </c>
      <c r="H489" s="4" t="s">
        <v>9453</v>
      </c>
      <c r="I489" s="4" t="n">
        <v>38.68958</v>
      </c>
      <c r="J489" s="4" t="n">
        <v>-75.39854</v>
      </c>
      <c r="K489" s="4" t="s">
        <v>33895</v>
      </c>
      <c r="L489" s="4" t="s">
        <v>33896</v>
      </c>
      <c r="M489" s="4" t="s">
        <v>31694</v>
      </c>
      <c r="N489" s="4" t="s">
        <v>31694</v>
      </c>
      <c r="O489" s="4" t="s">
        <v>31694</v>
      </c>
      <c r="P489" s="4" t="s">
        <v>31694</v>
      </c>
      <c r="Q489" s="4" t="s">
        <v>31694</v>
      </c>
      <c r="R489" s="4" t="s">
        <v>33889</v>
      </c>
      <c r="S489" s="4" t="s">
        <v>88</v>
      </c>
      <c r="T489" s="4" t="s">
        <v>30570</v>
      </c>
      <c r="U489" s="4" t="s">
        <v>30614</v>
      </c>
      <c r="V489" s="7" t="s">
        <v>33897</v>
      </c>
    </row>
    <row r="490" customFormat="false" ht="15" hidden="false" customHeight="false" outlineLevel="0" collapsed="false">
      <c r="A490" s="4" t="s">
        <v>33898</v>
      </c>
      <c r="B490" s="4" t="s">
        <v>33899</v>
      </c>
      <c r="C490" s="4" t="s">
        <v>13</v>
      </c>
      <c r="D490" s="4" t="s">
        <v>33900</v>
      </c>
      <c r="E490" s="4" t="s">
        <v>33901</v>
      </c>
      <c r="F490" s="4" t="s">
        <v>83</v>
      </c>
      <c r="G490" s="4" t="s">
        <v>33902</v>
      </c>
      <c r="H490" s="4" t="s">
        <v>9453</v>
      </c>
      <c r="I490" s="4" t="n">
        <v>39.79065</v>
      </c>
      <c r="J490" s="4" t="n">
        <v>-75.68945</v>
      </c>
      <c r="K490" s="4" t="s">
        <v>33903</v>
      </c>
      <c r="L490" s="4" t="s">
        <v>33904</v>
      </c>
      <c r="M490" s="4" t="s">
        <v>31694</v>
      </c>
      <c r="N490" s="4" t="s">
        <v>31694</v>
      </c>
      <c r="O490" s="4" t="s">
        <v>31694</v>
      </c>
      <c r="P490" s="4" t="s">
        <v>31694</v>
      </c>
      <c r="Q490" s="4" t="s">
        <v>31694</v>
      </c>
      <c r="R490" s="4" t="s">
        <v>32025</v>
      </c>
      <c r="S490" s="4" t="s">
        <v>88</v>
      </c>
      <c r="T490" s="4" t="s">
        <v>30570</v>
      </c>
      <c r="U490" s="4" t="s">
        <v>30571</v>
      </c>
      <c r="V490" s="7" t="s">
        <v>33905</v>
      </c>
    </row>
    <row r="491" customFormat="false" ht="15" hidden="false" customHeight="false" outlineLevel="0" collapsed="false">
      <c r="A491" s="4" t="s">
        <v>33906</v>
      </c>
      <c r="B491" s="4" t="s">
        <v>33907</v>
      </c>
      <c r="C491" s="4" t="s">
        <v>30584</v>
      </c>
      <c r="D491" s="4" t="s">
        <v>33908</v>
      </c>
      <c r="E491" s="4" t="s">
        <v>33901</v>
      </c>
      <c r="F491" s="4" t="s">
        <v>83</v>
      </c>
      <c r="G491" s="4" t="s">
        <v>33902</v>
      </c>
      <c r="H491" s="4" t="s">
        <v>9453</v>
      </c>
      <c r="I491" s="4" t="n">
        <v>39.78057</v>
      </c>
      <c r="J491" s="4" t="n">
        <v>-75.67926</v>
      </c>
      <c r="K491" s="4" t="s">
        <v>33909</v>
      </c>
      <c r="L491" s="4" t="s">
        <v>33910</v>
      </c>
      <c r="M491" s="4" t="s">
        <v>33371</v>
      </c>
      <c r="N491" s="4" t="s">
        <v>33371</v>
      </c>
      <c r="O491" s="4" t="s">
        <v>33371</v>
      </c>
      <c r="P491" s="4" t="s">
        <v>33371</v>
      </c>
      <c r="Q491" s="4" t="s">
        <v>33371</v>
      </c>
      <c r="R491" s="4" t="s">
        <v>88</v>
      </c>
      <c r="S491" s="4" t="s">
        <v>88</v>
      </c>
      <c r="T491" s="4" t="s">
        <v>30570</v>
      </c>
      <c r="U491" s="4" t="s">
        <v>30571</v>
      </c>
      <c r="V491" s="7" t="s">
        <v>33911</v>
      </c>
    </row>
    <row r="492" customFormat="false" ht="15" hidden="false" customHeight="false" outlineLevel="0" collapsed="false">
      <c r="A492" s="4" t="s">
        <v>33912</v>
      </c>
      <c r="B492" s="4" t="s">
        <v>33913</v>
      </c>
      <c r="C492" s="4" t="s">
        <v>30584</v>
      </c>
      <c r="D492" s="4" t="s">
        <v>33914</v>
      </c>
      <c r="E492" s="4" t="s">
        <v>33901</v>
      </c>
      <c r="F492" s="4" t="s">
        <v>83</v>
      </c>
      <c r="G492" s="4" t="s">
        <v>33902</v>
      </c>
      <c r="H492" s="4" t="s">
        <v>9453</v>
      </c>
      <c r="I492" s="4" t="n">
        <v>39.77378</v>
      </c>
      <c r="J492" s="4" t="n">
        <v>-75.71414</v>
      </c>
      <c r="K492" s="4" t="s">
        <v>33915</v>
      </c>
      <c r="L492" s="4" t="s">
        <v>33916</v>
      </c>
      <c r="M492" s="4" t="s">
        <v>33917</v>
      </c>
      <c r="N492" s="4" t="s">
        <v>33917</v>
      </c>
      <c r="O492" s="4" t="s">
        <v>33917</v>
      </c>
      <c r="P492" s="4" t="s">
        <v>33917</v>
      </c>
      <c r="Q492" s="4" t="s">
        <v>33917</v>
      </c>
      <c r="R492" s="4" t="s">
        <v>88</v>
      </c>
      <c r="S492" s="4" t="s">
        <v>88</v>
      </c>
      <c r="T492" s="4" t="s">
        <v>30570</v>
      </c>
      <c r="U492" s="4" t="s">
        <v>30571</v>
      </c>
      <c r="V492" s="7" t="s">
        <v>33918</v>
      </c>
    </row>
    <row r="493" customFormat="false" ht="15" hidden="false" customHeight="false" outlineLevel="0" collapsed="false">
      <c r="A493" s="4" t="s">
        <v>33919</v>
      </c>
      <c r="B493" s="4" t="s">
        <v>33920</v>
      </c>
      <c r="C493" s="4" t="s">
        <v>13</v>
      </c>
      <c r="D493" s="4" t="s">
        <v>33921</v>
      </c>
      <c r="E493" s="4" t="s">
        <v>14933</v>
      </c>
      <c r="F493" s="4" t="s">
        <v>83</v>
      </c>
      <c r="G493" s="4" t="s">
        <v>14934</v>
      </c>
      <c r="H493" s="4" t="s">
        <v>9453</v>
      </c>
      <c r="I493" s="4" t="n">
        <v>38.75208</v>
      </c>
      <c r="J493" s="4" t="n">
        <v>-75.16879</v>
      </c>
      <c r="K493" s="4" t="s">
        <v>33922</v>
      </c>
      <c r="L493" s="4" t="s">
        <v>33923</v>
      </c>
      <c r="M493" s="4" t="s">
        <v>31694</v>
      </c>
      <c r="N493" s="4" t="s">
        <v>31694</v>
      </c>
      <c r="O493" s="4" t="s">
        <v>31694</v>
      </c>
      <c r="P493" s="4" t="s">
        <v>31694</v>
      </c>
      <c r="Q493" s="4" t="s">
        <v>31694</v>
      </c>
      <c r="R493" s="4" t="s">
        <v>88</v>
      </c>
      <c r="S493" s="4" t="s">
        <v>88</v>
      </c>
      <c r="T493" s="4" t="s">
        <v>30570</v>
      </c>
      <c r="U493" s="4" t="s">
        <v>30686</v>
      </c>
      <c r="V493" s="7" t="s">
        <v>33924</v>
      </c>
    </row>
    <row r="494" customFormat="false" ht="15" hidden="false" customHeight="false" outlineLevel="0" collapsed="false">
      <c r="A494" s="4" t="s">
        <v>33925</v>
      </c>
      <c r="B494" s="4" t="s">
        <v>33926</v>
      </c>
      <c r="C494" s="4" t="s">
        <v>13</v>
      </c>
      <c r="D494" s="4" t="s">
        <v>33927</v>
      </c>
      <c r="E494" s="4" t="s">
        <v>14461</v>
      </c>
      <c r="F494" s="4" t="s">
        <v>83</v>
      </c>
      <c r="G494" s="4" t="s">
        <v>14944</v>
      </c>
      <c r="H494" s="4" t="s">
        <v>9453</v>
      </c>
      <c r="I494" s="4" t="n">
        <v>39.45021</v>
      </c>
      <c r="J494" s="4" t="n">
        <v>-75.70441</v>
      </c>
      <c r="K494" s="4" t="s">
        <v>33928</v>
      </c>
      <c r="L494" s="4" t="s">
        <v>33929</v>
      </c>
      <c r="M494" s="4" t="s">
        <v>31694</v>
      </c>
      <c r="N494" s="4" t="s">
        <v>31694</v>
      </c>
      <c r="O494" s="4" t="s">
        <v>31694</v>
      </c>
      <c r="P494" s="4" t="s">
        <v>31694</v>
      </c>
      <c r="Q494" s="4" t="s">
        <v>31694</v>
      </c>
      <c r="R494" s="4" t="s">
        <v>88</v>
      </c>
      <c r="S494" s="4" t="s">
        <v>88</v>
      </c>
      <c r="T494" s="4" t="s">
        <v>30570</v>
      </c>
      <c r="U494" s="4" t="s">
        <v>30571</v>
      </c>
      <c r="V494" s="7" t="s">
        <v>33930</v>
      </c>
    </row>
    <row r="495" customFormat="false" ht="15" hidden="false" customHeight="false" outlineLevel="0" collapsed="false">
      <c r="A495" s="4" t="s">
        <v>33931</v>
      </c>
      <c r="B495" s="4" t="s">
        <v>33932</v>
      </c>
      <c r="C495" s="4" t="s">
        <v>13</v>
      </c>
      <c r="D495" s="4" t="s">
        <v>33933</v>
      </c>
      <c r="E495" s="4" t="s">
        <v>14461</v>
      </c>
      <c r="F495" s="4" t="s">
        <v>83</v>
      </c>
      <c r="G495" s="4" t="s">
        <v>14944</v>
      </c>
      <c r="H495" s="4" t="s">
        <v>9453</v>
      </c>
      <c r="I495" s="4" t="n">
        <v>39.45172</v>
      </c>
      <c r="J495" s="4" t="n">
        <v>-75.72863</v>
      </c>
      <c r="K495" s="4" t="s">
        <v>33934</v>
      </c>
      <c r="L495" s="4" t="s">
        <v>33935</v>
      </c>
      <c r="M495" s="4" t="s">
        <v>31694</v>
      </c>
      <c r="N495" s="4" t="s">
        <v>31694</v>
      </c>
      <c r="O495" s="4" t="s">
        <v>31694</v>
      </c>
      <c r="P495" s="4" t="s">
        <v>31694</v>
      </c>
      <c r="Q495" s="4" t="s">
        <v>31694</v>
      </c>
      <c r="R495" s="4" t="s">
        <v>33889</v>
      </c>
      <c r="S495" s="4" t="s">
        <v>88</v>
      </c>
      <c r="T495" s="4" t="s">
        <v>30570</v>
      </c>
      <c r="U495" s="4" t="s">
        <v>30686</v>
      </c>
      <c r="V495" s="7" t="s">
        <v>33936</v>
      </c>
    </row>
    <row r="496" customFormat="false" ht="15" hidden="false" customHeight="false" outlineLevel="0" collapsed="false">
      <c r="A496" s="4" t="s">
        <v>33937</v>
      </c>
      <c r="B496" s="4" t="s">
        <v>33938</v>
      </c>
      <c r="C496" s="4" t="s">
        <v>13</v>
      </c>
      <c r="D496" s="4" t="s">
        <v>33939</v>
      </c>
      <c r="E496" s="4" t="s">
        <v>14472</v>
      </c>
      <c r="F496" s="4" t="s">
        <v>83</v>
      </c>
      <c r="G496" s="4" t="s">
        <v>33940</v>
      </c>
      <c r="H496" s="4" t="s">
        <v>9453</v>
      </c>
      <c r="I496" s="4" t="n">
        <v>38.90652</v>
      </c>
      <c r="J496" s="4" t="n">
        <v>-75.44172</v>
      </c>
      <c r="K496" s="4" t="s">
        <v>33941</v>
      </c>
      <c r="L496" s="4" t="s">
        <v>33942</v>
      </c>
      <c r="M496" s="4" t="s">
        <v>31694</v>
      </c>
      <c r="N496" s="4" t="s">
        <v>31694</v>
      </c>
      <c r="O496" s="4" t="s">
        <v>31694</v>
      </c>
      <c r="P496" s="4" t="s">
        <v>31694</v>
      </c>
      <c r="Q496" s="4" t="s">
        <v>31694</v>
      </c>
      <c r="R496" s="4" t="s">
        <v>33889</v>
      </c>
      <c r="S496" s="4" t="s">
        <v>88</v>
      </c>
      <c r="T496" s="4" t="s">
        <v>30570</v>
      </c>
      <c r="U496" s="4" t="s">
        <v>30597</v>
      </c>
      <c r="V496" s="7" t="s">
        <v>33943</v>
      </c>
    </row>
    <row r="497" customFormat="false" ht="15" hidden="false" customHeight="false" outlineLevel="0" collapsed="false">
      <c r="A497" s="4" t="s">
        <v>33944</v>
      </c>
      <c r="B497" s="4" t="s">
        <v>33945</v>
      </c>
      <c r="C497" s="4" t="s">
        <v>13</v>
      </c>
      <c r="D497" s="4" t="s">
        <v>33946</v>
      </c>
      <c r="E497" s="4" t="s">
        <v>33947</v>
      </c>
      <c r="F497" s="4" t="s">
        <v>83</v>
      </c>
      <c r="G497" s="4" t="s">
        <v>33948</v>
      </c>
      <c r="H497" s="4" t="s">
        <v>9453</v>
      </c>
      <c r="I497" s="4" t="n">
        <v>38.63405</v>
      </c>
      <c r="J497" s="4" t="n">
        <v>-75.19135</v>
      </c>
      <c r="K497" s="4" t="s">
        <v>33949</v>
      </c>
      <c r="L497" s="4" t="s">
        <v>33950</v>
      </c>
      <c r="M497" s="4" t="s">
        <v>31170</v>
      </c>
      <c r="N497" s="4" t="s">
        <v>31170</v>
      </c>
      <c r="O497" s="4" t="s">
        <v>31170</v>
      </c>
      <c r="P497" s="4" t="s">
        <v>31170</v>
      </c>
      <c r="Q497" s="4" t="s">
        <v>31170</v>
      </c>
      <c r="R497" s="4" t="s">
        <v>88</v>
      </c>
      <c r="S497" s="4" t="s">
        <v>88</v>
      </c>
      <c r="T497" s="4" t="s">
        <v>30570</v>
      </c>
      <c r="U497" s="4" t="s">
        <v>30686</v>
      </c>
      <c r="V497" s="7" t="s">
        <v>33951</v>
      </c>
    </row>
    <row r="498" customFormat="false" ht="15" hidden="false" customHeight="false" outlineLevel="0" collapsed="false">
      <c r="A498" s="4" t="s">
        <v>33952</v>
      </c>
      <c r="B498" s="4" t="s">
        <v>33953</v>
      </c>
      <c r="C498" s="4" t="s">
        <v>13</v>
      </c>
      <c r="D498" s="4" t="s">
        <v>33954</v>
      </c>
      <c r="E498" s="4" t="s">
        <v>14963</v>
      </c>
      <c r="F498" s="4" t="s">
        <v>83</v>
      </c>
      <c r="G498" s="4" t="s">
        <v>14964</v>
      </c>
      <c r="H498" s="4" t="s">
        <v>9453</v>
      </c>
      <c r="I498" s="4" t="n">
        <v>39.69103</v>
      </c>
      <c r="J498" s="4" t="n">
        <v>-75.54846</v>
      </c>
      <c r="K498" s="4" t="s">
        <v>33955</v>
      </c>
      <c r="L498" s="4" t="s">
        <v>33956</v>
      </c>
      <c r="M498" s="4" t="s">
        <v>31694</v>
      </c>
      <c r="N498" s="4" t="s">
        <v>31694</v>
      </c>
      <c r="O498" s="4" t="s">
        <v>31694</v>
      </c>
      <c r="P498" s="4" t="s">
        <v>31694</v>
      </c>
      <c r="Q498" s="4" t="s">
        <v>31694</v>
      </c>
      <c r="R498" s="4" t="s">
        <v>88</v>
      </c>
      <c r="S498" s="4" t="s">
        <v>88</v>
      </c>
      <c r="T498" s="4" t="s">
        <v>30570</v>
      </c>
      <c r="U498" s="4" t="s">
        <v>30614</v>
      </c>
      <c r="V498" s="7" t="s">
        <v>33957</v>
      </c>
    </row>
    <row r="499" customFormat="false" ht="15" hidden="false" customHeight="false" outlineLevel="0" collapsed="false">
      <c r="A499" s="4" t="s">
        <v>33958</v>
      </c>
      <c r="B499" s="4" t="s">
        <v>33959</v>
      </c>
      <c r="C499" s="4" t="s">
        <v>13</v>
      </c>
      <c r="D499" s="4" t="s">
        <v>33960</v>
      </c>
      <c r="E499" s="4" t="s">
        <v>97</v>
      </c>
      <c r="F499" s="4" t="s">
        <v>83</v>
      </c>
      <c r="G499" s="4" t="s">
        <v>14973</v>
      </c>
      <c r="H499" s="4" t="s">
        <v>9453</v>
      </c>
      <c r="I499" s="4" t="n">
        <v>39.60269</v>
      </c>
      <c r="J499" s="4" t="n">
        <v>-75.74853</v>
      </c>
      <c r="K499" s="4" t="s">
        <v>33961</v>
      </c>
      <c r="L499" s="4" t="s">
        <v>33962</v>
      </c>
      <c r="M499" s="4" t="s">
        <v>31694</v>
      </c>
      <c r="N499" s="4" t="s">
        <v>31694</v>
      </c>
      <c r="O499" s="4" t="s">
        <v>31694</v>
      </c>
      <c r="P499" s="4" t="s">
        <v>31694</v>
      </c>
      <c r="Q499" s="4" t="s">
        <v>31694</v>
      </c>
      <c r="R499" s="4" t="s">
        <v>33889</v>
      </c>
      <c r="S499" s="4" t="s">
        <v>88</v>
      </c>
      <c r="T499" s="4" t="s">
        <v>30570</v>
      </c>
      <c r="U499" s="4" t="s">
        <v>30571</v>
      </c>
      <c r="V499" s="7" t="s">
        <v>33963</v>
      </c>
    </row>
    <row r="500" customFormat="false" ht="15" hidden="false" customHeight="false" outlineLevel="0" collapsed="false">
      <c r="A500" s="4" t="s">
        <v>33964</v>
      </c>
      <c r="B500" s="4" t="s">
        <v>33965</v>
      </c>
      <c r="C500" s="4" t="s">
        <v>13</v>
      </c>
      <c r="D500" s="4" t="s">
        <v>33966</v>
      </c>
      <c r="E500" s="4" t="s">
        <v>97</v>
      </c>
      <c r="F500" s="4" t="s">
        <v>83</v>
      </c>
      <c r="G500" s="4" t="s">
        <v>33967</v>
      </c>
      <c r="H500" s="4" t="s">
        <v>9453</v>
      </c>
      <c r="I500" s="4" t="n">
        <v>39.68416</v>
      </c>
      <c r="J500" s="4" t="n">
        <v>-75.74028</v>
      </c>
      <c r="K500" s="4" t="s">
        <v>33968</v>
      </c>
      <c r="L500" s="4" t="s">
        <v>33969</v>
      </c>
      <c r="M500" s="4" t="s">
        <v>31694</v>
      </c>
      <c r="N500" s="4" t="s">
        <v>31694</v>
      </c>
      <c r="O500" s="4" t="s">
        <v>31694</v>
      </c>
      <c r="P500" s="4" t="s">
        <v>31694</v>
      </c>
      <c r="Q500" s="4" t="s">
        <v>31694</v>
      </c>
      <c r="R500" s="4" t="s">
        <v>33889</v>
      </c>
      <c r="S500" s="4" t="s">
        <v>88</v>
      </c>
      <c r="T500" s="4" t="s">
        <v>30570</v>
      </c>
      <c r="U500" s="4" t="s">
        <v>30686</v>
      </c>
      <c r="V500" s="7" t="s">
        <v>33970</v>
      </c>
    </row>
    <row r="501" customFormat="false" ht="15" hidden="false" customHeight="false" outlineLevel="0" collapsed="false">
      <c r="A501" s="4" t="s">
        <v>33971</v>
      </c>
      <c r="B501" s="4" t="s">
        <v>33972</v>
      </c>
      <c r="C501" s="4" t="s">
        <v>13</v>
      </c>
      <c r="D501" s="4" t="s">
        <v>33973</v>
      </c>
      <c r="E501" s="4" t="s">
        <v>97</v>
      </c>
      <c r="F501" s="4" t="s">
        <v>83</v>
      </c>
      <c r="G501" s="4" t="s">
        <v>14973</v>
      </c>
      <c r="H501" s="4" t="s">
        <v>9453</v>
      </c>
      <c r="I501" s="4" t="n">
        <v>39.59915</v>
      </c>
      <c r="J501" s="4" t="n">
        <v>-75.74311</v>
      </c>
      <c r="K501" s="4" t="s">
        <v>33974</v>
      </c>
      <c r="L501" s="4" t="s">
        <v>33975</v>
      </c>
      <c r="M501" s="4" t="s">
        <v>31694</v>
      </c>
      <c r="N501" s="4" t="s">
        <v>31694</v>
      </c>
      <c r="O501" s="4" t="s">
        <v>31694</v>
      </c>
      <c r="P501" s="4" t="s">
        <v>31694</v>
      </c>
      <c r="Q501" s="4" t="s">
        <v>31694</v>
      </c>
      <c r="R501" s="4" t="s">
        <v>88</v>
      </c>
      <c r="S501" s="4" t="s">
        <v>88</v>
      </c>
      <c r="T501" s="4" t="s">
        <v>30570</v>
      </c>
      <c r="U501" s="4" t="s">
        <v>32440</v>
      </c>
      <c r="V501" s="7" t="s">
        <v>33976</v>
      </c>
    </row>
    <row r="502" customFormat="false" ht="15" hidden="false" customHeight="false" outlineLevel="0" collapsed="false">
      <c r="A502" s="4" t="s">
        <v>33977</v>
      </c>
      <c r="B502" s="4" t="s">
        <v>33978</v>
      </c>
      <c r="C502" s="4" t="s">
        <v>13</v>
      </c>
      <c r="D502" s="4" t="s">
        <v>33979</v>
      </c>
      <c r="E502" s="4" t="s">
        <v>97</v>
      </c>
      <c r="F502" s="4" t="s">
        <v>83</v>
      </c>
      <c r="G502" s="4" t="s">
        <v>98</v>
      </c>
      <c r="H502" s="4" t="s">
        <v>9453</v>
      </c>
      <c r="I502" s="4" t="n">
        <v>39.68548</v>
      </c>
      <c r="J502" s="4" t="n">
        <v>-75.67984</v>
      </c>
      <c r="K502" s="4" t="s">
        <v>33980</v>
      </c>
      <c r="L502" s="4" t="s">
        <v>33981</v>
      </c>
      <c r="M502" s="4" t="s">
        <v>31694</v>
      </c>
      <c r="N502" s="4" t="s">
        <v>31694</v>
      </c>
      <c r="O502" s="4" t="s">
        <v>31694</v>
      </c>
      <c r="P502" s="4" t="s">
        <v>31694</v>
      </c>
      <c r="Q502" s="4" t="s">
        <v>31694</v>
      </c>
      <c r="R502" s="4" t="s">
        <v>33889</v>
      </c>
      <c r="S502" s="4" t="s">
        <v>88</v>
      </c>
      <c r="T502" s="4" t="s">
        <v>30570</v>
      </c>
      <c r="U502" s="4" t="s">
        <v>32440</v>
      </c>
      <c r="V502" s="7" t="s">
        <v>33982</v>
      </c>
    </row>
    <row r="503" customFormat="false" ht="15" hidden="false" customHeight="false" outlineLevel="0" collapsed="false">
      <c r="A503" s="4" t="s">
        <v>33983</v>
      </c>
      <c r="B503" s="4" t="s">
        <v>33984</v>
      </c>
      <c r="C503" s="4" t="s">
        <v>13</v>
      </c>
      <c r="D503" s="4" t="s">
        <v>33985</v>
      </c>
      <c r="E503" s="4" t="s">
        <v>33986</v>
      </c>
      <c r="F503" s="4" t="s">
        <v>83</v>
      </c>
      <c r="G503" s="4" t="s">
        <v>33987</v>
      </c>
      <c r="H503" s="4" t="s">
        <v>9453</v>
      </c>
      <c r="I503" s="4" t="n">
        <v>38.54487</v>
      </c>
      <c r="J503" s="4" t="n">
        <v>-75.09525</v>
      </c>
      <c r="K503" s="4" t="s">
        <v>33988</v>
      </c>
      <c r="L503" s="4" t="s">
        <v>33989</v>
      </c>
      <c r="M503" s="4" t="s">
        <v>31694</v>
      </c>
      <c r="N503" s="4" t="s">
        <v>31694</v>
      </c>
      <c r="O503" s="4" t="s">
        <v>31694</v>
      </c>
      <c r="P503" s="4" t="s">
        <v>31694</v>
      </c>
      <c r="Q503" s="4" t="s">
        <v>31694</v>
      </c>
      <c r="R503" s="4" t="s">
        <v>33889</v>
      </c>
      <c r="S503" s="4" t="s">
        <v>88</v>
      </c>
      <c r="T503" s="4" t="s">
        <v>30570</v>
      </c>
      <c r="U503" s="4" t="s">
        <v>30597</v>
      </c>
      <c r="V503" s="7" t="s">
        <v>33990</v>
      </c>
    </row>
    <row r="504" customFormat="false" ht="15" hidden="false" customHeight="false" outlineLevel="0" collapsed="false">
      <c r="A504" s="4" t="s">
        <v>33991</v>
      </c>
      <c r="B504" s="4" t="s">
        <v>33992</v>
      </c>
      <c r="C504" s="4" t="s">
        <v>13</v>
      </c>
      <c r="D504" s="4" t="s">
        <v>33993</v>
      </c>
      <c r="E504" s="4" t="s">
        <v>33994</v>
      </c>
      <c r="F504" s="4" t="s">
        <v>83</v>
      </c>
      <c r="G504" s="4" t="s">
        <v>33995</v>
      </c>
      <c r="H504" s="4" t="s">
        <v>9453</v>
      </c>
      <c r="I504" s="4" t="n">
        <v>38.72785</v>
      </c>
      <c r="J504" s="4" t="n">
        <v>-75.13825</v>
      </c>
      <c r="K504" s="4" t="s">
        <v>33996</v>
      </c>
      <c r="L504" s="4" t="s">
        <v>33997</v>
      </c>
      <c r="M504" s="4" t="s">
        <v>33998</v>
      </c>
      <c r="N504" s="4" t="s">
        <v>33998</v>
      </c>
      <c r="O504" s="4" t="s">
        <v>33998</v>
      </c>
      <c r="P504" s="4" t="s">
        <v>33998</v>
      </c>
      <c r="Q504" s="4" t="s">
        <v>33998</v>
      </c>
      <c r="R504" s="4" t="s">
        <v>88</v>
      </c>
      <c r="S504" s="4" t="s">
        <v>88</v>
      </c>
      <c r="T504" s="4" t="s">
        <v>30570</v>
      </c>
      <c r="U504" s="4" t="s">
        <v>30571</v>
      </c>
      <c r="V504" s="7" t="s">
        <v>33999</v>
      </c>
    </row>
    <row r="505" customFormat="false" ht="15" hidden="false" customHeight="false" outlineLevel="0" collapsed="false">
      <c r="A505" s="4" t="s">
        <v>34000</v>
      </c>
      <c r="B505" s="4" t="s">
        <v>34001</v>
      </c>
      <c r="C505" s="4" t="s">
        <v>13</v>
      </c>
      <c r="D505" s="4" t="s">
        <v>34002</v>
      </c>
      <c r="E505" s="4" t="s">
        <v>23929</v>
      </c>
      <c r="F505" s="4" t="s">
        <v>83</v>
      </c>
      <c r="G505" s="4" t="s">
        <v>34003</v>
      </c>
      <c r="H505" s="4" t="s">
        <v>9453</v>
      </c>
      <c r="I505" s="4" t="n">
        <v>38.65861</v>
      </c>
      <c r="J505" s="4" t="n">
        <v>-75.61244</v>
      </c>
      <c r="K505" s="4" t="s">
        <v>34004</v>
      </c>
      <c r="L505" s="4" t="s">
        <v>34005</v>
      </c>
      <c r="M505" s="4" t="s">
        <v>31694</v>
      </c>
      <c r="N505" s="4" t="s">
        <v>31694</v>
      </c>
      <c r="O505" s="4" t="s">
        <v>31694</v>
      </c>
      <c r="P505" s="4" t="s">
        <v>31694</v>
      </c>
      <c r="Q505" s="4" t="s">
        <v>31694</v>
      </c>
      <c r="R505" s="4" t="s">
        <v>33889</v>
      </c>
      <c r="S505" s="4" t="s">
        <v>88</v>
      </c>
      <c r="T505" s="4" t="s">
        <v>30570</v>
      </c>
      <c r="U505" s="4" t="s">
        <v>30614</v>
      </c>
      <c r="V505" s="7" t="s">
        <v>34006</v>
      </c>
    </row>
    <row r="506" customFormat="false" ht="15" hidden="false" customHeight="false" outlineLevel="0" collapsed="false">
      <c r="A506" s="4" t="s">
        <v>34007</v>
      </c>
      <c r="B506" s="4" t="s">
        <v>34008</v>
      </c>
      <c r="C506" s="4" t="s">
        <v>13</v>
      </c>
      <c r="D506" s="4" t="s">
        <v>34009</v>
      </c>
      <c r="E506" s="4" t="s">
        <v>27669</v>
      </c>
      <c r="F506" s="4" t="s">
        <v>83</v>
      </c>
      <c r="G506" s="4" t="s">
        <v>34010</v>
      </c>
      <c r="H506" s="4" t="s">
        <v>9453</v>
      </c>
      <c r="I506" s="4" t="n">
        <v>39.29987</v>
      </c>
      <c r="J506" s="4" t="n">
        <v>-75.60476</v>
      </c>
      <c r="K506" s="4" t="s">
        <v>34011</v>
      </c>
      <c r="L506" s="4" t="s">
        <v>34012</v>
      </c>
      <c r="M506" s="4" t="s">
        <v>31694</v>
      </c>
      <c r="N506" s="4" t="s">
        <v>31694</v>
      </c>
      <c r="O506" s="4" t="s">
        <v>31694</v>
      </c>
      <c r="P506" s="4" t="s">
        <v>31694</v>
      </c>
      <c r="Q506" s="4" t="s">
        <v>31694</v>
      </c>
      <c r="R506" s="4" t="s">
        <v>33889</v>
      </c>
      <c r="S506" s="4" t="s">
        <v>88</v>
      </c>
      <c r="T506" s="4" t="s">
        <v>30570</v>
      </c>
      <c r="U506" s="4" t="s">
        <v>30686</v>
      </c>
      <c r="V506" s="7" t="s">
        <v>34013</v>
      </c>
    </row>
    <row r="507" customFormat="false" ht="15" hidden="false" customHeight="false" outlineLevel="0" collapsed="false">
      <c r="A507" s="4" t="s">
        <v>34014</v>
      </c>
      <c r="B507" s="4" t="s">
        <v>34015</v>
      </c>
      <c r="C507" s="4" t="s">
        <v>13</v>
      </c>
      <c r="D507" s="4" t="s">
        <v>34016</v>
      </c>
      <c r="E507" s="4" t="s">
        <v>106</v>
      </c>
      <c r="F507" s="4" t="s">
        <v>83</v>
      </c>
      <c r="G507" s="4" t="s">
        <v>14990</v>
      </c>
      <c r="H507" s="4" t="s">
        <v>9453</v>
      </c>
      <c r="I507" s="4" t="n">
        <v>39.74362</v>
      </c>
      <c r="J507" s="4" t="n">
        <v>-75.69516</v>
      </c>
      <c r="K507" s="4" t="s">
        <v>34017</v>
      </c>
      <c r="L507" s="4" t="s">
        <v>34018</v>
      </c>
      <c r="M507" s="4" t="s">
        <v>31149</v>
      </c>
      <c r="N507" s="4" t="s">
        <v>31149</v>
      </c>
      <c r="O507" s="4" t="s">
        <v>31149</v>
      </c>
      <c r="P507" s="4" t="s">
        <v>31149</v>
      </c>
      <c r="Q507" s="4" t="s">
        <v>31149</v>
      </c>
      <c r="R507" s="4" t="s">
        <v>88</v>
      </c>
      <c r="S507" s="4" t="s">
        <v>88</v>
      </c>
      <c r="T507" s="4" t="s">
        <v>30570</v>
      </c>
      <c r="U507" s="4" t="s">
        <v>30571</v>
      </c>
      <c r="V507" s="7" t="s">
        <v>34019</v>
      </c>
    </row>
    <row r="508" customFormat="false" ht="15" hidden="false" customHeight="false" outlineLevel="0" collapsed="false">
      <c r="A508" s="4" t="s">
        <v>34020</v>
      </c>
      <c r="B508" s="4" t="s">
        <v>34021</v>
      </c>
      <c r="C508" s="4" t="s">
        <v>13</v>
      </c>
      <c r="D508" s="4" t="s">
        <v>34022</v>
      </c>
      <c r="E508" s="4" t="s">
        <v>106</v>
      </c>
      <c r="F508" s="4" t="s">
        <v>83</v>
      </c>
      <c r="G508" s="4" t="s">
        <v>14990</v>
      </c>
      <c r="H508" s="4" t="s">
        <v>9453</v>
      </c>
      <c r="I508" s="4" t="n">
        <v>39.73193</v>
      </c>
      <c r="J508" s="4" t="n">
        <v>-75.66766</v>
      </c>
      <c r="K508" s="4" t="s">
        <v>34023</v>
      </c>
      <c r="L508" s="4" t="s">
        <v>34024</v>
      </c>
      <c r="M508" s="4" t="s">
        <v>31694</v>
      </c>
      <c r="N508" s="4" t="s">
        <v>31694</v>
      </c>
      <c r="O508" s="4" t="s">
        <v>31694</v>
      </c>
      <c r="P508" s="4" t="s">
        <v>31694</v>
      </c>
      <c r="Q508" s="4" t="s">
        <v>31694</v>
      </c>
      <c r="R508" s="4" t="s">
        <v>32025</v>
      </c>
      <c r="S508" s="4" t="s">
        <v>88</v>
      </c>
      <c r="T508" s="4" t="s">
        <v>30570</v>
      </c>
      <c r="U508" s="4" t="s">
        <v>30571</v>
      </c>
      <c r="V508" s="7" t="s">
        <v>34025</v>
      </c>
    </row>
    <row r="509" customFormat="false" ht="15" hidden="false" customHeight="false" outlineLevel="0" collapsed="false">
      <c r="A509" s="4" t="s">
        <v>34026</v>
      </c>
      <c r="B509" s="4" t="s">
        <v>34027</v>
      </c>
      <c r="C509" s="4" t="s">
        <v>13</v>
      </c>
      <c r="D509" s="4" t="s">
        <v>34028</v>
      </c>
      <c r="E509" s="4" t="s">
        <v>106</v>
      </c>
      <c r="F509" s="4" t="s">
        <v>83</v>
      </c>
      <c r="G509" s="4" t="s">
        <v>107</v>
      </c>
      <c r="H509" s="4" t="s">
        <v>9453</v>
      </c>
      <c r="I509" s="4" t="n">
        <v>39.80904</v>
      </c>
      <c r="J509" s="4" t="n">
        <v>-75.54796</v>
      </c>
      <c r="K509" s="4" t="s">
        <v>34029</v>
      </c>
      <c r="L509" s="4" t="s">
        <v>34030</v>
      </c>
      <c r="M509" s="4" t="s">
        <v>31694</v>
      </c>
      <c r="N509" s="4" t="s">
        <v>31694</v>
      </c>
      <c r="O509" s="4" t="s">
        <v>31694</v>
      </c>
      <c r="P509" s="4" t="s">
        <v>31694</v>
      </c>
      <c r="Q509" s="4" t="s">
        <v>31694</v>
      </c>
      <c r="R509" s="4" t="s">
        <v>88</v>
      </c>
      <c r="S509" s="4" t="s">
        <v>88</v>
      </c>
      <c r="T509" s="4" t="s">
        <v>30570</v>
      </c>
      <c r="U509" s="4" t="s">
        <v>30571</v>
      </c>
      <c r="V509" s="7" t="s">
        <v>34031</v>
      </c>
    </row>
    <row r="510" customFormat="false" ht="15" hidden="false" customHeight="false" outlineLevel="0" collapsed="false">
      <c r="A510" s="4" t="s">
        <v>34032</v>
      </c>
      <c r="B510" s="4" t="s">
        <v>34033</v>
      </c>
      <c r="C510" s="4" t="s">
        <v>13</v>
      </c>
      <c r="D510" s="4" t="s">
        <v>34034</v>
      </c>
      <c r="E510" s="4" t="s">
        <v>106</v>
      </c>
      <c r="F510" s="4" t="s">
        <v>83</v>
      </c>
      <c r="G510" s="4" t="s">
        <v>34035</v>
      </c>
      <c r="H510" s="4" t="s">
        <v>9453</v>
      </c>
      <c r="I510" s="4" t="n">
        <v>39.78286</v>
      </c>
      <c r="J510" s="4" t="n">
        <v>-75.48049</v>
      </c>
      <c r="K510" s="4" t="s">
        <v>34036</v>
      </c>
      <c r="L510" s="4" t="s">
        <v>34037</v>
      </c>
      <c r="M510" s="4" t="s">
        <v>31149</v>
      </c>
      <c r="N510" s="4" t="s">
        <v>31149</v>
      </c>
      <c r="O510" s="4" t="s">
        <v>31149</v>
      </c>
      <c r="P510" s="4" t="s">
        <v>31149</v>
      </c>
      <c r="Q510" s="4" t="s">
        <v>31149</v>
      </c>
      <c r="R510" s="4" t="s">
        <v>88</v>
      </c>
      <c r="S510" s="4" t="s">
        <v>88</v>
      </c>
      <c r="T510" s="4" t="s">
        <v>30570</v>
      </c>
      <c r="U510" s="4" t="s">
        <v>30571</v>
      </c>
      <c r="V510" s="7" t="s">
        <v>34038</v>
      </c>
    </row>
    <row r="511" customFormat="false" ht="15" hidden="false" customHeight="false" outlineLevel="0" collapsed="false">
      <c r="A511" s="4" t="s">
        <v>34039</v>
      </c>
      <c r="B511" s="4" t="s">
        <v>34040</v>
      </c>
      <c r="C511" s="4" t="s">
        <v>13</v>
      </c>
      <c r="D511" s="4" t="s">
        <v>34041</v>
      </c>
      <c r="E511" s="4" t="s">
        <v>106</v>
      </c>
      <c r="F511" s="4" t="s">
        <v>83</v>
      </c>
      <c r="G511" s="4" t="s">
        <v>34042</v>
      </c>
      <c r="H511" s="4" t="s">
        <v>9453</v>
      </c>
      <c r="I511" s="4" t="n">
        <v>39.78978</v>
      </c>
      <c r="J511" s="4" t="n">
        <v>-75.5463</v>
      </c>
      <c r="K511" s="4" t="s">
        <v>34043</v>
      </c>
      <c r="L511" s="4" t="s">
        <v>34044</v>
      </c>
      <c r="M511" s="4" t="s">
        <v>31694</v>
      </c>
      <c r="N511" s="4" t="s">
        <v>31694</v>
      </c>
      <c r="O511" s="4" t="s">
        <v>31694</v>
      </c>
      <c r="P511" s="4" t="s">
        <v>31694</v>
      </c>
      <c r="Q511" s="4" t="s">
        <v>31694</v>
      </c>
      <c r="R511" s="4" t="s">
        <v>33889</v>
      </c>
      <c r="S511" s="4" t="s">
        <v>88</v>
      </c>
      <c r="T511" s="4" t="s">
        <v>30570</v>
      </c>
      <c r="U511" s="4" t="s">
        <v>30597</v>
      </c>
      <c r="V511" s="7" t="s">
        <v>34045</v>
      </c>
    </row>
    <row r="512" customFormat="false" ht="15" hidden="false" customHeight="false" outlineLevel="0" collapsed="false">
      <c r="A512" s="4" t="s">
        <v>34046</v>
      </c>
      <c r="B512" s="4" t="s">
        <v>34047</v>
      </c>
      <c r="C512" s="4" t="s">
        <v>13</v>
      </c>
      <c r="D512" s="4" t="s">
        <v>34048</v>
      </c>
      <c r="E512" s="4" t="s">
        <v>106</v>
      </c>
      <c r="F512" s="4" t="s">
        <v>83</v>
      </c>
      <c r="G512" s="4" t="s">
        <v>34049</v>
      </c>
      <c r="H512" s="4" t="s">
        <v>9453</v>
      </c>
      <c r="I512" s="4" t="n">
        <v>39.73785</v>
      </c>
      <c r="J512" s="4" t="n">
        <v>-75.61509</v>
      </c>
      <c r="K512" s="4" t="s">
        <v>34050</v>
      </c>
      <c r="L512" s="4" t="s">
        <v>34051</v>
      </c>
      <c r="M512" s="4" t="s">
        <v>31694</v>
      </c>
      <c r="N512" s="4" t="s">
        <v>31694</v>
      </c>
      <c r="O512" s="4" t="s">
        <v>31694</v>
      </c>
      <c r="P512" s="4" t="s">
        <v>31694</v>
      </c>
      <c r="Q512" s="4" t="s">
        <v>31694</v>
      </c>
      <c r="R512" s="4" t="s">
        <v>33889</v>
      </c>
      <c r="S512" s="4" t="s">
        <v>88</v>
      </c>
      <c r="T512" s="4" t="s">
        <v>30570</v>
      </c>
      <c r="U512" s="4" t="s">
        <v>30686</v>
      </c>
      <c r="V512" s="7" t="s">
        <v>34052</v>
      </c>
    </row>
    <row r="513" customFormat="false" ht="15" hidden="false" customHeight="false" outlineLevel="0" collapsed="false">
      <c r="A513" s="4" t="s">
        <v>34053</v>
      </c>
      <c r="B513" s="4" t="s">
        <v>34054</v>
      </c>
      <c r="C513" s="4" t="s">
        <v>30584</v>
      </c>
      <c r="D513" s="4" t="s">
        <v>34055</v>
      </c>
      <c r="E513" s="4" t="s">
        <v>106</v>
      </c>
      <c r="F513" s="4" t="s">
        <v>83</v>
      </c>
      <c r="G513" s="4" t="s">
        <v>107</v>
      </c>
      <c r="H513" s="4" t="s">
        <v>9453</v>
      </c>
      <c r="I513" s="4" t="n">
        <v>39.82249</v>
      </c>
      <c r="J513" s="4" t="n">
        <v>-75.4852</v>
      </c>
      <c r="K513" s="4" t="s">
        <v>34056</v>
      </c>
      <c r="L513" s="4" t="s">
        <v>34057</v>
      </c>
      <c r="M513" s="4" t="s">
        <v>33371</v>
      </c>
      <c r="N513" s="4" t="s">
        <v>33371</v>
      </c>
      <c r="O513" s="4" t="s">
        <v>33371</v>
      </c>
      <c r="P513" s="4" t="s">
        <v>33371</v>
      </c>
      <c r="Q513" s="4" t="s">
        <v>33371</v>
      </c>
      <c r="R513" s="4" t="s">
        <v>88</v>
      </c>
      <c r="S513" s="4" t="s">
        <v>88</v>
      </c>
      <c r="T513" s="4" t="s">
        <v>30570</v>
      </c>
      <c r="U513" s="4" t="s">
        <v>30571</v>
      </c>
      <c r="V513" s="7" t="s">
        <v>34058</v>
      </c>
    </row>
    <row r="514" customFormat="false" ht="15" hidden="false" customHeight="false" outlineLevel="0" collapsed="false">
      <c r="A514" s="4" t="s">
        <v>34059</v>
      </c>
      <c r="B514" s="4" t="s">
        <v>34060</v>
      </c>
      <c r="C514" s="4" t="s">
        <v>13</v>
      </c>
      <c r="D514" s="4" t="s">
        <v>34061</v>
      </c>
      <c r="E514" s="4" t="s">
        <v>15015</v>
      </c>
      <c r="F514" s="4" t="s">
        <v>15016</v>
      </c>
      <c r="G514" s="4" t="s">
        <v>15017</v>
      </c>
      <c r="H514" s="4" t="s">
        <v>9453</v>
      </c>
      <c r="I514" s="4" t="n">
        <v>28.66292</v>
      </c>
      <c r="J514" s="4" t="n">
        <v>-81.37122</v>
      </c>
      <c r="K514" s="4" t="s">
        <v>34062</v>
      </c>
      <c r="L514" s="4" t="s">
        <v>34063</v>
      </c>
      <c r="M514" s="4" t="s">
        <v>31170</v>
      </c>
      <c r="N514" s="4" t="s">
        <v>31170</v>
      </c>
      <c r="O514" s="4" t="s">
        <v>31170</v>
      </c>
      <c r="P514" s="4" t="s">
        <v>31170</v>
      </c>
      <c r="Q514" s="4" t="s">
        <v>31170</v>
      </c>
      <c r="R514" s="4" t="s">
        <v>32025</v>
      </c>
      <c r="S514" s="4" t="s">
        <v>88</v>
      </c>
      <c r="T514" s="4" t="s">
        <v>30570</v>
      </c>
      <c r="U514" s="4" t="s">
        <v>30597</v>
      </c>
      <c r="V514" s="7" t="s">
        <v>34064</v>
      </c>
    </row>
    <row r="515" customFormat="false" ht="15" hidden="false" customHeight="false" outlineLevel="0" collapsed="false">
      <c r="A515" s="4" t="s">
        <v>34065</v>
      </c>
      <c r="B515" s="4" t="s">
        <v>34066</v>
      </c>
      <c r="C515" s="4" t="s">
        <v>30584</v>
      </c>
      <c r="D515" s="4" t="s">
        <v>34067</v>
      </c>
      <c r="E515" s="4" t="s">
        <v>15027</v>
      </c>
      <c r="F515" s="4" t="s">
        <v>15016</v>
      </c>
      <c r="G515" s="4" t="s">
        <v>15028</v>
      </c>
      <c r="H515" s="4" t="s">
        <v>9453</v>
      </c>
      <c r="I515" s="4" t="n">
        <v>28.67371</v>
      </c>
      <c r="J515" s="4" t="n">
        <v>-81.50836</v>
      </c>
      <c r="K515" s="4" t="s">
        <v>34068</v>
      </c>
      <c r="L515" s="4" t="s">
        <v>34069</v>
      </c>
      <c r="M515" s="4" t="s">
        <v>34070</v>
      </c>
      <c r="N515" s="4" t="s">
        <v>34070</v>
      </c>
      <c r="O515" s="4" t="s">
        <v>34070</v>
      </c>
      <c r="P515" s="4" t="s">
        <v>34070</v>
      </c>
      <c r="Q515" s="4" t="s">
        <v>34070</v>
      </c>
      <c r="R515" s="4" t="s">
        <v>88</v>
      </c>
      <c r="S515" s="4" t="s">
        <v>88</v>
      </c>
      <c r="T515" s="4" t="s">
        <v>30570</v>
      </c>
      <c r="U515" s="4" t="s">
        <v>30571</v>
      </c>
      <c r="V515" s="7" t="s">
        <v>34071</v>
      </c>
    </row>
    <row r="516" customFormat="false" ht="15" hidden="false" customHeight="false" outlineLevel="0" collapsed="false">
      <c r="A516" s="4" t="s">
        <v>34072</v>
      </c>
      <c r="B516" s="4" t="s">
        <v>34073</v>
      </c>
      <c r="C516" s="4" t="s">
        <v>30584</v>
      </c>
      <c r="D516" s="4" t="s">
        <v>34074</v>
      </c>
      <c r="E516" s="4" t="s">
        <v>34075</v>
      </c>
      <c r="F516" s="4" t="s">
        <v>15016</v>
      </c>
      <c r="G516" s="4" t="s">
        <v>34076</v>
      </c>
      <c r="H516" s="4" t="s">
        <v>9453</v>
      </c>
      <c r="I516" s="4" t="n">
        <v>28.05326</v>
      </c>
      <c r="J516" s="4" t="n">
        <v>-81.77543</v>
      </c>
      <c r="K516" s="4" t="s">
        <v>34077</v>
      </c>
      <c r="L516" s="4" t="s">
        <v>34078</v>
      </c>
      <c r="M516" s="4" t="s">
        <v>30870</v>
      </c>
      <c r="N516" s="4" t="s">
        <v>30870</v>
      </c>
      <c r="O516" s="4" t="s">
        <v>30870</v>
      </c>
      <c r="P516" s="4" t="s">
        <v>30870</v>
      </c>
      <c r="Q516" s="4" t="s">
        <v>30870</v>
      </c>
      <c r="R516" s="4" t="s">
        <v>88</v>
      </c>
      <c r="S516" s="4" t="s">
        <v>88</v>
      </c>
      <c r="T516" s="4" t="s">
        <v>30570</v>
      </c>
      <c r="U516" s="4" t="s">
        <v>34079</v>
      </c>
      <c r="V516" s="7" t="s">
        <v>34080</v>
      </c>
    </row>
    <row r="517" customFormat="false" ht="15" hidden="false" customHeight="false" outlineLevel="0" collapsed="false">
      <c r="A517" s="4" t="s">
        <v>34081</v>
      </c>
      <c r="B517" s="4" t="s">
        <v>34082</v>
      </c>
      <c r="C517" s="4" t="s">
        <v>13</v>
      </c>
      <c r="D517" s="4" t="s">
        <v>34083</v>
      </c>
      <c r="E517" s="4" t="s">
        <v>15046</v>
      </c>
      <c r="F517" s="4" t="s">
        <v>15016</v>
      </c>
      <c r="G517" s="4" t="s">
        <v>15047</v>
      </c>
      <c r="H517" s="4" t="s">
        <v>9453</v>
      </c>
      <c r="I517" s="4" t="n">
        <v>25.97273</v>
      </c>
      <c r="J517" s="4" t="n">
        <v>-80.14606</v>
      </c>
      <c r="K517" s="4" t="s">
        <v>34084</v>
      </c>
      <c r="L517" s="4" t="s">
        <v>34085</v>
      </c>
      <c r="M517" s="4" t="s">
        <v>33607</v>
      </c>
      <c r="N517" s="4" t="s">
        <v>33607</v>
      </c>
      <c r="O517" s="4" t="s">
        <v>33607</v>
      </c>
      <c r="P517" s="4" t="s">
        <v>33607</v>
      </c>
      <c r="Q517" s="4" t="s">
        <v>33607</v>
      </c>
      <c r="R517" s="4" t="s">
        <v>88</v>
      </c>
      <c r="S517" s="4" t="s">
        <v>88</v>
      </c>
      <c r="T517" s="4" t="s">
        <v>30570</v>
      </c>
      <c r="U517" s="4" t="s">
        <v>30571</v>
      </c>
      <c r="V517" s="7" t="s">
        <v>34086</v>
      </c>
    </row>
    <row r="518" customFormat="false" ht="15" hidden="false" customHeight="false" outlineLevel="0" collapsed="false">
      <c r="A518" s="4" t="s">
        <v>34087</v>
      </c>
      <c r="B518" s="4" t="s">
        <v>34088</v>
      </c>
      <c r="C518" s="4" t="s">
        <v>30584</v>
      </c>
      <c r="D518" s="4" t="s">
        <v>34089</v>
      </c>
      <c r="E518" s="4" t="s">
        <v>15066</v>
      </c>
      <c r="F518" s="4" t="s">
        <v>15016</v>
      </c>
      <c r="G518" s="4" t="s">
        <v>15067</v>
      </c>
      <c r="H518" s="4" t="s">
        <v>9453</v>
      </c>
      <c r="I518" s="4" t="n">
        <v>26.68649</v>
      </c>
      <c r="J518" s="4" t="n">
        <v>-80.6679</v>
      </c>
      <c r="K518" s="4" t="s">
        <v>34090</v>
      </c>
      <c r="L518" s="4" t="s">
        <v>34091</v>
      </c>
      <c r="M518" s="4" t="s">
        <v>33607</v>
      </c>
      <c r="N518" s="4" t="s">
        <v>33607</v>
      </c>
      <c r="O518" s="4" t="s">
        <v>33607</v>
      </c>
      <c r="P518" s="4" t="s">
        <v>33607</v>
      </c>
      <c r="Q518" s="4" t="s">
        <v>33607</v>
      </c>
      <c r="R518" s="4" t="s">
        <v>88</v>
      </c>
      <c r="S518" s="4" t="s">
        <v>88</v>
      </c>
      <c r="T518" s="4" t="s">
        <v>30570</v>
      </c>
      <c r="U518" s="4" t="s">
        <v>30571</v>
      </c>
      <c r="V518" s="7" t="s">
        <v>34092</v>
      </c>
    </row>
    <row r="519" customFormat="false" ht="15" hidden="false" customHeight="false" outlineLevel="0" collapsed="false">
      <c r="A519" s="4" t="s">
        <v>34093</v>
      </c>
      <c r="B519" s="4" t="s">
        <v>34094</v>
      </c>
      <c r="C519" s="4" t="s">
        <v>13</v>
      </c>
      <c r="D519" s="4" t="s">
        <v>34095</v>
      </c>
      <c r="E519" s="4" t="s">
        <v>10544</v>
      </c>
      <c r="F519" s="4" t="s">
        <v>15016</v>
      </c>
      <c r="G519" s="4" t="s">
        <v>15076</v>
      </c>
      <c r="H519" s="4" t="s">
        <v>9453</v>
      </c>
      <c r="I519" s="4" t="n">
        <v>28.91674</v>
      </c>
      <c r="J519" s="4" t="n">
        <v>-82.46631</v>
      </c>
      <c r="K519" s="4" t="s">
        <v>34096</v>
      </c>
      <c r="L519" s="4" t="s">
        <v>34097</v>
      </c>
      <c r="M519" s="4" t="s">
        <v>31694</v>
      </c>
      <c r="N519" s="4" t="s">
        <v>31694</v>
      </c>
      <c r="O519" s="4" t="s">
        <v>31694</v>
      </c>
      <c r="P519" s="4" t="s">
        <v>31694</v>
      </c>
      <c r="Q519" s="4" t="s">
        <v>31694</v>
      </c>
      <c r="R519" s="4" t="s">
        <v>30596</v>
      </c>
      <c r="S519" s="4" t="s">
        <v>88</v>
      </c>
      <c r="T519" s="4" t="s">
        <v>30570</v>
      </c>
      <c r="U519" s="4" t="s">
        <v>30597</v>
      </c>
      <c r="V519" s="7" t="s">
        <v>34098</v>
      </c>
    </row>
    <row r="520" customFormat="false" ht="15" hidden="false" customHeight="false" outlineLevel="0" collapsed="false">
      <c r="A520" s="4" t="s">
        <v>34099</v>
      </c>
      <c r="B520" s="4" t="s">
        <v>34100</v>
      </c>
      <c r="C520" s="4" t="s">
        <v>13</v>
      </c>
      <c r="D520" s="4" t="s">
        <v>34101</v>
      </c>
      <c r="E520" s="4" t="s">
        <v>15085</v>
      </c>
      <c r="F520" s="4" t="s">
        <v>15016</v>
      </c>
      <c r="G520" s="4" t="s">
        <v>15086</v>
      </c>
      <c r="H520" s="4" t="s">
        <v>9453</v>
      </c>
      <c r="I520" s="4" t="n">
        <v>26.35104</v>
      </c>
      <c r="J520" s="4" t="n">
        <v>-80.15917</v>
      </c>
      <c r="K520" s="4" t="s">
        <v>34102</v>
      </c>
      <c r="L520" s="4" t="s">
        <v>34103</v>
      </c>
      <c r="M520" s="4" t="s">
        <v>30870</v>
      </c>
      <c r="N520" s="4" t="s">
        <v>30870</v>
      </c>
      <c r="O520" s="4" t="s">
        <v>30870</v>
      </c>
      <c r="P520" s="4" t="s">
        <v>30870</v>
      </c>
      <c r="Q520" s="4" t="s">
        <v>30870</v>
      </c>
      <c r="R520" s="4" t="s">
        <v>88</v>
      </c>
      <c r="S520" s="4" t="s">
        <v>88</v>
      </c>
      <c r="T520" s="4" t="s">
        <v>30570</v>
      </c>
      <c r="U520" s="4" t="s">
        <v>30597</v>
      </c>
      <c r="V520" s="7" t="s">
        <v>34104</v>
      </c>
    </row>
    <row r="521" customFormat="false" ht="15" hidden="false" customHeight="false" outlineLevel="0" collapsed="false">
      <c r="A521" s="4" t="s">
        <v>34105</v>
      </c>
      <c r="B521" s="4" t="s">
        <v>34106</v>
      </c>
      <c r="C521" s="4" t="s">
        <v>13</v>
      </c>
      <c r="D521" s="4" t="s">
        <v>34107</v>
      </c>
      <c r="E521" s="4" t="s">
        <v>15085</v>
      </c>
      <c r="F521" s="4" t="s">
        <v>15016</v>
      </c>
      <c r="G521" s="4" t="s">
        <v>34108</v>
      </c>
      <c r="H521" s="4" t="s">
        <v>9453</v>
      </c>
      <c r="I521" s="4" t="n">
        <v>26.36537</v>
      </c>
      <c r="J521" s="4" t="n">
        <v>-80.10355</v>
      </c>
      <c r="K521" s="4" t="s">
        <v>34109</v>
      </c>
      <c r="L521" s="4" t="s">
        <v>34110</v>
      </c>
      <c r="M521" s="4" t="s">
        <v>30870</v>
      </c>
      <c r="N521" s="4" t="s">
        <v>30870</v>
      </c>
      <c r="O521" s="4" t="s">
        <v>30870</v>
      </c>
      <c r="P521" s="4" t="s">
        <v>30870</v>
      </c>
      <c r="Q521" s="4" t="s">
        <v>30870</v>
      </c>
      <c r="R521" s="4" t="s">
        <v>32025</v>
      </c>
      <c r="S521" s="4" t="s">
        <v>88</v>
      </c>
      <c r="T521" s="4" t="s">
        <v>30570</v>
      </c>
      <c r="U521" s="4" t="s">
        <v>34079</v>
      </c>
      <c r="V521" s="7" t="s">
        <v>34111</v>
      </c>
    </row>
    <row r="522" customFormat="false" ht="15" hidden="false" customHeight="false" outlineLevel="0" collapsed="false">
      <c r="A522" s="4" t="s">
        <v>34112</v>
      </c>
      <c r="B522" s="4" t="s">
        <v>34113</v>
      </c>
      <c r="C522" s="4" t="s">
        <v>30584</v>
      </c>
      <c r="D522" s="4" t="s">
        <v>34114</v>
      </c>
      <c r="E522" s="4" t="s">
        <v>15085</v>
      </c>
      <c r="F522" s="4" t="s">
        <v>15016</v>
      </c>
      <c r="G522" s="4" t="s">
        <v>34115</v>
      </c>
      <c r="H522" s="4" t="s">
        <v>9453</v>
      </c>
      <c r="I522" s="4" t="n">
        <v>26.39422</v>
      </c>
      <c r="J522" s="4" t="n">
        <v>-80.14685</v>
      </c>
      <c r="K522" s="4" t="s">
        <v>34116</v>
      </c>
      <c r="L522" s="4" t="s">
        <v>34117</v>
      </c>
      <c r="M522" s="4" t="s">
        <v>33607</v>
      </c>
      <c r="N522" s="4" t="s">
        <v>33607</v>
      </c>
      <c r="O522" s="4" t="s">
        <v>33607</v>
      </c>
      <c r="P522" s="4" t="s">
        <v>33607</v>
      </c>
      <c r="Q522" s="4" t="s">
        <v>33607</v>
      </c>
      <c r="R522" s="4" t="s">
        <v>88</v>
      </c>
      <c r="S522" s="4" t="s">
        <v>88</v>
      </c>
      <c r="T522" s="4" t="s">
        <v>30570</v>
      </c>
      <c r="U522" s="4" t="s">
        <v>31070</v>
      </c>
      <c r="V522" s="7" t="s">
        <v>34118</v>
      </c>
    </row>
    <row r="523" customFormat="false" ht="15" hidden="false" customHeight="false" outlineLevel="0" collapsed="false">
      <c r="A523" s="4" t="s">
        <v>34119</v>
      </c>
      <c r="B523" s="4" t="s">
        <v>34120</v>
      </c>
      <c r="C523" s="4" t="s">
        <v>13</v>
      </c>
      <c r="D523" s="4" t="s">
        <v>34121</v>
      </c>
      <c r="E523" s="4" t="s">
        <v>15112</v>
      </c>
      <c r="F523" s="4" t="s">
        <v>15016</v>
      </c>
      <c r="G523" s="4" t="s">
        <v>15113</v>
      </c>
      <c r="H523" s="4" t="s">
        <v>9453</v>
      </c>
      <c r="I523" s="4" t="n">
        <v>26.3962</v>
      </c>
      <c r="J523" s="4" t="n">
        <v>-81.78876</v>
      </c>
      <c r="K523" s="4" t="s">
        <v>34122</v>
      </c>
      <c r="L523" s="4" t="s">
        <v>34123</v>
      </c>
      <c r="M523" s="4" t="s">
        <v>34124</v>
      </c>
      <c r="N523" s="4" t="s">
        <v>34124</v>
      </c>
      <c r="O523" s="4" t="s">
        <v>34124</v>
      </c>
      <c r="P523" s="4" t="s">
        <v>34124</v>
      </c>
      <c r="Q523" s="4" t="s">
        <v>34124</v>
      </c>
      <c r="R523" s="4" t="s">
        <v>32025</v>
      </c>
      <c r="S523" s="4" t="s">
        <v>88</v>
      </c>
      <c r="T523" s="4" t="s">
        <v>30570</v>
      </c>
      <c r="U523" s="4" t="s">
        <v>30597</v>
      </c>
      <c r="V523" s="7" t="s">
        <v>34125</v>
      </c>
    </row>
    <row r="524" customFormat="false" ht="15" hidden="false" customHeight="false" outlineLevel="0" collapsed="false">
      <c r="A524" s="4" t="s">
        <v>34126</v>
      </c>
      <c r="B524" s="4" t="s">
        <v>34127</v>
      </c>
      <c r="C524" s="4" t="s">
        <v>30584</v>
      </c>
      <c r="D524" s="4" t="s">
        <v>34128</v>
      </c>
      <c r="E524" s="4" t="s">
        <v>15112</v>
      </c>
      <c r="F524" s="4" t="s">
        <v>15016</v>
      </c>
      <c r="G524" s="4" t="s">
        <v>34129</v>
      </c>
      <c r="H524" s="4" t="s">
        <v>9453</v>
      </c>
      <c r="I524" s="4" t="n">
        <v>26.32803</v>
      </c>
      <c r="J524" s="4" t="n">
        <v>-81.80588</v>
      </c>
      <c r="K524" s="4" t="s">
        <v>34130</v>
      </c>
      <c r="L524" s="4" t="s">
        <v>34131</v>
      </c>
      <c r="M524" s="4" t="s">
        <v>33607</v>
      </c>
      <c r="N524" s="4" t="s">
        <v>33607</v>
      </c>
      <c r="O524" s="4" t="s">
        <v>33607</v>
      </c>
      <c r="P524" s="4" t="s">
        <v>33607</v>
      </c>
      <c r="Q524" s="4" t="s">
        <v>33607</v>
      </c>
      <c r="R524" s="4" t="s">
        <v>88</v>
      </c>
      <c r="S524" s="4" t="s">
        <v>88</v>
      </c>
      <c r="T524" s="4" t="s">
        <v>30570</v>
      </c>
      <c r="U524" s="4" t="s">
        <v>31070</v>
      </c>
      <c r="V524" s="7" t="s">
        <v>34132</v>
      </c>
    </row>
    <row r="525" customFormat="false" ht="15" hidden="false" customHeight="false" outlineLevel="0" collapsed="false">
      <c r="A525" s="4" t="s">
        <v>34133</v>
      </c>
      <c r="B525" s="4" t="s">
        <v>34134</v>
      </c>
      <c r="C525" s="4" t="s">
        <v>13</v>
      </c>
      <c r="D525" s="4" t="s">
        <v>34135</v>
      </c>
      <c r="E525" s="4" t="s">
        <v>15122</v>
      </c>
      <c r="F525" s="4" t="s">
        <v>15016</v>
      </c>
      <c r="G525" s="4" t="s">
        <v>15132</v>
      </c>
      <c r="H525" s="4" t="s">
        <v>9453</v>
      </c>
      <c r="I525" s="4" t="n">
        <v>26.51041</v>
      </c>
      <c r="J525" s="4" t="n">
        <v>-80.14248</v>
      </c>
      <c r="K525" s="4" t="s">
        <v>34136</v>
      </c>
      <c r="L525" s="4" t="s">
        <v>34137</v>
      </c>
      <c r="M525" s="4" t="s">
        <v>33607</v>
      </c>
      <c r="N525" s="4" t="s">
        <v>33607</v>
      </c>
      <c r="O525" s="4" t="s">
        <v>33607</v>
      </c>
      <c r="P525" s="4" t="s">
        <v>33607</v>
      </c>
      <c r="Q525" s="4" t="s">
        <v>33607</v>
      </c>
      <c r="R525" s="4" t="s">
        <v>30596</v>
      </c>
      <c r="S525" s="4" t="s">
        <v>88</v>
      </c>
      <c r="T525" s="4" t="s">
        <v>30570</v>
      </c>
      <c r="U525" s="4" t="s">
        <v>30597</v>
      </c>
      <c r="V525" s="7" t="s">
        <v>34138</v>
      </c>
    </row>
    <row r="526" customFormat="false" ht="15" hidden="false" customHeight="false" outlineLevel="0" collapsed="false">
      <c r="A526" s="4" t="s">
        <v>34139</v>
      </c>
      <c r="B526" s="4" t="s">
        <v>34140</v>
      </c>
      <c r="C526" s="4" t="s">
        <v>30584</v>
      </c>
      <c r="D526" s="4" t="s">
        <v>34141</v>
      </c>
      <c r="E526" s="4" t="s">
        <v>15122</v>
      </c>
      <c r="F526" s="4" t="s">
        <v>15016</v>
      </c>
      <c r="G526" s="4" t="s">
        <v>34142</v>
      </c>
      <c r="H526" s="4" t="s">
        <v>9453</v>
      </c>
      <c r="I526" s="4" t="n">
        <v>26.52601</v>
      </c>
      <c r="J526" s="4" t="n">
        <v>-80.18837</v>
      </c>
      <c r="K526" s="4" t="s">
        <v>34143</v>
      </c>
      <c r="L526" s="4" t="s">
        <v>34144</v>
      </c>
      <c r="M526" s="4" t="s">
        <v>33607</v>
      </c>
      <c r="N526" s="4" t="s">
        <v>33607</v>
      </c>
      <c r="O526" s="4" t="s">
        <v>33607</v>
      </c>
      <c r="P526" s="4" t="s">
        <v>33607</v>
      </c>
      <c r="Q526" s="4" t="s">
        <v>33607</v>
      </c>
      <c r="R526" s="4" t="s">
        <v>88</v>
      </c>
      <c r="S526" s="4" t="s">
        <v>88</v>
      </c>
      <c r="T526" s="4" t="s">
        <v>30570</v>
      </c>
      <c r="U526" s="4" t="s">
        <v>30571</v>
      </c>
      <c r="V526" s="7" t="s">
        <v>34145</v>
      </c>
    </row>
    <row r="527" customFormat="false" ht="15" hidden="false" customHeight="false" outlineLevel="0" collapsed="false">
      <c r="A527" s="4" t="s">
        <v>34146</v>
      </c>
      <c r="B527" s="4" t="s">
        <v>34147</v>
      </c>
      <c r="C527" s="4" t="s">
        <v>30584</v>
      </c>
      <c r="D527" s="4" t="s">
        <v>34148</v>
      </c>
      <c r="E527" s="4" t="s">
        <v>15122</v>
      </c>
      <c r="F527" s="4" t="s">
        <v>15016</v>
      </c>
      <c r="G527" s="4" t="s">
        <v>15141</v>
      </c>
      <c r="H527" s="4" t="s">
        <v>9453</v>
      </c>
      <c r="I527" s="4" t="n">
        <v>26.51417</v>
      </c>
      <c r="J527" s="4" t="n">
        <v>-80.05891</v>
      </c>
      <c r="K527" s="4" t="s">
        <v>34149</v>
      </c>
      <c r="L527" s="4" t="s">
        <v>34150</v>
      </c>
      <c r="M527" s="4" t="s">
        <v>33607</v>
      </c>
      <c r="N527" s="4" t="s">
        <v>33607</v>
      </c>
      <c r="O527" s="4" t="s">
        <v>33607</v>
      </c>
      <c r="P527" s="4" t="s">
        <v>33607</v>
      </c>
      <c r="Q527" s="4" t="s">
        <v>33607</v>
      </c>
      <c r="R527" s="4" t="s">
        <v>88</v>
      </c>
      <c r="S527" s="4" t="s">
        <v>88</v>
      </c>
      <c r="T527" s="4" t="s">
        <v>30570</v>
      </c>
      <c r="U527" s="4" t="s">
        <v>30571</v>
      </c>
      <c r="V527" s="7" t="s">
        <v>34151</v>
      </c>
    </row>
    <row r="528" customFormat="false" ht="15" hidden="false" customHeight="false" outlineLevel="0" collapsed="false">
      <c r="A528" s="4" t="s">
        <v>34152</v>
      </c>
      <c r="B528" s="4" t="s">
        <v>34153</v>
      </c>
      <c r="C528" s="4" t="s">
        <v>13</v>
      </c>
      <c r="D528" s="4" t="s">
        <v>34154</v>
      </c>
      <c r="E528" s="4" t="s">
        <v>15150</v>
      </c>
      <c r="F528" s="4" t="s">
        <v>15016</v>
      </c>
      <c r="G528" s="4" t="s">
        <v>34155</v>
      </c>
      <c r="H528" s="4" t="s">
        <v>9453</v>
      </c>
      <c r="I528" s="4" t="n">
        <v>27.44461</v>
      </c>
      <c r="J528" s="4" t="n">
        <v>-82.48368</v>
      </c>
      <c r="K528" s="4" t="s">
        <v>34156</v>
      </c>
      <c r="L528" s="4" t="s">
        <v>34157</v>
      </c>
      <c r="M528" s="4" t="s">
        <v>31205</v>
      </c>
      <c r="N528" s="4" t="s">
        <v>31205</v>
      </c>
      <c r="O528" s="4" t="s">
        <v>31205</v>
      </c>
      <c r="P528" s="4" t="s">
        <v>31205</v>
      </c>
      <c r="Q528" s="4" t="s">
        <v>31205</v>
      </c>
      <c r="R528" s="4" t="s">
        <v>30596</v>
      </c>
      <c r="S528" s="4" t="s">
        <v>88</v>
      </c>
      <c r="T528" s="4" t="s">
        <v>30570</v>
      </c>
      <c r="U528" s="4" t="s">
        <v>30597</v>
      </c>
      <c r="V528" s="7" t="s">
        <v>34158</v>
      </c>
    </row>
    <row r="529" customFormat="false" ht="15" hidden="false" customHeight="false" outlineLevel="0" collapsed="false">
      <c r="A529" s="4" t="s">
        <v>34159</v>
      </c>
      <c r="B529" s="4" t="s">
        <v>34160</v>
      </c>
      <c r="C529" s="4" t="s">
        <v>13</v>
      </c>
      <c r="D529" s="4" t="s">
        <v>34161</v>
      </c>
      <c r="E529" s="4" t="s">
        <v>15150</v>
      </c>
      <c r="F529" s="4" t="s">
        <v>15016</v>
      </c>
      <c r="G529" s="4" t="s">
        <v>34162</v>
      </c>
      <c r="H529" s="4" t="s">
        <v>9453</v>
      </c>
      <c r="I529" s="4" t="n">
        <v>27.47509</v>
      </c>
      <c r="J529" s="4" t="n">
        <v>-82.62056</v>
      </c>
      <c r="K529" s="4" t="s">
        <v>34163</v>
      </c>
      <c r="L529" s="4" t="s">
        <v>34164</v>
      </c>
      <c r="M529" s="4" t="s">
        <v>33607</v>
      </c>
      <c r="N529" s="4" t="s">
        <v>33607</v>
      </c>
      <c r="O529" s="4" t="s">
        <v>33607</v>
      </c>
      <c r="P529" s="4" t="s">
        <v>33607</v>
      </c>
      <c r="Q529" s="4" t="s">
        <v>33607</v>
      </c>
      <c r="R529" s="4" t="s">
        <v>88</v>
      </c>
      <c r="S529" s="4" t="s">
        <v>88</v>
      </c>
      <c r="T529" s="4" t="s">
        <v>30570</v>
      </c>
      <c r="U529" s="4" t="s">
        <v>30571</v>
      </c>
      <c r="V529" s="7" t="s">
        <v>34165</v>
      </c>
    </row>
    <row r="530" customFormat="false" ht="15" hidden="false" customHeight="false" outlineLevel="0" collapsed="false">
      <c r="A530" s="4" t="s">
        <v>34166</v>
      </c>
      <c r="B530" s="4" t="s">
        <v>34167</v>
      </c>
      <c r="C530" s="4" t="s">
        <v>30584</v>
      </c>
      <c r="D530" s="4" t="s">
        <v>34168</v>
      </c>
      <c r="E530" s="4" t="s">
        <v>15150</v>
      </c>
      <c r="F530" s="4" t="s">
        <v>15016</v>
      </c>
      <c r="G530" s="4" t="s">
        <v>15151</v>
      </c>
      <c r="H530" s="4" t="s">
        <v>9453</v>
      </c>
      <c r="I530" s="4" t="n">
        <v>27.49572</v>
      </c>
      <c r="J530" s="4" t="n">
        <v>-82.60343</v>
      </c>
      <c r="K530" s="4" t="s">
        <v>34169</v>
      </c>
      <c r="L530" s="4" t="s">
        <v>34170</v>
      </c>
      <c r="M530" s="4" t="s">
        <v>30870</v>
      </c>
      <c r="N530" s="4" t="s">
        <v>30870</v>
      </c>
      <c r="O530" s="4" t="s">
        <v>30870</v>
      </c>
      <c r="P530" s="4" t="s">
        <v>30870</v>
      </c>
      <c r="Q530" s="4" t="s">
        <v>30870</v>
      </c>
      <c r="R530" s="4" t="s">
        <v>88</v>
      </c>
      <c r="S530" s="4" t="s">
        <v>88</v>
      </c>
      <c r="T530" s="4" t="s">
        <v>30570</v>
      </c>
      <c r="U530" s="4" t="s">
        <v>34079</v>
      </c>
      <c r="V530" s="7" t="s">
        <v>34171</v>
      </c>
    </row>
    <row r="531" customFormat="false" ht="15" hidden="false" customHeight="false" outlineLevel="0" collapsed="false">
      <c r="A531" s="4" t="s">
        <v>34172</v>
      </c>
      <c r="B531" s="4" t="s">
        <v>34173</v>
      </c>
      <c r="C531" s="4" t="s">
        <v>13</v>
      </c>
      <c r="D531" s="4" t="s">
        <v>34174</v>
      </c>
      <c r="E531" s="4" t="s">
        <v>15179</v>
      </c>
      <c r="F531" s="4" t="s">
        <v>15016</v>
      </c>
      <c r="G531" s="4" t="s">
        <v>15180</v>
      </c>
      <c r="H531" s="4" t="s">
        <v>9453</v>
      </c>
      <c r="I531" s="4" t="n">
        <v>27.92815</v>
      </c>
      <c r="J531" s="4" t="n">
        <v>-82.28586</v>
      </c>
      <c r="K531" s="4" t="s">
        <v>34175</v>
      </c>
      <c r="L531" s="4" t="s">
        <v>34176</v>
      </c>
      <c r="M531" s="4" t="s">
        <v>31694</v>
      </c>
      <c r="N531" s="4" t="s">
        <v>31694</v>
      </c>
      <c r="O531" s="4" t="s">
        <v>31694</v>
      </c>
      <c r="P531" s="4" t="s">
        <v>31694</v>
      </c>
      <c r="Q531" s="4" t="s">
        <v>31694</v>
      </c>
      <c r="R531" s="4" t="s">
        <v>30596</v>
      </c>
      <c r="S531" s="4" t="s">
        <v>88</v>
      </c>
      <c r="T531" s="4" t="s">
        <v>30570</v>
      </c>
      <c r="U531" s="4" t="s">
        <v>30597</v>
      </c>
      <c r="V531" s="7" t="s">
        <v>34177</v>
      </c>
    </row>
    <row r="532" customFormat="false" ht="15" hidden="false" customHeight="false" outlineLevel="0" collapsed="false">
      <c r="A532" s="4" t="s">
        <v>34178</v>
      </c>
      <c r="B532" s="4" t="s">
        <v>34179</v>
      </c>
      <c r="C532" s="4" t="s">
        <v>13</v>
      </c>
      <c r="D532" s="4" t="s">
        <v>34180</v>
      </c>
      <c r="E532" s="4" t="s">
        <v>15189</v>
      </c>
      <c r="F532" s="4" t="s">
        <v>15016</v>
      </c>
      <c r="G532" s="4" t="s">
        <v>15199</v>
      </c>
      <c r="H532" s="4" t="s">
        <v>9453</v>
      </c>
      <c r="I532" s="4" t="n">
        <v>28.53347</v>
      </c>
      <c r="J532" s="4" t="n">
        <v>-82.52228</v>
      </c>
      <c r="K532" s="4" t="s">
        <v>34181</v>
      </c>
      <c r="L532" s="4" t="s">
        <v>34182</v>
      </c>
      <c r="M532" s="4" t="s">
        <v>31694</v>
      </c>
      <c r="N532" s="4" t="s">
        <v>31694</v>
      </c>
      <c r="O532" s="4" t="s">
        <v>31694</v>
      </c>
      <c r="P532" s="4" t="s">
        <v>31694</v>
      </c>
      <c r="Q532" s="4" t="s">
        <v>31694</v>
      </c>
      <c r="R532" s="4" t="s">
        <v>30596</v>
      </c>
      <c r="S532" s="4" t="s">
        <v>88</v>
      </c>
      <c r="T532" s="4" t="s">
        <v>30570</v>
      </c>
      <c r="U532" s="4" t="s">
        <v>30597</v>
      </c>
      <c r="V532" s="7" t="s">
        <v>34183</v>
      </c>
    </row>
    <row r="533" customFormat="false" ht="15" hidden="false" customHeight="false" outlineLevel="0" collapsed="false">
      <c r="A533" s="4" t="s">
        <v>34184</v>
      </c>
      <c r="B533" s="4" t="s">
        <v>34185</v>
      </c>
      <c r="C533" s="4" t="s">
        <v>30584</v>
      </c>
      <c r="D533" s="4" t="s">
        <v>34186</v>
      </c>
      <c r="E533" s="4" t="s">
        <v>15208</v>
      </c>
      <c r="F533" s="4" t="s">
        <v>15016</v>
      </c>
      <c r="G533" s="4" t="s">
        <v>15218</v>
      </c>
      <c r="H533" s="4" t="s">
        <v>9453</v>
      </c>
      <c r="I533" s="4" t="n">
        <v>26.60208</v>
      </c>
      <c r="J533" s="4" t="n">
        <v>-81.9414</v>
      </c>
      <c r="K533" s="4" t="s">
        <v>34187</v>
      </c>
      <c r="L533" s="4" t="s">
        <v>34188</v>
      </c>
      <c r="M533" s="4" t="s">
        <v>33607</v>
      </c>
      <c r="N533" s="4" t="s">
        <v>33607</v>
      </c>
      <c r="O533" s="4" t="s">
        <v>33607</v>
      </c>
      <c r="P533" s="4" t="s">
        <v>33607</v>
      </c>
      <c r="Q533" s="4" t="s">
        <v>33607</v>
      </c>
      <c r="R533" s="4" t="s">
        <v>88</v>
      </c>
      <c r="S533" s="4" t="s">
        <v>88</v>
      </c>
      <c r="T533" s="4" t="s">
        <v>34189</v>
      </c>
      <c r="U533" s="4" t="s">
        <v>31070</v>
      </c>
      <c r="V533" s="7" t="s">
        <v>34190</v>
      </c>
    </row>
    <row r="534" customFormat="false" ht="15" hidden="false" customHeight="false" outlineLevel="0" collapsed="false">
      <c r="A534" s="4" t="s">
        <v>34191</v>
      </c>
      <c r="B534" s="4" t="s">
        <v>34192</v>
      </c>
      <c r="C534" s="4" t="s">
        <v>30584</v>
      </c>
      <c r="D534" s="4" t="s">
        <v>34193</v>
      </c>
      <c r="E534" s="4" t="s">
        <v>15208</v>
      </c>
      <c r="F534" s="4" t="s">
        <v>15016</v>
      </c>
      <c r="G534" s="4" t="s">
        <v>34194</v>
      </c>
      <c r="H534" s="4" t="s">
        <v>9453</v>
      </c>
      <c r="I534" s="4" t="n">
        <v>26.65527</v>
      </c>
      <c r="J534" s="4" t="n">
        <v>-81.96708</v>
      </c>
      <c r="K534" s="4" t="s">
        <v>34195</v>
      </c>
      <c r="L534" s="4" t="s">
        <v>34196</v>
      </c>
      <c r="M534" s="4" t="s">
        <v>30870</v>
      </c>
      <c r="N534" s="4" t="s">
        <v>30870</v>
      </c>
      <c r="O534" s="4" t="s">
        <v>30870</v>
      </c>
      <c r="P534" s="4" t="s">
        <v>30870</v>
      </c>
      <c r="Q534" s="4" t="s">
        <v>30870</v>
      </c>
      <c r="R534" s="4" t="s">
        <v>88</v>
      </c>
      <c r="S534" s="4" t="s">
        <v>88</v>
      </c>
      <c r="T534" s="4" t="s">
        <v>30570</v>
      </c>
      <c r="U534" s="4" t="s">
        <v>31070</v>
      </c>
      <c r="V534" s="7" t="s">
        <v>34197</v>
      </c>
    </row>
    <row r="535" customFormat="false" ht="15" hidden="false" customHeight="false" outlineLevel="0" collapsed="false">
      <c r="A535" s="4" t="s">
        <v>34198</v>
      </c>
      <c r="B535" s="4" t="s">
        <v>34199</v>
      </c>
      <c r="C535" s="4" t="s">
        <v>13</v>
      </c>
      <c r="D535" s="4" t="s">
        <v>34200</v>
      </c>
      <c r="E535" s="4" t="s">
        <v>15257</v>
      </c>
      <c r="F535" s="4" t="s">
        <v>15016</v>
      </c>
      <c r="G535" s="4" t="s">
        <v>15267</v>
      </c>
      <c r="H535" s="4" t="s">
        <v>9453</v>
      </c>
      <c r="I535" s="4" t="n">
        <v>28.03715</v>
      </c>
      <c r="J535" s="4" t="n">
        <v>-82.73814</v>
      </c>
      <c r="K535" s="4" t="s">
        <v>34201</v>
      </c>
      <c r="L535" s="4" t="s">
        <v>34202</v>
      </c>
      <c r="M535" s="4" t="s">
        <v>31149</v>
      </c>
      <c r="N535" s="4" t="s">
        <v>31149</v>
      </c>
      <c r="O535" s="4" t="s">
        <v>31149</v>
      </c>
      <c r="P535" s="4" t="s">
        <v>31149</v>
      </c>
      <c r="Q535" s="4" t="s">
        <v>31149</v>
      </c>
      <c r="R535" s="4" t="s">
        <v>30596</v>
      </c>
      <c r="S535" s="4" t="s">
        <v>88</v>
      </c>
      <c r="T535" s="4" t="s">
        <v>30570</v>
      </c>
      <c r="U535" s="4" t="s">
        <v>30597</v>
      </c>
      <c r="V535" s="7" t="s">
        <v>34203</v>
      </c>
    </row>
    <row r="536" customFormat="false" ht="15" hidden="false" customHeight="false" outlineLevel="0" collapsed="false">
      <c r="A536" s="4" t="s">
        <v>34204</v>
      </c>
      <c r="B536" s="4" t="s">
        <v>34205</v>
      </c>
      <c r="C536" s="4" t="s">
        <v>13</v>
      </c>
      <c r="D536" s="4" t="s">
        <v>34206</v>
      </c>
      <c r="E536" s="4" t="s">
        <v>15257</v>
      </c>
      <c r="F536" s="4" t="s">
        <v>15016</v>
      </c>
      <c r="G536" s="4" t="s">
        <v>34207</v>
      </c>
      <c r="H536" s="4" t="s">
        <v>9453</v>
      </c>
      <c r="I536" s="4" t="n">
        <v>27.94981</v>
      </c>
      <c r="J536" s="4" t="n">
        <v>-82.80138</v>
      </c>
      <c r="K536" s="4" t="s">
        <v>34208</v>
      </c>
      <c r="L536" s="4" t="s">
        <v>34209</v>
      </c>
      <c r="M536" s="4" t="s">
        <v>34210</v>
      </c>
      <c r="N536" s="4" t="s">
        <v>34210</v>
      </c>
      <c r="O536" s="4" t="s">
        <v>34210</v>
      </c>
      <c r="P536" s="4" t="s">
        <v>34210</v>
      </c>
      <c r="Q536" s="4" t="s">
        <v>34210</v>
      </c>
      <c r="R536" s="4" t="s">
        <v>88</v>
      </c>
      <c r="S536" s="4" t="s">
        <v>88</v>
      </c>
      <c r="T536" s="4" t="s">
        <v>30570</v>
      </c>
      <c r="U536" s="4" t="s">
        <v>34211</v>
      </c>
      <c r="V536" s="7" t="s">
        <v>34212</v>
      </c>
    </row>
    <row r="537" customFormat="false" ht="15" hidden="false" customHeight="false" outlineLevel="0" collapsed="false">
      <c r="A537" s="4" t="s">
        <v>34213</v>
      </c>
      <c r="B537" s="4" t="s">
        <v>34214</v>
      </c>
      <c r="C537" s="4" t="s">
        <v>30584</v>
      </c>
      <c r="D537" s="4" t="s">
        <v>34215</v>
      </c>
      <c r="E537" s="4" t="s">
        <v>15257</v>
      </c>
      <c r="F537" s="4" t="s">
        <v>15016</v>
      </c>
      <c r="G537" s="4" t="s">
        <v>34216</v>
      </c>
      <c r="H537" s="4" t="s">
        <v>9453</v>
      </c>
      <c r="I537" s="4" t="n">
        <v>27.92873</v>
      </c>
      <c r="J537" s="4" t="n">
        <v>-82.74584</v>
      </c>
      <c r="K537" s="4" t="s">
        <v>34217</v>
      </c>
      <c r="L537" s="4" t="s">
        <v>34218</v>
      </c>
      <c r="M537" s="4" t="s">
        <v>30632</v>
      </c>
      <c r="N537" s="4" t="s">
        <v>30632</v>
      </c>
      <c r="O537" s="4" t="s">
        <v>30632</v>
      </c>
      <c r="P537" s="4" t="s">
        <v>30632</v>
      </c>
      <c r="Q537" s="4" t="s">
        <v>30632</v>
      </c>
      <c r="R537" s="4" t="s">
        <v>88</v>
      </c>
      <c r="S537" s="4" t="s">
        <v>88</v>
      </c>
      <c r="T537" s="4" t="s">
        <v>30570</v>
      </c>
      <c r="U537" s="4" t="s">
        <v>34079</v>
      </c>
      <c r="V537" s="7" t="s">
        <v>34219</v>
      </c>
    </row>
    <row r="538" customFormat="false" ht="15" hidden="false" customHeight="false" outlineLevel="0" collapsed="false">
      <c r="A538" s="4" t="s">
        <v>34220</v>
      </c>
      <c r="B538" s="4" t="s">
        <v>34221</v>
      </c>
      <c r="C538" s="4" t="s">
        <v>30584</v>
      </c>
      <c r="D538" s="4" t="s">
        <v>34222</v>
      </c>
      <c r="E538" s="4" t="s">
        <v>15257</v>
      </c>
      <c r="F538" s="4" t="s">
        <v>15016</v>
      </c>
      <c r="G538" s="4" t="s">
        <v>15276</v>
      </c>
      <c r="H538" s="4" t="s">
        <v>9453</v>
      </c>
      <c r="I538" s="4" t="n">
        <v>27.96049</v>
      </c>
      <c r="J538" s="4" t="n">
        <v>-82.76194</v>
      </c>
      <c r="K538" s="4" t="s">
        <v>34223</v>
      </c>
      <c r="L538" s="4" t="s">
        <v>34224</v>
      </c>
      <c r="M538" s="4" t="s">
        <v>31765</v>
      </c>
      <c r="N538" s="4" t="s">
        <v>31765</v>
      </c>
      <c r="O538" s="4" t="s">
        <v>31765</v>
      </c>
      <c r="P538" s="4" t="s">
        <v>31765</v>
      </c>
      <c r="Q538" s="4" t="s">
        <v>31765</v>
      </c>
      <c r="R538" s="4" t="s">
        <v>88</v>
      </c>
      <c r="S538" s="4" t="s">
        <v>88</v>
      </c>
      <c r="T538" s="4" t="s">
        <v>30570</v>
      </c>
      <c r="U538" s="4" t="s">
        <v>31070</v>
      </c>
      <c r="V538" s="7" t="s">
        <v>34225</v>
      </c>
    </row>
    <row r="539" customFormat="false" ht="15" hidden="false" customHeight="false" outlineLevel="0" collapsed="false">
      <c r="A539" s="4" t="s">
        <v>34226</v>
      </c>
      <c r="B539" s="4" t="s">
        <v>34227</v>
      </c>
      <c r="C539" s="4" t="s">
        <v>13</v>
      </c>
      <c r="D539" s="4" t="s">
        <v>34228</v>
      </c>
      <c r="E539" s="4" t="s">
        <v>15285</v>
      </c>
      <c r="F539" s="4" t="s">
        <v>15016</v>
      </c>
      <c r="G539" s="4" t="s">
        <v>15286</v>
      </c>
      <c r="H539" s="4" t="s">
        <v>9453</v>
      </c>
      <c r="I539" s="4" t="n">
        <v>28.55113</v>
      </c>
      <c r="J539" s="4" t="n">
        <v>-81.75901</v>
      </c>
      <c r="K539" s="4" t="s">
        <v>34229</v>
      </c>
      <c r="L539" s="4" t="s">
        <v>34230</v>
      </c>
      <c r="M539" s="4" t="s">
        <v>31522</v>
      </c>
      <c r="N539" s="4" t="s">
        <v>31522</v>
      </c>
      <c r="O539" s="4" t="s">
        <v>31522</v>
      </c>
      <c r="P539" s="4" t="s">
        <v>31522</v>
      </c>
      <c r="Q539" s="4" t="s">
        <v>31522</v>
      </c>
      <c r="R539" s="4" t="s">
        <v>88</v>
      </c>
      <c r="S539" s="4" t="s">
        <v>88</v>
      </c>
      <c r="T539" s="4" t="s">
        <v>30570</v>
      </c>
      <c r="U539" s="4" t="s">
        <v>31070</v>
      </c>
      <c r="V539" s="7" t="s">
        <v>34231</v>
      </c>
    </row>
    <row r="540" customFormat="false" ht="15" hidden="false" customHeight="false" outlineLevel="0" collapsed="false">
      <c r="A540" s="4" t="s">
        <v>34232</v>
      </c>
      <c r="B540" s="4" t="s">
        <v>34233</v>
      </c>
      <c r="C540" s="4" t="s">
        <v>13</v>
      </c>
      <c r="D540" s="4" t="s">
        <v>34234</v>
      </c>
      <c r="E540" s="4" t="s">
        <v>15285</v>
      </c>
      <c r="F540" s="4" t="s">
        <v>15016</v>
      </c>
      <c r="G540" s="4" t="s">
        <v>15286</v>
      </c>
      <c r="H540" s="4" t="s">
        <v>9453</v>
      </c>
      <c r="I540" s="4" t="n">
        <v>28.54495</v>
      </c>
      <c r="J540" s="4" t="n">
        <v>-81.70788</v>
      </c>
      <c r="K540" s="4" t="s">
        <v>34235</v>
      </c>
      <c r="L540" s="4" t="s">
        <v>34236</v>
      </c>
      <c r="M540" s="4" t="s">
        <v>31205</v>
      </c>
      <c r="N540" s="4" t="s">
        <v>31205</v>
      </c>
      <c r="O540" s="4" t="s">
        <v>31205</v>
      </c>
      <c r="P540" s="4" t="s">
        <v>31205</v>
      </c>
      <c r="Q540" s="4" t="s">
        <v>31205</v>
      </c>
      <c r="R540" s="4" t="s">
        <v>30596</v>
      </c>
      <c r="S540" s="4" t="s">
        <v>88</v>
      </c>
      <c r="T540" s="4" t="s">
        <v>30570</v>
      </c>
      <c r="U540" s="4" t="s">
        <v>30597</v>
      </c>
      <c r="V540" s="7" t="s">
        <v>34237</v>
      </c>
    </row>
    <row r="541" customFormat="false" ht="15" hidden="false" customHeight="false" outlineLevel="0" collapsed="false">
      <c r="A541" s="4" t="s">
        <v>34238</v>
      </c>
      <c r="B541" s="4" t="s">
        <v>34239</v>
      </c>
      <c r="C541" s="4" t="s">
        <v>13</v>
      </c>
      <c r="D541" s="4" t="s">
        <v>34240</v>
      </c>
      <c r="E541" s="4" t="s">
        <v>15285</v>
      </c>
      <c r="F541" s="4" t="s">
        <v>15016</v>
      </c>
      <c r="G541" s="4" t="s">
        <v>15286</v>
      </c>
      <c r="H541" s="4" t="s">
        <v>9453</v>
      </c>
      <c r="I541" s="4" t="n">
        <v>28.54538</v>
      </c>
      <c r="J541" s="4" t="n">
        <v>-81.72498</v>
      </c>
      <c r="K541" s="4" t="s">
        <v>34241</v>
      </c>
      <c r="L541" s="4" t="s">
        <v>34242</v>
      </c>
      <c r="M541" s="4" t="s">
        <v>32506</v>
      </c>
      <c r="N541" s="4" t="s">
        <v>32506</v>
      </c>
      <c r="O541" s="4" t="s">
        <v>32506</v>
      </c>
      <c r="P541" s="4" t="s">
        <v>32506</v>
      </c>
      <c r="Q541" s="4" t="s">
        <v>32506</v>
      </c>
      <c r="R541" s="4" t="s">
        <v>88</v>
      </c>
      <c r="S541" s="4" t="s">
        <v>88</v>
      </c>
      <c r="T541" s="4" t="s">
        <v>30570</v>
      </c>
      <c r="U541" s="4" t="s">
        <v>31070</v>
      </c>
      <c r="V541" s="7" t="s">
        <v>34243</v>
      </c>
    </row>
    <row r="542" customFormat="false" ht="15" hidden="false" customHeight="false" outlineLevel="0" collapsed="false">
      <c r="A542" s="4" t="s">
        <v>34244</v>
      </c>
      <c r="B542" s="4" t="s">
        <v>34245</v>
      </c>
      <c r="C542" s="4" t="s">
        <v>30584</v>
      </c>
      <c r="D542" s="4" t="s">
        <v>34246</v>
      </c>
      <c r="E542" s="4" t="s">
        <v>15285</v>
      </c>
      <c r="F542" s="4" t="s">
        <v>15016</v>
      </c>
      <c r="G542" s="4" t="s">
        <v>15286</v>
      </c>
      <c r="H542" s="4" t="s">
        <v>9453</v>
      </c>
      <c r="I542" s="4" t="n">
        <v>28.49883</v>
      </c>
      <c r="J542" s="4" t="n">
        <v>-81.71818</v>
      </c>
      <c r="K542" s="4" t="s">
        <v>34247</v>
      </c>
      <c r="L542" s="4" t="s">
        <v>34248</v>
      </c>
      <c r="M542" s="4" t="s">
        <v>33371</v>
      </c>
      <c r="N542" s="4" t="s">
        <v>33371</v>
      </c>
      <c r="O542" s="4" t="s">
        <v>33371</v>
      </c>
      <c r="P542" s="4" t="s">
        <v>33371</v>
      </c>
      <c r="Q542" s="4" t="s">
        <v>33371</v>
      </c>
      <c r="R542" s="4" t="s">
        <v>88</v>
      </c>
      <c r="S542" s="4" t="s">
        <v>88</v>
      </c>
      <c r="T542" s="4" t="s">
        <v>30570</v>
      </c>
      <c r="U542" s="4" t="s">
        <v>31070</v>
      </c>
      <c r="V542" s="7" t="s">
        <v>34249</v>
      </c>
    </row>
    <row r="543" customFormat="false" ht="15" hidden="false" customHeight="false" outlineLevel="0" collapsed="false">
      <c r="A543" s="4" t="s">
        <v>34250</v>
      </c>
      <c r="B543" s="4" t="s">
        <v>34251</v>
      </c>
      <c r="C543" s="4" t="s">
        <v>30584</v>
      </c>
      <c r="D543" s="4" t="s">
        <v>34252</v>
      </c>
      <c r="E543" s="4" t="s">
        <v>34253</v>
      </c>
      <c r="F543" s="4" t="s">
        <v>15016</v>
      </c>
      <c r="G543" s="4" t="s">
        <v>34254</v>
      </c>
      <c r="H543" s="4" t="s">
        <v>9453</v>
      </c>
      <c r="I543" s="4" t="n">
        <v>28.37434</v>
      </c>
      <c r="J543" s="4" t="n">
        <v>-80.75489</v>
      </c>
      <c r="K543" s="4" t="s">
        <v>34255</v>
      </c>
      <c r="L543" s="4" t="s">
        <v>34256</v>
      </c>
      <c r="M543" s="4" t="s">
        <v>31591</v>
      </c>
      <c r="N543" s="4" t="s">
        <v>31591</v>
      </c>
      <c r="O543" s="4" t="s">
        <v>31591</v>
      </c>
      <c r="P543" s="4" t="s">
        <v>31591</v>
      </c>
      <c r="Q543" s="4" t="s">
        <v>31591</v>
      </c>
      <c r="R543" s="4" t="s">
        <v>88</v>
      </c>
      <c r="S543" s="4" t="s">
        <v>88</v>
      </c>
      <c r="T543" s="4" t="s">
        <v>30570</v>
      </c>
      <c r="U543" s="4" t="s">
        <v>30580</v>
      </c>
      <c r="V543" s="7" t="s">
        <v>34257</v>
      </c>
    </row>
    <row r="544" customFormat="false" ht="15" hidden="false" customHeight="false" outlineLevel="0" collapsed="false">
      <c r="A544" s="4" t="s">
        <v>34258</v>
      </c>
      <c r="B544" s="4" t="s">
        <v>34259</v>
      </c>
      <c r="C544" s="4" t="s">
        <v>30584</v>
      </c>
      <c r="D544" s="4" t="s">
        <v>34260</v>
      </c>
      <c r="E544" s="4" t="s">
        <v>15322</v>
      </c>
      <c r="F544" s="4" t="s">
        <v>15016</v>
      </c>
      <c r="G544" s="4" t="s">
        <v>15323</v>
      </c>
      <c r="H544" s="4" t="s">
        <v>9453</v>
      </c>
      <c r="I544" s="4" t="n">
        <v>26.25857</v>
      </c>
      <c r="J544" s="4" t="n">
        <v>-80.26488</v>
      </c>
      <c r="K544" s="4" t="s">
        <v>34261</v>
      </c>
      <c r="L544" s="4" t="s">
        <v>34262</v>
      </c>
      <c r="M544" s="4" t="s">
        <v>30870</v>
      </c>
      <c r="N544" s="4" t="s">
        <v>30870</v>
      </c>
      <c r="O544" s="4" t="s">
        <v>30870</v>
      </c>
      <c r="P544" s="4" t="s">
        <v>30870</v>
      </c>
      <c r="Q544" s="4" t="s">
        <v>30870</v>
      </c>
      <c r="R544" s="4" t="s">
        <v>88</v>
      </c>
      <c r="S544" s="4" t="s">
        <v>88</v>
      </c>
      <c r="T544" s="4" t="s">
        <v>30570</v>
      </c>
      <c r="U544" s="4" t="s">
        <v>31070</v>
      </c>
      <c r="V544" s="7" t="s">
        <v>34263</v>
      </c>
    </row>
    <row r="545" customFormat="false" ht="15" hidden="false" customHeight="false" outlineLevel="0" collapsed="false">
      <c r="A545" s="4" t="s">
        <v>34264</v>
      </c>
      <c r="B545" s="4" t="s">
        <v>34265</v>
      </c>
      <c r="C545" s="4" t="s">
        <v>13</v>
      </c>
      <c r="D545" s="4" t="s">
        <v>34266</v>
      </c>
      <c r="E545" s="4" t="s">
        <v>34267</v>
      </c>
      <c r="F545" s="4" t="s">
        <v>15016</v>
      </c>
      <c r="G545" s="4" t="s">
        <v>34268</v>
      </c>
      <c r="H545" s="4" t="s">
        <v>9453</v>
      </c>
      <c r="I545" s="4" t="n">
        <v>30.20369</v>
      </c>
      <c r="J545" s="4" t="n">
        <v>-84.36825</v>
      </c>
      <c r="K545" s="4" t="s">
        <v>34269</v>
      </c>
      <c r="L545" s="4" t="s">
        <v>34270</v>
      </c>
      <c r="M545" s="4" t="s">
        <v>31149</v>
      </c>
      <c r="N545" s="4" t="s">
        <v>31149</v>
      </c>
      <c r="O545" s="4" t="s">
        <v>31149</v>
      </c>
      <c r="P545" s="4" t="s">
        <v>31149</v>
      </c>
      <c r="Q545" s="4" t="s">
        <v>31149</v>
      </c>
      <c r="R545" s="4" t="s">
        <v>88</v>
      </c>
      <c r="S545" s="4" t="s">
        <v>88</v>
      </c>
      <c r="T545" s="4" t="s">
        <v>30570</v>
      </c>
      <c r="U545" s="4" t="s">
        <v>30648</v>
      </c>
      <c r="V545" s="7" t="s">
        <v>34271</v>
      </c>
    </row>
    <row r="546" customFormat="false" ht="15" hidden="false" customHeight="false" outlineLevel="0" collapsed="false">
      <c r="A546" s="4" t="s">
        <v>34272</v>
      </c>
      <c r="B546" s="4" t="s">
        <v>34273</v>
      </c>
      <c r="C546" s="4" t="s">
        <v>13</v>
      </c>
      <c r="D546" s="4" t="s">
        <v>34274</v>
      </c>
      <c r="E546" s="4" t="s">
        <v>15332</v>
      </c>
      <c r="F546" s="4" t="s">
        <v>15016</v>
      </c>
      <c r="G546" s="4" t="s">
        <v>15333</v>
      </c>
      <c r="H546" s="4" t="s">
        <v>9453</v>
      </c>
      <c r="I546" s="4" t="n">
        <v>30.74353</v>
      </c>
      <c r="J546" s="4" t="n">
        <v>-86.56371</v>
      </c>
      <c r="K546" s="4" t="s">
        <v>34275</v>
      </c>
      <c r="L546" s="4" t="s">
        <v>34276</v>
      </c>
      <c r="M546" s="4" t="s">
        <v>31298</v>
      </c>
      <c r="N546" s="4" t="s">
        <v>31298</v>
      </c>
      <c r="O546" s="4" t="s">
        <v>31298</v>
      </c>
      <c r="P546" s="4" t="s">
        <v>31298</v>
      </c>
      <c r="Q546" s="4" t="s">
        <v>31298</v>
      </c>
      <c r="R546" s="4" t="s">
        <v>30596</v>
      </c>
      <c r="S546" s="4" t="s">
        <v>88</v>
      </c>
      <c r="T546" s="4" t="s">
        <v>30570</v>
      </c>
      <c r="U546" s="4" t="s">
        <v>30597</v>
      </c>
      <c r="V546" s="7" t="s">
        <v>34277</v>
      </c>
    </row>
    <row r="547" customFormat="false" ht="15" hidden="false" customHeight="false" outlineLevel="0" collapsed="false">
      <c r="A547" s="4" t="s">
        <v>34278</v>
      </c>
      <c r="B547" s="4" t="s">
        <v>34279</v>
      </c>
      <c r="C547" s="4" t="s">
        <v>30584</v>
      </c>
      <c r="D547" s="4" t="s">
        <v>34280</v>
      </c>
      <c r="E547" s="4" t="s">
        <v>15342</v>
      </c>
      <c r="F547" s="4" t="s">
        <v>15016</v>
      </c>
      <c r="G547" s="4" t="s">
        <v>15343</v>
      </c>
      <c r="H547" s="4" t="s">
        <v>9453</v>
      </c>
      <c r="I547" s="4" t="n">
        <v>28.89753</v>
      </c>
      <c r="J547" s="4" t="n">
        <v>-82.58645</v>
      </c>
      <c r="K547" s="4" t="s">
        <v>34281</v>
      </c>
      <c r="L547" s="4" t="s">
        <v>34282</v>
      </c>
      <c r="M547" s="4" t="s">
        <v>34124</v>
      </c>
      <c r="N547" s="4" t="s">
        <v>34124</v>
      </c>
      <c r="O547" s="4" t="s">
        <v>34124</v>
      </c>
      <c r="P547" s="4" t="s">
        <v>34124</v>
      </c>
      <c r="Q547" s="4" t="s">
        <v>34124</v>
      </c>
      <c r="R547" s="4" t="s">
        <v>88</v>
      </c>
      <c r="S547" s="4" t="s">
        <v>88</v>
      </c>
      <c r="T547" s="4" t="s">
        <v>30570</v>
      </c>
      <c r="U547" s="4" t="s">
        <v>34079</v>
      </c>
      <c r="V547" s="7" t="s">
        <v>34283</v>
      </c>
    </row>
    <row r="548" customFormat="false" ht="15" hidden="false" customHeight="false" outlineLevel="0" collapsed="false">
      <c r="A548" s="4" t="s">
        <v>34284</v>
      </c>
      <c r="B548" s="4" t="s">
        <v>34285</v>
      </c>
      <c r="C548" s="4" t="s">
        <v>13</v>
      </c>
      <c r="D548" s="4" t="s">
        <v>34286</v>
      </c>
      <c r="E548" s="4" t="s">
        <v>15362</v>
      </c>
      <c r="F548" s="4" t="s">
        <v>15016</v>
      </c>
      <c r="G548" s="4" t="s">
        <v>15363</v>
      </c>
      <c r="H548" s="4" t="s">
        <v>9453</v>
      </c>
      <c r="I548" s="4" t="n">
        <v>28.16481</v>
      </c>
      <c r="J548" s="4" t="n">
        <v>-81.63399</v>
      </c>
      <c r="K548" s="4" t="s">
        <v>34287</v>
      </c>
      <c r="L548" s="4" t="s">
        <v>34288</v>
      </c>
      <c r="M548" s="4" t="s">
        <v>31694</v>
      </c>
      <c r="N548" s="4" t="s">
        <v>31694</v>
      </c>
      <c r="O548" s="4" t="s">
        <v>31694</v>
      </c>
      <c r="P548" s="4" t="s">
        <v>31694</v>
      </c>
      <c r="Q548" s="4" t="s">
        <v>31694</v>
      </c>
      <c r="R548" s="4" t="s">
        <v>30596</v>
      </c>
      <c r="S548" s="4" t="s">
        <v>88</v>
      </c>
      <c r="T548" s="4" t="s">
        <v>30570</v>
      </c>
      <c r="U548" s="4" t="s">
        <v>30597</v>
      </c>
      <c r="V548" s="7" t="s">
        <v>34289</v>
      </c>
    </row>
    <row r="549" customFormat="false" ht="15" hidden="false" customHeight="false" outlineLevel="0" collapsed="false">
      <c r="A549" s="4" t="s">
        <v>34290</v>
      </c>
      <c r="B549" s="4" t="s">
        <v>34291</v>
      </c>
      <c r="C549" s="4" t="s">
        <v>13</v>
      </c>
      <c r="D549" s="4" t="s">
        <v>34292</v>
      </c>
      <c r="E549" s="4" t="s">
        <v>15362</v>
      </c>
      <c r="F549" s="4" t="s">
        <v>15016</v>
      </c>
      <c r="G549" s="4" t="s">
        <v>15363</v>
      </c>
      <c r="H549" s="4" t="s">
        <v>9453</v>
      </c>
      <c r="I549" s="4" t="n">
        <v>28.18314</v>
      </c>
      <c r="J549" s="4" t="n">
        <v>-81.64012</v>
      </c>
      <c r="K549" s="4" t="s">
        <v>34293</v>
      </c>
      <c r="L549" s="4" t="s">
        <v>34294</v>
      </c>
      <c r="M549" s="4" t="s">
        <v>30756</v>
      </c>
      <c r="N549" s="4" t="s">
        <v>30756</v>
      </c>
      <c r="O549" s="4" t="s">
        <v>30756</v>
      </c>
      <c r="P549" s="4" t="s">
        <v>30756</v>
      </c>
      <c r="Q549" s="4" t="s">
        <v>30756</v>
      </c>
      <c r="R549" s="4" t="s">
        <v>88</v>
      </c>
      <c r="S549" s="4" t="s">
        <v>88</v>
      </c>
      <c r="T549" s="4" t="s">
        <v>30570</v>
      </c>
      <c r="U549" s="4" t="s">
        <v>30571</v>
      </c>
      <c r="V549" s="7" t="s">
        <v>34295</v>
      </c>
    </row>
    <row r="550" customFormat="false" ht="15" hidden="false" customHeight="false" outlineLevel="0" collapsed="false">
      <c r="A550" s="4" t="s">
        <v>34296</v>
      </c>
      <c r="B550" s="4" t="s">
        <v>34297</v>
      </c>
      <c r="C550" s="4" t="s">
        <v>30584</v>
      </c>
      <c r="D550" s="4" t="s">
        <v>34298</v>
      </c>
      <c r="E550" s="4" t="s">
        <v>15372</v>
      </c>
      <c r="F550" s="4" t="s">
        <v>15016</v>
      </c>
      <c r="G550" s="4" t="s">
        <v>34299</v>
      </c>
      <c r="H550" s="4" t="s">
        <v>9453</v>
      </c>
      <c r="I550" s="4" t="n">
        <v>26.11671</v>
      </c>
      <c r="J550" s="4" t="n">
        <v>-80.33233</v>
      </c>
      <c r="K550" s="4" t="s">
        <v>34300</v>
      </c>
      <c r="L550" s="4" t="s">
        <v>34301</v>
      </c>
      <c r="M550" s="4" t="s">
        <v>33607</v>
      </c>
      <c r="N550" s="4" t="s">
        <v>33607</v>
      </c>
      <c r="O550" s="4" t="s">
        <v>33607</v>
      </c>
      <c r="P550" s="4" t="s">
        <v>33607</v>
      </c>
      <c r="Q550" s="4" t="s">
        <v>33607</v>
      </c>
      <c r="R550" s="4" t="s">
        <v>88</v>
      </c>
      <c r="S550" s="4" t="s">
        <v>88</v>
      </c>
      <c r="T550" s="4" t="s">
        <v>30570</v>
      </c>
      <c r="U550" s="4" t="s">
        <v>31070</v>
      </c>
      <c r="V550" s="7" t="s">
        <v>34302</v>
      </c>
    </row>
    <row r="551" customFormat="false" ht="15" hidden="false" customHeight="false" outlineLevel="0" collapsed="false">
      <c r="A551" s="4" t="s">
        <v>34303</v>
      </c>
      <c r="B551" s="4" t="s">
        <v>34304</v>
      </c>
      <c r="C551" s="4" t="s">
        <v>13</v>
      </c>
      <c r="D551" s="4" t="s">
        <v>34305</v>
      </c>
      <c r="E551" s="4" t="s">
        <v>15384</v>
      </c>
      <c r="F551" s="4" t="s">
        <v>15016</v>
      </c>
      <c r="G551" s="4" t="s">
        <v>15394</v>
      </c>
      <c r="H551" s="4" t="s">
        <v>9453</v>
      </c>
      <c r="I551" s="4" t="n">
        <v>29.20817</v>
      </c>
      <c r="J551" s="4" t="n">
        <v>-81.06133</v>
      </c>
      <c r="K551" s="4" t="s">
        <v>34306</v>
      </c>
      <c r="L551" s="4" t="s">
        <v>34307</v>
      </c>
      <c r="M551" s="4" t="s">
        <v>34124</v>
      </c>
      <c r="N551" s="4" t="s">
        <v>34124</v>
      </c>
      <c r="O551" s="4" t="s">
        <v>34124</v>
      </c>
      <c r="P551" s="4" t="s">
        <v>34124</v>
      </c>
      <c r="Q551" s="4" t="s">
        <v>34124</v>
      </c>
      <c r="R551" s="4" t="s">
        <v>88</v>
      </c>
      <c r="S551" s="4" t="s">
        <v>88</v>
      </c>
      <c r="T551" s="4" t="s">
        <v>30570</v>
      </c>
      <c r="U551" s="4" t="s">
        <v>30597</v>
      </c>
      <c r="V551" s="7" t="s">
        <v>34308</v>
      </c>
    </row>
    <row r="552" customFormat="false" ht="15" hidden="false" customHeight="false" outlineLevel="0" collapsed="false">
      <c r="A552" s="4" t="s">
        <v>34309</v>
      </c>
      <c r="B552" s="4" t="s">
        <v>34310</v>
      </c>
      <c r="C552" s="4" t="s">
        <v>13</v>
      </c>
      <c r="D552" s="4" t="s">
        <v>34311</v>
      </c>
      <c r="E552" s="4" t="s">
        <v>15384</v>
      </c>
      <c r="F552" s="4" t="s">
        <v>15016</v>
      </c>
      <c r="G552" s="4" t="s">
        <v>34312</v>
      </c>
      <c r="H552" s="4" t="s">
        <v>9453</v>
      </c>
      <c r="I552" s="4" t="n">
        <v>29.1769</v>
      </c>
      <c r="J552" s="4" t="n">
        <v>-81.02429</v>
      </c>
      <c r="K552" s="4" t="s">
        <v>34313</v>
      </c>
      <c r="L552" s="4" t="s">
        <v>34314</v>
      </c>
      <c r="M552" s="4" t="s">
        <v>30870</v>
      </c>
      <c r="N552" s="4" t="s">
        <v>30870</v>
      </c>
      <c r="O552" s="4" t="s">
        <v>30870</v>
      </c>
      <c r="P552" s="4" t="s">
        <v>30870</v>
      </c>
      <c r="Q552" s="4" t="s">
        <v>30870</v>
      </c>
      <c r="R552" s="4" t="s">
        <v>88</v>
      </c>
      <c r="S552" s="4" t="s">
        <v>88</v>
      </c>
      <c r="T552" s="4" t="s">
        <v>30570</v>
      </c>
      <c r="U552" s="4" t="s">
        <v>30597</v>
      </c>
      <c r="V552" s="7" t="s">
        <v>34315</v>
      </c>
    </row>
    <row r="553" customFormat="false" ht="15" hidden="false" customHeight="false" outlineLevel="0" collapsed="false">
      <c r="A553" s="4" t="s">
        <v>34316</v>
      </c>
      <c r="B553" s="4" t="s">
        <v>34317</v>
      </c>
      <c r="C553" s="4" t="s">
        <v>30584</v>
      </c>
      <c r="D553" s="4" t="s">
        <v>34318</v>
      </c>
      <c r="E553" s="4" t="s">
        <v>15403</v>
      </c>
      <c r="F553" s="4" t="s">
        <v>15016</v>
      </c>
      <c r="G553" s="4" t="s">
        <v>34319</v>
      </c>
      <c r="H553" s="4" t="s">
        <v>9453</v>
      </c>
      <c r="I553" s="4" t="n">
        <v>26.3045</v>
      </c>
      <c r="J553" s="4" t="n">
        <v>-80.09315</v>
      </c>
      <c r="K553" s="4" t="s">
        <v>34320</v>
      </c>
      <c r="L553" s="4" t="s">
        <v>34321</v>
      </c>
      <c r="M553" s="4" t="s">
        <v>33607</v>
      </c>
      <c r="N553" s="4" t="s">
        <v>33607</v>
      </c>
      <c r="O553" s="4" t="s">
        <v>33607</v>
      </c>
      <c r="P553" s="4" t="s">
        <v>33607</v>
      </c>
      <c r="Q553" s="4" t="s">
        <v>33607</v>
      </c>
      <c r="R553" s="4" t="s">
        <v>30606</v>
      </c>
      <c r="S553" s="4" t="s">
        <v>88</v>
      </c>
      <c r="T553" s="4" t="s">
        <v>30570</v>
      </c>
      <c r="U553" s="4" t="s">
        <v>31070</v>
      </c>
      <c r="V553" s="7" t="s">
        <v>34322</v>
      </c>
    </row>
    <row r="554" customFormat="false" ht="15" hidden="false" customHeight="false" outlineLevel="0" collapsed="false">
      <c r="A554" s="4" t="s">
        <v>34323</v>
      </c>
      <c r="B554" s="4" t="s">
        <v>34324</v>
      </c>
      <c r="C554" s="4" t="s">
        <v>13</v>
      </c>
      <c r="D554" s="4" t="s">
        <v>34325</v>
      </c>
      <c r="E554" s="4" t="s">
        <v>15413</v>
      </c>
      <c r="F554" s="4" t="s">
        <v>15016</v>
      </c>
      <c r="G554" s="4" t="s">
        <v>15414</v>
      </c>
      <c r="H554" s="4" t="s">
        <v>9453</v>
      </c>
      <c r="I554" s="4" t="n">
        <v>29.04077</v>
      </c>
      <c r="J554" s="4" t="n">
        <v>-81.32445</v>
      </c>
      <c r="K554" s="4" t="s">
        <v>34326</v>
      </c>
      <c r="L554" s="4" t="s">
        <v>34327</v>
      </c>
      <c r="M554" s="4" t="s">
        <v>31170</v>
      </c>
      <c r="N554" s="4" t="s">
        <v>31170</v>
      </c>
      <c r="O554" s="4" t="s">
        <v>31170</v>
      </c>
      <c r="P554" s="4" t="s">
        <v>31170</v>
      </c>
      <c r="Q554" s="4" t="s">
        <v>31170</v>
      </c>
      <c r="R554" s="4" t="s">
        <v>88</v>
      </c>
      <c r="S554" s="4" t="s">
        <v>88</v>
      </c>
      <c r="T554" s="4" t="s">
        <v>30570</v>
      </c>
      <c r="U554" s="4" t="s">
        <v>30597</v>
      </c>
      <c r="V554" s="7" t="s">
        <v>34328</v>
      </c>
    </row>
    <row r="555" customFormat="false" ht="15" hidden="false" customHeight="false" outlineLevel="0" collapsed="false">
      <c r="A555" s="4" t="s">
        <v>34329</v>
      </c>
      <c r="B555" s="4" t="s">
        <v>34330</v>
      </c>
      <c r="C555" s="4" t="s">
        <v>13</v>
      </c>
      <c r="D555" s="4" t="s">
        <v>34331</v>
      </c>
      <c r="E555" s="4" t="s">
        <v>15423</v>
      </c>
      <c r="F555" s="4" t="s">
        <v>15016</v>
      </c>
      <c r="G555" s="4" t="s">
        <v>15424</v>
      </c>
      <c r="H555" s="4" t="s">
        <v>9453</v>
      </c>
      <c r="I555" s="4" t="n">
        <v>26.47893</v>
      </c>
      <c r="J555" s="4" t="n">
        <v>-80.08978</v>
      </c>
      <c r="K555" s="4" t="s">
        <v>34332</v>
      </c>
      <c r="L555" s="4" t="s">
        <v>34333</v>
      </c>
      <c r="M555" s="4" t="s">
        <v>33607</v>
      </c>
      <c r="N555" s="4" t="s">
        <v>33607</v>
      </c>
      <c r="O555" s="4" t="s">
        <v>33607</v>
      </c>
      <c r="P555" s="4" t="s">
        <v>33607</v>
      </c>
      <c r="Q555" s="4" t="s">
        <v>33607</v>
      </c>
      <c r="R555" s="4" t="s">
        <v>32025</v>
      </c>
      <c r="S555" s="4" t="s">
        <v>88</v>
      </c>
      <c r="T555" s="4" t="s">
        <v>30570</v>
      </c>
      <c r="U555" s="4" t="s">
        <v>30597</v>
      </c>
      <c r="V555" s="7" t="s">
        <v>34334</v>
      </c>
    </row>
    <row r="556" customFormat="false" ht="15" hidden="false" customHeight="false" outlineLevel="0" collapsed="false">
      <c r="A556" s="4" t="s">
        <v>34335</v>
      </c>
      <c r="B556" s="4" t="s">
        <v>34336</v>
      </c>
      <c r="C556" s="4" t="s">
        <v>30584</v>
      </c>
      <c r="D556" s="4" t="s">
        <v>34337</v>
      </c>
      <c r="E556" s="4" t="s">
        <v>15423</v>
      </c>
      <c r="F556" s="4" t="s">
        <v>15016</v>
      </c>
      <c r="G556" s="4" t="s">
        <v>34338</v>
      </c>
      <c r="H556" s="4" t="s">
        <v>9453</v>
      </c>
      <c r="I556" s="4" t="n">
        <v>26.45305</v>
      </c>
      <c r="J556" s="4" t="n">
        <v>-80.14716</v>
      </c>
      <c r="K556" s="4" t="s">
        <v>34339</v>
      </c>
      <c r="L556" s="4" t="s">
        <v>34340</v>
      </c>
      <c r="M556" s="4" t="s">
        <v>32997</v>
      </c>
      <c r="N556" s="4" t="s">
        <v>32997</v>
      </c>
      <c r="O556" s="4" t="s">
        <v>32997</v>
      </c>
      <c r="P556" s="4" t="s">
        <v>32997</v>
      </c>
      <c r="Q556" s="4" t="s">
        <v>32997</v>
      </c>
      <c r="R556" s="4" t="s">
        <v>88</v>
      </c>
      <c r="S556" s="4" t="s">
        <v>88</v>
      </c>
      <c r="T556" s="4" t="s">
        <v>30570</v>
      </c>
      <c r="U556" s="4" t="s">
        <v>31070</v>
      </c>
      <c r="V556" s="7" t="s">
        <v>34341</v>
      </c>
    </row>
    <row r="557" customFormat="false" ht="15" hidden="false" customHeight="false" outlineLevel="0" collapsed="false">
      <c r="A557" s="4" t="s">
        <v>34342</v>
      </c>
      <c r="B557" s="4" t="s">
        <v>34343</v>
      </c>
      <c r="C557" s="4" t="s">
        <v>13</v>
      </c>
      <c r="D557" s="4" t="s">
        <v>34344</v>
      </c>
      <c r="E557" s="4" t="s">
        <v>15433</v>
      </c>
      <c r="F557" s="4" t="s">
        <v>15016</v>
      </c>
      <c r="G557" s="4" t="s">
        <v>15443</v>
      </c>
      <c r="H557" s="4" t="s">
        <v>9453</v>
      </c>
      <c r="I557" s="4" t="n">
        <v>28.88174</v>
      </c>
      <c r="J557" s="4" t="n">
        <v>-81.24151</v>
      </c>
      <c r="K557" s="4" t="s">
        <v>34345</v>
      </c>
      <c r="L557" s="4" t="s">
        <v>34346</v>
      </c>
      <c r="M557" s="4" t="s">
        <v>34124</v>
      </c>
      <c r="N557" s="4" t="s">
        <v>34124</v>
      </c>
      <c r="O557" s="4" t="s">
        <v>34124</v>
      </c>
      <c r="P557" s="4" t="s">
        <v>34124</v>
      </c>
      <c r="Q557" s="4" t="s">
        <v>34124</v>
      </c>
      <c r="R557" s="4" t="s">
        <v>88</v>
      </c>
      <c r="S557" s="4" t="s">
        <v>88</v>
      </c>
      <c r="T557" s="4" t="s">
        <v>30570</v>
      </c>
      <c r="U557" s="4" t="s">
        <v>30850</v>
      </c>
      <c r="V557" s="7" t="s">
        <v>34347</v>
      </c>
    </row>
    <row r="558" customFormat="false" ht="15" hidden="false" customHeight="false" outlineLevel="0" collapsed="false">
      <c r="A558" s="4" t="s">
        <v>34348</v>
      </c>
      <c r="B558" s="4" t="s">
        <v>34349</v>
      </c>
      <c r="C558" s="4" t="s">
        <v>30584</v>
      </c>
      <c r="D558" s="4" t="s">
        <v>34350</v>
      </c>
      <c r="E558" s="4" t="s">
        <v>34351</v>
      </c>
      <c r="F558" s="4" t="s">
        <v>15016</v>
      </c>
      <c r="G558" s="4" t="s">
        <v>34352</v>
      </c>
      <c r="H558" s="4" t="s">
        <v>9453</v>
      </c>
      <c r="I558" s="4" t="n">
        <v>28.01939</v>
      </c>
      <c r="J558" s="4" t="n">
        <v>-82.76563</v>
      </c>
      <c r="K558" s="4" t="s">
        <v>34353</v>
      </c>
      <c r="L558" s="4" t="s">
        <v>34354</v>
      </c>
      <c r="M558" s="4" t="s">
        <v>31170</v>
      </c>
      <c r="N558" s="4" t="s">
        <v>31170</v>
      </c>
      <c r="O558" s="4" t="s">
        <v>31170</v>
      </c>
      <c r="P558" s="4" t="s">
        <v>31170</v>
      </c>
      <c r="Q558" s="4" t="s">
        <v>31170</v>
      </c>
      <c r="R558" s="4" t="s">
        <v>88</v>
      </c>
      <c r="S558" s="4" t="s">
        <v>88</v>
      </c>
      <c r="T558" s="4" t="s">
        <v>30570</v>
      </c>
      <c r="U558" s="4" t="s">
        <v>31070</v>
      </c>
      <c r="V558" s="7" t="s">
        <v>34355</v>
      </c>
    </row>
    <row r="559" customFormat="false" ht="15" hidden="false" customHeight="false" outlineLevel="0" collapsed="false">
      <c r="A559" s="4" t="s">
        <v>34356</v>
      </c>
      <c r="B559" s="4" t="s">
        <v>34357</v>
      </c>
      <c r="C559" s="4" t="s">
        <v>13</v>
      </c>
      <c r="D559" s="4" t="s">
        <v>34358</v>
      </c>
      <c r="E559" s="4" t="s">
        <v>15462</v>
      </c>
      <c r="F559" s="4" t="s">
        <v>15016</v>
      </c>
      <c r="G559" s="4" t="s">
        <v>15463</v>
      </c>
      <c r="H559" s="4" t="s">
        <v>9453</v>
      </c>
      <c r="I559" s="4" t="n">
        <v>29.04938</v>
      </c>
      <c r="J559" s="4" t="n">
        <v>-82.45285</v>
      </c>
      <c r="K559" s="4" t="s">
        <v>34359</v>
      </c>
      <c r="L559" s="4" t="s">
        <v>34360</v>
      </c>
      <c r="M559" s="4" t="s">
        <v>31149</v>
      </c>
      <c r="N559" s="4" t="s">
        <v>31149</v>
      </c>
      <c r="O559" s="4" t="s">
        <v>31149</v>
      </c>
      <c r="P559" s="4" t="s">
        <v>31149</v>
      </c>
      <c r="Q559" s="4" t="s">
        <v>31149</v>
      </c>
      <c r="R559" s="4" t="s">
        <v>88</v>
      </c>
      <c r="S559" s="4" t="s">
        <v>88</v>
      </c>
      <c r="T559" s="4" t="s">
        <v>30570</v>
      </c>
      <c r="U559" s="4" t="s">
        <v>30571</v>
      </c>
      <c r="V559" s="7" t="s">
        <v>34361</v>
      </c>
    </row>
    <row r="560" customFormat="false" ht="15" hidden="false" customHeight="false" outlineLevel="0" collapsed="false">
      <c r="A560" s="4" t="s">
        <v>34362</v>
      </c>
      <c r="B560" s="4" t="s">
        <v>34363</v>
      </c>
      <c r="C560" s="4" t="s">
        <v>13</v>
      </c>
      <c r="D560" s="4" t="s">
        <v>34364</v>
      </c>
      <c r="E560" s="4" t="s">
        <v>34365</v>
      </c>
      <c r="F560" s="4" t="s">
        <v>15016</v>
      </c>
      <c r="G560" s="4" t="s">
        <v>34366</v>
      </c>
      <c r="H560" s="4" t="s">
        <v>9453</v>
      </c>
      <c r="I560" s="4" t="n">
        <v>29.18002</v>
      </c>
      <c r="J560" s="4" t="n">
        <v>-81.00666</v>
      </c>
      <c r="K560" s="4" t="s">
        <v>34367</v>
      </c>
      <c r="L560" s="4" t="s">
        <v>34368</v>
      </c>
      <c r="M560" s="4" t="s">
        <v>31170</v>
      </c>
      <c r="N560" s="4" t="s">
        <v>31170</v>
      </c>
      <c r="O560" s="4" t="s">
        <v>31170</v>
      </c>
      <c r="P560" s="4" t="s">
        <v>31170</v>
      </c>
      <c r="Q560" s="4" t="s">
        <v>31170</v>
      </c>
      <c r="R560" s="4" t="s">
        <v>30596</v>
      </c>
      <c r="S560" s="4" t="s">
        <v>88</v>
      </c>
      <c r="T560" s="4" t="s">
        <v>30570</v>
      </c>
      <c r="U560" s="4" t="s">
        <v>30597</v>
      </c>
      <c r="V560" s="7" t="s">
        <v>34369</v>
      </c>
    </row>
    <row r="561" customFormat="false" ht="15" hidden="false" customHeight="false" outlineLevel="0" collapsed="false">
      <c r="A561" s="4" t="s">
        <v>34370</v>
      </c>
      <c r="B561" s="4" t="s">
        <v>34371</v>
      </c>
      <c r="C561" s="4" t="s">
        <v>13</v>
      </c>
      <c r="D561" s="4" t="s">
        <v>34372</v>
      </c>
      <c r="E561" s="4" t="s">
        <v>15472</v>
      </c>
      <c r="F561" s="4" t="s">
        <v>15016</v>
      </c>
      <c r="G561" s="4" t="s">
        <v>15473</v>
      </c>
      <c r="H561" s="4" t="s">
        <v>9453</v>
      </c>
      <c r="I561" s="4" t="n">
        <v>27.53928</v>
      </c>
      <c r="J561" s="4" t="n">
        <v>-82.48376</v>
      </c>
      <c r="K561" s="4" t="s">
        <v>34373</v>
      </c>
      <c r="L561" s="4" t="s">
        <v>34374</v>
      </c>
      <c r="M561" s="4" t="s">
        <v>31522</v>
      </c>
      <c r="N561" s="4" t="s">
        <v>31522</v>
      </c>
      <c r="O561" s="4" t="s">
        <v>31522</v>
      </c>
      <c r="P561" s="4" t="s">
        <v>31522</v>
      </c>
      <c r="Q561" s="4" t="s">
        <v>31522</v>
      </c>
      <c r="R561" s="4" t="s">
        <v>88</v>
      </c>
      <c r="S561" s="4" t="s">
        <v>88</v>
      </c>
      <c r="T561" s="4" t="s">
        <v>30570</v>
      </c>
      <c r="U561" s="4" t="s">
        <v>30597</v>
      </c>
      <c r="V561" s="7" t="s">
        <v>34375</v>
      </c>
    </row>
    <row r="562" customFormat="false" ht="15" hidden="false" customHeight="false" outlineLevel="0" collapsed="false">
      <c r="A562" s="4" t="s">
        <v>34376</v>
      </c>
      <c r="B562" s="4" t="s">
        <v>34377</v>
      </c>
      <c r="C562" s="4" t="s">
        <v>13</v>
      </c>
      <c r="D562" s="4" t="s">
        <v>34378</v>
      </c>
      <c r="E562" s="4" t="s">
        <v>13934</v>
      </c>
      <c r="F562" s="4" t="s">
        <v>15016</v>
      </c>
      <c r="G562" s="4" t="s">
        <v>34379</v>
      </c>
      <c r="H562" s="4" t="s">
        <v>9453</v>
      </c>
      <c r="I562" s="4" t="n">
        <v>26.97487</v>
      </c>
      <c r="J562" s="4" t="n">
        <v>-82.36795</v>
      </c>
      <c r="K562" s="4" t="s">
        <v>34380</v>
      </c>
      <c r="L562" s="4" t="s">
        <v>34381</v>
      </c>
      <c r="M562" s="4" t="s">
        <v>31149</v>
      </c>
      <c r="N562" s="4" t="s">
        <v>31149</v>
      </c>
      <c r="O562" s="4" t="s">
        <v>31149</v>
      </c>
      <c r="P562" s="4" t="s">
        <v>31149</v>
      </c>
      <c r="Q562" s="4" t="s">
        <v>31149</v>
      </c>
      <c r="R562" s="4" t="s">
        <v>30596</v>
      </c>
      <c r="S562" s="4" t="s">
        <v>88</v>
      </c>
      <c r="T562" s="4" t="s">
        <v>30570</v>
      </c>
      <c r="U562" s="4" t="s">
        <v>30597</v>
      </c>
      <c r="V562" s="7" t="s">
        <v>34382</v>
      </c>
    </row>
    <row r="563" customFormat="false" ht="15" hidden="false" customHeight="false" outlineLevel="0" collapsed="false">
      <c r="A563" s="4" t="s">
        <v>34383</v>
      </c>
      <c r="B563" s="4" t="s">
        <v>34384</v>
      </c>
      <c r="C563" s="4" t="s">
        <v>30584</v>
      </c>
      <c r="D563" s="4" t="s">
        <v>34385</v>
      </c>
      <c r="E563" s="4" t="s">
        <v>15482</v>
      </c>
      <c r="F563" s="4" t="s">
        <v>15016</v>
      </c>
      <c r="G563" s="4" t="s">
        <v>15483</v>
      </c>
      <c r="H563" s="4" t="s">
        <v>9453</v>
      </c>
      <c r="I563" s="4" t="n">
        <v>28.8351</v>
      </c>
      <c r="J563" s="4" t="n">
        <v>-81.68538</v>
      </c>
      <c r="K563" s="4" t="s">
        <v>34386</v>
      </c>
      <c r="L563" s="4" t="s">
        <v>34387</v>
      </c>
      <c r="M563" s="4" t="s">
        <v>33607</v>
      </c>
      <c r="N563" s="4" t="s">
        <v>33607</v>
      </c>
      <c r="O563" s="4" t="s">
        <v>33607</v>
      </c>
      <c r="P563" s="4" t="s">
        <v>33607</v>
      </c>
      <c r="Q563" s="4" t="s">
        <v>33607</v>
      </c>
      <c r="R563" s="4" t="s">
        <v>88</v>
      </c>
      <c r="S563" s="4" t="s">
        <v>88</v>
      </c>
      <c r="T563" s="4" t="s">
        <v>30570</v>
      </c>
      <c r="U563" s="4" t="s">
        <v>34388</v>
      </c>
      <c r="V563" s="7" t="s">
        <v>34389</v>
      </c>
    </row>
    <row r="564" customFormat="false" ht="15" hidden="false" customHeight="false" outlineLevel="0" collapsed="false">
      <c r="A564" s="4" t="s">
        <v>34390</v>
      </c>
      <c r="B564" s="4" t="s">
        <v>34391</v>
      </c>
      <c r="C564" s="4" t="s">
        <v>30584</v>
      </c>
      <c r="D564" s="4" t="s">
        <v>34392</v>
      </c>
      <c r="E564" s="4" t="s">
        <v>34393</v>
      </c>
      <c r="F564" s="4" t="s">
        <v>15016</v>
      </c>
      <c r="G564" s="4" t="s">
        <v>34394</v>
      </c>
      <c r="H564" s="4" t="s">
        <v>9453</v>
      </c>
      <c r="I564" s="4" t="n">
        <v>28.65184</v>
      </c>
      <c r="J564" s="4" t="n">
        <v>-81.34883</v>
      </c>
      <c r="K564" s="4" t="s">
        <v>34395</v>
      </c>
      <c r="L564" s="4" t="s">
        <v>34396</v>
      </c>
      <c r="M564" s="4" t="s">
        <v>32997</v>
      </c>
      <c r="N564" s="4" t="s">
        <v>32997</v>
      </c>
      <c r="O564" s="4" t="s">
        <v>32997</v>
      </c>
      <c r="P564" s="4" t="s">
        <v>32997</v>
      </c>
      <c r="Q564" s="4" t="s">
        <v>32997</v>
      </c>
      <c r="R564" s="4" t="s">
        <v>88</v>
      </c>
      <c r="S564" s="4" t="s">
        <v>88</v>
      </c>
      <c r="T564" s="4" t="s">
        <v>30570</v>
      </c>
      <c r="U564" s="4" t="s">
        <v>32440</v>
      </c>
      <c r="V564" s="7" t="s">
        <v>34397</v>
      </c>
    </row>
    <row r="565" customFormat="false" ht="15" hidden="false" customHeight="false" outlineLevel="0" collapsed="false">
      <c r="A565" s="4" t="s">
        <v>34398</v>
      </c>
      <c r="B565" s="4" t="s">
        <v>34399</v>
      </c>
      <c r="C565" s="4" t="s">
        <v>13</v>
      </c>
      <c r="D565" s="4" t="s">
        <v>34400</v>
      </c>
      <c r="E565" s="4" t="s">
        <v>15492</v>
      </c>
      <c r="F565" s="4" t="s">
        <v>15016</v>
      </c>
      <c r="G565" s="4" t="s">
        <v>15493</v>
      </c>
      <c r="H565" s="4" t="s">
        <v>9453</v>
      </c>
      <c r="I565" s="4" t="n">
        <v>30.64988</v>
      </c>
      <c r="J565" s="4" t="n">
        <v>-81.45487</v>
      </c>
      <c r="K565" s="4" t="s">
        <v>34401</v>
      </c>
      <c r="L565" s="4" t="s">
        <v>34402</v>
      </c>
      <c r="M565" s="4" t="s">
        <v>33607</v>
      </c>
      <c r="N565" s="4" t="s">
        <v>33607</v>
      </c>
      <c r="O565" s="4" t="s">
        <v>33607</v>
      </c>
      <c r="P565" s="4" t="s">
        <v>33607</v>
      </c>
      <c r="Q565" s="4" t="s">
        <v>33607</v>
      </c>
      <c r="R565" s="4" t="s">
        <v>88</v>
      </c>
      <c r="S565" s="4" t="s">
        <v>88</v>
      </c>
      <c r="T565" s="4" t="s">
        <v>30570</v>
      </c>
      <c r="U565" s="4" t="s">
        <v>30597</v>
      </c>
      <c r="V565" s="7" t="s">
        <v>34403</v>
      </c>
    </row>
    <row r="566" customFormat="false" ht="15" hidden="false" customHeight="false" outlineLevel="0" collapsed="false">
      <c r="A566" s="4" t="s">
        <v>34404</v>
      </c>
      <c r="B566" s="4" t="s">
        <v>34405</v>
      </c>
      <c r="C566" s="4" t="s">
        <v>13</v>
      </c>
      <c r="D566" s="4" t="s">
        <v>34406</v>
      </c>
      <c r="E566" s="4" t="s">
        <v>34407</v>
      </c>
      <c r="F566" s="4" t="s">
        <v>15016</v>
      </c>
      <c r="G566" s="4" t="s">
        <v>34408</v>
      </c>
      <c r="H566" s="4" t="s">
        <v>9453</v>
      </c>
      <c r="I566" s="4" t="n">
        <v>26.17028</v>
      </c>
      <c r="J566" s="4" t="n">
        <v>-80.09922</v>
      </c>
      <c r="K566" s="4" t="s">
        <v>34409</v>
      </c>
      <c r="L566" s="4" t="s">
        <v>34410</v>
      </c>
      <c r="M566" s="4" t="s">
        <v>33607</v>
      </c>
      <c r="N566" s="4" t="s">
        <v>33607</v>
      </c>
      <c r="O566" s="4" t="s">
        <v>33607</v>
      </c>
      <c r="P566" s="4" t="s">
        <v>33607</v>
      </c>
      <c r="Q566" s="4" t="s">
        <v>33607</v>
      </c>
      <c r="R566" s="4" t="s">
        <v>88</v>
      </c>
      <c r="S566" s="4" t="s">
        <v>88</v>
      </c>
      <c r="T566" s="4" t="s">
        <v>30570</v>
      </c>
      <c r="U566" s="4" t="s">
        <v>31070</v>
      </c>
      <c r="V566" s="7" t="s">
        <v>34411</v>
      </c>
    </row>
    <row r="567" customFormat="false" ht="15" hidden="false" customHeight="false" outlineLevel="0" collapsed="false">
      <c r="A567" s="4" t="s">
        <v>34412</v>
      </c>
      <c r="B567" s="4" t="s">
        <v>34413</v>
      </c>
      <c r="C567" s="4" t="s">
        <v>13</v>
      </c>
      <c r="D567" s="4" t="s">
        <v>34414</v>
      </c>
      <c r="E567" s="4" t="s">
        <v>15502</v>
      </c>
      <c r="F567" s="4" t="s">
        <v>15016</v>
      </c>
      <c r="G567" s="4" t="s">
        <v>15512</v>
      </c>
      <c r="H567" s="4" t="s">
        <v>9453</v>
      </c>
      <c r="I567" s="4" t="n">
        <v>26.51988</v>
      </c>
      <c r="J567" s="4" t="n">
        <v>-81.91591</v>
      </c>
      <c r="K567" s="4" t="s">
        <v>34415</v>
      </c>
      <c r="L567" s="4" t="s">
        <v>34416</v>
      </c>
      <c r="M567" s="4" t="s">
        <v>30870</v>
      </c>
      <c r="N567" s="4" t="s">
        <v>30870</v>
      </c>
      <c r="O567" s="4" t="s">
        <v>30870</v>
      </c>
      <c r="P567" s="4" t="s">
        <v>30870</v>
      </c>
      <c r="Q567" s="4" t="s">
        <v>30870</v>
      </c>
      <c r="R567" s="4" t="s">
        <v>88</v>
      </c>
      <c r="S567" s="4" t="s">
        <v>88</v>
      </c>
      <c r="T567" s="4" t="s">
        <v>30570</v>
      </c>
      <c r="U567" s="4" t="s">
        <v>30597</v>
      </c>
      <c r="V567" s="7" t="s">
        <v>34417</v>
      </c>
    </row>
    <row r="568" customFormat="false" ht="15" hidden="false" customHeight="false" outlineLevel="0" collapsed="false">
      <c r="A568" s="4" t="s">
        <v>34418</v>
      </c>
      <c r="B568" s="4" t="s">
        <v>34419</v>
      </c>
      <c r="C568" s="4" t="s">
        <v>13</v>
      </c>
      <c r="D568" s="4" t="s">
        <v>34420</v>
      </c>
      <c r="E568" s="4" t="s">
        <v>15502</v>
      </c>
      <c r="F568" s="4" t="s">
        <v>15016</v>
      </c>
      <c r="G568" s="4" t="s">
        <v>34421</v>
      </c>
      <c r="H568" s="4" t="s">
        <v>9453</v>
      </c>
      <c r="I568" s="4" t="n">
        <v>26.58474</v>
      </c>
      <c r="J568" s="4" t="n">
        <v>-81.88209</v>
      </c>
      <c r="K568" s="4" t="s">
        <v>34422</v>
      </c>
      <c r="L568" s="4" t="s">
        <v>34423</v>
      </c>
      <c r="M568" s="4" t="s">
        <v>30870</v>
      </c>
      <c r="N568" s="4" t="s">
        <v>30870</v>
      </c>
      <c r="O568" s="4" t="s">
        <v>30870</v>
      </c>
      <c r="P568" s="4" t="s">
        <v>30870</v>
      </c>
      <c r="Q568" s="4" t="s">
        <v>30870</v>
      </c>
      <c r="R568" s="4" t="s">
        <v>30596</v>
      </c>
      <c r="S568" s="4" t="s">
        <v>88</v>
      </c>
      <c r="T568" s="4" t="s">
        <v>30570</v>
      </c>
      <c r="U568" s="4" t="s">
        <v>34424</v>
      </c>
      <c r="V568" s="7" t="s">
        <v>34425</v>
      </c>
    </row>
    <row r="569" customFormat="false" ht="15" hidden="false" customHeight="false" outlineLevel="0" collapsed="false">
      <c r="A569" s="4" t="s">
        <v>34426</v>
      </c>
      <c r="B569" s="4" t="s">
        <v>34427</v>
      </c>
      <c r="C569" s="4" t="s">
        <v>13</v>
      </c>
      <c r="D569" s="4" t="s">
        <v>34428</v>
      </c>
      <c r="E569" s="4" t="s">
        <v>15502</v>
      </c>
      <c r="F569" s="4" t="s">
        <v>15016</v>
      </c>
      <c r="G569" s="4" t="s">
        <v>15542</v>
      </c>
      <c r="H569" s="4" t="s">
        <v>9453</v>
      </c>
      <c r="I569" s="4" t="n">
        <v>26.53681</v>
      </c>
      <c r="J569" s="4" t="n">
        <v>-81.85352</v>
      </c>
      <c r="K569" s="4" t="s">
        <v>34429</v>
      </c>
      <c r="L569" s="4" t="s">
        <v>34430</v>
      </c>
      <c r="M569" s="4" t="s">
        <v>34124</v>
      </c>
      <c r="N569" s="4" t="s">
        <v>34124</v>
      </c>
      <c r="O569" s="4" t="s">
        <v>34124</v>
      </c>
      <c r="P569" s="4" t="s">
        <v>34124</v>
      </c>
      <c r="Q569" s="4" t="s">
        <v>34124</v>
      </c>
      <c r="R569" s="4" t="s">
        <v>32025</v>
      </c>
      <c r="S569" s="4" t="s">
        <v>88</v>
      </c>
      <c r="T569" s="4" t="s">
        <v>30570</v>
      </c>
      <c r="U569" s="4" t="s">
        <v>30580</v>
      </c>
      <c r="V569" s="7" t="s">
        <v>34431</v>
      </c>
    </row>
    <row r="570" customFormat="false" ht="15" hidden="false" customHeight="false" outlineLevel="0" collapsed="false">
      <c r="A570" s="4" t="s">
        <v>34432</v>
      </c>
      <c r="B570" s="4" t="s">
        <v>34433</v>
      </c>
      <c r="C570" s="4" t="s">
        <v>30584</v>
      </c>
      <c r="D570" s="4" t="s">
        <v>34434</v>
      </c>
      <c r="E570" s="4" t="s">
        <v>15502</v>
      </c>
      <c r="F570" s="4" t="s">
        <v>15016</v>
      </c>
      <c r="G570" s="4" t="s">
        <v>34435</v>
      </c>
      <c r="H570" s="4" t="s">
        <v>9453</v>
      </c>
      <c r="I570" s="4" t="n">
        <v>26.48087</v>
      </c>
      <c r="J570" s="4" t="n">
        <v>-81.78004</v>
      </c>
      <c r="K570" s="4" t="s">
        <v>34436</v>
      </c>
      <c r="L570" s="4" t="s">
        <v>34437</v>
      </c>
      <c r="M570" s="4" t="s">
        <v>33607</v>
      </c>
      <c r="N570" s="4" t="s">
        <v>33607</v>
      </c>
      <c r="O570" s="4" t="s">
        <v>33607</v>
      </c>
      <c r="P570" s="4" t="s">
        <v>33607</v>
      </c>
      <c r="Q570" s="4" t="s">
        <v>33607</v>
      </c>
      <c r="R570" s="4" t="s">
        <v>88</v>
      </c>
      <c r="S570" s="4" t="s">
        <v>88</v>
      </c>
      <c r="T570" s="4" t="s">
        <v>30570</v>
      </c>
      <c r="U570" s="4" t="s">
        <v>31070</v>
      </c>
      <c r="V570" s="7" t="s">
        <v>34438</v>
      </c>
    </row>
    <row r="571" customFormat="false" ht="15" hidden="false" customHeight="false" outlineLevel="0" collapsed="false">
      <c r="A571" s="4" t="s">
        <v>34439</v>
      </c>
      <c r="B571" s="4" t="s">
        <v>34440</v>
      </c>
      <c r="C571" s="4" t="s">
        <v>30584</v>
      </c>
      <c r="D571" s="4" t="s">
        <v>34441</v>
      </c>
      <c r="E571" s="4" t="s">
        <v>34442</v>
      </c>
      <c r="F571" s="4" t="s">
        <v>15016</v>
      </c>
      <c r="G571" s="4" t="s">
        <v>34443</v>
      </c>
      <c r="H571" s="4" t="s">
        <v>9453</v>
      </c>
      <c r="I571" s="4" t="n">
        <v>27.41897</v>
      </c>
      <c r="J571" s="4" t="n">
        <v>-80.38267</v>
      </c>
      <c r="K571" s="4" t="s">
        <v>34444</v>
      </c>
      <c r="L571" s="4" t="s">
        <v>34445</v>
      </c>
      <c r="M571" s="4" t="s">
        <v>30870</v>
      </c>
      <c r="N571" s="4" t="s">
        <v>30870</v>
      </c>
      <c r="O571" s="4" t="s">
        <v>30870</v>
      </c>
      <c r="P571" s="4" t="s">
        <v>30870</v>
      </c>
      <c r="Q571" s="4" t="s">
        <v>30870</v>
      </c>
      <c r="R571" s="4" t="s">
        <v>31665</v>
      </c>
      <c r="S571" s="4" t="s">
        <v>88</v>
      </c>
      <c r="T571" s="4" t="s">
        <v>30570</v>
      </c>
      <c r="U571" s="4" t="s">
        <v>34079</v>
      </c>
      <c r="V571" s="7" t="s">
        <v>34446</v>
      </c>
    </row>
    <row r="572" customFormat="false" ht="15" hidden="false" customHeight="false" outlineLevel="0" collapsed="false">
      <c r="A572" s="4" t="s">
        <v>34447</v>
      </c>
      <c r="B572" s="4" t="s">
        <v>34448</v>
      </c>
      <c r="C572" s="4" t="s">
        <v>13</v>
      </c>
      <c r="D572" s="4" t="s">
        <v>34449</v>
      </c>
      <c r="E572" s="4" t="s">
        <v>15521</v>
      </c>
      <c r="F572" s="4" t="s">
        <v>15016</v>
      </c>
      <c r="G572" s="4" t="s">
        <v>34450</v>
      </c>
      <c r="H572" s="4" t="s">
        <v>9453</v>
      </c>
      <c r="I572" s="4" t="n">
        <v>30.44931</v>
      </c>
      <c r="J572" s="4" t="n">
        <v>-86.63046</v>
      </c>
      <c r="K572" s="4" t="s">
        <v>34451</v>
      </c>
      <c r="L572" s="4" t="s">
        <v>34452</v>
      </c>
      <c r="M572" s="4" t="s">
        <v>31276</v>
      </c>
      <c r="N572" s="4" t="s">
        <v>31276</v>
      </c>
      <c r="O572" s="4" t="s">
        <v>31276</v>
      </c>
      <c r="P572" s="4" t="s">
        <v>31276</v>
      </c>
      <c r="Q572" s="4" t="s">
        <v>31276</v>
      </c>
      <c r="R572" s="4" t="s">
        <v>88</v>
      </c>
      <c r="S572" s="4" t="s">
        <v>88</v>
      </c>
      <c r="T572" s="4" t="s">
        <v>30570</v>
      </c>
      <c r="U572" s="4" t="s">
        <v>30597</v>
      </c>
      <c r="V572" s="7" t="s">
        <v>34453</v>
      </c>
    </row>
    <row r="573" customFormat="false" ht="15" hidden="false" customHeight="false" outlineLevel="0" collapsed="false">
      <c r="A573" s="4" t="s">
        <v>34454</v>
      </c>
      <c r="B573" s="4" t="s">
        <v>34455</v>
      </c>
      <c r="C573" s="4" t="s">
        <v>30584</v>
      </c>
      <c r="D573" s="4" t="s">
        <v>34456</v>
      </c>
      <c r="E573" s="4" t="s">
        <v>15561</v>
      </c>
      <c r="F573" s="4" t="s">
        <v>15016</v>
      </c>
      <c r="G573" s="4" t="s">
        <v>34457</v>
      </c>
      <c r="H573" s="4" t="s">
        <v>9453</v>
      </c>
      <c r="I573" s="4" t="n">
        <v>29.65986</v>
      </c>
      <c r="J573" s="4" t="n">
        <v>-82.42357</v>
      </c>
      <c r="K573" s="4" t="s">
        <v>34458</v>
      </c>
      <c r="L573" s="4" t="s">
        <v>34459</v>
      </c>
      <c r="M573" s="4" t="s">
        <v>31149</v>
      </c>
      <c r="N573" s="4" t="s">
        <v>31149</v>
      </c>
      <c r="O573" s="4" t="s">
        <v>31149</v>
      </c>
      <c r="P573" s="4" t="s">
        <v>31149</v>
      </c>
      <c r="Q573" s="4" t="s">
        <v>31149</v>
      </c>
      <c r="R573" s="4" t="s">
        <v>30596</v>
      </c>
      <c r="S573" s="4" t="s">
        <v>88</v>
      </c>
      <c r="T573" s="4" t="s">
        <v>30570</v>
      </c>
      <c r="U573" s="4" t="s">
        <v>34079</v>
      </c>
      <c r="V573" s="7" t="s">
        <v>34460</v>
      </c>
    </row>
    <row r="574" customFormat="false" ht="15" hidden="false" customHeight="false" outlineLevel="0" collapsed="false">
      <c r="A574" s="4" t="s">
        <v>34461</v>
      </c>
      <c r="B574" s="4" t="s">
        <v>34462</v>
      </c>
      <c r="C574" s="4" t="s">
        <v>30584</v>
      </c>
      <c r="D574" s="4" t="s">
        <v>34463</v>
      </c>
      <c r="E574" s="4" t="s">
        <v>15561</v>
      </c>
      <c r="F574" s="4" t="s">
        <v>15016</v>
      </c>
      <c r="G574" s="4" t="s">
        <v>34464</v>
      </c>
      <c r="H574" s="4" t="s">
        <v>9453</v>
      </c>
      <c r="I574" s="4" t="n">
        <v>29.68929</v>
      </c>
      <c r="J574" s="4" t="n">
        <v>-82.33882</v>
      </c>
      <c r="K574" s="4" t="s">
        <v>34465</v>
      </c>
      <c r="L574" s="4" t="s">
        <v>34466</v>
      </c>
      <c r="M574" s="4" t="s">
        <v>33607</v>
      </c>
      <c r="N574" s="4" t="s">
        <v>33607</v>
      </c>
      <c r="O574" s="4" t="s">
        <v>33607</v>
      </c>
      <c r="P574" s="4" t="s">
        <v>33607</v>
      </c>
      <c r="Q574" s="4" t="s">
        <v>33607</v>
      </c>
      <c r="R574" s="4" t="s">
        <v>88</v>
      </c>
      <c r="S574" s="4" t="s">
        <v>88</v>
      </c>
      <c r="T574" s="4" t="s">
        <v>30570</v>
      </c>
      <c r="U574" s="4" t="s">
        <v>34079</v>
      </c>
      <c r="V574" s="7" t="s">
        <v>34467</v>
      </c>
    </row>
    <row r="575" customFormat="false" ht="15" hidden="false" customHeight="false" outlineLevel="0" collapsed="false">
      <c r="A575" s="4" t="s">
        <v>34468</v>
      </c>
      <c r="B575" s="4" t="s">
        <v>34469</v>
      </c>
      <c r="C575" s="4" t="s">
        <v>13</v>
      </c>
      <c r="D575" s="4" t="s">
        <v>34470</v>
      </c>
      <c r="E575" s="4" t="s">
        <v>34471</v>
      </c>
      <c r="F575" s="4" t="s">
        <v>15016</v>
      </c>
      <c r="G575" s="4" t="s">
        <v>34472</v>
      </c>
      <c r="H575" s="4" t="s">
        <v>9453</v>
      </c>
      <c r="I575" s="4" t="n">
        <v>30.04781</v>
      </c>
      <c r="J575" s="4" t="n">
        <v>-81.80939</v>
      </c>
      <c r="K575" s="4" t="s">
        <v>34473</v>
      </c>
      <c r="L575" s="4" t="s">
        <v>34474</v>
      </c>
      <c r="M575" s="4" t="s">
        <v>34475</v>
      </c>
      <c r="N575" s="4" t="s">
        <v>34475</v>
      </c>
      <c r="O575" s="4" t="s">
        <v>34475</v>
      </c>
      <c r="P575" s="4" t="s">
        <v>34475</v>
      </c>
      <c r="Q575" s="4" t="s">
        <v>34475</v>
      </c>
      <c r="R575" s="4" t="s">
        <v>88</v>
      </c>
      <c r="S575" s="4" t="s">
        <v>88</v>
      </c>
      <c r="T575" s="4" t="s">
        <v>30570</v>
      </c>
      <c r="U575" s="4" t="s">
        <v>30571</v>
      </c>
      <c r="V575" s="7" t="s">
        <v>34476</v>
      </c>
    </row>
    <row r="576" customFormat="false" ht="15" hidden="false" customHeight="false" outlineLevel="0" collapsed="false">
      <c r="A576" s="4" t="s">
        <v>34477</v>
      </c>
      <c r="B576" s="4" t="s">
        <v>34478</v>
      </c>
      <c r="C576" s="4" t="s">
        <v>13</v>
      </c>
      <c r="D576" s="4" t="s">
        <v>34479</v>
      </c>
      <c r="E576" s="4" t="s">
        <v>15598</v>
      </c>
      <c r="F576" s="4" t="s">
        <v>15016</v>
      </c>
      <c r="G576" s="4" t="s">
        <v>15608</v>
      </c>
      <c r="H576" s="4" t="s">
        <v>9453</v>
      </c>
      <c r="I576" s="4" t="n">
        <v>25.86628</v>
      </c>
      <c r="J576" s="4" t="n">
        <v>-80.30294</v>
      </c>
      <c r="K576" s="4" t="s">
        <v>34480</v>
      </c>
      <c r="L576" s="4" t="s">
        <v>34481</v>
      </c>
      <c r="M576" s="4" t="s">
        <v>31298</v>
      </c>
      <c r="N576" s="4" t="s">
        <v>31298</v>
      </c>
      <c r="O576" s="4" t="s">
        <v>31298</v>
      </c>
      <c r="P576" s="4" t="s">
        <v>31298</v>
      </c>
      <c r="Q576" s="4" t="s">
        <v>31298</v>
      </c>
      <c r="R576" s="4" t="s">
        <v>32025</v>
      </c>
      <c r="S576" s="4" t="s">
        <v>88</v>
      </c>
      <c r="T576" s="4" t="s">
        <v>30570</v>
      </c>
      <c r="U576" s="4" t="s">
        <v>30614</v>
      </c>
      <c r="V576" s="7" t="s">
        <v>34482</v>
      </c>
    </row>
    <row r="577" customFormat="false" ht="15" hidden="false" customHeight="false" outlineLevel="0" collapsed="false">
      <c r="A577" s="4" t="s">
        <v>34483</v>
      </c>
      <c r="B577" s="4" t="s">
        <v>34484</v>
      </c>
      <c r="C577" s="4" t="s">
        <v>30584</v>
      </c>
      <c r="D577" s="4" t="s">
        <v>34485</v>
      </c>
      <c r="E577" s="4" t="s">
        <v>15598</v>
      </c>
      <c r="F577" s="4" t="s">
        <v>15016</v>
      </c>
      <c r="G577" s="4" t="s">
        <v>34486</v>
      </c>
      <c r="H577" s="4" t="s">
        <v>9453</v>
      </c>
      <c r="I577" s="4" t="n">
        <v>25.88941</v>
      </c>
      <c r="J577" s="4" t="n">
        <v>-80.34709</v>
      </c>
      <c r="K577" s="4" t="s">
        <v>34487</v>
      </c>
      <c r="L577" s="4" t="s">
        <v>34488</v>
      </c>
      <c r="M577" s="4" t="s">
        <v>33607</v>
      </c>
      <c r="N577" s="4" t="s">
        <v>33607</v>
      </c>
      <c r="O577" s="4" t="s">
        <v>33607</v>
      </c>
      <c r="P577" s="4" t="s">
        <v>33607</v>
      </c>
      <c r="Q577" s="4" t="s">
        <v>33607</v>
      </c>
      <c r="R577" s="4" t="s">
        <v>32025</v>
      </c>
      <c r="S577" s="4" t="s">
        <v>88</v>
      </c>
      <c r="T577" s="4" t="s">
        <v>30570</v>
      </c>
      <c r="U577" s="4" t="s">
        <v>30571</v>
      </c>
      <c r="V577" s="7" t="s">
        <v>34489</v>
      </c>
    </row>
    <row r="578" customFormat="false" ht="15" hidden="false" customHeight="false" outlineLevel="0" collapsed="false">
      <c r="A578" s="4" t="s">
        <v>34490</v>
      </c>
      <c r="B578" s="4" t="s">
        <v>34491</v>
      </c>
      <c r="C578" s="4" t="s">
        <v>13</v>
      </c>
      <c r="D578" s="4" t="s">
        <v>34492</v>
      </c>
      <c r="E578" s="4" t="s">
        <v>15617</v>
      </c>
      <c r="F578" s="4" t="s">
        <v>15016</v>
      </c>
      <c r="G578" s="4" t="s">
        <v>15627</v>
      </c>
      <c r="H578" s="4" t="s">
        <v>9453</v>
      </c>
      <c r="I578" s="4" t="n">
        <v>26.03228</v>
      </c>
      <c r="J578" s="4" t="n">
        <v>-80.18355</v>
      </c>
      <c r="K578" s="4" t="s">
        <v>34493</v>
      </c>
      <c r="L578" s="4" t="s">
        <v>34494</v>
      </c>
      <c r="M578" s="4" t="s">
        <v>30870</v>
      </c>
      <c r="N578" s="4" t="s">
        <v>30870</v>
      </c>
      <c r="O578" s="4" t="s">
        <v>30870</v>
      </c>
      <c r="P578" s="4" t="s">
        <v>30870</v>
      </c>
      <c r="Q578" s="4" t="s">
        <v>30870</v>
      </c>
      <c r="R578" s="4" t="s">
        <v>32025</v>
      </c>
      <c r="S578" s="4" t="s">
        <v>88</v>
      </c>
      <c r="T578" s="4" t="s">
        <v>30570</v>
      </c>
      <c r="U578" s="4" t="s">
        <v>30597</v>
      </c>
      <c r="V578" s="7" t="s">
        <v>34495</v>
      </c>
    </row>
    <row r="579" customFormat="false" ht="15" hidden="false" customHeight="false" outlineLevel="0" collapsed="false">
      <c r="A579" s="4" t="s">
        <v>34496</v>
      </c>
      <c r="B579" s="4" t="s">
        <v>34497</v>
      </c>
      <c r="C579" s="4" t="s">
        <v>30584</v>
      </c>
      <c r="D579" s="4" t="s">
        <v>34498</v>
      </c>
      <c r="E579" s="4" t="s">
        <v>15617</v>
      </c>
      <c r="F579" s="4" t="s">
        <v>15016</v>
      </c>
      <c r="G579" s="4" t="s">
        <v>16735</v>
      </c>
      <c r="H579" s="4" t="s">
        <v>9453</v>
      </c>
      <c r="I579" s="4" t="n">
        <v>25.98164</v>
      </c>
      <c r="J579" s="4" t="n">
        <v>-80.24795</v>
      </c>
      <c r="K579" s="4" t="s">
        <v>34499</v>
      </c>
      <c r="L579" s="4" t="s">
        <v>34500</v>
      </c>
      <c r="M579" s="4" t="s">
        <v>33710</v>
      </c>
      <c r="N579" s="4" t="s">
        <v>33710</v>
      </c>
      <c r="O579" s="4" t="s">
        <v>33710</v>
      </c>
      <c r="P579" s="4" t="s">
        <v>33710</v>
      </c>
      <c r="Q579" s="4" t="s">
        <v>33710</v>
      </c>
      <c r="R579" s="4" t="s">
        <v>88</v>
      </c>
      <c r="S579" s="4" t="s">
        <v>88</v>
      </c>
      <c r="T579" s="4" t="s">
        <v>30570</v>
      </c>
      <c r="U579" s="4" t="s">
        <v>31070</v>
      </c>
      <c r="V579" s="7" t="s">
        <v>34501</v>
      </c>
    </row>
    <row r="580" customFormat="false" ht="15" hidden="false" customHeight="false" outlineLevel="0" collapsed="false">
      <c r="A580" s="4" t="s">
        <v>34502</v>
      </c>
      <c r="B580" s="4" t="s">
        <v>34503</v>
      </c>
      <c r="C580" s="4" t="s">
        <v>30584</v>
      </c>
      <c r="D580" s="4" t="s">
        <v>34504</v>
      </c>
      <c r="E580" s="4" t="s">
        <v>15617</v>
      </c>
      <c r="F580" s="4" t="s">
        <v>15016</v>
      </c>
      <c r="G580" s="4" t="s">
        <v>34505</v>
      </c>
      <c r="H580" s="4" t="s">
        <v>9453</v>
      </c>
      <c r="I580" s="4" t="n">
        <v>26.00978</v>
      </c>
      <c r="J580" s="4" t="n">
        <v>-80.29624</v>
      </c>
      <c r="K580" s="4" t="s">
        <v>34506</v>
      </c>
      <c r="L580" s="4" t="s">
        <v>34507</v>
      </c>
      <c r="M580" s="4" t="s">
        <v>33607</v>
      </c>
      <c r="N580" s="4" t="s">
        <v>33607</v>
      </c>
      <c r="O580" s="4" t="s">
        <v>33607</v>
      </c>
      <c r="P580" s="4" t="s">
        <v>33607</v>
      </c>
      <c r="Q580" s="4" t="s">
        <v>33607</v>
      </c>
      <c r="R580" s="4" t="s">
        <v>88</v>
      </c>
      <c r="S580" s="4" t="s">
        <v>88</v>
      </c>
      <c r="T580" s="4" t="s">
        <v>30570</v>
      </c>
      <c r="U580" s="4" t="s">
        <v>31070</v>
      </c>
      <c r="V580" s="7" t="s">
        <v>34508</v>
      </c>
    </row>
    <row r="581" customFormat="false" ht="15" hidden="false" customHeight="false" outlineLevel="0" collapsed="false">
      <c r="A581" s="4" t="s">
        <v>34509</v>
      </c>
      <c r="B581" s="4" t="s">
        <v>34510</v>
      </c>
      <c r="C581" s="4" t="s">
        <v>30584</v>
      </c>
      <c r="D581" s="4" t="s">
        <v>34511</v>
      </c>
      <c r="E581" s="4" t="s">
        <v>15617</v>
      </c>
      <c r="F581" s="4" t="s">
        <v>15016</v>
      </c>
      <c r="G581" s="4" t="s">
        <v>15618</v>
      </c>
      <c r="H581" s="4" t="s">
        <v>9453</v>
      </c>
      <c r="I581" s="4" t="n">
        <v>26.00883</v>
      </c>
      <c r="J581" s="4" t="n">
        <v>-80.26582</v>
      </c>
      <c r="K581" s="4" t="s">
        <v>34512</v>
      </c>
      <c r="L581" s="4" t="s">
        <v>34513</v>
      </c>
      <c r="M581" s="4" t="s">
        <v>33607</v>
      </c>
      <c r="N581" s="4" t="s">
        <v>33607</v>
      </c>
      <c r="O581" s="4" t="s">
        <v>33607</v>
      </c>
      <c r="P581" s="4" t="s">
        <v>33607</v>
      </c>
      <c r="Q581" s="4" t="s">
        <v>33607</v>
      </c>
      <c r="R581" s="4" t="s">
        <v>88</v>
      </c>
      <c r="S581" s="4" t="s">
        <v>88</v>
      </c>
      <c r="T581" s="4" t="s">
        <v>30570</v>
      </c>
      <c r="U581" s="4" t="s">
        <v>31070</v>
      </c>
      <c r="V581" s="7" t="s">
        <v>34514</v>
      </c>
    </row>
    <row r="582" customFormat="false" ht="15" hidden="false" customHeight="false" outlineLevel="0" collapsed="false">
      <c r="A582" s="4" t="s">
        <v>34515</v>
      </c>
      <c r="B582" s="4" t="s">
        <v>34516</v>
      </c>
      <c r="C582" s="4" t="s">
        <v>30584</v>
      </c>
      <c r="D582" s="4" t="s">
        <v>34517</v>
      </c>
      <c r="E582" s="4" t="s">
        <v>15636</v>
      </c>
      <c r="F582" s="4" t="s">
        <v>15016</v>
      </c>
      <c r="G582" s="4" t="s">
        <v>34518</v>
      </c>
      <c r="H582" s="4" t="s">
        <v>9453</v>
      </c>
      <c r="I582" s="4" t="n">
        <v>25.47734</v>
      </c>
      <c r="J582" s="4" t="n">
        <v>-80.46569</v>
      </c>
      <c r="K582" s="4" t="s">
        <v>34519</v>
      </c>
      <c r="L582" s="4" t="s">
        <v>34520</v>
      </c>
      <c r="M582" s="4" t="s">
        <v>30870</v>
      </c>
      <c r="N582" s="4" t="s">
        <v>30870</v>
      </c>
      <c r="O582" s="4" t="s">
        <v>30870</v>
      </c>
      <c r="P582" s="4" t="s">
        <v>30870</v>
      </c>
      <c r="Q582" s="4" t="s">
        <v>30870</v>
      </c>
      <c r="R582" s="4" t="s">
        <v>88</v>
      </c>
      <c r="S582" s="4" t="s">
        <v>88</v>
      </c>
      <c r="T582" s="4" t="s">
        <v>30570</v>
      </c>
      <c r="U582" s="4" t="s">
        <v>31070</v>
      </c>
      <c r="V582" s="7" t="s">
        <v>34521</v>
      </c>
    </row>
    <row r="583" customFormat="false" ht="15" hidden="false" customHeight="false" outlineLevel="0" collapsed="false">
      <c r="A583" s="4" t="s">
        <v>34522</v>
      </c>
      <c r="B583" s="4" t="s">
        <v>34523</v>
      </c>
      <c r="C583" s="4" t="s">
        <v>30584</v>
      </c>
      <c r="D583" s="4" t="s">
        <v>34524</v>
      </c>
      <c r="E583" s="4" t="s">
        <v>15636</v>
      </c>
      <c r="F583" s="4" t="s">
        <v>15016</v>
      </c>
      <c r="G583" s="4" t="s">
        <v>15637</v>
      </c>
      <c r="H583" s="4" t="s">
        <v>9453</v>
      </c>
      <c r="I583" s="4" t="n">
        <v>25.49525</v>
      </c>
      <c r="J583" s="4" t="n">
        <v>-80.4219</v>
      </c>
      <c r="K583" s="4" t="s">
        <v>34525</v>
      </c>
      <c r="L583" s="4" t="s">
        <v>34526</v>
      </c>
      <c r="M583" s="4" t="s">
        <v>30870</v>
      </c>
      <c r="N583" s="4" t="s">
        <v>30870</v>
      </c>
      <c r="O583" s="4" t="s">
        <v>30870</v>
      </c>
      <c r="P583" s="4" t="s">
        <v>30870</v>
      </c>
      <c r="Q583" s="4" t="s">
        <v>30870</v>
      </c>
      <c r="R583" s="4" t="s">
        <v>88</v>
      </c>
      <c r="S583" s="4" t="s">
        <v>88</v>
      </c>
      <c r="T583" s="4" t="s">
        <v>30570</v>
      </c>
      <c r="U583" s="4" t="s">
        <v>30571</v>
      </c>
      <c r="V583" s="7" t="s">
        <v>34527</v>
      </c>
    </row>
    <row r="584" customFormat="false" ht="15" hidden="false" customHeight="false" outlineLevel="0" collapsed="false">
      <c r="A584" s="4" t="s">
        <v>34528</v>
      </c>
      <c r="B584" s="4" t="s">
        <v>34529</v>
      </c>
      <c r="C584" s="4" t="s">
        <v>30584</v>
      </c>
      <c r="D584" s="4" t="s">
        <v>34530</v>
      </c>
      <c r="E584" s="4" t="s">
        <v>15655</v>
      </c>
      <c r="F584" s="4" t="s">
        <v>15016</v>
      </c>
      <c r="G584" s="4" t="s">
        <v>15656</v>
      </c>
      <c r="H584" s="4" t="s">
        <v>9453</v>
      </c>
      <c r="I584" s="4" t="n">
        <v>28.35933</v>
      </c>
      <c r="J584" s="4" t="n">
        <v>-82.66796</v>
      </c>
      <c r="K584" s="4" t="s">
        <v>34531</v>
      </c>
      <c r="L584" s="4" t="s">
        <v>34532</v>
      </c>
      <c r="M584" s="4" t="s">
        <v>30870</v>
      </c>
      <c r="N584" s="4" t="s">
        <v>30870</v>
      </c>
      <c r="O584" s="4" t="s">
        <v>30870</v>
      </c>
      <c r="P584" s="4" t="s">
        <v>30870</v>
      </c>
      <c r="Q584" s="4" t="s">
        <v>30870</v>
      </c>
      <c r="R584" s="4" t="s">
        <v>88</v>
      </c>
      <c r="S584" s="4" t="s">
        <v>88</v>
      </c>
      <c r="T584" s="4" t="s">
        <v>30570</v>
      </c>
      <c r="U584" s="4" t="s">
        <v>34079</v>
      </c>
      <c r="V584" s="7" t="s">
        <v>34533</v>
      </c>
    </row>
    <row r="585" customFormat="false" ht="15" hidden="false" customHeight="false" outlineLevel="0" collapsed="false">
      <c r="A585" s="4" t="s">
        <v>34534</v>
      </c>
      <c r="B585" s="4" t="s">
        <v>34535</v>
      </c>
      <c r="C585" s="4" t="s">
        <v>13</v>
      </c>
      <c r="D585" s="4" t="s">
        <v>34536</v>
      </c>
      <c r="E585" s="4" t="s">
        <v>15673</v>
      </c>
      <c r="F585" s="4" t="s">
        <v>15016</v>
      </c>
      <c r="G585" s="4" t="s">
        <v>15674</v>
      </c>
      <c r="H585" s="4" t="s">
        <v>9453</v>
      </c>
      <c r="I585" s="4" t="n">
        <v>28.83174</v>
      </c>
      <c r="J585" s="4" t="n">
        <v>-82.33671</v>
      </c>
      <c r="K585" s="4" t="s">
        <v>34537</v>
      </c>
      <c r="L585" s="4" t="s">
        <v>34538</v>
      </c>
      <c r="M585" s="4" t="s">
        <v>31205</v>
      </c>
      <c r="N585" s="4" t="s">
        <v>31205</v>
      </c>
      <c r="O585" s="4" t="s">
        <v>31205</v>
      </c>
      <c r="P585" s="4" t="s">
        <v>31205</v>
      </c>
      <c r="Q585" s="4" t="s">
        <v>31205</v>
      </c>
      <c r="R585" s="4" t="s">
        <v>30596</v>
      </c>
      <c r="S585" s="4" t="s">
        <v>88</v>
      </c>
      <c r="T585" s="4" t="s">
        <v>30570</v>
      </c>
      <c r="U585" s="4" t="s">
        <v>30597</v>
      </c>
      <c r="V585" s="7" t="s">
        <v>34539</v>
      </c>
    </row>
    <row r="586" customFormat="false" ht="15" hidden="false" customHeight="false" outlineLevel="0" collapsed="false">
      <c r="A586" s="4" t="s">
        <v>34540</v>
      </c>
      <c r="B586" s="4" t="s">
        <v>34541</v>
      </c>
      <c r="C586" s="4" t="s">
        <v>13</v>
      </c>
      <c r="D586" s="4" t="s">
        <v>34542</v>
      </c>
      <c r="E586" s="4" t="s">
        <v>15683</v>
      </c>
      <c r="F586" s="4" t="s">
        <v>15016</v>
      </c>
      <c r="G586" s="4" t="s">
        <v>15756</v>
      </c>
      <c r="H586" s="4" t="s">
        <v>9453</v>
      </c>
      <c r="I586" s="4" t="n">
        <v>30.43887</v>
      </c>
      <c r="J586" s="4" t="n">
        <v>-81.6818</v>
      </c>
      <c r="K586" s="4" t="s">
        <v>34543</v>
      </c>
      <c r="L586" s="4" t="s">
        <v>34544</v>
      </c>
      <c r="M586" s="4" t="s">
        <v>31149</v>
      </c>
      <c r="N586" s="4" t="s">
        <v>31149</v>
      </c>
      <c r="O586" s="4" t="s">
        <v>31149</v>
      </c>
      <c r="P586" s="4" t="s">
        <v>31149</v>
      </c>
      <c r="Q586" s="4" t="s">
        <v>31149</v>
      </c>
      <c r="R586" s="4" t="s">
        <v>30596</v>
      </c>
      <c r="S586" s="4" t="s">
        <v>88</v>
      </c>
      <c r="T586" s="4" t="s">
        <v>30570</v>
      </c>
      <c r="U586" s="4" t="s">
        <v>30597</v>
      </c>
      <c r="V586" s="7" t="s">
        <v>34545</v>
      </c>
    </row>
    <row r="587" customFormat="false" ht="15" hidden="false" customHeight="false" outlineLevel="0" collapsed="false">
      <c r="A587" s="4" t="s">
        <v>34546</v>
      </c>
      <c r="B587" s="4" t="s">
        <v>34547</v>
      </c>
      <c r="C587" s="4" t="s">
        <v>13</v>
      </c>
      <c r="D587" s="4" t="s">
        <v>34548</v>
      </c>
      <c r="E587" s="4" t="s">
        <v>15683</v>
      </c>
      <c r="F587" s="4" t="s">
        <v>15016</v>
      </c>
      <c r="G587" s="4" t="s">
        <v>15684</v>
      </c>
      <c r="H587" s="4" t="s">
        <v>9453</v>
      </c>
      <c r="I587" s="4" t="n">
        <v>30.20064</v>
      </c>
      <c r="J587" s="4" t="n">
        <v>-81.5729</v>
      </c>
      <c r="K587" s="4" t="s">
        <v>34549</v>
      </c>
      <c r="L587" s="4" t="s">
        <v>34550</v>
      </c>
      <c r="M587" s="4" t="s">
        <v>31197</v>
      </c>
      <c r="N587" s="4" t="s">
        <v>31197</v>
      </c>
      <c r="O587" s="4" t="s">
        <v>31197</v>
      </c>
      <c r="P587" s="4" t="s">
        <v>31197</v>
      </c>
      <c r="Q587" s="4" t="s">
        <v>31197</v>
      </c>
      <c r="R587" s="4" t="s">
        <v>32025</v>
      </c>
      <c r="S587" s="4" t="s">
        <v>88</v>
      </c>
      <c r="T587" s="4" t="s">
        <v>30570</v>
      </c>
      <c r="U587" s="4" t="s">
        <v>30614</v>
      </c>
      <c r="V587" s="7" t="s">
        <v>34551</v>
      </c>
    </row>
    <row r="588" customFormat="false" ht="15" hidden="false" customHeight="false" outlineLevel="0" collapsed="false">
      <c r="A588" s="4" t="s">
        <v>34552</v>
      </c>
      <c r="B588" s="4" t="s">
        <v>34553</v>
      </c>
      <c r="C588" s="4" t="s">
        <v>13</v>
      </c>
      <c r="D588" s="4" t="s">
        <v>34554</v>
      </c>
      <c r="E588" s="4" t="s">
        <v>15683</v>
      </c>
      <c r="F588" s="4" t="s">
        <v>15016</v>
      </c>
      <c r="G588" s="4" t="s">
        <v>34555</v>
      </c>
      <c r="H588" s="4" t="s">
        <v>9453</v>
      </c>
      <c r="I588" s="4" t="n">
        <v>30.30934</v>
      </c>
      <c r="J588" s="4" t="n">
        <v>-81.68944</v>
      </c>
      <c r="K588" s="4" t="s">
        <v>34556</v>
      </c>
      <c r="L588" s="4" t="s">
        <v>34557</v>
      </c>
      <c r="M588" s="4" t="s">
        <v>31149</v>
      </c>
      <c r="N588" s="4" t="s">
        <v>31149</v>
      </c>
      <c r="O588" s="4" t="s">
        <v>31149</v>
      </c>
      <c r="P588" s="4" t="s">
        <v>31149</v>
      </c>
      <c r="Q588" s="4" t="s">
        <v>31149</v>
      </c>
      <c r="R588" s="4" t="s">
        <v>88</v>
      </c>
      <c r="S588" s="4" t="s">
        <v>88</v>
      </c>
      <c r="T588" s="4" t="s">
        <v>30570</v>
      </c>
      <c r="U588" s="4" t="s">
        <v>30597</v>
      </c>
      <c r="V588" s="7" t="s">
        <v>34558</v>
      </c>
    </row>
    <row r="589" customFormat="false" ht="15" hidden="false" customHeight="false" outlineLevel="0" collapsed="false">
      <c r="A589" s="4" t="s">
        <v>34559</v>
      </c>
      <c r="B589" s="4" t="s">
        <v>34560</v>
      </c>
      <c r="C589" s="4" t="s">
        <v>13</v>
      </c>
      <c r="D589" s="4" t="s">
        <v>34561</v>
      </c>
      <c r="E589" s="4" t="s">
        <v>15683</v>
      </c>
      <c r="F589" s="4" t="s">
        <v>15016</v>
      </c>
      <c r="G589" s="4" t="s">
        <v>15702</v>
      </c>
      <c r="H589" s="4" t="s">
        <v>9453</v>
      </c>
      <c r="I589" s="4" t="n">
        <v>30.13996</v>
      </c>
      <c r="J589" s="4" t="n">
        <v>-81.52438</v>
      </c>
      <c r="K589" s="4" t="s">
        <v>34562</v>
      </c>
      <c r="L589" s="4" t="s">
        <v>34563</v>
      </c>
      <c r="M589" s="4" t="s">
        <v>33607</v>
      </c>
      <c r="N589" s="4" t="s">
        <v>33607</v>
      </c>
      <c r="O589" s="4" t="s">
        <v>33607</v>
      </c>
      <c r="P589" s="4" t="s">
        <v>33607</v>
      </c>
      <c r="Q589" s="4" t="s">
        <v>33607</v>
      </c>
      <c r="R589" s="4" t="s">
        <v>88</v>
      </c>
      <c r="S589" s="4" t="s">
        <v>88</v>
      </c>
      <c r="T589" s="4" t="s">
        <v>30570</v>
      </c>
      <c r="U589" s="4" t="s">
        <v>30597</v>
      </c>
      <c r="V589" s="7" t="s">
        <v>34564</v>
      </c>
    </row>
    <row r="590" customFormat="false" ht="15" hidden="false" customHeight="false" outlineLevel="0" collapsed="false">
      <c r="A590" s="4" t="s">
        <v>34565</v>
      </c>
      <c r="B590" s="4" t="s">
        <v>34566</v>
      </c>
      <c r="C590" s="4" t="s">
        <v>13</v>
      </c>
      <c r="D590" s="4" t="s">
        <v>34567</v>
      </c>
      <c r="E590" s="4" t="s">
        <v>15683</v>
      </c>
      <c r="F590" s="4" t="s">
        <v>15016</v>
      </c>
      <c r="G590" s="4" t="s">
        <v>15747</v>
      </c>
      <c r="H590" s="4" t="s">
        <v>9453</v>
      </c>
      <c r="I590" s="4" t="n">
        <v>30.24849</v>
      </c>
      <c r="J590" s="4" t="n">
        <v>-81.74861</v>
      </c>
      <c r="K590" s="4" t="s">
        <v>34568</v>
      </c>
      <c r="L590" s="4" t="s">
        <v>34569</v>
      </c>
      <c r="M590" s="4" t="s">
        <v>30833</v>
      </c>
      <c r="N590" s="4" t="s">
        <v>30833</v>
      </c>
      <c r="O590" s="4" t="s">
        <v>30833</v>
      </c>
      <c r="P590" s="4" t="s">
        <v>30833</v>
      </c>
      <c r="Q590" s="4" t="s">
        <v>30833</v>
      </c>
      <c r="R590" s="4" t="s">
        <v>88</v>
      </c>
      <c r="S590" s="4" t="s">
        <v>88</v>
      </c>
      <c r="T590" s="4" t="s">
        <v>30570</v>
      </c>
      <c r="U590" s="4" t="s">
        <v>30571</v>
      </c>
      <c r="V590" s="7" t="s">
        <v>34570</v>
      </c>
    </row>
    <row r="591" customFormat="false" ht="15" hidden="false" customHeight="false" outlineLevel="0" collapsed="false">
      <c r="A591" s="4" t="s">
        <v>34571</v>
      </c>
      <c r="B591" s="4" t="s">
        <v>34572</v>
      </c>
      <c r="C591" s="4" t="s">
        <v>13</v>
      </c>
      <c r="D591" s="4" t="s">
        <v>34573</v>
      </c>
      <c r="E591" s="4" t="s">
        <v>15683</v>
      </c>
      <c r="F591" s="4" t="s">
        <v>15016</v>
      </c>
      <c r="G591" s="4" t="s">
        <v>34574</v>
      </c>
      <c r="H591" s="4" t="s">
        <v>9453</v>
      </c>
      <c r="I591" s="4" t="n">
        <v>30.2472</v>
      </c>
      <c r="J591" s="4" t="n">
        <v>-81.69758</v>
      </c>
      <c r="K591" s="4" t="s">
        <v>34575</v>
      </c>
      <c r="L591" s="4" t="s">
        <v>34576</v>
      </c>
      <c r="M591" s="4" t="s">
        <v>31205</v>
      </c>
      <c r="N591" s="4" t="s">
        <v>31205</v>
      </c>
      <c r="O591" s="4" t="s">
        <v>31205</v>
      </c>
      <c r="P591" s="4" t="s">
        <v>31205</v>
      </c>
      <c r="Q591" s="4" t="s">
        <v>31205</v>
      </c>
      <c r="R591" s="4" t="s">
        <v>88</v>
      </c>
      <c r="S591" s="4" t="s">
        <v>88</v>
      </c>
      <c r="T591" s="4" t="s">
        <v>30570</v>
      </c>
      <c r="U591" s="4" t="s">
        <v>30571</v>
      </c>
      <c r="V591" s="7" t="s">
        <v>34577</v>
      </c>
    </row>
    <row r="592" customFormat="false" ht="15" hidden="false" customHeight="false" outlineLevel="0" collapsed="false">
      <c r="A592" s="4" t="s">
        <v>34578</v>
      </c>
      <c r="B592" s="4" t="s">
        <v>34579</v>
      </c>
      <c r="C592" s="4" t="s">
        <v>13</v>
      </c>
      <c r="D592" s="4" t="s">
        <v>34580</v>
      </c>
      <c r="E592" s="4" t="s">
        <v>15683</v>
      </c>
      <c r="F592" s="4" t="s">
        <v>15016</v>
      </c>
      <c r="G592" s="4" t="s">
        <v>15684</v>
      </c>
      <c r="H592" s="4" t="s">
        <v>9453</v>
      </c>
      <c r="I592" s="4" t="n">
        <v>30.24537</v>
      </c>
      <c r="J592" s="4" t="n">
        <v>-81.52</v>
      </c>
      <c r="K592" s="4" t="s">
        <v>34581</v>
      </c>
      <c r="L592" s="4" t="s">
        <v>34582</v>
      </c>
      <c r="M592" s="4" t="s">
        <v>31765</v>
      </c>
      <c r="N592" s="4" t="s">
        <v>31765</v>
      </c>
      <c r="O592" s="4" t="s">
        <v>31765</v>
      </c>
      <c r="P592" s="4" t="s">
        <v>31765</v>
      </c>
      <c r="Q592" s="4" t="s">
        <v>31765</v>
      </c>
      <c r="R592" s="4" t="s">
        <v>88</v>
      </c>
      <c r="S592" s="4" t="s">
        <v>88</v>
      </c>
      <c r="T592" s="4" t="s">
        <v>30570</v>
      </c>
      <c r="U592" s="4" t="s">
        <v>30571</v>
      </c>
      <c r="V592" s="7" t="s">
        <v>34583</v>
      </c>
    </row>
    <row r="593" customFormat="false" ht="15" hidden="false" customHeight="false" outlineLevel="0" collapsed="false">
      <c r="A593" s="4" t="s">
        <v>34584</v>
      </c>
      <c r="B593" s="4" t="s">
        <v>34585</v>
      </c>
      <c r="C593" s="4" t="s">
        <v>13</v>
      </c>
      <c r="D593" s="4" t="s">
        <v>34586</v>
      </c>
      <c r="E593" s="4" t="s">
        <v>15683</v>
      </c>
      <c r="F593" s="4" t="s">
        <v>15016</v>
      </c>
      <c r="G593" s="4" t="s">
        <v>15765</v>
      </c>
      <c r="H593" s="4" t="s">
        <v>9453</v>
      </c>
      <c r="I593" s="4" t="n">
        <v>30.18732</v>
      </c>
      <c r="J593" s="4" t="n">
        <v>-81.62773</v>
      </c>
      <c r="K593" s="4" t="s">
        <v>34587</v>
      </c>
      <c r="L593" s="4" t="s">
        <v>34588</v>
      </c>
      <c r="M593" s="4" t="s">
        <v>30833</v>
      </c>
      <c r="N593" s="4" t="s">
        <v>30833</v>
      </c>
      <c r="O593" s="4" t="s">
        <v>30833</v>
      </c>
      <c r="P593" s="4" t="s">
        <v>30833</v>
      </c>
      <c r="Q593" s="4" t="s">
        <v>30833</v>
      </c>
      <c r="R593" s="4" t="s">
        <v>88</v>
      </c>
      <c r="S593" s="4" t="s">
        <v>88</v>
      </c>
      <c r="T593" s="4" t="s">
        <v>30570</v>
      </c>
      <c r="U593" s="4" t="s">
        <v>30571</v>
      </c>
      <c r="V593" s="7" t="s">
        <v>34589</v>
      </c>
    </row>
    <row r="594" customFormat="false" ht="15" hidden="false" customHeight="false" outlineLevel="0" collapsed="false">
      <c r="A594" s="4" t="s">
        <v>34590</v>
      </c>
      <c r="B594" s="4" t="s">
        <v>34591</v>
      </c>
      <c r="C594" s="4" t="s">
        <v>13</v>
      </c>
      <c r="D594" s="4" t="s">
        <v>34592</v>
      </c>
      <c r="E594" s="4" t="s">
        <v>15683</v>
      </c>
      <c r="F594" s="4" t="s">
        <v>15016</v>
      </c>
      <c r="G594" s="4" t="s">
        <v>15693</v>
      </c>
      <c r="H594" s="4" t="s">
        <v>9453</v>
      </c>
      <c r="I594" s="4" t="n">
        <v>30.34213</v>
      </c>
      <c r="J594" s="4" t="n">
        <v>-81.53924</v>
      </c>
      <c r="K594" s="4" t="s">
        <v>34593</v>
      </c>
      <c r="L594" s="4" t="s">
        <v>34594</v>
      </c>
      <c r="M594" s="4" t="s">
        <v>30833</v>
      </c>
      <c r="N594" s="4" t="s">
        <v>30833</v>
      </c>
      <c r="O594" s="4" t="s">
        <v>30833</v>
      </c>
      <c r="P594" s="4" t="s">
        <v>30833</v>
      </c>
      <c r="Q594" s="4" t="s">
        <v>30833</v>
      </c>
      <c r="R594" s="4" t="s">
        <v>88</v>
      </c>
      <c r="S594" s="4" t="s">
        <v>88</v>
      </c>
      <c r="T594" s="4" t="s">
        <v>30570</v>
      </c>
      <c r="U594" s="4" t="s">
        <v>30571</v>
      </c>
      <c r="V594" s="7" t="s">
        <v>34595</v>
      </c>
    </row>
    <row r="595" customFormat="false" ht="15" hidden="false" customHeight="false" outlineLevel="0" collapsed="false">
      <c r="A595" s="4" t="s">
        <v>34596</v>
      </c>
      <c r="B595" s="4" t="s">
        <v>34597</v>
      </c>
      <c r="C595" s="4" t="s">
        <v>13</v>
      </c>
      <c r="D595" s="4" t="s">
        <v>34598</v>
      </c>
      <c r="E595" s="4" t="s">
        <v>15683</v>
      </c>
      <c r="F595" s="4" t="s">
        <v>15016</v>
      </c>
      <c r="G595" s="4" t="s">
        <v>34555</v>
      </c>
      <c r="H595" s="4" t="s">
        <v>9453</v>
      </c>
      <c r="I595" s="4" t="n">
        <v>30.30843</v>
      </c>
      <c r="J595" s="4" t="n">
        <v>-81.68932</v>
      </c>
      <c r="K595" s="4" t="s">
        <v>34599</v>
      </c>
      <c r="L595" s="4" t="s">
        <v>34600</v>
      </c>
      <c r="M595" s="4" t="s">
        <v>34601</v>
      </c>
      <c r="N595" s="4" t="s">
        <v>34601</v>
      </c>
      <c r="O595" s="4" t="s">
        <v>34601</v>
      </c>
      <c r="P595" s="4" t="s">
        <v>34601</v>
      </c>
      <c r="Q595" s="4" t="s">
        <v>34601</v>
      </c>
      <c r="R595" s="4" t="s">
        <v>88</v>
      </c>
      <c r="S595" s="4" t="s">
        <v>88</v>
      </c>
      <c r="T595" s="4" t="s">
        <v>30570</v>
      </c>
      <c r="U595" s="4" t="s">
        <v>30571</v>
      </c>
      <c r="V595" s="7" t="s">
        <v>34602</v>
      </c>
    </row>
    <row r="596" customFormat="false" ht="15" hidden="false" customHeight="false" outlineLevel="0" collapsed="false">
      <c r="A596" s="4" t="s">
        <v>34603</v>
      </c>
      <c r="B596" s="4" t="s">
        <v>34604</v>
      </c>
      <c r="C596" s="4" t="s">
        <v>13</v>
      </c>
      <c r="D596" s="4" t="s">
        <v>34605</v>
      </c>
      <c r="E596" s="4" t="s">
        <v>15683</v>
      </c>
      <c r="F596" s="4" t="s">
        <v>15016</v>
      </c>
      <c r="G596" s="4" t="s">
        <v>15720</v>
      </c>
      <c r="H596" s="4" t="s">
        <v>9453</v>
      </c>
      <c r="I596" s="4" t="n">
        <v>30.25297</v>
      </c>
      <c r="J596" s="4" t="n">
        <v>-81.58409</v>
      </c>
      <c r="K596" s="4" t="s">
        <v>34606</v>
      </c>
      <c r="L596" s="4" t="s">
        <v>34607</v>
      </c>
      <c r="M596" s="4" t="s">
        <v>30605</v>
      </c>
      <c r="N596" s="4" t="s">
        <v>30605</v>
      </c>
      <c r="O596" s="4" t="s">
        <v>30605</v>
      </c>
      <c r="P596" s="4" t="s">
        <v>30605</v>
      </c>
      <c r="Q596" s="4" t="s">
        <v>30605</v>
      </c>
      <c r="R596" s="4" t="s">
        <v>88</v>
      </c>
      <c r="S596" s="4" t="s">
        <v>88</v>
      </c>
      <c r="T596" s="4" t="s">
        <v>30570</v>
      </c>
      <c r="U596" s="4" t="s">
        <v>30571</v>
      </c>
      <c r="V596" s="7" t="s">
        <v>34608</v>
      </c>
    </row>
    <row r="597" customFormat="false" ht="15" hidden="false" customHeight="false" outlineLevel="0" collapsed="false">
      <c r="A597" s="4" t="s">
        <v>34609</v>
      </c>
      <c r="B597" s="4" t="s">
        <v>34610</v>
      </c>
      <c r="C597" s="4" t="s">
        <v>13</v>
      </c>
      <c r="D597" s="4" t="s">
        <v>34611</v>
      </c>
      <c r="E597" s="4" t="s">
        <v>15683</v>
      </c>
      <c r="F597" s="4" t="s">
        <v>15016</v>
      </c>
      <c r="G597" s="4" t="s">
        <v>15774</v>
      </c>
      <c r="H597" s="4" t="s">
        <v>9453</v>
      </c>
      <c r="I597" s="4" t="n">
        <v>30.29262</v>
      </c>
      <c r="J597" s="4" t="n">
        <v>-81.60251</v>
      </c>
      <c r="K597" s="4" t="s">
        <v>34612</v>
      </c>
      <c r="L597" s="4" t="s">
        <v>34613</v>
      </c>
      <c r="M597" s="4" t="s">
        <v>34124</v>
      </c>
      <c r="N597" s="4" t="s">
        <v>34124</v>
      </c>
      <c r="O597" s="4" t="s">
        <v>34124</v>
      </c>
      <c r="P597" s="4" t="s">
        <v>34124</v>
      </c>
      <c r="Q597" s="4" t="s">
        <v>34124</v>
      </c>
      <c r="R597" s="4" t="s">
        <v>88</v>
      </c>
      <c r="S597" s="4" t="s">
        <v>88</v>
      </c>
      <c r="T597" s="4" t="s">
        <v>30570</v>
      </c>
      <c r="U597" s="4" t="s">
        <v>30597</v>
      </c>
      <c r="V597" s="7" t="s">
        <v>34614</v>
      </c>
    </row>
    <row r="598" customFormat="false" ht="15" hidden="false" customHeight="false" outlineLevel="0" collapsed="false">
      <c r="A598" s="4" t="s">
        <v>34615</v>
      </c>
      <c r="B598" s="4" t="s">
        <v>34616</v>
      </c>
      <c r="C598" s="4" t="s">
        <v>30584</v>
      </c>
      <c r="D598" s="4" t="s">
        <v>34617</v>
      </c>
      <c r="E598" s="4" t="s">
        <v>15683</v>
      </c>
      <c r="F598" s="4" t="s">
        <v>15016</v>
      </c>
      <c r="G598" s="4" t="s">
        <v>34618</v>
      </c>
      <c r="H598" s="4" t="s">
        <v>9453</v>
      </c>
      <c r="I598" s="4" t="n">
        <v>30.28684</v>
      </c>
      <c r="J598" s="4" t="n">
        <v>-81.52419</v>
      </c>
      <c r="K598" s="4" t="s">
        <v>34619</v>
      </c>
      <c r="L598" s="4" t="s">
        <v>34620</v>
      </c>
      <c r="M598" s="4" t="s">
        <v>33607</v>
      </c>
      <c r="N598" s="4" t="s">
        <v>33607</v>
      </c>
      <c r="O598" s="4" t="s">
        <v>33607</v>
      </c>
      <c r="P598" s="4" t="s">
        <v>33607</v>
      </c>
      <c r="Q598" s="4" t="s">
        <v>33607</v>
      </c>
      <c r="R598" s="4" t="s">
        <v>88</v>
      </c>
      <c r="S598" s="4" t="s">
        <v>88</v>
      </c>
      <c r="T598" s="4" t="s">
        <v>30570</v>
      </c>
      <c r="U598" s="4" t="s">
        <v>31070</v>
      </c>
      <c r="V598" s="7" t="s">
        <v>34621</v>
      </c>
    </row>
    <row r="599" customFormat="false" ht="15" hidden="false" customHeight="false" outlineLevel="0" collapsed="false">
      <c r="A599" s="4" t="s">
        <v>34622</v>
      </c>
      <c r="B599" s="4" t="s">
        <v>34623</v>
      </c>
      <c r="C599" s="4" t="s">
        <v>30584</v>
      </c>
      <c r="D599" s="4" t="s">
        <v>34624</v>
      </c>
      <c r="E599" s="4" t="s">
        <v>15683</v>
      </c>
      <c r="F599" s="4" t="s">
        <v>15016</v>
      </c>
      <c r="G599" s="4" t="s">
        <v>15693</v>
      </c>
      <c r="H599" s="4" t="s">
        <v>9453</v>
      </c>
      <c r="I599" s="4" t="n">
        <v>30.31862</v>
      </c>
      <c r="J599" s="4" t="n">
        <v>-81.48475</v>
      </c>
      <c r="K599" s="4" t="s">
        <v>34625</v>
      </c>
      <c r="L599" s="4" t="s">
        <v>34626</v>
      </c>
      <c r="M599" s="4" t="s">
        <v>30693</v>
      </c>
      <c r="N599" s="4" t="s">
        <v>30693</v>
      </c>
      <c r="O599" s="4" t="s">
        <v>30693</v>
      </c>
      <c r="P599" s="4" t="s">
        <v>30693</v>
      </c>
      <c r="Q599" s="4" t="s">
        <v>30693</v>
      </c>
      <c r="R599" s="4" t="s">
        <v>88</v>
      </c>
      <c r="S599" s="4" t="s">
        <v>88</v>
      </c>
      <c r="T599" s="4" t="s">
        <v>30570</v>
      </c>
      <c r="U599" s="4" t="s">
        <v>34079</v>
      </c>
      <c r="V599" s="7" t="s">
        <v>34627</v>
      </c>
    </row>
    <row r="600" customFormat="false" ht="15" hidden="false" customHeight="false" outlineLevel="0" collapsed="false">
      <c r="A600" s="4" t="s">
        <v>34628</v>
      </c>
      <c r="B600" s="4" t="s">
        <v>34629</v>
      </c>
      <c r="C600" s="4" t="s">
        <v>13</v>
      </c>
      <c r="D600" s="4" t="s">
        <v>34630</v>
      </c>
      <c r="E600" s="4" t="s">
        <v>34631</v>
      </c>
      <c r="F600" s="4" t="s">
        <v>15016</v>
      </c>
      <c r="G600" s="4" t="s">
        <v>15711</v>
      </c>
      <c r="H600" s="4" t="s">
        <v>9453</v>
      </c>
      <c r="I600" s="4" t="n">
        <v>30.28822</v>
      </c>
      <c r="J600" s="4" t="n">
        <v>-81.40109</v>
      </c>
      <c r="K600" s="4" t="s">
        <v>34632</v>
      </c>
      <c r="L600" s="4" t="s">
        <v>34633</v>
      </c>
      <c r="M600" s="4" t="s">
        <v>34634</v>
      </c>
      <c r="N600" s="4" t="s">
        <v>34634</v>
      </c>
      <c r="O600" s="4" t="s">
        <v>34634</v>
      </c>
      <c r="P600" s="4" t="s">
        <v>34634</v>
      </c>
      <c r="Q600" s="4" t="s">
        <v>34634</v>
      </c>
      <c r="R600" s="4" t="s">
        <v>88</v>
      </c>
      <c r="S600" s="4" t="s">
        <v>88</v>
      </c>
      <c r="T600" s="4" t="s">
        <v>30570</v>
      </c>
      <c r="U600" s="4" t="s">
        <v>34079</v>
      </c>
      <c r="V600" s="7" t="s">
        <v>34635</v>
      </c>
    </row>
    <row r="601" customFormat="false" ht="15" hidden="false" customHeight="false" outlineLevel="0" collapsed="false">
      <c r="A601" s="4" t="s">
        <v>34636</v>
      </c>
      <c r="B601" s="4" t="s">
        <v>34637</v>
      </c>
      <c r="C601" s="4" t="s">
        <v>13</v>
      </c>
      <c r="D601" s="4" t="s">
        <v>34638</v>
      </c>
      <c r="E601" s="4" t="s">
        <v>15791</v>
      </c>
      <c r="F601" s="4" t="s">
        <v>15016</v>
      </c>
      <c r="G601" s="4" t="s">
        <v>15792</v>
      </c>
      <c r="H601" s="4" t="s">
        <v>9453</v>
      </c>
      <c r="I601" s="4" t="n">
        <v>26.92169</v>
      </c>
      <c r="J601" s="4" t="n">
        <v>-80.09893</v>
      </c>
      <c r="K601" s="4" t="s">
        <v>34639</v>
      </c>
      <c r="L601" s="4" t="s">
        <v>34640</v>
      </c>
      <c r="M601" s="4" t="s">
        <v>31522</v>
      </c>
      <c r="N601" s="4" t="s">
        <v>31522</v>
      </c>
      <c r="O601" s="4" t="s">
        <v>31522</v>
      </c>
      <c r="P601" s="4" t="s">
        <v>31522</v>
      </c>
      <c r="Q601" s="4" t="s">
        <v>31522</v>
      </c>
      <c r="R601" s="4" t="s">
        <v>30596</v>
      </c>
      <c r="S601" s="4" t="s">
        <v>88</v>
      </c>
      <c r="T601" s="4" t="s">
        <v>30570</v>
      </c>
      <c r="U601" s="4" t="s">
        <v>30571</v>
      </c>
      <c r="V601" s="7" t="s">
        <v>34641</v>
      </c>
    </row>
    <row r="602" customFormat="false" ht="15" hidden="false" customHeight="false" outlineLevel="0" collapsed="false">
      <c r="A602" s="4" t="s">
        <v>34642</v>
      </c>
      <c r="B602" s="4" t="s">
        <v>34643</v>
      </c>
      <c r="C602" s="4" t="s">
        <v>30584</v>
      </c>
      <c r="D602" s="4" t="s">
        <v>34644</v>
      </c>
      <c r="E602" s="4" t="s">
        <v>15791</v>
      </c>
      <c r="F602" s="4" t="s">
        <v>15016</v>
      </c>
      <c r="G602" s="4" t="s">
        <v>15792</v>
      </c>
      <c r="H602" s="4" t="s">
        <v>9453</v>
      </c>
      <c r="I602" s="4" t="n">
        <v>26.93414</v>
      </c>
      <c r="J602" s="4" t="n">
        <v>-80.12543</v>
      </c>
      <c r="K602" s="4" t="s">
        <v>34645</v>
      </c>
      <c r="L602" s="4" t="s">
        <v>34646</v>
      </c>
      <c r="M602" s="4" t="s">
        <v>33607</v>
      </c>
      <c r="N602" s="4" t="s">
        <v>33607</v>
      </c>
      <c r="O602" s="4" t="s">
        <v>33607</v>
      </c>
      <c r="P602" s="4" t="s">
        <v>33607</v>
      </c>
      <c r="Q602" s="4" t="s">
        <v>33607</v>
      </c>
      <c r="R602" s="4" t="s">
        <v>88</v>
      </c>
      <c r="S602" s="4" t="s">
        <v>88</v>
      </c>
      <c r="T602" s="4" t="s">
        <v>30570</v>
      </c>
      <c r="U602" s="4" t="s">
        <v>30597</v>
      </c>
      <c r="V602" s="7" t="s">
        <v>34647</v>
      </c>
    </row>
    <row r="603" customFormat="false" ht="15" hidden="false" customHeight="false" outlineLevel="0" collapsed="false">
      <c r="A603" s="4" t="s">
        <v>34648</v>
      </c>
      <c r="B603" s="4" t="s">
        <v>34649</v>
      </c>
      <c r="C603" s="4" t="s">
        <v>13</v>
      </c>
      <c r="D603" s="4" t="s">
        <v>34650</v>
      </c>
      <c r="E603" s="4" t="s">
        <v>15827</v>
      </c>
      <c r="F603" s="4" t="s">
        <v>15016</v>
      </c>
      <c r="G603" s="4" t="s">
        <v>15863</v>
      </c>
      <c r="H603" s="4" t="s">
        <v>9453</v>
      </c>
      <c r="I603" s="4" t="n">
        <v>28.14682</v>
      </c>
      <c r="J603" s="4" t="n">
        <v>-81.44499</v>
      </c>
      <c r="K603" s="4" t="s">
        <v>34651</v>
      </c>
      <c r="L603" s="4" t="s">
        <v>34652</v>
      </c>
      <c r="M603" s="4" t="s">
        <v>30870</v>
      </c>
      <c r="N603" s="4" t="s">
        <v>30870</v>
      </c>
      <c r="O603" s="4" t="s">
        <v>30870</v>
      </c>
      <c r="P603" s="4" t="s">
        <v>30870</v>
      </c>
      <c r="Q603" s="4" t="s">
        <v>30870</v>
      </c>
      <c r="R603" s="4" t="s">
        <v>88</v>
      </c>
      <c r="S603" s="4" t="s">
        <v>88</v>
      </c>
      <c r="T603" s="4" t="s">
        <v>30570</v>
      </c>
      <c r="U603" s="4" t="s">
        <v>34079</v>
      </c>
      <c r="V603" s="7" t="s">
        <v>34653</v>
      </c>
    </row>
    <row r="604" customFormat="false" ht="15" hidden="false" customHeight="false" outlineLevel="0" collapsed="false">
      <c r="A604" s="4" t="s">
        <v>34654</v>
      </c>
      <c r="B604" s="4" t="s">
        <v>34655</v>
      </c>
      <c r="C604" s="4" t="s">
        <v>13</v>
      </c>
      <c r="D604" s="4" t="s">
        <v>34656</v>
      </c>
      <c r="E604" s="4" t="s">
        <v>15827</v>
      </c>
      <c r="F604" s="4" t="s">
        <v>15016</v>
      </c>
      <c r="G604" s="4" t="s">
        <v>15238</v>
      </c>
      <c r="H604" s="4" t="s">
        <v>9453</v>
      </c>
      <c r="I604" s="4" t="n">
        <v>28.31984</v>
      </c>
      <c r="J604" s="4" t="n">
        <v>-81.54056</v>
      </c>
      <c r="K604" s="4" t="s">
        <v>34657</v>
      </c>
      <c r="L604" s="4" t="s">
        <v>34658</v>
      </c>
      <c r="M604" s="4" t="s">
        <v>31522</v>
      </c>
      <c r="N604" s="4" t="s">
        <v>31522</v>
      </c>
      <c r="O604" s="4" t="s">
        <v>31522</v>
      </c>
      <c r="P604" s="4" t="s">
        <v>31522</v>
      </c>
      <c r="Q604" s="4" t="s">
        <v>31522</v>
      </c>
      <c r="R604" s="4" t="s">
        <v>88</v>
      </c>
      <c r="S604" s="4" t="s">
        <v>88</v>
      </c>
      <c r="T604" s="4" t="s">
        <v>30570</v>
      </c>
      <c r="U604" s="4" t="s">
        <v>31070</v>
      </c>
      <c r="V604" s="7" t="s">
        <v>34659</v>
      </c>
    </row>
    <row r="605" customFormat="false" ht="15" hidden="false" customHeight="false" outlineLevel="0" collapsed="false">
      <c r="A605" s="4" t="s">
        <v>34660</v>
      </c>
      <c r="B605" s="4" t="s">
        <v>34661</v>
      </c>
      <c r="C605" s="4" t="s">
        <v>13</v>
      </c>
      <c r="D605" s="4" t="s">
        <v>34662</v>
      </c>
      <c r="E605" s="4" t="s">
        <v>15827</v>
      </c>
      <c r="F605" s="4" t="s">
        <v>15016</v>
      </c>
      <c r="G605" s="4" t="s">
        <v>15837</v>
      </c>
      <c r="H605" s="4" t="s">
        <v>9453</v>
      </c>
      <c r="I605" s="4" t="n">
        <v>28.30014</v>
      </c>
      <c r="J605" s="4" t="n">
        <v>-81.41602</v>
      </c>
      <c r="K605" s="4" t="s">
        <v>34663</v>
      </c>
      <c r="L605" s="4" t="s">
        <v>34664</v>
      </c>
      <c r="M605" s="4" t="s">
        <v>31170</v>
      </c>
      <c r="N605" s="4" t="s">
        <v>31170</v>
      </c>
      <c r="O605" s="4" t="s">
        <v>31170</v>
      </c>
      <c r="P605" s="4" t="s">
        <v>31170</v>
      </c>
      <c r="Q605" s="4" t="s">
        <v>31170</v>
      </c>
      <c r="R605" s="4" t="s">
        <v>32025</v>
      </c>
      <c r="S605" s="4" t="s">
        <v>88</v>
      </c>
      <c r="T605" s="4" t="s">
        <v>30570</v>
      </c>
      <c r="U605" s="4" t="s">
        <v>30597</v>
      </c>
      <c r="V605" s="7" t="s">
        <v>34665</v>
      </c>
    </row>
    <row r="606" customFormat="false" ht="15" hidden="false" customHeight="false" outlineLevel="0" collapsed="false">
      <c r="A606" s="4" t="s">
        <v>34666</v>
      </c>
      <c r="B606" s="4" t="s">
        <v>34667</v>
      </c>
      <c r="C606" s="4" t="s">
        <v>13</v>
      </c>
      <c r="D606" s="4" t="s">
        <v>34668</v>
      </c>
      <c r="E606" s="4" t="s">
        <v>15827</v>
      </c>
      <c r="F606" s="4" t="s">
        <v>15016</v>
      </c>
      <c r="G606" s="4" t="s">
        <v>15837</v>
      </c>
      <c r="H606" s="4" t="s">
        <v>9453</v>
      </c>
      <c r="I606" s="4" t="n">
        <v>28.34519</v>
      </c>
      <c r="J606" s="4" t="n">
        <v>-81.4157</v>
      </c>
      <c r="K606" s="4" t="s">
        <v>34669</v>
      </c>
      <c r="L606" s="4" t="s">
        <v>34670</v>
      </c>
      <c r="M606" s="4" t="s">
        <v>31170</v>
      </c>
      <c r="N606" s="4" t="s">
        <v>31170</v>
      </c>
      <c r="O606" s="4" t="s">
        <v>31170</v>
      </c>
      <c r="P606" s="4" t="s">
        <v>31170</v>
      </c>
      <c r="Q606" s="4" t="s">
        <v>31170</v>
      </c>
      <c r="R606" s="4" t="s">
        <v>88</v>
      </c>
      <c r="S606" s="4" t="s">
        <v>88</v>
      </c>
      <c r="T606" s="4" t="s">
        <v>30570</v>
      </c>
      <c r="U606" s="4" t="s">
        <v>30597</v>
      </c>
      <c r="V606" s="7" t="s">
        <v>34671</v>
      </c>
    </row>
    <row r="607" customFormat="false" ht="15" hidden="false" customHeight="false" outlineLevel="0" collapsed="false">
      <c r="A607" s="4" t="s">
        <v>34672</v>
      </c>
      <c r="B607" s="4" t="s">
        <v>34673</v>
      </c>
      <c r="C607" s="4" t="s">
        <v>30584</v>
      </c>
      <c r="D607" s="4" t="s">
        <v>34674</v>
      </c>
      <c r="E607" s="4" t="s">
        <v>15872</v>
      </c>
      <c r="F607" s="4" t="s">
        <v>15016</v>
      </c>
      <c r="G607" s="4" t="s">
        <v>15873</v>
      </c>
      <c r="H607" s="4" t="s">
        <v>9453</v>
      </c>
      <c r="I607" s="4" t="n">
        <v>28.95227</v>
      </c>
      <c r="J607" s="4" t="n">
        <v>-81.95887</v>
      </c>
      <c r="K607" s="4" t="s">
        <v>34675</v>
      </c>
      <c r="L607" s="4" t="s">
        <v>34676</v>
      </c>
      <c r="M607" s="4" t="s">
        <v>30632</v>
      </c>
      <c r="N607" s="4" t="s">
        <v>30632</v>
      </c>
      <c r="O607" s="4" t="s">
        <v>30632</v>
      </c>
      <c r="P607" s="4" t="s">
        <v>30632</v>
      </c>
      <c r="Q607" s="4" t="s">
        <v>30632</v>
      </c>
      <c r="R607" s="4" t="s">
        <v>88</v>
      </c>
      <c r="S607" s="4" t="s">
        <v>88</v>
      </c>
      <c r="T607" s="4" t="s">
        <v>30570</v>
      </c>
      <c r="U607" s="4" t="s">
        <v>34388</v>
      </c>
      <c r="V607" s="7" t="s">
        <v>34677</v>
      </c>
    </row>
    <row r="608" customFormat="false" ht="15" hidden="false" customHeight="false" outlineLevel="0" collapsed="false">
      <c r="A608" s="4" t="s">
        <v>34678</v>
      </c>
      <c r="B608" s="4" t="s">
        <v>34679</v>
      </c>
      <c r="C608" s="4" t="s">
        <v>13</v>
      </c>
      <c r="D608" s="4" t="s">
        <v>34680</v>
      </c>
      <c r="E608" s="4" t="s">
        <v>15890</v>
      </c>
      <c r="F608" s="4" t="s">
        <v>15016</v>
      </c>
      <c r="G608" s="4" t="s">
        <v>34681</v>
      </c>
      <c r="H608" s="4" t="s">
        <v>9453</v>
      </c>
      <c r="I608" s="4" t="n">
        <v>30.16409</v>
      </c>
      <c r="J608" s="4" t="n">
        <v>-82.64118</v>
      </c>
      <c r="K608" s="4" t="s">
        <v>34682</v>
      </c>
      <c r="L608" s="4" t="s">
        <v>34683</v>
      </c>
      <c r="M608" s="4" t="s">
        <v>31149</v>
      </c>
      <c r="N608" s="4" t="s">
        <v>31149</v>
      </c>
      <c r="O608" s="4" t="s">
        <v>31149</v>
      </c>
      <c r="P608" s="4" t="s">
        <v>31149</v>
      </c>
      <c r="Q608" s="4" t="s">
        <v>31149</v>
      </c>
      <c r="R608" s="4" t="s">
        <v>30596</v>
      </c>
      <c r="S608" s="4" t="s">
        <v>88</v>
      </c>
      <c r="T608" s="4" t="s">
        <v>30570</v>
      </c>
      <c r="U608" s="4" t="s">
        <v>30597</v>
      </c>
      <c r="V608" s="7" t="s">
        <v>34684</v>
      </c>
    </row>
    <row r="609" customFormat="false" ht="15" hidden="false" customHeight="false" outlineLevel="0" collapsed="false">
      <c r="A609" s="4" t="s">
        <v>34685</v>
      </c>
      <c r="B609" s="4" t="s">
        <v>34686</v>
      </c>
      <c r="C609" s="4" t="s">
        <v>13</v>
      </c>
      <c r="D609" s="4" t="s">
        <v>34687</v>
      </c>
      <c r="E609" s="4" t="s">
        <v>15900</v>
      </c>
      <c r="F609" s="4" t="s">
        <v>15016</v>
      </c>
      <c r="G609" s="4" t="s">
        <v>15901</v>
      </c>
      <c r="H609" s="4" t="s">
        <v>9453</v>
      </c>
      <c r="I609" s="4" t="n">
        <v>28.75623</v>
      </c>
      <c r="J609" s="4" t="n">
        <v>-81.32409</v>
      </c>
      <c r="K609" s="4" t="s">
        <v>34688</v>
      </c>
      <c r="L609" s="4" t="s">
        <v>34689</v>
      </c>
      <c r="M609" s="4" t="s">
        <v>34124</v>
      </c>
      <c r="N609" s="4" t="s">
        <v>34124</v>
      </c>
      <c r="O609" s="4" t="s">
        <v>34124</v>
      </c>
      <c r="P609" s="4" t="s">
        <v>34124</v>
      </c>
      <c r="Q609" s="4" t="s">
        <v>34124</v>
      </c>
      <c r="R609" s="4" t="s">
        <v>88</v>
      </c>
      <c r="S609" s="4" t="s">
        <v>88</v>
      </c>
      <c r="T609" s="4" t="s">
        <v>30570</v>
      </c>
      <c r="U609" s="4" t="s">
        <v>30597</v>
      </c>
      <c r="V609" s="7" t="s">
        <v>34690</v>
      </c>
    </row>
    <row r="610" customFormat="false" ht="15" hidden="false" customHeight="false" outlineLevel="0" collapsed="false">
      <c r="A610" s="4" t="s">
        <v>34691</v>
      </c>
      <c r="B610" s="4" t="s">
        <v>34692</v>
      </c>
      <c r="C610" s="4" t="s">
        <v>13</v>
      </c>
      <c r="D610" s="4" t="s">
        <v>34693</v>
      </c>
      <c r="E610" s="4" t="s">
        <v>15918</v>
      </c>
      <c r="F610" s="4" t="s">
        <v>15016</v>
      </c>
      <c r="G610" s="4" t="s">
        <v>15919</v>
      </c>
      <c r="H610" s="4" t="s">
        <v>9453</v>
      </c>
      <c r="I610" s="4" t="n">
        <v>27.29982</v>
      </c>
      <c r="J610" s="4" t="n">
        <v>-81.35717</v>
      </c>
      <c r="K610" s="4" t="s">
        <v>34694</v>
      </c>
      <c r="L610" s="4" t="s">
        <v>34695</v>
      </c>
      <c r="M610" s="4" t="s">
        <v>34124</v>
      </c>
      <c r="N610" s="4" t="s">
        <v>34124</v>
      </c>
      <c r="O610" s="4" t="s">
        <v>34124</v>
      </c>
      <c r="P610" s="4" t="s">
        <v>34124</v>
      </c>
      <c r="Q610" s="4" t="s">
        <v>34124</v>
      </c>
      <c r="R610" s="4" t="s">
        <v>88</v>
      </c>
      <c r="S610" s="4" t="s">
        <v>88</v>
      </c>
      <c r="T610" s="4" t="s">
        <v>30570</v>
      </c>
      <c r="U610" s="4" t="s">
        <v>30597</v>
      </c>
      <c r="V610" s="7" t="s">
        <v>34696</v>
      </c>
    </row>
    <row r="611" customFormat="false" ht="15" hidden="false" customHeight="false" outlineLevel="0" collapsed="false">
      <c r="A611" s="4" t="s">
        <v>34697</v>
      </c>
      <c r="B611" s="4" t="s">
        <v>34698</v>
      </c>
      <c r="C611" s="4" t="s">
        <v>13</v>
      </c>
      <c r="D611" s="4" t="s">
        <v>34699</v>
      </c>
      <c r="E611" s="4" t="s">
        <v>15928</v>
      </c>
      <c r="F611" s="4" t="s">
        <v>15016</v>
      </c>
      <c r="G611" s="4" t="s">
        <v>15929</v>
      </c>
      <c r="H611" s="4" t="s">
        <v>9453</v>
      </c>
      <c r="I611" s="4" t="n">
        <v>27.90175</v>
      </c>
      <c r="J611" s="4" t="n">
        <v>-81.58408</v>
      </c>
      <c r="K611" s="4" t="s">
        <v>34700</v>
      </c>
      <c r="L611" s="4" t="s">
        <v>34701</v>
      </c>
      <c r="M611" s="4" t="s">
        <v>31170</v>
      </c>
      <c r="N611" s="4" t="s">
        <v>31170</v>
      </c>
      <c r="O611" s="4" t="s">
        <v>31170</v>
      </c>
      <c r="P611" s="4" t="s">
        <v>31170</v>
      </c>
      <c r="Q611" s="4" t="s">
        <v>31170</v>
      </c>
      <c r="R611" s="4" t="s">
        <v>30596</v>
      </c>
      <c r="S611" s="4" t="s">
        <v>88</v>
      </c>
      <c r="T611" s="4" t="s">
        <v>30570</v>
      </c>
      <c r="U611" s="4" t="s">
        <v>30597</v>
      </c>
      <c r="V611" s="7" t="s">
        <v>34702</v>
      </c>
    </row>
    <row r="612" customFormat="false" ht="15" hidden="false" customHeight="false" outlineLevel="0" collapsed="false">
      <c r="A612" s="4" t="s">
        <v>34703</v>
      </c>
      <c r="B612" s="4" t="s">
        <v>34704</v>
      </c>
      <c r="C612" s="4" t="s">
        <v>30584</v>
      </c>
      <c r="D612" s="4" t="s">
        <v>34705</v>
      </c>
      <c r="E612" s="4" t="s">
        <v>15928</v>
      </c>
      <c r="F612" s="4" t="s">
        <v>15016</v>
      </c>
      <c r="G612" s="4" t="s">
        <v>34706</v>
      </c>
      <c r="H612" s="4" t="s">
        <v>9453</v>
      </c>
      <c r="I612" s="4" t="n">
        <v>27.95819</v>
      </c>
      <c r="J612" s="4" t="n">
        <v>-81.62286</v>
      </c>
      <c r="K612" s="4" t="s">
        <v>34707</v>
      </c>
      <c r="L612" s="4" t="s">
        <v>34708</v>
      </c>
      <c r="M612" s="4" t="s">
        <v>30605</v>
      </c>
      <c r="N612" s="4" t="s">
        <v>30605</v>
      </c>
      <c r="O612" s="4" t="s">
        <v>30605</v>
      </c>
      <c r="P612" s="4" t="s">
        <v>30605</v>
      </c>
      <c r="Q612" s="4" t="s">
        <v>30605</v>
      </c>
      <c r="R612" s="4" t="s">
        <v>88</v>
      </c>
      <c r="S612" s="4" t="s">
        <v>88</v>
      </c>
      <c r="T612" s="4" t="s">
        <v>30570</v>
      </c>
      <c r="U612" s="4" t="s">
        <v>31070</v>
      </c>
      <c r="V612" s="7" t="s">
        <v>34709</v>
      </c>
    </row>
    <row r="613" customFormat="false" ht="15" hidden="false" customHeight="false" outlineLevel="0" collapsed="false">
      <c r="A613" s="4" t="s">
        <v>34710</v>
      </c>
      <c r="B613" s="4" t="s">
        <v>34711</v>
      </c>
      <c r="C613" s="4" t="s">
        <v>30584</v>
      </c>
      <c r="D613" s="4" t="s">
        <v>34712</v>
      </c>
      <c r="E613" s="4" t="s">
        <v>15938</v>
      </c>
      <c r="F613" s="4" t="s">
        <v>15016</v>
      </c>
      <c r="G613" s="4" t="s">
        <v>15939</v>
      </c>
      <c r="H613" s="4" t="s">
        <v>9453</v>
      </c>
      <c r="I613" s="4" t="n">
        <v>26.58956</v>
      </c>
      <c r="J613" s="4" t="n">
        <v>-80.14803</v>
      </c>
      <c r="K613" s="4" t="s">
        <v>34713</v>
      </c>
      <c r="L613" s="4" t="s">
        <v>34714</v>
      </c>
      <c r="M613" s="4" t="s">
        <v>33607</v>
      </c>
      <c r="N613" s="4" t="s">
        <v>33607</v>
      </c>
      <c r="O613" s="4" t="s">
        <v>33607</v>
      </c>
      <c r="P613" s="4" t="s">
        <v>33607</v>
      </c>
      <c r="Q613" s="4" t="s">
        <v>33607</v>
      </c>
      <c r="R613" s="4" t="s">
        <v>32025</v>
      </c>
      <c r="S613" s="4" t="s">
        <v>88</v>
      </c>
      <c r="T613" s="4" t="s">
        <v>30570</v>
      </c>
      <c r="U613" s="4" t="s">
        <v>31070</v>
      </c>
      <c r="V613" s="7" t="s">
        <v>34715</v>
      </c>
    </row>
    <row r="614" customFormat="false" ht="15" hidden="false" customHeight="false" outlineLevel="0" collapsed="false">
      <c r="A614" s="4" t="s">
        <v>34716</v>
      </c>
      <c r="B614" s="4" t="s">
        <v>34717</v>
      </c>
      <c r="C614" s="4" t="s">
        <v>13</v>
      </c>
      <c r="D614" s="4" t="s">
        <v>34718</v>
      </c>
      <c r="E614" s="4" t="s">
        <v>15948</v>
      </c>
      <c r="F614" s="4" t="s">
        <v>15016</v>
      </c>
      <c r="G614" s="4" t="s">
        <v>15949</v>
      </c>
      <c r="H614" s="4" t="s">
        <v>9453</v>
      </c>
      <c r="I614" s="4" t="n">
        <v>28.08302</v>
      </c>
      <c r="J614" s="4" t="n">
        <v>-81.95333</v>
      </c>
      <c r="K614" s="4" t="s">
        <v>34719</v>
      </c>
      <c r="L614" s="4" t="s">
        <v>34720</v>
      </c>
      <c r="M614" s="4" t="s">
        <v>31170</v>
      </c>
      <c r="N614" s="4" t="s">
        <v>31170</v>
      </c>
      <c r="O614" s="4" t="s">
        <v>31170</v>
      </c>
      <c r="P614" s="4" t="s">
        <v>31170</v>
      </c>
      <c r="Q614" s="4" t="s">
        <v>31170</v>
      </c>
      <c r="R614" s="4" t="s">
        <v>88</v>
      </c>
      <c r="S614" s="4" t="s">
        <v>88</v>
      </c>
      <c r="T614" s="4" t="s">
        <v>30570</v>
      </c>
      <c r="U614" s="4" t="s">
        <v>30597</v>
      </c>
      <c r="V614" s="7" t="s">
        <v>34721</v>
      </c>
    </row>
    <row r="615" customFormat="false" ht="15" hidden="false" customHeight="false" outlineLevel="0" collapsed="false">
      <c r="A615" s="4" t="s">
        <v>34722</v>
      </c>
      <c r="B615" s="4" t="s">
        <v>34723</v>
      </c>
      <c r="C615" s="4" t="s">
        <v>13</v>
      </c>
      <c r="D615" s="4" t="s">
        <v>34724</v>
      </c>
      <c r="E615" s="4" t="s">
        <v>15948</v>
      </c>
      <c r="F615" s="4" t="s">
        <v>15016</v>
      </c>
      <c r="G615" s="4" t="s">
        <v>15958</v>
      </c>
      <c r="H615" s="4" t="s">
        <v>9453</v>
      </c>
      <c r="I615" s="4" t="n">
        <v>27.98151</v>
      </c>
      <c r="J615" s="4" t="n">
        <v>-81.88934</v>
      </c>
      <c r="K615" s="4" t="s">
        <v>34725</v>
      </c>
      <c r="L615" s="4" t="s">
        <v>34726</v>
      </c>
      <c r="M615" s="4" t="s">
        <v>31170</v>
      </c>
      <c r="N615" s="4" t="s">
        <v>31170</v>
      </c>
      <c r="O615" s="4" t="s">
        <v>31170</v>
      </c>
      <c r="P615" s="4" t="s">
        <v>31170</v>
      </c>
      <c r="Q615" s="4" t="s">
        <v>31170</v>
      </c>
      <c r="R615" s="4" t="s">
        <v>88</v>
      </c>
      <c r="S615" s="4" t="s">
        <v>88</v>
      </c>
      <c r="T615" s="4" t="s">
        <v>30570</v>
      </c>
      <c r="U615" s="4" t="s">
        <v>30597</v>
      </c>
      <c r="V615" s="7" t="s">
        <v>34727</v>
      </c>
    </row>
    <row r="616" customFormat="false" ht="15" hidden="false" customHeight="false" outlineLevel="0" collapsed="false">
      <c r="A616" s="4" t="s">
        <v>34728</v>
      </c>
      <c r="B616" s="4" t="s">
        <v>34729</v>
      </c>
      <c r="C616" s="4" t="s">
        <v>13</v>
      </c>
      <c r="D616" s="4" t="s">
        <v>34730</v>
      </c>
      <c r="E616" s="4" t="s">
        <v>15967</v>
      </c>
      <c r="F616" s="4" t="s">
        <v>15016</v>
      </c>
      <c r="G616" s="4" t="s">
        <v>34731</v>
      </c>
      <c r="H616" s="4" t="s">
        <v>9453</v>
      </c>
      <c r="I616" s="4" t="n">
        <v>27.87515</v>
      </c>
      <c r="J616" s="4" t="n">
        <v>-82.72918</v>
      </c>
      <c r="K616" s="4" t="s">
        <v>34732</v>
      </c>
      <c r="L616" s="4" t="s">
        <v>34733</v>
      </c>
      <c r="M616" s="4" t="s">
        <v>30870</v>
      </c>
      <c r="N616" s="4" t="s">
        <v>30870</v>
      </c>
      <c r="O616" s="4" t="s">
        <v>30870</v>
      </c>
      <c r="P616" s="4" t="s">
        <v>30870</v>
      </c>
      <c r="Q616" s="4" t="s">
        <v>30870</v>
      </c>
      <c r="R616" s="4" t="s">
        <v>30596</v>
      </c>
      <c r="S616" s="4" t="s">
        <v>88</v>
      </c>
      <c r="T616" s="4" t="s">
        <v>30570</v>
      </c>
      <c r="U616" s="4" t="s">
        <v>30597</v>
      </c>
      <c r="V616" s="7" t="s">
        <v>34734</v>
      </c>
    </row>
    <row r="617" customFormat="false" ht="15" hidden="false" customHeight="false" outlineLevel="0" collapsed="false">
      <c r="A617" s="4" t="s">
        <v>34735</v>
      </c>
      <c r="B617" s="4" t="s">
        <v>34736</v>
      </c>
      <c r="C617" s="4" t="s">
        <v>13</v>
      </c>
      <c r="D617" s="4" t="s">
        <v>34737</v>
      </c>
      <c r="E617" s="4" t="s">
        <v>15967</v>
      </c>
      <c r="F617" s="4" t="s">
        <v>15016</v>
      </c>
      <c r="G617" s="4" t="s">
        <v>34738</v>
      </c>
      <c r="H617" s="4" t="s">
        <v>9453</v>
      </c>
      <c r="I617" s="4" t="n">
        <v>27.89451</v>
      </c>
      <c r="J617" s="4" t="n">
        <v>-82.78404</v>
      </c>
      <c r="K617" s="4" t="s">
        <v>34739</v>
      </c>
      <c r="L617" s="4" t="s">
        <v>34740</v>
      </c>
      <c r="M617" s="4" t="s">
        <v>34210</v>
      </c>
      <c r="N617" s="4" t="s">
        <v>34210</v>
      </c>
      <c r="O617" s="4" t="s">
        <v>34210</v>
      </c>
      <c r="P617" s="4" t="s">
        <v>34210</v>
      </c>
      <c r="Q617" s="4" t="s">
        <v>34210</v>
      </c>
      <c r="R617" s="4" t="s">
        <v>88</v>
      </c>
      <c r="S617" s="4" t="s">
        <v>88</v>
      </c>
      <c r="T617" s="4" t="s">
        <v>30570</v>
      </c>
      <c r="U617" s="4" t="s">
        <v>34079</v>
      </c>
      <c r="V617" s="7" t="s">
        <v>34741</v>
      </c>
    </row>
    <row r="618" customFormat="false" ht="15" hidden="false" customHeight="false" outlineLevel="0" collapsed="false">
      <c r="A618" s="4" t="s">
        <v>34742</v>
      </c>
      <c r="B618" s="4" t="s">
        <v>34743</v>
      </c>
      <c r="C618" s="4" t="s">
        <v>30584</v>
      </c>
      <c r="D618" s="4" t="s">
        <v>34744</v>
      </c>
      <c r="E618" s="4" t="s">
        <v>34745</v>
      </c>
      <c r="F618" s="4" t="s">
        <v>15016</v>
      </c>
      <c r="G618" s="4" t="s">
        <v>34746</v>
      </c>
      <c r="H618" s="4" t="s">
        <v>9453</v>
      </c>
      <c r="I618" s="4" t="n">
        <v>26.16418</v>
      </c>
      <c r="J618" s="4" t="n">
        <v>-80.20399</v>
      </c>
      <c r="K618" s="4" t="s">
        <v>34747</v>
      </c>
      <c r="L618" s="4" t="s">
        <v>34748</v>
      </c>
      <c r="M618" s="4" t="s">
        <v>33607</v>
      </c>
      <c r="N618" s="4" t="s">
        <v>33607</v>
      </c>
      <c r="O618" s="4" t="s">
        <v>33607</v>
      </c>
      <c r="P618" s="4" t="s">
        <v>33607</v>
      </c>
      <c r="Q618" s="4" t="s">
        <v>33607</v>
      </c>
      <c r="R618" s="4" t="s">
        <v>88</v>
      </c>
      <c r="S618" s="4" t="s">
        <v>88</v>
      </c>
      <c r="T618" s="4" t="s">
        <v>30570</v>
      </c>
      <c r="U618" s="4" t="s">
        <v>31070</v>
      </c>
      <c r="V618" s="7" t="s">
        <v>34749</v>
      </c>
    </row>
    <row r="619" customFormat="false" ht="15" hidden="false" customHeight="false" outlineLevel="0" collapsed="false">
      <c r="A619" s="4" t="s">
        <v>34750</v>
      </c>
      <c r="B619" s="4" t="s">
        <v>34751</v>
      </c>
      <c r="C619" s="4" t="s">
        <v>13</v>
      </c>
      <c r="D619" s="4" t="s">
        <v>34752</v>
      </c>
      <c r="E619" s="4" t="s">
        <v>15977</v>
      </c>
      <c r="F619" s="4" t="s">
        <v>15016</v>
      </c>
      <c r="G619" s="4" t="s">
        <v>15978</v>
      </c>
      <c r="H619" s="4" t="s">
        <v>9453</v>
      </c>
      <c r="I619" s="4" t="n">
        <v>28.80992</v>
      </c>
      <c r="J619" s="4" t="n">
        <v>-81.86681</v>
      </c>
      <c r="K619" s="4" t="s">
        <v>34753</v>
      </c>
      <c r="L619" s="4" t="s">
        <v>34754</v>
      </c>
      <c r="M619" s="4" t="s">
        <v>34124</v>
      </c>
      <c r="N619" s="4" t="s">
        <v>34124</v>
      </c>
      <c r="O619" s="4" t="s">
        <v>34124</v>
      </c>
      <c r="P619" s="4" t="s">
        <v>34124</v>
      </c>
      <c r="Q619" s="4" t="s">
        <v>34124</v>
      </c>
      <c r="R619" s="4" t="s">
        <v>88</v>
      </c>
      <c r="S619" s="4" t="s">
        <v>88</v>
      </c>
      <c r="T619" s="4" t="s">
        <v>30570</v>
      </c>
      <c r="U619" s="4" t="s">
        <v>30597</v>
      </c>
      <c r="V619" s="7" t="s">
        <v>34755</v>
      </c>
    </row>
    <row r="620" customFormat="false" ht="15" hidden="false" customHeight="false" outlineLevel="0" collapsed="false">
      <c r="A620" s="4" t="s">
        <v>34756</v>
      </c>
      <c r="B620" s="4" t="s">
        <v>34757</v>
      </c>
      <c r="C620" s="4" t="s">
        <v>13</v>
      </c>
      <c r="D620" s="4" t="s">
        <v>34758</v>
      </c>
      <c r="E620" s="4" t="s">
        <v>15987</v>
      </c>
      <c r="F620" s="4" t="s">
        <v>15016</v>
      </c>
      <c r="G620" s="4" t="s">
        <v>15988</v>
      </c>
      <c r="H620" s="4" t="s">
        <v>9453</v>
      </c>
      <c r="I620" s="4" t="n">
        <v>26.61724</v>
      </c>
      <c r="J620" s="4" t="n">
        <v>-81.67627</v>
      </c>
      <c r="K620" s="4" t="s">
        <v>34759</v>
      </c>
      <c r="L620" s="4" t="s">
        <v>34760</v>
      </c>
      <c r="M620" s="4" t="s">
        <v>30870</v>
      </c>
      <c r="N620" s="4" t="s">
        <v>30870</v>
      </c>
      <c r="O620" s="4" t="s">
        <v>30870</v>
      </c>
      <c r="P620" s="4" t="s">
        <v>30870</v>
      </c>
      <c r="Q620" s="4" t="s">
        <v>30870</v>
      </c>
      <c r="R620" s="4" t="s">
        <v>30596</v>
      </c>
      <c r="S620" s="4" t="s">
        <v>88</v>
      </c>
      <c r="T620" s="4" t="s">
        <v>30570</v>
      </c>
      <c r="U620" s="4" t="s">
        <v>30597</v>
      </c>
      <c r="V620" s="7" t="s">
        <v>34761</v>
      </c>
    </row>
    <row r="621" customFormat="false" ht="15" hidden="false" customHeight="false" outlineLevel="0" collapsed="false">
      <c r="A621" s="4" t="s">
        <v>34762</v>
      </c>
      <c r="B621" s="4" t="s">
        <v>34763</v>
      </c>
      <c r="C621" s="4" t="s">
        <v>13</v>
      </c>
      <c r="D621" s="4" t="s">
        <v>34764</v>
      </c>
      <c r="E621" s="4" t="s">
        <v>16007</v>
      </c>
      <c r="F621" s="4" t="s">
        <v>15016</v>
      </c>
      <c r="G621" s="4" t="s">
        <v>16008</v>
      </c>
      <c r="H621" s="4" t="s">
        <v>9453</v>
      </c>
      <c r="I621" s="4" t="n">
        <v>28.69789</v>
      </c>
      <c r="J621" s="4" t="n">
        <v>-81.35606</v>
      </c>
      <c r="K621" s="4" t="s">
        <v>34765</v>
      </c>
      <c r="L621" s="4" t="s">
        <v>34766</v>
      </c>
      <c r="M621" s="4" t="s">
        <v>31170</v>
      </c>
      <c r="N621" s="4" t="s">
        <v>31170</v>
      </c>
      <c r="O621" s="4" t="s">
        <v>31170</v>
      </c>
      <c r="P621" s="4" t="s">
        <v>31170</v>
      </c>
      <c r="Q621" s="4" t="s">
        <v>31170</v>
      </c>
      <c r="R621" s="4" t="s">
        <v>88</v>
      </c>
      <c r="S621" s="4" t="s">
        <v>88</v>
      </c>
      <c r="T621" s="4" t="s">
        <v>30570</v>
      </c>
      <c r="U621" s="4" t="s">
        <v>30597</v>
      </c>
      <c r="V621" s="7" t="s">
        <v>34767</v>
      </c>
    </row>
    <row r="622" customFormat="false" ht="15" hidden="false" customHeight="false" outlineLevel="0" collapsed="false">
      <c r="A622" s="4" t="s">
        <v>34768</v>
      </c>
      <c r="B622" s="4" t="s">
        <v>34769</v>
      </c>
      <c r="C622" s="4" t="s">
        <v>30584</v>
      </c>
      <c r="D622" s="4" t="s">
        <v>34770</v>
      </c>
      <c r="E622" s="4" t="s">
        <v>16017</v>
      </c>
      <c r="F622" s="4" t="s">
        <v>15016</v>
      </c>
      <c r="G622" s="4" t="s">
        <v>34771</v>
      </c>
      <c r="H622" s="4" t="s">
        <v>9453</v>
      </c>
      <c r="I622" s="4" t="n">
        <v>28.22967</v>
      </c>
      <c r="J622" s="4" t="n">
        <v>-82.37386</v>
      </c>
      <c r="K622" s="4" t="s">
        <v>34772</v>
      </c>
      <c r="L622" s="4" t="s">
        <v>34773</v>
      </c>
      <c r="M622" s="4" t="s">
        <v>33607</v>
      </c>
      <c r="N622" s="4" t="s">
        <v>33607</v>
      </c>
      <c r="O622" s="4" t="s">
        <v>33607</v>
      </c>
      <c r="P622" s="4" t="s">
        <v>33607</v>
      </c>
      <c r="Q622" s="4" t="s">
        <v>33607</v>
      </c>
      <c r="R622" s="4" t="s">
        <v>88</v>
      </c>
      <c r="S622" s="4" t="s">
        <v>88</v>
      </c>
      <c r="T622" s="4" t="s">
        <v>34774</v>
      </c>
      <c r="U622" s="4" t="s">
        <v>34079</v>
      </c>
      <c r="V622" s="7" t="s">
        <v>34775</v>
      </c>
    </row>
    <row r="623" customFormat="false" ht="15" hidden="false" customHeight="false" outlineLevel="0" collapsed="false">
      <c r="A623" s="4" t="s">
        <v>34776</v>
      </c>
      <c r="B623" s="4" t="s">
        <v>34777</v>
      </c>
      <c r="C623" s="4" t="s">
        <v>30584</v>
      </c>
      <c r="D623" s="4" t="s">
        <v>34778</v>
      </c>
      <c r="E623" s="4" t="s">
        <v>16050</v>
      </c>
      <c r="F623" s="4" t="s">
        <v>15016</v>
      </c>
      <c r="G623" s="4" t="s">
        <v>16051</v>
      </c>
      <c r="H623" s="4" t="s">
        <v>9453</v>
      </c>
      <c r="I623" s="4" t="n">
        <v>25.9556</v>
      </c>
      <c r="J623" s="4" t="n">
        <v>-81.72055</v>
      </c>
      <c r="K623" s="4" t="s">
        <v>34779</v>
      </c>
      <c r="L623" s="4" t="s">
        <v>34780</v>
      </c>
      <c r="M623" s="4" t="s">
        <v>33607</v>
      </c>
      <c r="N623" s="4" t="s">
        <v>33607</v>
      </c>
      <c r="O623" s="4" t="s">
        <v>33607</v>
      </c>
      <c r="P623" s="4" t="s">
        <v>33607</v>
      </c>
      <c r="Q623" s="4" t="s">
        <v>33607</v>
      </c>
      <c r="R623" s="4" t="s">
        <v>88</v>
      </c>
      <c r="S623" s="4" t="s">
        <v>88</v>
      </c>
      <c r="T623" s="4" t="s">
        <v>30570</v>
      </c>
      <c r="U623" s="4" t="s">
        <v>34079</v>
      </c>
      <c r="V623" s="7" t="s">
        <v>34781</v>
      </c>
    </row>
    <row r="624" customFormat="false" ht="15" hidden="false" customHeight="false" outlineLevel="0" collapsed="false">
      <c r="A624" s="4" t="s">
        <v>34782</v>
      </c>
      <c r="B624" s="4" t="s">
        <v>34783</v>
      </c>
      <c r="C624" s="4" t="s">
        <v>30584</v>
      </c>
      <c r="D624" s="4" t="s">
        <v>34784</v>
      </c>
      <c r="E624" s="4" t="s">
        <v>16060</v>
      </c>
      <c r="F624" s="4" t="s">
        <v>15016</v>
      </c>
      <c r="G624" s="4" t="s">
        <v>16061</v>
      </c>
      <c r="H624" s="4" t="s">
        <v>9453</v>
      </c>
      <c r="I624" s="4" t="n">
        <v>26.26683</v>
      </c>
      <c r="J624" s="4" t="n">
        <v>-80.20097</v>
      </c>
      <c r="K624" s="4" t="s">
        <v>34785</v>
      </c>
      <c r="L624" s="4" t="s">
        <v>34786</v>
      </c>
      <c r="M624" s="4" t="s">
        <v>33607</v>
      </c>
      <c r="N624" s="4" t="s">
        <v>33607</v>
      </c>
      <c r="O624" s="4" t="s">
        <v>33607</v>
      </c>
      <c r="P624" s="4" t="s">
        <v>33607</v>
      </c>
      <c r="Q624" s="4" t="s">
        <v>33607</v>
      </c>
      <c r="R624" s="4" t="s">
        <v>32025</v>
      </c>
      <c r="S624" s="4" t="s">
        <v>88</v>
      </c>
      <c r="T624" s="4" t="s">
        <v>30570</v>
      </c>
      <c r="U624" s="4" t="s">
        <v>31070</v>
      </c>
      <c r="V624" s="7" t="s">
        <v>34787</v>
      </c>
    </row>
    <row r="625" customFormat="false" ht="15" hidden="false" customHeight="false" outlineLevel="0" collapsed="false">
      <c r="A625" s="4" t="s">
        <v>34788</v>
      </c>
      <c r="B625" s="4" t="s">
        <v>34789</v>
      </c>
      <c r="C625" s="4" t="s">
        <v>13</v>
      </c>
      <c r="D625" s="4" t="s">
        <v>34790</v>
      </c>
      <c r="E625" s="4" t="s">
        <v>16080</v>
      </c>
      <c r="F625" s="4" t="s">
        <v>15016</v>
      </c>
      <c r="G625" s="4" t="s">
        <v>16090</v>
      </c>
      <c r="H625" s="4" t="s">
        <v>9453</v>
      </c>
      <c r="I625" s="4" t="n">
        <v>28.09283</v>
      </c>
      <c r="J625" s="4" t="n">
        <v>-80.65197</v>
      </c>
      <c r="K625" s="4" t="s">
        <v>34791</v>
      </c>
      <c r="L625" s="4" t="s">
        <v>34792</v>
      </c>
      <c r="M625" s="4" t="s">
        <v>31149</v>
      </c>
      <c r="N625" s="4" t="s">
        <v>31149</v>
      </c>
      <c r="O625" s="4" t="s">
        <v>31149</v>
      </c>
      <c r="P625" s="4" t="s">
        <v>31149</v>
      </c>
      <c r="Q625" s="4" t="s">
        <v>31149</v>
      </c>
      <c r="R625" s="4" t="s">
        <v>88</v>
      </c>
      <c r="S625" s="4" t="s">
        <v>88</v>
      </c>
      <c r="T625" s="4" t="s">
        <v>30570</v>
      </c>
      <c r="U625" s="4" t="s">
        <v>30597</v>
      </c>
      <c r="V625" s="7" t="s">
        <v>34793</v>
      </c>
    </row>
    <row r="626" customFormat="false" ht="15" hidden="false" customHeight="false" outlineLevel="0" collapsed="false">
      <c r="A626" s="4" t="s">
        <v>34794</v>
      </c>
      <c r="B626" s="4" t="s">
        <v>34795</v>
      </c>
      <c r="C626" s="4" t="s">
        <v>13</v>
      </c>
      <c r="D626" s="4" t="s">
        <v>34796</v>
      </c>
      <c r="E626" s="4" t="s">
        <v>16080</v>
      </c>
      <c r="F626" s="4" t="s">
        <v>15016</v>
      </c>
      <c r="G626" s="4" t="s">
        <v>16081</v>
      </c>
      <c r="H626" s="4" t="s">
        <v>9453</v>
      </c>
      <c r="I626" s="4" t="n">
        <v>28.22786</v>
      </c>
      <c r="J626" s="4" t="n">
        <v>-80.6786</v>
      </c>
      <c r="K626" s="4" t="s">
        <v>34797</v>
      </c>
      <c r="L626" s="4" t="s">
        <v>34798</v>
      </c>
      <c r="M626" s="4" t="s">
        <v>31298</v>
      </c>
      <c r="N626" s="4" t="s">
        <v>31298</v>
      </c>
      <c r="O626" s="4" t="s">
        <v>31298</v>
      </c>
      <c r="P626" s="4" t="s">
        <v>31298</v>
      </c>
      <c r="Q626" s="4" t="s">
        <v>31298</v>
      </c>
      <c r="R626" s="4" t="s">
        <v>30596</v>
      </c>
      <c r="S626" s="4" t="s">
        <v>88</v>
      </c>
      <c r="T626" s="4" t="s">
        <v>30570</v>
      </c>
      <c r="U626" s="4" t="s">
        <v>30597</v>
      </c>
      <c r="V626" s="7" t="s">
        <v>34799</v>
      </c>
    </row>
    <row r="627" customFormat="false" ht="15" hidden="false" customHeight="false" outlineLevel="0" collapsed="false">
      <c r="A627" s="4" t="s">
        <v>34800</v>
      </c>
      <c r="B627" s="4" t="s">
        <v>34801</v>
      </c>
      <c r="C627" s="4" t="s">
        <v>30584</v>
      </c>
      <c r="D627" s="4" t="s">
        <v>34802</v>
      </c>
      <c r="E627" s="4" t="s">
        <v>16115</v>
      </c>
      <c r="F627" s="4" t="s">
        <v>15016</v>
      </c>
      <c r="G627" s="4" t="s">
        <v>16116</v>
      </c>
      <c r="H627" s="4" t="s">
        <v>9453</v>
      </c>
      <c r="I627" s="4" t="n">
        <v>28.38536</v>
      </c>
      <c r="J627" s="4" t="n">
        <v>-80.70291</v>
      </c>
      <c r="K627" s="4" t="s">
        <v>34803</v>
      </c>
      <c r="L627" s="4" t="s">
        <v>34804</v>
      </c>
      <c r="M627" s="4" t="s">
        <v>34805</v>
      </c>
      <c r="N627" s="4" t="s">
        <v>34805</v>
      </c>
      <c r="O627" s="4" t="s">
        <v>34805</v>
      </c>
      <c r="P627" s="4" t="s">
        <v>34805</v>
      </c>
      <c r="Q627" s="4" t="s">
        <v>34805</v>
      </c>
      <c r="R627" s="4" t="s">
        <v>31665</v>
      </c>
      <c r="S627" s="4" t="s">
        <v>88</v>
      </c>
      <c r="T627" s="4" t="s">
        <v>30570</v>
      </c>
      <c r="U627" s="4" t="s">
        <v>31070</v>
      </c>
      <c r="V627" s="7" t="s">
        <v>34806</v>
      </c>
    </row>
    <row r="628" customFormat="false" ht="15" hidden="false" customHeight="false" outlineLevel="0" collapsed="false">
      <c r="A628" s="4" t="s">
        <v>34807</v>
      </c>
      <c r="B628" s="4" t="s">
        <v>34808</v>
      </c>
      <c r="C628" s="4" t="s">
        <v>13</v>
      </c>
      <c r="D628" s="4" t="s">
        <v>34809</v>
      </c>
      <c r="E628" s="4" t="s">
        <v>16124</v>
      </c>
      <c r="F628" s="4" t="s">
        <v>15016</v>
      </c>
      <c r="G628" s="4" t="s">
        <v>16360</v>
      </c>
      <c r="H628" s="4" t="s">
        <v>9453</v>
      </c>
      <c r="I628" s="4" t="n">
        <v>25.93072</v>
      </c>
      <c r="J628" s="4" t="n">
        <v>-80.20124</v>
      </c>
      <c r="K628" s="4" t="s">
        <v>34810</v>
      </c>
      <c r="L628" s="4" t="s">
        <v>34811</v>
      </c>
      <c r="M628" s="4" t="s">
        <v>30870</v>
      </c>
      <c r="N628" s="4" t="s">
        <v>30870</v>
      </c>
      <c r="O628" s="4" t="s">
        <v>30870</v>
      </c>
      <c r="P628" s="4" t="s">
        <v>30870</v>
      </c>
      <c r="Q628" s="4" t="s">
        <v>30870</v>
      </c>
      <c r="R628" s="4" t="s">
        <v>32025</v>
      </c>
      <c r="S628" s="4" t="s">
        <v>88</v>
      </c>
      <c r="T628" s="4" t="s">
        <v>30570</v>
      </c>
      <c r="U628" s="4" t="s">
        <v>30597</v>
      </c>
      <c r="V628" s="7" t="s">
        <v>34812</v>
      </c>
    </row>
    <row r="629" customFormat="false" ht="15" hidden="false" customHeight="false" outlineLevel="0" collapsed="false">
      <c r="A629" s="4" t="s">
        <v>34813</v>
      </c>
      <c r="B629" s="4" t="s">
        <v>34814</v>
      </c>
      <c r="C629" s="4" t="s">
        <v>13</v>
      </c>
      <c r="D629" s="4" t="s">
        <v>34815</v>
      </c>
      <c r="E629" s="4" t="s">
        <v>16124</v>
      </c>
      <c r="F629" s="4" t="s">
        <v>15016</v>
      </c>
      <c r="G629" s="4" t="s">
        <v>16207</v>
      </c>
      <c r="H629" s="4" t="s">
        <v>9453</v>
      </c>
      <c r="I629" s="4" t="n">
        <v>25.74475</v>
      </c>
      <c r="J629" s="4" t="n">
        <v>-80.35174</v>
      </c>
      <c r="K629" s="4" t="s">
        <v>34816</v>
      </c>
      <c r="L629" s="4" t="s">
        <v>34817</v>
      </c>
      <c r="M629" s="4" t="s">
        <v>31205</v>
      </c>
      <c r="N629" s="4" t="s">
        <v>31205</v>
      </c>
      <c r="O629" s="4" t="s">
        <v>31205</v>
      </c>
      <c r="P629" s="4" t="s">
        <v>31205</v>
      </c>
      <c r="Q629" s="4" t="s">
        <v>31205</v>
      </c>
      <c r="R629" s="4" t="s">
        <v>31277</v>
      </c>
      <c r="S629" s="4" t="s">
        <v>88</v>
      </c>
      <c r="T629" s="4" t="s">
        <v>30570</v>
      </c>
      <c r="U629" s="4" t="s">
        <v>30614</v>
      </c>
      <c r="V629" s="7" t="s">
        <v>34818</v>
      </c>
    </row>
    <row r="630" customFormat="false" ht="15" hidden="false" customHeight="false" outlineLevel="0" collapsed="false">
      <c r="A630" s="4" t="s">
        <v>34819</v>
      </c>
      <c r="B630" s="4" t="s">
        <v>34820</v>
      </c>
      <c r="C630" s="4" t="s">
        <v>13</v>
      </c>
      <c r="D630" s="4" t="s">
        <v>34821</v>
      </c>
      <c r="E630" s="4" t="s">
        <v>16124</v>
      </c>
      <c r="F630" s="4" t="s">
        <v>15016</v>
      </c>
      <c r="G630" s="4" t="s">
        <v>34822</v>
      </c>
      <c r="H630" s="4" t="s">
        <v>9453</v>
      </c>
      <c r="I630" s="4" t="n">
        <v>25.72843</v>
      </c>
      <c r="J630" s="4" t="n">
        <v>-80.43291</v>
      </c>
      <c r="K630" s="4" t="s">
        <v>34823</v>
      </c>
      <c r="L630" s="4" t="s">
        <v>34824</v>
      </c>
      <c r="M630" s="4" t="s">
        <v>30870</v>
      </c>
      <c r="N630" s="4" t="s">
        <v>30870</v>
      </c>
      <c r="O630" s="4" t="s">
        <v>30870</v>
      </c>
      <c r="P630" s="4" t="s">
        <v>30870</v>
      </c>
      <c r="Q630" s="4" t="s">
        <v>30870</v>
      </c>
      <c r="R630" s="4" t="s">
        <v>32025</v>
      </c>
      <c r="S630" s="4" t="s">
        <v>88</v>
      </c>
      <c r="T630" s="4" t="s">
        <v>30570</v>
      </c>
      <c r="U630" s="4" t="s">
        <v>31070</v>
      </c>
      <c r="V630" s="7" t="s">
        <v>34825</v>
      </c>
    </row>
    <row r="631" customFormat="false" ht="15" hidden="false" customHeight="false" outlineLevel="0" collapsed="false">
      <c r="A631" s="4" t="s">
        <v>34826</v>
      </c>
      <c r="B631" s="4" t="s">
        <v>34827</v>
      </c>
      <c r="C631" s="4" t="s">
        <v>13</v>
      </c>
      <c r="D631" s="4" t="s">
        <v>34828</v>
      </c>
      <c r="E631" s="4" t="s">
        <v>16124</v>
      </c>
      <c r="F631" s="4" t="s">
        <v>15016</v>
      </c>
      <c r="G631" s="4" t="s">
        <v>34829</v>
      </c>
      <c r="H631" s="4" t="s">
        <v>9453</v>
      </c>
      <c r="I631" s="4" t="n">
        <v>25.70593</v>
      </c>
      <c r="J631" s="4" t="n">
        <v>-80.2936</v>
      </c>
      <c r="K631" s="4" t="s">
        <v>34830</v>
      </c>
      <c r="L631" s="4" t="s">
        <v>34831</v>
      </c>
      <c r="M631" s="4" t="s">
        <v>31591</v>
      </c>
      <c r="N631" s="4" t="s">
        <v>31591</v>
      </c>
      <c r="O631" s="4" t="s">
        <v>31591</v>
      </c>
      <c r="P631" s="4" t="s">
        <v>31591</v>
      </c>
      <c r="Q631" s="4" t="s">
        <v>31591</v>
      </c>
      <c r="R631" s="4" t="s">
        <v>32025</v>
      </c>
      <c r="S631" s="4" t="s">
        <v>88</v>
      </c>
      <c r="T631" s="4" t="s">
        <v>30570</v>
      </c>
      <c r="U631" s="4" t="s">
        <v>31070</v>
      </c>
      <c r="V631" s="7" t="s">
        <v>34832</v>
      </c>
    </row>
    <row r="632" customFormat="false" ht="15" hidden="false" customHeight="false" outlineLevel="0" collapsed="false">
      <c r="A632" s="4" t="s">
        <v>34833</v>
      </c>
      <c r="B632" s="4" t="s">
        <v>34834</v>
      </c>
      <c r="C632" s="4" t="s">
        <v>13</v>
      </c>
      <c r="D632" s="4" t="s">
        <v>34835</v>
      </c>
      <c r="E632" s="4" t="s">
        <v>16124</v>
      </c>
      <c r="F632" s="4" t="s">
        <v>15016</v>
      </c>
      <c r="G632" s="4" t="s">
        <v>34836</v>
      </c>
      <c r="H632" s="4" t="s">
        <v>9453</v>
      </c>
      <c r="I632" s="4" t="n">
        <v>25.81354</v>
      </c>
      <c r="J632" s="4" t="n">
        <v>-80.12783</v>
      </c>
      <c r="K632" s="4" t="s">
        <v>34837</v>
      </c>
      <c r="L632" s="4" t="s">
        <v>34838</v>
      </c>
      <c r="M632" s="4" t="s">
        <v>33710</v>
      </c>
      <c r="N632" s="4" t="s">
        <v>33710</v>
      </c>
      <c r="O632" s="4" t="s">
        <v>33710</v>
      </c>
      <c r="P632" s="4" t="s">
        <v>33710</v>
      </c>
      <c r="Q632" s="4" t="s">
        <v>33710</v>
      </c>
      <c r="R632" s="4" t="s">
        <v>88</v>
      </c>
      <c r="S632" s="4" t="s">
        <v>88</v>
      </c>
      <c r="T632" s="4" t="s">
        <v>30570</v>
      </c>
      <c r="U632" s="4" t="s">
        <v>30571</v>
      </c>
      <c r="V632" s="7" t="s">
        <v>34839</v>
      </c>
    </row>
    <row r="633" customFormat="false" ht="15" hidden="false" customHeight="false" outlineLevel="0" collapsed="false">
      <c r="A633" s="4" t="s">
        <v>34840</v>
      </c>
      <c r="B633" s="4" t="s">
        <v>34841</v>
      </c>
      <c r="C633" s="4" t="s">
        <v>13</v>
      </c>
      <c r="D633" s="4" t="s">
        <v>34842</v>
      </c>
      <c r="E633" s="4" t="s">
        <v>16124</v>
      </c>
      <c r="F633" s="4" t="s">
        <v>15016</v>
      </c>
      <c r="G633" s="4" t="s">
        <v>16125</v>
      </c>
      <c r="H633" s="4" t="s">
        <v>9453</v>
      </c>
      <c r="I633" s="4" t="n">
        <v>25.74235</v>
      </c>
      <c r="J633" s="4" t="n">
        <v>-80.29505</v>
      </c>
      <c r="K633" s="4" t="s">
        <v>34843</v>
      </c>
      <c r="L633" s="4" t="s">
        <v>34844</v>
      </c>
      <c r="M633" s="4" t="s">
        <v>30833</v>
      </c>
      <c r="N633" s="4" t="s">
        <v>30833</v>
      </c>
      <c r="O633" s="4" t="s">
        <v>30833</v>
      </c>
      <c r="P633" s="4" t="s">
        <v>30833</v>
      </c>
      <c r="Q633" s="4" t="s">
        <v>30833</v>
      </c>
      <c r="R633" s="4" t="s">
        <v>32025</v>
      </c>
      <c r="S633" s="4" t="s">
        <v>88</v>
      </c>
      <c r="T633" s="4" t="s">
        <v>30570</v>
      </c>
      <c r="U633" s="4" t="s">
        <v>31070</v>
      </c>
      <c r="V633" s="7" t="s">
        <v>34845</v>
      </c>
    </row>
    <row r="634" customFormat="false" ht="15" hidden="false" customHeight="false" outlineLevel="0" collapsed="false">
      <c r="A634" s="4" t="s">
        <v>34846</v>
      </c>
      <c r="B634" s="4" t="s">
        <v>34847</v>
      </c>
      <c r="C634" s="4" t="s">
        <v>13</v>
      </c>
      <c r="D634" s="4" t="s">
        <v>34848</v>
      </c>
      <c r="E634" s="4" t="s">
        <v>16124</v>
      </c>
      <c r="F634" s="4" t="s">
        <v>15016</v>
      </c>
      <c r="G634" s="4" t="s">
        <v>34849</v>
      </c>
      <c r="H634" s="4" t="s">
        <v>9453</v>
      </c>
      <c r="I634" s="4" t="n">
        <v>25.57657</v>
      </c>
      <c r="J634" s="4" t="n">
        <v>-80.36392</v>
      </c>
      <c r="K634" s="4" t="s">
        <v>34850</v>
      </c>
      <c r="L634" s="4" t="s">
        <v>34851</v>
      </c>
      <c r="M634" s="4" t="s">
        <v>30870</v>
      </c>
      <c r="N634" s="4" t="s">
        <v>30870</v>
      </c>
      <c r="O634" s="4" t="s">
        <v>30870</v>
      </c>
      <c r="P634" s="4" t="s">
        <v>30870</v>
      </c>
      <c r="Q634" s="4" t="s">
        <v>30870</v>
      </c>
      <c r="R634" s="4" t="s">
        <v>32025</v>
      </c>
      <c r="S634" s="4" t="s">
        <v>88</v>
      </c>
      <c r="T634" s="4" t="s">
        <v>30570</v>
      </c>
      <c r="U634" s="4" t="s">
        <v>30597</v>
      </c>
      <c r="V634" s="7" t="s">
        <v>34852</v>
      </c>
    </row>
    <row r="635" customFormat="false" ht="15" hidden="false" customHeight="false" outlineLevel="0" collapsed="false">
      <c r="A635" s="4" t="s">
        <v>34853</v>
      </c>
      <c r="B635" s="4" t="s">
        <v>34854</v>
      </c>
      <c r="C635" s="4" t="s">
        <v>30584</v>
      </c>
      <c r="D635" s="4" t="s">
        <v>34855</v>
      </c>
      <c r="E635" s="4" t="s">
        <v>16124</v>
      </c>
      <c r="F635" s="4" t="s">
        <v>15016</v>
      </c>
      <c r="G635" s="4" t="s">
        <v>15047</v>
      </c>
      <c r="H635" s="4" t="s">
        <v>9453</v>
      </c>
      <c r="I635" s="4" t="n">
        <v>25.9615</v>
      </c>
      <c r="J635" s="4" t="n">
        <v>-80.14169</v>
      </c>
      <c r="K635" s="4" t="s">
        <v>34856</v>
      </c>
      <c r="L635" s="4" t="s">
        <v>34857</v>
      </c>
      <c r="M635" s="4" t="s">
        <v>33710</v>
      </c>
      <c r="N635" s="4" t="s">
        <v>33710</v>
      </c>
      <c r="O635" s="4" t="s">
        <v>33710</v>
      </c>
      <c r="P635" s="4" t="s">
        <v>33710</v>
      </c>
      <c r="Q635" s="4" t="s">
        <v>33710</v>
      </c>
      <c r="R635" s="4" t="s">
        <v>32025</v>
      </c>
      <c r="S635" s="4" t="s">
        <v>88</v>
      </c>
      <c r="T635" s="4" t="s">
        <v>30570</v>
      </c>
      <c r="U635" s="4" t="s">
        <v>31070</v>
      </c>
      <c r="V635" s="7" t="s">
        <v>34858</v>
      </c>
    </row>
    <row r="636" customFormat="false" ht="15" hidden="false" customHeight="false" outlineLevel="0" collapsed="false">
      <c r="A636" s="4" t="s">
        <v>34859</v>
      </c>
      <c r="B636" s="4" t="s">
        <v>34860</v>
      </c>
      <c r="C636" s="4" t="s">
        <v>30584</v>
      </c>
      <c r="D636" s="4" t="s">
        <v>34861</v>
      </c>
      <c r="E636" s="4" t="s">
        <v>16124</v>
      </c>
      <c r="F636" s="4" t="s">
        <v>15016</v>
      </c>
      <c r="G636" s="4" t="s">
        <v>34862</v>
      </c>
      <c r="H636" s="4" t="s">
        <v>9453</v>
      </c>
      <c r="I636" s="4" t="n">
        <v>25.79486</v>
      </c>
      <c r="J636" s="4" t="n">
        <v>-80.22248</v>
      </c>
      <c r="K636" s="4" t="s">
        <v>34863</v>
      </c>
      <c r="L636" s="4" t="s">
        <v>34864</v>
      </c>
      <c r="M636" s="4" t="s">
        <v>33710</v>
      </c>
      <c r="N636" s="4" t="s">
        <v>33710</v>
      </c>
      <c r="O636" s="4" t="s">
        <v>33710</v>
      </c>
      <c r="P636" s="4" t="s">
        <v>33710</v>
      </c>
      <c r="Q636" s="4" t="s">
        <v>33710</v>
      </c>
      <c r="R636" s="4" t="s">
        <v>88</v>
      </c>
      <c r="S636" s="4" t="s">
        <v>88</v>
      </c>
      <c r="T636" s="4" t="s">
        <v>30570</v>
      </c>
      <c r="U636" s="4" t="s">
        <v>31070</v>
      </c>
      <c r="V636" s="7" t="s">
        <v>34865</v>
      </c>
    </row>
    <row r="637" customFormat="false" ht="15" hidden="false" customHeight="false" outlineLevel="0" collapsed="false">
      <c r="A637" s="4" t="s">
        <v>34866</v>
      </c>
      <c r="B637" s="4" t="s">
        <v>34867</v>
      </c>
      <c r="C637" s="4" t="s">
        <v>30584</v>
      </c>
      <c r="D637" s="4" t="s">
        <v>34868</v>
      </c>
      <c r="E637" s="4" t="s">
        <v>16124</v>
      </c>
      <c r="F637" s="4" t="s">
        <v>15016</v>
      </c>
      <c r="G637" s="4" t="s">
        <v>16207</v>
      </c>
      <c r="H637" s="4" t="s">
        <v>9453</v>
      </c>
      <c r="I637" s="4" t="n">
        <v>25.71619</v>
      </c>
      <c r="J637" s="4" t="n">
        <v>-80.34628</v>
      </c>
      <c r="K637" s="4" t="s">
        <v>34869</v>
      </c>
      <c r="L637" s="4" t="s">
        <v>34870</v>
      </c>
      <c r="M637" s="4" t="s">
        <v>33607</v>
      </c>
      <c r="N637" s="4" t="s">
        <v>33607</v>
      </c>
      <c r="O637" s="4" t="s">
        <v>33607</v>
      </c>
      <c r="P637" s="4" t="s">
        <v>33607</v>
      </c>
      <c r="Q637" s="4" t="s">
        <v>33607</v>
      </c>
      <c r="R637" s="4" t="s">
        <v>88</v>
      </c>
      <c r="S637" s="4" t="s">
        <v>88</v>
      </c>
      <c r="T637" s="4" t="s">
        <v>30570</v>
      </c>
      <c r="U637" s="4" t="s">
        <v>31070</v>
      </c>
      <c r="V637" s="7" t="s">
        <v>34871</v>
      </c>
    </row>
    <row r="638" customFormat="false" ht="15" hidden="false" customHeight="false" outlineLevel="0" collapsed="false">
      <c r="A638" s="4" t="s">
        <v>34872</v>
      </c>
      <c r="B638" s="4" t="s">
        <v>34873</v>
      </c>
      <c r="C638" s="4" t="s">
        <v>30584</v>
      </c>
      <c r="D638" s="4" t="s">
        <v>34874</v>
      </c>
      <c r="E638" s="4" t="s">
        <v>16124</v>
      </c>
      <c r="F638" s="4" t="s">
        <v>15016</v>
      </c>
      <c r="G638" s="4" t="s">
        <v>34875</v>
      </c>
      <c r="H638" s="4" t="s">
        <v>9453</v>
      </c>
      <c r="I638" s="4" t="n">
        <v>25.84705</v>
      </c>
      <c r="J638" s="4" t="n">
        <v>-80.24187</v>
      </c>
      <c r="K638" s="4" t="s">
        <v>34876</v>
      </c>
      <c r="L638" s="4" t="s">
        <v>34877</v>
      </c>
      <c r="M638" s="4" t="s">
        <v>33607</v>
      </c>
      <c r="N638" s="4" t="s">
        <v>33607</v>
      </c>
      <c r="O638" s="4" t="s">
        <v>33607</v>
      </c>
      <c r="P638" s="4" t="s">
        <v>33607</v>
      </c>
      <c r="Q638" s="4" t="s">
        <v>33607</v>
      </c>
      <c r="R638" s="4" t="s">
        <v>88</v>
      </c>
      <c r="S638" s="4" t="s">
        <v>88</v>
      </c>
      <c r="T638" s="4" t="s">
        <v>30570</v>
      </c>
      <c r="U638" s="4" t="s">
        <v>30571</v>
      </c>
      <c r="V638" s="7" t="s">
        <v>34878</v>
      </c>
    </row>
    <row r="639" customFormat="false" ht="15" hidden="false" customHeight="false" outlineLevel="0" collapsed="false">
      <c r="A639" s="4" t="s">
        <v>34879</v>
      </c>
      <c r="B639" s="4" t="s">
        <v>34880</v>
      </c>
      <c r="C639" s="4" t="s">
        <v>30584</v>
      </c>
      <c r="D639" s="4" t="s">
        <v>34881</v>
      </c>
      <c r="E639" s="4" t="s">
        <v>16124</v>
      </c>
      <c r="F639" s="4" t="s">
        <v>15016</v>
      </c>
      <c r="G639" s="4" t="s">
        <v>16162</v>
      </c>
      <c r="H639" s="4" t="s">
        <v>9453</v>
      </c>
      <c r="I639" s="4" t="n">
        <v>25.65676</v>
      </c>
      <c r="J639" s="4" t="n">
        <v>-80.39879</v>
      </c>
      <c r="K639" s="4" t="s">
        <v>34882</v>
      </c>
      <c r="L639" s="4" t="s">
        <v>34883</v>
      </c>
      <c r="M639" s="4" t="s">
        <v>33607</v>
      </c>
      <c r="N639" s="4" t="s">
        <v>33607</v>
      </c>
      <c r="O639" s="4" t="s">
        <v>33607</v>
      </c>
      <c r="P639" s="4" t="s">
        <v>33607</v>
      </c>
      <c r="Q639" s="4" t="s">
        <v>33607</v>
      </c>
      <c r="R639" s="4" t="s">
        <v>88</v>
      </c>
      <c r="S639" s="4" t="s">
        <v>88</v>
      </c>
      <c r="T639" s="4" t="s">
        <v>30570</v>
      </c>
      <c r="U639" s="4" t="s">
        <v>31070</v>
      </c>
      <c r="V639" s="7" t="s">
        <v>34884</v>
      </c>
    </row>
    <row r="640" customFormat="false" ht="15" hidden="false" customHeight="false" outlineLevel="0" collapsed="false">
      <c r="A640" s="4" t="s">
        <v>34885</v>
      </c>
      <c r="B640" s="4" t="s">
        <v>34886</v>
      </c>
      <c r="C640" s="4" t="s">
        <v>30584</v>
      </c>
      <c r="D640" s="4" t="s">
        <v>34887</v>
      </c>
      <c r="E640" s="4" t="s">
        <v>16124</v>
      </c>
      <c r="F640" s="4" t="s">
        <v>15016</v>
      </c>
      <c r="G640" s="4" t="s">
        <v>16162</v>
      </c>
      <c r="H640" s="4" t="s">
        <v>9453</v>
      </c>
      <c r="I640" s="4" t="n">
        <v>25.6709</v>
      </c>
      <c r="J640" s="4" t="n">
        <v>-80.38524</v>
      </c>
      <c r="K640" s="4" t="s">
        <v>34888</v>
      </c>
      <c r="L640" s="4" t="s">
        <v>34889</v>
      </c>
      <c r="M640" s="4" t="s">
        <v>33607</v>
      </c>
      <c r="N640" s="4" t="s">
        <v>33607</v>
      </c>
      <c r="O640" s="4" t="s">
        <v>33607</v>
      </c>
      <c r="P640" s="4" t="s">
        <v>33607</v>
      </c>
      <c r="Q640" s="4" t="s">
        <v>33607</v>
      </c>
      <c r="R640" s="4" t="s">
        <v>32025</v>
      </c>
      <c r="S640" s="4" t="s">
        <v>88</v>
      </c>
      <c r="T640" s="4" t="s">
        <v>30570</v>
      </c>
      <c r="U640" s="4" t="s">
        <v>31070</v>
      </c>
      <c r="V640" s="7" t="s">
        <v>34890</v>
      </c>
    </row>
    <row r="641" customFormat="false" ht="15" hidden="false" customHeight="false" outlineLevel="0" collapsed="false">
      <c r="A641" s="4" t="s">
        <v>34891</v>
      </c>
      <c r="B641" s="4" t="s">
        <v>34892</v>
      </c>
      <c r="C641" s="4" t="s">
        <v>13</v>
      </c>
      <c r="D641" s="4" t="s">
        <v>34893</v>
      </c>
      <c r="E641" s="4" t="s">
        <v>16227</v>
      </c>
      <c r="F641" s="4" t="s">
        <v>15016</v>
      </c>
      <c r="G641" s="4" t="s">
        <v>16228</v>
      </c>
      <c r="H641" s="4" t="s">
        <v>9453</v>
      </c>
      <c r="I641" s="4" t="n">
        <v>30.10955</v>
      </c>
      <c r="J641" s="4" t="n">
        <v>-81.83087</v>
      </c>
      <c r="K641" s="4" t="s">
        <v>34894</v>
      </c>
      <c r="L641" s="4" t="s">
        <v>34895</v>
      </c>
      <c r="M641" s="4" t="s">
        <v>31205</v>
      </c>
      <c r="N641" s="4" t="s">
        <v>31205</v>
      </c>
      <c r="O641" s="4" t="s">
        <v>31205</v>
      </c>
      <c r="P641" s="4" t="s">
        <v>31205</v>
      </c>
      <c r="Q641" s="4" t="s">
        <v>31205</v>
      </c>
      <c r="R641" s="4" t="s">
        <v>88</v>
      </c>
      <c r="S641" s="4" t="s">
        <v>88</v>
      </c>
      <c r="T641" s="4" t="s">
        <v>30570</v>
      </c>
      <c r="U641" s="4" t="s">
        <v>30571</v>
      </c>
      <c r="V641" s="7" t="s">
        <v>34896</v>
      </c>
    </row>
    <row r="642" customFormat="false" ht="15" hidden="false" customHeight="false" outlineLevel="0" collapsed="false">
      <c r="A642" s="4" t="s">
        <v>34897</v>
      </c>
      <c r="B642" s="4" t="s">
        <v>34898</v>
      </c>
      <c r="C642" s="4" t="s">
        <v>13</v>
      </c>
      <c r="D642" s="4" t="s">
        <v>34899</v>
      </c>
      <c r="E642" s="4" t="s">
        <v>16244</v>
      </c>
      <c r="F642" s="4" t="s">
        <v>15016</v>
      </c>
      <c r="G642" s="4" t="s">
        <v>34900</v>
      </c>
      <c r="H642" s="4" t="s">
        <v>9453</v>
      </c>
      <c r="I642" s="4" t="n">
        <v>30.63378</v>
      </c>
      <c r="J642" s="4" t="n">
        <v>-87.0668</v>
      </c>
      <c r="K642" s="4" t="s">
        <v>34901</v>
      </c>
      <c r="L642" s="4" t="s">
        <v>34902</v>
      </c>
      <c r="M642" s="4" t="s">
        <v>30568</v>
      </c>
      <c r="N642" s="4" t="s">
        <v>30568</v>
      </c>
      <c r="O642" s="4" t="s">
        <v>30568</v>
      </c>
      <c r="P642" s="4" t="s">
        <v>30568</v>
      </c>
      <c r="Q642" s="4" t="s">
        <v>30568</v>
      </c>
      <c r="R642" s="4" t="s">
        <v>88</v>
      </c>
      <c r="S642" s="4" t="s">
        <v>88</v>
      </c>
      <c r="T642" s="4" t="s">
        <v>30570</v>
      </c>
      <c r="U642" s="4" t="s">
        <v>31070</v>
      </c>
      <c r="V642" s="7" t="s">
        <v>34903</v>
      </c>
    </row>
    <row r="643" customFormat="false" ht="15" hidden="false" customHeight="false" outlineLevel="0" collapsed="false">
      <c r="A643" s="4" t="s">
        <v>34904</v>
      </c>
      <c r="B643" s="4" t="s">
        <v>34905</v>
      </c>
      <c r="C643" s="4" t="s">
        <v>13</v>
      </c>
      <c r="D643" s="4" t="s">
        <v>34906</v>
      </c>
      <c r="E643" s="4" t="s">
        <v>16283</v>
      </c>
      <c r="F643" s="4" t="s">
        <v>15016</v>
      </c>
      <c r="G643" s="4" t="s">
        <v>16293</v>
      </c>
      <c r="H643" s="4" t="s">
        <v>9453</v>
      </c>
      <c r="I643" s="4" t="n">
        <v>26.27246</v>
      </c>
      <c r="J643" s="4" t="n">
        <v>-81.7673</v>
      </c>
      <c r="K643" s="4" t="s">
        <v>34907</v>
      </c>
      <c r="L643" s="4" t="s">
        <v>34908</v>
      </c>
      <c r="M643" s="4" t="s">
        <v>30870</v>
      </c>
      <c r="N643" s="4" t="s">
        <v>30870</v>
      </c>
      <c r="O643" s="4" t="s">
        <v>30870</v>
      </c>
      <c r="P643" s="4" t="s">
        <v>30870</v>
      </c>
      <c r="Q643" s="4" t="s">
        <v>30870</v>
      </c>
      <c r="R643" s="4" t="s">
        <v>34909</v>
      </c>
      <c r="S643" s="4" t="s">
        <v>88</v>
      </c>
      <c r="T643" s="4" t="s">
        <v>30570</v>
      </c>
      <c r="U643" s="4" t="s">
        <v>30614</v>
      </c>
      <c r="V643" s="7" t="s">
        <v>34910</v>
      </c>
    </row>
    <row r="644" customFormat="false" ht="15" hidden="false" customHeight="false" outlineLevel="0" collapsed="false">
      <c r="A644" s="4" t="s">
        <v>34911</v>
      </c>
      <c r="B644" s="4" t="s">
        <v>34912</v>
      </c>
      <c r="C644" s="4" t="s">
        <v>13</v>
      </c>
      <c r="D644" s="4" t="s">
        <v>34913</v>
      </c>
      <c r="E644" s="4" t="s">
        <v>16283</v>
      </c>
      <c r="F644" s="4" t="s">
        <v>15016</v>
      </c>
      <c r="G644" s="4" t="s">
        <v>34914</v>
      </c>
      <c r="H644" s="4" t="s">
        <v>9453</v>
      </c>
      <c r="I644" s="4" t="n">
        <v>26.13848</v>
      </c>
      <c r="J644" s="4" t="n">
        <v>-81.73466</v>
      </c>
      <c r="K644" s="4" t="s">
        <v>34915</v>
      </c>
      <c r="L644" s="4" t="s">
        <v>34916</v>
      </c>
      <c r="M644" s="4" t="s">
        <v>31205</v>
      </c>
      <c r="N644" s="4" t="s">
        <v>31205</v>
      </c>
      <c r="O644" s="4" t="s">
        <v>31205</v>
      </c>
      <c r="P644" s="4" t="s">
        <v>31205</v>
      </c>
      <c r="Q644" s="4" t="s">
        <v>31205</v>
      </c>
      <c r="R644" s="4" t="s">
        <v>32025</v>
      </c>
      <c r="S644" s="4" t="s">
        <v>88</v>
      </c>
      <c r="T644" s="4" t="s">
        <v>30570</v>
      </c>
      <c r="U644" s="4" t="s">
        <v>30597</v>
      </c>
      <c r="V644" s="7" t="s">
        <v>34917</v>
      </c>
    </row>
    <row r="645" customFormat="false" ht="15" hidden="false" customHeight="false" outlineLevel="0" collapsed="false">
      <c r="A645" s="4" t="s">
        <v>34918</v>
      </c>
      <c r="B645" s="4" t="s">
        <v>34919</v>
      </c>
      <c r="C645" s="4" t="s">
        <v>13</v>
      </c>
      <c r="D645" s="4" t="s">
        <v>34920</v>
      </c>
      <c r="E645" s="4" t="s">
        <v>16283</v>
      </c>
      <c r="F645" s="4" t="s">
        <v>15016</v>
      </c>
      <c r="G645" s="4" t="s">
        <v>16311</v>
      </c>
      <c r="H645" s="4" t="s">
        <v>9453</v>
      </c>
      <c r="I645" s="4" t="n">
        <v>26.27727</v>
      </c>
      <c r="J645" s="4" t="n">
        <v>-81.68933</v>
      </c>
      <c r="K645" s="4" t="s">
        <v>34921</v>
      </c>
      <c r="L645" s="4" t="s">
        <v>34922</v>
      </c>
      <c r="M645" s="4" t="s">
        <v>33607</v>
      </c>
      <c r="N645" s="4" t="s">
        <v>33607</v>
      </c>
      <c r="O645" s="4" t="s">
        <v>33607</v>
      </c>
      <c r="P645" s="4" t="s">
        <v>33607</v>
      </c>
      <c r="Q645" s="4" t="s">
        <v>33607</v>
      </c>
      <c r="R645" s="4" t="s">
        <v>88</v>
      </c>
      <c r="S645" s="4" t="s">
        <v>88</v>
      </c>
      <c r="T645" s="4" t="s">
        <v>30570</v>
      </c>
      <c r="U645" s="4" t="s">
        <v>30571</v>
      </c>
      <c r="V645" s="7" t="s">
        <v>34923</v>
      </c>
    </row>
    <row r="646" customFormat="false" ht="15" hidden="false" customHeight="false" outlineLevel="0" collapsed="false">
      <c r="A646" s="4" t="s">
        <v>34924</v>
      </c>
      <c r="B646" s="4" t="s">
        <v>34925</v>
      </c>
      <c r="C646" s="4" t="s">
        <v>13</v>
      </c>
      <c r="D646" s="4" t="s">
        <v>34926</v>
      </c>
      <c r="E646" s="4" t="s">
        <v>16283</v>
      </c>
      <c r="F646" s="4" t="s">
        <v>15016</v>
      </c>
      <c r="G646" s="4" t="s">
        <v>34927</v>
      </c>
      <c r="H646" s="4" t="s">
        <v>9453</v>
      </c>
      <c r="I646" s="4" t="n">
        <v>26.21087</v>
      </c>
      <c r="J646" s="4" t="n">
        <v>-81.73169</v>
      </c>
      <c r="K646" s="4" t="s">
        <v>34928</v>
      </c>
      <c r="L646" s="4" t="s">
        <v>34929</v>
      </c>
      <c r="M646" s="4" t="s">
        <v>30870</v>
      </c>
      <c r="N646" s="4" t="s">
        <v>30870</v>
      </c>
      <c r="O646" s="4" t="s">
        <v>30870</v>
      </c>
      <c r="P646" s="4" t="s">
        <v>30870</v>
      </c>
      <c r="Q646" s="4" t="s">
        <v>30870</v>
      </c>
      <c r="R646" s="4" t="s">
        <v>88</v>
      </c>
      <c r="S646" s="4" t="s">
        <v>88</v>
      </c>
      <c r="T646" s="4" t="s">
        <v>30570</v>
      </c>
      <c r="U646" s="4" t="s">
        <v>31070</v>
      </c>
      <c r="V646" s="7" t="s">
        <v>34930</v>
      </c>
    </row>
    <row r="647" customFormat="false" ht="15" hidden="false" customHeight="false" outlineLevel="0" collapsed="false">
      <c r="A647" s="4" t="s">
        <v>34931</v>
      </c>
      <c r="B647" s="4" t="s">
        <v>34932</v>
      </c>
      <c r="C647" s="4" t="s">
        <v>30584</v>
      </c>
      <c r="D647" s="4" t="s">
        <v>34933</v>
      </c>
      <c r="E647" s="4" t="s">
        <v>16283</v>
      </c>
      <c r="F647" s="4" t="s">
        <v>15016</v>
      </c>
      <c r="G647" s="4" t="s">
        <v>34934</v>
      </c>
      <c r="H647" s="4" t="s">
        <v>9453</v>
      </c>
      <c r="I647" s="4" t="n">
        <v>26.21176</v>
      </c>
      <c r="J647" s="4" t="n">
        <v>-81.7677</v>
      </c>
      <c r="K647" s="4" t="s">
        <v>34935</v>
      </c>
      <c r="L647" s="4" t="s">
        <v>34936</v>
      </c>
      <c r="M647" s="4" t="s">
        <v>33607</v>
      </c>
      <c r="N647" s="4" t="s">
        <v>33607</v>
      </c>
      <c r="O647" s="4" t="s">
        <v>33607</v>
      </c>
      <c r="P647" s="4" t="s">
        <v>33607</v>
      </c>
      <c r="Q647" s="4" t="s">
        <v>33607</v>
      </c>
      <c r="R647" s="4" t="s">
        <v>88</v>
      </c>
      <c r="S647" s="4" t="s">
        <v>88</v>
      </c>
      <c r="T647" s="4" t="s">
        <v>30570</v>
      </c>
      <c r="U647" s="4" t="s">
        <v>31070</v>
      </c>
      <c r="V647" s="7" t="s">
        <v>34937</v>
      </c>
    </row>
    <row r="648" customFormat="false" ht="15" hidden="false" customHeight="false" outlineLevel="0" collapsed="false">
      <c r="A648" s="4" t="s">
        <v>34938</v>
      </c>
      <c r="B648" s="4" t="s">
        <v>34939</v>
      </c>
      <c r="C648" s="4" t="s">
        <v>30584</v>
      </c>
      <c r="D648" s="4" t="s">
        <v>34940</v>
      </c>
      <c r="E648" s="4" t="s">
        <v>16283</v>
      </c>
      <c r="F648" s="4" t="s">
        <v>15016</v>
      </c>
      <c r="G648" s="4" t="s">
        <v>34934</v>
      </c>
      <c r="H648" s="4" t="s">
        <v>9453</v>
      </c>
      <c r="I648" s="4" t="n">
        <v>26.24172</v>
      </c>
      <c r="J648" s="4" t="n">
        <v>-81.76918</v>
      </c>
      <c r="K648" s="4" t="s">
        <v>34941</v>
      </c>
      <c r="L648" s="4" t="s">
        <v>34942</v>
      </c>
      <c r="M648" s="4" t="s">
        <v>33607</v>
      </c>
      <c r="N648" s="4" t="s">
        <v>33607</v>
      </c>
      <c r="O648" s="4" t="s">
        <v>33607</v>
      </c>
      <c r="P648" s="4" t="s">
        <v>33607</v>
      </c>
      <c r="Q648" s="4" t="s">
        <v>33607</v>
      </c>
      <c r="R648" s="4" t="s">
        <v>88</v>
      </c>
      <c r="S648" s="4" t="s">
        <v>88</v>
      </c>
      <c r="T648" s="4" t="s">
        <v>30570</v>
      </c>
      <c r="U648" s="4" t="s">
        <v>31070</v>
      </c>
      <c r="V648" s="7" t="s">
        <v>34943</v>
      </c>
    </row>
    <row r="649" customFormat="false" ht="15" hidden="false" customHeight="false" outlineLevel="0" collapsed="false">
      <c r="A649" s="4" t="s">
        <v>34944</v>
      </c>
      <c r="B649" s="4" t="s">
        <v>34945</v>
      </c>
      <c r="C649" s="4" t="s">
        <v>30584</v>
      </c>
      <c r="D649" s="4" t="s">
        <v>34946</v>
      </c>
      <c r="E649" s="4" t="s">
        <v>16283</v>
      </c>
      <c r="F649" s="4" t="s">
        <v>15016</v>
      </c>
      <c r="G649" s="4" t="s">
        <v>34927</v>
      </c>
      <c r="H649" s="4" t="s">
        <v>9453</v>
      </c>
      <c r="I649" s="4" t="n">
        <v>26.27056</v>
      </c>
      <c r="J649" s="4" t="n">
        <v>-81.68941</v>
      </c>
      <c r="K649" s="4" t="s">
        <v>34947</v>
      </c>
      <c r="L649" s="4" t="s">
        <v>34948</v>
      </c>
      <c r="M649" s="4" t="s">
        <v>33607</v>
      </c>
      <c r="N649" s="4" t="s">
        <v>33607</v>
      </c>
      <c r="O649" s="4" t="s">
        <v>33607</v>
      </c>
      <c r="P649" s="4" t="s">
        <v>33607</v>
      </c>
      <c r="Q649" s="4" t="s">
        <v>33607</v>
      </c>
      <c r="R649" s="4" t="s">
        <v>88</v>
      </c>
      <c r="S649" s="4" t="s">
        <v>88</v>
      </c>
      <c r="T649" s="4" t="s">
        <v>30570</v>
      </c>
      <c r="U649" s="4" t="s">
        <v>31070</v>
      </c>
      <c r="V649" s="7" t="s">
        <v>34949</v>
      </c>
    </row>
    <row r="650" customFormat="false" ht="15" hidden="false" customHeight="false" outlineLevel="0" collapsed="false">
      <c r="A650" s="4" t="s">
        <v>34950</v>
      </c>
      <c r="B650" s="4" t="s">
        <v>34951</v>
      </c>
      <c r="C650" s="4" t="s">
        <v>30584</v>
      </c>
      <c r="D650" s="4" t="s">
        <v>34952</v>
      </c>
      <c r="E650" s="4" t="s">
        <v>16320</v>
      </c>
      <c r="F650" s="4" t="s">
        <v>15016</v>
      </c>
      <c r="G650" s="4" t="s">
        <v>17298</v>
      </c>
      <c r="H650" s="4" t="s">
        <v>9453</v>
      </c>
      <c r="I650" s="4" t="n">
        <v>28.23738</v>
      </c>
      <c r="J650" s="4" t="n">
        <v>-82.67065</v>
      </c>
      <c r="K650" s="4" t="s">
        <v>34953</v>
      </c>
      <c r="L650" s="4" t="s">
        <v>34954</v>
      </c>
      <c r="M650" s="4" t="s">
        <v>30870</v>
      </c>
      <c r="N650" s="4" t="s">
        <v>30870</v>
      </c>
      <c r="O650" s="4" t="s">
        <v>30870</v>
      </c>
      <c r="P650" s="4" t="s">
        <v>30870</v>
      </c>
      <c r="Q650" s="4" t="s">
        <v>30870</v>
      </c>
      <c r="R650" s="4" t="s">
        <v>88</v>
      </c>
      <c r="S650" s="4" t="s">
        <v>88</v>
      </c>
      <c r="T650" s="4" t="s">
        <v>30570</v>
      </c>
      <c r="U650" s="4" t="s">
        <v>34079</v>
      </c>
      <c r="V650" s="7" t="s">
        <v>34955</v>
      </c>
    </row>
    <row r="651" customFormat="false" ht="15" hidden="false" customHeight="false" outlineLevel="0" collapsed="false">
      <c r="A651" s="4" t="s">
        <v>34956</v>
      </c>
      <c r="B651" s="4" t="s">
        <v>34957</v>
      </c>
      <c r="C651" s="4" t="s">
        <v>30584</v>
      </c>
      <c r="D651" s="4" t="s">
        <v>34958</v>
      </c>
      <c r="E651" s="4" t="s">
        <v>16320</v>
      </c>
      <c r="F651" s="4" t="s">
        <v>15016</v>
      </c>
      <c r="G651" s="4" t="s">
        <v>16321</v>
      </c>
      <c r="H651" s="4" t="s">
        <v>9453</v>
      </c>
      <c r="I651" s="4" t="n">
        <v>28.22469</v>
      </c>
      <c r="J651" s="4" t="n">
        <v>-82.73257</v>
      </c>
      <c r="K651" s="4" t="s">
        <v>34959</v>
      </c>
      <c r="L651" s="4" t="s">
        <v>34960</v>
      </c>
      <c r="M651" s="4" t="s">
        <v>30870</v>
      </c>
      <c r="N651" s="4" t="s">
        <v>30870</v>
      </c>
      <c r="O651" s="4" t="s">
        <v>30870</v>
      </c>
      <c r="P651" s="4" t="s">
        <v>30870</v>
      </c>
      <c r="Q651" s="4" t="s">
        <v>30870</v>
      </c>
      <c r="R651" s="4" t="s">
        <v>88</v>
      </c>
      <c r="S651" s="4" t="s">
        <v>88</v>
      </c>
      <c r="T651" s="4" t="s">
        <v>30570</v>
      </c>
      <c r="U651" s="4" t="s">
        <v>34079</v>
      </c>
      <c r="V651" s="7" t="s">
        <v>34961</v>
      </c>
    </row>
    <row r="652" customFormat="false" ht="15" hidden="false" customHeight="false" outlineLevel="0" collapsed="false">
      <c r="A652" s="4" t="s">
        <v>34962</v>
      </c>
      <c r="B652" s="4" t="s">
        <v>34963</v>
      </c>
      <c r="C652" s="4" t="s">
        <v>30584</v>
      </c>
      <c r="D652" s="4" t="s">
        <v>34964</v>
      </c>
      <c r="E652" s="4" t="s">
        <v>16340</v>
      </c>
      <c r="F652" s="4" t="s">
        <v>15016</v>
      </c>
      <c r="G652" s="4" t="s">
        <v>16341</v>
      </c>
      <c r="H652" s="4" t="s">
        <v>9453</v>
      </c>
      <c r="I652" s="4" t="n">
        <v>30.48389</v>
      </c>
      <c r="J652" s="4" t="n">
        <v>-86.41708</v>
      </c>
      <c r="K652" s="4" t="s">
        <v>34965</v>
      </c>
      <c r="L652" s="4" t="s">
        <v>34966</v>
      </c>
      <c r="M652" s="4" t="s">
        <v>30578</v>
      </c>
      <c r="N652" s="4" t="s">
        <v>30578</v>
      </c>
      <c r="O652" s="4" t="s">
        <v>30578</v>
      </c>
      <c r="P652" s="4" t="s">
        <v>30578</v>
      </c>
      <c r="Q652" s="4" t="s">
        <v>30578</v>
      </c>
      <c r="R652" s="4" t="s">
        <v>88</v>
      </c>
      <c r="S652" s="4" t="s">
        <v>88</v>
      </c>
      <c r="T652" s="4" t="s">
        <v>30570</v>
      </c>
      <c r="U652" s="4" t="s">
        <v>31070</v>
      </c>
      <c r="V652" s="7" t="s">
        <v>34967</v>
      </c>
    </row>
    <row r="653" customFormat="false" ht="15" hidden="false" customHeight="false" outlineLevel="0" collapsed="false">
      <c r="A653" s="4" t="s">
        <v>34968</v>
      </c>
      <c r="B653" s="4" t="s">
        <v>34969</v>
      </c>
      <c r="C653" s="4" t="s">
        <v>30584</v>
      </c>
      <c r="D653" s="4" t="s">
        <v>34970</v>
      </c>
      <c r="E653" s="4" t="s">
        <v>16350</v>
      </c>
      <c r="F653" s="4" t="s">
        <v>15016</v>
      </c>
      <c r="G653" s="4" t="s">
        <v>16351</v>
      </c>
      <c r="H653" s="4" t="s">
        <v>9453</v>
      </c>
      <c r="I653" s="4" t="n">
        <v>26.69758</v>
      </c>
      <c r="J653" s="4" t="n">
        <v>-81.90043</v>
      </c>
      <c r="K653" s="4" t="s">
        <v>34971</v>
      </c>
      <c r="L653" s="4" t="s">
        <v>34972</v>
      </c>
      <c r="M653" s="4" t="s">
        <v>33607</v>
      </c>
      <c r="N653" s="4" t="s">
        <v>33607</v>
      </c>
      <c r="O653" s="4" t="s">
        <v>33607</v>
      </c>
      <c r="P653" s="4" t="s">
        <v>33607</v>
      </c>
      <c r="Q653" s="4" t="s">
        <v>33607</v>
      </c>
      <c r="R653" s="4" t="s">
        <v>88</v>
      </c>
      <c r="S653" s="4" t="s">
        <v>88</v>
      </c>
      <c r="T653" s="4" t="s">
        <v>30570</v>
      </c>
      <c r="U653" s="4" t="s">
        <v>31070</v>
      </c>
      <c r="V653" s="7" t="s">
        <v>34973</v>
      </c>
    </row>
    <row r="654" customFormat="false" ht="15" hidden="false" customHeight="false" outlineLevel="0" collapsed="false">
      <c r="A654" s="4" t="s">
        <v>34974</v>
      </c>
      <c r="B654" s="4" t="s">
        <v>34975</v>
      </c>
      <c r="C654" s="4" t="s">
        <v>13</v>
      </c>
      <c r="D654" s="4" t="s">
        <v>34976</v>
      </c>
      <c r="E654" s="4" t="s">
        <v>16369</v>
      </c>
      <c r="F654" s="4" t="s">
        <v>15016</v>
      </c>
      <c r="G654" s="4" t="s">
        <v>16370</v>
      </c>
      <c r="H654" s="4" t="s">
        <v>9453</v>
      </c>
      <c r="I654" s="4" t="n">
        <v>27.05174</v>
      </c>
      <c r="J654" s="4" t="n">
        <v>-82.23579</v>
      </c>
      <c r="K654" s="4" t="s">
        <v>34977</v>
      </c>
      <c r="L654" s="4" t="s">
        <v>34978</v>
      </c>
      <c r="M654" s="4" t="s">
        <v>31694</v>
      </c>
      <c r="N654" s="4" t="s">
        <v>31694</v>
      </c>
      <c r="O654" s="4" t="s">
        <v>31694</v>
      </c>
      <c r="P654" s="4" t="s">
        <v>31694</v>
      </c>
      <c r="Q654" s="4" t="s">
        <v>31694</v>
      </c>
      <c r="R654" s="4" t="s">
        <v>31575</v>
      </c>
      <c r="S654" s="4" t="s">
        <v>88</v>
      </c>
      <c r="T654" s="4" t="s">
        <v>30570</v>
      </c>
      <c r="U654" s="4" t="s">
        <v>30597</v>
      </c>
      <c r="V654" s="7" t="s">
        <v>34979</v>
      </c>
    </row>
    <row r="655" customFormat="false" ht="15" hidden="false" customHeight="false" outlineLevel="0" collapsed="false">
      <c r="A655" s="4" t="s">
        <v>34980</v>
      </c>
      <c r="B655" s="4" t="s">
        <v>34981</v>
      </c>
      <c r="C655" s="4" t="s">
        <v>13</v>
      </c>
      <c r="D655" s="4" t="s">
        <v>34982</v>
      </c>
      <c r="E655" s="4" t="s">
        <v>16389</v>
      </c>
      <c r="F655" s="4" t="s">
        <v>15016</v>
      </c>
      <c r="G655" s="4" t="s">
        <v>16390</v>
      </c>
      <c r="H655" s="4" t="s">
        <v>9453</v>
      </c>
      <c r="I655" s="4" t="n">
        <v>26.16666</v>
      </c>
      <c r="J655" s="4" t="n">
        <v>-80.13617</v>
      </c>
      <c r="K655" s="4" t="s">
        <v>34983</v>
      </c>
      <c r="L655" s="4" t="s">
        <v>34984</v>
      </c>
      <c r="M655" s="4" t="s">
        <v>30870</v>
      </c>
      <c r="N655" s="4" t="s">
        <v>30870</v>
      </c>
      <c r="O655" s="4" t="s">
        <v>30870</v>
      </c>
      <c r="P655" s="4" t="s">
        <v>30870</v>
      </c>
      <c r="Q655" s="4" t="s">
        <v>30870</v>
      </c>
      <c r="R655" s="4" t="s">
        <v>32025</v>
      </c>
      <c r="S655" s="4" t="s">
        <v>88</v>
      </c>
      <c r="T655" s="4" t="s">
        <v>30570</v>
      </c>
      <c r="U655" s="4" t="s">
        <v>30597</v>
      </c>
      <c r="V655" s="7" t="s">
        <v>34985</v>
      </c>
    </row>
    <row r="656" customFormat="false" ht="15" hidden="false" customHeight="false" outlineLevel="0" collapsed="false">
      <c r="A656" s="4" t="s">
        <v>34986</v>
      </c>
      <c r="B656" s="4" t="s">
        <v>34987</v>
      </c>
      <c r="C656" s="4" t="s">
        <v>13</v>
      </c>
      <c r="D656" s="4" t="s">
        <v>34988</v>
      </c>
      <c r="E656" s="4" t="s">
        <v>16399</v>
      </c>
      <c r="F656" s="4" t="s">
        <v>15016</v>
      </c>
      <c r="G656" s="4" t="s">
        <v>34989</v>
      </c>
      <c r="H656" s="4" t="s">
        <v>9453</v>
      </c>
      <c r="I656" s="4" t="n">
        <v>29.15458</v>
      </c>
      <c r="J656" s="4" t="n">
        <v>-82.17863</v>
      </c>
      <c r="K656" s="4" t="s">
        <v>34990</v>
      </c>
      <c r="L656" s="4" t="s">
        <v>34991</v>
      </c>
      <c r="M656" s="4" t="s">
        <v>31170</v>
      </c>
      <c r="N656" s="4" t="s">
        <v>31170</v>
      </c>
      <c r="O656" s="4" t="s">
        <v>31170</v>
      </c>
      <c r="P656" s="4" t="s">
        <v>31170</v>
      </c>
      <c r="Q656" s="4" t="s">
        <v>31170</v>
      </c>
      <c r="R656" s="4" t="s">
        <v>88</v>
      </c>
      <c r="S656" s="4" t="s">
        <v>88</v>
      </c>
      <c r="T656" s="4" t="s">
        <v>30570</v>
      </c>
      <c r="U656" s="4" t="s">
        <v>30614</v>
      </c>
      <c r="V656" s="7" t="s">
        <v>34992</v>
      </c>
    </row>
    <row r="657" customFormat="false" ht="15" hidden="false" customHeight="false" outlineLevel="0" collapsed="false">
      <c r="A657" s="4" t="s">
        <v>34993</v>
      </c>
      <c r="B657" s="4" t="s">
        <v>34994</v>
      </c>
      <c r="C657" s="4" t="s">
        <v>13</v>
      </c>
      <c r="D657" s="4" t="s">
        <v>34995</v>
      </c>
      <c r="E657" s="4" t="s">
        <v>16399</v>
      </c>
      <c r="F657" s="4" t="s">
        <v>15016</v>
      </c>
      <c r="G657" s="4" t="s">
        <v>16400</v>
      </c>
      <c r="H657" s="4" t="s">
        <v>9453</v>
      </c>
      <c r="I657" s="4" t="n">
        <v>29.17157</v>
      </c>
      <c r="J657" s="4" t="n">
        <v>-82.13572</v>
      </c>
      <c r="K657" s="4" t="s">
        <v>34996</v>
      </c>
      <c r="L657" s="4" t="s">
        <v>34997</v>
      </c>
      <c r="M657" s="4" t="s">
        <v>31149</v>
      </c>
      <c r="N657" s="4" t="s">
        <v>31149</v>
      </c>
      <c r="O657" s="4" t="s">
        <v>31149</v>
      </c>
      <c r="P657" s="4" t="s">
        <v>31149</v>
      </c>
      <c r="Q657" s="4" t="s">
        <v>31149</v>
      </c>
      <c r="R657" s="4" t="s">
        <v>30596</v>
      </c>
      <c r="S657" s="4" t="s">
        <v>88</v>
      </c>
      <c r="T657" s="4" t="s">
        <v>30570</v>
      </c>
      <c r="U657" s="4" t="s">
        <v>34079</v>
      </c>
      <c r="V657" s="7" t="s">
        <v>34998</v>
      </c>
    </row>
    <row r="658" customFormat="false" ht="15" hidden="false" customHeight="false" outlineLevel="0" collapsed="false">
      <c r="A658" s="4" t="s">
        <v>34999</v>
      </c>
      <c r="B658" s="4" t="s">
        <v>35000</v>
      </c>
      <c r="C658" s="4" t="s">
        <v>13</v>
      </c>
      <c r="D658" s="4" t="s">
        <v>35001</v>
      </c>
      <c r="E658" s="4" t="s">
        <v>16399</v>
      </c>
      <c r="F658" s="4" t="s">
        <v>15016</v>
      </c>
      <c r="G658" s="4" t="s">
        <v>16409</v>
      </c>
      <c r="H658" s="4" t="s">
        <v>9453</v>
      </c>
      <c r="I658" s="4" t="n">
        <v>29.06139</v>
      </c>
      <c r="J658" s="4" t="n">
        <v>-82.27697</v>
      </c>
      <c r="K658" s="4" t="s">
        <v>35002</v>
      </c>
      <c r="L658" s="4" t="s">
        <v>35003</v>
      </c>
      <c r="M658" s="4" t="s">
        <v>31149</v>
      </c>
      <c r="N658" s="4" t="s">
        <v>31149</v>
      </c>
      <c r="O658" s="4" t="s">
        <v>31149</v>
      </c>
      <c r="P658" s="4" t="s">
        <v>31149</v>
      </c>
      <c r="Q658" s="4" t="s">
        <v>31149</v>
      </c>
      <c r="R658" s="4" t="s">
        <v>30606</v>
      </c>
      <c r="S658" s="4" t="s">
        <v>88</v>
      </c>
      <c r="T658" s="4" t="s">
        <v>30570</v>
      </c>
      <c r="U658" s="4" t="s">
        <v>30597</v>
      </c>
      <c r="V658" s="7" t="s">
        <v>35004</v>
      </c>
    </row>
    <row r="659" customFormat="false" ht="15" hidden="false" customHeight="false" outlineLevel="0" collapsed="false">
      <c r="A659" s="4" t="s">
        <v>35005</v>
      </c>
      <c r="B659" s="4" t="s">
        <v>35006</v>
      </c>
      <c r="C659" s="4" t="s">
        <v>13</v>
      </c>
      <c r="D659" s="4" t="s">
        <v>35007</v>
      </c>
      <c r="E659" s="4" t="s">
        <v>16426</v>
      </c>
      <c r="F659" s="4" t="s">
        <v>15016</v>
      </c>
      <c r="G659" s="4" t="s">
        <v>16427</v>
      </c>
      <c r="H659" s="4" t="s">
        <v>9453</v>
      </c>
      <c r="I659" s="4" t="n">
        <v>28.55073</v>
      </c>
      <c r="J659" s="4" t="n">
        <v>-81.52973</v>
      </c>
      <c r="K659" s="4" t="s">
        <v>35008</v>
      </c>
      <c r="L659" s="4" t="s">
        <v>35009</v>
      </c>
      <c r="M659" s="4" t="s">
        <v>31170</v>
      </c>
      <c r="N659" s="4" t="s">
        <v>31170</v>
      </c>
      <c r="O659" s="4" t="s">
        <v>31170</v>
      </c>
      <c r="P659" s="4" t="s">
        <v>31170</v>
      </c>
      <c r="Q659" s="4" t="s">
        <v>31170</v>
      </c>
      <c r="R659" s="4" t="s">
        <v>30596</v>
      </c>
      <c r="S659" s="4" t="s">
        <v>88</v>
      </c>
      <c r="T659" s="4" t="s">
        <v>30570</v>
      </c>
      <c r="U659" s="4" t="s">
        <v>30597</v>
      </c>
      <c r="V659" s="7" t="s">
        <v>35010</v>
      </c>
    </row>
    <row r="660" customFormat="false" ht="15" hidden="false" customHeight="false" outlineLevel="0" collapsed="false">
      <c r="A660" s="4" t="s">
        <v>35011</v>
      </c>
      <c r="B660" s="4" t="s">
        <v>35012</v>
      </c>
      <c r="C660" s="4" t="s">
        <v>30584</v>
      </c>
      <c r="D660" s="4" t="s">
        <v>35013</v>
      </c>
      <c r="E660" s="4" t="s">
        <v>16445</v>
      </c>
      <c r="F660" s="4" t="s">
        <v>15016</v>
      </c>
      <c r="G660" s="4" t="s">
        <v>16446</v>
      </c>
      <c r="H660" s="4" t="s">
        <v>9453</v>
      </c>
      <c r="I660" s="4" t="n">
        <v>27.24304</v>
      </c>
      <c r="J660" s="4" t="n">
        <v>-80.82989</v>
      </c>
      <c r="K660" s="4" t="s">
        <v>35014</v>
      </c>
      <c r="L660" s="4" t="s">
        <v>35015</v>
      </c>
      <c r="M660" s="4" t="s">
        <v>31205</v>
      </c>
      <c r="N660" s="4" t="s">
        <v>31205</v>
      </c>
      <c r="O660" s="4" t="s">
        <v>31205</v>
      </c>
      <c r="P660" s="4" t="s">
        <v>31205</v>
      </c>
      <c r="Q660" s="4" t="s">
        <v>31205</v>
      </c>
      <c r="R660" s="4" t="s">
        <v>88</v>
      </c>
      <c r="S660" s="4" t="s">
        <v>88</v>
      </c>
      <c r="T660" s="4" t="s">
        <v>30570</v>
      </c>
      <c r="U660" s="4" t="s">
        <v>30597</v>
      </c>
      <c r="V660" s="7" t="s">
        <v>35016</v>
      </c>
    </row>
    <row r="661" customFormat="false" ht="15" hidden="false" customHeight="false" outlineLevel="0" collapsed="false">
      <c r="A661" s="4" t="s">
        <v>35017</v>
      </c>
      <c r="B661" s="4" t="s">
        <v>35018</v>
      </c>
      <c r="C661" s="4" t="s">
        <v>13</v>
      </c>
      <c r="D661" s="4" t="s">
        <v>35019</v>
      </c>
      <c r="E661" s="4" t="s">
        <v>16464</v>
      </c>
      <c r="F661" s="4" t="s">
        <v>15016</v>
      </c>
      <c r="G661" s="4" t="s">
        <v>16465</v>
      </c>
      <c r="H661" s="4" t="s">
        <v>9453</v>
      </c>
      <c r="I661" s="4" t="n">
        <v>28.91633</v>
      </c>
      <c r="J661" s="4" t="n">
        <v>-81.29468</v>
      </c>
      <c r="K661" s="4" t="s">
        <v>35020</v>
      </c>
      <c r="L661" s="4" t="s">
        <v>35021</v>
      </c>
      <c r="M661" s="4" t="s">
        <v>31170</v>
      </c>
      <c r="N661" s="4" t="s">
        <v>31170</v>
      </c>
      <c r="O661" s="4" t="s">
        <v>31170</v>
      </c>
      <c r="P661" s="4" t="s">
        <v>31170</v>
      </c>
      <c r="Q661" s="4" t="s">
        <v>31170</v>
      </c>
      <c r="R661" s="4" t="s">
        <v>32025</v>
      </c>
      <c r="S661" s="4" t="s">
        <v>88</v>
      </c>
      <c r="T661" s="4" t="s">
        <v>30570</v>
      </c>
      <c r="U661" s="4" t="s">
        <v>30614</v>
      </c>
      <c r="V661" s="7" t="s">
        <v>35022</v>
      </c>
    </row>
    <row r="662" customFormat="false" ht="15" hidden="false" customHeight="false" outlineLevel="0" collapsed="false">
      <c r="A662" s="4" t="s">
        <v>35023</v>
      </c>
      <c r="B662" s="4" t="s">
        <v>35024</v>
      </c>
      <c r="C662" s="4" t="s">
        <v>30584</v>
      </c>
      <c r="D662" s="4" t="s">
        <v>35025</v>
      </c>
      <c r="E662" s="4" t="s">
        <v>16464</v>
      </c>
      <c r="F662" s="4" t="s">
        <v>15016</v>
      </c>
      <c r="G662" s="4" t="s">
        <v>16465</v>
      </c>
      <c r="H662" s="4" t="s">
        <v>9453</v>
      </c>
      <c r="I662" s="4" t="n">
        <v>28.91145</v>
      </c>
      <c r="J662" s="4" t="n">
        <v>-81.29406</v>
      </c>
      <c r="K662" s="4" t="s">
        <v>35026</v>
      </c>
      <c r="L662" s="4" t="s">
        <v>35027</v>
      </c>
      <c r="M662" s="4" t="s">
        <v>35028</v>
      </c>
      <c r="N662" s="4" t="s">
        <v>35028</v>
      </c>
      <c r="O662" s="4" t="s">
        <v>35028</v>
      </c>
      <c r="P662" s="4" t="s">
        <v>35028</v>
      </c>
      <c r="Q662" s="4" t="s">
        <v>35028</v>
      </c>
      <c r="R662" s="4" t="s">
        <v>88</v>
      </c>
      <c r="S662" s="4" t="s">
        <v>88</v>
      </c>
      <c r="T662" s="4" t="s">
        <v>30570</v>
      </c>
      <c r="U662" s="4" t="s">
        <v>30597</v>
      </c>
      <c r="V662" s="7" t="s">
        <v>35029</v>
      </c>
    </row>
    <row r="663" customFormat="false" ht="15" hidden="false" customHeight="false" outlineLevel="0" collapsed="false">
      <c r="A663" s="4" t="s">
        <v>35030</v>
      </c>
      <c r="B663" s="4" t="s">
        <v>35031</v>
      </c>
      <c r="C663" s="4" t="s">
        <v>13</v>
      </c>
      <c r="D663" s="4" t="s">
        <v>35032</v>
      </c>
      <c r="E663" s="4" t="s">
        <v>16474</v>
      </c>
      <c r="F663" s="4" t="s">
        <v>15016</v>
      </c>
      <c r="G663" s="4" t="s">
        <v>16484</v>
      </c>
      <c r="H663" s="4" t="s">
        <v>9453</v>
      </c>
      <c r="I663" s="4" t="n">
        <v>30.16519</v>
      </c>
      <c r="J663" s="4" t="n">
        <v>-81.72978</v>
      </c>
      <c r="K663" s="4" t="s">
        <v>35033</v>
      </c>
      <c r="L663" s="4" t="s">
        <v>35034</v>
      </c>
      <c r="M663" s="4" t="s">
        <v>31205</v>
      </c>
      <c r="N663" s="4" t="s">
        <v>31205</v>
      </c>
      <c r="O663" s="4" t="s">
        <v>31205</v>
      </c>
      <c r="P663" s="4" t="s">
        <v>31205</v>
      </c>
      <c r="Q663" s="4" t="s">
        <v>31205</v>
      </c>
      <c r="R663" s="4" t="s">
        <v>88</v>
      </c>
      <c r="S663" s="4" t="s">
        <v>88</v>
      </c>
      <c r="T663" s="4" t="s">
        <v>30570</v>
      </c>
      <c r="U663" s="4" t="s">
        <v>30597</v>
      </c>
      <c r="V663" s="7" t="s">
        <v>35035</v>
      </c>
    </row>
    <row r="664" customFormat="false" ht="15" hidden="false" customHeight="false" outlineLevel="0" collapsed="false">
      <c r="A664" s="4" t="s">
        <v>35036</v>
      </c>
      <c r="B664" s="4" t="s">
        <v>35037</v>
      </c>
      <c r="C664" s="4" t="s">
        <v>13</v>
      </c>
      <c r="D664" s="4" t="s">
        <v>35038</v>
      </c>
      <c r="E664" s="4" t="s">
        <v>16474</v>
      </c>
      <c r="F664" s="4" t="s">
        <v>15016</v>
      </c>
      <c r="G664" s="4" t="s">
        <v>16484</v>
      </c>
      <c r="H664" s="4" t="s">
        <v>9453</v>
      </c>
      <c r="I664" s="4" t="n">
        <v>30.16155</v>
      </c>
      <c r="J664" s="4" t="n">
        <v>-81.70182</v>
      </c>
      <c r="K664" s="4" t="s">
        <v>35039</v>
      </c>
      <c r="L664" s="4" t="s">
        <v>35040</v>
      </c>
      <c r="M664" s="4" t="s">
        <v>31205</v>
      </c>
      <c r="N664" s="4" t="s">
        <v>31205</v>
      </c>
      <c r="O664" s="4" t="s">
        <v>31205</v>
      </c>
      <c r="P664" s="4" t="s">
        <v>31205</v>
      </c>
      <c r="Q664" s="4" t="s">
        <v>31205</v>
      </c>
      <c r="R664" s="4" t="s">
        <v>88</v>
      </c>
      <c r="S664" s="4" t="s">
        <v>88</v>
      </c>
      <c r="T664" s="4" t="s">
        <v>30570</v>
      </c>
      <c r="U664" s="4" t="s">
        <v>30571</v>
      </c>
      <c r="V664" s="7" t="s">
        <v>35041</v>
      </c>
    </row>
    <row r="665" customFormat="false" ht="15" hidden="false" customHeight="false" outlineLevel="0" collapsed="false">
      <c r="A665" s="4" t="s">
        <v>35042</v>
      </c>
      <c r="B665" s="4" t="s">
        <v>35043</v>
      </c>
      <c r="C665" s="4" t="s">
        <v>13</v>
      </c>
      <c r="D665" s="4" t="s">
        <v>35044</v>
      </c>
      <c r="E665" s="4" t="s">
        <v>16493</v>
      </c>
      <c r="F665" s="4" t="s">
        <v>15016</v>
      </c>
      <c r="G665" s="4" t="s">
        <v>16549</v>
      </c>
      <c r="H665" s="4" t="s">
        <v>9453</v>
      </c>
      <c r="I665" s="4" t="n">
        <v>28.49649</v>
      </c>
      <c r="J665" s="4" t="n">
        <v>-81.37523</v>
      </c>
      <c r="K665" s="4" t="s">
        <v>35045</v>
      </c>
      <c r="L665" s="4" t="s">
        <v>35046</v>
      </c>
      <c r="M665" s="4" t="s">
        <v>31205</v>
      </c>
      <c r="N665" s="4" t="s">
        <v>31205</v>
      </c>
      <c r="O665" s="4" t="s">
        <v>31205</v>
      </c>
      <c r="P665" s="4" t="s">
        <v>31205</v>
      </c>
      <c r="Q665" s="4" t="s">
        <v>31205</v>
      </c>
      <c r="R665" s="4" t="s">
        <v>88</v>
      </c>
      <c r="S665" s="4" t="s">
        <v>88</v>
      </c>
      <c r="T665" s="4" t="s">
        <v>35047</v>
      </c>
      <c r="U665" s="4" t="s">
        <v>30614</v>
      </c>
      <c r="V665" s="7" t="s">
        <v>35048</v>
      </c>
    </row>
    <row r="666" customFormat="false" ht="15" hidden="false" customHeight="false" outlineLevel="0" collapsed="false">
      <c r="A666" s="4" t="s">
        <v>35049</v>
      </c>
      <c r="B666" s="4" t="s">
        <v>35050</v>
      </c>
      <c r="C666" s="4" t="s">
        <v>13</v>
      </c>
      <c r="D666" s="4" t="s">
        <v>35051</v>
      </c>
      <c r="E666" s="4" t="s">
        <v>16493</v>
      </c>
      <c r="F666" s="4" t="s">
        <v>15016</v>
      </c>
      <c r="G666" s="4" t="s">
        <v>16540</v>
      </c>
      <c r="H666" s="4" t="s">
        <v>9453</v>
      </c>
      <c r="I666" s="4" t="n">
        <v>28.48469</v>
      </c>
      <c r="J666" s="4" t="n">
        <v>-81.30993</v>
      </c>
      <c r="K666" s="4" t="s">
        <v>35052</v>
      </c>
      <c r="L666" s="4" t="s">
        <v>35053</v>
      </c>
      <c r="M666" s="4" t="s">
        <v>31205</v>
      </c>
      <c r="N666" s="4" t="s">
        <v>31205</v>
      </c>
      <c r="O666" s="4" t="s">
        <v>31205</v>
      </c>
      <c r="P666" s="4" t="s">
        <v>31205</v>
      </c>
      <c r="Q666" s="4" t="s">
        <v>31205</v>
      </c>
      <c r="R666" s="4" t="s">
        <v>32025</v>
      </c>
      <c r="S666" s="4" t="s">
        <v>30596</v>
      </c>
      <c r="T666" s="4" t="s">
        <v>35054</v>
      </c>
      <c r="U666" s="4" t="s">
        <v>30597</v>
      </c>
      <c r="V666" s="7" t="s">
        <v>35055</v>
      </c>
    </row>
    <row r="667" customFormat="false" ht="15" hidden="false" customHeight="false" outlineLevel="0" collapsed="false">
      <c r="A667" s="4" t="s">
        <v>35056</v>
      </c>
      <c r="B667" s="4" t="s">
        <v>35057</v>
      </c>
      <c r="C667" s="4" t="s">
        <v>13</v>
      </c>
      <c r="D667" s="4" t="s">
        <v>35058</v>
      </c>
      <c r="E667" s="4" t="s">
        <v>16493</v>
      </c>
      <c r="F667" s="4" t="s">
        <v>15016</v>
      </c>
      <c r="G667" s="4" t="s">
        <v>16521</v>
      </c>
      <c r="H667" s="4" t="s">
        <v>9453</v>
      </c>
      <c r="I667" s="4" t="n">
        <v>28.57269</v>
      </c>
      <c r="J667" s="4" t="n">
        <v>-81.20795</v>
      </c>
      <c r="K667" s="4" t="s">
        <v>35059</v>
      </c>
      <c r="L667" s="4" t="s">
        <v>35060</v>
      </c>
      <c r="M667" s="4" t="s">
        <v>35061</v>
      </c>
      <c r="N667" s="4" t="s">
        <v>35061</v>
      </c>
      <c r="O667" s="4" t="s">
        <v>35061</v>
      </c>
      <c r="P667" s="4" t="s">
        <v>35061</v>
      </c>
      <c r="Q667" s="4" t="s">
        <v>35061</v>
      </c>
      <c r="R667" s="4" t="s">
        <v>30596</v>
      </c>
      <c r="S667" s="4" t="s">
        <v>88</v>
      </c>
      <c r="T667" s="4" t="s">
        <v>30570</v>
      </c>
      <c r="U667" s="4" t="s">
        <v>30597</v>
      </c>
      <c r="V667" s="7" t="s">
        <v>35062</v>
      </c>
    </row>
    <row r="668" customFormat="false" ht="15" hidden="false" customHeight="false" outlineLevel="0" collapsed="false">
      <c r="A668" s="4" t="s">
        <v>35063</v>
      </c>
      <c r="B668" s="4" t="s">
        <v>35064</v>
      </c>
      <c r="C668" s="4" t="s">
        <v>13</v>
      </c>
      <c r="D668" s="4" t="s">
        <v>35065</v>
      </c>
      <c r="E668" s="4" t="s">
        <v>16493</v>
      </c>
      <c r="F668" s="4" t="s">
        <v>15016</v>
      </c>
      <c r="G668" s="4" t="s">
        <v>16567</v>
      </c>
      <c r="H668" s="4" t="s">
        <v>9453</v>
      </c>
      <c r="I668" s="4" t="n">
        <v>28.43031</v>
      </c>
      <c r="J668" s="4" t="n">
        <v>-81.47835</v>
      </c>
      <c r="K668" s="4" t="s">
        <v>35066</v>
      </c>
      <c r="L668" s="4" t="s">
        <v>35067</v>
      </c>
      <c r="M668" s="4" t="s">
        <v>34601</v>
      </c>
      <c r="N668" s="4" t="s">
        <v>34601</v>
      </c>
      <c r="O668" s="4" t="s">
        <v>34601</v>
      </c>
      <c r="P668" s="4" t="s">
        <v>34601</v>
      </c>
      <c r="Q668" s="4" t="s">
        <v>34601</v>
      </c>
      <c r="R668" s="4" t="s">
        <v>88</v>
      </c>
      <c r="S668" s="4" t="s">
        <v>88</v>
      </c>
      <c r="T668" s="4" t="s">
        <v>30570</v>
      </c>
      <c r="U668" s="4" t="s">
        <v>30597</v>
      </c>
      <c r="V668" s="7" t="s">
        <v>35068</v>
      </c>
    </row>
    <row r="669" customFormat="false" ht="15" hidden="false" customHeight="false" outlineLevel="0" collapsed="false">
      <c r="A669" s="4" t="s">
        <v>35069</v>
      </c>
      <c r="B669" s="4" t="s">
        <v>35070</v>
      </c>
      <c r="C669" s="4" t="s">
        <v>13</v>
      </c>
      <c r="D669" s="4" t="s">
        <v>35071</v>
      </c>
      <c r="E669" s="4" t="s">
        <v>16493</v>
      </c>
      <c r="F669" s="4" t="s">
        <v>15016</v>
      </c>
      <c r="G669" s="4" t="s">
        <v>35072</v>
      </c>
      <c r="H669" s="4" t="s">
        <v>9453</v>
      </c>
      <c r="I669" s="4" t="n">
        <v>28.37273</v>
      </c>
      <c r="J669" s="4" t="n">
        <v>-81.26214</v>
      </c>
      <c r="K669" s="4" t="s">
        <v>35073</v>
      </c>
      <c r="L669" s="4" t="s">
        <v>35074</v>
      </c>
      <c r="M669" s="4" t="s">
        <v>30578</v>
      </c>
      <c r="N669" s="4" t="s">
        <v>30578</v>
      </c>
      <c r="O669" s="4" t="s">
        <v>30578</v>
      </c>
      <c r="P669" s="4" t="s">
        <v>30578</v>
      </c>
      <c r="Q669" s="4" t="s">
        <v>30578</v>
      </c>
      <c r="R669" s="4" t="s">
        <v>88</v>
      </c>
      <c r="S669" s="4" t="s">
        <v>88</v>
      </c>
      <c r="T669" s="4" t="s">
        <v>30570</v>
      </c>
      <c r="U669" s="4" t="s">
        <v>33853</v>
      </c>
      <c r="V669" s="7" t="s">
        <v>35075</v>
      </c>
    </row>
    <row r="670" customFormat="false" ht="15" hidden="false" customHeight="false" outlineLevel="0" collapsed="false">
      <c r="A670" s="4" t="s">
        <v>35076</v>
      </c>
      <c r="B670" s="4" t="s">
        <v>35077</v>
      </c>
      <c r="C670" s="4" t="s">
        <v>30584</v>
      </c>
      <c r="D670" s="4" t="s">
        <v>35078</v>
      </c>
      <c r="E670" s="4" t="s">
        <v>16493</v>
      </c>
      <c r="F670" s="4" t="s">
        <v>15016</v>
      </c>
      <c r="G670" s="4" t="s">
        <v>16512</v>
      </c>
      <c r="H670" s="4" t="s">
        <v>9453</v>
      </c>
      <c r="I670" s="4" t="n">
        <v>28.55297</v>
      </c>
      <c r="J670" s="4" t="n">
        <v>-81.35188</v>
      </c>
      <c r="K670" s="4" t="s">
        <v>35079</v>
      </c>
      <c r="L670" s="4" t="s">
        <v>35080</v>
      </c>
      <c r="M670" s="4" t="s">
        <v>33607</v>
      </c>
      <c r="N670" s="4" t="s">
        <v>33607</v>
      </c>
      <c r="O670" s="4" t="s">
        <v>33607</v>
      </c>
      <c r="P670" s="4" t="s">
        <v>33607</v>
      </c>
      <c r="Q670" s="4" t="s">
        <v>33607</v>
      </c>
      <c r="R670" s="4" t="s">
        <v>88</v>
      </c>
      <c r="S670" s="4" t="s">
        <v>88</v>
      </c>
      <c r="T670" s="4" t="s">
        <v>30570</v>
      </c>
      <c r="U670" s="4" t="s">
        <v>30597</v>
      </c>
      <c r="V670" s="7" t="s">
        <v>35081</v>
      </c>
    </row>
    <row r="671" customFormat="false" ht="15" hidden="false" customHeight="false" outlineLevel="0" collapsed="false">
      <c r="A671" s="4" t="s">
        <v>35082</v>
      </c>
      <c r="B671" s="4" t="s">
        <v>35083</v>
      </c>
      <c r="C671" s="4" t="s">
        <v>30584</v>
      </c>
      <c r="D671" s="4" t="s">
        <v>35084</v>
      </c>
      <c r="E671" s="4" t="s">
        <v>16493</v>
      </c>
      <c r="F671" s="4" t="s">
        <v>15016</v>
      </c>
      <c r="G671" s="4" t="s">
        <v>16494</v>
      </c>
      <c r="H671" s="4" t="s">
        <v>9453</v>
      </c>
      <c r="I671" s="4" t="n">
        <v>28.41528</v>
      </c>
      <c r="J671" s="4" t="n">
        <v>-81.24271</v>
      </c>
      <c r="K671" s="4" t="s">
        <v>35085</v>
      </c>
      <c r="L671" s="4" t="s">
        <v>35086</v>
      </c>
      <c r="M671" s="4" t="s">
        <v>33607</v>
      </c>
      <c r="N671" s="4" t="s">
        <v>33607</v>
      </c>
      <c r="O671" s="4" t="s">
        <v>33607</v>
      </c>
      <c r="P671" s="4" t="s">
        <v>33607</v>
      </c>
      <c r="Q671" s="4" t="s">
        <v>33607</v>
      </c>
      <c r="R671" s="4" t="s">
        <v>30596</v>
      </c>
      <c r="S671" s="4" t="s">
        <v>88</v>
      </c>
      <c r="T671" s="4" t="s">
        <v>30570</v>
      </c>
      <c r="U671" s="4" t="s">
        <v>30597</v>
      </c>
      <c r="V671" s="7" t="s">
        <v>35087</v>
      </c>
    </row>
    <row r="672" customFormat="false" ht="15" hidden="false" customHeight="false" outlineLevel="0" collapsed="false">
      <c r="A672" s="4" t="s">
        <v>35088</v>
      </c>
      <c r="B672" s="4" t="s">
        <v>35089</v>
      </c>
      <c r="C672" s="4" t="s">
        <v>30584</v>
      </c>
      <c r="D672" s="4" t="s">
        <v>35090</v>
      </c>
      <c r="E672" s="4" t="s">
        <v>16493</v>
      </c>
      <c r="F672" s="4" t="s">
        <v>15016</v>
      </c>
      <c r="G672" s="4" t="s">
        <v>35091</v>
      </c>
      <c r="H672" s="4" t="s">
        <v>9453</v>
      </c>
      <c r="I672" s="4" t="n">
        <v>28.54728</v>
      </c>
      <c r="J672" s="4" t="n">
        <v>-81.20564</v>
      </c>
      <c r="K672" s="4" t="s">
        <v>35092</v>
      </c>
      <c r="L672" s="4" t="s">
        <v>35093</v>
      </c>
      <c r="M672" s="4" t="s">
        <v>31765</v>
      </c>
      <c r="N672" s="4" t="s">
        <v>31765</v>
      </c>
      <c r="O672" s="4" t="s">
        <v>31765</v>
      </c>
      <c r="P672" s="4" t="s">
        <v>31765</v>
      </c>
      <c r="Q672" s="4" t="s">
        <v>31765</v>
      </c>
      <c r="R672" s="4" t="s">
        <v>88</v>
      </c>
      <c r="S672" s="4" t="s">
        <v>88</v>
      </c>
      <c r="T672" s="4" t="s">
        <v>30570</v>
      </c>
      <c r="U672" s="4" t="s">
        <v>30580</v>
      </c>
      <c r="V672" s="7" t="s">
        <v>35094</v>
      </c>
    </row>
    <row r="673" customFormat="false" ht="15" hidden="false" customHeight="false" outlineLevel="0" collapsed="false">
      <c r="A673" s="4" t="s">
        <v>35095</v>
      </c>
      <c r="B673" s="4" t="s">
        <v>35096</v>
      </c>
      <c r="C673" s="4" t="s">
        <v>13</v>
      </c>
      <c r="D673" s="4" t="s">
        <v>35097</v>
      </c>
      <c r="E673" s="4" t="s">
        <v>16594</v>
      </c>
      <c r="F673" s="4" t="s">
        <v>15016</v>
      </c>
      <c r="G673" s="4" t="s">
        <v>16595</v>
      </c>
      <c r="H673" s="4" t="s">
        <v>9453</v>
      </c>
      <c r="I673" s="4" t="n">
        <v>29.26761</v>
      </c>
      <c r="J673" s="4" t="n">
        <v>-81.10094</v>
      </c>
      <c r="K673" s="4" t="s">
        <v>35098</v>
      </c>
      <c r="L673" s="4" t="s">
        <v>35099</v>
      </c>
      <c r="M673" s="4" t="s">
        <v>31170</v>
      </c>
      <c r="N673" s="4" t="s">
        <v>31170</v>
      </c>
      <c r="O673" s="4" t="s">
        <v>31170</v>
      </c>
      <c r="P673" s="4" t="s">
        <v>31170</v>
      </c>
      <c r="Q673" s="4" t="s">
        <v>31170</v>
      </c>
      <c r="R673" s="4" t="s">
        <v>88</v>
      </c>
      <c r="S673" s="4" t="s">
        <v>88</v>
      </c>
      <c r="T673" s="4" t="s">
        <v>30570</v>
      </c>
      <c r="U673" s="4" t="s">
        <v>30597</v>
      </c>
      <c r="V673" s="7" t="s">
        <v>35100</v>
      </c>
    </row>
    <row r="674" customFormat="false" ht="15" hidden="false" customHeight="false" outlineLevel="0" collapsed="false">
      <c r="A674" s="4" t="s">
        <v>35101</v>
      </c>
      <c r="B674" s="4" t="s">
        <v>35102</v>
      </c>
      <c r="C674" s="4" t="s">
        <v>13</v>
      </c>
      <c r="D674" s="4" t="s">
        <v>35103</v>
      </c>
      <c r="E674" s="4" t="s">
        <v>16604</v>
      </c>
      <c r="F674" s="4" t="s">
        <v>15016</v>
      </c>
      <c r="G674" s="4" t="s">
        <v>16605</v>
      </c>
      <c r="H674" s="4" t="s">
        <v>9453</v>
      </c>
      <c r="I674" s="4" t="n">
        <v>28.6685</v>
      </c>
      <c r="J674" s="4" t="n">
        <v>-81.22583</v>
      </c>
      <c r="K674" s="4" t="s">
        <v>35104</v>
      </c>
      <c r="L674" s="4" t="s">
        <v>35105</v>
      </c>
      <c r="M674" s="4" t="s">
        <v>34124</v>
      </c>
      <c r="N674" s="4" t="s">
        <v>34124</v>
      </c>
      <c r="O674" s="4" t="s">
        <v>34124</v>
      </c>
      <c r="P674" s="4" t="s">
        <v>34124</v>
      </c>
      <c r="Q674" s="4" t="s">
        <v>34124</v>
      </c>
      <c r="R674" s="4" t="s">
        <v>30596</v>
      </c>
      <c r="S674" s="4" t="s">
        <v>88</v>
      </c>
      <c r="T674" s="4" t="s">
        <v>30570</v>
      </c>
      <c r="U674" s="4" t="s">
        <v>34079</v>
      </c>
      <c r="V674" s="7" t="s">
        <v>35106</v>
      </c>
    </row>
    <row r="675" customFormat="false" ht="15" hidden="false" customHeight="false" outlineLevel="0" collapsed="false">
      <c r="A675" s="4" t="s">
        <v>35107</v>
      </c>
      <c r="B675" s="4" t="s">
        <v>35108</v>
      </c>
      <c r="C675" s="4" t="s">
        <v>13</v>
      </c>
      <c r="D675" s="4" t="s">
        <v>35109</v>
      </c>
      <c r="E675" s="4" t="s">
        <v>16623</v>
      </c>
      <c r="F675" s="4" t="s">
        <v>15016</v>
      </c>
      <c r="G675" s="4" t="s">
        <v>16624</v>
      </c>
      <c r="H675" s="4" t="s">
        <v>9453</v>
      </c>
      <c r="I675" s="4" t="n">
        <v>29.64113</v>
      </c>
      <c r="J675" s="4" t="n">
        <v>-81.69355</v>
      </c>
      <c r="K675" s="4" t="s">
        <v>35110</v>
      </c>
      <c r="L675" s="4" t="s">
        <v>35111</v>
      </c>
      <c r="M675" s="4" t="s">
        <v>31149</v>
      </c>
      <c r="N675" s="4" t="s">
        <v>31149</v>
      </c>
      <c r="O675" s="4" t="s">
        <v>31149</v>
      </c>
      <c r="P675" s="4" t="s">
        <v>31149</v>
      </c>
      <c r="Q675" s="4" t="s">
        <v>31149</v>
      </c>
      <c r="R675" s="4" t="s">
        <v>30596</v>
      </c>
      <c r="S675" s="4" t="s">
        <v>88</v>
      </c>
      <c r="T675" s="4" t="s">
        <v>30570</v>
      </c>
      <c r="U675" s="4" t="s">
        <v>34079</v>
      </c>
      <c r="V675" s="7" t="s">
        <v>35112</v>
      </c>
    </row>
    <row r="676" customFormat="false" ht="15" hidden="false" customHeight="false" outlineLevel="0" collapsed="false">
      <c r="A676" s="4" t="s">
        <v>35113</v>
      </c>
      <c r="B676" s="4" t="s">
        <v>35114</v>
      </c>
      <c r="C676" s="4" t="s">
        <v>30584</v>
      </c>
      <c r="D676" s="4" t="s">
        <v>35115</v>
      </c>
      <c r="E676" s="4" t="s">
        <v>16633</v>
      </c>
      <c r="F676" s="4" t="s">
        <v>15016</v>
      </c>
      <c r="G676" s="4" t="s">
        <v>35116</v>
      </c>
      <c r="H676" s="4" t="s">
        <v>9453</v>
      </c>
      <c r="I676" s="4" t="n">
        <v>27.95168</v>
      </c>
      <c r="J676" s="4" t="n">
        <v>-80.6691</v>
      </c>
      <c r="K676" s="4" t="s">
        <v>35117</v>
      </c>
      <c r="L676" s="4" t="s">
        <v>35118</v>
      </c>
      <c r="M676" s="4" t="s">
        <v>31197</v>
      </c>
      <c r="N676" s="4" t="s">
        <v>31197</v>
      </c>
      <c r="O676" s="4" t="s">
        <v>31197</v>
      </c>
      <c r="P676" s="4" t="s">
        <v>31197</v>
      </c>
      <c r="Q676" s="4" t="s">
        <v>31197</v>
      </c>
      <c r="R676" s="4" t="s">
        <v>30596</v>
      </c>
      <c r="S676" s="4" t="s">
        <v>88</v>
      </c>
      <c r="T676" s="4" t="s">
        <v>30570</v>
      </c>
      <c r="U676" s="4" t="s">
        <v>30597</v>
      </c>
      <c r="V676" s="7" t="s">
        <v>35119</v>
      </c>
    </row>
    <row r="677" customFormat="false" ht="15" hidden="false" customHeight="false" outlineLevel="0" collapsed="false">
      <c r="A677" s="4" t="s">
        <v>35120</v>
      </c>
      <c r="B677" s="4" t="s">
        <v>35121</v>
      </c>
      <c r="C677" s="4" t="s">
        <v>13</v>
      </c>
      <c r="D677" s="4" t="s">
        <v>35122</v>
      </c>
      <c r="E677" s="4" t="s">
        <v>16650</v>
      </c>
      <c r="F677" s="4" t="s">
        <v>15016</v>
      </c>
      <c r="G677" s="4" t="s">
        <v>35123</v>
      </c>
      <c r="H677" s="4" t="s">
        <v>9453</v>
      </c>
      <c r="I677" s="4" t="n">
        <v>26.80908</v>
      </c>
      <c r="J677" s="4" t="n">
        <v>-80.10818</v>
      </c>
      <c r="K677" s="4" t="s">
        <v>35124</v>
      </c>
      <c r="L677" s="4" t="s">
        <v>35125</v>
      </c>
      <c r="M677" s="4" t="s">
        <v>35126</v>
      </c>
      <c r="N677" s="4" t="s">
        <v>35126</v>
      </c>
      <c r="O677" s="4" t="s">
        <v>35126</v>
      </c>
      <c r="P677" s="4" t="s">
        <v>35126</v>
      </c>
      <c r="Q677" s="4" t="s">
        <v>35126</v>
      </c>
      <c r="R677" s="4" t="s">
        <v>32025</v>
      </c>
      <c r="S677" s="4" t="s">
        <v>88</v>
      </c>
      <c r="T677" s="4" t="s">
        <v>30570</v>
      </c>
      <c r="U677" s="4" t="s">
        <v>30597</v>
      </c>
      <c r="V677" s="7" t="s">
        <v>35127</v>
      </c>
    </row>
    <row r="678" customFormat="false" ht="15" hidden="false" customHeight="false" outlineLevel="0" collapsed="false">
      <c r="A678" s="4" t="s">
        <v>35128</v>
      </c>
      <c r="B678" s="4" t="s">
        <v>35129</v>
      </c>
      <c r="C678" s="4" t="s">
        <v>13</v>
      </c>
      <c r="D678" s="4" t="s">
        <v>35130</v>
      </c>
      <c r="E678" s="4" t="s">
        <v>16650</v>
      </c>
      <c r="F678" s="4" t="s">
        <v>15016</v>
      </c>
      <c r="G678" s="4" t="s">
        <v>16651</v>
      </c>
      <c r="H678" s="4" t="s">
        <v>9453</v>
      </c>
      <c r="I678" s="4" t="n">
        <v>26.83072</v>
      </c>
      <c r="J678" s="4" t="n">
        <v>-80.08807</v>
      </c>
      <c r="K678" s="4" t="s">
        <v>35131</v>
      </c>
      <c r="L678" s="4" t="s">
        <v>35132</v>
      </c>
      <c r="M678" s="4" t="s">
        <v>33607</v>
      </c>
      <c r="N678" s="4" t="s">
        <v>33607</v>
      </c>
      <c r="O678" s="4" t="s">
        <v>33607</v>
      </c>
      <c r="P678" s="4" t="s">
        <v>33607</v>
      </c>
      <c r="Q678" s="4" t="s">
        <v>33607</v>
      </c>
      <c r="R678" s="4" t="s">
        <v>88</v>
      </c>
      <c r="S678" s="4" t="s">
        <v>88</v>
      </c>
      <c r="T678" s="4" t="s">
        <v>30570</v>
      </c>
      <c r="U678" s="4" t="s">
        <v>30571</v>
      </c>
      <c r="V678" s="7" t="s">
        <v>35133</v>
      </c>
    </row>
    <row r="679" customFormat="false" ht="15" hidden="false" customHeight="false" outlineLevel="0" collapsed="false">
      <c r="A679" s="4" t="s">
        <v>35134</v>
      </c>
      <c r="B679" s="4" t="s">
        <v>35135</v>
      </c>
      <c r="C679" s="4" t="s">
        <v>13</v>
      </c>
      <c r="D679" s="4" t="s">
        <v>35136</v>
      </c>
      <c r="E679" s="4" t="s">
        <v>16678</v>
      </c>
      <c r="F679" s="4" t="s">
        <v>15016</v>
      </c>
      <c r="G679" s="4" t="s">
        <v>16679</v>
      </c>
      <c r="H679" s="4" t="s">
        <v>9453</v>
      </c>
      <c r="I679" s="4" t="n">
        <v>29.55765</v>
      </c>
      <c r="J679" s="4" t="n">
        <v>-81.21989</v>
      </c>
      <c r="K679" s="4" t="s">
        <v>35137</v>
      </c>
      <c r="L679" s="4" t="s">
        <v>35138</v>
      </c>
      <c r="M679" s="4" t="s">
        <v>31694</v>
      </c>
      <c r="N679" s="4" t="s">
        <v>31694</v>
      </c>
      <c r="O679" s="4" t="s">
        <v>31694</v>
      </c>
      <c r="P679" s="4" t="s">
        <v>31694</v>
      </c>
      <c r="Q679" s="4" t="s">
        <v>31694</v>
      </c>
      <c r="R679" s="4" t="s">
        <v>30596</v>
      </c>
      <c r="S679" s="4" t="s">
        <v>88</v>
      </c>
      <c r="T679" s="4" t="s">
        <v>30570</v>
      </c>
      <c r="U679" s="4" t="s">
        <v>30597</v>
      </c>
      <c r="V679" s="7" t="s">
        <v>35139</v>
      </c>
    </row>
    <row r="680" customFormat="false" ht="15" hidden="false" customHeight="false" outlineLevel="0" collapsed="false">
      <c r="A680" s="4" t="s">
        <v>35140</v>
      </c>
      <c r="B680" s="4" t="s">
        <v>35141</v>
      </c>
      <c r="C680" s="4" t="s">
        <v>30584</v>
      </c>
      <c r="D680" s="4" t="s">
        <v>35142</v>
      </c>
      <c r="E680" s="4" t="s">
        <v>16696</v>
      </c>
      <c r="F680" s="4" t="s">
        <v>15016</v>
      </c>
      <c r="G680" s="4" t="s">
        <v>16697</v>
      </c>
      <c r="H680" s="4" t="s">
        <v>9453</v>
      </c>
      <c r="I680" s="4" t="n">
        <v>28.09501</v>
      </c>
      <c r="J680" s="4" t="n">
        <v>-82.73951</v>
      </c>
      <c r="K680" s="4" t="s">
        <v>35143</v>
      </c>
      <c r="L680" s="4" t="s">
        <v>35144</v>
      </c>
      <c r="M680" s="4" t="s">
        <v>34805</v>
      </c>
      <c r="N680" s="4" t="s">
        <v>34805</v>
      </c>
      <c r="O680" s="4" t="s">
        <v>34805</v>
      </c>
      <c r="P680" s="4" t="s">
        <v>34805</v>
      </c>
      <c r="Q680" s="4" t="s">
        <v>34805</v>
      </c>
      <c r="R680" s="4" t="s">
        <v>88</v>
      </c>
      <c r="S680" s="4" t="s">
        <v>88</v>
      </c>
      <c r="T680" s="4" t="s">
        <v>30570</v>
      </c>
      <c r="U680" s="4" t="s">
        <v>31070</v>
      </c>
      <c r="V680" s="7" t="s">
        <v>35145</v>
      </c>
    </row>
    <row r="681" customFormat="false" ht="15" hidden="false" customHeight="false" outlineLevel="0" collapsed="false">
      <c r="A681" s="4" t="s">
        <v>35146</v>
      </c>
      <c r="B681" s="4" t="s">
        <v>35147</v>
      </c>
      <c r="C681" s="4" t="s">
        <v>30584</v>
      </c>
      <c r="D681" s="4" t="s">
        <v>35148</v>
      </c>
      <c r="E681" s="4" t="s">
        <v>35149</v>
      </c>
      <c r="F681" s="4" t="s">
        <v>15016</v>
      </c>
      <c r="G681" s="4" t="s">
        <v>35150</v>
      </c>
      <c r="H681" s="4" t="s">
        <v>9453</v>
      </c>
      <c r="I681" s="4" t="n">
        <v>27.5208</v>
      </c>
      <c r="J681" s="4" t="n">
        <v>-82.57284</v>
      </c>
      <c r="K681" s="4" t="s">
        <v>35151</v>
      </c>
      <c r="L681" s="4" t="s">
        <v>35152</v>
      </c>
      <c r="M681" s="4" t="s">
        <v>33710</v>
      </c>
      <c r="N681" s="4" t="s">
        <v>33710</v>
      </c>
      <c r="O681" s="4" t="s">
        <v>33710</v>
      </c>
      <c r="P681" s="4" t="s">
        <v>33710</v>
      </c>
      <c r="Q681" s="4" t="s">
        <v>33710</v>
      </c>
      <c r="R681" s="4" t="s">
        <v>88</v>
      </c>
      <c r="S681" s="4" t="s">
        <v>88</v>
      </c>
      <c r="T681" s="4" t="s">
        <v>30570</v>
      </c>
      <c r="U681" s="4" t="s">
        <v>31070</v>
      </c>
      <c r="V681" s="7" t="s">
        <v>35153</v>
      </c>
    </row>
    <row r="682" customFormat="false" ht="15" hidden="false" customHeight="false" outlineLevel="0" collapsed="false">
      <c r="A682" s="4" t="s">
        <v>35154</v>
      </c>
      <c r="B682" s="4" t="s">
        <v>35155</v>
      </c>
      <c r="C682" s="4" t="s">
        <v>13</v>
      </c>
      <c r="D682" s="4" t="s">
        <v>35156</v>
      </c>
      <c r="E682" s="4" t="s">
        <v>16715</v>
      </c>
      <c r="F682" s="4" t="s">
        <v>15016</v>
      </c>
      <c r="G682" s="4" t="s">
        <v>16716</v>
      </c>
      <c r="H682" s="4" t="s">
        <v>9453</v>
      </c>
      <c r="I682" s="4" t="n">
        <v>30.19658</v>
      </c>
      <c r="J682" s="4" t="n">
        <v>-85.66327</v>
      </c>
      <c r="K682" s="4" t="s">
        <v>35157</v>
      </c>
      <c r="L682" s="4" t="s">
        <v>35158</v>
      </c>
      <c r="M682" s="4" t="s">
        <v>31298</v>
      </c>
      <c r="N682" s="4" t="s">
        <v>31298</v>
      </c>
      <c r="O682" s="4" t="s">
        <v>31298</v>
      </c>
      <c r="P682" s="4" t="s">
        <v>31298</v>
      </c>
      <c r="Q682" s="4" t="s">
        <v>31298</v>
      </c>
      <c r="R682" s="4" t="s">
        <v>88</v>
      </c>
      <c r="S682" s="4" t="s">
        <v>88</v>
      </c>
      <c r="T682" s="4" t="s">
        <v>30570</v>
      </c>
      <c r="U682" s="4" t="s">
        <v>30571</v>
      </c>
      <c r="V682" s="7" t="s">
        <v>35159</v>
      </c>
    </row>
    <row r="683" customFormat="false" ht="15" hidden="false" customHeight="false" outlineLevel="0" collapsed="false">
      <c r="A683" s="4" t="s">
        <v>35160</v>
      </c>
      <c r="B683" s="4" t="s">
        <v>35161</v>
      </c>
      <c r="C683" s="4" t="s">
        <v>30584</v>
      </c>
      <c r="D683" s="4" t="s">
        <v>35162</v>
      </c>
      <c r="E683" s="4" t="s">
        <v>16715</v>
      </c>
      <c r="F683" s="4" t="s">
        <v>15016</v>
      </c>
      <c r="G683" s="4" t="s">
        <v>35163</v>
      </c>
      <c r="H683" s="4" t="s">
        <v>9453</v>
      </c>
      <c r="I683" s="4" t="n">
        <v>30.15378</v>
      </c>
      <c r="J683" s="4" t="n">
        <v>-85.59133</v>
      </c>
      <c r="K683" s="4" t="s">
        <v>35164</v>
      </c>
      <c r="L683" s="4" t="s">
        <v>35165</v>
      </c>
      <c r="M683" s="4" t="s">
        <v>30605</v>
      </c>
      <c r="N683" s="4" t="s">
        <v>30605</v>
      </c>
      <c r="O683" s="4" t="s">
        <v>30605</v>
      </c>
      <c r="P683" s="4" t="s">
        <v>30605</v>
      </c>
      <c r="Q683" s="4" t="s">
        <v>30605</v>
      </c>
      <c r="R683" s="4" t="s">
        <v>88</v>
      </c>
      <c r="S683" s="4" t="s">
        <v>88</v>
      </c>
      <c r="T683" s="4" t="s">
        <v>30570</v>
      </c>
      <c r="U683" s="4" t="s">
        <v>30571</v>
      </c>
      <c r="V683" s="7" t="s">
        <v>35166</v>
      </c>
    </row>
    <row r="684" customFormat="false" ht="15" hidden="false" customHeight="false" outlineLevel="0" collapsed="false">
      <c r="A684" s="4" t="s">
        <v>35167</v>
      </c>
      <c r="B684" s="4" t="s">
        <v>35168</v>
      </c>
      <c r="C684" s="4" t="s">
        <v>13</v>
      </c>
      <c r="D684" s="4" t="s">
        <v>35169</v>
      </c>
      <c r="E684" s="4" t="s">
        <v>16734</v>
      </c>
      <c r="F684" s="4" t="s">
        <v>15016</v>
      </c>
      <c r="G684" s="4" t="s">
        <v>16744</v>
      </c>
      <c r="H684" s="4" t="s">
        <v>9453</v>
      </c>
      <c r="I684" s="4" t="n">
        <v>26.0095</v>
      </c>
      <c r="J684" s="4" t="n">
        <v>-80.38502</v>
      </c>
      <c r="K684" s="4" t="s">
        <v>35170</v>
      </c>
      <c r="L684" s="4" t="s">
        <v>35171</v>
      </c>
      <c r="M684" s="4" t="s">
        <v>30870</v>
      </c>
      <c r="N684" s="4" t="s">
        <v>30870</v>
      </c>
      <c r="O684" s="4" t="s">
        <v>30870</v>
      </c>
      <c r="P684" s="4" t="s">
        <v>30870</v>
      </c>
      <c r="Q684" s="4" t="s">
        <v>30870</v>
      </c>
      <c r="R684" s="4" t="s">
        <v>32025</v>
      </c>
      <c r="S684" s="4" t="s">
        <v>88</v>
      </c>
      <c r="T684" s="4" t="s">
        <v>30570</v>
      </c>
      <c r="U684" s="4" t="s">
        <v>30597</v>
      </c>
      <c r="V684" s="7" t="s">
        <v>35172</v>
      </c>
    </row>
    <row r="685" customFormat="false" ht="15" hidden="false" customHeight="false" outlineLevel="0" collapsed="false">
      <c r="A685" s="4" t="s">
        <v>35173</v>
      </c>
      <c r="B685" s="4" t="s">
        <v>35174</v>
      </c>
      <c r="C685" s="4" t="s">
        <v>13</v>
      </c>
      <c r="D685" s="4" t="s">
        <v>35175</v>
      </c>
      <c r="E685" s="4" t="s">
        <v>16754</v>
      </c>
      <c r="F685" s="4" t="s">
        <v>15016</v>
      </c>
      <c r="G685" s="4" t="s">
        <v>16755</v>
      </c>
      <c r="H685" s="4" t="s">
        <v>9453</v>
      </c>
      <c r="I685" s="4" t="n">
        <v>30.44796</v>
      </c>
      <c r="J685" s="4" t="n">
        <v>-87.20824</v>
      </c>
      <c r="K685" s="4" t="s">
        <v>35176</v>
      </c>
      <c r="L685" s="4" t="s">
        <v>35177</v>
      </c>
      <c r="M685" s="4" t="s">
        <v>30700</v>
      </c>
      <c r="N685" s="4" t="s">
        <v>30700</v>
      </c>
      <c r="O685" s="4" t="s">
        <v>30700</v>
      </c>
      <c r="P685" s="4" t="s">
        <v>30700</v>
      </c>
      <c r="Q685" s="4" t="s">
        <v>30700</v>
      </c>
      <c r="R685" s="4" t="s">
        <v>88</v>
      </c>
      <c r="S685" s="4" t="s">
        <v>88</v>
      </c>
      <c r="T685" s="4" t="s">
        <v>30570</v>
      </c>
      <c r="U685" s="4" t="s">
        <v>31482</v>
      </c>
      <c r="V685" s="7" t="s">
        <v>35178</v>
      </c>
    </row>
    <row r="686" customFormat="false" ht="15" hidden="false" customHeight="false" outlineLevel="0" collapsed="false">
      <c r="A686" s="4" t="s">
        <v>35179</v>
      </c>
      <c r="B686" s="4" t="s">
        <v>35180</v>
      </c>
      <c r="C686" s="4" t="s">
        <v>30584</v>
      </c>
      <c r="D686" s="4" t="s">
        <v>35181</v>
      </c>
      <c r="E686" s="4" t="s">
        <v>16813</v>
      </c>
      <c r="F686" s="4" t="s">
        <v>15016</v>
      </c>
      <c r="G686" s="4" t="s">
        <v>16814</v>
      </c>
      <c r="H686" s="4" t="s">
        <v>9453</v>
      </c>
      <c r="I686" s="4" t="n">
        <v>27.99529</v>
      </c>
      <c r="J686" s="4" t="n">
        <v>-82.12141</v>
      </c>
      <c r="K686" s="4" t="s">
        <v>35182</v>
      </c>
      <c r="L686" s="4" t="s">
        <v>35183</v>
      </c>
      <c r="M686" s="4" t="s">
        <v>31522</v>
      </c>
      <c r="N686" s="4" t="s">
        <v>31522</v>
      </c>
      <c r="O686" s="4" t="s">
        <v>31522</v>
      </c>
      <c r="P686" s="4" t="s">
        <v>31522</v>
      </c>
      <c r="Q686" s="4" t="s">
        <v>31522</v>
      </c>
      <c r="R686" s="4" t="s">
        <v>88</v>
      </c>
      <c r="S686" s="4" t="s">
        <v>88</v>
      </c>
      <c r="T686" s="4" t="s">
        <v>30570</v>
      </c>
      <c r="U686" s="4" t="s">
        <v>34079</v>
      </c>
      <c r="V686" s="7" t="s">
        <v>35184</v>
      </c>
    </row>
    <row r="687" customFormat="false" ht="15" hidden="false" customHeight="false" outlineLevel="0" collapsed="false">
      <c r="A687" s="4" t="s">
        <v>35185</v>
      </c>
      <c r="B687" s="4" t="s">
        <v>35186</v>
      </c>
      <c r="C687" s="4" t="s">
        <v>30584</v>
      </c>
      <c r="D687" s="4" t="s">
        <v>35187</v>
      </c>
      <c r="E687" s="4" t="s">
        <v>16823</v>
      </c>
      <c r="F687" s="4" t="s">
        <v>15016</v>
      </c>
      <c r="G687" s="4" t="s">
        <v>35188</v>
      </c>
      <c r="H687" s="4" t="s">
        <v>9453</v>
      </c>
      <c r="I687" s="4" t="n">
        <v>26.1228</v>
      </c>
      <c r="J687" s="4" t="n">
        <v>-80.25455</v>
      </c>
      <c r="K687" s="4" t="s">
        <v>35189</v>
      </c>
      <c r="L687" s="4" t="s">
        <v>35190</v>
      </c>
      <c r="M687" s="4" t="s">
        <v>33607</v>
      </c>
      <c r="N687" s="4" t="s">
        <v>33607</v>
      </c>
      <c r="O687" s="4" t="s">
        <v>33607</v>
      </c>
      <c r="P687" s="4" t="s">
        <v>33607</v>
      </c>
      <c r="Q687" s="4" t="s">
        <v>33607</v>
      </c>
      <c r="R687" s="4" t="s">
        <v>32025</v>
      </c>
      <c r="S687" s="4" t="s">
        <v>88</v>
      </c>
      <c r="T687" s="4" t="s">
        <v>30570</v>
      </c>
      <c r="U687" s="4" t="s">
        <v>31070</v>
      </c>
      <c r="V687" s="7" t="s">
        <v>35191</v>
      </c>
    </row>
    <row r="688" customFormat="false" ht="15" hidden="false" customHeight="false" outlineLevel="0" collapsed="false">
      <c r="A688" s="4" t="s">
        <v>35192</v>
      </c>
      <c r="B688" s="4" t="s">
        <v>35193</v>
      </c>
      <c r="C688" s="4" t="s">
        <v>30584</v>
      </c>
      <c r="D688" s="4" t="s">
        <v>35194</v>
      </c>
      <c r="E688" s="4" t="s">
        <v>16823</v>
      </c>
      <c r="F688" s="4" t="s">
        <v>15016</v>
      </c>
      <c r="G688" s="4" t="s">
        <v>16824</v>
      </c>
      <c r="H688" s="4" t="s">
        <v>9453</v>
      </c>
      <c r="I688" s="4" t="n">
        <v>26.1486</v>
      </c>
      <c r="J688" s="4" t="n">
        <v>-80.25624</v>
      </c>
      <c r="K688" s="4" t="s">
        <v>35195</v>
      </c>
      <c r="L688" s="4" t="s">
        <v>35196</v>
      </c>
      <c r="M688" s="4" t="s">
        <v>33710</v>
      </c>
      <c r="N688" s="4" t="s">
        <v>33710</v>
      </c>
      <c r="O688" s="4" t="s">
        <v>33710</v>
      </c>
      <c r="P688" s="4" t="s">
        <v>33710</v>
      </c>
      <c r="Q688" s="4" t="s">
        <v>33710</v>
      </c>
      <c r="R688" s="4" t="s">
        <v>88</v>
      </c>
      <c r="S688" s="4" t="s">
        <v>88</v>
      </c>
      <c r="T688" s="4" t="s">
        <v>30570</v>
      </c>
      <c r="U688" s="4" t="s">
        <v>31070</v>
      </c>
      <c r="V688" s="7" t="s">
        <v>35197</v>
      </c>
    </row>
    <row r="689" customFormat="false" ht="15" hidden="false" customHeight="false" outlineLevel="0" collapsed="false">
      <c r="A689" s="4" t="s">
        <v>35198</v>
      </c>
      <c r="B689" s="4" t="s">
        <v>35199</v>
      </c>
      <c r="C689" s="4" t="s">
        <v>13</v>
      </c>
      <c r="D689" s="4" t="s">
        <v>35200</v>
      </c>
      <c r="E689" s="4" t="s">
        <v>16842</v>
      </c>
      <c r="F689" s="4" t="s">
        <v>15016</v>
      </c>
      <c r="G689" s="4" t="s">
        <v>16852</v>
      </c>
      <c r="H689" s="4" t="s">
        <v>9453</v>
      </c>
      <c r="I689" s="4" t="n">
        <v>26.98914</v>
      </c>
      <c r="J689" s="4" t="n">
        <v>-82.10893</v>
      </c>
      <c r="K689" s="4" t="s">
        <v>35201</v>
      </c>
      <c r="L689" s="4" t="s">
        <v>35202</v>
      </c>
      <c r="M689" s="4" t="s">
        <v>31197</v>
      </c>
      <c r="N689" s="4" t="s">
        <v>31197</v>
      </c>
      <c r="O689" s="4" t="s">
        <v>31197</v>
      </c>
      <c r="P689" s="4" t="s">
        <v>31197</v>
      </c>
      <c r="Q689" s="4" t="s">
        <v>31197</v>
      </c>
      <c r="R689" s="4" t="s">
        <v>31575</v>
      </c>
      <c r="S689" s="4" t="s">
        <v>88</v>
      </c>
      <c r="T689" s="4" t="s">
        <v>30570</v>
      </c>
      <c r="U689" s="4" t="s">
        <v>34079</v>
      </c>
      <c r="V689" s="7" t="s">
        <v>35203</v>
      </c>
    </row>
    <row r="690" customFormat="false" ht="15" hidden="false" customHeight="false" outlineLevel="0" collapsed="false">
      <c r="A690" s="4" t="s">
        <v>35204</v>
      </c>
      <c r="B690" s="4" t="s">
        <v>35205</v>
      </c>
      <c r="C690" s="4" t="s">
        <v>13</v>
      </c>
      <c r="D690" s="4" t="s">
        <v>35206</v>
      </c>
      <c r="E690" s="4" t="s">
        <v>16861</v>
      </c>
      <c r="F690" s="4" t="s">
        <v>15016</v>
      </c>
      <c r="G690" s="4" t="s">
        <v>35207</v>
      </c>
      <c r="H690" s="4" t="s">
        <v>9453</v>
      </c>
      <c r="I690" s="4" t="n">
        <v>29.14089</v>
      </c>
      <c r="J690" s="4" t="n">
        <v>-81.01275</v>
      </c>
      <c r="K690" s="4" t="s">
        <v>35208</v>
      </c>
      <c r="L690" s="4" t="s">
        <v>35209</v>
      </c>
      <c r="M690" s="4" t="s">
        <v>31694</v>
      </c>
      <c r="N690" s="4" t="s">
        <v>31694</v>
      </c>
      <c r="O690" s="4" t="s">
        <v>31694</v>
      </c>
      <c r="P690" s="4" t="s">
        <v>31694</v>
      </c>
      <c r="Q690" s="4" t="s">
        <v>31694</v>
      </c>
      <c r="R690" s="4" t="s">
        <v>30596</v>
      </c>
      <c r="S690" s="4" t="s">
        <v>88</v>
      </c>
      <c r="T690" s="4" t="s">
        <v>30570</v>
      </c>
      <c r="U690" s="4" t="s">
        <v>30571</v>
      </c>
      <c r="V690" s="7" t="s">
        <v>35210</v>
      </c>
    </row>
    <row r="691" customFormat="false" ht="15" hidden="false" customHeight="false" outlineLevel="0" collapsed="false">
      <c r="A691" s="4" t="s">
        <v>35211</v>
      </c>
      <c r="B691" s="4" t="s">
        <v>35212</v>
      </c>
      <c r="C691" s="4" t="s">
        <v>13</v>
      </c>
      <c r="D691" s="4" t="s">
        <v>35213</v>
      </c>
      <c r="E691" s="4" t="s">
        <v>35214</v>
      </c>
      <c r="F691" s="4" t="s">
        <v>15016</v>
      </c>
      <c r="G691" s="4" t="s">
        <v>35215</v>
      </c>
      <c r="H691" s="4" t="s">
        <v>9453</v>
      </c>
      <c r="I691" s="4" t="n">
        <v>28.3177</v>
      </c>
      <c r="J691" s="4" t="n">
        <v>-82.69999</v>
      </c>
      <c r="K691" s="4" t="s">
        <v>35216</v>
      </c>
      <c r="L691" s="4" t="s">
        <v>35217</v>
      </c>
      <c r="M691" s="4" t="s">
        <v>31298</v>
      </c>
      <c r="N691" s="4" t="s">
        <v>31298</v>
      </c>
      <c r="O691" s="4" t="s">
        <v>31298</v>
      </c>
      <c r="P691" s="4" t="s">
        <v>31298</v>
      </c>
      <c r="Q691" s="4" t="s">
        <v>31298</v>
      </c>
      <c r="R691" s="4" t="s">
        <v>30596</v>
      </c>
      <c r="S691" s="4" t="s">
        <v>88</v>
      </c>
      <c r="T691" s="4" t="s">
        <v>30570</v>
      </c>
      <c r="U691" s="4" t="s">
        <v>30597</v>
      </c>
      <c r="V691" s="7" t="s">
        <v>35218</v>
      </c>
    </row>
    <row r="692" customFormat="false" ht="15" hidden="false" customHeight="false" outlineLevel="0" collapsed="false">
      <c r="A692" s="4" t="s">
        <v>35219</v>
      </c>
      <c r="B692" s="4" t="s">
        <v>35220</v>
      </c>
      <c r="C692" s="4" t="s">
        <v>13</v>
      </c>
      <c r="D692" s="4" t="s">
        <v>35221</v>
      </c>
      <c r="E692" s="4" t="s">
        <v>16871</v>
      </c>
      <c r="F692" s="4" t="s">
        <v>15016</v>
      </c>
      <c r="G692" s="4" t="s">
        <v>16899</v>
      </c>
      <c r="H692" s="4" t="s">
        <v>9453</v>
      </c>
      <c r="I692" s="4" t="n">
        <v>27.29854</v>
      </c>
      <c r="J692" s="4" t="n">
        <v>-80.30413</v>
      </c>
      <c r="K692" s="4" t="s">
        <v>35222</v>
      </c>
      <c r="L692" s="4" t="s">
        <v>35223</v>
      </c>
      <c r="M692" s="4" t="s">
        <v>35224</v>
      </c>
      <c r="N692" s="4" t="s">
        <v>35224</v>
      </c>
      <c r="O692" s="4" t="s">
        <v>35224</v>
      </c>
      <c r="P692" s="4" t="s">
        <v>35224</v>
      </c>
      <c r="Q692" s="4" t="s">
        <v>35224</v>
      </c>
      <c r="R692" s="4" t="s">
        <v>32025</v>
      </c>
      <c r="S692" s="4" t="s">
        <v>88</v>
      </c>
      <c r="T692" s="4" t="s">
        <v>30570</v>
      </c>
      <c r="U692" s="4" t="s">
        <v>30597</v>
      </c>
      <c r="V692" s="7" t="s">
        <v>35225</v>
      </c>
    </row>
    <row r="693" customFormat="false" ht="15" hidden="false" customHeight="false" outlineLevel="0" collapsed="false">
      <c r="A693" s="4" t="s">
        <v>35226</v>
      </c>
      <c r="B693" s="4" t="s">
        <v>35227</v>
      </c>
      <c r="C693" s="4" t="s">
        <v>13</v>
      </c>
      <c r="D693" s="4" t="s">
        <v>35228</v>
      </c>
      <c r="E693" s="4" t="s">
        <v>16871</v>
      </c>
      <c r="F693" s="4" t="s">
        <v>15016</v>
      </c>
      <c r="G693" s="4" t="s">
        <v>16891</v>
      </c>
      <c r="H693" s="4" t="s">
        <v>9453</v>
      </c>
      <c r="I693" s="4" t="n">
        <v>27.32848</v>
      </c>
      <c r="J693" s="4" t="n">
        <v>-80.40939</v>
      </c>
      <c r="K693" s="4" t="s">
        <v>35229</v>
      </c>
      <c r="L693" s="4" t="s">
        <v>35230</v>
      </c>
      <c r="M693" s="4" t="s">
        <v>33710</v>
      </c>
      <c r="N693" s="4" t="s">
        <v>33710</v>
      </c>
      <c r="O693" s="4" t="s">
        <v>33710</v>
      </c>
      <c r="P693" s="4" t="s">
        <v>33710</v>
      </c>
      <c r="Q693" s="4" t="s">
        <v>33710</v>
      </c>
      <c r="R693" s="4" t="s">
        <v>88</v>
      </c>
      <c r="S693" s="4" t="s">
        <v>88</v>
      </c>
      <c r="T693" s="4" t="s">
        <v>30570</v>
      </c>
      <c r="U693" s="4" t="s">
        <v>30571</v>
      </c>
      <c r="V693" s="7" t="s">
        <v>35231</v>
      </c>
    </row>
    <row r="694" customFormat="false" ht="15" hidden="false" customHeight="false" outlineLevel="0" collapsed="false">
      <c r="A694" s="4" t="s">
        <v>35232</v>
      </c>
      <c r="B694" s="4" t="s">
        <v>30839</v>
      </c>
      <c r="C694" s="4" t="s">
        <v>30584</v>
      </c>
      <c r="D694" s="4" t="s">
        <v>35233</v>
      </c>
      <c r="E694" s="4" t="s">
        <v>16871</v>
      </c>
      <c r="F694" s="4" t="s">
        <v>15016</v>
      </c>
      <c r="G694" s="4" t="s">
        <v>16872</v>
      </c>
      <c r="H694" s="4" t="s">
        <v>9453</v>
      </c>
      <c r="I694" s="4" t="n">
        <v>27.25634</v>
      </c>
      <c r="J694" s="4" t="n">
        <v>-80.3757</v>
      </c>
      <c r="K694" s="4" t="s">
        <v>35234</v>
      </c>
      <c r="L694" s="4" t="s">
        <v>35235</v>
      </c>
      <c r="M694" s="4" t="s">
        <v>33607</v>
      </c>
      <c r="N694" s="4" t="s">
        <v>33607</v>
      </c>
      <c r="O694" s="4" t="s">
        <v>33607</v>
      </c>
      <c r="P694" s="4" t="s">
        <v>33607</v>
      </c>
      <c r="Q694" s="4" t="s">
        <v>33607</v>
      </c>
      <c r="R694" s="4" t="s">
        <v>88</v>
      </c>
      <c r="S694" s="4" t="s">
        <v>88</v>
      </c>
      <c r="T694" s="4" t="s">
        <v>30570</v>
      </c>
      <c r="U694" s="4" t="s">
        <v>30580</v>
      </c>
      <c r="V694" s="7" t="s">
        <v>35236</v>
      </c>
    </row>
    <row r="695" customFormat="false" ht="15" hidden="false" customHeight="false" outlineLevel="0" collapsed="false">
      <c r="A695" s="4" t="s">
        <v>35237</v>
      </c>
      <c r="B695" s="4" t="s">
        <v>35238</v>
      </c>
      <c r="C695" s="4" t="s">
        <v>13</v>
      </c>
      <c r="D695" s="4" t="s">
        <v>35239</v>
      </c>
      <c r="E695" s="4" t="s">
        <v>35240</v>
      </c>
      <c r="F695" s="4" t="s">
        <v>15016</v>
      </c>
      <c r="G695" s="4" t="s">
        <v>35241</v>
      </c>
      <c r="H695" s="4" t="s">
        <v>9453</v>
      </c>
      <c r="I695" s="4" t="n">
        <v>26.94017</v>
      </c>
      <c r="J695" s="4" t="n">
        <v>-82.03669</v>
      </c>
      <c r="K695" s="4" t="s">
        <v>35242</v>
      </c>
      <c r="L695" s="4" t="s">
        <v>35243</v>
      </c>
      <c r="M695" s="4" t="s">
        <v>31591</v>
      </c>
      <c r="N695" s="4" t="s">
        <v>31591</v>
      </c>
      <c r="O695" s="4" t="s">
        <v>31591</v>
      </c>
      <c r="P695" s="4" t="s">
        <v>31591</v>
      </c>
      <c r="Q695" s="4" t="s">
        <v>31591</v>
      </c>
      <c r="R695" s="4" t="s">
        <v>88</v>
      </c>
      <c r="S695" s="4" t="s">
        <v>88</v>
      </c>
      <c r="T695" s="4" t="s">
        <v>30570</v>
      </c>
      <c r="U695" s="4" t="s">
        <v>31070</v>
      </c>
      <c r="V695" s="7" t="s">
        <v>35244</v>
      </c>
    </row>
    <row r="696" customFormat="false" ht="15" hidden="false" customHeight="false" outlineLevel="0" collapsed="false">
      <c r="A696" s="4" t="s">
        <v>35245</v>
      </c>
      <c r="B696" s="4" t="s">
        <v>35246</v>
      </c>
      <c r="C696" s="4" t="s">
        <v>13</v>
      </c>
      <c r="D696" s="4" t="s">
        <v>35247</v>
      </c>
      <c r="E696" s="4" t="s">
        <v>16916</v>
      </c>
      <c r="F696" s="4" t="s">
        <v>15016</v>
      </c>
      <c r="G696" s="4" t="s">
        <v>35248</v>
      </c>
      <c r="H696" s="4" t="s">
        <v>9453</v>
      </c>
      <c r="I696" s="4" t="n">
        <v>27.85364</v>
      </c>
      <c r="J696" s="4" t="n">
        <v>-82.30298</v>
      </c>
      <c r="K696" s="4" t="s">
        <v>35249</v>
      </c>
      <c r="L696" s="4" t="s">
        <v>35250</v>
      </c>
      <c r="M696" s="4" t="s">
        <v>30632</v>
      </c>
      <c r="N696" s="4" t="s">
        <v>30632</v>
      </c>
      <c r="O696" s="4" t="s">
        <v>30632</v>
      </c>
      <c r="P696" s="4" t="s">
        <v>30632</v>
      </c>
      <c r="Q696" s="4" t="s">
        <v>30632</v>
      </c>
      <c r="R696" s="4" t="s">
        <v>88</v>
      </c>
      <c r="S696" s="4" t="s">
        <v>88</v>
      </c>
      <c r="T696" s="4" t="s">
        <v>30570</v>
      </c>
      <c r="U696" s="4" t="s">
        <v>30597</v>
      </c>
      <c r="V696" s="7" t="s">
        <v>35251</v>
      </c>
    </row>
    <row r="697" customFormat="false" ht="15" hidden="false" customHeight="false" outlineLevel="0" collapsed="false">
      <c r="A697" s="4" t="s">
        <v>35252</v>
      </c>
      <c r="B697" s="4" t="s">
        <v>35253</v>
      </c>
      <c r="C697" s="4" t="s">
        <v>13</v>
      </c>
      <c r="D697" s="4" t="s">
        <v>35254</v>
      </c>
      <c r="E697" s="4" t="s">
        <v>16951</v>
      </c>
      <c r="F697" s="4" t="s">
        <v>15016</v>
      </c>
      <c r="G697" s="4" t="s">
        <v>17410</v>
      </c>
      <c r="H697" s="4" t="s">
        <v>9453</v>
      </c>
      <c r="I697" s="4" t="n">
        <v>26.68302</v>
      </c>
      <c r="J697" s="4" t="n">
        <v>-80.23089</v>
      </c>
      <c r="K697" s="4" t="s">
        <v>35255</v>
      </c>
      <c r="L697" s="4" t="s">
        <v>35256</v>
      </c>
      <c r="M697" s="4" t="s">
        <v>35257</v>
      </c>
      <c r="N697" s="4" t="s">
        <v>35257</v>
      </c>
      <c r="O697" s="4" t="s">
        <v>35257</v>
      </c>
      <c r="P697" s="4" t="s">
        <v>35257</v>
      </c>
      <c r="Q697" s="4" t="s">
        <v>35257</v>
      </c>
      <c r="R697" s="4" t="s">
        <v>88</v>
      </c>
      <c r="S697" s="4" t="s">
        <v>88</v>
      </c>
      <c r="T697" s="4" t="s">
        <v>30570</v>
      </c>
      <c r="U697" s="4" t="s">
        <v>30614</v>
      </c>
      <c r="V697" s="7" t="s">
        <v>35258</v>
      </c>
    </row>
    <row r="698" customFormat="false" ht="15" hidden="false" customHeight="false" outlineLevel="0" collapsed="false">
      <c r="A698" s="4" t="s">
        <v>35259</v>
      </c>
      <c r="B698" s="4" t="s">
        <v>35260</v>
      </c>
      <c r="C698" s="4" t="s">
        <v>30584</v>
      </c>
      <c r="D698" s="4" t="s">
        <v>35261</v>
      </c>
      <c r="E698" s="4" t="s">
        <v>35262</v>
      </c>
      <c r="F698" s="4" t="s">
        <v>15016</v>
      </c>
      <c r="G698" s="4" t="s">
        <v>17078</v>
      </c>
      <c r="H698" s="4" t="s">
        <v>9453</v>
      </c>
      <c r="I698" s="4" t="n">
        <v>29.86153</v>
      </c>
      <c r="J698" s="4" t="n">
        <v>-81.32277</v>
      </c>
      <c r="K698" s="4" t="s">
        <v>35263</v>
      </c>
      <c r="L698" s="4" t="s">
        <v>35264</v>
      </c>
      <c r="M698" s="4" t="s">
        <v>33710</v>
      </c>
      <c r="N698" s="4" t="s">
        <v>33710</v>
      </c>
      <c r="O698" s="4" t="s">
        <v>33710</v>
      </c>
      <c r="P698" s="4" t="s">
        <v>33710</v>
      </c>
      <c r="Q698" s="4" t="s">
        <v>33710</v>
      </c>
      <c r="R698" s="4" t="s">
        <v>30596</v>
      </c>
      <c r="S698" s="4" t="s">
        <v>88</v>
      </c>
      <c r="T698" s="4" t="s">
        <v>30570</v>
      </c>
      <c r="U698" s="4" t="s">
        <v>34079</v>
      </c>
      <c r="V698" s="7" t="s">
        <v>35265</v>
      </c>
    </row>
    <row r="699" customFormat="false" ht="15" hidden="false" customHeight="false" outlineLevel="0" collapsed="false">
      <c r="A699" s="4" t="s">
        <v>35266</v>
      </c>
      <c r="B699" s="4" t="s">
        <v>35267</v>
      </c>
      <c r="C699" s="4" t="s">
        <v>30584</v>
      </c>
      <c r="D699" s="4" t="s">
        <v>35268</v>
      </c>
      <c r="E699" s="4" t="s">
        <v>35262</v>
      </c>
      <c r="F699" s="4" t="s">
        <v>15016</v>
      </c>
      <c r="G699" s="4" t="s">
        <v>35269</v>
      </c>
      <c r="H699" s="4" t="s">
        <v>9453</v>
      </c>
      <c r="I699" s="4" t="n">
        <v>29.82352</v>
      </c>
      <c r="J699" s="4" t="n">
        <v>-81.27117</v>
      </c>
      <c r="K699" s="4" t="s">
        <v>35270</v>
      </c>
      <c r="L699" s="4" t="s">
        <v>35271</v>
      </c>
      <c r="M699" s="4" t="s">
        <v>30632</v>
      </c>
      <c r="N699" s="4" t="s">
        <v>30632</v>
      </c>
      <c r="O699" s="4" t="s">
        <v>30632</v>
      </c>
      <c r="P699" s="4" t="s">
        <v>30632</v>
      </c>
      <c r="Q699" s="4" t="s">
        <v>30632</v>
      </c>
      <c r="R699" s="4" t="s">
        <v>88</v>
      </c>
      <c r="S699" s="4" t="s">
        <v>88</v>
      </c>
      <c r="T699" s="4" t="s">
        <v>30570</v>
      </c>
      <c r="U699" s="4" t="s">
        <v>34079</v>
      </c>
      <c r="V699" s="7" t="s">
        <v>35272</v>
      </c>
    </row>
    <row r="700" customFormat="false" ht="15" hidden="false" customHeight="false" outlineLevel="0" collapsed="false">
      <c r="A700" s="4" t="s">
        <v>35273</v>
      </c>
      <c r="B700" s="4" t="s">
        <v>35274</v>
      </c>
      <c r="C700" s="4" t="s">
        <v>30584</v>
      </c>
      <c r="D700" s="4" t="s">
        <v>35275</v>
      </c>
      <c r="E700" s="4" t="s">
        <v>16971</v>
      </c>
      <c r="F700" s="4" t="s">
        <v>15016</v>
      </c>
      <c r="G700" s="4" t="s">
        <v>16972</v>
      </c>
      <c r="H700" s="4" t="s">
        <v>9453</v>
      </c>
      <c r="I700" s="4" t="n">
        <v>28.22262</v>
      </c>
      <c r="J700" s="4" t="n">
        <v>-81.31609</v>
      </c>
      <c r="K700" s="4" t="s">
        <v>35276</v>
      </c>
      <c r="L700" s="4" t="s">
        <v>35277</v>
      </c>
      <c r="M700" s="4" t="s">
        <v>33710</v>
      </c>
      <c r="N700" s="4" t="s">
        <v>33710</v>
      </c>
      <c r="O700" s="4" t="s">
        <v>33710</v>
      </c>
      <c r="P700" s="4" t="s">
        <v>33710</v>
      </c>
      <c r="Q700" s="4" t="s">
        <v>33710</v>
      </c>
      <c r="R700" s="4" t="s">
        <v>88</v>
      </c>
      <c r="S700" s="4" t="s">
        <v>88</v>
      </c>
      <c r="T700" s="4" t="s">
        <v>30570</v>
      </c>
      <c r="U700" s="4" t="s">
        <v>30597</v>
      </c>
      <c r="V700" s="7" t="s">
        <v>35278</v>
      </c>
    </row>
    <row r="701" customFormat="false" ht="15" hidden="false" customHeight="false" outlineLevel="0" collapsed="false">
      <c r="A701" s="4" t="s">
        <v>35279</v>
      </c>
      <c r="B701" s="4" t="s">
        <v>35280</v>
      </c>
      <c r="C701" s="4" t="s">
        <v>30584</v>
      </c>
      <c r="D701" s="4" t="s">
        <v>35281</v>
      </c>
      <c r="E701" s="4" t="s">
        <v>16971</v>
      </c>
      <c r="F701" s="4" t="s">
        <v>15016</v>
      </c>
      <c r="G701" s="4" t="s">
        <v>35282</v>
      </c>
      <c r="H701" s="4" t="s">
        <v>9453</v>
      </c>
      <c r="I701" s="4" t="n">
        <v>28.24608</v>
      </c>
      <c r="J701" s="4" t="n">
        <v>-81.24199</v>
      </c>
      <c r="K701" s="4" t="s">
        <v>35283</v>
      </c>
      <c r="L701" s="4" t="s">
        <v>35284</v>
      </c>
      <c r="M701" s="4" t="s">
        <v>33607</v>
      </c>
      <c r="N701" s="4" t="s">
        <v>33607</v>
      </c>
      <c r="O701" s="4" t="s">
        <v>33607</v>
      </c>
      <c r="P701" s="4" t="s">
        <v>33607</v>
      </c>
      <c r="Q701" s="4" t="s">
        <v>33607</v>
      </c>
      <c r="R701" s="4" t="s">
        <v>30596</v>
      </c>
      <c r="S701" s="4" t="s">
        <v>88</v>
      </c>
      <c r="T701" s="4" t="s">
        <v>30570</v>
      </c>
      <c r="U701" s="4" t="s">
        <v>30597</v>
      </c>
      <c r="V701" s="7" t="s">
        <v>35285</v>
      </c>
    </row>
    <row r="702" customFormat="false" ht="15" hidden="false" customHeight="false" outlineLevel="0" collapsed="false">
      <c r="A702" s="4" t="s">
        <v>35286</v>
      </c>
      <c r="B702" s="4" t="s">
        <v>35287</v>
      </c>
      <c r="C702" s="4" t="s">
        <v>13</v>
      </c>
      <c r="D702" s="4" t="s">
        <v>35288</v>
      </c>
      <c r="E702" s="4" t="s">
        <v>35289</v>
      </c>
      <c r="F702" s="4" t="s">
        <v>15016</v>
      </c>
      <c r="G702" s="4" t="s">
        <v>35290</v>
      </c>
      <c r="H702" s="4" t="s">
        <v>9453</v>
      </c>
      <c r="I702" s="4" t="n">
        <v>27.80727</v>
      </c>
      <c r="J702" s="4" t="n">
        <v>-82.72852</v>
      </c>
      <c r="K702" s="4" t="s">
        <v>35291</v>
      </c>
      <c r="L702" s="4" t="s">
        <v>35292</v>
      </c>
      <c r="M702" s="4" t="s">
        <v>31149</v>
      </c>
      <c r="N702" s="4" t="s">
        <v>31149</v>
      </c>
      <c r="O702" s="4" t="s">
        <v>31149</v>
      </c>
      <c r="P702" s="4" t="s">
        <v>31149</v>
      </c>
      <c r="Q702" s="4" t="s">
        <v>31149</v>
      </c>
      <c r="R702" s="4" t="s">
        <v>88</v>
      </c>
      <c r="S702" s="4" t="s">
        <v>88</v>
      </c>
      <c r="T702" s="4" t="s">
        <v>30570</v>
      </c>
      <c r="U702" s="4" t="s">
        <v>34424</v>
      </c>
      <c r="V702" s="7" t="s">
        <v>35293</v>
      </c>
    </row>
    <row r="703" customFormat="false" ht="15" hidden="false" customHeight="false" outlineLevel="0" collapsed="false">
      <c r="A703" s="4" t="s">
        <v>35294</v>
      </c>
      <c r="B703" s="4" t="s">
        <v>35295</v>
      </c>
      <c r="C703" s="4" t="s">
        <v>30584</v>
      </c>
      <c r="D703" s="4" t="s">
        <v>35296</v>
      </c>
      <c r="E703" s="4" t="s">
        <v>35289</v>
      </c>
      <c r="F703" s="4" t="s">
        <v>15016</v>
      </c>
      <c r="G703" s="4" t="s">
        <v>35297</v>
      </c>
      <c r="H703" s="4" t="s">
        <v>9453</v>
      </c>
      <c r="I703" s="4" t="n">
        <v>27.71935</v>
      </c>
      <c r="J703" s="4" t="n">
        <v>-82.67448</v>
      </c>
      <c r="K703" s="4" t="s">
        <v>35298</v>
      </c>
      <c r="L703" s="4" t="s">
        <v>35299</v>
      </c>
      <c r="M703" s="4" t="s">
        <v>30802</v>
      </c>
      <c r="N703" s="4" t="s">
        <v>31170</v>
      </c>
      <c r="O703" s="4" t="s">
        <v>30802</v>
      </c>
      <c r="P703" s="4" t="s">
        <v>30802</v>
      </c>
      <c r="Q703" s="4" t="s">
        <v>30802</v>
      </c>
      <c r="R703" s="4" t="s">
        <v>88</v>
      </c>
      <c r="S703" s="4" t="s">
        <v>88</v>
      </c>
      <c r="T703" s="4" t="s">
        <v>35300</v>
      </c>
      <c r="U703" s="4" t="s">
        <v>34079</v>
      </c>
      <c r="V703" s="7" t="s">
        <v>35301</v>
      </c>
    </row>
    <row r="704" customFormat="false" ht="15" hidden="false" customHeight="false" outlineLevel="0" collapsed="false">
      <c r="A704" s="4" t="s">
        <v>35302</v>
      </c>
      <c r="B704" s="4" t="s">
        <v>35303</v>
      </c>
      <c r="C704" s="4" t="s">
        <v>30584</v>
      </c>
      <c r="D704" s="4" t="s">
        <v>35304</v>
      </c>
      <c r="E704" s="4" t="s">
        <v>35289</v>
      </c>
      <c r="F704" s="4" t="s">
        <v>15016</v>
      </c>
      <c r="G704" s="4" t="s">
        <v>35305</v>
      </c>
      <c r="H704" s="4" t="s">
        <v>9453</v>
      </c>
      <c r="I704" s="4" t="n">
        <v>27.80717</v>
      </c>
      <c r="J704" s="4" t="n">
        <v>-82.6385</v>
      </c>
      <c r="K704" s="4" t="s">
        <v>35306</v>
      </c>
      <c r="L704" s="4" t="s">
        <v>35307</v>
      </c>
      <c r="M704" s="4" t="s">
        <v>35308</v>
      </c>
      <c r="N704" s="4" t="s">
        <v>35308</v>
      </c>
      <c r="O704" s="4" t="s">
        <v>35308</v>
      </c>
      <c r="P704" s="4" t="s">
        <v>35308</v>
      </c>
      <c r="Q704" s="4" t="s">
        <v>35308</v>
      </c>
      <c r="R704" s="4" t="s">
        <v>88</v>
      </c>
      <c r="S704" s="4" t="s">
        <v>88</v>
      </c>
      <c r="T704" s="4" t="s">
        <v>35309</v>
      </c>
      <c r="U704" s="4" t="s">
        <v>34079</v>
      </c>
      <c r="V704" s="7" t="s">
        <v>35310</v>
      </c>
    </row>
    <row r="705" customFormat="false" ht="15" hidden="false" customHeight="false" outlineLevel="0" collapsed="false">
      <c r="A705" s="4" t="s">
        <v>35311</v>
      </c>
      <c r="B705" s="4" t="s">
        <v>35312</v>
      </c>
      <c r="C705" s="4" t="s">
        <v>30584</v>
      </c>
      <c r="D705" s="4" t="s">
        <v>35313</v>
      </c>
      <c r="E705" s="4" t="s">
        <v>35289</v>
      </c>
      <c r="F705" s="4" t="s">
        <v>15016</v>
      </c>
      <c r="G705" s="4" t="s">
        <v>35314</v>
      </c>
      <c r="H705" s="4" t="s">
        <v>9453</v>
      </c>
      <c r="I705" s="4" t="n">
        <v>27.78136</v>
      </c>
      <c r="J705" s="4" t="n">
        <v>-82.70002</v>
      </c>
      <c r="K705" s="4" t="s">
        <v>35315</v>
      </c>
      <c r="L705" s="4" t="s">
        <v>35316</v>
      </c>
      <c r="M705" s="4" t="s">
        <v>31765</v>
      </c>
      <c r="N705" s="4" t="s">
        <v>31765</v>
      </c>
      <c r="O705" s="4" t="s">
        <v>31765</v>
      </c>
      <c r="P705" s="4" t="s">
        <v>31765</v>
      </c>
      <c r="Q705" s="4" t="s">
        <v>31765</v>
      </c>
      <c r="R705" s="4" t="s">
        <v>88</v>
      </c>
      <c r="S705" s="4" t="s">
        <v>88</v>
      </c>
      <c r="T705" s="4" t="s">
        <v>30570</v>
      </c>
      <c r="U705" s="4" t="s">
        <v>31070</v>
      </c>
      <c r="V705" s="7" t="s">
        <v>35317</v>
      </c>
    </row>
    <row r="706" customFormat="false" ht="15" hidden="false" customHeight="false" outlineLevel="0" collapsed="false">
      <c r="A706" s="4" t="s">
        <v>35318</v>
      </c>
      <c r="B706" s="4" t="s">
        <v>35319</v>
      </c>
      <c r="C706" s="4" t="s">
        <v>13</v>
      </c>
      <c r="D706" s="4" t="s">
        <v>35320</v>
      </c>
      <c r="E706" s="4" t="s">
        <v>16990</v>
      </c>
      <c r="F706" s="4" t="s">
        <v>15016</v>
      </c>
      <c r="G706" s="4" t="s">
        <v>16991</v>
      </c>
      <c r="H706" s="4" t="s">
        <v>9453</v>
      </c>
      <c r="I706" s="4" t="n">
        <v>28.81182</v>
      </c>
      <c r="J706" s="4" t="n">
        <v>-81.28231</v>
      </c>
      <c r="K706" s="4" t="s">
        <v>35321</v>
      </c>
      <c r="L706" s="4" t="s">
        <v>35322</v>
      </c>
      <c r="M706" s="4" t="s">
        <v>34124</v>
      </c>
      <c r="N706" s="4" t="s">
        <v>34124</v>
      </c>
      <c r="O706" s="4" t="s">
        <v>34124</v>
      </c>
      <c r="P706" s="4" t="s">
        <v>34124</v>
      </c>
      <c r="Q706" s="4" t="s">
        <v>34124</v>
      </c>
      <c r="R706" s="4" t="s">
        <v>32025</v>
      </c>
      <c r="S706" s="4" t="s">
        <v>88</v>
      </c>
      <c r="T706" s="4" t="s">
        <v>30570</v>
      </c>
      <c r="U706" s="4" t="s">
        <v>30597</v>
      </c>
      <c r="V706" s="7" t="s">
        <v>35323</v>
      </c>
    </row>
    <row r="707" customFormat="false" ht="15" hidden="false" customHeight="false" outlineLevel="0" collapsed="false">
      <c r="A707" s="4" t="s">
        <v>35324</v>
      </c>
      <c r="B707" s="4" t="s">
        <v>35325</v>
      </c>
      <c r="C707" s="4" t="s">
        <v>13</v>
      </c>
      <c r="D707" s="4" t="s">
        <v>35326</v>
      </c>
      <c r="E707" s="4" t="s">
        <v>17000</v>
      </c>
      <c r="F707" s="4" t="s">
        <v>15016</v>
      </c>
      <c r="G707" s="4" t="s">
        <v>17019</v>
      </c>
      <c r="H707" s="4" t="s">
        <v>9453</v>
      </c>
      <c r="I707" s="4" t="n">
        <v>27.39045</v>
      </c>
      <c r="J707" s="4" t="n">
        <v>-82.52146</v>
      </c>
      <c r="K707" s="4" t="s">
        <v>35327</v>
      </c>
      <c r="L707" s="4" t="s">
        <v>35328</v>
      </c>
      <c r="M707" s="4" t="s">
        <v>30870</v>
      </c>
      <c r="N707" s="4" t="s">
        <v>30870</v>
      </c>
      <c r="O707" s="4" t="s">
        <v>30870</v>
      </c>
      <c r="P707" s="4" t="s">
        <v>30870</v>
      </c>
      <c r="Q707" s="4" t="s">
        <v>30870</v>
      </c>
      <c r="R707" s="4" t="s">
        <v>88</v>
      </c>
      <c r="S707" s="4" t="s">
        <v>88</v>
      </c>
      <c r="T707" s="4" t="s">
        <v>30570</v>
      </c>
      <c r="U707" s="4" t="s">
        <v>30597</v>
      </c>
      <c r="V707" s="7" t="s">
        <v>35329</v>
      </c>
    </row>
    <row r="708" customFormat="false" ht="15" hidden="false" customHeight="false" outlineLevel="0" collapsed="false">
      <c r="A708" s="4" t="s">
        <v>35330</v>
      </c>
      <c r="B708" s="4" t="s">
        <v>35331</v>
      </c>
      <c r="C708" s="4" t="s">
        <v>13</v>
      </c>
      <c r="D708" s="4" t="s">
        <v>35332</v>
      </c>
      <c r="E708" s="4" t="s">
        <v>17000</v>
      </c>
      <c r="F708" s="4" t="s">
        <v>15016</v>
      </c>
      <c r="G708" s="4" t="s">
        <v>17010</v>
      </c>
      <c r="H708" s="4" t="s">
        <v>9453</v>
      </c>
      <c r="I708" s="4" t="n">
        <v>27.29892</v>
      </c>
      <c r="J708" s="4" t="n">
        <v>-82.52109</v>
      </c>
      <c r="K708" s="4" t="s">
        <v>35333</v>
      </c>
      <c r="L708" s="4" t="s">
        <v>35334</v>
      </c>
      <c r="M708" s="4" t="s">
        <v>33607</v>
      </c>
      <c r="N708" s="4" t="s">
        <v>33607</v>
      </c>
      <c r="O708" s="4" t="s">
        <v>33607</v>
      </c>
      <c r="P708" s="4" t="s">
        <v>33607</v>
      </c>
      <c r="Q708" s="4" t="s">
        <v>33607</v>
      </c>
      <c r="R708" s="4" t="s">
        <v>88</v>
      </c>
      <c r="S708" s="4" t="s">
        <v>88</v>
      </c>
      <c r="T708" s="4" t="s">
        <v>30570</v>
      </c>
      <c r="U708" s="4" t="s">
        <v>31070</v>
      </c>
      <c r="V708" s="7" t="s">
        <v>35335</v>
      </c>
    </row>
    <row r="709" customFormat="false" ht="15" hidden="false" customHeight="false" outlineLevel="0" collapsed="false">
      <c r="A709" s="4" t="s">
        <v>35336</v>
      </c>
      <c r="B709" s="4" t="s">
        <v>35337</v>
      </c>
      <c r="C709" s="4" t="s">
        <v>30584</v>
      </c>
      <c r="D709" s="4" t="s">
        <v>35338</v>
      </c>
      <c r="E709" s="4" t="s">
        <v>17000</v>
      </c>
      <c r="F709" s="4" t="s">
        <v>15016</v>
      </c>
      <c r="G709" s="4" t="s">
        <v>35339</v>
      </c>
      <c r="H709" s="4" t="s">
        <v>9453</v>
      </c>
      <c r="I709" s="4" t="n">
        <v>27.29877</v>
      </c>
      <c r="J709" s="4" t="n">
        <v>-82.45499</v>
      </c>
      <c r="K709" s="4" t="s">
        <v>35340</v>
      </c>
      <c r="L709" s="4" t="s">
        <v>35341</v>
      </c>
      <c r="M709" s="4" t="s">
        <v>30870</v>
      </c>
      <c r="N709" s="4" t="s">
        <v>30870</v>
      </c>
      <c r="O709" s="4" t="s">
        <v>30870</v>
      </c>
      <c r="P709" s="4" t="s">
        <v>30870</v>
      </c>
      <c r="Q709" s="4" t="s">
        <v>30870</v>
      </c>
      <c r="R709" s="4" t="s">
        <v>88</v>
      </c>
      <c r="S709" s="4" t="s">
        <v>88</v>
      </c>
      <c r="T709" s="4" t="s">
        <v>30570</v>
      </c>
      <c r="U709" s="4" t="s">
        <v>34079</v>
      </c>
      <c r="V709" s="7" t="s">
        <v>35342</v>
      </c>
    </row>
    <row r="710" customFormat="false" ht="15" hidden="false" customHeight="false" outlineLevel="0" collapsed="false">
      <c r="A710" s="4" t="s">
        <v>35343</v>
      </c>
      <c r="B710" s="4" t="s">
        <v>35344</v>
      </c>
      <c r="C710" s="4" t="s">
        <v>30584</v>
      </c>
      <c r="D710" s="4" t="s">
        <v>35345</v>
      </c>
      <c r="E710" s="4" t="s">
        <v>17000</v>
      </c>
      <c r="F710" s="4" t="s">
        <v>15016</v>
      </c>
      <c r="G710" s="4" t="s">
        <v>17010</v>
      </c>
      <c r="H710" s="4" t="s">
        <v>9453</v>
      </c>
      <c r="I710" s="4" t="n">
        <v>27.32242</v>
      </c>
      <c r="J710" s="4" t="n">
        <v>-82.52982</v>
      </c>
      <c r="K710" s="4" t="s">
        <v>35346</v>
      </c>
      <c r="L710" s="4" t="s">
        <v>35347</v>
      </c>
      <c r="M710" s="4" t="s">
        <v>33710</v>
      </c>
      <c r="N710" s="4" t="s">
        <v>33710</v>
      </c>
      <c r="O710" s="4" t="s">
        <v>33710</v>
      </c>
      <c r="P710" s="4" t="s">
        <v>33710</v>
      </c>
      <c r="Q710" s="4" t="s">
        <v>33710</v>
      </c>
      <c r="R710" s="4" t="s">
        <v>88</v>
      </c>
      <c r="S710" s="4" t="s">
        <v>88</v>
      </c>
      <c r="T710" s="4" t="s">
        <v>30570</v>
      </c>
      <c r="U710" s="4" t="s">
        <v>31070</v>
      </c>
      <c r="V710" s="7" t="s">
        <v>35348</v>
      </c>
    </row>
    <row r="711" customFormat="false" ht="15" hidden="false" customHeight="false" outlineLevel="0" collapsed="false">
      <c r="A711" s="4" t="s">
        <v>35349</v>
      </c>
      <c r="B711" s="4" t="s">
        <v>35350</v>
      </c>
      <c r="C711" s="4" t="s">
        <v>13</v>
      </c>
      <c r="D711" s="4" t="s">
        <v>35351</v>
      </c>
      <c r="E711" s="4" t="s">
        <v>17028</v>
      </c>
      <c r="F711" s="4" t="s">
        <v>15016</v>
      </c>
      <c r="G711" s="4" t="s">
        <v>17029</v>
      </c>
      <c r="H711" s="4" t="s">
        <v>9453</v>
      </c>
      <c r="I711" s="4" t="n">
        <v>27.83823</v>
      </c>
      <c r="J711" s="4" t="n">
        <v>-80.48558</v>
      </c>
      <c r="K711" s="4" t="s">
        <v>35352</v>
      </c>
      <c r="L711" s="4" t="s">
        <v>35353</v>
      </c>
      <c r="M711" s="4" t="s">
        <v>31205</v>
      </c>
      <c r="N711" s="4" t="s">
        <v>31205</v>
      </c>
      <c r="O711" s="4" t="s">
        <v>31205</v>
      </c>
      <c r="P711" s="4" t="s">
        <v>31205</v>
      </c>
      <c r="Q711" s="4" t="s">
        <v>31205</v>
      </c>
      <c r="R711" s="4" t="s">
        <v>30596</v>
      </c>
      <c r="S711" s="4" t="s">
        <v>88</v>
      </c>
      <c r="T711" s="4" t="s">
        <v>30570</v>
      </c>
      <c r="U711" s="4" t="s">
        <v>34079</v>
      </c>
      <c r="V711" s="7" t="s">
        <v>35354</v>
      </c>
    </row>
    <row r="712" customFormat="false" ht="15" hidden="false" customHeight="false" outlineLevel="0" collapsed="false">
      <c r="A712" s="4" t="s">
        <v>35355</v>
      </c>
      <c r="B712" s="4" t="s">
        <v>35356</v>
      </c>
      <c r="C712" s="4" t="s">
        <v>30584</v>
      </c>
      <c r="D712" s="4" t="s">
        <v>35357</v>
      </c>
      <c r="E712" s="4" t="s">
        <v>17028</v>
      </c>
      <c r="F712" s="4" t="s">
        <v>15016</v>
      </c>
      <c r="G712" s="4" t="s">
        <v>17029</v>
      </c>
      <c r="H712" s="4" t="s">
        <v>9453</v>
      </c>
      <c r="I712" s="4" t="n">
        <v>27.76814</v>
      </c>
      <c r="J712" s="4" t="n">
        <v>-80.44454</v>
      </c>
      <c r="K712" s="4" t="s">
        <v>35358</v>
      </c>
      <c r="L712" s="4" t="s">
        <v>35359</v>
      </c>
      <c r="M712" s="4" t="s">
        <v>30870</v>
      </c>
      <c r="N712" s="4" t="s">
        <v>30870</v>
      </c>
      <c r="O712" s="4" t="s">
        <v>30870</v>
      </c>
      <c r="P712" s="4" t="s">
        <v>30870</v>
      </c>
      <c r="Q712" s="4" t="s">
        <v>30870</v>
      </c>
      <c r="R712" s="4" t="s">
        <v>88</v>
      </c>
      <c r="S712" s="4" t="s">
        <v>88</v>
      </c>
      <c r="T712" s="4" t="s">
        <v>30570</v>
      </c>
      <c r="U712" s="4" t="s">
        <v>30580</v>
      </c>
      <c r="V712" s="7" t="s">
        <v>35360</v>
      </c>
    </row>
    <row r="713" customFormat="false" ht="15" hidden="false" customHeight="false" outlineLevel="0" collapsed="false">
      <c r="A713" s="4" t="s">
        <v>35361</v>
      </c>
      <c r="B713" s="4" t="s">
        <v>35362</v>
      </c>
      <c r="C713" s="4" t="s">
        <v>13</v>
      </c>
      <c r="D713" s="4" t="s">
        <v>35363</v>
      </c>
      <c r="E713" s="4" t="s">
        <v>35364</v>
      </c>
      <c r="F713" s="4" t="s">
        <v>15016</v>
      </c>
      <c r="G713" s="4" t="s">
        <v>35365</v>
      </c>
      <c r="H713" s="4" t="s">
        <v>9453</v>
      </c>
      <c r="I713" s="4" t="n">
        <v>27.47701</v>
      </c>
      <c r="J713" s="4" t="n">
        <v>-81.44227</v>
      </c>
      <c r="K713" s="4" t="s">
        <v>35366</v>
      </c>
      <c r="L713" s="4" t="s">
        <v>35367</v>
      </c>
      <c r="M713" s="4" t="s">
        <v>30870</v>
      </c>
      <c r="N713" s="4" t="s">
        <v>30870</v>
      </c>
      <c r="O713" s="4" t="s">
        <v>30870</v>
      </c>
      <c r="P713" s="4" t="s">
        <v>30870</v>
      </c>
      <c r="Q713" s="4" t="s">
        <v>30870</v>
      </c>
      <c r="R713" s="4" t="s">
        <v>30596</v>
      </c>
      <c r="S713" s="4" t="s">
        <v>88</v>
      </c>
      <c r="T713" s="4" t="s">
        <v>30570</v>
      </c>
      <c r="U713" s="4" t="s">
        <v>30597</v>
      </c>
      <c r="V713" s="7" t="s">
        <v>35368</v>
      </c>
    </row>
    <row r="714" customFormat="false" ht="15" hidden="false" customHeight="false" outlineLevel="0" collapsed="false">
      <c r="A714" s="4" t="s">
        <v>35369</v>
      </c>
      <c r="B714" s="4" t="s">
        <v>35370</v>
      </c>
      <c r="C714" s="4" t="s">
        <v>30584</v>
      </c>
      <c r="D714" s="4" t="s">
        <v>35371</v>
      </c>
      <c r="E714" s="4" t="s">
        <v>35364</v>
      </c>
      <c r="F714" s="4" t="s">
        <v>15016</v>
      </c>
      <c r="G714" s="4" t="s">
        <v>35365</v>
      </c>
      <c r="H714" s="4" t="s">
        <v>9453</v>
      </c>
      <c r="I714" s="4" t="n">
        <v>27.51523</v>
      </c>
      <c r="J714" s="4" t="n">
        <v>-81.49545</v>
      </c>
      <c r="K714" s="4" t="s">
        <v>35372</v>
      </c>
      <c r="L714" s="4" t="s">
        <v>35373</v>
      </c>
      <c r="M714" s="4" t="s">
        <v>30870</v>
      </c>
      <c r="N714" s="4" t="s">
        <v>30870</v>
      </c>
      <c r="O714" s="4" t="s">
        <v>30870</v>
      </c>
      <c r="P714" s="4" t="s">
        <v>30870</v>
      </c>
      <c r="Q714" s="4" t="s">
        <v>30870</v>
      </c>
      <c r="R714" s="4" t="s">
        <v>88</v>
      </c>
      <c r="S714" s="4" t="s">
        <v>88</v>
      </c>
      <c r="T714" s="4" t="s">
        <v>30570</v>
      </c>
      <c r="U714" s="4" t="s">
        <v>34079</v>
      </c>
      <c r="V714" s="7" t="s">
        <v>35374</v>
      </c>
    </row>
    <row r="715" customFormat="false" ht="15" hidden="false" customHeight="false" outlineLevel="0" collapsed="false">
      <c r="A715" s="4" t="s">
        <v>35375</v>
      </c>
      <c r="B715" s="4" t="s">
        <v>35376</v>
      </c>
      <c r="C715" s="4" t="s">
        <v>13</v>
      </c>
      <c r="D715" s="4" t="s">
        <v>35377</v>
      </c>
      <c r="E715" s="4" t="s">
        <v>17038</v>
      </c>
      <c r="F715" s="4" t="s">
        <v>15016</v>
      </c>
      <c r="G715" s="4" t="s">
        <v>35378</v>
      </c>
      <c r="H715" s="4" t="s">
        <v>9453</v>
      </c>
      <c r="I715" s="4" t="n">
        <v>27.8502</v>
      </c>
      <c r="J715" s="4" t="n">
        <v>-82.76241</v>
      </c>
      <c r="K715" s="4" t="s">
        <v>35379</v>
      </c>
      <c r="L715" s="4" t="s">
        <v>35380</v>
      </c>
      <c r="M715" s="4" t="s">
        <v>31149</v>
      </c>
      <c r="N715" s="4" t="s">
        <v>31149</v>
      </c>
      <c r="O715" s="4" t="s">
        <v>31149</v>
      </c>
      <c r="P715" s="4" t="s">
        <v>31149</v>
      </c>
      <c r="Q715" s="4" t="s">
        <v>31149</v>
      </c>
      <c r="R715" s="4" t="s">
        <v>30596</v>
      </c>
      <c r="S715" s="4" t="s">
        <v>88</v>
      </c>
      <c r="T715" s="4" t="s">
        <v>30570</v>
      </c>
      <c r="U715" s="4" t="s">
        <v>30597</v>
      </c>
      <c r="V715" s="7" t="s">
        <v>35381</v>
      </c>
    </row>
    <row r="716" customFormat="false" ht="15" hidden="false" customHeight="false" outlineLevel="0" collapsed="false">
      <c r="A716" s="4" t="s">
        <v>35382</v>
      </c>
      <c r="B716" s="4" t="s">
        <v>35383</v>
      </c>
      <c r="C716" s="4" t="s">
        <v>13</v>
      </c>
      <c r="D716" s="4" t="s">
        <v>35384</v>
      </c>
      <c r="E716" s="4" t="s">
        <v>17058</v>
      </c>
      <c r="F716" s="4" t="s">
        <v>15016</v>
      </c>
      <c r="G716" s="4" t="s">
        <v>17059</v>
      </c>
      <c r="H716" s="4" t="s">
        <v>9453</v>
      </c>
      <c r="I716" s="4" t="n">
        <v>28.43575</v>
      </c>
      <c r="J716" s="4" t="n">
        <v>-82.54187</v>
      </c>
      <c r="K716" s="4" t="s">
        <v>35385</v>
      </c>
      <c r="L716" s="4" t="s">
        <v>35386</v>
      </c>
      <c r="M716" s="4" t="s">
        <v>30870</v>
      </c>
      <c r="N716" s="4" t="s">
        <v>30870</v>
      </c>
      <c r="O716" s="4" t="s">
        <v>30870</v>
      </c>
      <c r="P716" s="4" t="s">
        <v>30870</v>
      </c>
      <c r="Q716" s="4" t="s">
        <v>30870</v>
      </c>
      <c r="R716" s="4" t="s">
        <v>88</v>
      </c>
      <c r="S716" s="4" t="s">
        <v>88</v>
      </c>
      <c r="T716" s="4" t="s">
        <v>30570</v>
      </c>
      <c r="U716" s="4" t="s">
        <v>30614</v>
      </c>
      <c r="V716" s="7" t="s">
        <v>35387</v>
      </c>
    </row>
    <row r="717" customFormat="false" ht="15" hidden="false" customHeight="false" outlineLevel="0" collapsed="false">
      <c r="A717" s="4" t="s">
        <v>35388</v>
      </c>
      <c r="B717" s="4" t="s">
        <v>35389</v>
      </c>
      <c r="C717" s="4" t="s">
        <v>13</v>
      </c>
      <c r="D717" s="4" t="s">
        <v>35390</v>
      </c>
      <c r="E717" s="4" t="s">
        <v>35391</v>
      </c>
      <c r="F717" s="4" t="s">
        <v>15016</v>
      </c>
      <c r="G717" s="4" t="s">
        <v>35392</v>
      </c>
      <c r="H717" s="4" t="s">
        <v>9453</v>
      </c>
      <c r="I717" s="4" t="n">
        <v>30.06146</v>
      </c>
      <c r="J717" s="4" t="n">
        <v>-81.5065</v>
      </c>
      <c r="K717" s="4" t="s">
        <v>35393</v>
      </c>
      <c r="L717" s="4" t="s">
        <v>35394</v>
      </c>
      <c r="M717" s="4" t="s">
        <v>30833</v>
      </c>
      <c r="N717" s="4" t="s">
        <v>30833</v>
      </c>
      <c r="O717" s="4" t="s">
        <v>30833</v>
      </c>
      <c r="P717" s="4" t="s">
        <v>30833</v>
      </c>
      <c r="Q717" s="4" t="s">
        <v>30833</v>
      </c>
      <c r="R717" s="4" t="s">
        <v>88</v>
      </c>
      <c r="S717" s="4" t="s">
        <v>88</v>
      </c>
      <c r="T717" s="4" t="s">
        <v>30570</v>
      </c>
      <c r="U717" s="4" t="s">
        <v>30571</v>
      </c>
      <c r="V717" s="7" t="s">
        <v>35395</v>
      </c>
    </row>
    <row r="718" customFormat="false" ht="15" hidden="false" customHeight="false" outlineLevel="0" collapsed="false">
      <c r="A718" s="4" t="s">
        <v>35396</v>
      </c>
      <c r="B718" s="4" t="s">
        <v>35397</v>
      </c>
      <c r="C718" s="4" t="s">
        <v>13</v>
      </c>
      <c r="D718" s="4" t="s">
        <v>35398</v>
      </c>
      <c r="E718" s="4" t="s">
        <v>17114</v>
      </c>
      <c r="F718" s="4" t="s">
        <v>15016</v>
      </c>
      <c r="G718" s="4" t="s">
        <v>17115</v>
      </c>
      <c r="H718" s="4" t="s">
        <v>9453</v>
      </c>
      <c r="I718" s="4" t="n">
        <v>27.19138</v>
      </c>
      <c r="J718" s="4" t="n">
        <v>-80.25399</v>
      </c>
      <c r="K718" s="4" t="s">
        <v>35399</v>
      </c>
      <c r="L718" s="4" t="s">
        <v>35400</v>
      </c>
      <c r="M718" s="4" t="s">
        <v>34124</v>
      </c>
      <c r="N718" s="4" t="s">
        <v>34124</v>
      </c>
      <c r="O718" s="4" t="s">
        <v>34124</v>
      </c>
      <c r="P718" s="4" t="s">
        <v>34124</v>
      </c>
      <c r="Q718" s="4" t="s">
        <v>34124</v>
      </c>
      <c r="R718" s="4" t="s">
        <v>88</v>
      </c>
      <c r="S718" s="4" t="s">
        <v>88</v>
      </c>
      <c r="T718" s="4" t="s">
        <v>30570</v>
      </c>
      <c r="U718" s="4" t="s">
        <v>30597</v>
      </c>
      <c r="V718" s="7" t="s">
        <v>35401</v>
      </c>
    </row>
    <row r="719" customFormat="false" ht="15" hidden="false" customHeight="false" outlineLevel="0" collapsed="false">
      <c r="A719" s="4" t="s">
        <v>35402</v>
      </c>
      <c r="B719" s="4" t="s">
        <v>35403</v>
      </c>
      <c r="C719" s="4" t="s">
        <v>13</v>
      </c>
      <c r="D719" s="4" t="s">
        <v>35404</v>
      </c>
      <c r="E719" s="4" t="s">
        <v>35405</v>
      </c>
      <c r="F719" s="4" t="s">
        <v>15016</v>
      </c>
      <c r="G719" s="4" t="s">
        <v>16962</v>
      </c>
      <c r="H719" s="4" t="s">
        <v>9453</v>
      </c>
      <c r="I719" s="4" t="n">
        <v>27.71426</v>
      </c>
      <c r="J719" s="4" t="n">
        <v>-82.36719</v>
      </c>
      <c r="K719" s="4" t="s">
        <v>35406</v>
      </c>
      <c r="L719" s="4" t="s">
        <v>35407</v>
      </c>
      <c r="M719" s="4" t="s">
        <v>31205</v>
      </c>
      <c r="N719" s="4" t="s">
        <v>31205</v>
      </c>
      <c r="O719" s="4" t="s">
        <v>31205</v>
      </c>
      <c r="P719" s="4" t="s">
        <v>31205</v>
      </c>
      <c r="Q719" s="4" t="s">
        <v>31205</v>
      </c>
      <c r="R719" s="4" t="s">
        <v>88</v>
      </c>
      <c r="S719" s="4" t="s">
        <v>88</v>
      </c>
      <c r="T719" s="4" t="s">
        <v>30570</v>
      </c>
      <c r="U719" s="4" t="s">
        <v>35408</v>
      </c>
      <c r="V719" s="7" t="s">
        <v>35409</v>
      </c>
    </row>
    <row r="720" customFormat="false" ht="15" hidden="false" customHeight="false" outlineLevel="0" collapsed="false">
      <c r="A720" s="4" t="s">
        <v>35410</v>
      </c>
      <c r="B720" s="4" t="s">
        <v>35411</v>
      </c>
      <c r="C720" s="4" t="s">
        <v>13</v>
      </c>
      <c r="D720" s="4" t="s">
        <v>35412</v>
      </c>
      <c r="E720" s="4" t="s">
        <v>17143</v>
      </c>
      <c r="F720" s="4" t="s">
        <v>15016</v>
      </c>
      <c r="G720" s="4" t="s">
        <v>17144</v>
      </c>
      <c r="H720" s="4" t="s">
        <v>9453</v>
      </c>
      <c r="I720" s="4" t="n">
        <v>30.47555</v>
      </c>
      <c r="J720" s="4" t="n">
        <v>-84.23742</v>
      </c>
      <c r="K720" s="4" t="s">
        <v>35413</v>
      </c>
      <c r="L720" s="4" t="s">
        <v>35414</v>
      </c>
      <c r="M720" s="4" t="s">
        <v>31149</v>
      </c>
      <c r="N720" s="4" t="s">
        <v>31149</v>
      </c>
      <c r="O720" s="4" t="s">
        <v>31149</v>
      </c>
      <c r="P720" s="4" t="s">
        <v>31149</v>
      </c>
      <c r="Q720" s="4" t="s">
        <v>31149</v>
      </c>
      <c r="R720" s="4" t="s">
        <v>30596</v>
      </c>
      <c r="S720" s="4" t="s">
        <v>88</v>
      </c>
      <c r="T720" s="4" t="s">
        <v>30570</v>
      </c>
      <c r="U720" s="4" t="s">
        <v>30571</v>
      </c>
      <c r="V720" s="7" t="s">
        <v>35415</v>
      </c>
    </row>
    <row r="721" customFormat="false" ht="15" hidden="false" customHeight="false" outlineLevel="0" collapsed="false">
      <c r="A721" s="4" t="s">
        <v>35416</v>
      </c>
      <c r="B721" s="4" t="s">
        <v>35417</v>
      </c>
      <c r="C721" s="4" t="s">
        <v>13</v>
      </c>
      <c r="D721" s="4" t="s">
        <v>35418</v>
      </c>
      <c r="E721" s="4" t="s">
        <v>17143</v>
      </c>
      <c r="F721" s="4" t="s">
        <v>15016</v>
      </c>
      <c r="G721" s="4" t="s">
        <v>17153</v>
      </c>
      <c r="H721" s="4" t="s">
        <v>9453</v>
      </c>
      <c r="I721" s="4" t="n">
        <v>30.47356</v>
      </c>
      <c r="J721" s="4" t="n">
        <v>-84.28936</v>
      </c>
      <c r="K721" s="4" t="s">
        <v>35419</v>
      </c>
      <c r="L721" s="4" t="s">
        <v>35420</v>
      </c>
      <c r="M721" s="4" t="s">
        <v>31170</v>
      </c>
      <c r="N721" s="4" t="s">
        <v>31170</v>
      </c>
      <c r="O721" s="4" t="s">
        <v>31170</v>
      </c>
      <c r="P721" s="4" t="s">
        <v>31170</v>
      </c>
      <c r="Q721" s="4" t="s">
        <v>31170</v>
      </c>
      <c r="R721" s="4" t="s">
        <v>88</v>
      </c>
      <c r="S721" s="4" t="s">
        <v>88</v>
      </c>
      <c r="T721" s="4" t="s">
        <v>30570</v>
      </c>
      <c r="U721" s="4" t="s">
        <v>30597</v>
      </c>
      <c r="V721" s="7" t="s">
        <v>35421</v>
      </c>
    </row>
    <row r="722" customFormat="false" ht="15" hidden="false" customHeight="false" outlineLevel="0" collapsed="false">
      <c r="A722" s="4" t="s">
        <v>35422</v>
      </c>
      <c r="B722" s="4" t="s">
        <v>35423</v>
      </c>
      <c r="C722" s="4" t="s">
        <v>13</v>
      </c>
      <c r="D722" s="4" t="s">
        <v>35424</v>
      </c>
      <c r="E722" s="4" t="s">
        <v>17143</v>
      </c>
      <c r="F722" s="4" t="s">
        <v>15016</v>
      </c>
      <c r="G722" s="4" t="s">
        <v>17153</v>
      </c>
      <c r="H722" s="4" t="s">
        <v>9453</v>
      </c>
      <c r="I722" s="4" t="n">
        <v>30.47059</v>
      </c>
      <c r="J722" s="4" t="n">
        <v>-84.36194</v>
      </c>
      <c r="K722" s="4" t="s">
        <v>35425</v>
      </c>
      <c r="L722" s="4" t="s">
        <v>35426</v>
      </c>
      <c r="M722" s="4" t="s">
        <v>31149</v>
      </c>
      <c r="N722" s="4" t="s">
        <v>31149</v>
      </c>
      <c r="O722" s="4" t="s">
        <v>31149</v>
      </c>
      <c r="P722" s="4" t="s">
        <v>31149</v>
      </c>
      <c r="Q722" s="4" t="s">
        <v>31149</v>
      </c>
      <c r="R722" s="4" t="s">
        <v>88</v>
      </c>
      <c r="S722" s="4" t="s">
        <v>88</v>
      </c>
      <c r="T722" s="4" t="s">
        <v>30570</v>
      </c>
      <c r="U722" s="4" t="s">
        <v>30597</v>
      </c>
      <c r="V722" s="7" t="s">
        <v>35427</v>
      </c>
    </row>
    <row r="723" customFormat="false" ht="15" hidden="false" customHeight="false" outlineLevel="0" collapsed="false">
      <c r="A723" s="4" t="s">
        <v>35428</v>
      </c>
      <c r="B723" s="4" t="s">
        <v>35429</v>
      </c>
      <c r="C723" s="4" t="s">
        <v>13</v>
      </c>
      <c r="D723" s="4" t="s">
        <v>35430</v>
      </c>
      <c r="E723" s="4" t="s">
        <v>17162</v>
      </c>
      <c r="F723" s="4" t="s">
        <v>15016</v>
      </c>
      <c r="G723" s="4" t="s">
        <v>17163</v>
      </c>
      <c r="H723" s="4" t="s">
        <v>9453</v>
      </c>
      <c r="I723" s="4" t="n">
        <v>26.21301</v>
      </c>
      <c r="J723" s="4" t="n">
        <v>-80.25557</v>
      </c>
      <c r="K723" s="4" t="s">
        <v>35431</v>
      </c>
      <c r="L723" s="4" t="s">
        <v>35432</v>
      </c>
      <c r="M723" s="4" t="s">
        <v>30870</v>
      </c>
      <c r="N723" s="4" t="s">
        <v>30870</v>
      </c>
      <c r="O723" s="4" t="s">
        <v>30870</v>
      </c>
      <c r="P723" s="4" t="s">
        <v>30870</v>
      </c>
      <c r="Q723" s="4" t="s">
        <v>30870</v>
      </c>
      <c r="R723" s="4" t="s">
        <v>32025</v>
      </c>
      <c r="S723" s="4" t="s">
        <v>88</v>
      </c>
      <c r="T723" s="4" t="s">
        <v>30570</v>
      </c>
      <c r="U723" s="4" t="s">
        <v>30597</v>
      </c>
      <c r="V723" s="7" t="s">
        <v>35433</v>
      </c>
    </row>
    <row r="724" customFormat="false" ht="15" hidden="false" customHeight="false" outlineLevel="0" collapsed="false">
      <c r="A724" s="4" t="s">
        <v>35434</v>
      </c>
      <c r="B724" s="4" t="s">
        <v>35435</v>
      </c>
      <c r="C724" s="4" t="s">
        <v>13</v>
      </c>
      <c r="D724" s="4" t="s">
        <v>35436</v>
      </c>
      <c r="E724" s="4" t="s">
        <v>17172</v>
      </c>
      <c r="F724" s="4" t="s">
        <v>15016</v>
      </c>
      <c r="G724" s="4" t="s">
        <v>17182</v>
      </c>
      <c r="H724" s="4" t="s">
        <v>9453</v>
      </c>
      <c r="I724" s="4" t="n">
        <v>28.09009</v>
      </c>
      <c r="J724" s="4" t="n">
        <v>-82.50273</v>
      </c>
      <c r="K724" s="4" t="s">
        <v>35437</v>
      </c>
      <c r="L724" s="4" t="s">
        <v>35438</v>
      </c>
      <c r="M724" s="4" t="s">
        <v>30870</v>
      </c>
      <c r="N724" s="4" t="s">
        <v>30870</v>
      </c>
      <c r="O724" s="4" t="s">
        <v>30870</v>
      </c>
      <c r="P724" s="4" t="s">
        <v>30870</v>
      </c>
      <c r="Q724" s="4" t="s">
        <v>30870</v>
      </c>
      <c r="R724" s="4" t="s">
        <v>88</v>
      </c>
      <c r="S724" s="4" t="s">
        <v>88</v>
      </c>
      <c r="T724" s="4" t="s">
        <v>30570</v>
      </c>
      <c r="U724" s="4" t="s">
        <v>30597</v>
      </c>
      <c r="V724" s="7" t="s">
        <v>35439</v>
      </c>
    </row>
    <row r="725" customFormat="false" ht="15" hidden="false" customHeight="false" outlineLevel="0" collapsed="false">
      <c r="A725" s="4" t="s">
        <v>35440</v>
      </c>
      <c r="B725" s="4" t="s">
        <v>35441</v>
      </c>
      <c r="C725" s="4" t="s">
        <v>13</v>
      </c>
      <c r="D725" s="4" t="s">
        <v>35442</v>
      </c>
      <c r="E725" s="4" t="s">
        <v>17172</v>
      </c>
      <c r="F725" s="4" t="s">
        <v>15016</v>
      </c>
      <c r="G725" s="4" t="s">
        <v>17208</v>
      </c>
      <c r="H725" s="4" t="s">
        <v>9453</v>
      </c>
      <c r="I725" s="4" t="n">
        <v>28.05726</v>
      </c>
      <c r="J725" s="4" t="n">
        <v>-82.58737</v>
      </c>
      <c r="K725" s="4" t="s">
        <v>35443</v>
      </c>
      <c r="L725" s="4" t="s">
        <v>35444</v>
      </c>
      <c r="M725" s="4" t="s">
        <v>31170</v>
      </c>
      <c r="N725" s="4" t="s">
        <v>31170</v>
      </c>
      <c r="O725" s="4" t="s">
        <v>31170</v>
      </c>
      <c r="P725" s="4" t="s">
        <v>31170</v>
      </c>
      <c r="Q725" s="4" t="s">
        <v>31170</v>
      </c>
      <c r="R725" s="4" t="s">
        <v>30596</v>
      </c>
      <c r="S725" s="4" t="s">
        <v>88</v>
      </c>
      <c r="T725" s="4" t="s">
        <v>30570</v>
      </c>
      <c r="U725" s="4" t="s">
        <v>30597</v>
      </c>
      <c r="V725" s="7" t="s">
        <v>35445</v>
      </c>
    </row>
    <row r="726" customFormat="false" ht="15" hidden="false" customHeight="false" outlineLevel="0" collapsed="false">
      <c r="A726" s="4" t="s">
        <v>35446</v>
      </c>
      <c r="B726" s="4" t="s">
        <v>35447</v>
      </c>
      <c r="C726" s="4" t="s">
        <v>13</v>
      </c>
      <c r="D726" s="4" t="s">
        <v>35448</v>
      </c>
      <c r="E726" s="4" t="s">
        <v>17172</v>
      </c>
      <c r="F726" s="4" t="s">
        <v>15016</v>
      </c>
      <c r="G726" s="4" t="s">
        <v>17199</v>
      </c>
      <c r="H726" s="4" t="s">
        <v>9453</v>
      </c>
      <c r="I726" s="4" t="n">
        <v>27.95508</v>
      </c>
      <c r="J726" s="4" t="n">
        <v>-82.53867</v>
      </c>
      <c r="K726" s="4" t="s">
        <v>35449</v>
      </c>
      <c r="L726" s="4" t="s">
        <v>35450</v>
      </c>
      <c r="M726" s="4" t="s">
        <v>30870</v>
      </c>
      <c r="N726" s="4" t="s">
        <v>30870</v>
      </c>
      <c r="O726" s="4" t="s">
        <v>30870</v>
      </c>
      <c r="P726" s="4" t="s">
        <v>30870</v>
      </c>
      <c r="Q726" s="4" t="s">
        <v>30870</v>
      </c>
      <c r="R726" s="4" t="s">
        <v>30596</v>
      </c>
      <c r="S726" s="4" t="s">
        <v>88</v>
      </c>
      <c r="T726" s="4" t="s">
        <v>30570</v>
      </c>
      <c r="U726" s="4" t="s">
        <v>30614</v>
      </c>
      <c r="V726" s="7" t="s">
        <v>35451</v>
      </c>
    </row>
    <row r="727" customFormat="false" ht="15" hidden="false" customHeight="false" outlineLevel="0" collapsed="false">
      <c r="A727" s="4" t="s">
        <v>35452</v>
      </c>
      <c r="B727" s="4" t="s">
        <v>35453</v>
      </c>
      <c r="C727" s="4" t="s">
        <v>13</v>
      </c>
      <c r="D727" s="4" t="s">
        <v>35454</v>
      </c>
      <c r="E727" s="4" t="s">
        <v>17172</v>
      </c>
      <c r="F727" s="4" t="s">
        <v>15016</v>
      </c>
      <c r="G727" s="4" t="s">
        <v>17199</v>
      </c>
      <c r="H727" s="4" t="s">
        <v>9453</v>
      </c>
      <c r="I727" s="4" t="n">
        <v>27.98195</v>
      </c>
      <c r="J727" s="4" t="n">
        <v>-82.48748</v>
      </c>
      <c r="K727" s="4" t="s">
        <v>35455</v>
      </c>
      <c r="L727" s="4" t="s">
        <v>35456</v>
      </c>
      <c r="M727" s="4" t="s">
        <v>30870</v>
      </c>
      <c r="N727" s="4" t="s">
        <v>30870</v>
      </c>
      <c r="O727" s="4" t="s">
        <v>30870</v>
      </c>
      <c r="P727" s="4" t="s">
        <v>30870</v>
      </c>
      <c r="Q727" s="4" t="s">
        <v>30870</v>
      </c>
      <c r="R727" s="4" t="s">
        <v>88</v>
      </c>
      <c r="S727" s="4" t="s">
        <v>88</v>
      </c>
      <c r="T727" s="4" t="s">
        <v>30570</v>
      </c>
      <c r="U727" s="4" t="s">
        <v>30597</v>
      </c>
      <c r="V727" s="7" t="s">
        <v>35457</v>
      </c>
    </row>
    <row r="728" customFormat="false" ht="15" hidden="false" customHeight="false" outlineLevel="0" collapsed="false">
      <c r="A728" s="4" t="s">
        <v>35458</v>
      </c>
      <c r="B728" s="4" t="s">
        <v>35459</v>
      </c>
      <c r="C728" s="4" t="s">
        <v>13</v>
      </c>
      <c r="D728" s="4" t="s">
        <v>35460</v>
      </c>
      <c r="E728" s="4" t="s">
        <v>17172</v>
      </c>
      <c r="F728" s="4" t="s">
        <v>15016</v>
      </c>
      <c r="G728" s="4" t="s">
        <v>17216</v>
      </c>
      <c r="H728" s="4" t="s">
        <v>9453</v>
      </c>
      <c r="I728" s="4" t="n">
        <v>27.93978</v>
      </c>
      <c r="J728" s="4" t="n">
        <v>-82.48909</v>
      </c>
      <c r="K728" s="4" t="s">
        <v>35461</v>
      </c>
      <c r="L728" s="4" t="s">
        <v>35462</v>
      </c>
      <c r="M728" s="4" t="s">
        <v>31522</v>
      </c>
      <c r="N728" s="4" t="s">
        <v>31522</v>
      </c>
      <c r="O728" s="4" t="s">
        <v>31522</v>
      </c>
      <c r="P728" s="4" t="s">
        <v>31522</v>
      </c>
      <c r="Q728" s="4" t="s">
        <v>31522</v>
      </c>
      <c r="R728" s="4" t="s">
        <v>88</v>
      </c>
      <c r="S728" s="4" t="s">
        <v>88</v>
      </c>
      <c r="T728" s="4" t="s">
        <v>30570</v>
      </c>
      <c r="U728" s="4" t="s">
        <v>31070</v>
      </c>
      <c r="V728" s="7" t="s">
        <v>35463</v>
      </c>
    </row>
    <row r="729" customFormat="false" ht="15" hidden="false" customHeight="false" outlineLevel="0" collapsed="false">
      <c r="A729" s="4" t="s">
        <v>35464</v>
      </c>
      <c r="B729" s="4" t="s">
        <v>35465</v>
      </c>
      <c r="C729" s="4" t="s">
        <v>13</v>
      </c>
      <c r="D729" s="4" t="s">
        <v>35466</v>
      </c>
      <c r="E729" s="4" t="s">
        <v>17172</v>
      </c>
      <c r="F729" s="4" t="s">
        <v>15016</v>
      </c>
      <c r="G729" s="4" t="s">
        <v>17225</v>
      </c>
      <c r="H729" s="4" t="s">
        <v>9453</v>
      </c>
      <c r="I729" s="4" t="n">
        <v>28.06972</v>
      </c>
      <c r="J729" s="4" t="n">
        <v>-82.42031</v>
      </c>
      <c r="K729" s="4" t="s">
        <v>35467</v>
      </c>
      <c r="L729" s="4" t="s">
        <v>35468</v>
      </c>
      <c r="M729" s="4" t="s">
        <v>30870</v>
      </c>
      <c r="N729" s="4" t="s">
        <v>30870</v>
      </c>
      <c r="O729" s="4" t="s">
        <v>30870</v>
      </c>
      <c r="P729" s="4" t="s">
        <v>30870</v>
      </c>
      <c r="Q729" s="4" t="s">
        <v>30870</v>
      </c>
      <c r="R729" s="4" t="s">
        <v>30596</v>
      </c>
      <c r="S729" s="4" t="s">
        <v>88</v>
      </c>
      <c r="T729" s="4" t="s">
        <v>30570</v>
      </c>
      <c r="U729" s="4" t="s">
        <v>30597</v>
      </c>
      <c r="V729" s="7" t="s">
        <v>35469</v>
      </c>
    </row>
    <row r="730" customFormat="false" ht="15" hidden="false" customHeight="false" outlineLevel="0" collapsed="false">
      <c r="A730" s="4" t="s">
        <v>35470</v>
      </c>
      <c r="B730" s="4" t="s">
        <v>35471</v>
      </c>
      <c r="C730" s="4" t="s">
        <v>30584</v>
      </c>
      <c r="D730" s="4" t="s">
        <v>35472</v>
      </c>
      <c r="E730" s="4" t="s">
        <v>17172</v>
      </c>
      <c r="F730" s="4" t="s">
        <v>15016</v>
      </c>
      <c r="G730" s="4" t="s">
        <v>35473</v>
      </c>
      <c r="H730" s="4" t="s">
        <v>9453</v>
      </c>
      <c r="I730" s="4" t="n">
        <v>28.03394</v>
      </c>
      <c r="J730" s="4" t="n">
        <v>-82.39358</v>
      </c>
      <c r="K730" s="4" t="s">
        <v>35474</v>
      </c>
      <c r="L730" s="4" t="s">
        <v>35475</v>
      </c>
      <c r="M730" s="4" t="s">
        <v>30632</v>
      </c>
      <c r="N730" s="4" t="s">
        <v>30632</v>
      </c>
      <c r="O730" s="4" t="s">
        <v>30632</v>
      </c>
      <c r="P730" s="4" t="s">
        <v>30632</v>
      </c>
      <c r="Q730" s="4" t="s">
        <v>30632</v>
      </c>
      <c r="R730" s="4" t="s">
        <v>88</v>
      </c>
      <c r="S730" s="4" t="s">
        <v>88</v>
      </c>
      <c r="T730" s="4" t="s">
        <v>30570</v>
      </c>
      <c r="U730" s="4" t="s">
        <v>31070</v>
      </c>
      <c r="V730" s="7" t="s">
        <v>35476</v>
      </c>
    </row>
    <row r="731" customFormat="false" ht="15" hidden="false" customHeight="false" outlineLevel="0" collapsed="false">
      <c r="A731" s="4" t="s">
        <v>35477</v>
      </c>
      <c r="B731" s="4" t="s">
        <v>35478</v>
      </c>
      <c r="C731" s="4" t="s">
        <v>30584</v>
      </c>
      <c r="D731" s="4" t="s">
        <v>35479</v>
      </c>
      <c r="E731" s="4" t="s">
        <v>17172</v>
      </c>
      <c r="F731" s="4" t="s">
        <v>15016</v>
      </c>
      <c r="G731" s="4" t="s">
        <v>17216</v>
      </c>
      <c r="H731" s="4" t="s">
        <v>9453</v>
      </c>
      <c r="I731" s="4" t="n">
        <v>27.94494</v>
      </c>
      <c r="J731" s="4" t="n">
        <v>-82.52325</v>
      </c>
      <c r="K731" s="4" t="s">
        <v>35480</v>
      </c>
      <c r="L731" s="4" t="s">
        <v>35481</v>
      </c>
      <c r="M731" s="4" t="s">
        <v>33710</v>
      </c>
      <c r="N731" s="4" t="s">
        <v>33710</v>
      </c>
      <c r="O731" s="4" t="s">
        <v>33710</v>
      </c>
      <c r="P731" s="4" t="s">
        <v>33710</v>
      </c>
      <c r="Q731" s="4" t="s">
        <v>33710</v>
      </c>
      <c r="R731" s="4" t="s">
        <v>88</v>
      </c>
      <c r="S731" s="4" t="s">
        <v>88</v>
      </c>
      <c r="T731" s="4" t="s">
        <v>30570</v>
      </c>
      <c r="U731" s="4" t="s">
        <v>30571</v>
      </c>
      <c r="V731" s="7" t="s">
        <v>35482</v>
      </c>
    </row>
    <row r="732" customFormat="false" ht="15" hidden="false" customHeight="false" outlineLevel="0" collapsed="false">
      <c r="A732" s="4" t="s">
        <v>35483</v>
      </c>
      <c r="B732" s="4" t="s">
        <v>35484</v>
      </c>
      <c r="C732" s="4" t="s">
        <v>13</v>
      </c>
      <c r="D732" s="4" t="s">
        <v>35485</v>
      </c>
      <c r="E732" s="4" t="s">
        <v>35486</v>
      </c>
      <c r="F732" s="4" t="s">
        <v>15016</v>
      </c>
      <c r="G732" s="4" t="s">
        <v>35487</v>
      </c>
      <c r="H732" s="4" t="s">
        <v>9453</v>
      </c>
      <c r="I732" s="4" t="n">
        <v>28.81983</v>
      </c>
      <c r="J732" s="4" t="n">
        <v>-81.69759</v>
      </c>
      <c r="K732" s="4" t="s">
        <v>35488</v>
      </c>
      <c r="L732" s="4" t="s">
        <v>35489</v>
      </c>
      <c r="M732" s="4" t="s">
        <v>33607</v>
      </c>
      <c r="N732" s="4" t="s">
        <v>33607</v>
      </c>
      <c r="O732" s="4" t="s">
        <v>33607</v>
      </c>
      <c r="P732" s="4" t="s">
        <v>33607</v>
      </c>
      <c r="Q732" s="4" t="s">
        <v>33607</v>
      </c>
      <c r="R732" s="4" t="s">
        <v>30596</v>
      </c>
      <c r="S732" s="4" t="s">
        <v>88</v>
      </c>
      <c r="T732" s="4" t="s">
        <v>30570</v>
      </c>
      <c r="U732" s="4" t="s">
        <v>30571</v>
      </c>
      <c r="V732" s="7" t="s">
        <v>35490</v>
      </c>
    </row>
    <row r="733" customFormat="false" ht="15" hidden="false" customHeight="false" outlineLevel="0" collapsed="false">
      <c r="A733" s="4" t="s">
        <v>35491</v>
      </c>
      <c r="B733" s="4" t="s">
        <v>35492</v>
      </c>
      <c r="C733" s="4" t="s">
        <v>13</v>
      </c>
      <c r="D733" s="4" t="s">
        <v>35493</v>
      </c>
      <c r="E733" s="4" t="s">
        <v>17244</v>
      </c>
      <c r="F733" s="4" t="s">
        <v>15016</v>
      </c>
      <c r="G733" s="4" t="s">
        <v>17262</v>
      </c>
      <c r="H733" s="4" t="s">
        <v>9453</v>
      </c>
      <c r="I733" s="4" t="n">
        <v>28.91914</v>
      </c>
      <c r="J733" s="4" t="n">
        <v>-81.96002</v>
      </c>
      <c r="K733" s="4" t="s">
        <v>35494</v>
      </c>
      <c r="L733" s="4" t="s">
        <v>35495</v>
      </c>
      <c r="M733" s="4" t="s">
        <v>31170</v>
      </c>
      <c r="N733" s="4" t="s">
        <v>31170</v>
      </c>
      <c r="O733" s="4" t="s">
        <v>31170</v>
      </c>
      <c r="P733" s="4" t="s">
        <v>31170</v>
      </c>
      <c r="Q733" s="4" t="s">
        <v>31170</v>
      </c>
      <c r="R733" s="4" t="s">
        <v>30596</v>
      </c>
      <c r="S733" s="4" t="s">
        <v>88</v>
      </c>
      <c r="T733" s="4" t="s">
        <v>30570</v>
      </c>
      <c r="U733" s="4" t="s">
        <v>30597</v>
      </c>
      <c r="V733" s="7" t="s">
        <v>35496</v>
      </c>
    </row>
    <row r="734" customFormat="false" ht="15" hidden="false" customHeight="false" outlineLevel="0" collapsed="false">
      <c r="A734" s="4" t="s">
        <v>35497</v>
      </c>
      <c r="B734" s="4" t="s">
        <v>35498</v>
      </c>
      <c r="C734" s="4" t="s">
        <v>13</v>
      </c>
      <c r="D734" s="4" t="s">
        <v>35499</v>
      </c>
      <c r="E734" s="4" t="s">
        <v>17244</v>
      </c>
      <c r="F734" s="4" t="s">
        <v>15016</v>
      </c>
      <c r="G734" s="4" t="s">
        <v>17245</v>
      </c>
      <c r="H734" s="4" t="s">
        <v>9453</v>
      </c>
      <c r="I734" s="4" t="n">
        <v>28.84731</v>
      </c>
      <c r="J734" s="4" t="n">
        <v>-82.02193</v>
      </c>
      <c r="K734" s="4" t="s">
        <v>35500</v>
      </c>
      <c r="L734" s="4" t="s">
        <v>35501</v>
      </c>
      <c r="M734" s="4" t="s">
        <v>30870</v>
      </c>
      <c r="N734" s="4" t="s">
        <v>30870</v>
      </c>
      <c r="O734" s="4" t="s">
        <v>30870</v>
      </c>
      <c r="P734" s="4" t="s">
        <v>30870</v>
      </c>
      <c r="Q734" s="4" t="s">
        <v>30870</v>
      </c>
      <c r="R734" s="4" t="s">
        <v>88</v>
      </c>
      <c r="S734" s="4" t="s">
        <v>88</v>
      </c>
      <c r="T734" s="4" t="s">
        <v>30570</v>
      </c>
      <c r="U734" s="4" t="s">
        <v>30597</v>
      </c>
      <c r="V734" s="7" t="s">
        <v>35502</v>
      </c>
    </row>
    <row r="735" customFormat="false" ht="15" hidden="false" customHeight="false" outlineLevel="0" collapsed="false">
      <c r="A735" s="4" t="s">
        <v>35503</v>
      </c>
      <c r="B735" s="4" t="s">
        <v>35504</v>
      </c>
      <c r="C735" s="4" t="s">
        <v>30584</v>
      </c>
      <c r="D735" s="4" t="s">
        <v>35505</v>
      </c>
      <c r="E735" s="4" t="s">
        <v>17287</v>
      </c>
      <c r="F735" s="4" t="s">
        <v>15016</v>
      </c>
      <c r="G735" s="4" t="s">
        <v>35506</v>
      </c>
      <c r="H735" s="4" t="s">
        <v>9453</v>
      </c>
      <c r="I735" s="4" t="n">
        <v>28.55696</v>
      </c>
      <c r="J735" s="4" t="n">
        <v>-80.79876</v>
      </c>
      <c r="K735" s="4" t="s">
        <v>35507</v>
      </c>
      <c r="L735" s="4" t="s">
        <v>35508</v>
      </c>
      <c r="M735" s="4" t="s">
        <v>30870</v>
      </c>
      <c r="N735" s="4" t="s">
        <v>30870</v>
      </c>
      <c r="O735" s="4" t="s">
        <v>30870</v>
      </c>
      <c r="P735" s="4" t="s">
        <v>30870</v>
      </c>
      <c r="Q735" s="4" t="s">
        <v>30870</v>
      </c>
      <c r="R735" s="4" t="s">
        <v>88</v>
      </c>
      <c r="S735" s="4" t="s">
        <v>88</v>
      </c>
      <c r="T735" s="4" t="s">
        <v>30570</v>
      </c>
      <c r="U735" s="4" t="s">
        <v>30571</v>
      </c>
      <c r="V735" s="7" t="s">
        <v>35509</v>
      </c>
    </row>
    <row r="736" customFormat="false" ht="15" hidden="false" customHeight="false" outlineLevel="0" collapsed="false">
      <c r="A736" s="4" t="s">
        <v>35510</v>
      </c>
      <c r="B736" s="4" t="s">
        <v>35511</v>
      </c>
      <c r="C736" s="4" t="s">
        <v>30584</v>
      </c>
      <c r="D736" s="4" t="s">
        <v>35512</v>
      </c>
      <c r="E736" s="4" t="s">
        <v>17297</v>
      </c>
      <c r="F736" s="4" t="s">
        <v>15016</v>
      </c>
      <c r="G736" s="4" t="s">
        <v>17298</v>
      </c>
      <c r="H736" s="4" t="s">
        <v>9453</v>
      </c>
      <c r="I736" s="4" t="n">
        <v>28.18591</v>
      </c>
      <c r="J736" s="4" t="n">
        <v>-82.66682</v>
      </c>
      <c r="K736" s="4" t="s">
        <v>35513</v>
      </c>
      <c r="L736" s="4" t="s">
        <v>35514</v>
      </c>
      <c r="M736" s="4" t="s">
        <v>30870</v>
      </c>
      <c r="N736" s="4" t="s">
        <v>30870</v>
      </c>
      <c r="O736" s="4" t="s">
        <v>30870</v>
      </c>
      <c r="P736" s="4" t="s">
        <v>30870</v>
      </c>
      <c r="Q736" s="4" t="s">
        <v>30870</v>
      </c>
      <c r="R736" s="4" t="s">
        <v>30596</v>
      </c>
      <c r="S736" s="4" t="s">
        <v>88</v>
      </c>
      <c r="T736" s="4" t="s">
        <v>30570</v>
      </c>
      <c r="U736" s="4" t="s">
        <v>34079</v>
      </c>
      <c r="V736" s="7" t="s">
        <v>35515</v>
      </c>
    </row>
    <row r="737" customFormat="false" ht="15" hidden="false" customHeight="false" outlineLevel="0" collapsed="false">
      <c r="A737" s="4" t="s">
        <v>35516</v>
      </c>
      <c r="B737" s="4" t="s">
        <v>35517</v>
      </c>
      <c r="C737" s="4" t="s">
        <v>13</v>
      </c>
      <c r="D737" s="4" t="s">
        <v>35518</v>
      </c>
      <c r="E737" s="4" t="s">
        <v>17307</v>
      </c>
      <c r="F737" s="4" t="s">
        <v>15016</v>
      </c>
      <c r="G737" s="4" t="s">
        <v>35519</v>
      </c>
      <c r="H737" s="4" t="s">
        <v>9453</v>
      </c>
      <c r="I737" s="4" t="n">
        <v>27.89374</v>
      </c>
      <c r="J737" s="4" t="n">
        <v>-82.25744</v>
      </c>
      <c r="K737" s="4" t="s">
        <v>35520</v>
      </c>
      <c r="L737" s="4" t="s">
        <v>35521</v>
      </c>
      <c r="M737" s="4" t="s">
        <v>31197</v>
      </c>
      <c r="N737" s="4" t="s">
        <v>31197</v>
      </c>
      <c r="O737" s="4" t="s">
        <v>31197</v>
      </c>
      <c r="P737" s="4" t="s">
        <v>31197</v>
      </c>
      <c r="Q737" s="4" t="s">
        <v>31197</v>
      </c>
      <c r="R737" s="4" t="s">
        <v>88</v>
      </c>
      <c r="S737" s="4" t="s">
        <v>88</v>
      </c>
      <c r="T737" s="4" t="s">
        <v>30570</v>
      </c>
      <c r="U737" s="4" t="s">
        <v>30597</v>
      </c>
      <c r="V737" s="7" t="s">
        <v>35522</v>
      </c>
    </row>
    <row r="738" customFormat="false" ht="15" hidden="false" customHeight="false" outlineLevel="0" collapsed="false">
      <c r="A738" s="4" t="s">
        <v>35523</v>
      </c>
      <c r="B738" s="4" t="s">
        <v>35524</v>
      </c>
      <c r="C738" s="4" t="s">
        <v>13</v>
      </c>
      <c r="D738" s="4" t="s">
        <v>35525</v>
      </c>
      <c r="E738" s="4" t="s">
        <v>17317</v>
      </c>
      <c r="F738" s="4" t="s">
        <v>15016</v>
      </c>
      <c r="G738" s="4" t="s">
        <v>17327</v>
      </c>
      <c r="H738" s="4" t="s">
        <v>9453</v>
      </c>
      <c r="I738" s="4" t="n">
        <v>27.09539</v>
      </c>
      <c r="J738" s="4" t="n">
        <v>-82.44422</v>
      </c>
      <c r="K738" s="4" t="s">
        <v>35526</v>
      </c>
      <c r="L738" s="4" t="s">
        <v>35527</v>
      </c>
      <c r="M738" s="4" t="s">
        <v>30870</v>
      </c>
      <c r="N738" s="4" t="s">
        <v>30870</v>
      </c>
      <c r="O738" s="4" t="s">
        <v>30870</v>
      </c>
      <c r="P738" s="4" t="s">
        <v>30870</v>
      </c>
      <c r="Q738" s="4" t="s">
        <v>30870</v>
      </c>
      <c r="R738" s="4" t="s">
        <v>88</v>
      </c>
      <c r="S738" s="4" t="s">
        <v>88</v>
      </c>
      <c r="T738" s="4" t="s">
        <v>30570</v>
      </c>
      <c r="U738" s="4" t="s">
        <v>30597</v>
      </c>
      <c r="V738" s="7" t="s">
        <v>35528</v>
      </c>
    </row>
    <row r="739" customFormat="false" ht="15" hidden="false" customHeight="false" outlineLevel="0" collapsed="false">
      <c r="A739" s="4" t="s">
        <v>35529</v>
      </c>
      <c r="B739" s="4" t="s">
        <v>35530</v>
      </c>
      <c r="C739" s="4" t="s">
        <v>30584</v>
      </c>
      <c r="D739" s="4" t="s">
        <v>35531</v>
      </c>
      <c r="E739" s="4" t="s">
        <v>17336</v>
      </c>
      <c r="F739" s="4" t="s">
        <v>15016</v>
      </c>
      <c r="G739" s="4" t="s">
        <v>35532</v>
      </c>
      <c r="H739" s="4" t="s">
        <v>9453</v>
      </c>
      <c r="I739" s="4" t="n">
        <v>27.68868</v>
      </c>
      <c r="J739" s="4" t="n">
        <v>-80.41236</v>
      </c>
      <c r="K739" s="4" t="s">
        <v>35533</v>
      </c>
      <c r="L739" s="4" t="s">
        <v>35534</v>
      </c>
      <c r="M739" s="4" t="s">
        <v>30578</v>
      </c>
      <c r="N739" s="4" t="s">
        <v>30578</v>
      </c>
      <c r="O739" s="4" t="s">
        <v>30578</v>
      </c>
      <c r="P739" s="4" t="s">
        <v>30578</v>
      </c>
      <c r="Q739" s="4" t="s">
        <v>30578</v>
      </c>
      <c r="R739" s="4" t="s">
        <v>88</v>
      </c>
      <c r="S739" s="4" t="s">
        <v>88</v>
      </c>
      <c r="T739" s="4" t="s">
        <v>30570</v>
      </c>
      <c r="U739" s="4" t="s">
        <v>35535</v>
      </c>
      <c r="V739" s="7" t="s">
        <v>35536</v>
      </c>
    </row>
    <row r="740" customFormat="false" ht="15" hidden="false" customHeight="false" outlineLevel="0" collapsed="false">
      <c r="A740" s="4" t="s">
        <v>35537</v>
      </c>
      <c r="B740" s="4" t="s">
        <v>35538</v>
      </c>
      <c r="C740" s="4" t="s">
        <v>13</v>
      </c>
      <c r="D740" s="4" t="s">
        <v>35539</v>
      </c>
      <c r="E740" s="4" t="s">
        <v>35540</v>
      </c>
      <c r="F740" s="4" t="s">
        <v>15016</v>
      </c>
      <c r="G740" s="4" t="s">
        <v>16952</v>
      </c>
      <c r="H740" s="4" t="s">
        <v>9453</v>
      </c>
      <c r="I740" s="4" t="n">
        <v>26.65522</v>
      </c>
      <c r="J740" s="4" t="n">
        <v>-80.20598</v>
      </c>
      <c r="K740" s="4" t="s">
        <v>35541</v>
      </c>
      <c r="L740" s="4" t="s">
        <v>35542</v>
      </c>
      <c r="M740" s="4" t="s">
        <v>33607</v>
      </c>
      <c r="N740" s="4" t="s">
        <v>33607</v>
      </c>
      <c r="O740" s="4" t="s">
        <v>33607</v>
      </c>
      <c r="P740" s="4" t="s">
        <v>33607</v>
      </c>
      <c r="Q740" s="4" t="s">
        <v>33607</v>
      </c>
      <c r="R740" s="4" t="s">
        <v>88</v>
      </c>
      <c r="S740" s="4" t="s">
        <v>88</v>
      </c>
      <c r="T740" s="4" t="s">
        <v>30570</v>
      </c>
      <c r="U740" s="4" t="s">
        <v>30571</v>
      </c>
      <c r="V740" s="7" t="s">
        <v>35543</v>
      </c>
    </row>
    <row r="741" customFormat="false" ht="15" hidden="false" customHeight="false" outlineLevel="0" collapsed="false">
      <c r="A741" s="4" t="s">
        <v>35544</v>
      </c>
      <c r="B741" s="4" t="s">
        <v>35545</v>
      </c>
      <c r="C741" s="4" t="s">
        <v>30584</v>
      </c>
      <c r="D741" s="4" t="s">
        <v>35546</v>
      </c>
      <c r="E741" s="4" t="s">
        <v>35540</v>
      </c>
      <c r="F741" s="4" t="s">
        <v>15016</v>
      </c>
      <c r="G741" s="4" t="s">
        <v>16952</v>
      </c>
      <c r="H741" s="4" t="s">
        <v>9453</v>
      </c>
      <c r="I741" s="4" t="n">
        <v>26.66354</v>
      </c>
      <c r="J741" s="4" t="n">
        <v>-80.26896</v>
      </c>
      <c r="K741" s="4" t="s">
        <v>35547</v>
      </c>
      <c r="L741" s="4" t="s">
        <v>35548</v>
      </c>
      <c r="M741" s="4" t="s">
        <v>33607</v>
      </c>
      <c r="N741" s="4" t="s">
        <v>33607</v>
      </c>
      <c r="O741" s="4" t="s">
        <v>33607</v>
      </c>
      <c r="P741" s="4" t="s">
        <v>33607</v>
      </c>
      <c r="Q741" s="4" t="s">
        <v>33607</v>
      </c>
      <c r="R741" s="4" t="s">
        <v>88</v>
      </c>
      <c r="S741" s="4" t="s">
        <v>88</v>
      </c>
      <c r="T741" s="4" t="s">
        <v>30570</v>
      </c>
      <c r="U741" s="4" t="s">
        <v>30571</v>
      </c>
      <c r="V741" s="7" t="s">
        <v>35549</v>
      </c>
    </row>
    <row r="742" customFormat="false" ht="15" hidden="false" customHeight="false" outlineLevel="0" collapsed="false">
      <c r="A742" s="4" t="s">
        <v>35550</v>
      </c>
      <c r="B742" s="4" t="s">
        <v>35551</v>
      </c>
      <c r="C742" s="4" t="s">
        <v>13</v>
      </c>
      <c r="D742" s="4" t="s">
        <v>35552</v>
      </c>
      <c r="E742" s="4" t="s">
        <v>17382</v>
      </c>
      <c r="F742" s="4" t="s">
        <v>15016</v>
      </c>
      <c r="G742" s="4" t="s">
        <v>17391</v>
      </c>
      <c r="H742" s="4" t="s">
        <v>9453</v>
      </c>
      <c r="I742" s="4" t="n">
        <v>28.19321</v>
      </c>
      <c r="J742" s="4" t="n">
        <v>-82.35333</v>
      </c>
      <c r="K742" s="4" t="s">
        <v>35553</v>
      </c>
      <c r="L742" s="4" t="s">
        <v>35554</v>
      </c>
      <c r="M742" s="4" t="s">
        <v>31170</v>
      </c>
      <c r="N742" s="4" t="s">
        <v>31170</v>
      </c>
      <c r="O742" s="4" t="s">
        <v>31170</v>
      </c>
      <c r="P742" s="4" t="s">
        <v>31170</v>
      </c>
      <c r="Q742" s="4" t="s">
        <v>31170</v>
      </c>
      <c r="R742" s="4" t="s">
        <v>30596</v>
      </c>
      <c r="S742" s="4" t="s">
        <v>88</v>
      </c>
      <c r="T742" s="4" t="s">
        <v>30570</v>
      </c>
      <c r="U742" s="4" t="s">
        <v>30597</v>
      </c>
      <c r="V742" s="7" t="s">
        <v>35555</v>
      </c>
    </row>
    <row r="743" customFormat="false" ht="15" hidden="false" customHeight="false" outlineLevel="0" collapsed="false">
      <c r="A743" s="4" t="s">
        <v>35556</v>
      </c>
      <c r="B743" s="4" t="s">
        <v>35557</v>
      </c>
      <c r="C743" s="4" t="s">
        <v>13</v>
      </c>
      <c r="D743" s="4" t="s">
        <v>35558</v>
      </c>
      <c r="E743" s="4" t="s">
        <v>17400</v>
      </c>
      <c r="F743" s="4" t="s">
        <v>15016</v>
      </c>
      <c r="G743" s="4" t="s">
        <v>35559</v>
      </c>
      <c r="H743" s="4" t="s">
        <v>9453</v>
      </c>
      <c r="I743" s="4" t="n">
        <v>26.65146</v>
      </c>
      <c r="J743" s="4" t="n">
        <v>-80.11021</v>
      </c>
      <c r="K743" s="4" t="s">
        <v>35560</v>
      </c>
      <c r="L743" s="4" t="s">
        <v>35561</v>
      </c>
      <c r="M743" s="4" t="s">
        <v>30870</v>
      </c>
      <c r="N743" s="4" t="s">
        <v>30870</v>
      </c>
      <c r="O743" s="4" t="s">
        <v>30870</v>
      </c>
      <c r="P743" s="4" t="s">
        <v>30870</v>
      </c>
      <c r="Q743" s="4" t="s">
        <v>30870</v>
      </c>
      <c r="R743" s="4" t="s">
        <v>32025</v>
      </c>
      <c r="S743" s="4" t="s">
        <v>88</v>
      </c>
      <c r="T743" s="4" t="s">
        <v>30570</v>
      </c>
      <c r="U743" s="4" t="s">
        <v>30597</v>
      </c>
      <c r="V743" s="7" t="s">
        <v>35562</v>
      </c>
    </row>
    <row r="744" customFormat="false" ht="15" hidden="false" customHeight="false" outlineLevel="0" collapsed="false">
      <c r="A744" s="4" t="s">
        <v>35563</v>
      </c>
      <c r="B744" s="4" t="s">
        <v>35564</v>
      </c>
      <c r="C744" s="4" t="s">
        <v>13</v>
      </c>
      <c r="D744" s="4" t="s">
        <v>35565</v>
      </c>
      <c r="E744" s="4" t="s">
        <v>17400</v>
      </c>
      <c r="F744" s="4" t="s">
        <v>15016</v>
      </c>
      <c r="G744" s="4" t="s">
        <v>17419</v>
      </c>
      <c r="H744" s="4" t="s">
        <v>9453</v>
      </c>
      <c r="I744" s="4" t="n">
        <v>26.75899</v>
      </c>
      <c r="J744" s="4" t="n">
        <v>-80.08647</v>
      </c>
      <c r="K744" s="4" t="s">
        <v>35566</v>
      </c>
      <c r="L744" s="4" t="s">
        <v>35567</v>
      </c>
      <c r="M744" s="4" t="s">
        <v>33710</v>
      </c>
      <c r="N744" s="4" t="s">
        <v>33710</v>
      </c>
      <c r="O744" s="4" t="s">
        <v>33710</v>
      </c>
      <c r="P744" s="4" t="s">
        <v>33710</v>
      </c>
      <c r="Q744" s="4" t="s">
        <v>33710</v>
      </c>
      <c r="R744" s="4" t="s">
        <v>88</v>
      </c>
      <c r="S744" s="4" t="s">
        <v>88</v>
      </c>
      <c r="T744" s="4" t="s">
        <v>30570</v>
      </c>
      <c r="U744" s="4" t="s">
        <v>30597</v>
      </c>
      <c r="V744" s="7" t="s">
        <v>35568</v>
      </c>
    </row>
    <row r="745" customFormat="false" ht="15" hidden="false" customHeight="false" outlineLevel="0" collapsed="false">
      <c r="A745" s="4" t="s">
        <v>35569</v>
      </c>
      <c r="B745" s="4" t="s">
        <v>35570</v>
      </c>
      <c r="C745" s="4" t="s">
        <v>13</v>
      </c>
      <c r="D745" s="4" t="s">
        <v>35571</v>
      </c>
      <c r="E745" s="4" t="s">
        <v>17400</v>
      </c>
      <c r="F745" s="4" t="s">
        <v>15016</v>
      </c>
      <c r="G745" s="4" t="s">
        <v>17419</v>
      </c>
      <c r="H745" s="4" t="s">
        <v>9453</v>
      </c>
      <c r="I745" s="4" t="n">
        <v>26.76254</v>
      </c>
      <c r="J745" s="4" t="n">
        <v>-80.09433</v>
      </c>
      <c r="K745" s="4" t="s">
        <v>35572</v>
      </c>
      <c r="L745" s="4" t="s">
        <v>35573</v>
      </c>
      <c r="M745" s="4" t="s">
        <v>33607</v>
      </c>
      <c r="N745" s="4" t="s">
        <v>33607</v>
      </c>
      <c r="O745" s="4" t="s">
        <v>33607</v>
      </c>
      <c r="P745" s="4" t="s">
        <v>33607</v>
      </c>
      <c r="Q745" s="4" t="s">
        <v>33607</v>
      </c>
      <c r="R745" s="4" t="s">
        <v>88</v>
      </c>
      <c r="S745" s="4" t="s">
        <v>88</v>
      </c>
      <c r="T745" s="4" t="s">
        <v>30570</v>
      </c>
      <c r="U745" s="4" t="s">
        <v>34388</v>
      </c>
      <c r="V745" s="7" t="s">
        <v>35574</v>
      </c>
    </row>
    <row r="746" customFormat="false" ht="15" hidden="false" customHeight="false" outlineLevel="0" collapsed="false">
      <c r="A746" s="4" t="s">
        <v>35575</v>
      </c>
      <c r="B746" s="4" t="s">
        <v>35576</v>
      </c>
      <c r="C746" s="4" t="s">
        <v>13</v>
      </c>
      <c r="D746" s="4" t="s">
        <v>35577</v>
      </c>
      <c r="E746" s="4" t="s">
        <v>17436</v>
      </c>
      <c r="F746" s="4" t="s">
        <v>15016</v>
      </c>
      <c r="G746" s="4" t="s">
        <v>17437</v>
      </c>
      <c r="H746" s="4" t="s">
        <v>9453</v>
      </c>
      <c r="I746" s="4" t="n">
        <v>26.08532</v>
      </c>
      <c r="J746" s="4" t="n">
        <v>-80.37316</v>
      </c>
      <c r="K746" s="4" t="s">
        <v>35578</v>
      </c>
      <c r="L746" s="4" t="s">
        <v>35579</v>
      </c>
      <c r="M746" s="4" t="s">
        <v>31170</v>
      </c>
      <c r="N746" s="4" t="s">
        <v>31170</v>
      </c>
      <c r="O746" s="4" t="s">
        <v>31170</v>
      </c>
      <c r="P746" s="4" t="s">
        <v>31170</v>
      </c>
      <c r="Q746" s="4" t="s">
        <v>31170</v>
      </c>
      <c r="R746" s="4" t="s">
        <v>32025</v>
      </c>
      <c r="S746" s="4" t="s">
        <v>88</v>
      </c>
      <c r="T746" s="4" t="s">
        <v>30570</v>
      </c>
      <c r="U746" s="4" t="s">
        <v>30571</v>
      </c>
      <c r="V746" s="7" t="s">
        <v>35580</v>
      </c>
    </row>
    <row r="747" customFormat="false" ht="15" hidden="false" customHeight="false" outlineLevel="0" collapsed="false">
      <c r="A747" s="4" t="s">
        <v>35581</v>
      </c>
      <c r="B747" s="4" t="s">
        <v>35582</v>
      </c>
      <c r="C747" s="4" t="s">
        <v>30584</v>
      </c>
      <c r="D747" s="4" t="s">
        <v>35583</v>
      </c>
      <c r="E747" s="4" t="s">
        <v>35584</v>
      </c>
      <c r="F747" s="4" t="s">
        <v>15016</v>
      </c>
      <c r="G747" s="4" t="s">
        <v>35585</v>
      </c>
      <c r="H747" s="4" t="s">
        <v>9453</v>
      </c>
      <c r="I747" s="4" t="n">
        <v>28.49349</v>
      </c>
      <c r="J747" s="4" t="n">
        <v>-81.51167</v>
      </c>
      <c r="K747" s="4" t="s">
        <v>35586</v>
      </c>
      <c r="L747" s="4" t="s">
        <v>35587</v>
      </c>
      <c r="M747" s="4" t="s">
        <v>34805</v>
      </c>
      <c r="N747" s="4" t="s">
        <v>34805</v>
      </c>
      <c r="O747" s="4" t="s">
        <v>34805</v>
      </c>
      <c r="P747" s="4" t="s">
        <v>34805</v>
      </c>
      <c r="Q747" s="4" t="s">
        <v>34805</v>
      </c>
      <c r="R747" s="4" t="s">
        <v>88</v>
      </c>
      <c r="S747" s="4" t="s">
        <v>88</v>
      </c>
      <c r="T747" s="4" t="s">
        <v>30570</v>
      </c>
      <c r="U747" s="4" t="s">
        <v>31070</v>
      </c>
      <c r="V747" s="7" t="s">
        <v>35588</v>
      </c>
    </row>
    <row r="748" customFormat="false" ht="15" hidden="false" customHeight="false" outlineLevel="0" collapsed="false">
      <c r="A748" s="4" t="s">
        <v>35589</v>
      </c>
      <c r="B748" s="4" t="s">
        <v>35590</v>
      </c>
      <c r="C748" s="4" t="s">
        <v>30584</v>
      </c>
      <c r="D748" s="4" t="s">
        <v>35591</v>
      </c>
      <c r="E748" s="4" t="s">
        <v>35592</v>
      </c>
      <c r="F748" s="4" t="s">
        <v>15016</v>
      </c>
      <c r="G748" s="4" t="s">
        <v>35593</v>
      </c>
      <c r="H748" s="4" t="s">
        <v>9453</v>
      </c>
      <c r="I748" s="4" t="n">
        <v>28.50449</v>
      </c>
      <c r="J748" s="4" t="n">
        <v>-81.58715</v>
      </c>
      <c r="K748" s="4" t="s">
        <v>35594</v>
      </c>
      <c r="L748" s="4" t="s">
        <v>35595</v>
      </c>
      <c r="M748" s="4" t="s">
        <v>33607</v>
      </c>
      <c r="N748" s="4" t="s">
        <v>33607</v>
      </c>
      <c r="O748" s="4" t="s">
        <v>33607</v>
      </c>
      <c r="P748" s="4" t="s">
        <v>33607</v>
      </c>
      <c r="Q748" s="4" t="s">
        <v>33607</v>
      </c>
      <c r="R748" s="4" t="s">
        <v>88</v>
      </c>
      <c r="S748" s="4" t="s">
        <v>88</v>
      </c>
      <c r="T748" s="4" t="s">
        <v>30570</v>
      </c>
      <c r="U748" s="4" t="s">
        <v>31070</v>
      </c>
      <c r="V748" s="7" t="s">
        <v>35596</v>
      </c>
    </row>
    <row r="749" customFormat="false" ht="15" hidden="false" customHeight="false" outlineLevel="0" collapsed="false">
      <c r="A749" s="4" t="s">
        <v>35597</v>
      </c>
      <c r="B749" s="4" t="s">
        <v>35598</v>
      </c>
      <c r="C749" s="4" t="s">
        <v>30584</v>
      </c>
      <c r="D749" s="4" t="s">
        <v>35599</v>
      </c>
      <c r="E749" s="4" t="s">
        <v>17456</v>
      </c>
      <c r="F749" s="4" t="s">
        <v>15016</v>
      </c>
      <c r="G749" s="4" t="s">
        <v>17457</v>
      </c>
      <c r="H749" s="4" t="s">
        <v>9453</v>
      </c>
      <c r="I749" s="4" t="n">
        <v>28.04408</v>
      </c>
      <c r="J749" s="4" t="n">
        <v>-81.73503</v>
      </c>
      <c r="K749" s="4" t="s">
        <v>35600</v>
      </c>
      <c r="L749" s="4" t="s">
        <v>35601</v>
      </c>
      <c r="M749" s="4" t="s">
        <v>30870</v>
      </c>
      <c r="N749" s="4" t="s">
        <v>30870</v>
      </c>
      <c r="O749" s="4" t="s">
        <v>30870</v>
      </c>
      <c r="P749" s="4" t="s">
        <v>30870</v>
      </c>
      <c r="Q749" s="4" t="s">
        <v>30870</v>
      </c>
      <c r="R749" s="4" t="s">
        <v>30606</v>
      </c>
      <c r="S749" s="4" t="s">
        <v>88</v>
      </c>
      <c r="T749" s="4" t="s">
        <v>30570</v>
      </c>
      <c r="U749" s="4" t="s">
        <v>34079</v>
      </c>
      <c r="V749" s="7" t="s">
        <v>35602</v>
      </c>
    </row>
    <row r="750" customFormat="false" ht="15" hidden="false" customHeight="false" outlineLevel="0" collapsed="false">
      <c r="A750" s="4" t="s">
        <v>35603</v>
      </c>
      <c r="B750" s="4" t="s">
        <v>35604</v>
      </c>
      <c r="C750" s="4" t="s">
        <v>13</v>
      </c>
      <c r="D750" s="4" t="s">
        <v>35605</v>
      </c>
      <c r="E750" s="4" t="s">
        <v>17465</v>
      </c>
      <c r="F750" s="4" t="s">
        <v>15016</v>
      </c>
      <c r="G750" s="4" t="s">
        <v>17466</v>
      </c>
      <c r="H750" s="4" t="s">
        <v>9453</v>
      </c>
      <c r="I750" s="4" t="n">
        <v>28.59847</v>
      </c>
      <c r="J750" s="4" t="n">
        <v>-81.32804</v>
      </c>
      <c r="K750" s="4" t="s">
        <v>35606</v>
      </c>
      <c r="L750" s="4" t="s">
        <v>35607</v>
      </c>
      <c r="M750" s="4" t="s">
        <v>34601</v>
      </c>
      <c r="N750" s="4" t="s">
        <v>34601</v>
      </c>
      <c r="O750" s="4" t="s">
        <v>34601</v>
      </c>
      <c r="P750" s="4" t="s">
        <v>34601</v>
      </c>
      <c r="Q750" s="4" t="s">
        <v>34601</v>
      </c>
      <c r="R750" s="4" t="s">
        <v>32025</v>
      </c>
      <c r="S750" s="4" t="s">
        <v>88</v>
      </c>
      <c r="T750" s="4" t="s">
        <v>30570</v>
      </c>
      <c r="U750" s="4" t="s">
        <v>30571</v>
      </c>
      <c r="V750" s="7" t="s">
        <v>35608</v>
      </c>
    </row>
    <row r="751" customFormat="false" ht="15" hidden="false" customHeight="false" outlineLevel="0" collapsed="false">
      <c r="A751" s="4" t="s">
        <v>35609</v>
      </c>
      <c r="B751" s="4" t="s">
        <v>17959</v>
      </c>
      <c r="C751" s="4" t="s">
        <v>30584</v>
      </c>
      <c r="D751" s="4" t="s">
        <v>35610</v>
      </c>
      <c r="E751" s="4" t="s">
        <v>17465</v>
      </c>
      <c r="F751" s="4" t="s">
        <v>15016</v>
      </c>
      <c r="G751" s="4" t="s">
        <v>17466</v>
      </c>
      <c r="H751" s="4" t="s">
        <v>9453</v>
      </c>
      <c r="I751" s="4" t="n">
        <v>28.62518</v>
      </c>
      <c r="J751" s="4" t="n">
        <v>-81.3244</v>
      </c>
      <c r="K751" s="4" t="s">
        <v>35611</v>
      </c>
      <c r="L751" s="4" t="s">
        <v>35612</v>
      </c>
      <c r="M751" s="4" t="s">
        <v>33607</v>
      </c>
      <c r="N751" s="4" t="s">
        <v>33607</v>
      </c>
      <c r="O751" s="4" t="s">
        <v>33607</v>
      </c>
      <c r="P751" s="4" t="s">
        <v>33607</v>
      </c>
      <c r="Q751" s="4" t="s">
        <v>33607</v>
      </c>
      <c r="R751" s="4" t="s">
        <v>88</v>
      </c>
      <c r="S751" s="4" t="s">
        <v>88</v>
      </c>
      <c r="T751" s="4" t="s">
        <v>30570</v>
      </c>
      <c r="U751" s="4" t="s">
        <v>30597</v>
      </c>
      <c r="V751" s="7" t="s">
        <v>35613</v>
      </c>
    </row>
    <row r="752" customFormat="false" ht="15" hidden="false" customHeight="false" outlineLevel="0" collapsed="false">
      <c r="A752" s="4" t="s">
        <v>35614</v>
      </c>
      <c r="B752" s="4" t="s">
        <v>35615</v>
      </c>
      <c r="C752" s="4" t="s">
        <v>30584</v>
      </c>
      <c r="D752" s="4" t="s">
        <v>35616</v>
      </c>
      <c r="E752" s="4" t="s">
        <v>17475</v>
      </c>
      <c r="F752" s="4" t="s">
        <v>15016</v>
      </c>
      <c r="G752" s="4" t="s">
        <v>17476</v>
      </c>
      <c r="H752" s="4" t="s">
        <v>9453</v>
      </c>
      <c r="I752" s="4" t="n">
        <v>28.64744</v>
      </c>
      <c r="J752" s="4" t="n">
        <v>-81.27563</v>
      </c>
      <c r="K752" s="4" t="s">
        <v>35617</v>
      </c>
      <c r="L752" s="4" t="s">
        <v>35618</v>
      </c>
      <c r="M752" s="4" t="s">
        <v>30632</v>
      </c>
      <c r="N752" s="4" t="s">
        <v>30632</v>
      </c>
      <c r="O752" s="4" t="s">
        <v>30632</v>
      </c>
      <c r="P752" s="4" t="s">
        <v>30632</v>
      </c>
      <c r="Q752" s="4" t="s">
        <v>30632</v>
      </c>
      <c r="R752" s="4" t="s">
        <v>88</v>
      </c>
      <c r="S752" s="4" t="s">
        <v>88</v>
      </c>
      <c r="T752" s="4" t="s">
        <v>30570</v>
      </c>
      <c r="U752" s="4" t="s">
        <v>30597</v>
      </c>
      <c r="V752" s="7" t="s">
        <v>35619</v>
      </c>
    </row>
    <row r="753" customFormat="false" ht="15" hidden="false" customHeight="false" outlineLevel="0" collapsed="false">
      <c r="A753" s="4" t="s">
        <v>35620</v>
      </c>
      <c r="B753" s="4" t="s">
        <v>35621</v>
      </c>
      <c r="C753" s="4" t="s">
        <v>13</v>
      </c>
      <c r="D753" s="4" t="s">
        <v>35622</v>
      </c>
      <c r="E753" s="4" t="s">
        <v>17485</v>
      </c>
      <c r="F753" s="4" t="s">
        <v>15016</v>
      </c>
      <c r="G753" s="4" t="s">
        <v>17486</v>
      </c>
      <c r="H753" s="4" t="s">
        <v>9453</v>
      </c>
      <c r="I753" s="4" t="n">
        <v>30.63713</v>
      </c>
      <c r="J753" s="4" t="n">
        <v>-81.60596</v>
      </c>
      <c r="K753" s="4" t="s">
        <v>35623</v>
      </c>
      <c r="L753" s="4" t="s">
        <v>35624</v>
      </c>
      <c r="M753" s="4" t="s">
        <v>34124</v>
      </c>
      <c r="N753" s="4" t="s">
        <v>34124</v>
      </c>
      <c r="O753" s="4" t="s">
        <v>34124</v>
      </c>
      <c r="P753" s="4" t="s">
        <v>34124</v>
      </c>
      <c r="Q753" s="4" t="s">
        <v>34124</v>
      </c>
      <c r="R753" s="4" t="s">
        <v>88</v>
      </c>
      <c r="S753" s="4" t="s">
        <v>88</v>
      </c>
      <c r="T753" s="4" t="s">
        <v>30570</v>
      </c>
      <c r="U753" s="4" t="s">
        <v>34079</v>
      </c>
      <c r="V753" s="7" t="s">
        <v>35625</v>
      </c>
    </row>
    <row r="754" customFormat="false" ht="15" hidden="false" customHeight="false" outlineLevel="0" collapsed="false">
      <c r="A754" s="4" t="s">
        <v>35626</v>
      </c>
      <c r="B754" s="4" t="s">
        <v>35627</v>
      </c>
      <c r="C754" s="4" t="s">
        <v>30584</v>
      </c>
      <c r="D754" s="4" t="s">
        <v>35628</v>
      </c>
      <c r="E754" s="4" t="s">
        <v>17495</v>
      </c>
      <c r="F754" s="4" t="s">
        <v>15016</v>
      </c>
      <c r="G754" s="4" t="s">
        <v>17496</v>
      </c>
      <c r="H754" s="4" t="s">
        <v>9453</v>
      </c>
      <c r="I754" s="4" t="n">
        <v>28.25035</v>
      </c>
      <c r="J754" s="4" t="n">
        <v>-82.18844</v>
      </c>
      <c r="K754" s="4" t="s">
        <v>35629</v>
      </c>
      <c r="L754" s="4" t="s">
        <v>35630</v>
      </c>
      <c r="M754" s="4" t="s">
        <v>31197</v>
      </c>
      <c r="N754" s="4" t="s">
        <v>31197</v>
      </c>
      <c r="O754" s="4" t="s">
        <v>31197</v>
      </c>
      <c r="P754" s="4" t="s">
        <v>31197</v>
      </c>
      <c r="Q754" s="4" t="s">
        <v>31197</v>
      </c>
      <c r="R754" s="4" t="s">
        <v>88</v>
      </c>
      <c r="S754" s="4" t="s">
        <v>88</v>
      </c>
      <c r="T754" s="4" t="s">
        <v>35631</v>
      </c>
      <c r="U754" s="4" t="s">
        <v>34079</v>
      </c>
      <c r="V754" s="7" t="s">
        <v>35632</v>
      </c>
    </row>
    <row r="755" customFormat="false" ht="15" hidden="false" customHeight="false" outlineLevel="0" collapsed="false">
      <c r="A755" s="4" t="s">
        <v>35633</v>
      </c>
      <c r="B755" s="4" t="s">
        <v>35634</v>
      </c>
      <c r="C755" s="4" t="s">
        <v>13</v>
      </c>
      <c r="D755" s="4" t="s">
        <v>35635</v>
      </c>
      <c r="E755" s="4" t="s">
        <v>17516</v>
      </c>
      <c r="F755" s="4" t="s">
        <v>17506</v>
      </c>
      <c r="G755" s="4" t="s">
        <v>35636</v>
      </c>
      <c r="H755" s="4" t="s">
        <v>9453</v>
      </c>
      <c r="I755" s="4" t="n">
        <v>31.57573</v>
      </c>
      <c r="J755" s="4" t="n">
        <v>-84.10566</v>
      </c>
      <c r="K755" s="4" t="s">
        <v>35637</v>
      </c>
      <c r="L755" s="4" t="s">
        <v>35638</v>
      </c>
      <c r="M755" s="4" t="s">
        <v>30579</v>
      </c>
      <c r="N755" s="4" t="s">
        <v>30579</v>
      </c>
      <c r="O755" s="4" t="s">
        <v>30579</v>
      </c>
      <c r="P755" s="4" t="s">
        <v>30579</v>
      </c>
      <c r="Q755" s="4" t="s">
        <v>30579</v>
      </c>
      <c r="R755" s="4" t="s">
        <v>88</v>
      </c>
      <c r="S755" s="4" t="s">
        <v>88</v>
      </c>
      <c r="T755" s="4" t="s">
        <v>30570</v>
      </c>
      <c r="U755" s="4" t="s">
        <v>30686</v>
      </c>
      <c r="V755" s="7" t="s">
        <v>35639</v>
      </c>
    </row>
    <row r="756" customFormat="false" ht="15" hidden="false" customHeight="false" outlineLevel="0" collapsed="false">
      <c r="A756" s="4" t="s">
        <v>35640</v>
      </c>
      <c r="B756" s="4" t="s">
        <v>35641</v>
      </c>
      <c r="C756" s="4" t="s">
        <v>30584</v>
      </c>
      <c r="D756" s="4" t="s">
        <v>35642</v>
      </c>
      <c r="E756" s="4" t="s">
        <v>17526</v>
      </c>
      <c r="F756" s="4" t="s">
        <v>17506</v>
      </c>
      <c r="G756" s="4" t="s">
        <v>35643</v>
      </c>
      <c r="H756" s="4" t="s">
        <v>9453</v>
      </c>
      <c r="I756" s="4" t="n">
        <v>34.07073</v>
      </c>
      <c r="J756" s="4" t="n">
        <v>-84.29727</v>
      </c>
      <c r="K756" s="4" t="s">
        <v>35644</v>
      </c>
      <c r="L756" s="4" t="s">
        <v>35645</v>
      </c>
      <c r="M756" s="4" t="s">
        <v>30717</v>
      </c>
      <c r="N756" s="4" t="s">
        <v>30717</v>
      </c>
      <c r="O756" s="4" t="s">
        <v>30717</v>
      </c>
      <c r="P756" s="4" t="s">
        <v>30717</v>
      </c>
      <c r="Q756" s="4" t="s">
        <v>30717</v>
      </c>
      <c r="R756" s="4" t="s">
        <v>88</v>
      </c>
      <c r="S756" s="4" t="s">
        <v>88</v>
      </c>
      <c r="T756" s="4" t="s">
        <v>30570</v>
      </c>
      <c r="U756" s="4" t="s">
        <v>30571</v>
      </c>
      <c r="V756" s="7" t="s">
        <v>35646</v>
      </c>
    </row>
    <row r="757" customFormat="false" ht="15" hidden="false" customHeight="false" outlineLevel="0" collapsed="false">
      <c r="A757" s="4" t="s">
        <v>35647</v>
      </c>
      <c r="B757" s="4" t="s">
        <v>35648</v>
      </c>
      <c r="C757" s="4" t="s">
        <v>30584</v>
      </c>
      <c r="D757" s="4" t="s">
        <v>35649</v>
      </c>
      <c r="E757" s="4" t="s">
        <v>35650</v>
      </c>
      <c r="F757" s="4" t="s">
        <v>17506</v>
      </c>
      <c r="G757" s="4" t="s">
        <v>35651</v>
      </c>
      <c r="H757" s="4" t="s">
        <v>9453</v>
      </c>
      <c r="I757" s="4" t="n">
        <v>32.07328</v>
      </c>
      <c r="J757" s="4" t="n">
        <v>-84.22382</v>
      </c>
      <c r="K757" s="4" t="s">
        <v>35652</v>
      </c>
      <c r="L757" s="4" t="s">
        <v>35653</v>
      </c>
      <c r="M757" s="4" t="s">
        <v>30579</v>
      </c>
      <c r="N757" s="4" t="s">
        <v>30579</v>
      </c>
      <c r="O757" s="4" t="s">
        <v>30579</v>
      </c>
      <c r="P757" s="4" t="s">
        <v>30579</v>
      </c>
      <c r="Q757" s="4" t="s">
        <v>30579</v>
      </c>
      <c r="R757" s="4" t="s">
        <v>88</v>
      </c>
      <c r="S757" s="4" t="s">
        <v>88</v>
      </c>
      <c r="T757" s="4" t="s">
        <v>30570</v>
      </c>
      <c r="U757" s="4" t="s">
        <v>30571</v>
      </c>
      <c r="V757" s="7" t="s">
        <v>35654</v>
      </c>
    </row>
    <row r="758" customFormat="false" ht="15" hidden="false" customHeight="false" outlineLevel="0" collapsed="false">
      <c r="A758" s="4" t="s">
        <v>35655</v>
      </c>
      <c r="B758" s="4" t="s">
        <v>35656</v>
      </c>
      <c r="C758" s="4" t="s">
        <v>13</v>
      </c>
      <c r="D758" s="4" t="s">
        <v>35657</v>
      </c>
      <c r="E758" s="4" t="s">
        <v>17550</v>
      </c>
      <c r="F758" s="4" t="s">
        <v>17506</v>
      </c>
      <c r="G758" s="4" t="s">
        <v>17551</v>
      </c>
      <c r="H758" s="4" t="s">
        <v>9453</v>
      </c>
      <c r="I758" s="4" t="n">
        <v>33.97</v>
      </c>
      <c r="J758" s="4" t="n">
        <v>-83.41325</v>
      </c>
      <c r="K758" s="4" t="s">
        <v>35658</v>
      </c>
      <c r="L758" s="4" t="s">
        <v>35659</v>
      </c>
      <c r="M758" s="4" t="s">
        <v>30568</v>
      </c>
      <c r="N758" s="4" t="s">
        <v>30568</v>
      </c>
      <c r="O758" s="4" t="s">
        <v>30568</v>
      </c>
      <c r="P758" s="4" t="s">
        <v>30568</v>
      </c>
      <c r="Q758" s="4" t="s">
        <v>30568</v>
      </c>
      <c r="R758" s="4" t="s">
        <v>30606</v>
      </c>
      <c r="S758" s="4" t="s">
        <v>88</v>
      </c>
      <c r="T758" s="4" t="s">
        <v>30570</v>
      </c>
      <c r="U758" s="4" t="s">
        <v>30571</v>
      </c>
      <c r="V758" s="7" t="s">
        <v>35660</v>
      </c>
    </row>
    <row r="759" customFormat="false" ht="15" hidden="false" customHeight="false" outlineLevel="0" collapsed="false">
      <c r="A759" s="4" t="s">
        <v>35661</v>
      </c>
      <c r="B759" s="4" t="s">
        <v>35662</v>
      </c>
      <c r="C759" s="4" t="s">
        <v>13</v>
      </c>
      <c r="D759" s="4" t="s">
        <v>35663</v>
      </c>
      <c r="E759" s="4" t="s">
        <v>17560</v>
      </c>
      <c r="F759" s="4" t="s">
        <v>17506</v>
      </c>
      <c r="G759" s="4" t="s">
        <v>17570</v>
      </c>
      <c r="H759" s="4" t="s">
        <v>9453</v>
      </c>
      <c r="I759" s="4" t="n">
        <v>33.90775</v>
      </c>
      <c r="J759" s="4" t="n">
        <v>-84.35545</v>
      </c>
      <c r="K759" s="4" t="s">
        <v>35664</v>
      </c>
      <c r="L759" s="4" t="s">
        <v>35665</v>
      </c>
      <c r="M759" s="4" t="s">
        <v>32138</v>
      </c>
      <c r="N759" s="4" t="s">
        <v>32138</v>
      </c>
      <c r="O759" s="4" t="s">
        <v>32138</v>
      </c>
      <c r="P759" s="4" t="s">
        <v>32138</v>
      </c>
      <c r="Q759" s="4" t="s">
        <v>32138</v>
      </c>
      <c r="R759" s="4" t="s">
        <v>88</v>
      </c>
      <c r="S759" s="4" t="s">
        <v>88</v>
      </c>
      <c r="T759" s="4" t="s">
        <v>30570</v>
      </c>
      <c r="U759" s="4" t="s">
        <v>30597</v>
      </c>
      <c r="V759" s="7" t="s">
        <v>35666</v>
      </c>
    </row>
    <row r="760" customFormat="false" ht="15" hidden="false" customHeight="false" outlineLevel="0" collapsed="false">
      <c r="A760" s="4" t="s">
        <v>35667</v>
      </c>
      <c r="B760" s="4" t="s">
        <v>35668</v>
      </c>
      <c r="C760" s="4" t="s">
        <v>13</v>
      </c>
      <c r="D760" s="4" t="s">
        <v>35669</v>
      </c>
      <c r="E760" s="4" t="s">
        <v>17560</v>
      </c>
      <c r="F760" s="4" t="s">
        <v>17506</v>
      </c>
      <c r="G760" s="4" t="s">
        <v>17570</v>
      </c>
      <c r="H760" s="4" t="s">
        <v>9453</v>
      </c>
      <c r="I760" s="4" t="n">
        <v>33.90838</v>
      </c>
      <c r="J760" s="4" t="n">
        <v>-84.35174</v>
      </c>
      <c r="K760" s="4" t="s">
        <v>35670</v>
      </c>
      <c r="L760" s="4" t="s">
        <v>35671</v>
      </c>
      <c r="M760" s="4" t="s">
        <v>30833</v>
      </c>
      <c r="N760" s="4" t="s">
        <v>30833</v>
      </c>
      <c r="O760" s="4" t="s">
        <v>30833</v>
      </c>
      <c r="P760" s="4" t="s">
        <v>30833</v>
      </c>
      <c r="Q760" s="4" t="s">
        <v>30833</v>
      </c>
      <c r="R760" s="4" t="s">
        <v>88</v>
      </c>
      <c r="S760" s="4" t="s">
        <v>88</v>
      </c>
      <c r="T760" s="4" t="s">
        <v>30570</v>
      </c>
      <c r="U760" s="4" t="s">
        <v>30597</v>
      </c>
      <c r="V760" s="7" t="s">
        <v>35672</v>
      </c>
    </row>
    <row r="761" customFormat="false" ht="15" hidden="false" customHeight="false" outlineLevel="0" collapsed="false">
      <c r="A761" s="4" t="s">
        <v>35673</v>
      </c>
      <c r="B761" s="4" t="s">
        <v>35674</v>
      </c>
      <c r="C761" s="4" t="s">
        <v>13</v>
      </c>
      <c r="D761" s="4" t="s">
        <v>35675</v>
      </c>
      <c r="E761" s="4" t="s">
        <v>17560</v>
      </c>
      <c r="F761" s="4" t="s">
        <v>17506</v>
      </c>
      <c r="G761" s="4" t="s">
        <v>17561</v>
      </c>
      <c r="H761" s="4" t="s">
        <v>9453</v>
      </c>
      <c r="I761" s="4" t="n">
        <v>33.76956</v>
      </c>
      <c r="J761" s="4" t="n">
        <v>-84.38527</v>
      </c>
      <c r="K761" s="4" t="s">
        <v>35676</v>
      </c>
      <c r="L761" s="4" t="s">
        <v>35677</v>
      </c>
      <c r="M761" s="4" t="s">
        <v>35678</v>
      </c>
      <c r="N761" s="4" t="s">
        <v>35678</v>
      </c>
      <c r="O761" s="4" t="s">
        <v>35678</v>
      </c>
      <c r="P761" s="4" t="s">
        <v>35678</v>
      </c>
      <c r="Q761" s="4" t="s">
        <v>35678</v>
      </c>
      <c r="R761" s="4" t="s">
        <v>88</v>
      </c>
      <c r="S761" s="4" t="s">
        <v>88</v>
      </c>
      <c r="T761" s="4" t="s">
        <v>30570</v>
      </c>
      <c r="U761" s="4" t="s">
        <v>30597</v>
      </c>
      <c r="V761" s="7" t="s">
        <v>35679</v>
      </c>
    </row>
    <row r="762" customFormat="false" ht="15" hidden="false" customHeight="false" outlineLevel="0" collapsed="false">
      <c r="A762" s="4" t="s">
        <v>35680</v>
      </c>
      <c r="B762" s="4" t="s">
        <v>35681</v>
      </c>
      <c r="C762" s="4" t="s">
        <v>30584</v>
      </c>
      <c r="D762" s="4" t="s">
        <v>35682</v>
      </c>
      <c r="E762" s="4" t="s">
        <v>17560</v>
      </c>
      <c r="F762" s="4" t="s">
        <v>17506</v>
      </c>
      <c r="G762" s="4" t="s">
        <v>35683</v>
      </c>
      <c r="H762" s="4" t="s">
        <v>9453</v>
      </c>
      <c r="I762" s="4" t="n">
        <v>33.949</v>
      </c>
      <c r="J762" s="4" t="n">
        <v>-84.33593</v>
      </c>
      <c r="K762" s="4" t="s">
        <v>35684</v>
      </c>
      <c r="L762" s="4" t="s">
        <v>35685</v>
      </c>
      <c r="M762" s="4" t="s">
        <v>32111</v>
      </c>
      <c r="N762" s="4" t="s">
        <v>32111</v>
      </c>
      <c r="O762" s="4" t="s">
        <v>32111</v>
      </c>
      <c r="P762" s="4" t="s">
        <v>32111</v>
      </c>
      <c r="Q762" s="4" t="s">
        <v>32111</v>
      </c>
      <c r="R762" s="4" t="s">
        <v>88</v>
      </c>
      <c r="S762" s="4" t="s">
        <v>88</v>
      </c>
      <c r="T762" s="4" t="s">
        <v>30570</v>
      </c>
      <c r="U762" s="4" t="s">
        <v>30571</v>
      </c>
      <c r="V762" s="7" t="s">
        <v>35686</v>
      </c>
    </row>
    <row r="763" customFormat="false" ht="15" hidden="false" customHeight="false" outlineLevel="0" collapsed="false">
      <c r="A763" s="4" t="s">
        <v>35687</v>
      </c>
      <c r="B763" s="4" t="s">
        <v>35688</v>
      </c>
      <c r="C763" s="4" t="s">
        <v>30584</v>
      </c>
      <c r="D763" s="4" t="s">
        <v>35689</v>
      </c>
      <c r="E763" s="4" t="s">
        <v>17560</v>
      </c>
      <c r="F763" s="4" t="s">
        <v>17506</v>
      </c>
      <c r="G763" s="4" t="s">
        <v>35690</v>
      </c>
      <c r="H763" s="4" t="s">
        <v>9453</v>
      </c>
      <c r="I763" s="4" t="n">
        <v>33.89444</v>
      </c>
      <c r="J763" s="4" t="n">
        <v>-84.30595</v>
      </c>
      <c r="K763" s="4" t="s">
        <v>35691</v>
      </c>
      <c r="L763" s="4" t="s">
        <v>35692</v>
      </c>
      <c r="M763" s="4" t="s">
        <v>35126</v>
      </c>
      <c r="N763" s="4" t="s">
        <v>35126</v>
      </c>
      <c r="O763" s="4" t="s">
        <v>35126</v>
      </c>
      <c r="P763" s="4" t="s">
        <v>35126</v>
      </c>
      <c r="Q763" s="4" t="s">
        <v>35126</v>
      </c>
      <c r="R763" s="4" t="s">
        <v>88</v>
      </c>
      <c r="S763" s="4" t="s">
        <v>88</v>
      </c>
      <c r="T763" s="4" t="s">
        <v>30570</v>
      </c>
      <c r="U763" s="4" t="s">
        <v>30571</v>
      </c>
      <c r="V763" s="7" t="s">
        <v>35693</v>
      </c>
    </row>
    <row r="764" customFormat="false" ht="15" hidden="false" customHeight="false" outlineLevel="0" collapsed="false">
      <c r="A764" s="4" t="s">
        <v>35694</v>
      </c>
      <c r="B764" s="4" t="s">
        <v>35695</v>
      </c>
      <c r="C764" s="4" t="s">
        <v>13</v>
      </c>
      <c r="D764" s="4" t="s">
        <v>35696</v>
      </c>
      <c r="E764" s="4" t="s">
        <v>35697</v>
      </c>
      <c r="F764" s="4" t="s">
        <v>17506</v>
      </c>
      <c r="G764" s="4" t="s">
        <v>35698</v>
      </c>
      <c r="H764" s="4" t="s">
        <v>9453</v>
      </c>
      <c r="I764" s="4" t="n">
        <v>33.47638</v>
      </c>
      <c r="J764" s="4" t="n">
        <v>-82.09881</v>
      </c>
      <c r="K764" s="4" t="s">
        <v>35699</v>
      </c>
      <c r="L764" s="4" t="s">
        <v>35700</v>
      </c>
      <c r="M764" s="4" t="s">
        <v>30748</v>
      </c>
      <c r="N764" s="4" t="s">
        <v>30748</v>
      </c>
      <c r="O764" s="4" t="s">
        <v>30748</v>
      </c>
      <c r="P764" s="4" t="s">
        <v>30748</v>
      </c>
      <c r="Q764" s="4" t="s">
        <v>30748</v>
      </c>
      <c r="R764" s="4" t="s">
        <v>30596</v>
      </c>
      <c r="S764" s="4" t="s">
        <v>88</v>
      </c>
      <c r="T764" s="4" t="s">
        <v>30570</v>
      </c>
      <c r="U764" s="4" t="s">
        <v>30614</v>
      </c>
      <c r="V764" s="7" t="s">
        <v>35701</v>
      </c>
    </row>
    <row r="765" customFormat="false" ht="15" hidden="false" customHeight="false" outlineLevel="0" collapsed="false">
      <c r="A765" s="4" t="s">
        <v>35702</v>
      </c>
      <c r="B765" s="4" t="s">
        <v>35703</v>
      </c>
      <c r="C765" s="4" t="s">
        <v>30584</v>
      </c>
      <c r="D765" s="4" t="s">
        <v>35704</v>
      </c>
      <c r="E765" s="4" t="s">
        <v>35697</v>
      </c>
      <c r="F765" s="4" t="s">
        <v>17506</v>
      </c>
      <c r="G765" s="4" t="s">
        <v>35705</v>
      </c>
      <c r="H765" s="4" t="s">
        <v>9453</v>
      </c>
      <c r="I765" s="4" t="n">
        <v>33.50745</v>
      </c>
      <c r="J765" s="4" t="n">
        <v>-82.14097</v>
      </c>
      <c r="K765" s="4" t="s">
        <v>35706</v>
      </c>
      <c r="L765" s="4" t="s">
        <v>35707</v>
      </c>
      <c r="M765" s="4" t="s">
        <v>30717</v>
      </c>
      <c r="N765" s="4" t="s">
        <v>30717</v>
      </c>
      <c r="O765" s="4" t="s">
        <v>30717</v>
      </c>
      <c r="P765" s="4" t="s">
        <v>30717</v>
      </c>
      <c r="Q765" s="4" t="s">
        <v>30717</v>
      </c>
      <c r="R765" s="4" t="s">
        <v>88</v>
      </c>
      <c r="S765" s="4" t="s">
        <v>88</v>
      </c>
      <c r="T765" s="4" t="s">
        <v>30570</v>
      </c>
      <c r="U765" s="4" t="s">
        <v>30571</v>
      </c>
      <c r="V765" s="7" t="s">
        <v>35708</v>
      </c>
    </row>
    <row r="766" customFormat="false" ht="15" hidden="false" customHeight="false" outlineLevel="0" collapsed="false">
      <c r="A766" s="4" t="s">
        <v>35709</v>
      </c>
      <c r="B766" s="4" t="s">
        <v>35710</v>
      </c>
      <c r="C766" s="4" t="s">
        <v>13</v>
      </c>
      <c r="D766" s="4" t="s">
        <v>35711</v>
      </c>
      <c r="E766" s="4" t="s">
        <v>17587</v>
      </c>
      <c r="F766" s="4" t="s">
        <v>17506</v>
      </c>
      <c r="G766" s="4" t="s">
        <v>17588</v>
      </c>
      <c r="H766" s="4" t="s">
        <v>9453</v>
      </c>
      <c r="I766" s="4" t="n">
        <v>33.85887</v>
      </c>
      <c r="J766" s="4" t="n">
        <v>-84.60425</v>
      </c>
      <c r="K766" s="4" t="s">
        <v>35712</v>
      </c>
      <c r="L766" s="4" t="s">
        <v>35713</v>
      </c>
      <c r="M766" s="4" t="s">
        <v>30579</v>
      </c>
      <c r="N766" s="4" t="s">
        <v>30579</v>
      </c>
      <c r="O766" s="4" t="s">
        <v>30579</v>
      </c>
      <c r="P766" s="4" t="s">
        <v>30579</v>
      </c>
      <c r="Q766" s="4" t="s">
        <v>30579</v>
      </c>
      <c r="R766" s="4" t="s">
        <v>88</v>
      </c>
      <c r="S766" s="4" t="s">
        <v>88</v>
      </c>
      <c r="T766" s="4" t="s">
        <v>30570</v>
      </c>
      <c r="U766" s="4" t="s">
        <v>30597</v>
      </c>
      <c r="V766" s="7" t="s">
        <v>35714</v>
      </c>
    </row>
    <row r="767" customFormat="false" ht="15" hidden="false" customHeight="false" outlineLevel="0" collapsed="false">
      <c r="A767" s="4" t="s">
        <v>35715</v>
      </c>
      <c r="B767" s="4" t="s">
        <v>35716</v>
      </c>
      <c r="C767" s="4" t="s">
        <v>13</v>
      </c>
      <c r="D767" s="4" t="s">
        <v>35717</v>
      </c>
      <c r="E767" s="4" t="s">
        <v>17624</v>
      </c>
      <c r="F767" s="4" t="s">
        <v>17506</v>
      </c>
      <c r="G767" s="4" t="s">
        <v>35718</v>
      </c>
      <c r="H767" s="4" t="s">
        <v>9453</v>
      </c>
      <c r="I767" s="4" t="n">
        <v>31.17415</v>
      </c>
      <c r="J767" s="4" t="n">
        <v>-81.48654</v>
      </c>
      <c r="K767" s="4" t="s">
        <v>35719</v>
      </c>
      <c r="L767" s="4" t="s">
        <v>35720</v>
      </c>
      <c r="M767" s="4" t="s">
        <v>30833</v>
      </c>
      <c r="N767" s="4" t="s">
        <v>30833</v>
      </c>
      <c r="O767" s="4" t="s">
        <v>30833</v>
      </c>
      <c r="P767" s="4" t="s">
        <v>30833</v>
      </c>
      <c r="Q767" s="4" t="s">
        <v>30833</v>
      </c>
      <c r="R767" s="4" t="s">
        <v>30596</v>
      </c>
      <c r="S767" s="4" t="s">
        <v>88</v>
      </c>
      <c r="T767" s="4" t="s">
        <v>30570</v>
      </c>
      <c r="U767" s="4" t="s">
        <v>30686</v>
      </c>
      <c r="V767" s="7" t="s">
        <v>35721</v>
      </c>
    </row>
    <row r="768" customFormat="false" ht="15" hidden="false" customHeight="false" outlineLevel="0" collapsed="false">
      <c r="A768" s="4" t="s">
        <v>35722</v>
      </c>
      <c r="B768" s="4" t="s">
        <v>35723</v>
      </c>
      <c r="C768" s="4" t="s">
        <v>13</v>
      </c>
      <c r="D768" s="4" t="s">
        <v>35724</v>
      </c>
      <c r="E768" s="4" t="s">
        <v>17643</v>
      </c>
      <c r="F768" s="4" t="s">
        <v>17506</v>
      </c>
      <c r="G768" s="4" t="s">
        <v>17644</v>
      </c>
      <c r="H768" s="4" t="s">
        <v>9453</v>
      </c>
      <c r="I768" s="4" t="n">
        <v>34.25294</v>
      </c>
      <c r="J768" s="4" t="n">
        <v>-84.48257</v>
      </c>
      <c r="K768" s="4" t="s">
        <v>35725</v>
      </c>
      <c r="L768" s="4" t="s">
        <v>35726</v>
      </c>
      <c r="M768" s="4" t="s">
        <v>30579</v>
      </c>
      <c r="N768" s="4" t="s">
        <v>30579</v>
      </c>
      <c r="O768" s="4" t="s">
        <v>30579</v>
      </c>
      <c r="P768" s="4" t="s">
        <v>30579</v>
      </c>
      <c r="Q768" s="4" t="s">
        <v>30579</v>
      </c>
      <c r="R768" s="4" t="s">
        <v>88</v>
      </c>
      <c r="S768" s="4" t="s">
        <v>88</v>
      </c>
      <c r="T768" s="4" t="s">
        <v>30570</v>
      </c>
      <c r="U768" s="4" t="s">
        <v>30597</v>
      </c>
      <c r="V768" s="7" t="s">
        <v>35727</v>
      </c>
    </row>
    <row r="769" customFormat="false" ht="15" hidden="false" customHeight="false" outlineLevel="0" collapsed="false">
      <c r="A769" s="4" t="s">
        <v>35728</v>
      </c>
      <c r="B769" s="4" t="s">
        <v>35729</v>
      </c>
      <c r="C769" s="4" t="s">
        <v>13</v>
      </c>
      <c r="D769" s="4" t="s">
        <v>35730</v>
      </c>
      <c r="E769" s="4" t="s">
        <v>17654</v>
      </c>
      <c r="F769" s="4" t="s">
        <v>17506</v>
      </c>
      <c r="G769" s="4" t="s">
        <v>17655</v>
      </c>
      <c r="H769" s="4" t="s">
        <v>9453</v>
      </c>
      <c r="I769" s="4" t="n">
        <v>33.5672</v>
      </c>
      <c r="J769" s="4" t="n">
        <v>-85.07765</v>
      </c>
      <c r="K769" s="4" t="s">
        <v>35731</v>
      </c>
      <c r="L769" s="4" t="s">
        <v>35732</v>
      </c>
      <c r="M769" s="4" t="s">
        <v>30605</v>
      </c>
      <c r="N769" s="4" t="s">
        <v>30605</v>
      </c>
      <c r="O769" s="4" t="s">
        <v>30605</v>
      </c>
      <c r="P769" s="4" t="s">
        <v>30605</v>
      </c>
      <c r="Q769" s="4" t="s">
        <v>30605</v>
      </c>
      <c r="R769" s="4" t="s">
        <v>88</v>
      </c>
      <c r="S769" s="4" t="s">
        <v>88</v>
      </c>
      <c r="T769" s="4" t="s">
        <v>30570</v>
      </c>
      <c r="U769" s="4" t="s">
        <v>30597</v>
      </c>
      <c r="V769" s="7" t="s">
        <v>35733</v>
      </c>
    </row>
    <row r="770" customFormat="false" ht="15" hidden="false" customHeight="false" outlineLevel="0" collapsed="false">
      <c r="A770" s="4" t="s">
        <v>35734</v>
      </c>
      <c r="B770" s="4" t="s">
        <v>35735</v>
      </c>
      <c r="C770" s="4" t="s">
        <v>30584</v>
      </c>
      <c r="D770" s="4" t="s">
        <v>35736</v>
      </c>
      <c r="E770" s="4" t="s">
        <v>17661</v>
      </c>
      <c r="F770" s="4" t="s">
        <v>17506</v>
      </c>
      <c r="G770" s="4" t="s">
        <v>35737</v>
      </c>
      <c r="H770" s="4" t="s">
        <v>9453</v>
      </c>
      <c r="I770" s="4" t="n">
        <v>34.16863</v>
      </c>
      <c r="J770" s="4" t="n">
        <v>-84.79343</v>
      </c>
      <c r="K770" s="4" t="s">
        <v>35738</v>
      </c>
      <c r="L770" s="4" t="s">
        <v>35739</v>
      </c>
      <c r="M770" s="4" t="s">
        <v>30579</v>
      </c>
      <c r="N770" s="4" t="s">
        <v>30579</v>
      </c>
      <c r="O770" s="4" t="s">
        <v>30579</v>
      </c>
      <c r="P770" s="4" t="s">
        <v>30579</v>
      </c>
      <c r="Q770" s="4" t="s">
        <v>30579</v>
      </c>
      <c r="R770" s="4" t="s">
        <v>30606</v>
      </c>
      <c r="S770" s="4" t="s">
        <v>88</v>
      </c>
      <c r="T770" s="4" t="s">
        <v>30570</v>
      </c>
      <c r="U770" s="4" t="s">
        <v>35535</v>
      </c>
      <c r="V770" s="7" t="s">
        <v>35740</v>
      </c>
    </row>
    <row r="771" customFormat="false" ht="15" hidden="false" customHeight="false" outlineLevel="0" collapsed="false">
      <c r="A771" s="4" t="s">
        <v>35741</v>
      </c>
      <c r="B771" s="4" t="s">
        <v>35742</v>
      </c>
      <c r="C771" s="4" t="s">
        <v>13</v>
      </c>
      <c r="D771" s="4" t="s">
        <v>35743</v>
      </c>
      <c r="E771" s="4" t="s">
        <v>17696</v>
      </c>
      <c r="F771" s="4" t="s">
        <v>17506</v>
      </c>
      <c r="G771" s="4" t="s">
        <v>35744</v>
      </c>
      <c r="H771" s="4" t="s">
        <v>9453</v>
      </c>
      <c r="I771" s="4" t="n">
        <v>32.47102</v>
      </c>
      <c r="J771" s="4" t="n">
        <v>-84.97233</v>
      </c>
      <c r="K771" s="4" t="s">
        <v>35745</v>
      </c>
      <c r="L771" s="4" t="s">
        <v>35746</v>
      </c>
      <c r="M771" s="4" t="s">
        <v>30605</v>
      </c>
      <c r="N771" s="4" t="s">
        <v>30605</v>
      </c>
      <c r="O771" s="4" t="s">
        <v>30605</v>
      </c>
      <c r="P771" s="4" t="s">
        <v>30605</v>
      </c>
      <c r="Q771" s="4" t="s">
        <v>30605</v>
      </c>
      <c r="R771" s="4" t="s">
        <v>88</v>
      </c>
      <c r="S771" s="4" t="s">
        <v>88</v>
      </c>
      <c r="T771" s="4" t="s">
        <v>30570</v>
      </c>
      <c r="U771" s="4" t="s">
        <v>30614</v>
      </c>
      <c r="V771" s="7" t="s">
        <v>35747</v>
      </c>
    </row>
    <row r="772" customFormat="false" ht="15" hidden="false" customHeight="false" outlineLevel="0" collapsed="false">
      <c r="A772" s="4" t="s">
        <v>35748</v>
      </c>
      <c r="B772" s="4" t="s">
        <v>35749</v>
      </c>
      <c r="C772" s="4" t="s">
        <v>13</v>
      </c>
      <c r="D772" s="4" t="s">
        <v>35750</v>
      </c>
      <c r="E772" s="4" t="s">
        <v>17696</v>
      </c>
      <c r="F772" s="4" t="s">
        <v>17506</v>
      </c>
      <c r="G772" s="4" t="s">
        <v>35744</v>
      </c>
      <c r="H772" s="4" t="s">
        <v>9453</v>
      </c>
      <c r="I772" s="4" t="n">
        <v>32.48081</v>
      </c>
      <c r="J772" s="4" t="n">
        <v>-84.9794</v>
      </c>
      <c r="K772" s="4" t="s">
        <v>35751</v>
      </c>
      <c r="L772" s="4" t="s">
        <v>35752</v>
      </c>
      <c r="M772" s="4" t="s">
        <v>30569</v>
      </c>
      <c r="N772" s="4" t="s">
        <v>30569</v>
      </c>
      <c r="O772" s="4" t="s">
        <v>30569</v>
      </c>
      <c r="P772" s="4" t="s">
        <v>30569</v>
      </c>
      <c r="Q772" s="4" t="s">
        <v>30569</v>
      </c>
      <c r="R772" s="4" t="s">
        <v>88</v>
      </c>
      <c r="S772" s="4" t="s">
        <v>88</v>
      </c>
      <c r="T772" s="4" t="s">
        <v>30570</v>
      </c>
      <c r="U772" s="4" t="s">
        <v>30571</v>
      </c>
      <c r="V772" s="7" t="s">
        <v>35753</v>
      </c>
    </row>
    <row r="773" customFormat="false" ht="15" hidden="false" customHeight="false" outlineLevel="0" collapsed="false">
      <c r="A773" s="4" t="s">
        <v>35754</v>
      </c>
      <c r="B773" s="4" t="s">
        <v>35755</v>
      </c>
      <c r="C773" s="4" t="s">
        <v>30584</v>
      </c>
      <c r="D773" s="4" t="s">
        <v>35756</v>
      </c>
      <c r="E773" s="4" t="s">
        <v>17696</v>
      </c>
      <c r="F773" s="4" t="s">
        <v>17506</v>
      </c>
      <c r="G773" s="4" t="s">
        <v>35744</v>
      </c>
      <c r="H773" s="4" t="s">
        <v>9453</v>
      </c>
      <c r="I773" s="4" t="n">
        <v>32.56046</v>
      </c>
      <c r="J773" s="4" t="n">
        <v>-84.94038</v>
      </c>
      <c r="K773" s="4" t="s">
        <v>35757</v>
      </c>
      <c r="L773" s="4" t="s">
        <v>35758</v>
      </c>
      <c r="M773" s="4" t="s">
        <v>30579</v>
      </c>
      <c r="N773" s="4" t="s">
        <v>30579</v>
      </c>
      <c r="O773" s="4" t="s">
        <v>30579</v>
      </c>
      <c r="P773" s="4" t="s">
        <v>30579</v>
      </c>
      <c r="Q773" s="4" t="s">
        <v>30579</v>
      </c>
      <c r="R773" s="4" t="s">
        <v>30606</v>
      </c>
      <c r="S773" s="4" t="s">
        <v>88</v>
      </c>
      <c r="T773" s="4" t="s">
        <v>30570</v>
      </c>
      <c r="U773" s="4" t="s">
        <v>30597</v>
      </c>
      <c r="V773" s="7" t="s">
        <v>35759</v>
      </c>
    </row>
    <row r="774" customFormat="false" ht="15" hidden="false" customHeight="false" outlineLevel="0" collapsed="false">
      <c r="A774" s="4" t="s">
        <v>35760</v>
      </c>
      <c r="B774" s="4" t="s">
        <v>35761</v>
      </c>
      <c r="C774" s="4" t="s">
        <v>13</v>
      </c>
      <c r="D774" s="4" t="s">
        <v>35762</v>
      </c>
      <c r="E774" s="4" t="s">
        <v>35763</v>
      </c>
      <c r="F774" s="4" t="s">
        <v>17506</v>
      </c>
      <c r="G774" s="4" t="s">
        <v>35764</v>
      </c>
      <c r="H774" s="4" t="s">
        <v>9453</v>
      </c>
      <c r="I774" s="4" t="n">
        <v>33.6789</v>
      </c>
      <c r="J774" s="4" t="n">
        <v>-84.00269</v>
      </c>
      <c r="K774" s="4" t="s">
        <v>35765</v>
      </c>
      <c r="L774" s="4" t="s">
        <v>35766</v>
      </c>
      <c r="M774" s="4" t="s">
        <v>30579</v>
      </c>
      <c r="N774" s="4" t="s">
        <v>30579</v>
      </c>
      <c r="O774" s="4" t="s">
        <v>30579</v>
      </c>
      <c r="P774" s="4" t="s">
        <v>30579</v>
      </c>
      <c r="Q774" s="4" t="s">
        <v>30579</v>
      </c>
      <c r="R774" s="4" t="s">
        <v>88</v>
      </c>
      <c r="S774" s="4" t="s">
        <v>88</v>
      </c>
      <c r="T774" s="4" t="s">
        <v>30570</v>
      </c>
      <c r="U774" s="4" t="s">
        <v>30597</v>
      </c>
      <c r="V774" s="7" t="s">
        <v>35767</v>
      </c>
    </row>
    <row r="775" customFormat="false" ht="15" hidden="false" customHeight="false" outlineLevel="0" collapsed="false">
      <c r="A775" s="4" t="s">
        <v>35768</v>
      </c>
      <c r="B775" s="4" t="s">
        <v>35769</v>
      </c>
      <c r="C775" s="4" t="s">
        <v>13</v>
      </c>
      <c r="D775" s="4" t="s">
        <v>35770</v>
      </c>
      <c r="E775" s="4" t="s">
        <v>17714</v>
      </c>
      <c r="F775" s="4" t="s">
        <v>17506</v>
      </c>
      <c r="G775" s="4" t="s">
        <v>17715</v>
      </c>
      <c r="H775" s="4" t="s">
        <v>9453</v>
      </c>
      <c r="I775" s="4" t="n">
        <v>34.18512</v>
      </c>
      <c r="J775" s="4" t="n">
        <v>-84.1299</v>
      </c>
      <c r="K775" s="4" t="s">
        <v>35771</v>
      </c>
      <c r="L775" s="4" t="s">
        <v>35772</v>
      </c>
      <c r="M775" s="4" t="s">
        <v>30605</v>
      </c>
      <c r="N775" s="4" t="s">
        <v>30605</v>
      </c>
      <c r="O775" s="4" t="s">
        <v>30605</v>
      </c>
      <c r="P775" s="4" t="s">
        <v>30605</v>
      </c>
      <c r="Q775" s="4" t="s">
        <v>30605</v>
      </c>
      <c r="R775" s="4" t="s">
        <v>30606</v>
      </c>
      <c r="S775" s="4" t="s">
        <v>88</v>
      </c>
      <c r="T775" s="4" t="s">
        <v>30570</v>
      </c>
      <c r="U775" s="4" t="s">
        <v>32440</v>
      </c>
      <c r="V775" s="7" t="s">
        <v>35773</v>
      </c>
    </row>
    <row r="776" customFormat="false" ht="15" hidden="false" customHeight="false" outlineLevel="0" collapsed="false">
      <c r="A776" s="4" t="s">
        <v>35774</v>
      </c>
      <c r="B776" s="4" t="s">
        <v>35775</v>
      </c>
      <c r="C776" s="4" t="s">
        <v>30584</v>
      </c>
      <c r="D776" s="4" t="s">
        <v>35776</v>
      </c>
      <c r="E776" s="4" t="s">
        <v>17724</v>
      </c>
      <c r="F776" s="4" t="s">
        <v>17506</v>
      </c>
      <c r="G776" s="4" t="s">
        <v>35777</v>
      </c>
      <c r="H776" s="4" t="s">
        <v>9453</v>
      </c>
      <c r="I776" s="4" t="n">
        <v>33.79427</v>
      </c>
      <c r="J776" s="4" t="n">
        <v>-84.27645</v>
      </c>
      <c r="K776" s="4" t="s">
        <v>35778</v>
      </c>
      <c r="L776" s="4" t="s">
        <v>35779</v>
      </c>
      <c r="M776" s="4" t="s">
        <v>30717</v>
      </c>
      <c r="N776" s="4" t="s">
        <v>30717</v>
      </c>
      <c r="O776" s="4" t="s">
        <v>30717</v>
      </c>
      <c r="P776" s="4" t="s">
        <v>30717</v>
      </c>
      <c r="Q776" s="4" t="s">
        <v>30717</v>
      </c>
      <c r="R776" s="4" t="s">
        <v>88</v>
      </c>
      <c r="S776" s="4" t="s">
        <v>88</v>
      </c>
      <c r="T776" s="4" t="s">
        <v>30570</v>
      </c>
      <c r="U776" s="4" t="s">
        <v>30597</v>
      </c>
      <c r="V776" s="7" t="s">
        <v>35780</v>
      </c>
    </row>
    <row r="777" customFormat="false" ht="15" hidden="false" customHeight="false" outlineLevel="0" collapsed="false">
      <c r="A777" s="4" t="s">
        <v>35781</v>
      </c>
      <c r="B777" s="4" t="s">
        <v>35782</v>
      </c>
      <c r="C777" s="4" t="s">
        <v>30584</v>
      </c>
      <c r="D777" s="4" t="s">
        <v>35783</v>
      </c>
      <c r="E777" s="4" t="s">
        <v>35784</v>
      </c>
      <c r="F777" s="4" t="s">
        <v>17506</v>
      </c>
      <c r="G777" s="4" t="s">
        <v>35785</v>
      </c>
      <c r="H777" s="4" t="s">
        <v>9453</v>
      </c>
      <c r="I777" s="4" t="n">
        <v>33.73158</v>
      </c>
      <c r="J777" s="4" t="n">
        <v>-84.66802</v>
      </c>
      <c r="K777" s="4" t="s">
        <v>35786</v>
      </c>
      <c r="L777" s="4" t="s">
        <v>35787</v>
      </c>
      <c r="M777" s="4" t="s">
        <v>30579</v>
      </c>
      <c r="N777" s="4" t="s">
        <v>30579</v>
      </c>
      <c r="O777" s="4" t="s">
        <v>30579</v>
      </c>
      <c r="P777" s="4" t="s">
        <v>30579</v>
      </c>
      <c r="Q777" s="4" t="s">
        <v>30579</v>
      </c>
      <c r="R777" s="4" t="s">
        <v>88</v>
      </c>
      <c r="S777" s="4" t="s">
        <v>88</v>
      </c>
      <c r="T777" s="4" t="s">
        <v>30570</v>
      </c>
      <c r="U777" s="4" t="s">
        <v>34079</v>
      </c>
      <c r="V777" s="7" t="s">
        <v>35788</v>
      </c>
    </row>
    <row r="778" customFormat="false" ht="15" hidden="false" customHeight="false" outlineLevel="0" collapsed="false">
      <c r="A778" s="4" t="s">
        <v>35789</v>
      </c>
      <c r="B778" s="4" t="s">
        <v>35790</v>
      </c>
      <c r="C778" s="4" t="s">
        <v>13</v>
      </c>
      <c r="D778" s="4" t="s">
        <v>35791</v>
      </c>
      <c r="E778" s="4" t="s">
        <v>9656</v>
      </c>
      <c r="F778" s="4" t="s">
        <v>17506</v>
      </c>
      <c r="G778" s="4" t="s">
        <v>17784</v>
      </c>
      <c r="H778" s="4" t="s">
        <v>9453</v>
      </c>
      <c r="I778" s="4" t="n">
        <v>33.44534</v>
      </c>
      <c r="J778" s="4" t="n">
        <v>-84.52638</v>
      </c>
      <c r="K778" s="4" t="s">
        <v>35792</v>
      </c>
      <c r="L778" s="4" t="s">
        <v>35793</v>
      </c>
      <c r="M778" s="4" t="s">
        <v>30579</v>
      </c>
      <c r="N778" s="4" t="s">
        <v>30579</v>
      </c>
      <c r="O778" s="4" t="s">
        <v>30579</v>
      </c>
      <c r="P778" s="4" t="s">
        <v>30579</v>
      </c>
      <c r="Q778" s="4" t="s">
        <v>30579</v>
      </c>
      <c r="R778" s="4" t="s">
        <v>30606</v>
      </c>
      <c r="S778" s="4" t="s">
        <v>88</v>
      </c>
      <c r="T778" s="4" t="s">
        <v>30570</v>
      </c>
      <c r="U778" s="4" t="s">
        <v>30597</v>
      </c>
      <c r="V778" s="7" t="s">
        <v>35794</v>
      </c>
    </row>
    <row r="779" customFormat="false" ht="15" hidden="false" customHeight="false" outlineLevel="0" collapsed="false">
      <c r="A779" s="4" t="s">
        <v>35795</v>
      </c>
      <c r="B779" s="4" t="s">
        <v>35796</v>
      </c>
      <c r="C779" s="4" t="s">
        <v>13</v>
      </c>
      <c r="D779" s="4" t="s">
        <v>35797</v>
      </c>
      <c r="E779" s="4" t="s">
        <v>15561</v>
      </c>
      <c r="F779" s="4" t="s">
        <v>17506</v>
      </c>
      <c r="G779" s="4" t="s">
        <v>17799</v>
      </c>
      <c r="H779" s="4" t="s">
        <v>9453</v>
      </c>
      <c r="I779" s="4" t="n">
        <v>34.29855</v>
      </c>
      <c r="J779" s="4" t="n">
        <v>-83.82313</v>
      </c>
      <c r="K779" s="4" t="s">
        <v>35798</v>
      </c>
      <c r="L779" s="4" t="s">
        <v>35799</v>
      </c>
      <c r="M779" s="4" t="s">
        <v>32103</v>
      </c>
      <c r="N779" s="4" t="s">
        <v>32103</v>
      </c>
      <c r="O779" s="4" t="s">
        <v>32103</v>
      </c>
      <c r="P779" s="4" t="s">
        <v>32103</v>
      </c>
      <c r="Q779" s="4" t="s">
        <v>32103</v>
      </c>
      <c r="R779" s="4" t="s">
        <v>88</v>
      </c>
      <c r="S779" s="4" t="s">
        <v>88</v>
      </c>
      <c r="T779" s="4" t="s">
        <v>30570</v>
      </c>
      <c r="U779" s="4" t="s">
        <v>31070</v>
      </c>
      <c r="V779" s="7" t="s">
        <v>35800</v>
      </c>
    </row>
    <row r="780" customFormat="false" ht="15" hidden="false" customHeight="false" outlineLevel="0" collapsed="false">
      <c r="A780" s="4" t="s">
        <v>35801</v>
      </c>
      <c r="B780" s="4" t="s">
        <v>35802</v>
      </c>
      <c r="C780" s="4" t="s">
        <v>13</v>
      </c>
      <c r="D780" s="4" t="s">
        <v>35803</v>
      </c>
      <c r="E780" s="4" t="s">
        <v>17807</v>
      </c>
      <c r="F780" s="4" t="s">
        <v>17506</v>
      </c>
      <c r="G780" s="4" t="s">
        <v>17808</v>
      </c>
      <c r="H780" s="4" t="s">
        <v>9453</v>
      </c>
      <c r="I780" s="4" t="n">
        <v>33.23749</v>
      </c>
      <c r="J780" s="4" t="n">
        <v>-84.26563</v>
      </c>
      <c r="K780" s="4" t="s">
        <v>35804</v>
      </c>
      <c r="L780" s="4" t="s">
        <v>35805</v>
      </c>
      <c r="M780" s="4" t="s">
        <v>30717</v>
      </c>
      <c r="N780" s="4" t="s">
        <v>30717</v>
      </c>
      <c r="O780" s="4" t="s">
        <v>30717</v>
      </c>
      <c r="P780" s="4" t="s">
        <v>30717</v>
      </c>
      <c r="Q780" s="4" t="s">
        <v>30717</v>
      </c>
      <c r="R780" s="4" t="s">
        <v>88</v>
      </c>
      <c r="S780" s="4" t="s">
        <v>88</v>
      </c>
      <c r="T780" s="4" t="s">
        <v>30570</v>
      </c>
      <c r="U780" s="4" t="s">
        <v>30597</v>
      </c>
      <c r="V780" s="7" t="s">
        <v>35806</v>
      </c>
    </row>
    <row r="781" customFormat="false" ht="15" hidden="false" customHeight="false" outlineLevel="0" collapsed="false">
      <c r="A781" s="4" t="s">
        <v>35807</v>
      </c>
      <c r="B781" s="4" t="s">
        <v>35808</v>
      </c>
      <c r="C781" s="4" t="s">
        <v>13</v>
      </c>
      <c r="D781" s="4" t="s">
        <v>35809</v>
      </c>
      <c r="E781" s="4" t="s">
        <v>35810</v>
      </c>
      <c r="F781" s="4" t="s">
        <v>17506</v>
      </c>
      <c r="G781" s="4" t="s">
        <v>35811</v>
      </c>
      <c r="H781" s="4" t="s">
        <v>9453</v>
      </c>
      <c r="I781" s="4" t="n">
        <v>34.04138</v>
      </c>
      <c r="J781" s="4" t="n">
        <v>-84.18526</v>
      </c>
      <c r="K781" s="4" t="s">
        <v>35812</v>
      </c>
      <c r="L781" s="4" t="s">
        <v>35813</v>
      </c>
      <c r="M781" s="4" t="s">
        <v>32111</v>
      </c>
      <c r="N781" s="4" t="s">
        <v>32111</v>
      </c>
      <c r="O781" s="4" t="s">
        <v>32111</v>
      </c>
      <c r="P781" s="4" t="s">
        <v>32111</v>
      </c>
      <c r="Q781" s="4" t="s">
        <v>32111</v>
      </c>
      <c r="R781" s="4" t="s">
        <v>30606</v>
      </c>
      <c r="S781" s="4" t="s">
        <v>88</v>
      </c>
      <c r="T781" s="4" t="s">
        <v>30570</v>
      </c>
      <c r="U781" s="4" t="s">
        <v>30571</v>
      </c>
      <c r="V781" s="7" t="s">
        <v>35814</v>
      </c>
    </row>
    <row r="782" customFormat="false" ht="15" hidden="false" customHeight="false" outlineLevel="0" collapsed="false">
      <c r="A782" s="4" t="s">
        <v>35815</v>
      </c>
      <c r="B782" s="4" t="s">
        <v>35816</v>
      </c>
      <c r="C782" s="4" t="s">
        <v>30584</v>
      </c>
      <c r="D782" s="4" t="s">
        <v>35817</v>
      </c>
      <c r="E782" s="4" t="s">
        <v>17825</v>
      </c>
      <c r="F782" s="4" t="s">
        <v>17506</v>
      </c>
      <c r="G782" s="4" t="s">
        <v>35818</v>
      </c>
      <c r="H782" s="4" t="s">
        <v>9453</v>
      </c>
      <c r="I782" s="4" t="n">
        <v>34.02295</v>
      </c>
      <c r="J782" s="4" t="n">
        <v>-84.62778</v>
      </c>
      <c r="K782" s="4" t="s">
        <v>35819</v>
      </c>
      <c r="L782" s="4" t="s">
        <v>35820</v>
      </c>
      <c r="M782" s="4" t="s">
        <v>30578</v>
      </c>
      <c r="N782" s="4" t="s">
        <v>30578</v>
      </c>
      <c r="O782" s="4" t="s">
        <v>30578</v>
      </c>
      <c r="P782" s="4" t="s">
        <v>30578</v>
      </c>
      <c r="Q782" s="4" t="s">
        <v>30578</v>
      </c>
      <c r="R782" s="4" t="s">
        <v>30606</v>
      </c>
      <c r="S782" s="4" t="s">
        <v>88</v>
      </c>
      <c r="T782" s="4" t="s">
        <v>30570</v>
      </c>
      <c r="U782" s="4" t="s">
        <v>35535</v>
      </c>
      <c r="V782" s="7" t="s">
        <v>35821</v>
      </c>
    </row>
    <row r="783" customFormat="false" ht="15" hidden="false" customHeight="false" outlineLevel="0" collapsed="false">
      <c r="A783" s="4" t="s">
        <v>35822</v>
      </c>
      <c r="B783" s="4" t="s">
        <v>35823</v>
      </c>
      <c r="C783" s="4" t="s">
        <v>13</v>
      </c>
      <c r="D783" s="4" t="s">
        <v>35824</v>
      </c>
      <c r="E783" s="4" t="s">
        <v>17840</v>
      </c>
      <c r="F783" s="4" t="s">
        <v>17506</v>
      </c>
      <c r="G783" s="4" t="s">
        <v>17848</v>
      </c>
      <c r="H783" s="4" t="s">
        <v>9453</v>
      </c>
      <c r="I783" s="4" t="n">
        <v>33.96472</v>
      </c>
      <c r="J783" s="4" t="n">
        <v>-84.01136</v>
      </c>
      <c r="K783" s="4" t="s">
        <v>35825</v>
      </c>
      <c r="L783" s="4" t="s">
        <v>35826</v>
      </c>
      <c r="M783" s="4" t="s">
        <v>30568</v>
      </c>
      <c r="N783" s="4" t="s">
        <v>30568</v>
      </c>
      <c r="O783" s="4" t="s">
        <v>30568</v>
      </c>
      <c r="P783" s="4" t="s">
        <v>30568</v>
      </c>
      <c r="Q783" s="4" t="s">
        <v>30568</v>
      </c>
      <c r="R783" s="4" t="s">
        <v>30606</v>
      </c>
      <c r="S783" s="4" t="s">
        <v>88</v>
      </c>
      <c r="T783" s="4" t="s">
        <v>30570</v>
      </c>
      <c r="U783" s="4" t="s">
        <v>30597</v>
      </c>
      <c r="V783" s="7" t="s">
        <v>35827</v>
      </c>
    </row>
    <row r="784" customFormat="false" ht="15" hidden="false" customHeight="false" outlineLevel="0" collapsed="false">
      <c r="A784" s="4" t="s">
        <v>35828</v>
      </c>
      <c r="B784" s="4" t="s">
        <v>35829</v>
      </c>
      <c r="C784" s="4" t="s">
        <v>30584</v>
      </c>
      <c r="D784" s="4" t="s">
        <v>35830</v>
      </c>
      <c r="E784" s="4" t="s">
        <v>17866</v>
      </c>
      <c r="F784" s="4" t="s">
        <v>17506</v>
      </c>
      <c r="G784" s="4" t="s">
        <v>35831</v>
      </c>
      <c r="H784" s="4" t="s">
        <v>9453</v>
      </c>
      <c r="I784" s="4" t="n">
        <v>32.86223</v>
      </c>
      <c r="J784" s="4" t="n">
        <v>-83.6883</v>
      </c>
      <c r="K784" s="4" t="s">
        <v>35832</v>
      </c>
      <c r="L784" s="4" t="s">
        <v>35833</v>
      </c>
      <c r="M784" s="4" t="s">
        <v>35834</v>
      </c>
      <c r="N784" s="4" t="s">
        <v>30579</v>
      </c>
      <c r="O784" s="4" t="s">
        <v>35834</v>
      </c>
      <c r="P784" s="4" t="s">
        <v>30579</v>
      </c>
      <c r="Q784" s="4" t="s">
        <v>35834</v>
      </c>
      <c r="R784" s="4" t="s">
        <v>30606</v>
      </c>
      <c r="S784" s="4" t="s">
        <v>88</v>
      </c>
      <c r="T784" s="4" t="s">
        <v>30570</v>
      </c>
      <c r="U784" s="4" t="s">
        <v>34079</v>
      </c>
      <c r="V784" s="7" t="s">
        <v>35835</v>
      </c>
    </row>
    <row r="785" customFormat="false" ht="15" hidden="false" customHeight="false" outlineLevel="0" collapsed="false">
      <c r="A785" s="4" t="s">
        <v>35836</v>
      </c>
      <c r="B785" s="4" t="s">
        <v>35837</v>
      </c>
      <c r="C785" s="4" t="s">
        <v>13</v>
      </c>
      <c r="D785" s="4" t="s">
        <v>35838</v>
      </c>
      <c r="E785" s="4" t="s">
        <v>17875</v>
      </c>
      <c r="F785" s="4" t="s">
        <v>17506</v>
      </c>
      <c r="G785" s="4" t="s">
        <v>17876</v>
      </c>
      <c r="H785" s="4" t="s">
        <v>9453</v>
      </c>
      <c r="I785" s="4" t="n">
        <v>33.9716</v>
      </c>
      <c r="J785" s="4" t="n">
        <v>-84.55062</v>
      </c>
      <c r="K785" s="4" t="s">
        <v>35839</v>
      </c>
      <c r="L785" s="4" t="s">
        <v>35840</v>
      </c>
      <c r="M785" s="4" t="s">
        <v>30579</v>
      </c>
      <c r="N785" s="4" t="s">
        <v>30579</v>
      </c>
      <c r="O785" s="4" t="s">
        <v>30579</v>
      </c>
      <c r="P785" s="4" t="s">
        <v>30579</v>
      </c>
      <c r="Q785" s="4" t="s">
        <v>30579</v>
      </c>
      <c r="R785" s="4" t="s">
        <v>30606</v>
      </c>
      <c r="S785" s="4" t="s">
        <v>88</v>
      </c>
      <c r="T785" s="4" t="s">
        <v>30570</v>
      </c>
      <c r="U785" s="4" t="s">
        <v>30597</v>
      </c>
      <c r="V785" s="7" t="s">
        <v>35841</v>
      </c>
    </row>
    <row r="786" customFormat="false" ht="15" hidden="false" customHeight="false" outlineLevel="0" collapsed="false">
      <c r="A786" s="4" t="s">
        <v>35842</v>
      </c>
      <c r="B786" s="4" t="s">
        <v>35843</v>
      </c>
      <c r="C786" s="4" t="s">
        <v>30584</v>
      </c>
      <c r="D786" s="4" t="s">
        <v>35844</v>
      </c>
      <c r="E786" s="4" t="s">
        <v>17875</v>
      </c>
      <c r="F786" s="4" t="s">
        <v>17506</v>
      </c>
      <c r="G786" s="4" t="s">
        <v>31858</v>
      </c>
      <c r="H786" s="4" t="s">
        <v>9453</v>
      </c>
      <c r="I786" s="4" t="n">
        <v>33.97403</v>
      </c>
      <c r="J786" s="4" t="n">
        <v>-84.48005</v>
      </c>
      <c r="K786" s="4" t="s">
        <v>35845</v>
      </c>
      <c r="L786" s="4" t="s">
        <v>35846</v>
      </c>
      <c r="M786" s="4" t="s">
        <v>30735</v>
      </c>
      <c r="N786" s="4" t="s">
        <v>30735</v>
      </c>
      <c r="O786" s="4" t="s">
        <v>30735</v>
      </c>
      <c r="P786" s="4" t="s">
        <v>30735</v>
      </c>
      <c r="Q786" s="4" t="s">
        <v>30735</v>
      </c>
      <c r="R786" s="4" t="s">
        <v>88</v>
      </c>
      <c r="S786" s="4" t="s">
        <v>88</v>
      </c>
      <c r="T786" s="4" t="s">
        <v>30570</v>
      </c>
      <c r="U786" s="4" t="s">
        <v>30597</v>
      </c>
      <c r="V786" s="7" t="s">
        <v>35847</v>
      </c>
    </row>
    <row r="787" customFormat="false" ht="15" hidden="false" customHeight="false" outlineLevel="0" collapsed="false">
      <c r="A787" s="4" t="s">
        <v>35848</v>
      </c>
      <c r="B787" s="4" t="s">
        <v>35849</v>
      </c>
      <c r="C787" s="4" t="s">
        <v>13</v>
      </c>
      <c r="D787" s="4" t="s">
        <v>35850</v>
      </c>
      <c r="E787" s="4" t="s">
        <v>20672</v>
      </c>
      <c r="F787" s="4" t="s">
        <v>17506</v>
      </c>
      <c r="G787" s="4" t="s">
        <v>35851</v>
      </c>
      <c r="H787" s="4" t="s">
        <v>9453</v>
      </c>
      <c r="I787" s="4" t="n">
        <v>33.78992</v>
      </c>
      <c r="J787" s="4" t="n">
        <v>-83.74266</v>
      </c>
      <c r="K787" s="4" t="s">
        <v>35852</v>
      </c>
      <c r="L787" s="4" t="s">
        <v>35853</v>
      </c>
      <c r="M787" s="4" t="s">
        <v>31765</v>
      </c>
      <c r="N787" s="4" t="s">
        <v>31765</v>
      </c>
      <c r="O787" s="4" t="s">
        <v>31765</v>
      </c>
      <c r="P787" s="4" t="s">
        <v>31765</v>
      </c>
      <c r="Q787" s="4" t="s">
        <v>31765</v>
      </c>
      <c r="R787" s="4" t="s">
        <v>88</v>
      </c>
      <c r="S787" s="4" t="s">
        <v>88</v>
      </c>
      <c r="T787" s="4" t="s">
        <v>30570</v>
      </c>
      <c r="U787" s="4" t="s">
        <v>30571</v>
      </c>
      <c r="V787" s="7" t="s">
        <v>35854</v>
      </c>
    </row>
    <row r="788" customFormat="false" ht="15" hidden="false" customHeight="false" outlineLevel="0" collapsed="false">
      <c r="A788" s="4" t="s">
        <v>35855</v>
      </c>
      <c r="B788" s="4" t="s">
        <v>35856</v>
      </c>
      <c r="C788" s="4" t="s">
        <v>30584</v>
      </c>
      <c r="D788" s="4" t="s">
        <v>35857</v>
      </c>
      <c r="E788" s="4" t="s">
        <v>17894</v>
      </c>
      <c r="F788" s="4" t="s">
        <v>17506</v>
      </c>
      <c r="G788" s="4" t="s">
        <v>17895</v>
      </c>
      <c r="H788" s="4" t="s">
        <v>9453</v>
      </c>
      <c r="I788" s="4" t="n">
        <v>33.40567</v>
      </c>
      <c r="J788" s="4" t="n">
        <v>-84.66673</v>
      </c>
      <c r="K788" s="4" t="s">
        <v>35858</v>
      </c>
      <c r="L788" s="4" t="s">
        <v>35859</v>
      </c>
      <c r="M788" s="4" t="s">
        <v>30579</v>
      </c>
      <c r="N788" s="4" t="s">
        <v>30579</v>
      </c>
      <c r="O788" s="4" t="s">
        <v>30579</v>
      </c>
      <c r="P788" s="4" t="s">
        <v>30579</v>
      </c>
      <c r="Q788" s="4" t="s">
        <v>30579</v>
      </c>
      <c r="R788" s="4" t="s">
        <v>30606</v>
      </c>
      <c r="S788" s="4" t="s">
        <v>88</v>
      </c>
      <c r="T788" s="4" t="s">
        <v>30570</v>
      </c>
      <c r="U788" s="4" t="s">
        <v>30597</v>
      </c>
      <c r="V788" s="7" t="s">
        <v>35860</v>
      </c>
    </row>
    <row r="789" customFormat="false" ht="15" hidden="false" customHeight="false" outlineLevel="0" collapsed="false">
      <c r="A789" s="4" t="s">
        <v>35861</v>
      </c>
      <c r="B789" s="4" t="s">
        <v>35862</v>
      </c>
      <c r="C789" s="4" t="s">
        <v>13</v>
      </c>
      <c r="D789" s="4" t="s">
        <v>35863</v>
      </c>
      <c r="E789" s="4" t="s">
        <v>17931</v>
      </c>
      <c r="F789" s="4" t="s">
        <v>17506</v>
      </c>
      <c r="G789" s="4" t="s">
        <v>17932</v>
      </c>
      <c r="H789" s="4" t="s">
        <v>9453</v>
      </c>
      <c r="I789" s="4" t="n">
        <v>33.57694</v>
      </c>
      <c r="J789" s="4" t="n">
        <v>-84.39232</v>
      </c>
      <c r="K789" s="4" t="s">
        <v>35864</v>
      </c>
      <c r="L789" s="4" t="s">
        <v>35865</v>
      </c>
      <c r="M789" s="4" t="s">
        <v>30605</v>
      </c>
      <c r="N789" s="4" t="s">
        <v>30605</v>
      </c>
      <c r="O789" s="4" t="s">
        <v>30605</v>
      </c>
      <c r="P789" s="4" t="s">
        <v>30605</v>
      </c>
      <c r="Q789" s="4" t="s">
        <v>30605</v>
      </c>
      <c r="R789" s="4" t="s">
        <v>30606</v>
      </c>
      <c r="S789" s="4" t="s">
        <v>88</v>
      </c>
      <c r="T789" s="4" t="s">
        <v>30570</v>
      </c>
      <c r="U789" s="4" t="s">
        <v>30597</v>
      </c>
      <c r="V789" s="7" t="s">
        <v>35866</v>
      </c>
    </row>
    <row r="790" customFormat="false" ht="15" hidden="false" customHeight="false" outlineLevel="0" collapsed="false">
      <c r="A790" s="4" t="s">
        <v>35867</v>
      </c>
      <c r="B790" s="4" t="s">
        <v>35868</v>
      </c>
      <c r="C790" s="4" t="s">
        <v>13</v>
      </c>
      <c r="D790" s="4" t="s">
        <v>35869</v>
      </c>
      <c r="E790" s="4" t="s">
        <v>17948</v>
      </c>
      <c r="F790" s="4" t="s">
        <v>17506</v>
      </c>
      <c r="G790" s="4" t="s">
        <v>17949</v>
      </c>
      <c r="H790" s="4" t="s">
        <v>9453</v>
      </c>
      <c r="I790" s="4" t="n">
        <v>30.78254</v>
      </c>
      <c r="J790" s="4" t="n">
        <v>-81.61632</v>
      </c>
      <c r="K790" s="4" t="s">
        <v>35870</v>
      </c>
      <c r="L790" s="4" t="s">
        <v>35871</v>
      </c>
      <c r="M790" s="4" t="s">
        <v>34634</v>
      </c>
      <c r="N790" s="4" t="s">
        <v>34634</v>
      </c>
      <c r="O790" s="4" t="s">
        <v>34634</v>
      </c>
      <c r="P790" s="4" t="s">
        <v>34634</v>
      </c>
      <c r="Q790" s="4" t="s">
        <v>34634</v>
      </c>
      <c r="R790" s="4" t="s">
        <v>88</v>
      </c>
      <c r="S790" s="4" t="s">
        <v>88</v>
      </c>
      <c r="T790" s="4" t="s">
        <v>30570</v>
      </c>
      <c r="U790" s="4" t="s">
        <v>30597</v>
      </c>
      <c r="V790" s="7" t="s">
        <v>35872</v>
      </c>
    </row>
    <row r="791" customFormat="false" ht="15" hidden="false" customHeight="false" outlineLevel="0" collapsed="false">
      <c r="A791" s="4" t="s">
        <v>35873</v>
      </c>
      <c r="B791" s="4" t="s">
        <v>35874</v>
      </c>
      <c r="C791" s="4" t="s">
        <v>13</v>
      </c>
      <c r="D791" s="4" t="s">
        <v>35875</v>
      </c>
      <c r="E791" s="4" t="s">
        <v>17958</v>
      </c>
      <c r="F791" s="4" t="s">
        <v>17506</v>
      </c>
      <c r="G791" s="4" t="s">
        <v>35511</v>
      </c>
      <c r="H791" s="4" t="s">
        <v>9453</v>
      </c>
      <c r="I791" s="4" t="n">
        <v>32.06263</v>
      </c>
      <c r="J791" s="4" t="n">
        <v>-81.15814</v>
      </c>
      <c r="K791" s="4" t="s">
        <v>35876</v>
      </c>
      <c r="L791" s="4" t="s">
        <v>35877</v>
      </c>
      <c r="M791" s="4" t="s">
        <v>30833</v>
      </c>
      <c r="N791" s="4" t="s">
        <v>30833</v>
      </c>
      <c r="O791" s="4" t="s">
        <v>30833</v>
      </c>
      <c r="P791" s="4" t="s">
        <v>30833</v>
      </c>
      <c r="Q791" s="4" t="s">
        <v>30833</v>
      </c>
      <c r="R791" s="4" t="s">
        <v>30596</v>
      </c>
      <c r="S791" s="4" t="s">
        <v>88</v>
      </c>
      <c r="T791" s="4" t="s">
        <v>30570</v>
      </c>
      <c r="U791" s="4" t="s">
        <v>30597</v>
      </c>
      <c r="V791" s="7" t="s">
        <v>35878</v>
      </c>
    </row>
    <row r="792" customFormat="false" ht="15" hidden="false" customHeight="false" outlineLevel="0" collapsed="false">
      <c r="A792" s="4" t="s">
        <v>35879</v>
      </c>
      <c r="B792" s="4" t="s">
        <v>35880</v>
      </c>
      <c r="C792" s="4" t="s">
        <v>30584</v>
      </c>
      <c r="D792" s="4" t="s">
        <v>35881</v>
      </c>
      <c r="E792" s="4" t="s">
        <v>17958</v>
      </c>
      <c r="F792" s="4" t="s">
        <v>17506</v>
      </c>
      <c r="G792" s="4" t="s">
        <v>35511</v>
      </c>
      <c r="H792" s="4" t="s">
        <v>9453</v>
      </c>
      <c r="I792" s="4" t="n">
        <v>32.02579</v>
      </c>
      <c r="J792" s="4" t="n">
        <v>-81.09717</v>
      </c>
      <c r="K792" s="4" t="s">
        <v>35882</v>
      </c>
      <c r="L792" s="4" t="s">
        <v>35883</v>
      </c>
      <c r="M792" s="4" t="s">
        <v>30833</v>
      </c>
      <c r="N792" s="4" t="s">
        <v>30833</v>
      </c>
      <c r="O792" s="4" t="s">
        <v>30833</v>
      </c>
      <c r="P792" s="4" t="s">
        <v>30833</v>
      </c>
      <c r="Q792" s="4" t="s">
        <v>30833</v>
      </c>
      <c r="R792" s="4" t="s">
        <v>88</v>
      </c>
      <c r="S792" s="4" t="s">
        <v>88</v>
      </c>
      <c r="T792" s="4" t="s">
        <v>30570</v>
      </c>
      <c r="U792" s="4" t="s">
        <v>30571</v>
      </c>
      <c r="V792" s="7" t="s">
        <v>35884</v>
      </c>
    </row>
    <row r="793" customFormat="false" ht="15" hidden="false" customHeight="false" outlineLevel="0" collapsed="false">
      <c r="A793" s="4" t="s">
        <v>35885</v>
      </c>
      <c r="B793" s="4" t="s">
        <v>35886</v>
      </c>
      <c r="C793" s="4" t="s">
        <v>30584</v>
      </c>
      <c r="D793" s="4" t="s">
        <v>35887</v>
      </c>
      <c r="E793" s="4" t="s">
        <v>27669</v>
      </c>
      <c r="F793" s="4" t="s">
        <v>17506</v>
      </c>
      <c r="G793" s="4" t="s">
        <v>35888</v>
      </c>
      <c r="H793" s="4" t="s">
        <v>9453</v>
      </c>
      <c r="I793" s="4" t="n">
        <v>33.84733</v>
      </c>
      <c r="J793" s="4" t="n">
        <v>-84.50517</v>
      </c>
      <c r="K793" s="4" t="s">
        <v>35889</v>
      </c>
      <c r="L793" s="4" t="s">
        <v>35890</v>
      </c>
      <c r="M793" s="4" t="s">
        <v>30579</v>
      </c>
      <c r="N793" s="4" t="s">
        <v>30579</v>
      </c>
      <c r="O793" s="4" t="s">
        <v>30579</v>
      </c>
      <c r="P793" s="4" t="s">
        <v>30579</v>
      </c>
      <c r="Q793" s="4" t="s">
        <v>30579</v>
      </c>
      <c r="R793" s="4" t="s">
        <v>88</v>
      </c>
      <c r="S793" s="4" t="s">
        <v>88</v>
      </c>
      <c r="T793" s="4" t="s">
        <v>30570</v>
      </c>
      <c r="U793" s="4" t="s">
        <v>30597</v>
      </c>
      <c r="V793" s="7" t="s">
        <v>35891</v>
      </c>
    </row>
    <row r="794" customFormat="false" ht="15" hidden="false" customHeight="false" outlineLevel="0" collapsed="false">
      <c r="A794" s="4" t="s">
        <v>35892</v>
      </c>
      <c r="B794" s="4" t="s">
        <v>35893</v>
      </c>
      <c r="C794" s="4" t="s">
        <v>13</v>
      </c>
      <c r="D794" s="4" t="s">
        <v>35894</v>
      </c>
      <c r="E794" s="4" t="s">
        <v>17968</v>
      </c>
      <c r="F794" s="4" t="s">
        <v>17506</v>
      </c>
      <c r="G794" s="4" t="s">
        <v>17969</v>
      </c>
      <c r="H794" s="4" t="s">
        <v>9453</v>
      </c>
      <c r="I794" s="4" t="n">
        <v>33.87635</v>
      </c>
      <c r="J794" s="4" t="n">
        <v>-84.0191</v>
      </c>
      <c r="K794" s="4" t="s">
        <v>35895</v>
      </c>
      <c r="L794" s="4" t="s">
        <v>35896</v>
      </c>
      <c r="M794" s="4" t="s">
        <v>30717</v>
      </c>
      <c r="N794" s="4" t="s">
        <v>30717</v>
      </c>
      <c r="O794" s="4" t="s">
        <v>30717</v>
      </c>
      <c r="P794" s="4" t="s">
        <v>30717</v>
      </c>
      <c r="Q794" s="4" t="s">
        <v>30717</v>
      </c>
      <c r="R794" s="4" t="s">
        <v>30606</v>
      </c>
      <c r="S794" s="4" t="s">
        <v>88</v>
      </c>
      <c r="T794" s="4" t="s">
        <v>30570</v>
      </c>
      <c r="U794" s="4" t="s">
        <v>30597</v>
      </c>
      <c r="V794" s="7" t="s">
        <v>35897</v>
      </c>
    </row>
    <row r="795" customFormat="false" ht="15" hidden="false" customHeight="false" outlineLevel="0" collapsed="false">
      <c r="A795" s="4" t="s">
        <v>35898</v>
      </c>
      <c r="B795" s="4" t="s">
        <v>35899</v>
      </c>
      <c r="C795" s="4" t="s">
        <v>13</v>
      </c>
      <c r="D795" s="4" t="s">
        <v>35900</v>
      </c>
      <c r="E795" s="4" t="s">
        <v>17988</v>
      </c>
      <c r="F795" s="4" t="s">
        <v>17506</v>
      </c>
      <c r="G795" s="4" t="s">
        <v>17989</v>
      </c>
      <c r="H795" s="4" t="s">
        <v>9453</v>
      </c>
      <c r="I795" s="4" t="n">
        <v>33.51154</v>
      </c>
      <c r="J795" s="4" t="n">
        <v>-84.22955</v>
      </c>
      <c r="K795" s="4" t="s">
        <v>35901</v>
      </c>
      <c r="L795" s="4" t="s">
        <v>35902</v>
      </c>
      <c r="M795" s="4" t="s">
        <v>30579</v>
      </c>
      <c r="N795" s="4" t="s">
        <v>30579</v>
      </c>
      <c r="O795" s="4" t="s">
        <v>30579</v>
      </c>
      <c r="P795" s="4" t="s">
        <v>30579</v>
      </c>
      <c r="Q795" s="4" t="s">
        <v>30579</v>
      </c>
      <c r="R795" s="4" t="s">
        <v>30606</v>
      </c>
      <c r="S795" s="4" t="s">
        <v>88</v>
      </c>
      <c r="T795" s="4" t="s">
        <v>30570</v>
      </c>
      <c r="U795" s="4" t="s">
        <v>30597</v>
      </c>
      <c r="V795" s="7" t="s">
        <v>35903</v>
      </c>
    </row>
    <row r="796" customFormat="false" ht="15" hidden="false" customHeight="false" outlineLevel="0" collapsed="false">
      <c r="A796" s="4" t="s">
        <v>35904</v>
      </c>
      <c r="B796" s="4" t="s">
        <v>35905</v>
      </c>
      <c r="C796" s="4" t="s">
        <v>13</v>
      </c>
      <c r="D796" s="4" t="s">
        <v>35906</v>
      </c>
      <c r="E796" s="4" t="s">
        <v>18005</v>
      </c>
      <c r="F796" s="4" t="s">
        <v>17506</v>
      </c>
      <c r="G796" s="4" t="s">
        <v>18006</v>
      </c>
      <c r="H796" s="4" t="s">
        <v>9453</v>
      </c>
      <c r="I796" s="4" t="n">
        <v>34.10062</v>
      </c>
      <c r="J796" s="4" t="n">
        <v>-84.16247</v>
      </c>
      <c r="K796" s="4" t="s">
        <v>35907</v>
      </c>
      <c r="L796" s="4" t="s">
        <v>35908</v>
      </c>
      <c r="M796" s="4" t="s">
        <v>30717</v>
      </c>
      <c r="N796" s="4" t="s">
        <v>30717</v>
      </c>
      <c r="O796" s="4" t="s">
        <v>30717</v>
      </c>
      <c r="P796" s="4" t="s">
        <v>30717</v>
      </c>
      <c r="Q796" s="4" t="s">
        <v>30717</v>
      </c>
      <c r="R796" s="4" t="s">
        <v>88</v>
      </c>
      <c r="S796" s="4" t="s">
        <v>88</v>
      </c>
      <c r="T796" s="4" t="s">
        <v>30570</v>
      </c>
      <c r="U796" s="4" t="s">
        <v>30614</v>
      </c>
      <c r="V796" s="7" t="s">
        <v>35909</v>
      </c>
    </row>
    <row r="797" customFormat="false" ht="15" hidden="false" customHeight="false" outlineLevel="0" collapsed="false">
      <c r="A797" s="4" t="s">
        <v>35910</v>
      </c>
      <c r="B797" s="4" t="s">
        <v>35911</v>
      </c>
      <c r="C797" s="4" t="s">
        <v>30584</v>
      </c>
      <c r="D797" s="4" t="s">
        <v>35912</v>
      </c>
      <c r="E797" s="4" t="s">
        <v>35913</v>
      </c>
      <c r="F797" s="4" t="s">
        <v>17506</v>
      </c>
      <c r="G797" s="4" t="s">
        <v>35914</v>
      </c>
      <c r="H797" s="4" t="s">
        <v>9453</v>
      </c>
      <c r="I797" s="4" t="n">
        <v>31.45914</v>
      </c>
      <c r="J797" s="4" t="n">
        <v>-83.50705</v>
      </c>
      <c r="K797" s="4" t="s">
        <v>35915</v>
      </c>
      <c r="L797" s="4" t="s">
        <v>35916</v>
      </c>
      <c r="M797" s="4" t="s">
        <v>30579</v>
      </c>
      <c r="N797" s="4" t="s">
        <v>30579</v>
      </c>
      <c r="O797" s="4" t="s">
        <v>30579</v>
      </c>
      <c r="P797" s="4" t="s">
        <v>30579</v>
      </c>
      <c r="Q797" s="4" t="s">
        <v>30579</v>
      </c>
      <c r="R797" s="4" t="s">
        <v>30606</v>
      </c>
      <c r="S797" s="4" t="s">
        <v>88</v>
      </c>
      <c r="T797" s="4" t="s">
        <v>30570</v>
      </c>
      <c r="U797" s="4" t="s">
        <v>30597</v>
      </c>
      <c r="V797" s="7" t="s">
        <v>35917</v>
      </c>
    </row>
    <row r="798" customFormat="false" ht="15" hidden="false" customHeight="false" outlineLevel="0" collapsed="false">
      <c r="A798" s="4" t="s">
        <v>35918</v>
      </c>
      <c r="B798" s="4" t="s">
        <v>35919</v>
      </c>
      <c r="C798" s="4" t="s">
        <v>13</v>
      </c>
      <c r="D798" s="4" t="s">
        <v>35920</v>
      </c>
      <c r="E798" s="4" t="s">
        <v>18037</v>
      </c>
      <c r="F798" s="4" t="s">
        <v>17506</v>
      </c>
      <c r="G798" s="4" t="s">
        <v>18038</v>
      </c>
      <c r="H798" s="4" t="s">
        <v>9453</v>
      </c>
      <c r="I798" s="4" t="n">
        <v>30.86991</v>
      </c>
      <c r="J798" s="4" t="n">
        <v>-83.28639</v>
      </c>
      <c r="K798" s="4" t="s">
        <v>35921</v>
      </c>
      <c r="L798" s="4" t="s">
        <v>35922</v>
      </c>
      <c r="M798" s="4" t="s">
        <v>31205</v>
      </c>
      <c r="N798" s="4" t="s">
        <v>31205</v>
      </c>
      <c r="O798" s="4" t="s">
        <v>31205</v>
      </c>
      <c r="P798" s="4" t="s">
        <v>31205</v>
      </c>
      <c r="Q798" s="4" t="s">
        <v>31205</v>
      </c>
      <c r="R798" s="4" t="s">
        <v>88</v>
      </c>
      <c r="S798" s="4" t="s">
        <v>88</v>
      </c>
      <c r="T798" s="4" t="s">
        <v>30570</v>
      </c>
      <c r="U798" s="4" t="s">
        <v>30597</v>
      </c>
      <c r="V798" s="7" t="s">
        <v>35923</v>
      </c>
    </row>
    <row r="799" customFormat="false" ht="15" hidden="false" customHeight="false" outlineLevel="0" collapsed="false">
      <c r="A799" s="4" t="s">
        <v>35924</v>
      </c>
      <c r="B799" s="4" t="s">
        <v>35925</v>
      </c>
      <c r="C799" s="4" t="s">
        <v>13</v>
      </c>
      <c r="D799" s="4" t="s">
        <v>35926</v>
      </c>
      <c r="E799" s="4" t="s">
        <v>35927</v>
      </c>
      <c r="F799" s="4" t="s">
        <v>17506</v>
      </c>
      <c r="G799" s="4" t="s">
        <v>33530</v>
      </c>
      <c r="H799" s="4" t="s">
        <v>9453</v>
      </c>
      <c r="I799" s="4" t="n">
        <v>32.61813</v>
      </c>
      <c r="J799" s="4" t="n">
        <v>-83.62775</v>
      </c>
      <c r="K799" s="4" t="s">
        <v>35928</v>
      </c>
      <c r="L799" s="4" t="s">
        <v>35929</v>
      </c>
      <c r="M799" s="4" t="s">
        <v>30605</v>
      </c>
      <c r="N799" s="4" t="s">
        <v>30605</v>
      </c>
      <c r="O799" s="4" t="s">
        <v>30605</v>
      </c>
      <c r="P799" s="4" t="s">
        <v>30605</v>
      </c>
      <c r="Q799" s="4" t="s">
        <v>30605</v>
      </c>
      <c r="R799" s="4" t="s">
        <v>30606</v>
      </c>
      <c r="S799" s="4" t="s">
        <v>88</v>
      </c>
      <c r="T799" s="4" t="s">
        <v>30570</v>
      </c>
      <c r="U799" s="4" t="s">
        <v>30597</v>
      </c>
      <c r="V799" s="7" t="s">
        <v>35930</v>
      </c>
    </row>
    <row r="800" customFormat="false" ht="15" hidden="false" customHeight="false" outlineLevel="0" collapsed="false">
      <c r="A800" s="4" t="s">
        <v>35931</v>
      </c>
      <c r="B800" s="4" t="s">
        <v>35932</v>
      </c>
      <c r="C800" s="4" t="s">
        <v>13</v>
      </c>
      <c r="D800" s="4" t="s">
        <v>35933</v>
      </c>
      <c r="E800" s="4" t="s">
        <v>18057</v>
      </c>
      <c r="F800" s="4" t="s">
        <v>17506</v>
      </c>
      <c r="G800" s="4" t="s">
        <v>18058</v>
      </c>
      <c r="H800" s="4" t="s">
        <v>9453</v>
      </c>
      <c r="I800" s="4" t="n">
        <v>31.23913</v>
      </c>
      <c r="J800" s="4" t="n">
        <v>-82.3534</v>
      </c>
      <c r="K800" s="4" t="s">
        <v>35934</v>
      </c>
      <c r="L800" s="4" t="s">
        <v>35935</v>
      </c>
      <c r="M800" s="4" t="s">
        <v>30568</v>
      </c>
      <c r="N800" s="4" t="s">
        <v>30568</v>
      </c>
      <c r="O800" s="4" t="s">
        <v>30568</v>
      </c>
      <c r="P800" s="4" t="s">
        <v>30568</v>
      </c>
      <c r="Q800" s="4" t="s">
        <v>30568</v>
      </c>
      <c r="R800" s="4" t="s">
        <v>88</v>
      </c>
      <c r="S800" s="4" t="s">
        <v>88</v>
      </c>
      <c r="T800" s="4" t="s">
        <v>30570</v>
      </c>
      <c r="U800" s="4" t="s">
        <v>30571</v>
      </c>
      <c r="V800" s="7" t="s">
        <v>35936</v>
      </c>
    </row>
    <row r="801" customFormat="false" ht="15" hidden="false" customHeight="false" outlineLevel="0" collapsed="false">
      <c r="A801" s="4" t="s">
        <v>35937</v>
      </c>
      <c r="B801" s="4" t="s">
        <v>35938</v>
      </c>
      <c r="C801" s="4" t="s">
        <v>13</v>
      </c>
      <c r="D801" s="4" t="s">
        <v>35939</v>
      </c>
      <c r="E801" s="4" t="s">
        <v>35940</v>
      </c>
      <c r="F801" s="4" t="s">
        <v>17506</v>
      </c>
      <c r="G801" s="4" t="s">
        <v>35941</v>
      </c>
      <c r="H801" s="4" t="s">
        <v>9453</v>
      </c>
      <c r="I801" s="4" t="n">
        <v>34.11828</v>
      </c>
      <c r="J801" s="4" t="n">
        <v>-84.58367</v>
      </c>
      <c r="K801" s="4" t="s">
        <v>35942</v>
      </c>
      <c r="L801" s="4" t="s">
        <v>35943</v>
      </c>
      <c r="M801" s="4" t="s">
        <v>30735</v>
      </c>
      <c r="N801" s="4" t="s">
        <v>30735</v>
      </c>
      <c r="O801" s="4" t="s">
        <v>30735</v>
      </c>
      <c r="P801" s="4" t="s">
        <v>30735</v>
      </c>
      <c r="Q801" s="4" t="s">
        <v>30735</v>
      </c>
      <c r="R801" s="4" t="s">
        <v>30606</v>
      </c>
      <c r="S801" s="4" t="s">
        <v>88</v>
      </c>
      <c r="T801" s="4"/>
      <c r="U801" s="4" t="s">
        <v>30580</v>
      </c>
      <c r="V801" s="7" t="s">
        <v>35944</v>
      </c>
    </row>
    <row r="802" customFormat="false" ht="15" hidden="false" customHeight="false" outlineLevel="0" collapsed="false">
      <c r="A802" s="4" t="s">
        <v>35945</v>
      </c>
      <c r="B802" s="4" t="s">
        <v>35946</v>
      </c>
      <c r="C802" s="4" t="s">
        <v>13</v>
      </c>
      <c r="D802" s="4" t="s">
        <v>35947</v>
      </c>
      <c r="E802" s="4" t="s">
        <v>35948</v>
      </c>
      <c r="F802" s="4" t="s">
        <v>18067</v>
      </c>
      <c r="G802" s="4" t="s">
        <v>35949</v>
      </c>
      <c r="H802" s="4" t="s">
        <v>9453</v>
      </c>
      <c r="I802" s="4" t="n">
        <v>41.55967</v>
      </c>
      <c r="J802" s="4" t="n">
        <v>-90.51725</v>
      </c>
      <c r="K802" s="4" t="s">
        <v>35950</v>
      </c>
      <c r="L802" s="4" t="s">
        <v>35951</v>
      </c>
      <c r="M802" s="4" t="s">
        <v>35952</v>
      </c>
      <c r="N802" s="4" t="s">
        <v>35952</v>
      </c>
      <c r="O802" s="4" t="s">
        <v>35952</v>
      </c>
      <c r="P802" s="4" t="s">
        <v>35952</v>
      </c>
      <c r="Q802" s="4" t="s">
        <v>35952</v>
      </c>
      <c r="R802" s="4" t="s">
        <v>88</v>
      </c>
      <c r="S802" s="4" t="s">
        <v>88</v>
      </c>
      <c r="T802" s="4" t="s">
        <v>31077</v>
      </c>
      <c r="U802" s="4" t="s">
        <v>32185</v>
      </c>
      <c r="V802" s="7" t="s">
        <v>35953</v>
      </c>
    </row>
    <row r="803" customFormat="false" ht="15" hidden="false" customHeight="false" outlineLevel="0" collapsed="false">
      <c r="A803" s="4" t="s">
        <v>35954</v>
      </c>
      <c r="B803" s="4" t="s">
        <v>35955</v>
      </c>
      <c r="C803" s="4" t="s">
        <v>13</v>
      </c>
      <c r="D803" s="4" t="s">
        <v>35956</v>
      </c>
      <c r="E803" s="4" t="s">
        <v>15362</v>
      </c>
      <c r="F803" s="4" t="s">
        <v>18067</v>
      </c>
      <c r="G803" s="4" t="s">
        <v>18068</v>
      </c>
      <c r="H803" s="4" t="s">
        <v>9453</v>
      </c>
      <c r="I803" s="4" t="n">
        <v>41.53844</v>
      </c>
      <c r="J803" s="4" t="n">
        <v>-90.54919</v>
      </c>
      <c r="K803" s="4" t="s">
        <v>35957</v>
      </c>
      <c r="L803" s="4" t="s">
        <v>35958</v>
      </c>
      <c r="M803" s="4" t="s">
        <v>31276</v>
      </c>
      <c r="N803" s="4" t="s">
        <v>31276</v>
      </c>
      <c r="O803" s="4" t="s">
        <v>31276</v>
      </c>
      <c r="P803" s="4" t="s">
        <v>31276</v>
      </c>
      <c r="Q803" s="4" t="s">
        <v>31276</v>
      </c>
      <c r="R803" s="4" t="s">
        <v>30596</v>
      </c>
      <c r="S803" s="4" t="s">
        <v>88</v>
      </c>
      <c r="T803" s="4" t="s">
        <v>31077</v>
      </c>
      <c r="U803" s="4" t="s">
        <v>30571</v>
      </c>
      <c r="V803" s="7" t="s">
        <v>35959</v>
      </c>
    </row>
    <row r="804" customFormat="false" ht="15" hidden="false" customHeight="false" outlineLevel="0" collapsed="false">
      <c r="A804" s="4" t="s">
        <v>35960</v>
      </c>
      <c r="B804" s="4" t="s">
        <v>35961</v>
      </c>
      <c r="C804" s="4" t="s">
        <v>13</v>
      </c>
      <c r="D804" s="4" t="s">
        <v>35962</v>
      </c>
      <c r="E804" s="4" t="s">
        <v>35963</v>
      </c>
      <c r="F804" s="4" t="s">
        <v>18067</v>
      </c>
      <c r="G804" s="4" t="s">
        <v>35964</v>
      </c>
      <c r="H804" s="4" t="s">
        <v>9453</v>
      </c>
      <c r="I804" s="4" t="n">
        <v>41.69064</v>
      </c>
      <c r="J804" s="4" t="n">
        <v>-91.49564</v>
      </c>
      <c r="K804" s="4" t="s">
        <v>35965</v>
      </c>
      <c r="L804" s="4" t="s">
        <v>35966</v>
      </c>
      <c r="M804" s="4" t="s">
        <v>30605</v>
      </c>
      <c r="N804" s="4" t="s">
        <v>30605</v>
      </c>
      <c r="O804" s="4" t="s">
        <v>30605</v>
      </c>
      <c r="P804" s="4" t="s">
        <v>30605</v>
      </c>
      <c r="Q804" s="4" t="s">
        <v>30605</v>
      </c>
      <c r="R804" s="4" t="s">
        <v>88</v>
      </c>
      <c r="S804" s="4" t="s">
        <v>88</v>
      </c>
      <c r="T804" s="4" t="s">
        <v>35967</v>
      </c>
      <c r="U804" s="4" t="s">
        <v>30571</v>
      </c>
      <c r="V804" s="7" t="s">
        <v>35968</v>
      </c>
    </row>
    <row r="805" customFormat="false" ht="15" hidden="false" customHeight="false" outlineLevel="0" collapsed="false">
      <c r="A805" s="4" t="s">
        <v>35969</v>
      </c>
      <c r="B805" s="4" t="s">
        <v>35970</v>
      </c>
      <c r="C805" s="4" t="s">
        <v>30584</v>
      </c>
      <c r="D805" s="4" t="s">
        <v>35971</v>
      </c>
      <c r="E805" s="4" t="s">
        <v>35972</v>
      </c>
      <c r="F805" s="4" t="s">
        <v>18067</v>
      </c>
      <c r="G805" s="4" t="s">
        <v>35973</v>
      </c>
      <c r="H805" s="4" t="s">
        <v>9453</v>
      </c>
      <c r="I805" s="4" t="n">
        <v>41.44152</v>
      </c>
      <c r="J805" s="4" t="n">
        <v>-91.03049</v>
      </c>
      <c r="K805" s="4" t="s">
        <v>35974</v>
      </c>
      <c r="L805" s="4" t="s">
        <v>35975</v>
      </c>
      <c r="M805" s="4" t="s">
        <v>35976</v>
      </c>
      <c r="N805" s="4" t="s">
        <v>35976</v>
      </c>
      <c r="O805" s="4" t="s">
        <v>35976</v>
      </c>
      <c r="P805" s="4" t="s">
        <v>35976</v>
      </c>
      <c r="Q805" s="4" t="s">
        <v>35976</v>
      </c>
      <c r="R805" s="4" t="s">
        <v>88</v>
      </c>
      <c r="S805" s="4" t="s">
        <v>88</v>
      </c>
      <c r="T805" s="4" t="s">
        <v>30871</v>
      </c>
      <c r="U805" s="4" t="s">
        <v>30571</v>
      </c>
      <c r="V805" s="7" t="s">
        <v>35977</v>
      </c>
    </row>
    <row r="806" customFormat="false" ht="15" hidden="false" customHeight="false" outlineLevel="0" collapsed="false">
      <c r="A806" s="4" t="s">
        <v>35978</v>
      </c>
      <c r="B806" s="4" t="s">
        <v>35979</v>
      </c>
      <c r="C806" s="4" t="s">
        <v>13</v>
      </c>
      <c r="D806" s="4" t="s">
        <v>35980</v>
      </c>
      <c r="E806" s="4" t="s">
        <v>18077</v>
      </c>
      <c r="F806" s="4" t="s">
        <v>18067</v>
      </c>
      <c r="G806" s="4" t="s">
        <v>18078</v>
      </c>
      <c r="H806" s="4" t="s">
        <v>9453</v>
      </c>
      <c r="I806" s="4" t="n">
        <v>41.638</v>
      </c>
      <c r="J806" s="4" t="n">
        <v>-93.77314</v>
      </c>
      <c r="K806" s="4" t="s">
        <v>35981</v>
      </c>
      <c r="L806" s="4" t="s">
        <v>35982</v>
      </c>
      <c r="M806" s="4" t="s">
        <v>30568</v>
      </c>
      <c r="N806" s="4" t="s">
        <v>30568</v>
      </c>
      <c r="O806" s="4" t="s">
        <v>30568</v>
      </c>
      <c r="P806" s="4" t="s">
        <v>30568</v>
      </c>
      <c r="Q806" s="4" t="s">
        <v>30568</v>
      </c>
      <c r="R806" s="4" t="s">
        <v>88</v>
      </c>
      <c r="S806" s="4" t="s">
        <v>88</v>
      </c>
      <c r="T806" s="4" t="s">
        <v>35967</v>
      </c>
      <c r="U806" s="4" t="s">
        <v>30571</v>
      </c>
      <c r="V806" s="7" t="s">
        <v>35983</v>
      </c>
    </row>
    <row r="807" customFormat="false" ht="15" hidden="false" customHeight="false" outlineLevel="0" collapsed="false">
      <c r="A807" s="4" t="s">
        <v>35984</v>
      </c>
      <c r="B807" s="4" t="s">
        <v>35985</v>
      </c>
      <c r="C807" s="4" t="s">
        <v>30584</v>
      </c>
      <c r="D807" s="4" t="s">
        <v>35986</v>
      </c>
      <c r="E807" s="4" t="s">
        <v>35987</v>
      </c>
      <c r="F807" s="4" t="s">
        <v>18088</v>
      </c>
      <c r="G807" s="4" t="s">
        <v>35988</v>
      </c>
      <c r="H807" s="4" t="s">
        <v>9453</v>
      </c>
      <c r="I807" s="4" t="n">
        <v>43.59038</v>
      </c>
      <c r="J807" s="4" t="n">
        <v>-116.3136</v>
      </c>
      <c r="K807" s="4" t="s">
        <v>35989</v>
      </c>
      <c r="L807" s="4" t="s">
        <v>35990</v>
      </c>
      <c r="M807" s="4" t="s">
        <v>30588</v>
      </c>
      <c r="N807" s="4" t="s">
        <v>30588</v>
      </c>
      <c r="O807" s="4" t="s">
        <v>30588</v>
      </c>
      <c r="P807" s="4" t="s">
        <v>30588</v>
      </c>
      <c r="Q807" s="4" t="s">
        <v>30588</v>
      </c>
      <c r="R807" s="4" t="s">
        <v>88</v>
      </c>
      <c r="S807" s="4" t="s">
        <v>88</v>
      </c>
      <c r="T807" s="4" t="s">
        <v>30570</v>
      </c>
      <c r="U807" s="4" t="s">
        <v>30571</v>
      </c>
      <c r="V807" s="7" t="s">
        <v>35991</v>
      </c>
    </row>
    <row r="808" customFormat="false" ht="15" hidden="false" customHeight="false" outlineLevel="0" collapsed="false">
      <c r="A808" s="4" t="s">
        <v>35992</v>
      </c>
      <c r="B808" s="4" t="s">
        <v>35993</v>
      </c>
      <c r="C808" s="4" t="s">
        <v>13</v>
      </c>
      <c r="D808" s="4" t="s">
        <v>35994</v>
      </c>
      <c r="E808" s="4" t="s">
        <v>35995</v>
      </c>
      <c r="F808" s="4" t="s">
        <v>18088</v>
      </c>
      <c r="G808" s="4" t="s">
        <v>18089</v>
      </c>
      <c r="H808" s="4" t="s">
        <v>9453</v>
      </c>
      <c r="I808" s="4" t="n">
        <v>47.69453</v>
      </c>
      <c r="J808" s="4" t="n">
        <v>-116.79905</v>
      </c>
      <c r="K808" s="4" t="s">
        <v>35996</v>
      </c>
      <c r="L808" s="4" t="s">
        <v>35997</v>
      </c>
      <c r="M808" s="4" t="s">
        <v>30579</v>
      </c>
      <c r="N808" s="4" t="s">
        <v>30579</v>
      </c>
      <c r="O808" s="4" t="s">
        <v>30579</v>
      </c>
      <c r="P808" s="4" t="s">
        <v>30579</v>
      </c>
      <c r="Q808" s="4" t="s">
        <v>30579</v>
      </c>
      <c r="R808" s="4" t="s">
        <v>88</v>
      </c>
      <c r="S808" s="4" t="s">
        <v>88</v>
      </c>
      <c r="T808" s="4" t="s">
        <v>30570</v>
      </c>
      <c r="U808" s="4" t="s">
        <v>31070</v>
      </c>
      <c r="V808" s="7" t="s">
        <v>35998</v>
      </c>
    </row>
    <row r="809" customFormat="false" ht="15" hidden="false" customHeight="false" outlineLevel="0" collapsed="false">
      <c r="A809" s="4" t="s">
        <v>35999</v>
      </c>
      <c r="B809" s="4" t="s">
        <v>36000</v>
      </c>
      <c r="C809" s="4" t="s">
        <v>13</v>
      </c>
      <c r="D809" s="4" t="s">
        <v>36001</v>
      </c>
      <c r="E809" s="4" t="s">
        <v>36002</v>
      </c>
      <c r="F809" s="4" t="s">
        <v>18088</v>
      </c>
      <c r="G809" s="4" t="s">
        <v>36003</v>
      </c>
      <c r="H809" s="4" t="s">
        <v>9453</v>
      </c>
      <c r="I809" s="4" t="n">
        <v>47.74573</v>
      </c>
      <c r="J809" s="4" t="n">
        <v>-116.78927</v>
      </c>
      <c r="K809" s="4" t="s">
        <v>36004</v>
      </c>
      <c r="L809" s="4" t="s">
        <v>36005</v>
      </c>
      <c r="M809" s="4" t="s">
        <v>30833</v>
      </c>
      <c r="N809" s="4" t="s">
        <v>30833</v>
      </c>
      <c r="O809" s="4" t="s">
        <v>30833</v>
      </c>
      <c r="P809" s="4" t="s">
        <v>30833</v>
      </c>
      <c r="Q809" s="4" t="s">
        <v>30833</v>
      </c>
      <c r="R809" s="4" t="s">
        <v>88</v>
      </c>
      <c r="S809" s="4" t="s">
        <v>88</v>
      </c>
      <c r="T809" s="4" t="s">
        <v>30570</v>
      </c>
      <c r="U809" s="4" t="s">
        <v>31070</v>
      </c>
      <c r="V809" s="7" t="s">
        <v>36006</v>
      </c>
    </row>
    <row r="810" customFormat="false" ht="15" hidden="false" customHeight="false" outlineLevel="0" collapsed="false">
      <c r="A810" s="4" t="s">
        <v>36007</v>
      </c>
      <c r="B810" s="4" t="s">
        <v>36008</v>
      </c>
      <c r="C810" s="4" t="s">
        <v>13</v>
      </c>
      <c r="D810" s="4" t="s">
        <v>36009</v>
      </c>
      <c r="E810" s="4" t="s">
        <v>18098</v>
      </c>
      <c r="F810" s="4" t="s">
        <v>18088</v>
      </c>
      <c r="G810" s="4" t="s">
        <v>18099</v>
      </c>
      <c r="H810" s="4" t="s">
        <v>9453</v>
      </c>
      <c r="I810" s="4" t="n">
        <v>43.58668</v>
      </c>
      <c r="J810" s="4" t="n">
        <v>-116.35463</v>
      </c>
      <c r="K810" s="4" t="s">
        <v>36010</v>
      </c>
      <c r="L810" s="4" t="s">
        <v>36011</v>
      </c>
      <c r="M810" s="4" t="s">
        <v>31508</v>
      </c>
      <c r="N810" s="4" t="s">
        <v>31508</v>
      </c>
      <c r="O810" s="4" t="s">
        <v>31508</v>
      </c>
      <c r="P810" s="4" t="s">
        <v>31508</v>
      </c>
      <c r="Q810" s="4" t="s">
        <v>31508</v>
      </c>
      <c r="R810" s="4" t="s">
        <v>30606</v>
      </c>
      <c r="S810" s="4" t="s">
        <v>88</v>
      </c>
      <c r="T810" s="4" t="s">
        <v>30570</v>
      </c>
      <c r="U810" s="4" t="s">
        <v>30571</v>
      </c>
      <c r="V810" s="7" t="s">
        <v>36012</v>
      </c>
    </row>
    <row r="811" customFormat="false" ht="15" hidden="false" customHeight="false" outlineLevel="0" collapsed="false">
      <c r="A811" s="4" t="s">
        <v>36013</v>
      </c>
      <c r="B811" s="4" t="s">
        <v>36014</v>
      </c>
      <c r="C811" s="4" t="s">
        <v>30584</v>
      </c>
      <c r="D811" s="4" t="s">
        <v>36015</v>
      </c>
      <c r="E811" s="4" t="s">
        <v>36016</v>
      </c>
      <c r="F811" s="4" t="s">
        <v>18088</v>
      </c>
      <c r="G811" s="4" t="s">
        <v>36017</v>
      </c>
      <c r="H811" s="4" t="s">
        <v>9453</v>
      </c>
      <c r="I811" s="4" t="n">
        <v>43.59839</v>
      </c>
      <c r="J811" s="4" t="n">
        <v>-116.5924</v>
      </c>
      <c r="K811" s="4" t="s">
        <v>36018</v>
      </c>
      <c r="L811" s="4" t="s">
        <v>36019</v>
      </c>
      <c r="M811" s="4" t="s">
        <v>30588</v>
      </c>
      <c r="N811" s="4" t="s">
        <v>30588</v>
      </c>
      <c r="O811" s="4" t="s">
        <v>30588</v>
      </c>
      <c r="P811" s="4" t="s">
        <v>30588</v>
      </c>
      <c r="Q811" s="4" t="s">
        <v>30588</v>
      </c>
      <c r="R811" s="4" t="s">
        <v>88</v>
      </c>
      <c r="S811" s="4" t="s">
        <v>88</v>
      </c>
      <c r="T811" s="4" t="s">
        <v>30570</v>
      </c>
      <c r="U811" s="4" t="s">
        <v>30571</v>
      </c>
      <c r="V811" s="7" t="s">
        <v>36020</v>
      </c>
    </row>
    <row r="812" customFormat="false" ht="15" hidden="false" customHeight="false" outlineLevel="0" collapsed="false">
      <c r="A812" s="4" t="s">
        <v>36021</v>
      </c>
      <c r="B812" s="4" t="s">
        <v>36022</v>
      </c>
      <c r="C812" s="4" t="s">
        <v>30584</v>
      </c>
      <c r="D812" s="4" t="s">
        <v>36023</v>
      </c>
      <c r="E812" s="4" t="s">
        <v>36024</v>
      </c>
      <c r="F812" s="4" t="s">
        <v>18088</v>
      </c>
      <c r="G812" s="4" t="s">
        <v>36025</v>
      </c>
      <c r="H812" s="4" t="s">
        <v>9453</v>
      </c>
      <c r="I812" s="4" t="n">
        <v>42.89194</v>
      </c>
      <c r="J812" s="4" t="n">
        <v>-112.45155</v>
      </c>
      <c r="K812" s="4" t="s">
        <v>36026</v>
      </c>
      <c r="L812" s="4" t="s">
        <v>36027</v>
      </c>
      <c r="M812" s="4" t="s">
        <v>30579</v>
      </c>
      <c r="N812" s="4" t="s">
        <v>30579</v>
      </c>
      <c r="O812" s="4" t="s">
        <v>30579</v>
      </c>
      <c r="P812" s="4" t="s">
        <v>30579</v>
      </c>
      <c r="Q812" s="4" t="s">
        <v>30579</v>
      </c>
      <c r="R812" s="4" t="s">
        <v>88</v>
      </c>
      <c r="S812" s="4" t="s">
        <v>88</v>
      </c>
      <c r="T812" s="4" t="s">
        <v>30570</v>
      </c>
      <c r="U812" s="4" t="s">
        <v>30580</v>
      </c>
      <c r="V812" s="7" t="s">
        <v>36028</v>
      </c>
    </row>
    <row r="813" customFormat="false" ht="15" hidden="false" customHeight="false" outlineLevel="0" collapsed="false">
      <c r="A813" s="4" t="s">
        <v>36029</v>
      </c>
      <c r="B813" s="4" t="s">
        <v>36030</v>
      </c>
      <c r="C813" s="4" t="s">
        <v>13</v>
      </c>
      <c r="D813" s="4" t="s">
        <v>36031</v>
      </c>
      <c r="E813" s="4" t="s">
        <v>36032</v>
      </c>
      <c r="F813" s="4" t="s">
        <v>18088</v>
      </c>
      <c r="G813" s="4" t="s">
        <v>36033</v>
      </c>
      <c r="H813" s="4" t="s">
        <v>9453</v>
      </c>
      <c r="I813" s="4" t="n">
        <v>47.71417</v>
      </c>
      <c r="J813" s="4" t="n">
        <v>-116.9396</v>
      </c>
      <c r="K813" s="4" t="s">
        <v>36034</v>
      </c>
      <c r="L813" s="4" t="s">
        <v>36035</v>
      </c>
      <c r="M813" s="4" t="s">
        <v>30579</v>
      </c>
      <c r="N813" s="4" t="s">
        <v>30579</v>
      </c>
      <c r="O813" s="4" t="s">
        <v>30579</v>
      </c>
      <c r="P813" s="4" t="s">
        <v>30579</v>
      </c>
      <c r="Q813" s="4" t="s">
        <v>30579</v>
      </c>
      <c r="R813" s="4" t="s">
        <v>88</v>
      </c>
      <c r="S813" s="4" t="s">
        <v>88</v>
      </c>
      <c r="T813" s="4" t="s">
        <v>30570</v>
      </c>
      <c r="U813" s="4" t="s">
        <v>31070</v>
      </c>
      <c r="V813" s="7" t="s">
        <v>36036</v>
      </c>
    </row>
    <row r="814" customFormat="false" ht="15" hidden="false" customHeight="false" outlineLevel="0" collapsed="false">
      <c r="A814" s="4" t="s">
        <v>36037</v>
      </c>
      <c r="B814" s="4" t="s">
        <v>36038</v>
      </c>
      <c r="C814" s="4" t="s">
        <v>13</v>
      </c>
      <c r="D814" s="4" t="s">
        <v>36039</v>
      </c>
      <c r="E814" s="4" t="s">
        <v>18118</v>
      </c>
      <c r="F814" s="4" t="s">
        <v>9705</v>
      </c>
      <c r="G814" s="4" t="s">
        <v>18119</v>
      </c>
      <c r="H814" s="4" t="s">
        <v>9453</v>
      </c>
      <c r="I814" s="4" t="n">
        <v>42.08202</v>
      </c>
      <c r="J814" s="4" t="n">
        <v>-88.0047</v>
      </c>
      <c r="K814" s="4" t="s">
        <v>36040</v>
      </c>
      <c r="L814" s="4" t="s">
        <v>36041</v>
      </c>
      <c r="M814" s="4" t="s">
        <v>30579</v>
      </c>
      <c r="N814" s="4" t="s">
        <v>30579</v>
      </c>
      <c r="O814" s="4" t="s">
        <v>30579</v>
      </c>
      <c r="P814" s="4" t="s">
        <v>30579</v>
      </c>
      <c r="Q814" s="4" t="s">
        <v>30579</v>
      </c>
      <c r="R814" s="4" t="s">
        <v>30606</v>
      </c>
      <c r="S814" s="4" t="s">
        <v>88</v>
      </c>
      <c r="T814" s="4" t="s">
        <v>30570</v>
      </c>
      <c r="U814" s="4" t="s">
        <v>30614</v>
      </c>
      <c r="V814" s="7" t="s">
        <v>36042</v>
      </c>
    </row>
    <row r="815" customFormat="false" ht="15" hidden="false" customHeight="false" outlineLevel="0" collapsed="false">
      <c r="A815" s="4" t="s">
        <v>36043</v>
      </c>
      <c r="B815" s="4" t="s">
        <v>36044</v>
      </c>
      <c r="C815" s="4" t="s">
        <v>13</v>
      </c>
      <c r="D815" s="4" t="s">
        <v>36045</v>
      </c>
      <c r="E815" s="4" t="s">
        <v>13839</v>
      </c>
      <c r="F815" s="4" t="s">
        <v>9705</v>
      </c>
      <c r="G815" s="4" t="s">
        <v>18129</v>
      </c>
      <c r="H815" s="4" t="s">
        <v>9453</v>
      </c>
      <c r="I815" s="4" t="n">
        <v>41.73279</v>
      </c>
      <c r="J815" s="4" t="n">
        <v>-88.27024</v>
      </c>
      <c r="K815" s="4" t="s">
        <v>36046</v>
      </c>
      <c r="L815" s="4" t="s">
        <v>36047</v>
      </c>
      <c r="M815" s="4" t="s">
        <v>30588</v>
      </c>
      <c r="N815" s="4" t="s">
        <v>30588</v>
      </c>
      <c r="O815" s="4" t="s">
        <v>30588</v>
      </c>
      <c r="P815" s="4" t="s">
        <v>30588</v>
      </c>
      <c r="Q815" s="4" t="s">
        <v>30588</v>
      </c>
      <c r="R815" s="4" t="s">
        <v>30606</v>
      </c>
      <c r="S815" s="4" t="s">
        <v>88</v>
      </c>
      <c r="T815" s="4" t="s">
        <v>30570</v>
      </c>
      <c r="U815" s="4" t="s">
        <v>30597</v>
      </c>
      <c r="V815" s="7" t="s">
        <v>36048</v>
      </c>
    </row>
    <row r="816" customFormat="false" ht="15" hidden="false" customHeight="false" outlineLevel="0" collapsed="false">
      <c r="A816" s="4" t="s">
        <v>36049</v>
      </c>
      <c r="B816" s="4" t="s">
        <v>36050</v>
      </c>
      <c r="C816" s="4" t="s">
        <v>13</v>
      </c>
      <c r="D816" s="4" t="s">
        <v>36051</v>
      </c>
      <c r="E816" s="4" t="s">
        <v>13839</v>
      </c>
      <c r="F816" s="4" t="s">
        <v>9705</v>
      </c>
      <c r="G816" s="4" t="s">
        <v>36052</v>
      </c>
      <c r="H816" s="4" t="s">
        <v>9453</v>
      </c>
      <c r="I816" s="4" t="n">
        <v>41.76633</v>
      </c>
      <c r="J816" s="4" t="n">
        <v>-88.28072</v>
      </c>
      <c r="K816" s="4" t="s">
        <v>36053</v>
      </c>
      <c r="L816" s="4" t="s">
        <v>36054</v>
      </c>
      <c r="M816" s="4" t="s">
        <v>36055</v>
      </c>
      <c r="N816" s="4" t="s">
        <v>30833</v>
      </c>
      <c r="O816" s="4" t="s">
        <v>36055</v>
      </c>
      <c r="P816" s="4" t="s">
        <v>30833</v>
      </c>
      <c r="Q816" s="4" t="s">
        <v>30833</v>
      </c>
      <c r="R816" s="4" t="s">
        <v>30833</v>
      </c>
      <c r="S816" s="4" t="s">
        <v>88</v>
      </c>
      <c r="T816" s="4" t="s">
        <v>30570</v>
      </c>
      <c r="U816" s="4" t="s">
        <v>30597</v>
      </c>
      <c r="V816" s="7" t="s">
        <v>36056</v>
      </c>
    </row>
    <row r="817" customFormat="false" ht="15" hidden="false" customHeight="false" outlineLevel="0" collapsed="false">
      <c r="A817" s="4" t="s">
        <v>36057</v>
      </c>
      <c r="B817" s="4" t="s">
        <v>36058</v>
      </c>
      <c r="C817" s="4" t="s">
        <v>30584</v>
      </c>
      <c r="D817" s="4" t="s">
        <v>36059</v>
      </c>
      <c r="E817" s="4" t="s">
        <v>18188</v>
      </c>
      <c r="F817" s="4" t="s">
        <v>9705</v>
      </c>
      <c r="G817" s="4" t="s">
        <v>18189</v>
      </c>
      <c r="H817" s="4" t="s">
        <v>9453</v>
      </c>
      <c r="I817" s="4" t="n">
        <v>40.5027</v>
      </c>
      <c r="J817" s="4" t="n">
        <v>-88.95295</v>
      </c>
      <c r="K817" s="4" t="s">
        <v>36060</v>
      </c>
      <c r="L817" s="4" t="s">
        <v>36061</v>
      </c>
      <c r="M817" s="4" t="s">
        <v>30632</v>
      </c>
      <c r="N817" s="4" t="s">
        <v>30632</v>
      </c>
      <c r="O817" s="4" t="s">
        <v>30632</v>
      </c>
      <c r="P817" s="4" t="s">
        <v>30632</v>
      </c>
      <c r="Q817" s="4" t="s">
        <v>30632</v>
      </c>
      <c r="R817" s="4" t="s">
        <v>30596</v>
      </c>
      <c r="S817" s="4" t="s">
        <v>88</v>
      </c>
      <c r="T817" s="4" t="s">
        <v>30570</v>
      </c>
      <c r="U817" s="4" t="s">
        <v>30597</v>
      </c>
      <c r="V817" s="7" t="s">
        <v>36062</v>
      </c>
    </row>
    <row r="818" customFormat="false" ht="15" hidden="false" customHeight="false" outlineLevel="0" collapsed="false">
      <c r="A818" s="4" t="s">
        <v>36063</v>
      </c>
      <c r="B818" s="4" t="s">
        <v>36064</v>
      </c>
      <c r="C818" s="4" t="s">
        <v>13</v>
      </c>
      <c r="D818" s="4" t="s">
        <v>36065</v>
      </c>
      <c r="E818" s="4" t="s">
        <v>18228</v>
      </c>
      <c r="F818" s="4" t="s">
        <v>9705</v>
      </c>
      <c r="G818" s="4" t="s">
        <v>36066</v>
      </c>
      <c r="H818" s="4" t="s">
        <v>9453</v>
      </c>
      <c r="I818" s="4" t="n">
        <v>41.89407</v>
      </c>
      <c r="J818" s="4" t="n">
        <v>-87.62193</v>
      </c>
      <c r="K818" s="4" t="s">
        <v>36067</v>
      </c>
      <c r="L818" s="4" t="s">
        <v>36068</v>
      </c>
      <c r="M818" s="4" t="s">
        <v>30781</v>
      </c>
      <c r="N818" s="4" t="s">
        <v>30781</v>
      </c>
      <c r="O818" s="4" t="s">
        <v>30781</v>
      </c>
      <c r="P818" s="4" t="s">
        <v>30781</v>
      </c>
      <c r="Q818" s="4" t="s">
        <v>30781</v>
      </c>
      <c r="R818" s="4" t="s">
        <v>30606</v>
      </c>
      <c r="S818" s="4" t="s">
        <v>88</v>
      </c>
      <c r="T818" s="4" t="s">
        <v>30570</v>
      </c>
      <c r="U818" s="4" t="s">
        <v>30614</v>
      </c>
      <c r="V818" s="7" t="s">
        <v>36069</v>
      </c>
    </row>
    <row r="819" customFormat="false" ht="15" hidden="false" customHeight="false" outlineLevel="0" collapsed="false">
      <c r="A819" s="4" t="s">
        <v>36070</v>
      </c>
      <c r="B819" s="4" t="s">
        <v>36071</v>
      </c>
      <c r="C819" s="4" t="s">
        <v>13</v>
      </c>
      <c r="D819" s="4" t="s">
        <v>36072</v>
      </c>
      <c r="E819" s="4" t="s">
        <v>18228</v>
      </c>
      <c r="F819" s="4" t="s">
        <v>9705</v>
      </c>
      <c r="G819" s="4" t="s">
        <v>18238</v>
      </c>
      <c r="H819" s="4" t="s">
        <v>9453</v>
      </c>
      <c r="I819" s="4" t="n">
        <v>41.88248</v>
      </c>
      <c r="J819" s="4" t="n">
        <v>-87.62461</v>
      </c>
      <c r="K819" s="4" t="s">
        <v>36073</v>
      </c>
      <c r="L819" s="4" t="s">
        <v>36074</v>
      </c>
      <c r="M819" s="4" t="s">
        <v>30781</v>
      </c>
      <c r="N819" s="4" t="s">
        <v>30781</v>
      </c>
      <c r="O819" s="4" t="s">
        <v>30781</v>
      </c>
      <c r="P819" s="4" t="s">
        <v>30781</v>
      </c>
      <c r="Q819" s="4" t="s">
        <v>30781</v>
      </c>
      <c r="R819" s="4" t="s">
        <v>30606</v>
      </c>
      <c r="S819" s="4" t="s">
        <v>88</v>
      </c>
      <c r="T819" s="4" t="s">
        <v>30570</v>
      </c>
      <c r="U819" s="4" t="s">
        <v>30614</v>
      </c>
      <c r="V819" s="7" t="s">
        <v>36075</v>
      </c>
    </row>
    <row r="820" customFormat="false" ht="15" hidden="false" customHeight="false" outlineLevel="0" collapsed="false">
      <c r="A820" s="4" t="s">
        <v>36076</v>
      </c>
      <c r="B820" s="4" t="s">
        <v>36077</v>
      </c>
      <c r="C820" s="4" t="s">
        <v>13</v>
      </c>
      <c r="D820" s="4" t="s">
        <v>36078</v>
      </c>
      <c r="E820" s="4" t="s">
        <v>18228</v>
      </c>
      <c r="F820" s="4" t="s">
        <v>9705</v>
      </c>
      <c r="G820" s="4" t="s">
        <v>36079</v>
      </c>
      <c r="H820" s="4" t="s">
        <v>9453</v>
      </c>
      <c r="I820" s="4" t="n">
        <v>41.77856</v>
      </c>
      <c r="J820" s="4" t="n">
        <v>-87.7232</v>
      </c>
      <c r="K820" s="4" t="s">
        <v>36080</v>
      </c>
      <c r="L820" s="4" t="s">
        <v>36081</v>
      </c>
      <c r="M820" s="4" t="s">
        <v>30579</v>
      </c>
      <c r="N820" s="4" t="s">
        <v>30579</v>
      </c>
      <c r="O820" s="4" t="s">
        <v>30579</v>
      </c>
      <c r="P820" s="4" t="s">
        <v>30579</v>
      </c>
      <c r="Q820" s="4" t="s">
        <v>30579</v>
      </c>
      <c r="R820" s="4" t="s">
        <v>30606</v>
      </c>
      <c r="S820" s="4" t="s">
        <v>88</v>
      </c>
      <c r="T820" s="4" t="s">
        <v>30570</v>
      </c>
      <c r="U820" s="4" t="s">
        <v>30597</v>
      </c>
      <c r="V820" s="7" t="s">
        <v>36082</v>
      </c>
    </row>
    <row r="821" customFormat="false" ht="15" hidden="false" customHeight="false" outlineLevel="0" collapsed="false">
      <c r="A821" s="4" t="s">
        <v>36083</v>
      </c>
      <c r="B821" s="4" t="s">
        <v>36084</v>
      </c>
      <c r="C821" s="4" t="s">
        <v>30584</v>
      </c>
      <c r="D821" s="4" t="s">
        <v>36085</v>
      </c>
      <c r="E821" s="4" t="s">
        <v>18228</v>
      </c>
      <c r="F821" s="4" t="s">
        <v>9705</v>
      </c>
      <c r="G821" s="4" t="s">
        <v>36086</v>
      </c>
      <c r="H821" s="4" t="s">
        <v>9453</v>
      </c>
      <c r="I821" s="4" t="n">
        <v>41.93771</v>
      </c>
      <c r="J821" s="4" t="n">
        <v>-87.64931</v>
      </c>
      <c r="K821" s="4" t="s">
        <v>36087</v>
      </c>
      <c r="L821" s="4" t="s">
        <v>36088</v>
      </c>
      <c r="M821" s="4" t="s">
        <v>30579</v>
      </c>
      <c r="N821" s="4" t="s">
        <v>30579</v>
      </c>
      <c r="O821" s="4" t="s">
        <v>30579</v>
      </c>
      <c r="P821" s="4" t="s">
        <v>30579</v>
      </c>
      <c r="Q821" s="4" t="s">
        <v>30579</v>
      </c>
      <c r="R821" s="4" t="s">
        <v>88</v>
      </c>
      <c r="S821" s="4" t="s">
        <v>88</v>
      </c>
      <c r="T821" s="4" t="s">
        <v>30570</v>
      </c>
      <c r="U821" s="4" t="s">
        <v>30597</v>
      </c>
      <c r="V821" s="7" t="s">
        <v>36089</v>
      </c>
    </row>
    <row r="822" customFormat="false" ht="15" hidden="false" customHeight="false" outlineLevel="0" collapsed="false">
      <c r="A822" s="4" t="s">
        <v>36090</v>
      </c>
      <c r="B822" s="4" t="s">
        <v>36091</v>
      </c>
      <c r="C822" s="4" t="s">
        <v>13</v>
      </c>
      <c r="D822" s="4" t="s">
        <v>36092</v>
      </c>
      <c r="E822" s="4" t="s">
        <v>18312</v>
      </c>
      <c r="F822" s="4" t="s">
        <v>9705</v>
      </c>
      <c r="G822" s="4" t="s">
        <v>18313</v>
      </c>
      <c r="H822" s="4" t="s">
        <v>9453</v>
      </c>
      <c r="I822" s="4" t="n">
        <v>42.23109</v>
      </c>
      <c r="J822" s="4" t="n">
        <v>-88.30736</v>
      </c>
      <c r="K822" s="4" t="s">
        <v>36093</v>
      </c>
      <c r="L822" s="4" t="s">
        <v>36094</v>
      </c>
      <c r="M822" s="4" t="s">
        <v>30588</v>
      </c>
      <c r="N822" s="4" t="s">
        <v>30588</v>
      </c>
      <c r="O822" s="4" t="s">
        <v>30588</v>
      </c>
      <c r="P822" s="4" t="s">
        <v>30588</v>
      </c>
      <c r="Q822" s="4" t="s">
        <v>30588</v>
      </c>
      <c r="R822" s="4" t="s">
        <v>88</v>
      </c>
      <c r="S822" s="4" t="s">
        <v>88</v>
      </c>
      <c r="T822" s="4" t="s">
        <v>30570</v>
      </c>
      <c r="U822" s="4" t="s">
        <v>30597</v>
      </c>
      <c r="V822" s="7" t="s">
        <v>36095</v>
      </c>
    </row>
    <row r="823" customFormat="false" ht="15" hidden="false" customHeight="false" outlineLevel="0" collapsed="false">
      <c r="A823" s="4" t="s">
        <v>36096</v>
      </c>
      <c r="B823" s="4" t="s">
        <v>36097</v>
      </c>
      <c r="C823" s="4" t="s">
        <v>30584</v>
      </c>
      <c r="D823" s="4" t="s">
        <v>36098</v>
      </c>
      <c r="E823" s="4" t="s">
        <v>36099</v>
      </c>
      <c r="F823" s="4" t="s">
        <v>9705</v>
      </c>
      <c r="G823" s="4" t="s">
        <v>36100</v>
      </c>
      <c r="H823" s="4" t="s">
        <v>9453</v>
      </c>
      <c r="I823" s="4" t="n">
        <v>42.16689</v>
      </c>
      <c r="J823" s="4" t="n">
        <v>-87.84581</v>
      </c>
      <c r="K823" s="4" t="s">
        <v>36101</v>
      </c>
      <c r="L823" s="4" t="s">
        <v>36102</v>
      </c>
      <c r="M823" s="4" t="s">
        <v>30816</v>
      </c>
      <c r="N823" s="4" t="s">
        <v>30816</v>
      </c>
      <c r="O823" s="4" t="s">
        <v>30816</v>
      </c>
      <c r="P823" s="4" t="s">
        <v>30816</v>
      </c>
      <c r="Q823" s="4" t="s">
        <v>30816</v>
      </c>
      <c r="R823" s="4" t="s">
        <v>88</v>
      </c>
      <c r="S823" s="4" t="s">
        <v>88</v>
      </c>
      <c r="T823" s="4" t="s">
        <v>30570</v>
      </c>
      <c r="U823" s="4" t="s">
        <v>30614</v>
      </c>
      <c r="V823" s="7" t="s">
        <v>36103</v>
      </c>
    </row>
    <row r="824" customFormat="false" ht="15" hidden="false" customHeight="false" outlineLevel="0" collapsed="false">
      <c r="A824" s="4" t="s">
        <v>36104</v>
      </c>
      <c r="B824" s="4" t="s">
        <v>36105</v>
      </c>
      <c r="C824" s="4" t="s">
        <v>13</v>
      </c>
      <c r="D824" s="4" t="s">
        <v>36106</v>
      </c>
      <c r="E824" s="4" t="s">
        <v>36107</v>
      </c>
      <c r="F824" s="4" t="s">
        <v>9705</v>
      </c>
      <c r="G824" s="4" t="s">
        <v>36108</v>
      </c>
      <c r="H824" s="4" t="s">
        <v>9453</v>
      </c>
      <c r="I824" s="4" t="n">
        <v>38.78366</v>
      </c>
      <c r="J824" s="4" t="n">
        <v>-89.98125</v>
      </c>
      <c r="K824" s="4" t="s">
        <v>36109</v>
      </c>
      <c r="L824" s="4" t="s">
        <v>36110</v>
      </c>
      <c r="M824" s="4" t="s">
        <v>30578</v>
      </c>
      <c r="N824" s="4" t="s">
        <v>30578</v>
      </c>
      <c r="O824" s="4" t="s">
        <v>30578</v>
      </c>
      <c r="P824" s="4" t="s">
        <v>30578</v>
      </c>
      <c r="Q824" s="4" t="s">
        <v>30578</v>
      </c>
      <c r="R824" s="4" t="s">
        <v>88</v>
      </c>
      <c r="S824" s="4" t="s">
        <v>88</v>
      </c>
      <c r="T824" s="4" t="s">
        <v>30570</v>
      </c>
      <c r="U824" s="4" t="s">
        <v>30597</v>
      </c>
      <c r="V824" s="7" t="s">
        <v>36111</v>
      </c>
    </row>
    <row r="825" customFormat="false" ht="15" hidden="false" customHeight="false" outlineLevel="0" collapsed="false">
      <c r="A825" s="4" t="s">
        <v>36112</v>
      </c>
      <c r="B825" s="4" t="s">
        <v>36113</v>
      </c>
      <c r="C825" s="4" t="s">
        <v>13</v>
      </c>
      <c r="D825" s="4" t="s">
        <v>36114</v>
      </c>
      <c r="E825" s="4" t="s">
        <v>18349</v>
      </c>
      <c r="F825" s="4" t="s">
        <v>9705</v>
      </c>
      <c r="G825" s="4" t="s">
        <v>7628</v>
      </c>
      <c r="H825" s="4" t="s">
        <v>9453</v>
      </c>
      <c r="I825" s="4" t="n">
        <v>42.04602</v>
      </c>
      <c r="J825" s="4" t="n">
        <v>-88.27644</v>
      </c>
      <c r="K825" s="4" t="s">
        <v>36115</v>
      </c>
      <c r="L825" s="4" t="s">
        <v>36116</v>
      </c>
      <c r="M825" s="4" t="s">
        <v>36117</v>
      </c>
      <c r="N825" s="4" t="s">
        <v>36117</v>
      </c>
      <c r="O825" s="4" t="s">
        <v>36117</v>
      </c>
      <c r="P825" s="4" t="s">
        <v>36117</v>
      </c>
      <c r="Q825" s="4" t="s">
        <v>31508</v>
      </c>
      <c r="R825" s="4" t="s">
        <v>31508</v>
      </c>
      <c r="S825" s="4" t="s">
        <v>88</v>
      </c>
      <c r="T825" s="4" t="s">
        <v>30570</v>
      </c>
      <c r="U825" s="4" t="s">
        <v>30571</v>
      </c>
      <c r="V825" s="7" t="s">
        <v>36118</v>
      </c>
    </row>
    <row r="826" customFormat="false" ht="15" hidden="false" customHeight="false" outlineLevel="0" collapsed="false">
      <c r="A826" s="4" t="s">
        <v>36119</v>
      </c>
      <c r="B826" s="4" t="s">
        <v>36120</v>
      </c>
      <c r="C826" s="4" t="s">
        <v>13</v>
      </c>
      <c r="D826" s="4" t="s">
        <v>36121</v>
      </c>
      <c r="E826" s="4" t="s">
        <v>18349</v>
      </c>
      <c r="F826" s="4" t="s">
        <v>9705</v>
      </c>
      <c r="G826" s="4" t="s">
        <v>18350</v>
      </c>
      <c r="H826" s="4" t="s">
        <v>9453</v>
      </c>
      <c r="I826" s="4" t="n">
        <v>42.07596</v>
      </c>
      <c r="J826" s="4" t="n">
        <v>-88.33564</v>
      </c>
      <c r="K826" s="4" t="s">
        <v>36122</v>
      </c>
      <c r="L826" s="4" t="s">
        <v>36123</v>
      </c>
      <c r="M826" s="4" t="s">
        <v>36124</v>
      </c>
      <c r="N826" s="4" t="s">
        <v>36124</v>
      </c>
      <c r="O826" s="4" t="s">
        <v>36124</v>
      </c>
      <c r="P826" s="4" t="s">
        <v>36124</v>
      </c>
      <c r="Q826" s="4" t="s">
        <v>36124</v>
      </c>
      <c r="R826" s="4" t="s">
        <v>31575</v>
      </c>
      <c r="S826" s="4" t="s">
        <v>88</v>
      </c>
      <c r="T826" s="4" t="s">
        <v>30570</v>
      </c>
      <c r="U826" s="4" t="s">
        <v>30597</v>
      </c>
      <c r="V826" s="7" t="s">
        <v>36125</v>
      </c>
    </row>
    <row r="827" customFormat="false" ht="15" hidden="false" customHeight="false" outlineLevel="0" collapsed="false">
      <c r="A827" s="4" t="s">
        <v>36126</v>
      </c>
      <c r="B827" s="4" t="s">
        <v>36127</v>
      </c>
      <c r="C827" s="4" t="s">
        <v>30584</v>
      </c>
      <c r="D827" s="4" t="s">
        <v>36128</v>
      </c>
      <c r="E827" s="4" t="s">
        <v>18368</v>
      </c>
      <c r="F827" s="4" t="s">
        <v>9705</v>
      </c>
      <c r="G827" s="4" t="s">
        <v>18369</v>
      </c>
      <c r="H827" s="4" t="s">
        <v>9453</v>
      </c>
      <c r="I827" s="4" t="n">
        <v>42.10405</v>
      </c>
      <c r="J827" s="4" t="n">
        <v>-87.84893</v>
      </c>
      <c r="K827" s="4" t="s">
        <v>36129</v>
      </c>
      <c r="L827" s="4" t="s">
        <v>36130</v>
      </c>
      <c r="M827" s="4" t="s">
        <v>30816</v>
      </c>
      <c r="N827" s="4" t="s">
        <v>30816</v>
      </c>
      <c r="O827" s="4" t="s">
        <v>30816</v>
      </c>
      <c r="P827" s="4" t="s">
        <v>30816</v>
      </c>
      <c r="Q827" s="4" t="s">
        <v>30816</v>
      </c>
      <c r="R827" s="4" t="s">
        <v>88</v>
      </c>
      <c r="S827" s="4" t="s">
        <v>88</v>
      </c>
      <c r="T827" s="4" t="s">
        <v>30570</v>
      </c>
      <c r="U827" s="4" t="s">
        <v>30597</v>
      </c>
      <c r="V827" s="7" t="s">
        <v>36131</v>
      </c>
    </row>
    <row r="828" customFormat="false" ht="15" hidden="false" customHeight="false" outlineLevel="0" collapsed="false">
      <c r="A828" s="4" t="s">
        <v>36132</v>
      </c>
      <c r="B828" s="4" t="s">
        <v>36133</v>
      </c>
      <c r="C828" s="4" t="s">
        <v>13</v>
      </c>
      <c r="D828" s="4" t="s">
        <v>36134</v>
      </c>
      <c r="E828" s="4" t="s">
        <v>18378</v>
      </c>
      <c r="F828" s="4" t="s">
        <v>9705</v>
      </c>
      <c r="G828" s="4" t="s">
        <v>18379</v>
      </c>
      <c r="H828" s="4" t="s">
        <v>9453</v>
      </c>
      <c r="I828" s="4" t="n">
        <v>42.3575</v>
      </c>
      <c r="J828" s="4" t="n">
        <v>-87.90226</v>
      </c>
      <c r="K828" s="4" t="s">
        <v>36135</v>
      </c>
      <c r="L828" s="4" t="s">
        <v>36136</v>
      </c>
      <c r="M828" s="4" t="s">
        <v>30781</v>
      </c>
      <c r="N828" s="4" t="s">
        <v>30781</v>
      </c>
      <c r="O828" s="4" t="s">
        <v>30781</v>
      </c>
      <c r="P828" s="4" t="s">
        <v>30781</v>
      </c>
      <c r="Q828" s="4" t="s">
        <v>30781</v>
      </c>
      <c r="R828" s="4" t="s">
        <v>30596</v>
      </c>
      <c r="S828" s="4" t="s">
        <v>88</v>
      </c>
      <c r="T828" s="4" t="s">
        <v>30570</v>
      </c>
      <c r="U828" s="4" t="s">
        <v>34211</v>
      </c>
      <c r="V828" s="7" t="s">
        <v>36137</v>
      </c>
    </row>
    <row r="829" customFormat="false" ht="15" hidden="false" customHeight="false" outlineLevel="0" collapsed="false">
      <c r="A829" s="4" t="s">
        <v>36138</v>
      </c>
      <c r="B829" s="4" t="s">
        <v>36139</v>
      </c>
      <c r="C829" s="4" t="s">
        <v>13</v>
      </c>
      <c r="D829" s="4" t="s">
        <v>36140</v>
      </c>
      <c r="E829" s="4" t="s">
        <v>36141</v>
      </c>
      <c r="F829" s="4" t="s">
        <v>9705</v>
      </c>
      <c r="G829" s="4" t="s">
        <v>36142</v>
      </c>
      <c r="H829" s="4" t="s">
        <v>9453</v>
      </c>
      <c r="I829" s="4" t="n">
        <v>41.80153</v>
      </c>
      <c r="J829" s="4" t="n">
        <v>-87.93889</v>
      </c>
      <c r="K829" s="4" t="s">
        <v>36143</v>
      </c>
      <c r="L829" s="4" t="s">
        <v>36144</v>
      </c>
      <c r="M829" s="4" t="s">
        <v>30579</v>
      </c>
      <c r="N829" s="4" t="s">
        <v>30579</v>
      </c>
      <c r="O829" s="4" t="s">
        <v>30579</v>
      </c>
      <c r="P829" s="4" t="s">
        <v>30579</v>
      </c>
      <c r="Q829" s="4" t="s">
        <v>30579</v>
      </c>
      <c r="R829" s="4" t="s">
        <v>30606</v>
      </c>
      <c r="S829" s="4" t="s">
        <v>88</v>
      </c>
      <c r="T829" s="4" t="s">
        <v>30570</v>
      </c>
      <c r="U829" s="4" t="s">
        <v>30614</v>
      </c>
      <c r="V829" s="7" t="s">
        <v>36145</v>
      </c>
    </row>
    <row r="830" customFormat="false" ht="15" hidden="false" customHeight="false" outlineLevel="0" collapsed="false">
      <c r="A830" s="4" t="s">
        <v>36146</v>
      </c>
      <c r="B830" s="4" t="s">
        <v>36147</v>
      </c>
      <c r="C830" s="4" t="s">
        <v>13</v>
      </c>
      <c r="D830" s="4" t="s">
        <v>36148</v>
      </c>
      <c r="E830" s="4" t="s">
        <v>18407</v>
      </c>
      <c r="F830" s="4" t="s">
        <v>9705</v>
      </c>
      <c r="G830" s="4" t="s">
        <v>18408</v>
      </c>
      <c r="H830" s="4" t="s">
        <v>9453</v>
      </c>
      <c r="I830" s="4" t="n">
        <v>42.06296</v>
      </c>
      <c r="J830" s="4" t="n">
        <v>-88.13723</v>
      </c>
      <c r="K830" s="4" t="s">
        <v>36149</v>
      </c>
      <c r="L830" s="4" t="s">
        <v>36150</v>
      </c>
      <c r="M830" s="4" t="s">
        <v>30579</v>
      </c>
      <c r="N830" s="4" t="s">
        <v>30579</v>
      </c>
      <c r="O830" s="4" t="s">
        <v>30579</v>
      </c>
      <c r="P830" s="4" t="s">
        <v>30579</v>
      </c>
      <c r="Q830" s="4" t="s">
        <v>30579</v>
      </c>
      <c r="R830" s="4" t="s">
        <v>30606</v>
      </c>
      <c r="S830" s="4" t="s">
        <v>88</v>
      </c>
      <c r="T830" s="4" t="s">
        <v>30570</v>
      </c>
      <c r="U830" s="4" t="s">
        <v>30597</v>
      </c>
      <c r="V830" s="7" t="s">
        <v>36151</v>
      </c>
    </row>
    <row r="831" customFormat="false" ht="15" hidden="false" customHeight="false" outlineLevel="0" collapsed="false">
      <c r="A831" s="4" t="s">
        <v>36152</v>
      </c>
      <c r="B831" s="4" t="s">
        <v>36153</v>
      </c>
      <c r="C831" s="4" t="s">
        <v>13</v>
      </c>
      <c r="D831" s="4" t="s">
        <v>36154</v>
      </c>
      <c r="E831" s="4" t="s">
        <v>18417</v>
      </c>
      <c r="F831" s="4" t="s">
        <v>9705</v>
      </c>
      <c r="G831" s="4" t="s">
        <v>18418</v>
      </c>
      <c r="H831" s="4" t="s">
        <v>9453</v>
      </c>
      <c r="I831" s="4" t="n">
        <v>41.52799</v>
      </c>
      <c r="J831" s="4" t="n">
        <v>-88.13451</v>
      </c>
      <c r="K831" s="4" t="s">
        <v>36155</v>
      </c>
      <c r="L831" s="4" t="s">
        <v>36156</v>
      </c>
      <c r="M831" s="4" t="s">
        <v>30579</v>
      </c>
      <c r="N831" s="4" t="s">
        <v>30579</v>
      </c>
      <c r="O831" s="4" t="s">
        <v>30579</v>
      </c>
      <c r="P831" s="4" t="s">
        <v>30579</v>
      </c>
      <c r="Q831" s="4" t="s">
        <v>30579</v>
      </c>
      <c r="R831" s="4" t="s">
        <v>30606</v>
      </c>
      <c r="S831" s="4" t="s">
        <v>88</v>
      </c>
      <c r="T831" s="4" t="s">
        <v>30570</v>
      </c>
      <c r="U831" s="4" t="s">
        <v>30614</v>
      </c>
      <c r="V831" s="7" t="s">
        <v>36157</v>
      </c>
    </row>
    <row r="832" customFormat="false" ht="15" hidden="false" customHeight="false" outlineLevel="0" collapsed="false">
      <c r="A832" s="4" t="s">
        <v>36158</v>
      </c>
      <c r="B832" s="4" t="s">
        <v>36159</v>
      </c>
      <c r="C832" s="4" t="s">
        <v>13</v>
      </c>
      <c r="D832" s="4" t="s">
        <v>36160</v>
      </c>
      <c r="E832" s="4" t="s">
        <v>18417</v>
      </c>
      <c r="F832" s="4" t="s">
        <v>9705</v>
      </c>
      <c r="G832" s="4" t="s">
        <v>36161</v>
      </c>
      <c r="H832" s="4" t="s">
        <v>9453</v>
      </c>
      <c r="I832" s="4" t="n">
        <v>41.48589</v>
      </c>
      <c r="J832" s="4" t="n">
        <v>-88.08189</v>
      </c>
      <c r="K832" s="4" t="s">
        <v>36162</v>
      </c>
      <c r="L832" s="4" t="s">
        <v>36163</v>
      </c>
      <c r="M832" s="4" t="s">
        <v>30578</v>
      </c>
      <c r="N832" s="4" t="s">
        <v>30578</v>
      </c>
      <c r="O832" s="4" t="s">
        <v>30578</v>
      </c>
      <c r="P832" s="4" t="s">
        <v>30578</v>
      </c>
      <c r="Q832" s="4" t="s">
        <v>30578</v>
      </c>
      <c r="R832" s="4" t="s">
        <v>88</v>
      </c>
      <c r="S832" s="4" t="s">
        <v>88</v>
      </c>
      <c r="T832" s="4" t="s">
        <v>30570</v>
      </c>
      <c r="U832" s="4" t="s">
        <v>30571</v>
      </c>
      <c r="V832" s="7" t="s">
        <v>36164</v>
      </c>
    </row>
    <row r="833" customFormat="false" ht="15" hidden="false" customHeight="false" outlineLevel="0" collapsed="false">
      <c r="A833" s="4" t="s">
        <v>36165</v>
      </c>
      <c r="B833" s="4" t="s">
        <v>36166</v>
      </c>
      <c r="C833" s="4" t="s">
        <v>13</v>
      </c>
      <c r="D833" s="4" t="s">
        <v>36167</v>
      </c>
      <c r="E833" s="4" t="s">
        <v>18456</v>
      </c>
      <c r="F833" s="4" t="s">
        <v>9705</v>
      </c>
      <c r="G833" s="4" t="s">
        <v>18457</v>
      </c>
      <c r="H833" s="4" t="s">
        <v>9453</v>
      </c>
      <c r="I833" s="4" t="n">
        <v>38.73269</v>
      </c>
      <c r="J833" s="4" t="n">
        <v>-89.95515</v>
      </c>
      <c r="K833" s="4" t="s">
        <v>36168</v>
      </c>
      <c r="L833" s="4" t="s">
        <v>36169</v>
      </c>
      <c r="M833" s="4" t="s">
        <v>30781</v>
      </c>
      <c r="N833" s="4" t="s">
        <v>30781</v>
      </c>
      <c r="O833" s="4" t="s">
        <v>30781</v>
      </c>
      <c r="P833" s="4" t="s">
        <v>30781</v>
      </c>
      <c r="Q833" s="4" t="s">
        <v>30781</v>
      </c>
      <c r="R833" s="4" t="s">
        <v>30606</v>
      </c>
      <c r="S833" s="4" t="s">
        <v>88</v>
      </c>
      <c r="T833" s="4" t="s">
        <v>30570</v>
      </c>
      <c r="U833" s="4" t="s">
        <v>30597</v>
      </c>
      <c r="V833" s="7" t="s">
        <v>36170</v>
      </c>
    </row>
    <row r="834" customFormat="false" ht="15" hidden="false" customHeight="false" outlineLevel="0" collapsed="false">
      <c r="A834" s="4" t="s">
        <v>36171</v>
      </c>
      <c r="B834" s="4" t="s">
        <v>36172</v>
      </c>
      <c r="C834" s="4" t="s">
        <v>13</v>
      </c>
      <c r="D834" s="4" t="s">
        <v>36173</v>
      </c>
      <c r="E834" s="4" t="s">
        <v>36174</v>
      </c>
      <c r="F834" s="4" t="s">
        <v>9705</v>
      </c>
      <c r="G834" s="4" t="s">
        <v>36175</v>
      </c>
      <c r="H834" s="4" t="s">
        <v>9453</v>
      </c>
      <c r="I834" s="4" t="n">
        <v>41.49793</v>
      </c>
      <c r="J834" s="4" t="n">
        <v>-90.52764</v>
      </c>
      <c r="K834" s="4" t="s">
        <v>36176</v>
      </c>
      <c r="L834" s="4" t="s">
        <v>36177</v>
      </c>
      <c r="M834" s="4" t="s">
        <v>31276</v>
      </c>
      <c r="N834" s="4" t="s">
        <v>31276</v>
      </c>
      <c r="O834" s="4" t="s">
        <v>31276</v>
      </c>
      <c r="P834" s="4" t="s">
        <v>31276</v>
      </c>
      <c r="Q834" s="4" t="s">
        <v>31276</v>
      </c>
      <c r="R834" s="4" t="s">
        <v>30596</v>
      </c>
      <c r="S834" s="4" t="s">
        <v>88</v>
      </c>
      <c r="T834" s="4" t="s">
        <v>31077</v>
      </c>
      <c r="U834" s="4" t="s">
        <v>30571</v>
      </c>
      <c r="V834" s="7" t="s">
        <v>36178</v>
      </c>
    </row>
    <row r="835" customFormat="false" ht="15" hidden="false" customHeight="false" outlineLevel="0" collapsed="false">
      <c r="A835" s="4" t="s">
        <v>36179</v>
      </c>
      <c r="B835" s="4" t="s">
        <v>36180</v>
      </c>
      <c r="C835" s="4" t="s">
        <v>30584</v>
      </c>
      <c r="D835" s="4" t="s">
        <v>36181</v>
      </c>
      <c r="E835" s="4" t="s">
        <v>18476</v>
      </c>
      <c r="F835" s="4" t="s">
        <v>9705</v>
      </c>
      <c r="G835" s="4" t="s">
        <v>18477</v>
      </c>
      <c r="H835" s="4" t="s">
        <v>9453</v>
      </c>
      <c r="I835" s="4" t="n">
        <v>38.31485</v>
      </c>
      <c r="J835" s="4" t="n">
        <v>-88.92824</v>
      </c>
      <c r="K835" s="4" t="s">
        <v>36182</v>
      </c>
      <c r="L835" s="4" t="s">
        <v>36183</v>
      </c>
      <c r="M835" s="4" t="s">
        <v>31481</v>
      </c>
      <c r="N835" s="4" t="s">
        <v>31481</v>
      </c>
      <c r="O835" s="4" t="s">
        <v>31481</v>
      </c>
      <c r="P835" s="4" t="s">
        <v>31481</v>
      </c>
      <c r="Q835" s="4" t="s">
        <v>31481</v>
      </c>
      <c r="R835" s="4" t="s">
        <v>88</v>
      </c>
      <c r="S835" s="4" t="s">
        <v>88</v>
      </c>
      <c r="T835" s="4" t="s">
        <v>30570</v>
      </c>
      <c r="U835" s="4" t="s">
        <v>30597</v>
      </c>
      <c r="V835" s="7" t="s">
        <v>36184</v>
      </c>
    </row>
    <row r="836" customFormat="false" ht="15" hidden="false" customHeight="false" outlineLevel="0" collapsed="false">
      <c r="A836" s="4" t="s">
        <v>36185</v>
      </c>
      <c r="B836" s="4" t="s">
        <v>36186</v>
      </c>
      <c r="C836" s="4" t="s">
        <v>13</v>
      </c>
      <c r="D836" s="4" t="s">
        <v>36187</v>
      </c>
      <c r="E836" s="4" t="s">
        <v>18486</v>
      </c>
      <c r="F836" s="4" t="s">
        <v>9705</v>
      </c>
      <c r="G836" s="4" t="s">
        <v>36188</v>
      </c>
      <c r="H836" s="4" t="s">
        <v>9453</v>
      </c>
      <c r="I836" s="4" t="n">
        <v>41.79023</v>
      </c>
      <c r="J836" s="4" t="n">
        <v>-88.13134</v>
      </c>
      <c r="K836" s="4" t="s">
        <v>36189</v>
      </c>
      <c r="L836" s="4" t="s">
        <v>36190</v>
      </c>
      <c r="M836" s="4" t="s">
        <v>30781</v>
      </c>
      <c r="N836" s="4" t="s">
        <v>30781</v>
      </c>
      <c r="O836" s="4" t="s">
        <v>30781</v>
      </c>
      <c r="P836" s="4" t="s">
        <v>30781</v>
      </c>
      <c r="Q836" s="4" t="s">
        <v>30781</v>
      </c>
      <c r="R836" s="4" t="s">
        <v>30606</v>
      </c>
      <c r="S836" s="4" t="s">
        <v>88</v>
      </c>
      <c r="T836" s="4" t="s">
        <v>30570</v>
      </c>
      <c r="U836" s="4" t="s">
        <v>30614</v>
      </c>
      <c r="V836" s="7" t="s">
        <v>36191</v>
      </c>
    </row>
    <row r="837" customFormat="false" ht="15" hidden="false" customHeight="false" outlineLevel="0" collapsed="false">
      <c r="A837" s="4" t="s">
        <v>36192</v>
      </c>
      <c r="B837" s="4" t="s">
        <v>36193</v>
      </c>
      <c r="C837" s="4" t="s">
        <v>13</v>
      </c>
      <c r="D837" s="4" t="s">
        <v>36194</v>
      </c>
      <c r="E837" s="4" t="s">
        <v>36195</v>
      </c>
      <c r="F837" s="4" t="s">
        <v>9705</v>
      </c>
      <c r="G837" s="4" t="s">
        <v>36196</v>
      </c>
      <c r="H837" s="4" t="s">
        <v>9453</v>
      </c>
      <c r="I837" s="4" t="n">
        <v>41.87824</v>
      </c>
      <c r="J837" s="4" t="n">
        <v>-87.80369</v>
      </c>
      <c r="K837" s="4" t="s">
        <v>36197</v>
      </c>
      <c r="L837" s="4" t="s">
        <v>36198</v>
      </c>
      <c r="M837" s="4" t="s">
        <v>30781</v>
      </c>
      <c r="N837" s="4" t="s">
        <v>30781</v>
      </c>
      <c r="O837" s="4" t="s">
        <v>30781</v>
      </c>
      <c r="P837" s="4" t="s">
        <v>30781</v>
      </c>
      <c r="Q837" s="4" t="s">
        <v>30781</v>
      </c>
      <c r="R837" s="4" t="s">
        <v>30606</v>
      </c>
      <c r="S837" s="4" t="s">
        <v>88</v>
      </c>
      <c r="T837" s="4" t="s">
        <v>30570</v>
      </c>
      <c r="U837" s="4" t="s">
        <v>30597</v>
      </c>
      <c r="V837" s="7" t="s">
        <v>36199</v>
      </c>
    </row>
    <row r="838" customFormat="false" ht="15" hidden="false" customHeight="false" outlineLevel="0" collapsed="false">
      <c r="A838" s="4" t="s">
        <v>36200</v>
      </c>
      <c r="B838" s="4" t="s">
        <v>36201</v>
      </c>
      <c r="C838" s="4" t="s">
        <v>13</v>
      </c>
      <c r="D838" s="4" t="s">
        <v>36202</v>
      </c>
      <c r="E838" s="4" t="s">
        <v>18506</v>
      </c>
      <c r="F838" s="4" t="s">
        <v>9705</v>
      </c>
      <c r="G838" s="4" t="s">
        <v>36203</v>
      </c>
      <c r="H838" s="4" t="s">
        <v>9453</v>
      </c>
      <c r="I838" s="4" t="n">
        <v>41.59031</v>
      </c>
      <c r="J838" s="4" t="n">
        <v>-87.87875</v>
      </c>
      <c r="K838" s="4" t="s">
        <v>36204</v>
      </c>
      <c r="L838" s="4" t="s">
        <v>36205</v>
      </c>
      <c r="M838" s="4" t="s">
        <v>30588</v>
      </c>
      <c r="N838" s="4" t="s">
        <v>30588</v>
      </c>
      <c r="O838" s="4" t="s">
        <v>30588</v>
      </c>
      <c r="P838" s="4" t="s">
        <v>30588</v>
      </c>
      <c r="Q838" s="4" t="s">
        <v>30588</v>
      </c>
      <c r="R838" s="4" t="s">
        <v>30606</v>
      </c>
      <c r="S838" s="4" t="s">
        <v>88</v>
      </c>
      <c r="T838" s="4" t="s">
        <v>30570</v>
      </c>
      <c r="U838" s="4" t="s">
        <v>30597</v>
      </c>
      <c r="V838" s="7" t="s">
        <v>36206</v>
      </c>
    </row>
    <row r="839" customFormat="false" ht="15" hidden="false" customHeight="false" outlineLevel="0" collapsed="false">
      <c r="A839" s="4" t="s">
        <v>36207</v>
      </c>
      <c r="B839" s="4" t="s">
        <v>36208</v>
      </c>
      <c r="C839" s="4" t="s">
        <v>13</v>
      </c>
      <c r="D839" s="4" t="s">
        <v>36209</v>
      </c>
      <c r="E839" s="4" t="s">
        <v>10072</v>
      </c>
      <c r="F839" s="4" t="s">
        <v>9705</v>
      </c>
      <c r="G839" s="4" t="s">
        <v>18545</v>
      </c>
      <c r="H839" s="4" t="s">
        <v>9453</v>
      </c>
      <c r="I839" s="4" t="n">
        <v>40.749</v>
      </c>
      <c r="J839" s="4" t="n">
        <v>-89.6119</v>
      </c>
      <c r="K839" s="4" t="s">
        <v>36210</v>
      </c>
      <c r="L839" s="4" t="s">
        <v>36211</v>
      </c>
      <c r="M839" s="4" t="s">
        <v>30588</v>
      </c>
      <c r="N839" s="4" t="s">
        <v>30588</v>
      </c>
      <c r="O839" s="4" t="s">
        <v>30588</v>
      </c>
      <c r="P839" s="4" t="s">
        <v>30588</v>
      </c>
      <c r="Q839" s="4" t="s">
        <v>30588</v>
      </c>
      <c r="R839" s="4" t="s">
        <v>88</v>
      </c>
      <c r="S839" s="4" t="s">
        <v>88</v>
      </c>
      <c r="T839" s="4" t="s">
        <v>30570</v>
      </c>
      <c r="U839" s="4" t="s">
        <v>30597</v>
      </c>
      <c r="V839" s="7" t="s">
        <v>36212</v>
      </c>
    </row>
    <row r="840" customFormat="false" ht="15" hidden="false" customHeight="false" outlineLevel="0" collapsed="false">
      <c r="A840" s="4" t="s">
        <v>36213</v>
      </c>
      <c r="B840" s="4" t="s">
        <v>36214</v>
      </c>
      <c r="C840" s="4" t="s">
        <v>13</v>
      </c>
      <c r="D840" s="4" t="s">
        <v>36215</v>
      </c>
      <c r="E840" s="4" t="s">
        <v>36216</v>
      </c>
      <c r="F840" s="4" t="s">
        <v>9705</v>
      </c>
      <c r="G840" s="4" t="s">
        <v>36217</v>
      </c>
      <c r="H840" s="4" t="s">
        <v>9453</v>
      </c>
      <c r="I840" s="4" t="n">
        <v>41.64176</v>
      </c>
      <c r="J840" s="4" t="n">
        <v>-88.08057</v>
      </c>
      <c r="K840" s="4" t="s">
        <v>36218</v>
      </c>
      <c r="L840" s="4" t="s">
        <v>36219</v>
      </c>
      <c r="M840" s="4" t="s">
        <v>36220</v>
      </c>
      <c r="N840" s="4" t="s">
        <v>30578</v>
      </c>
      <c r="O840" s="4" t="s">
        <v>30578</v>
      </c>
      <c r="P840" s="4" t="s">
        <v>36220</v>
      </c>
      <c r="Q840" s="4" t="s">
        <v>30578</v>
      </c>
      <c r="R840" s="4" t="s">
        <v>30606</v>
      </c>
      <c r="S840" s="4" t="s">
        <v>88</v>
      </c>
      <c r="T840" s="4" t="s">
        <v>30570</v>
      </c>
      <c r="U840" s="4" t="s">
        <v>30597</v>
      </c>
      <c r="V840" s="7" t="s">
        <v>36221</v>
      </c>
    </row>
    <row r="841" customFormat="false" ht="15" hidden="false" customHeight="false" outlineLevel="0" collapsed="false">
      <c r="A841" s="4" t="s">
        <v>36222</v>
      </c>
      <c r="B841" s="4" t="s">
        <v>36223</v>
      </c>
      <c r="C841" s="4" t="s">
        <v>13</v>
      </c>
      <c r="D841" s="4" t="s">
        <v>36224</v>
      </c>
      <c r="E841" s="4" t="s">
        <v>18584</v>
      </c>
      <c r="F841" s="4" t="s">
        <v>9705</v>
      </c>
      <c r="G841" s="4" t="s">
        <v>18585</v>
      </c>
      <c r="H841" s="4" t="s">
        <v>9453</v>
      </c>
      <c r="I841" s="4" t="n">
        <v>38.56995</v>
      </c>
      <c r="J841" s="4" t="n">
        <v>-89.94261</v>
      </c>
      <c r="K841" s="4" t="s">
        <v>36225</v>
      </c>
      <c r="L841" s="4" t="s">
        <v>36226</v>
      </c>
      <c r="M841" s="4" t="s">
        <v>36227</v>
      </c>
      <c r="N841" s="4" t="s">
        <v>36227</v>
      </c>
      <c r="O841" s="4" t="s">
        <v>36227</v>
      </c>
      <c r="P841" s="4" t="s">
        <v>36227</v>
      </c>
      <c r="Q841" s="4" t="s">
        <v>36227</v>
      </c>
      <c r="R841" s="4" t="s">
        <v>31575</v>
      </c>
      <c r="S841" s="4" t="s">
        <v>88</v>
      </c>
      <c r="T841" s="4" t="s">
        <v>30570</v>
      </c>
      <c r="U841" s="4" t="s">
        <v>30614</v>
      </c>
      <c r="V841" s="7" t="s">
        <v>36228</v>
      </c>
    </row>
    <row r="842" customFormat="false" ht="15" hidden="false" customHeight="false" outlineLevel="0" collapsed="false">
      <c r="A842" s="4" t="s">
        <v>36229</v>
      </c>
      <c r="B842" s="4" t="s">
        <v>36230</v>
      </c>
      <c r="C842" s="4" t="s">
        <v>13</v>
      </c>
      <c r="D842" s="4" t="s">
        <v>36231</v>
      </c>
      <c r="E842" s="4" t="s">
        <v>36232</v>
      </c>
      <c r="F842" s="4" t="s">
        <v>9705</v>
      </c>
      <c r="G842" s="4" t="s">
        <v>36233</v>
      </c>
      <c r="H842" s="4" t="s">
        <v>9453</v>
      </c>
      <c r="I842" s="4" t="n">
        <v>41.49013</v>
      </c>
      <c r="J842" s="4" t="n">
        <v>-90.43879</v>
      </c>
      <c r="K842" s="4" t="s">
        <v>36234</v>
      </c>
      <c r="L842" s="4" t="s">
        <v>36235</v>
      </c>
      <c r="M842" s="4" t="s">
        <v>30833</v>
      </c>
      <c r="N842" s="4" t="s">
        <v>30833</v>
      </c>
      <c r="O842" s="4" t="s">
        <v>30833</v>
      </c>
      <c r="P842" s="4" t="s">
        <v>30833</v>
      </c>
      <c r="Q842" s="4" t="s">
        <v>30833</v>
      </c>
      <c r="R842" s="4" t="s">
        <v>88</v>
      </c>
      <c r="S842" s="4" t="s">
        <v>88</v>
      </c>
      <c r="T842" s="4" t="s">
        <v>30871</v>
      </c>
      <c r="U842" s="4" t="s">
        <v>32185</v>
      </c>
      <c r="V842" s="7" t="s">
        <v>36236</v>
      </c>
    </row>
    <row r="843" customFormat="false" ht="15" hidden="false" customHeight="false" outlineLevel="0" collapsed="false">
      <c r="A843" s="4" t="s">
        <v>36237</v>
      </c>
      <c r="B843" s="4" t="s">
        <v>36238</v>
      </c>
      <c r="C843" s="4" t="s">
        <v>13</v>
      </c>
      <c r="D843" s="4" t="s">
        <v>36239</v>
      </c>
      <c r="E843" s="4" t="s">
        <v>36240</v>
      </c>
      <c r="F843" s="4" t="s">
        <v>9705</v>
      </c>
      <c r="G843" s="4" t="s">
        <v>36241</v>
      </c>
      <c r="H843" s="4" t="s">
        <v>9453</v>
      </c>
      <c r="I843" s="4" t="n">
        <v>41.5945</v>
      </c>
      <c r="J843" s="4" t="n">
        <v>-87.79376</v>
      </c>
      <c r="K843" s="4" t="s">
        <v>36242</v>
      </c>
      <c r="L843" s="4" t="s">
        <v>36243</v>
      </c>
      <c r="M843" s="4" t="s">
        <v>33644</v>
      </c>
      <c r="N843" s="4" t="s">
        <v>33644</v>
      </c>
      <c r="O843" s="4" t="s">
        <v>33644</v>
      </c>
      <c r="P843" s="4" t="s">
        <v>33644</v>
      </c>
      <c r="Q843" s="4" t="s">
        <v>33644</v>
      </c>
      <c r="R843" s="4" t="s">
        <v>30606</v>
      </c>
      <c r="S843" s="4" t="s">
        <v>88</v>
      </c>
      <c r="T843" s="4" t="s">
        <v>30570</v>
      </c>
      <c r="U843" s="4" t="s">
        <v>30597</v>
      </c>
      <c r="V843" s="7" t="s">
        <v>36244</v>
      </c>
    </row>
    <row r="844" customFormat="false" ht="15" hidden="false" customHeight="false" outlineLevel="0" collapsed="false">
      <c r="A844" s="4" t="s">
        <v>36245</v>
      </c>
      <c r="B844" s="4" t="s">
        <v>36246</v>
      </c>
      <c r="C844" s="4" t="s">
        <v>13</v>
      </c>
      <c r="D844" s="4" t="s">
        <v>36247</v>
      </c>
      <c r="E844" s="4" t="s">
        <v>36248</v>
      </c>
      <c r="F844" s="4" t="s">
        <v>9705</v>
      </c>
      <c r="G844" s="4" t="s">
        <v>36249</v>
      </c>
      <c r="H844" s="4" t="s">
        <v>9453</v>
      </c>
      <c r="I844" s="4" t="n">
        <v>38.34362</v>
      </c>
      <c r="J844" s="4" t="n">
        <v>-90.13688</v>
      </c>
      <c r="K844" s="4" t="s">
        <v>36250</v>
      </c>
      <c r="L844" s="4" t="s">
        <v>36251</v>
      </c>
      <c r="M844" s="4" t="s">
        <v>31515</v>
      </c>
      <c r="N844" s="4" t="s">
        <v>31515</v>
      </c>
      <c r="O844" s="4" t="s">
        <v>31515</v>
      </c>
      <c r="P844" s="4" t="s">
        <v>31515</v>
      </c>
      <c r="Q844" s="4" t="s">
        <v>31515</v>
      </c>
      <c r="R844" s="4" t="s">
        <v>30596</v>
      </c>
      <c r="S844" s="4" t="s">
        <v>88</v>
      </c>
      <c r="T844" s="4" t="s">
        <v>30570</v>
      </c>
      <c r="U844" s="4" t="s">
        <v>30614</v>
      </c>
      <c r="V844" s="7" t="s">
        <v>36252</v>
      </c>
    </row>
    <row r="845" customFormat="false" ht="15" hidden="false" customHeight="false" outlineLevel="0" collapsed="false">
      <c r="A845" s="4" t="s">
        <v>36253</v>
      </c>
      <c r="B845" s="4" t="s">
        <v>36254</v>
      </c>
      <c r="C845" s="4" t="s">
        <v>13</v>
      </c>
      <c r="D845" s="4" t="s">
        <v>36255</v>
      </c>
      <c r="E845" s="4" t="s">
        <v>18633</v>
      </c>
      <c r="F845" s="4" t="s">
        <v>9705</v>
      </c>
      <c r="G845" s="4" t="s">
        <v>18634</v>
      </c>
      <c r="H845" s="4" t="s">
        <v>9453</v>
      </c>
      <c r="I845" s="4" t="n">
        <v>41.67528</v>
      </c>
      <c r="J845" s="4" t="n">
        <v>-88.4382</v>
      </c>
      <c r="K845" s="4" t="s">
        <v>36256</v>
      </c>
      <c r="L845" s="4" t="s">
        <v>36257</v>
      </c>
      <c r="M845" s="4" t="s">
        <v>30781</v>
      </c>
      <c r="N845" s="4" t="s">
        <v>30781</v>
      </c>
      <c r="O845" s="4" t="s">
        <v>30781</v>
      </c>
      <c r="P845" s="4" t="s">
        <v>30781</v>
      </c>
      <c r="Q845" s="4" t="s">
        <v>30781</v>
      </c>
      <c r="R845" s="4" t="s">
        <v>30606</v>
      </c>
      <c r="S845" s="4" t="s">
        <v>88</v>
      </c>
      <c r="T845" s="4" t="s">
        <v>30570</v>
      </c>
      <c r="U845" s="4" t="s">
        <v>30580</v>
      </c>
      <c r="V845" s="7" t="s">
        <v>36258</v>
      </c>
    </row>
    <row r="846" customFormat="false" ht="15" hidden="false" customHeight="false" outlineLevel="0" collapsed="false">
      <c r="A846" s="4" t="s">
        <v>36259</v>
      </c>
      <c r="B846" s="4" t="s">
        <v>36260</v>
      </c>
      <c r="C846" s="4" t="s">
        <v>30584</v>
      </c>
      <c r="D846" s="4" t="s">
        <v>36261</v>
      </c>
      <c r="E846" s="4" t="s">
        <v>10368</v>
      </c>
      <c r="F846" s="4" t="s">
        <v>18644</v>
      </c>
      <c r="G846" s="4" t="s">
        <v>36262</v>
      </c>
      <c r="H846" s="4" t="s">
        <v>9453</v>
      </c>
      <c r="I846" s="4" t="n">
        <v>40.1125</v>
      </c>
      <c r="J846" s="4" t="n">
        <v>-85.65224</v>
      </c>
      <c r="K846" s="4" t="s">
        <v>36263</v>
      </c>
      <c r="L846" s="4" t="s">
        <v>36264</v>
      </c>
      <c r="M846" s="4" t="s">
        <v>30588</v>
      </c>
      <c r="N846" s="4" t="s">
        <v>30588</v>
      </c>
      <c r="O846" s="4" t="s">
        <v>30588</v>
      </c>
      <c r="P846" s="4" t="s">
        <v>30588</v>
      </c>
      <c r="Q846" s="4" t="s">
        <v>30588</v>
      </c>
      <c r="R846" s="4" t="s">
        <v>88</v>
      </c>
      <c r="S846" s="4" t="s">
        <v>88</v>
      </c>
      <c r="T846" s="4" t="s">
        <v>30570</v>
      </c>
      <c r="U846" s="4" t="s">
        <v>30597</v>
      </c>
      <c r="V846" s="7" t="s">
        <v>36265</v>
      </c>
    </row>
    <row r="847" customFormat="false" ht="15" hidden="false" customHeight="false" outlineLevel="0" collapsed="false">
      <c r="A847" s="4" t="s">
        <v>36266</v>
      </c>
      <c r="B847" s="4" t="s">
        <v>36267</v>
      </c>
      <c r="C847" s="4" t="s">
        <v>13</v>
      </c>
      <c r="D847" s="4" t="s">
        <v>36268</v>
      </c>
      <c r="E847" s="4" t="s">
        <v>36269</v>
      </c>
      <c r="F847" s="4" t="s">
        <v>18644</v>
      </c>
      <c r="G847" s="4" t="s">
        <v>36270</v>
      </c>
      <c r="H847" s="4" t="s">
        <v>9453</v>
      </c>
      <c r="I847" s="4" t="n">
        <v>41.67544</v>
      </c>
      <c r="J847" s="4" t="n">
        <v>-85.00031</v>
      </c>
      <c r="K847" s="4" t="s">
        <v>36271</v>
      </c>
      <c r="L847" s="4" t="s">
        <v>36272</v>
      </c>
      <c r="M847" s="4" t="s">
        <v>31765</v>
      </c>
      <c r="N847" s="4" t="s">
        <v>31765</v>
      </c>
      <c r="O847" s="4" t="s">
        <v>31765</v>
      </c>
      <c r="P847" s="4" t="s">
        <v>31765</v>
      </c>
      <c r="Q847" s="4" t="s">
        <v>31765</v>
      </c>
      <c r="R847" s="4" t="s">
        <v>88</v>
      </c>
      <c r="S847" s="4" t="s">
        <v>88</v>
      </c>
      <c r="T847" s="4" t="s">
        <v>30570</v>
      </c>
      <c r="U847" s="4" t="s">
        <v>30580</v>
      </c>
      <c r="V847" s="7" t="s">
        <v>36273</v>
      </c>
    </row>
    <row r="848" customFormat="false" ht="15" hidden="false" customHeight="false" outlineLevel="0" collapsed="false">
      <c r="A848" s="4" t="s">
        <v>36274</v>
      </c>
      <c r="B848" s="4" t="s">
        <v>36275</v>
      </c>
      <c r="C848" s="4" t="s">
        <v>13</v>
      </c>
      <c r="D848" s="4" t="s">
        <v>36276</v>
      </c>
      <c r="E848" s="4" t="s">
        <v>10420</v>
      </c>
      <c r="F848" s="4" t="s">
        <v>18644</v>
      </c>
      <c r="G848" s="4" t="s">
        <v>36277</v>
      </c>
      <c r="H848" s="4" t="s">
        <v>9453</v>
      </c>
      <c r="I848" s="4" t="n">
        <v>41.3687</v>
      </c>
      <c r="J848" s="4" t="n">
        <v>-85.03613</v>
      </c>
      <c r="K848" s="4" t="s">
        <v>36278</v>
      </c>
      <c r="L848" s="4" t="s">
        <v>36279</v>
      </c>
      <c r="M848" s="4" t="s">
        <v>30708</v>
      </c>
      <c r="N848" s="4" t="s">
        <v>30708</v>
      </c>
      <c r="O848" s="4" t="s">
        <v>30708</v>
      </c>
      <c r="P848" s="4" t="s">
        <v>30708</v>
      </c>
      <c r="Q848" s="4" t="s">
        <v>30708</v>
      </c>
      <c r="R848" s="4" t="s">
        <v>30606</v>
      </c>
      <c r="S848" s="4" t="s">
        <v>88</v>
      </c>
      <c r="T848" s="4" t="s">
        <v>30570</v>
      </c>
      <c r="U848" s="4" t="s">
        <v>33853</v>
      </c>
      <c r="V848" s="7" t="s">
        <v>36280</v>
      </c>
    </row>
    <row r="849" customFormat="false" ht="15" hidden="false" customHeight="false" outlineLevel="0" collapsed="false">
      <c r="A849" s="4" t="s">
        <v>36281</v>
      </c>
      <c r="B849" s="4" t="s">
        <v>36282</v>
      </c>
      <c r="C849" s="4" t="s">
        <v>13</v>
      </c>
      <c r="D849" s="4" t="s">
        <v>36283</v>
      </c>
      <c r="E849" s="4" t="s">
        <v>18188</v>
      </c>
      <c r="F849" s="4" t="s">
        <v>18644</v>
      </c>
      <c r="G849" s="4" t="s">
        <v>36284</v>
      </c>
      <c r="H849" s="4" t="s">
        <v>9453</v>
      </c>
      <c r="I849" s="4" t="n">
        <v>39.16104</v>
      </c>
      <c r="J849" s="4" t="n">
        <v>-86.55124</v>
      </c>
      <c r="K849" s="4" t="s">
        <v>36285</v>
      </c>
      <c r="L849" s="4" t="s">
        <v>36286</v>
      </c>
      <c r="M849" s="4" t="s">
        <v>36287</v>
      </c>
      <c r="N849" s="4" t="s">
        <v>36287</v>
      </c>
      <c r="O849" s="4" t="s">
        <v>36287</v>
      </c>
      <c r="P849" s="4" t="s">
        <v>36287</v>
      </c>
      <c r="Q849" s="4" t="s">
        <v>36287</v>
      </c>
      <c r="R849" s="4" t="s">
        <v>88</v>
      </c>
      <c r="S849" s="4" t="s">
        <v>88</v>
      </c>
      <c r="T849" s="4" t="s">
        <v>30570</v>
      </c>
      <c r="U849" s="4" t="s">
        <v>30686</v>
      </c>
      <c r="V849" s="7" t="s">
        <v>36288</v>
      </c>
    </row>
    <row r="850" customFormat="false" ht="15" hidden="false" customHeight="false" outlineLevel="0" collapsed="false">
      <c r="A850" s="4" t="s">
        <v>36289</v>
      </c>
      <c r="B850" s="4" t="s">
        <v>36290</v>
      </c>
      <c r="C850" s="4" t="s">
        <v>13</v>
      </c>
      <c r="D850" s="4" t="s">
        <v>36291</v>
      </c>
      <c r="E850" s="4" t="s">
        <v>36292</v>
      </c>
      <c r="F850" s="4" t="s">
        <v>18644</v>
      </c>
      <c r="G850" s="4" t="s">
        <v>36293</v>
      </c>
      <c r="H850" s="4" t="s">
        <v>9453</v>
      </c>
      <c r="I850" s="4" t="n">
        <v>41.15849</v>
      </c>
      <c r="J850" s="4" t="n">
        <v>-85.46423</v>
      </c>
      <c r="K850" s="4" t="s">
        <v>36294</v>
      </c>
      <c r="L850" s="4" t="s">
        <v>36295</v>
      </c>
      <c r="M850" s="4" t="s">
        <v>30708</v>
      </c>
      <c r="N850" s="4" t="s">
        <v>30708</v>
      </c>
      <c r="O850" s="4" t="s">
        <v>30708</v>
      </c>
      <c r="P850" s="4" t="s">
        <v>30708</v>
      </c>
      <c r="Q850" s="4" t="s">
        <v>30708</v>
      </c>
      <c r="R850" s="4" t="s">
        <v>30606</v>
      </c>
      <c r="S850" s="4" t="s">
        <v>88</v>
      </c>
      <c r="T850" s="4" t="s">
        <v>30570</v>
      </c>
      <c r="U850" s="4" t="s">
        <v>31070</v>
      </c>
      <c r="V850" s="7" t="s">
        <v>36296</v>
      </c>
    </row>
    <row r="851" customFormat="false" ht="15" hidden="false" customHeight="false" outlineLevel="0" collapsed="false">
      <c r="A851" s="4" t="s">
        <v>36297</v>
      </c>
      <c r="B851" s="4" t="s">
        <v>36298</v>
      </c>
      <c r="C851" s="4" t="s">
        <v>13</v>
      </c>
      <c r="D851" s="4" t="s">
        <v>36299</v>
      </c>
      <c r="E851" s="4" t="s">
        <v>36300</v>
      </c>
      <c r="F851" s="4" t="s">
        <v>18644</v>
      </c>
      <c r="G851" s="4" t="s">
        <v>36301</v>
      </c>
      <c r="H851" s="4" t="s">
        <v>9453</v>
      </c>
      <c r="I851" s="4" t="n">
        <v>38.2334</v>
      </c>
      <c r="J851" s="4" t="n">
        <v>-86.13306</v>
      </c>
      <c r="K851" s="4" t="s">
        <v>36302</v>
      </c>
      <c r="L851" s="4" t="s">
        <v>36303</v>
      </c>
      <c r="M851" s="4" t="s">
        <v>30568</v>
      </c>
      <c r="N851" s="4" t="s">
        <v>30568</v>
      </c>
      <c r="O851" s="4" t="s">
        <v>30568</v>
      </c>
      <c r="P851" s="4" t="s">
        <v>30568</v>
      </c>
      <c r="Q851" s="4" t="s">
        <v>30568</v>
      </c>
      <c r="R851" s="4" t="s">
        <v>31575</v>
      </c>
      <c r="S851" s="4" t="s">
        <v>88</v>
      </c>
      <c r="T851" s="4" t="s">
        <v>30570</v>
      </c>
      <c r="U851" s="4" t="s">
        <v>30614</v>
      </c>
      <c r="V851" s="7" t="s">
        <v>36304</v>
      </c>
    </row>
    <row r="852" customFormat="false" ht="15" hidden="false" customHeight="false" outlineLevel="0" collapsed="false">
      <c r="A852" s="4" t="s">
        <v>36305</v>
      </c>
      <c r="B852" s="4" t="s">
        <v>36306</v>
      </c>
      <c r="C852" s="4" t="s">
        <v>13</v>
      </c>
      <c r="D852" s="4" t="s">
        <v>36307</v>
      </c>
      <c r="E852" s="4" t="s">
        <v>18668</v>
      </c>
      <c r="F852" s="4" t="s">
        <v>18644</v>
      </c>
      <c r="G852" s="4" t="s">
        <v>18669</v>
      </c>
      <c r="H852" s="4" t="s">
        <v>9453</v>
      </c>
      <c r="I852" s="4" t="n">
        <v>41.42075</v>
      </c>
      <c r="J852" s="4" t="n">
        <v>-87.22285</v>
      </c>
      <c r="K852" s="4" t="s">
        <v>36308</v>
      </c>
      <c r="L852" s="4" t="s">
        <v>36309</v>
      </c>
      <c r="M852" s="4" t="s">
        <v>30588</v>
      </c>
      <c r="N852" s="4" t="s">
        <v>30588</v>
      </c>
      <c r="O852" s="4" t="s">
        <v>30588</v>
      </c>
      <c r="P852" s="4" t="s">
        <v>30588</v>
      </c>
      <c r="Q852" s="4" t="s">
        <v>30588</v>
      </c>
      <c r="R852" s="4" t="s">
        <v>88</v>
      </c>
      <c r="S852" s="4" t="s">
        <v>88</v>
      </c>
      <c r="T852" s="4" t="s">
        <v>30570</v>
      </c>
      <c r="U852" s="4" t="s">
        <v>30597</v>
      </c>
      <c r="V852" s="7" t="s">
        <v>36310</v>
      </c>
    </row>
    <row r="853" customFormat="false" ht="15" hidden="false" customHeight="false" outlineLevel="0" collapsed="false">
      <c r="A853" s="4" t="s">
        <v>36311</v>
      </c>
      <c r="B853" s="4" t="s">
        <v>36312</v>
      </c>
      <c r="C853" s="4" t="s">
        <v>30584</v>
      </c>
      <c r="D853" s="4" t="s">
        <v>36313</v>
      </c>
      <c r="E853" s="4" t="s">
        <v>36314</v>
      </c>
      <c r="F853" s="4" t="s">
        <v>18644</v>
      </c>
      <c r="G853" s="4" t="s">
        <v>36315</v>
      </c>
      <c r="H853" s="4" t="s">
        <v>9453</v>
      </c>
      <c r="I853" s="4" t="n">
        <v>37.96279</v>
      </c>
      <c r="J853" s="4" t="n">
        <v>-87.49278</v>
      </c>
      <c r="K853" s="4" t="s">
        <v>36316</v>
      </c>
      <c r="L853" s="4" t="s">
        <v>36317</v>
      </c>
      <c r="M853" s="4" t="s">
        <v>30833</v>
      </c>
      <c r="N853" s="4" t="s">
        <v>30833</v>
      </c>
      <c r="O853" s="4" t="s">
        <v>30833</v>
      </c>
      <c r="P853" s="4" t="s">
        <v>30833</v>
      </c>
      <c r="Q853" s="4" t="s">
        <v>30833</v>
      </c>
      <c r="R853" s="4" t="s">
        <v>88</v>
      </c>
      <c r="S853" s="4" t="s">
        <v>88</v>
      </c>
      <c r="T853" s="4" t="s">
        <v>30570</v>
      </c>
      <c r="U853" s="4" t="s">
        <v>30597</v>
      </c>
      <c r="V853" s="7" t="s">
        <v>36318</v>
      </c>
    </row>
    <row r="854" customFormat="false" ht="15" hidden="false" customHeight="false" outlineLevel="0" collapsed="false">
      <c r="A854" s="4" t="s">
        <v>36319</v>
      </c>
      <c r="B854" s="4" t="s">
        <v>36320</v>
      </c>
      <c r="C854" s="4" t="s">
        <v>13</v>
      </c>
      <c r="D854" s="4" t="s">
        <v>36321</v>
      </c>
      <c r="E854" s="4" t="s">
        <v>18703</v>
      </c>
      <c r="F854" s="4" t="s">
        <v>18644</v>
      </c>
      <c r="G854" s="4" t="s">
        <v>36322</v>
      </c>
      <c r="H854" s="4" t="s">
        <v>9453</v>
      </c>
      <c r="I854" s="4" t="n">
        <v>41.04396</v>
      </c>
      <c r="J854" s="4" t="n">
        <v>-85.25068</v>
      </c>
      <c r="K854" s="4" t="s">
        <v>36323</v>
      </c>
      <c r="L854" s="4" t="s">
        <v>36324</v>
      </c>
      <c r="M854" s="4" t="s">
        <v>30748</v>
      </c>
      <c r="N854" s="4" t="s">
        <v>30748</v>
      </c>
      <c r="O854" s="4" t="s">
        <v>30748</v>
      </c>
      <c r="P854" s="4" t="s">
        <v>30748</v>
      </c>
      <c r="Q854" s="4" t="s">
        <v>30748</v>
      </c>
      <c r="R854" s="4" t="s">
        <v>88</v>
      </c>
      <c r="S854" s="4" t="s">
        <v>88</v>
      </c>
      <c r="T854" s="4" t="s">
        <v>30570</v>
      </c>
      <c r="U854" s="4" t="s">
        <v>30571</v>
      </c>
      <c r="V854" s="7" t="s">
        <v>36325</v>
      </c>
    </row>
    <row r="855" customFormat="false" ht="15" hidden="false" customHeight="false" outlineLevel="0" collapsed="false">
      <c r="A855" s="4" t="s">
        <v>36326</v>
      </c>
      <c r="B855" s="4" t="s">
        <v>36327</v>
      </c>
      <c r="C855" s="4" t="s">
        <v>13</v>
      </c>
      <c r="D855" s="4" t="s">
        <v>36328</v>
      </c>
      <c r="E855" s="4" t="s">
        <v>18703</v>
      </c>
      <c r="F855" s="4" t="s">
        <v>18644</v>
      </c>
      <c r="G855" s="4" t="s">
        <v>36329</v>
      </c>
      <c r="H855" s="4" t="s">
        <v>9453</v>
      </c>
      <c r="I855" s="4" t="n">
        <v>41.1347</v>
      </c>
      <c r="J855" s="4" t="n">
        <v>-85.1206</v>
      </c>
      <c r="K855" s="4" t="s">
        <v>36330</v>
      </c>
      <c r="L855" s="4" t="s">
        <v>36331</v>
      </c>
      <c r="M855" s="4" t="s">
        <v>30781</v>
      </c>
      <c r="N855" s="4" t="s">
        <v>30781</v>
      </c>
      <c r="O855" s="4" t="s">
        <v>30781</v>
      </c>
      <c r="P855" s="4" t="s">
        <v>30781</v>
      </c>
      <c r="Q855" s="4" t="s">
        <v>30781</v>
      </c>
      <c r="R855" s="4" t="s">
        <v>30606</v>
      </c>
      <c r="S855" s="4" t="s">
        <v>88</v>
      </c>
      <c r="T855" s="4" t="s">
        <v>30570</v>
      </c>
      <c r="U855" s="4" t="s">
        <v>30597</v>
      </c>
      <c r="V855" s="7" t="s">
        <v>36332</v>
      </c>
    </row>
    <row r="856" customFormat="false" ht="15" hidden="false" customHeight="false" outlineLevel="0" collapsed="false">
      <c r="A856" s="4" t="s">
        <v>36333</v>
      </c>
      <c r="B856" s="4" t="s">
        <v>36334</v>
      </c>
      <c r="C856" s="4" t="s">
        <v>13</v>
      </c>
      <c r="D856" s="4" t="s">
        <v>36335</v>
      </c>
      <c r="E856" s="4" t="s">
        <v>18703</v>
      </c>
      <c r="F856" s="4" t="s">
        <v>18644</v>
      </c>
      <c r="G856" s="4" t="s">
        <v>36322</v>
      </c>
      <c r="H856" s="4" t="s">
        <v>9453</v>
      </c>
      <c r="I856" s="4" t="n">
        <v>41.07384</v>
      </c>
      <c r="J856" s="4" t="n">
        <v>-85.25138</v>
      </c>
      <c r="K856" s="4" t="s">
        <v>36336</v>
      </c>
      <c r="L856" s="4" t="s">
        <v>36337</v>
      </c>
      <c r="M856" s="4" t="s">
        <v>31410</v>
      </c>
      <c r="N856" s="4" t="s">
        <v>31410</v>
      </c>
      <c r="O856" s="4" t="s">
        <v>31410</v>
      </c>
      <c r="P856" s="4" t="s">
        <v>31410</v>
      </c>
      <c r="Q856" s="4" t="s">
        <v>31410</v>
      </c>
      <c r="R856" s="4" t="s">
        <v>88</v>
      </c>
      <c r="S856" s="4" t="s">
        <v>88</v>
      </c>
      <c r="T856" s="4" t="s">
        <v>30570</v>
      </c>
      <c r="U856" s="4" t="s">
        <v>33853</v>
      </c>
      <c r="V856" s="7" t="s">
        <v>36338</v>
      </c>
    </row>
    <row r="857" customFormat="false" ht="15" hidden="false" customHeight="false" outlineLevel="0" collapsed="false">
      <c r="A857" s="4" t="s">
        <v>36339</v>
      </c>
      <c r="B857" s="4" t="s">
        <v>36340</v>
      </c>
      <c r="C857" s="4" t="s">
        <v>13</v>
      </c>
      <c r="D857" s="4" t="s">
        <v>36341</v>
      </c>
      <c r="E857" s="4" t="s">
        <v>18703</v>
      </c>
      <c r="F857" s="4" t="s">
        <v>18644</v>
      </c>
      <c r="G857" s="4" t="s">
        <v>18704</v>
      </c>
      <c r="H857" s="4" t="s">
        <v>9453</v>
      </c>
      <c r="I857" s="4" t="n">
        <v>41.0926</v>
      </c>
      <c r="J857" s="4" t="n">
        <v>-85.10686</v>
      </c>
      <c r="K857" s="4" t="s">
        <v>36342</v>
      </c>
      <c r="L857" s="4" t="s">
        <v>36279</v>
      </c>
      <c r="M857" s="4" t="s">
        <v>36343</v>
      </c>
      <c r="N857" s="4" t="s">
        <v>36343</v>
      </c>
      <c r="O857" s="4" t="s">
        <v>36343</v>
      </c>
      <c r="P857" s="4" t="s">
        <v>36343</v>
      </c>
      <c r="Q857" s="4" t="s">
        <v>36343</v>
      </c>
      <c r="R857" s="4" t="s">
        <v>30606</v>
      </c>
      <c r="S857" s="4" t="s">
        <v>88</v>
      </c>
      <c r="T857" s="4" t="s">
        <v>30570</v>
      </c>
      <c r="U857" s="4" t="s">
        <v>30571</v>
      </c>
      <c r="V857" s="7" t="s">
        <v>36344</v>
      </c>
    </row>
    <row r="858" customFormat="false" ht="15" hidden="false" customHeight="false" outlineLevel="0" collapsed="false">
      <c r="A858" s="4" t="s">
        <v>36345</v>
      </c>
      <c r="B858" s="4" t="s">
        <v>36346</v>
      </c>
      <c r="C858" s="4" t="s">
        <v>13</v>
      </c>
      <c r="D858" s="4" t="s">
        <v>36347</v>
      </c>
      <c r="E858" s="4" t="s">
        <v>18703</v>
      </c>
      <c r="F858" s="4" t="s">
        <v>18644</v>
      </c>
      <c r="G858" s="4" t="s">
        <v>36348</v>
      </c>
      <c r="H858" s="4" t="s">
        <v>9453</v>
      </c>
      <c r="I858" s="4" t="n">
        <v>41.18624</v>
      </c>
      <c r="J858" s="4" t="n">
        <v>-85.09722</v>
      </c>
      <c r="K858" s="4" t="s">
        <v>36349</v>
      </c>
      <c r="L858" s="4" t="s">
        <v>36350</v>
      </c>
      <c r="M858" s="4" t="s">
        <v>36343</v>
      </c>
      <c r="N858" s="4" t="s">
        <v>36343</v>
      </c>
      <c r="O858" s="4" t="s">
        <v>36343</v>
      </c>
      <c r="P858" s="4" t="s">
        <v>36343</v>
      </c>
      <c r="Q858" s="4" t="s">
        <v>36343</v>
      </c>
      <c r="R858" s="4" t="s">
        <v>30606</v>
      </c>
      <c r="S858" s="4" t="s">
        <v>88</v>
      </c>
      <c r="T858" s="4" t="s">
        <v>30570</v>
      </c>
      <c r="U858" s="4" t="s">
        <v>30571</v>
      </c>
      <c r="V858" s="7" t="s">
        <v>36351</v>
      </c>
    </row>
    <row r="859" customFormat="false" ht="15" hidden="false" customHeight="false" outlineLevel="0" collapsed="false">
      <c r="A859" s="4" t="s">
        <v>36352</v>
      </c>
      <c r="B859" s="4" t="s">
        <v>36353</v>
      </c>
      <c r="C859" s="4" t="s">
        <v>30584</v>
      </c>
      <c r="D859" s="4" t="s">
        <v>36354</v>
      </c>
      <c r="E859" s="4" t="s">
        <v>18703</v>
      </c>
      <c r="F859" s="4" t="s">
        <v>18644</v>
      </c>
      <c r="G859" s="4" t="s">
        <v>36329</v>
      </c>
      <c r="H859" s="4" t="s">
        <v>9453</v>
      </c>
      <c r="I859" s="4" t="n">
        <v>41.18021</v>
      </c>
      <c r="J859" s="4" t="n">
        <v>-85.07635</v>
      </c>
      <c r="K859" s="4" t="s">
        <v>36355</v>
      </c>
      <c r="L859" s="4" t="s">
        <v>36356</v>
      </c>
      <c r="M859" s="4" t="s">
        <v>30588</v>
      </c>
      <c r="N859" s="4" t="s">
        <v>30588</v>
      </c>
      <c r="O859" s="4" t="s">
        <v>30588</v>
      </c>
      <c r="P859" s="4" t="s">
        <v>30588</v>
      </c>
      <c r="Q859" s="4" t="s">
        <v>30588</v>
      </c>
      <c r="R859" s="4" t="s">
        <v>88</v>
      </c>
      <c r="S859" s="4" t="s">
        <v>88</v>
      </c>
      <c r="T859" s="4" t="s">
        <v>30570</v>
      </c>
      <c r="U859" s="4" t="s">
        <v>30597</v>
      </c>
      <c r="V859" s="7" t="s">
        <v>36357</v>
      </c>
    </row>
    <row r="860" customFormat="false" ht="15" hidden="false" customHeight="false" outlineLevel="0" collapsed="false">
      <c r="A860" s="4" t="s">
        <v>36358</v>
      </c>
      <c r="B860" s="4" t="s">
        <v>36359</v>
      </c>
      <c r="C860" s="4" t="s">
        <v>13</v>
      </c>
      <c r="D860" s="4" t="s">
        <v>36360</v>
      </c>
      <c r="E860" s="4" t="s">
        <v>23318</v>
      </c>
      <c r="F860" s="4" t="s">
        <v>18644</v>
      </c>
      <c r="G860" s="4" t="s">
        <v>36361</v>
      </c>
      <c r="H860" s="4" t="s">
        <v>9453</v>
      </c>
      <c r="I860" s="4" t="n">
        <v>41.62232</v>
      </c>
      <c r="J860" s="4" t="n">
        <v>-85.90081</v>
      </c>
      <c r="K860" s="4" t="s">
        <v>36362</v>
      </c>
      <c r="L860" s="4" t="s">
        <v>36363</v>
      </c>
      <c r="M860" s="4" t="s">
        <v>31508</v>
      </c>
      <c r="N860" s="4" t="s">
        <v>31508</v>
      </c>
      <c r="O860" s="4" t="s">
        <v>31508</v>
      </c>
      <c r="P860" s="4" t="s">
        <v>31508</v>
      </c>
      <c r="Q860" s="4" t="s">
        <v>31508</v>
      </c>
      <c r="R860" s="4" t="s">
        <v>88</v>
      </c>
      <c r="S860" s="4" t="s">
        <v>88</v>
      </c>
      <c r="T860" s="4" t="s">
        <v>30570</v>
      </c>
      <c r="U860" s="4" t="s">
        <v>30580</v>
      </c>
      <c r="V860" s="7" t="s">
        <v>36364</v>
      </c>
    </row>
    <row r="861" customFormat="false" ht="15" hidden="false" customHeight="false" outlineLevel="0" collapsed="false">
      <c r="A861" s="4" t="s">
        <v>36365</v>
      </c>
      <c r="B861" s="4" t="s">
        <v>36366</v>
      </c>
      <c r="C861" s="4" t="s">
        <v>13</v>
      </c>
      <c r="D861" s="4" t="s">
        <v>36367</v>
      </c>
      <c r="E861" s="4" t="s">
        <v>23388</v>
      </c>
      <c r="F861" s="4" t="s">
        <v>18644</v>
      </c>
      <c r="G861" s="4" t="s">
        <v>36368</v>
      </c>
      <c r="H861" s="4" t="s">
        <v>9453</v>
      </c>
      <c r="I861" s="4" t="n">
        <v>40.90568</v>
      </c>
      <c r="J861" s="4" t="n">
        <v>-85.48812</v>
      </c>
      <c r="K861" s="4" t="s">
        <v>36369</v>
      </c>
      <c r="L861" s="4" t="s">
        <v>36370</v>
      </c>
      <c r="M861" s="4" t="s">
        <v>30708</v>
      </c>
      <c r="N861" s="4" t="s">
        <v>30708</v>
      </c>
      <c r="O861" s="4" t="s">
        <v>30708</v>
      </c>
      <c r="P861" s="4" t="s">
        <v>30708</v>
      </c>
      <c r="Q861" s="4" t="s">
        <v>30708</v>
      </c>
      <c r="R861" s="4" t="s">
        <v>30606</v>
      </c>
      <c r="S861" s="4" t="s">
        <v>88</v>
      </c>
      <c r="T861" s="4" t="s">
        <v>30570</v>
      </c>
      <c r="U861" s="4" t="s">
        <v>31070</v>
      </c>
      <c r="V861" s="7" t="s">
        <v>36371</v>
      </c>
    </row>
    <row r="862" customFormat="false" ht="15" hidden="false" customHeight="false" outlineLevel="0" collapsed="false">
      <c r="A862" s="4" t="s">
        <v>36372</v>
      </c>
      <c r="B862" s="4" t="s">
        <v>36373</v>
      </c>
      <c r="C862" s="4" t="s">
        <v>13</v>
      </c>
      <c r="D862" s="4" t="s">
        <v>36374</v>
      </c>
      <c r="E862" s="4" t="s">
        <v>18731</v>
      </c>
      <c r="F862" s="4" t="s">
        <v>18644</v>
      </c>
      <c r="G862" s="4" t="s">
        <v>36375</v>
      </c>
      <c r="H862" s="4" t="s">
        <v>9453</v>
      </c>
      <c r="I862" s="4" t="n">
        <v>39.89848</v>
      </c>
      <c r="J862" s="4" t="n">
        <v>-86.04621</v>
      </c>
      <c r="K862" s="4" t="s">
        <v>36376</v>
      </c>
      <c r="L862" s="4" t="s">
        <v>36377</v>
      </c>
      <c r="M862" s="4" t="s">
        <v>31508</v>
      </c>
      <c r="N862" s="4" t="s">
        <v>31508</v>
      </c>
      <c r="O862" s="4" t="s">
        <v>31508</v>
      </c>
      <c r="P862" s="4" t="s">
        <v>31508</v>
      </c>
      <c r="Q862" s="4" t="s">
        <v>31508</v>
      </c>
      <c r="R862" s="4" t="s">
        <v>30606</v>
      </c>
      <c r="S862" s="4" t="s">
        <v>88</v>
      </c>
      <c r="T862" s="4" t="s">
        <v>30570</v>
      </c>
      <c r="U862" s="4" t="s">
        <v>30597</v>
      </c>
      <c r="V862" s="7" t="s">
        <v>36378</v>
      </c>
    </row>
    <row r="863" customFormat="false" ht="15" hidden="false" customHeight="false" outlineLevel="0" collapsed="false">
      <c r="A863" s="4" t="s">
        <v>36379</v>
      </c>
      <c r="B863" s="4" t="s">
        <v>36380</v>
      </c>
      <c r="C863" s="4" t="s">
        <v>13</v>
      </c>
      <c r="D863" s="4" t="s">
        <v>36381</v>
      </c>
      <c r="E863" s="4" t="s">
        <v>18731</v>
      </c>
      <c r="F863" s="4" t="s">
        <v>18644</v>
      </c>
      <c r="G863" s="4" t="s">
        <v>36382</v>
      </c>
      <c r="H863" s="4" t="s">
        <v>9453</v>
      </c>
      <c r="I863" s="4" t="n">
        <v>39.65303</v>
      </c>
      <c r="J863" s="4" t="n">
        <v>-86.08261</v>
      </c>
      <c r="K863" s="4" t="s">
        <v>36383</v>
      </c>
      <c r="L863" s="4" t="s">
        <v>36384</v>
      </c>
      <c r="M863" s="4" t="s">
        <v>30632</v>
      </c>
      <c r="N863" s="4" t="s">
        <v>30632</v>
      </c>
      <c r="O863" s="4" t="s">
        <v>30632</v>
      </c>
      <c r="P863" s="4" t="s">
        <v>30632</v>
      </c>
      <c r="Q863" s="4" t="s">
        <v>30632</v>
      </c>
      <c r="R863" s="4" t="s">
        <v>30606</v>
      </c>
      <c r="S863" s="4" t="s">
        <v>88</v>
      </c>
      <c r="T863" s="4" t="s">
        <v>30570</v>
      </c>
      <c r="U863" s="4" t="s">
        <v>30597</v>
      </c>
      <c r="V863" s="7" t="s">
        <v>36385</v>
      </c>
    </row>
    <row r="864" customFormat="false" ht="15" hidden="false" customHeight="false" outlineLevel="0" collapsed="false">
      <c r="A864" s="4" t="s">
        <v>36386</v>
      </c>
      <c r="B864" s="4" t="s">
        <v>36387</v>
      </c>
      <c r="C864" s="4" t="s">
        <v>13</v>
      </c>
      <c r="D864" s="4" t="s">
        <v>36388</v>
      </c>
      <c r="E864" s="4" t="s">
        <v>18731</v>
      </c>
      <c r="F864" s="4" t="s">
        <v>18644</v>
      </c>
      <c r="G864" s="4" t="s">
        <v>18791</v>
      </c>
      <c r="H864" s="4" t="s">
        <v>9453</v>
      </c>
      <c r="I864" s="4" t="n">
        <v>39.82622</v>
      </c>
      <c r="J864" s="4" t="n">
        <v>-86.28197</v>
      </c>
      <c r="K864" s="4" t="s">
        <v>36389</v>
      </c>
      <c r="L864" s="4" t="s">
        <v>36390</v>
      </c>
      <c r="M864" s="4" t="s">
        <v>30579</v>
      </c>
      <c r="N864" s="4" t="s">
        <v>30579</v>
      </c>
      <c r="O864" s="4" t="s">
        <v>30579</v>
      </c>
      <c r="P864" s="4" t="s">
        <v>30579</v>
      </c>
      <c r="Q864" s="4" t="s">
        <v>30579</v>
      </c>
      <c r="R864" s="4" t="s">
        <v>30606</v>
      </c>
      <c r="S864" s="4" t="s">
        <v>88</v>
      </c>
      <c r="T864" s="4" t="s">
        <v>30570</v>
      </c>
      <c r="U864" s="4" t="s">
        <v>30614</v>
      </c>
      <c r="V864" s="7" t="s">
        <v>36391</v>
      </c>
    </row>
    <row r="865" customFormat="false" ht="15" hidden="false" customHeight="false" outlineLevel="0" collapsed="false">
      <c r="A865" s="4" t="s">
        <v>36392</v>
      </c>
      <c r="B865" s="4" t="s">
        <v>36393</v>
      </c>
      <c r="C865" s="4" t="s">
        <v>13</v>
      </c>
      <c r="D865" s="4" t="s">
        <v>36394</v>
      </c>
      <c r="E865" s="4" t="s">
        <v>18731</v>
      </c>
      <c r="F865" s="4" t="s">
        <v>18644</v>
      </c>
      <c r="G865" s="4" t="s">
        <v>18798</v>
      </c>
      <c r="H865" s="4" t="s">
        <v>9453</v>
      </c>
      <c r="I865" s="4" t="n">
        <v>39.91802</v>
      </c>
      <c r="J865" s="4" t="n">
        <v>-86.15804</v>
      </c>
      <c r="K865" s="4" t="s">
        <v>36395</v>
      </c>
      <c r="L865" s="4" t="s">
        <v>36396</v>
      </c>
      <c r="M865" s="4" t="s">
        <v>30579</v>
      </c>
      <c r="N865" s="4" t="s">
        <v>30579</v>
      </c>
      <c r="O865" s="4" t="s">
        <v>30579</v>
      </c>
      <c r="P865" s="4" t="s">
        <v>30579</v>
      </c>
      <c r="Q865" s="4" t="s">
        <v>30579</v>
      </c>
      <c r="R865" s="4" t="s">
        <v>88</v>
      </c>
      <c r="S865" s="4" t="s">
        <v>88</v>
      </c>
      <c r="T865" s="4" t="s">
        <v>30570</v>
      </c>
      <c r="U865" s="4" t="s">
        <v>30597</v>
      </c>
      <c r="V865" s="7" t="s">
        <v>36397</v>
      </c>
    </row>
    <row r="866" customFormat="false" ht="15" hidden="false" customHeight="false" outlineLevel="0" collapsed="false">
      <c r="A866" s="4" t="s">
        <v>36398</v>
      </c>
      <c r="B866" s="4" t="s">
        <v>36399</v>
      </c>
      <c r="C866" s="4" t="s">
        <v>13</v>
      </c>
      <c r="D866" s="4" t="s">
        <v>36400</v>
      </c>
      <c r="E866" s="4" t="s">
        <v>18731</v>
      </c>
      <c r="F866" s="4" t="s">
        <v>18644</v>
      </c>
      <c r="G866" s="4" t="s">
        <v>18776</v>
      </c>
      <c r="H866" s="4" t="s">
        <v>9453</v>
      </c>
      <c r="I866" s="4" t="n">
        <v>39.63591</v>
      </c>
      <c r="J866" s="4" t="n">
        <v>-86.13726</v>
      </c>
      <c r="K866" s="4" t="s">
        <v>36401</v>
      </c>
      <c r="L866" s="4" t="s">
        <v>36402</v>
      </c>
      <c r="M866" s="4" t="s">
        <v>31765</v>
      </c>
      <c r="N866" s="4" t="s">
        <v>31765</v>
      </c>
      <c r="O866" s="4" t="s">
        <v>31765</v>
      </c>
      <c r="P866" s="4" t="s">
        <v>31765</v>
      </c>
      <c r="Q866" s="4" t="s">
        <v>31765</v>
      </c>
      <c r="R866" s="4" t="s">
        <v>88</v>
      </c>
      <c r="S866" s="4" t="s">
        <v>88</v>
      </c>
      <c r="T866" s="4" t="s">
        <v>30570</v>
      </c>
      <c r="U866" s="4" t="s">
        <v>30614</v>
      </c>
      <c r="V866" s="7" t="s">
        <v>36403</v>
      </c>
    </row>
    <row r="867" customFormat="false" ht="15" hidden="false" customHeight="false" outlineLevel="0" collapsed="false">
      <c r="A867" s="4" t="s">
        <v>36404</v>
      </c>
      <c r="B867" s="4" t="s">
        <v>36405</v>
      </c>
      <c r="C867" s="4" t="s">
        <v>13</v>
      </c>
      <c r="D867" s="4" t="s">
        <v>36406</v>
      </c>
      <c r="E867" s="4" t="s">
        <v>36407</v>
      </c>
      <c r="F867" s="4" t="s">
        <v>18644</v>
      </c>
      <c r="G867" s="4" t="s">
        <v>36408</v>
      </c>
      <c r="H867" s="4" t="s">
        <v>9453</v>
      </c>
      <c r="I867" s="4" t="n">
        <v>41.45091</v>
      </c>
      <c r="J867" s="4" t="n">
        <v>-85.29285</v>
      </c>
      <c r="K867" s="4" t="s">
        <v>36409</v>
      </c>
      <c r="L867" s="4" t="s">
        <v>36410</v>
      </c>
      <c r="M867" s="4" t="s">
        <v>30708</v>
      </c>
      <c r="N867" s="4" t="s">
        <v>30708</v>
      </c>
      <c r="O867" s="4" t="s">
        <v>30708</v>
      </c>
      <c r="P867" s="4" t="s">
        <v>30708</v>
      </c>
      <c r="Q867" s="4" t="s">
        <v>30708</v>
      </c>
      <c r="R867" s="4" t="s">
        <v>30606</v>
      </c>
      <c r="S867" s="4" t="s">
        <v>88</v>
      </c>
      <c r="T867" s="4" t="s">
        <v>30570</v>
      </c>
      <c r="U867" s="4" t="s">
        <v>31070</v>
      </c>
      <c r="V867" s="7" t="s">
        <v>36411</v>
      </c>
    </row>
    <row r="868" customFormat="false" ht="15" hidden="false" customHeight="false" outlineLevel="0" collapsed="false">
      <c r="A868" s="4" t="s">
        <v>36412</v>
      </c>
      <c r="B868" s="4" t="s">
        <v>36413</v>
      </c>
      <c r="C868" s="4" t="s">
        <v>13</v>
      </c>
      <c r="D868" s="4" t="s">
        <v>36414</v>
      </c>
      <c r="E868" s="4" t="s">
        <v>36415</v>
      </c>
      <c r="F868" s="4" t="s">
        <v>18644</v>
      </c>
      <c r="G868" s="4" t="s">
        <v>36416</v>
      </c>
      <c r="H868" s="4" t="s">
        <v>9453</v>
      </c>
      <c r="I868" s="4" t="n">
        <v>41.64273</v>
      </c>
      <c r="J868" s="4" t="n">
        <v>-86.75968</v>
      </c>
      <c r="K868" s="4" t="s">
        <v>36417</v>
      </c>
      <c r="L868" s="4" t="s">
        <v>36418</v>
      </c>
      <c r="M868" s="4" t="s">
        <v>30708</v>
      </c>
      <c r="N868" s="4" t="s">
        <v>30708</v>
      </c>
      <c r="O868" s="4" t="s">
        <v>30708</v>
      </c>
      <c r="P868" s="4" t="s">
        <v>30708</v>
      </c>
      <c r="Q868" s="4" t="s">
        <v>30708</v>
      </c>
      <c r="R868" s="4" t="s">
        <v>30606</v>
      </c>
      <c r="S868" s="4" t="s">
        <v>88</v>
      </c>
      <c r="T868" s="4" t="s">
        <v>30570</v>
      </c>
      <c r="U868" s="4" t="s">
        <v>30597</v>
      </c>
      <c r="V868" s="7" t="s">
        <v>36419</v>
      </c>
    </row>
    <row r="869" customFormat="false" ht="15" hidden="false" customHeight="false" outlineLevel="0" collapsed="false">
      <c r="A869" s="4" t="s">
        <v>36420</v>
      </c>
      <c r="B869" s="4" t="s">
        <v>36421</v>
      </c>
      <c r="C869" s="4" t="s">
        <v>13</v>
      </c>
      <c r="D869" s="4" t="s">
        <v>36422</v>
      </c>
      <c r="E869" s="4" t="s">
        <v>11631</v>
      </c>
      <c r="F869" s="4" t="s">
        <v>18644</v>
      </c>
      <c r="G869" s="4" t="s">
        <v>36423</v>
      </c>
      <c r="H869" s="4" t="s">
        <v>9453</v>
      </c>
      <c r="I869" s="4" t="n">
        <v>40.36625</v>
      </c>
      <c r="J869" s="4" t="n">
        <v>-86.86286</v>
      </c>
      <c r="K869" s="4" t="s">
        <v>36424</v>
      </c>
      <c r="L869" s="4" t="s">
        <v>36425</v>
      </c>
      <c r="M869" s="4" t="s">
        <v>31765</v>
      </c>
      <c r="N869" s="4" t="s">
        <v>31765</v>
      </c>
      <c r="O869" s="4" t="s">
        <v>31765</v>
      </c>
      <c r="P869" s="4" t="s">
        <v>31765</v>
      </c>
      <c r="Q869" s="4" t="s">
        <v>31765</v>
      </c>
      <c r="R869" s="4" t="s">
        <v>88</v>
      </c>
      <c r="S869" s="4" t="s">
        <v>88</v>
      </c>
      <c r="T869" s="4" t="s">
        <v>30570</v>
      </c>
      <c r="U869" s="4" t="s">
        <v>30597</v>
      </c>
      <c r="V869" s="7" t="s">
        <v>36426</v>
      </c>
    </row>
    <row r="870" customFormat="false" ht="15" hidden="false" customHeight="false" outlineLevel="0" collapsed="false">
      <c r="A870" s="4" t="s">
        <v>36427</v>
      </c>
      <c r="B870" s="4" t="s">
        <v>36428</v>
      </c>
      <c r="C870" s="4" t="s">
        <v>13</v>
      </c>
      <c r="D870" s="4" t="s">
        <v>36429</v>
      </c>
      <c r="E870" s="4" t="s">
        <v>36430</v>
      </c>
      <c r="F870" s="4" t="s">
        <v>18644</v>
      </c>
      <c r="G870" s="4" t="s">
        <v>36431</v>
      </c>
      <c r="H870" s="4" t="s">
        <v>9453</v>
      </c>
      <c r="I870" s="4" t="n">
        <v>41.64573</v>
      </c>
      <c r="J870" s="4" t="n">
        <v>-85.42609</v>
      </c>
      <c r="K870" s="4" t="s">
        <v>36432</v>
      </c>
      <c r="L870" s="4" t="s">
        <v>36433</v>
      </c>
      <c r="M870" s="4" t="s">
        <v>31765</v>
      </c>
      <c r="N870" s="4" t="s">
        <v>31508</v>
      </c>
      <c r="O870" s="4" t="s">
        <v>36434</v>
      </c>
      <c r="P870" s="4" t="s">
        <v>31508</v>
      </c>
      <c r="Q870" s="4" t="s">
        <v>31765</v>
      </c>
      <c r="R870" s="4" t="s">
        <v>88</v>
      </c>
      <c r="S870" s="4" t="s">
        <v>88</v>
      </c>
      <c r="T870" s="4" t="s">
        <v>30570</v>
      </c>
      <c r="U870" s="4" t="s">
        <v>31070</v>
      </c>
      <c r="V870" s="7" t="s">
        <v>36435</v>
      </c>
    </row>
    <row r="871" customFormat="false" ht="15" hidden="false" customHeight="false" outlineLevel="0" collapsed="false">
      <c r="A871" s="4" t="s">
        <v>36436</v>
      </c>
      <c r="B871" s="4" t="s">
        <v>36437</v>
      </c>
      <c r="C871" s="4" t="s">
        <v>30584</v>
      </c>
      <c r="D871" s="4" t="s">
        <v>36438</v>
      </c>
      <c r="E871" s="4" t="s">
        <v>18447</v>
      </c>
      <c r="F871" s="4" t="s">
        <v>18644</v>
      </c>
      <c r="G871" s="4" t="s">
        <v>36439</v>
      </c>
      <c r="H871" s="4" t="s">
        <v>9453</v>
      </c>
      <c r="I871" s="4" t="n">
        <v>40.57587</v>
      </c>
      <c r="J871" s="4" t="n">
        <v>-85.67321</v>
      </c>
      <c r="K871" s="4" t="s">
        <v>36440</v>
      </c>
      <c r="L871" s="4" t="s">
        <v>36441</v>
      </c>
      <c r="M871" s="4" t="s">
        <v>30588</v>
      </c>
      <c r="N871" s="4" t="s">
        <v>30588</v>
      </c>
      <c r="O871" s="4" t="s">
        <v>30588</v>
      </c>
      <c r="P871" s="4" t="s">
        <v>30588</v>
      </c>
      <c r="Q871" s="4" t="s">
        <v>30588</v>
      </c>
      <c r="R871" s="4" t="s">
        <v>88</v>
      </c>
      <c r="S871" s="4" t="s">
        <v>88</v>
      </c>
      <c r="T871" s="4" t="s">
        <v>30570</v>
      </c>
      <c r="U871" s="4" t="s">
        <v>30597</v>
      </c>
      <c r="V871" s="7" t="s">
        <v>36442</v>
      </c>
    </row>
    <row r="872" customFormat="false" ht="15" hidden="false" customHeight="false" outlineLevel="0" collapsed="false">
      <c r="A872" s="4" t="s">
        <v>36443</v>
      </c>
      <c r="B872" s="4" t="s">
        <v>36444</v>
      </c>
      <c r="C872" s="4" t="s">
        <v>30584</v>
      </c>
      <c r="D872" s="4" t="s">
        <v>36445</v>
      </c>
      <c r="E872" s="4" t="s">
        <v>36446</v>
      </c>
      <c r="F872" s="4" t="s">
        <v>18644</v>
      </c>
      <c r="G872" s="4" t="s">
        <v>36447</v>
      </c>
      <c r="H872" s="4" t="s">
        <v>9453</v>
      </c>
      <c r="I872" s="4" t="n">
        <v>41.47114</v>
      </c>
      <c r="J872" s="4" t="n">
        <v>-87.33978</v>
      </c>
      <c r="K872" s="4" t="s">
        <v>36448</v>
      </c>
      <c r="L872" s="4" t="s">
        <v>36449</v>
      </c>
      <c r="M872" s="4" t="s">
        <v>30588</v>
      </c>
      <c r="N872" s="4" t="s">
        <v>30588</v>
      </c>
      <c r="O872" s="4" t="s">
        <v>30588</v>
      </c>
      <c r="P872" s="4" t="s">
        <v>30588</v>
      </c>
      <c r="Q872" s="4" t="s">
        <v>30588</v>
      </c>
      <c r="R872" s="4" t="s">
        <v>30606</v>
      </c>
      <c r="S872" s="4" t="s">
        <v>88</v>
      </c>
      <c r="T872" s="4" t="s">
        <v>30570</v>
      </c>
      <c r="U872" s="4" t="s">
        <v>30597</v>
      </c>
      <c r="V872" s="7" t="s">
        <v>36450</v>
      </c>
    </row>
    <row r="873" customFormat="false" ht="15" hidden="false" customHeight="false" outlineLevel="0" collapsed="false">
      <c r="A873" s="4" t="s">
        <v>36451</v>
      </c>
      <c r="B873" s="4" t="s">
        <v>36452</v>
      </c>
      <c r="C873" s="4" t="s">
        <v>13</v>
      </c>
      <c r="D873" s="4" t="s">
        <v>36453</v>
      </c>
      <c r="E873" s="4" t="s">
        <v>36454</v>
      </c>
      <c r="F873" s="4" t="s">
        <v>18644</v>
      </c>
      <c r="G873" s="4" t="s">
        <v>36455</v>
      </c>
      <c r="H873" s="4" t="s">
        <v>9453</v>
      </c>
      <c r="I873" s="4" t="n">
        <v>41.69864</v>
      </c>
      <c r="J873" s="4" t="n">
        <v>-86.18151</v>
      </c>
      <c r="K873" s="4" t="s">
        <v>36456</v>
      </c>
      <c r="L873" s="4" t="s">
        <v>36457</v>
      </c>
      <c r="M873" s="4" t="s">
        <v>30748</v>
      </c>
      <c r="N873" s="4" t="s">
        <v>30748</v>
      </c>
      <c r="O873" s="4" t="s">
        <v>30748</v>
      </c>
      <c r="P873" s="4" t="s">
        <v>30748</v>
      </c>
      <c r="Q873" s="4" t="s">
        <v>30748</v>
      </c>
      <c r="R873" s="4" t="s">
        <v>30606</v>
      </c>
      <c r="S873" s="4" t="s">
        <v>88</v>
      </c>
      <c r="T873" s="4" t="s">
        <v>30570</v>
      </c>
      <c r="U873" s="4" t="s">
        <v>31482</v>
      </c>
      <c r="V873" s="7" t="s">
        <v>36458</v>
      </c>
    </row>
    <row r="874" customFormat="false" ht="15" hidden="false" customHeight="false" outlineLevel="0" collapsed="false">
      <c r="A874" s="4" t="s">
        <v>36459</v>
      </c>
      <c r="B874" s="4" t="s">
        <v>36460</v>
      </c>
      <c r="C874" s="4" t="s">
        <v>13</v>
      </c>
      <c r="D874" s="4" t="s">
        <v>36461</v>
      </c>
      <c r="E874" s="4" t="s">
        <v>36462</v>
      </c>
      <c r="F874" s="4" t="s">
        <v>18644</v>
      </c>
      <c r="G874" s="4" t="s">
        <v>36463</v>
      </c>
      <c r="H874" s="4" t="s">
        <v>9453</v>
      </c>
      <c r="I874" s="4" t="n">
        <v>40.1865</v>
      </c>
      <c r="J874" s="4" t="n">
        <v>-85.41901</v>
      </c>
      <c r="K874" s="4" t="s">
        <v>36464</v>
      </c>
      <c r="L874" s="4" t="s">
        <v>36465</v>
      </c>
      <c r="M874" s="4" t="s">
        <v>30568</v>
      </c>
      <c r="N874" s="4" t="s">
        <v>30568</v>
      </c>
      <c r="O874" s="4" t="s">
        <v>30568</v>
      </c>
      <c r="P874" s="4" t="s">
        <v>30568</v>
      </c>
      <c r="Q874" s="4" t="s">
        <v>30568</v>
      </c>
      <c r="R874" s="4" t="s">
        <v>30606</v>
      </c>
      <c r="S874" s="4" t="s">
        <v>88</v>
      </c>
      <c r="T874" s="4" t="s">
        <v>30570</v>
      </c>
      <c r="U874" s="4" t="s">
        <v>30597</v>
      </c>
      <c r="V874" s="7" t="s">
        <v>36466</v>
      </c>
    </row>
    <row r="875" customFormat="false" ht="15" hidden="false" customHeight="false" outlineLevel="0" collapsed="false">
      <c r="A875" s="4" t="s">
        <v>36467</v>
      </c>
      <c r="B875" s="4" t="s">
        <v>36468</v>
      </c>
      <c r="C875" s="4" t="s">
        <v>30584</v>
      </c>
      <c r="D875" s="4" t="s">
        <v>36469</v>
      </c>
      <c r="E875" s="4" t="s">
        <v>24953</v>
      </c>
      <c r="F875" s="4" t="s">
        <v>18644</v>
      </c>
      <c r="G875" s="4" t="s">
        <v>36470</v>
      </c>
      <c r="H875" s="4" t="s">
        <v>9453</v>
      </c>
      <c r="I875" s="4" t="n">
        <v>38.32368</v>
      </c>
      <c r="J875" s="4" t="n">
        <v>-85.80156</v>
      </c>
      <c r="K875" s="4" t="s">
        <v>36471</v>
      </c>
      <c r="L875" s="4" t="s">
        <v>36472</v>
      </c>
      <c r="M875" s="4" t="s">
        <v>33644</v>
      </c>
      <c r="N875" s="4" t="s">
        <v>33644</v>
      </c>
      <c r="O875" s="4" t="s">
        <v>33644</v>
      </c>
      <c r="P875" s="4" t="s">
        <v>33644</v>
      </c>
      <c r="Q875" s="4" t="s">
        <v>33644</v>
      </c>
      <c r="R875" s="4" t="s">
        <v>88</v>
      </c>
      <c r="S875" s="4" t="s">
        <v>88</v>
      </c>
      <c r="T875" s="4" t="s">
        <v>30570</v>
      </c>
      <c r="U875" s="4" t="s">
        <v>30597</v>
      </c>
      <c r="V875" s="7" t="s">
        <v>36473</v>
      </c>
    </row>
    <row r="876" customFormat="false" ht="15" hidden="false" customHeight="false" outlineLevel="0" collapsed="false">
      <c r="A876" s="4" t="s">
        <v>36474</v>
      </c>
      <c r="B876" s="4" t="s">
        <v>36475</v>
      </c>
      <c r="C876" s="4" t="s">
        <v>13</v>
      </c>
      <c r="D876" s="4" t="s">
        <v>36476</v>
      </c>
      <c r="E876" s="4" t="s">
        <v>36477</v>
      </c>
      <c r="F876" s="4" t="s">
        <v>18644</v>
      </c>
      <c r="G876" s="4" t="s">
        <v>36478</v>
      </c>
      <c r="H876" s="4" t="s">
        <v>9453</v>
      </c>
      <c r="I876" s="4" t="n">
        <v>41.71684</v>
      </c>
      <c r="J876" s="4" t="n">
        <v>-86.19677</v>
      </c>
      <c r="K876" s="4" t="s">
        <v>36479</v>
      </c>
      <c r="L876" s="4" t="s">
        <v>36480</v>
      </c>
      <c r="M876" s="4" t="s">
        <v>30717</v>
      </c>
      <c r="N876" s="4" t="s">
        <v>30717</v>
      </c>
      <c r="O876" s="4" t="s">
        <v>30717</v>
      </c>
      <c r="P876" s="4" t="s">
        <v>30717</v>
      </c>
      <c r="Q876" s="4" t="s">
        <v>30717</v>
      </c>
      <c r="R876" s="4" t="s">
        <v>88</v>
      </c>
      <c r="S876" s="4" t="s">
        <v>88</v>
      </c>
      <c r="T876" s="4" t="s">
        <v>30570</v>
      </c>
      <c r="U876" s="4" t="s">
        <v>30597</v>
      </c>
      <c r="V876" s="7" t="s">
        <v>36481</v>
      </c>
    </row>
    <row r="877" customFormat="false" ht="15" hidden="false" customHeight="false" outlineLevel="0" collapsed="false">
      <c r="A877" s="4" t="s">
        <v>36482</v>
      </c>
      <c r="B877" s="4" t="s">
        <v>36483</v>
      </c>
      <c r="C877" s="4" t="s">
        <v>13</v>
      </c>
      <c r="D877" s="4" t="s">
        <v>36484</v>
      </c>
      <c r="E877" s="4" t="s">
        <v>36477</v>
      </c>
      <c r="F877" s="4" t="s">
        <v>18644</v>
      </c>
      <c r="G877" s="4" t="s">
        <v>36485</v>
      </c>
      <c r="H877" s="4" t="s">
        <v>9453</v>
      </c>
      <c r="I877" s="4" t="n">
        <v>41.67865</v>
      </c>
      <c r="J877" s="4" t="n">
        <v>-86.23851</v>
      </c>
      <c r="K877" s="4" t="s">
        <v>36486</v>
      </c>
      <c r="L877" s="4" t="s">
        <v>36487</v>
      </c>
      <c r="M877" s="4" t="s">
        <v>30568</v>
      </c>
      <c r="N877" s="4" t="s">
        <v>30568</v>
      </c>
      <c r="O877" s="4" t="s">
        <v>30568</v>
      </c>
      <c r="P877" s="4" t="s">
        <v>30568</v>
      </c>
      <c r="Q877" s="4" t="s">
        <v>30568</v>
      </c>
      <c r="R877" s="4" t="s">
        <v>30606</v>
      </c>
      <c r="S877" s="4" t="s">
        <v>88</v>
      </c>
      <c r="T877" s="4" t="s">
        <v>30570</v>
      </c>
      <c r="U877" s="4" t="s">
        <v>34079</v>
      </c>
      <c r="V877" s="7" t="s">
        <v>36488</v>
      </c>
    </row>
    <row r="878" customFormat="false" ht="15" hidden="false" customHeight="false" outlineLevel="0" collapsed="false">
      <c r="A878" s="4" t="s">
        <v>36489</v>
      </c>
      <c r="B878" s="4" t="s">
        <v>36490</v>
      </c>
      <c r="C878" s="4" t="s">
        <v>13</v>
      </c>
      <c r="D878" s="4" t="s">
        <v>36491</v>
      </c>
      <c r="E878" s="4" t="s">
        <v>36492</v>
      </c>
      <c r="F878" s="4" t="s">
        <v>18644</v>
      </c>
      <c r="G878" s="4" t="s">
        <v>36493</v>
      </c>
      <c r="H878" s="4" t="s">
        <v>9453</v>
      </c>
      <c r="I878" s="4" t="n">
        <v>39.46657</v>
      </c>
      <c r="J878" s="4" t="n">
        <v>-87.41063</v>
      </c>
      <c r="K878" s="4" t="s">
        <v>36494</v>
      </c>
      <c r="L878" s="4" t="s">
        <v>36495</v>
      </c>
      <c r="M878" s="4" t="s">
        <v>30717</v>
      </c>
      <c r="N878" s="4" t="s">
        <v>30717</v>
      </c>
      <c r="O878" s="4" t="s">
        <v>30717</v>
      </c>
      <c r="P878" s="4" t="s">
        <v>30717</v>
      </c>
      <c r="Q878" s="4" t="s">
        <v>30717</v>
      </c>
      <c r="R878" s="4" t="s">
        <v>30606</v>
      </c>
      <c r="S878" s="4" t="s">
        <v>88</v>
      </c>
      <c r="T878" s="4" t="s">
        <v>30570</v>
      </c>
      <c r="U878" s="4" t="s">
        <v>30597</v>
      </c>
      <c r="V878" s="7" t="s">
        <v>36496</v>
      </c>
    </row>
    <row r="879" customFormat="false" ht="15" hidden="false" customHeight="false" outlineLevel="0" collapsed="false">
      <c r="A879" s="4" t="s">
        <v>36497</v>
      </c>
      <c r="B879" s="4" t="s">
        <v>36498</v>
      </c>
      <c r="C879" s="4" t="s">
        <v>13</v>
      </c>
      <c r="D879" s="4" t="s">
        <v>36499</v>
      </c>
      <c r="E879" s="4" t="s">
        <v>36492</v>
      </c>
      <c r="F879" s="4" t="s">
        <v>18644</v>
      </c>
      <c r="G879" s="4" t="s">
        <v>36500</v>
      </c>
      <c r="H879" s="4" t="s">
        <v>9453</v>
      </c>
      <c r="I879" s="4" t="n">
        <v>39.43777</v>
      </c>
      <c r="J879" s="4" t="n">
        <v>-87.4082</v>
      </c>
      <c r="K879" s="4" t="s">
        <v>36501</v>
      </c>
      <c r="L879" s="4" t="s">
        <v>36502</v>
      </c>
      <c r="M879" s="4" t="s">
        <v>30588</v>
      </c>
      <c r="N879" s="4" t="s">
        <v>30588</v>
      </c>
      <c r="O879" s="4" t="s">
        <v>30588</v>
      </c>
      <c r="P879" s="4" t="s">
        <v>30588</v>
      </c>
      <c r="Q879" s="4" t="s">
        <v>30588</v>
      </c>
      <c r="R879" s="4" t="s">
        <v>88</v>
      </c>
      <c r="S879" s="4" t="s">
        <v>88</v>
      </c>
      <c r="T879" s="4" t="s">
        <v>30570</v>
      </c>
      <c r="U879" s="4" t="s">
        <v>31070</v>
      </c>
      <c r="V879" s="7" t="s">
        <v>36503</v>
      </c>
    </row>
    <row r="880" customFormat="false" ht="15" hidden="false" customHeight="false" outlineLevel="0" collapsed="false">
      <c r="A880" s="4" t="s">
        <v>36504</v>
      </c>
      <c r="B880" s="4" t="s">
        <v>36505</v>
      </c>
      <c r="C880" s="4" t="s">
        <v>13</v>
      </c>
      <c r="D880" s="4" t="s">
        <v>36506</v>
      </c>
      <c r="E880" s="4" t="s">
        <v>18840</v>
      </c>
      <c r="F880" s="4" t="s">
        <v>18644</v>
      </c>
      <c r="G880" s="4" t="s">
        <v>18841</v>
      </c>
      <c r="H880" s="4" t="s">
        <v>9453</v>
      </c>
      <c r="I880" s="4" t="n">
        <v>41.55236</v>
      </c>
      <c r="J880" s="4" t="n">
        <v>-87.05009</v>
      </c>
      <c r="K880" s="4" t="s">
        <v>36507</v>
      </c>
      <c r="L880" s="4" t="s">
        <v>36508</v>
      </c>
      <c r="M880" s="4" t="s">
        <v>31410</v>
      </c>
      <c r="N880" s="4" t="s">
        <v>31410</v>
      </c>
      <c r="O880" s="4" t="s">
        <v>31410</v>
      </c>
      <c r="P880" s="4" t="s">
        <v>30708</v>
      </c>
      <c r="Q880" s="4" t="s">
        <v>30833</v>
      </c>
      <c r="R880" s="4" t="s">
        <v>88</v>
      </c>
      <c r="S880" s="4" t="s">
        <v>88</v>
      </c>
      <c r="T880" s="4" t="s">
        <v>30570</v>
      </c>
      <c r="U880" s="4" t="s">
        <v>31070</v>
      </c>
      <c r="V880" s="7" t="s">
        <v>36509</v>
      </c>
    </row>
    <row r="881" customFormat="false" ht="15" hidden="false" customHeight="false" outlineLevel="0" collapsed="false">
      <c r="A881" s="4" t="s">
        <v>36510</v>
      </c>
      <c r="B881" s="4" t="s">
        <v>36511</v>
      </c>
      <c r="C881" s="4" t="s">
        <v>13</v>
      </c>
      <c r="D881" s="4" t="s">
        <v>36512</v>
      </c>
      <c r="E881" s="4" t="s">
        <v>18840</v>
      </c>
      <c r="F881" s="4" t="s">
        <v>18644</v>
      </c>
      <c r="G881" s="4" t="s">
        <v>18841</v>
      </c>
      <c r="H881" s="4" t="s">
        <v>9453</v>
      </c>
      <c r="I881" s="4" t="n">
        <v>41.45697</v>
      </c>
      <c r="J881" s="4" t="n">
        <v>-87.02289</v>
      </c>
      <c r="K881" s="4" t="s">
        <v>36513</v>
      </c>
      <c r="L881" s="4" t="s">
        <v>36514</v>
      </c>
      <c r="M881" s="4" t="s">
        <v>30781</v>
      </c>
      <c r="N881" s="4" t="s">
        <v>30781</v>
      </c>
      <c r="O881" s="4" t="s">
        <v>30781</v>
      </c>
      <c r="P881" s="4" t="s">
        <v>30781</v>
      </c>
      <c r="Q881" s="4" t="s">
        <v>30781</v>
      </c>
      <c r="R881" s="4" t="s">
        <v>30606</v>
      </c>
      <c r="S881" s="4" t="s">
        <v>88</v>
      </c>
      <c r="T881" s="4" t="s">
        <v>30570</v>
      </c>
      <c r="U881" s="4" t="s">
        <v>30597</v>
      </c>
      <c r="V881" s="7" t="s">
        <v>36515</v>
      </c>
    </row>
    <row r="882" customFormat="false" ht="15" hidden="false" customHeight="false" outlineLevel="0" collapsed="false">
      <c r="A882" s="4" t="s">
        <v>36516</v>
      </c>
      <c r="B882" s="4" t="s">
        <v>36517</v>
      </c>
      <c r="C882" s="4" t="s">
        <v>13</v>
      </c>
      <c r="D882" s="4" t="s">
        <v>36518</v>
      </c>
      <c r="E882" s="4" t="s">
        <v>36519</v>
      </c>
      <c r="F882" s="4" t="s">
        <v>18644</v>
      </c>
      <c r="G882" s="4" t="s">
        <v>36520</v>
      </c>
      <c r="H882" s="4" t="s">
        <v>9453</v>
      </c>
      <c r="I882" s="4" t="n">
        <v>38.68163</v>
      </c>
      <c r="J882" s="4" t="n">
        <v>-87.52937</v>
      </c>
      <c r="K882" s="4" t="s">
        <v>36521</v>
      </c>
      <c r="L882" s="4" t="s">
        <v>36522</v>
      </c>
      <c r="M882" s="4" t="s">
        <v>31197</v>
      </c>
      <c r="N882" s="4" t="s">
        <v>31197</v>
      </c>
      <c r="O882" s="4" t="s">
        <v>31197</v>
      </c>
      <c r="P882" s="4" t="s">
        <v>31197</v>
      </c>
      <c r="Q882" s="4" t="s">
        <v>31197</v>
      </c>
      <c r="R882" s="4" t="s">
        <v>88</v>
      </c>
      <c r="S882" s="4" t="s">
        <v>88</v>
      </c>
      <c r="T882" s="4" t="s">
        <v>30570</v>
      </c>
      <c r="U882" s="4" t="s">
        <v>30597</v>
      </c>
      <c r="V882" s="7" t="s">
        <v>36523</v>
      </c>
    </row>
    <row r="883" customFormat="false" ht="15" hidden="false" customHeight="false" outlineLevel="0" collapsed="false">
      <c r="A883" s="4" t="s">
        <v>36524</v>
      </c>
      <c r="B883" s="4" t="s">
        <v>36525</v>
      </c>
      <c r="C883" s="4" t="s">
        <v>13</v>
      </c>
      <c r="D883" s="4" t="s">
        <v>36526</v>
      </c>
      <c r="E883" s="4" t="s">
        <v>36527</v>
      </c>
      <c r="F883" s="4" t="s">
        <v>18644</v>
      </c>
      <c r="G883" s="4" t="s">
        <v>36528</v>
      </c>
      <c r="H883" s="4" t="s">
        <v>9453</v>
      </c>
      <c r="I883" s="4" t="n">
        <v>40.8177</v>
      </c>
      <c r="J883" s="4" t="n">
        <v>-85.83124</v>
      </c>
      <c r="K883" s="4" t="s">
        <v>36529</v>
      </c>
      <c r="L883" s="4" t="s">
        <v>36530</v>
      </c>
      <c r="M883" s="4" t="s">
        <v>30708</v>
      </c>
      <c r="N883" s="4" t="s">
        <v>30708</v>
      </c>
      <c r="O883" s="4" t="s">
        <v>30708</v>
      </c>
      <c r="P883" s="4" t="s">
        <v>30708</v>
      </c>
      <c r="Q883" s="4" t="s">
        <v>30708</v>
      </c>
      <c r="R883" s="4" t="s">
        <v>30606</v>
      </c>
      <c r="S883" s="4" t="s">
        <v>88</v>
      </c>
      <c r="T883" s="4" t="s">
        <v>30570</v>
      </c>
      <c r="U883" s="4" t="s">
        <v>31070</v>
      </c>
      <c r="V883" s="7" t="s">
        <v>36531</v>
      </c>
    </row>
    <row r="884" customFormat="false" ht="15" hidden="false" customHeight="false" outlineLevel="0" collapsed="false">
      <c r="A884" s="4" t="s">
        <v>36532</v>
      </c>
      <c r="B884" s="4" t="s">
        <v>36533</v>
      </c>
      <c r="C884" s="4" t="s">
        <v>13</v>
      </c>
      <c r="D884" s="4" t="s">
        <v>36534</v>
      </c>
      <c r="E884" s="4" t="s">
        <v>36535</v>
      </c>
      <c r="F884" s="4" t="s">
        <v>18644</v>
      </c>
      <c r="G884" s="4" t="s">
        <v>36536</v>
      </c>
      <c r="H884" s="4" t="s">
        <v>9453</v>
      </c>
      <c r="I884" s="4" t="n">
        <v>41.24934</v>
      </c>
      <c r="J884" s="4" t="n">
        <v>-85.82689</v>
      </c>
      <c r="K884" s="4" t="s">
        <v>36537</v>
      </c>
      <c r="L884" s="4" t="s">
        <v>36538</v>
      </c>
      <c r="M884" s="4" t="s">
        <v>30781</v>
      </c>
      <c r="N884" s="4" t="s">
        <v>30781</v>
      </c>
      <c r="O884" s="4" t="s">
        <v>30781</v>
      </c>
      <c r="P884" s="4" t="s">
        <v>30781</v>
      </c>
      <c r="Q884" s="4" t="s">
        <v>30781</v>
      </c>
      <c r="R884" s="4" t="s">
        <v>88</v>
      </c>
      <c r="S884" s="4" t="s">
        <v>88</v>
      </c>
      <c r="T884" s="4" t="s">
        <v>30570</v>
      </c>
      <c r="U884" s="4" t="s">
        <v>30571</v>
      </c>
      <c r="V884" s="7" t="s">
        <v>36539</v>
      </c>
    </row>
    <row r="885" customFormat="false" ht="15" hidden="false" customHeight="false" outlineLevel="0" collapsed="false">
      <c r="A885" s="4" t="s">
        <v>36540</v>
      </c>
      <c r="B885" s="4" t="s">
        <v>36541</v>
      </c>
      <c r="C885" s="4" t="s">
        <v>13</v>
      </c>
      <c r="D885" s="4" t="s">
        <v>36542</v>
      </c>
      <c r="E885" s="4" t="s">
        <v>36535</v>
      </c>
      <c r="F885" s="4" t="s">
        <v>18644</v>
      </c>
      <c r="G885" s="4" t="s">
        <v>36543</v>
      </c>
      <c r="H885" s="4" t="s">
        <v>9453</v>
      </c>
      <c r="I885" s="4" t="n">
        <v>41.25081</v>
      </c>
      <c r="J885" s="4" t="n">
        <v>-85.8255</v>
      </c>
      <c r="K885" s="4" t="s">
        <v>36544</v>
      </c>
      <c r="L885" s="4" t="s">
        <v>36545</v>
      </c>
      <c r="M885" s="4" t="s">
        <v>30717</v>
      </c>
      <c r="N885" s="4" t="s">
        <v>30717</v>
      </c>
      <c r="O885" s="4" t="s">
        <v>30717</v>
      </c>
      <c r="P885" s="4" t="s">
        <v>30717</v>
      </c>
      <c r="Q885" s="4" t="s">
        <v>30717</v>
      </c>
      <c r="R885" s="4" t="s">
        <v>30606</v>
      </c>
      <c r="S885" s="4" t="s">
        <v>88</v>
      </c>
      <c r="T885" s="4" t="s">
        <v>30570</v>
      </c>
      <c r="U885" s="4" t="s">
        <v>31070</v>
      </c>
      <c r="V885" s="7" t="s">
        <v>36546</v>
      </c>
    </row>
    <row r="886" customFormat="false" ht="15" hidden="false" customHeight="false" outlineLevel="0" collapsed="false">
      <c r="A886" s="4" t="s">
        <v>36547</v>
      </c>
      <c r="B886" s="4" t="s">
        <v>36548</v>
      </c>
      <c r="C886" s="4" t="s">
        <v>30584</v>
      </c>
      <c r="D886" s="4" t="s">
        <v>36549</v>
      </c>
      <c r="E886" s="4" t="s">
        <v>22247</v>
      </c>
      <c r="F886" s="4" t="s">
        <v>18644</v>
      </c>
      <c r="G886" s="4" t="s">
        <v>36550</v>
      </c>
      <c r="H886" s="4" t="s">
        <v>9453</v>
      </c>
      <c r="I886" s="4" t="n">
        <v>40.00101</v>
      </c>
      <c r="J886" s="4" t="n">
        <v>-86.09046</v>
      </c>
      <c r="K886" s="4" t="s">
        <v>36551</v>
      </c>
      <c r="L886" s="4" t="s">
        <v>36552</v>
      </c>
      <c r="M886" s="4" t="s">
        <v>30588</v>
      </c>
      <c r="N886" s="4" t="s">
        <v>30588</v>
      </c>
      <c r="O886" s="4" t="s">
        <v>30588</v>
      </c>
      <c r="P886" s="4" t="s">
        <v>30588</v>
      </c>
      <c r="Q886" s="4" t="s">
        <v>30588</v>
      </c>
      <c r="R886" s="4" t="s">
        <v>88</v>
      </c>
      <c r="S886" s="4" t="s">
        <v>88</v>
      </c>
      <c r="T886" s="4" t="s">
        <v>30570</v>
      </c>
      <c r="U886" s="4" t="s">
        <v>30597</v>
      </c>
      <c r="V886" s="7" t="s">
        <v>36553</v>
      </c>
    </row>
    <row r="887" customFormat="false" ht="15" hidden="false" customHeight="false" outlineLevel="0" collapsed="false">
      <c r="A887" s="4" t="s">
        <v>36554</v>
      </c>
      <c r="B887" s="4" t="s">
        <v>36555</v>
      </c>
      <c r="C887" s="4" t="s">
        <v>13</v>
      </c>
      <c r="D887" s="4" t="s">
        <v>36556</v>
      </c>
      <c r="E887" s="4" t="s">
        <v>18871</v>
      </c>
      <c r="F887" s="4" t="s">
        <v>18852</v>
      </c>
      <c r="G887" s="4" t="s">
        <v>36557</v>
      </c>
      <c r="H887" s="4" t="s">
        <v>9453</v>
      </c>
      <c r="I887" s="4" t="n">
        <v>39.12849</v>
      </c>
      <c r="J887" s="4" t="n">
        <v>-94.76861</v>
      </c>
      <c r="K887" s="4" t="s">
        <v>36558</v>
      </c>
      <c r="L887" s="4" t="s">
        <v>36559</v>
      </c>
      <c r="M887" s="4" t="s">
        <v>30579</v>
      </c>
      <c r="N887" s="4" t="s">
        <v>30579</v>
      </c>
      <c r="O887" s="4" t="s">
        <v>30579</v>
      </c>
      <c r="P887" s="4" t="s">
        <v>30579</v>
      </c>
      <c r="Q887" s="4" t="s">
        <v>30579</v>
      </c>
      <c r="R887" s="4" t="s">
        <v>88</v>
      </c>
      <c r="S887" s="4" t="s">
        <v>88</v>
      </c>
      <c r="T887" s="4" t="s">
        <v>30570</v>
      </c>
      <c r="U887" s="4" t="s">
        <v>31070</v>
      </c>
      <c r="V887" s="7" t="s">
        <v>36560</v>
      </c>
    </row>
    <row r="888" customFormat="false" ht="15" hidden="false" customHeight="false" outlineLevel="0" collapsed="false">
      <c r="A888" s="4" t="s">
        <v>36561</v>
      </c>
      <c r="B888" s="4" t="s">
        <v>36562</v>
      </c>
      <c r="C888" s="4" t="s">
        <v>13</v>
      </c>
      <c r="D888" s="4" t="s">
        <v>36563</v>
      </c>
      <c r="E888" s="4" t="s">
        <v>18891</v>
      </c>
      <c r="F888" s="4" t="s">
        <v>18852</v>
      </c>
      <c r="G888" s="4" t="s">
        <v>36564</v>
      </c>
      <c r="H888" s="4" t="s">
        <v>9453</v>
      </c>
      <c r="I888" s="4" t="n">
        <v>38.93634</v>
      </c>
      <c r="J888" s="4" t="n">
        <v>-94.72375</v>
      </c>
      <c r="K888" s="4" t="s">
        <v>36565</v>
      </c>
      <c r="L888" s="4" t="s">
        <v>36566</v>
      </c>
      <c r="M888" s="4" t="s">
        <v>30579</v>
      </c>
      <c r="N888" s="4" t="s">
        <v>30579</v>
      </c>
      <c r="O888" s="4" t="s">
        <v>30579</v>
      </c>
      <c r="P888" s="4" t="s">
        <v>30579</v>
      </c>
      <c r="Q888" s="4" t="s">
        <v>30579</v>
      </c>
      <c r="R888" s="4" t="s">
        <v>88</v>
      </c>
      <c r="S888" s="4" t="s">
        <v>88</v>
      </c>
      <c r="T888" s="4" t="s">
        <v>30570</v>
      </c>
      <c r="U888" s="4" t="s">
        <v>30571</v>
      </c>
      <c r="V888" s="7" t="s">
        <v>36567</v>
      </c>
    </row>
    <row r="889" customFormat="false" ht="15" hidden="false" customHeight="false" outlineLevel="0" collapsed="false">
      <c r="A889" s="4" t="s">
        <v>36568</v>
      </c>
      <c r="B889" s="4" t="s">
        <v>36569</v>
      </c>
      <c r="C889" s="4" t="s">
        <v>13</v>
      </c>
      <c r="D889" s="4" t="s">
        <v>36570</v>
      </c>
      <c r="E889" s="4" t="s">
        <v>18908</v>
      </c>
      <c r="F889" s="4" t="s">
        <v>18852</v>
      </c>
      <c r="G889" s="4" t="s">
        <v>7131</v>
      </c>
      <c r="H889" s="4" t="s">
        <v>9453</v>
      </c>
      <c r="I889" s="4" t="n">
        <v>39.19126</v>
      </c>
      <c r="J889" s="4" t="n">
        <v>-96.59825</v>
      </c>
      <c r="K889" s="4" t="s">
        <v>36571</v>
      </c>
      <c r="L889" s="4" t="s">
        <v>36572</v>
      </c>
      <c r="M889" s="4" t="s">
        <v>31481</v>
      </c>
      <c r="N889" s="4" t="s">
        <v>31481</v>
      </c>
      <c r="O889" s="4" t="s">
        <v>31481</v>
      </c>
      <c r="P889" s="4" t="s">
        <v>31481</v>
      </c>
      <c r="Q889" s="4" t="s">
        <v>31481</v>
      </c>
      <c r="R889" s="4" t="s">
        <v>88</v>
      </c>
      <c r="S889" s="4" t="s">
        <v>88</v>
      </c>
      <c r="T889" s="4" t="s">
        <v>36573</v>
      </c>
      <c r="U889" s="4" t="s">
        <v>30571</v>
      </c>
      <c r="V889" s="7" t="s">
        <v>36574</v>
      </c>
    </row>
    <row r="890" customFormat="false" ht="15" hidden="false" customHeight="false" outlineLevel="0" collapsed="false">
      <c r="A890" s="4" t="s">
        <v>36575</v>
      </c>
      <c r="B890" s="4" t="s">
        <v>36576</v>
      </c>
      <c r="C890" s="4" t="s">
        <v>13</v>
      </c>
      <c r="D890" s="4" t="s">
        <v>36577</v>
      </c>
      <c r="E890" s="4" t="s">
        <v>36578</v>
      </c>
      <c r="F890" s="4" t="s">
        <v>18852</v>
      </c>
      <c r="G890" s="4" t="s">
        <v>36579</v>
      </c>
      <c r="H890" s="4" t="s">
        <v>9453</v>
      </c>
      <c r="I890" s="4" t="n">
        <v>38.93295</v>
      </c>
      <c r="J890" s="4" t="n">
        <v>-94.64883</v>
      </c>
      <c r="K890" s="4" t="s">
        <v>36580</v>
      </c>
      <c r="L890" s="4" t="s">
        <v>36581</v>
      </c>
      <c r="M890" s="4" t="s">
        <v>30579</v>
      </c>
      <c r="N890" s="4" t="s">
        <v>30579</v>
      </c>
      <c r="O890" s="4" t="s">
        <v>30579</v>
      </c>
      <c r="P890" s="4" t="s">
        <v>30579</v>
      </c>
      <c r="Q890" s="4" t="s">
        <v>30579</v>
      </c>
      <c r="R890" s="4" t="s">
        <v>88</v>
      </c>
      <c r="S890" s="4" t="s">
        <v>88</v>
      </c>
      <c r="T890" s="4" t="s">
        <v>30570</v>
      </c>
      <c r="U890" s="4" t="s">
        <v>30686</v>
      </c>
      <c r="V890" s="7" t="s">
        <v>36582</v>
      </c>
    </row>
    <row r="891" customFormat="false" ht="15" hidden="false" customHeight="false" outlineLevel="0" collapsed="false">
      <c r="A891" s="4" t="s">
        <v>36583</v>
      </c>
      <c r="B891" s="4" t="s">
        <v>36584</v>
      </c>
      <c r="C891" s="4" t="s">
        <v>13</v>
      </c>
      <c r="D891" s="4" t="s">
        <v>36585</v>
      </c>
      <c r="E891" s="4" t="s">
        <v>36586</v>
      </c>
      <c r="F891" s="4" t="s">
        <v>18852</v>
      </c>
      <c r="G891" s="4" t="s">
        <v>36587</v>
      </c>
      <c r="H891" s="4" t="s">
        <v>9453</v>
      </c>
      <c r="I891" s="4" t="n">
        <v>38.83044</v>
      </c>
      <c r="J891" s="4" t="n">
        <v>-97.60559</v>
      </c>
      <c r="K891" s="4" t="s">
        <v>36588</v>
      </c>
      <c r="L891" s="4" t="s">
        <v>36589</v>
      </c>
      <c r="M891" s="4" t="s">
        <v>31481</v>
      </c>
      <c r="N891" s="4" t="s">
        <v>31481</v>
      </c>
      <c r="O891" s="4" t="s">
        <v>31481</v>
      </c>
      <c r="P891" s="4" t="s">
        <v>31481</v>
      </c>
      <c r="Q891" s="4" t="s">
        <v>31481</v>
      </c>
      <c r="R891" s="4" t="s">
        <v>88</v>
      </c>
      <c r="S891" s="4" t="s">
        <v>88</v>
      </c>
      <c r="T891" s="4" t="s">
        <v>30570</v>
      </c>
      <c r="U891" s="4" t="s">
        <v>32185</v>
      </c>
      <c r="V891" s="7" t="s">
        <v>36590</v>
      </c>
    </row>
    <row r="892" customFormat="false" ht="15" hidden="false" customHeight="false" outlineLevel="0" collapsed="false">
      <c r="A892" s="4" t="s">
        <v>36591</v>
      </c>
      <c r="B892" s="4" t="s">
        <v>36592</v>
      </c>
      <c r="C892" s="4" t="s">
        <v>13</v>
      </c>
      <c r="D892" s="4" t="s">
        <v>36593</v>
      </c>
      <c r="E892" s="4" t="s">
        <v>25813</v>
      </c>
      <c r="F892" s="4" t="s">
        <v>18852</v>
      </c>
      <c r="G892" s="4" t="s">
        <v>36594</v>
      </c>
      <c r="H892" s="4" t="s">
        <v>9453</v>
      </c>
      <c r="I892" s="4" t="n">
        <v>39.00426</v>
      </c>
      <c r="J892" s="4" t="n">
        <v>-94.86628</v>
      </c>
      <c r="K892" s="4" t="s">
        <v>36595</v>
      </c>
      <c r="L892" s="4" t="s">
        <v>36596</v>
      </c>
      <c r="M892" s="4" t="s">
        <v>30579</v>
      </c>
      <c r="N892" s="4" t="s">
        <v>30579</v>
      </c>
      <c r="O892" s="4" t="s">
        <v>30579</v>
      </c>
      <c r="P892" s="4" t="s">
        <v>30579</v>
      </c>
      <c r="Q892" s="4" t="s">
        <v>30579</v>
      </c>
      <c r="R892" s="4" t="s">
        <v>88</v>
      </c>
      <c r="S892" s="4" t="s">
        <v>88</v>
      </c>
      <c r="T892" s="4" t="s">
        <v>30570</v>
      </c>
      <c r="U892" s="4" t="s">
        <v>30580</v>
      </c>
      <c r="V892" s="7" t="s">
        <v>36597</v>
      </c>
    </row>
    <row r="893" customFormat="false" ht="15" hidden="false" customHeight="false" outlineLevel="0" collapsed="false">
      <c r="A893" s="4" t="s">
        <v>36598</v>
      </c>
      <c r="B893" s="4" t="s">
        <v>36599</v>
      </c>
      <c r="C893" s="4" t="s">
        <v>13</v>
      </c>
      <c r="D893" s="4" t="s">
        <v>36600</v>
      </c>
      <c r="E893" s="4" t="s">
        <v>18947</v>
      </c>
      <c r="F893" s="4" t="s">
        <v>18852</v>
      </c>
      <c r="G893" s="4" t="s">
        <v>36601</v>
      </c>
      <c r="H893" s="4" t="s">
        <v>9453</v>
      </c>
      <c r="I893" s="4" t="n">
        <v>37.72191</v>
      </c>
      <c r="J893" s="4" t="n">
        <v>-97.42631</v>
      </c>
      <c r="K893" s="4" t="s">
        <v>36602</v>
      </c>
      <c r="L893" s="4" t="s">
        <v>36603</v>
      </c>
      <c r="M893" s="4" t="s">
        <v>30605</v>
      </c>
      <c r="N893" s="4" t="s">
        <v>30605</v>
      </c>
      <c r="O893" s="4" t="s">
        <v>30605</v>
      </c>
      <c r="P893" s="4" t="s">
        <v>30605</v>
      </c>
      <c r="Q893" s="4" t="s">
        <v>30605</v>
      </c>
      <c r="R893" s="4" t="s">
        <v>88</v>
      </c>
      <c r="S893" s="4" t="s">
        <v>88</v>
      </c>
      <c r="T893" s="4" t="s">
        <v>30570</v>
      </c>
      <c r="U893" s="4" t="s">
        <v>30571</v>
      </c>
      <c r="V893" s="7" t="s">
        <v>36604</v>
      </c>
    </row>
    <row r="894" customFormat="false" ht="15" hidden="false" customHeight="false" outlineLevel="0" collapsed="false">
      <c r="A894" s="4" t="s">
        <v>36605</v>
      </c>
      <c r="B894" s="4" t="s">
        <v>36606</v>
      </c>
      <c r="C894" s="4" t="s">
        <v>13</v>
      </c>
      <c r="D894" s="4" t="s">
        <v>36607</v>
      </c>
      <c r="E894" s="4" t="s">
        <v>18947</v>
      </c>
      <c r="F894" s="4" t="s">
        <v>18852</v>
      </c>
      <c r="G894" s="4" t="s">
        <v>36608</v>
      </c>
      <c r="H894" s="4" t="s">
        <v>9453</v>
      </c>
      <c r="I894" s="4" t="n">
        <v>37.69734</v>
      </c>
      <c r="J894" s="4" t="n">
        <v>-97.29804</v>
      </c>
      <c r="K894" s="4" t="s">
        <v>36609</v>
      </c>
      <c r="L894" s="4" t="s">
        <v>36610</v>
      </c>
      <c r="M894" s="4" t="s">
        <v>30579</v>
      </c>
      <c r="N894" s="4" t="s">
        <v>30579</v>
      </c>
      <c r="O894" s="4" t="s">
        <v>30579</v>
      </c>
      <c r="P894" s="4" t="s">
        <v>30579</v>
      </c>
      <c r="Q894" s="4" t="s">
        <v>30579</v>
      </c>
      <c r="R894" s="4" t="s">
        <v>88</v>
      </c>
      <c r="S894" s="4" t="s">
        <v>88</v>
      </c>
      <c r="T894" s="4" t="s">
        <v>30570</v>
      </c>
      <c r="U894" s="4" t="s">
        <v>30686</v>
      </c>
      <c r="V894" s="7" t="s">
        <v>36611</v>
      </c>
    </row>
    <row r="895" customFormat="false" ht="15" hidden="false" customHeight="false" outlineLevel="0" collapsed="false">
      <c r="A895" s="4" t="s">
        <v>36612</v>
      </c>
      <c r="B895" s="4" t="s">
        <v>36613</v>
      </c>
      <c r="C895" s="4" t="s">
        <v>13</v>
      </c>
      <c r="D895" s="4" t="s">
        <v>36614</v>
      </c>
      <c r="E895" s="4" t="s">
        <v>18947</v>
      </c>
      <c r="F895" s="4" t="s">
        <v>18852</v>
      </c>
      <c r="G895" s="4" t="s">
        <v>36608</v>
      </c>
      <c r="H895" s="4" t="s">
        <v>9453</v>
      </c>
      <c r="I895" s="4" t="n">
        <v>37.69734</v>
      </c>
      <c r="J895" s="4" t="n">
        <v>-97.29659</v>
      </c>
      <c r="K895" s="4" t="s">
        <v>36615</v>
      </c>
      <c r="L895" s="4" t="s">
        <v>36616</v>
      </c>
      <c r="M895" s="4" t="s">
        <v>31410</v>
      </c>
      <c r="N895" s="4" t="s">
        <v>31410</v>
      </c>
      <c r="O895" s="4" t="s">
        <v>31410</v>
      </c>
      <c r="P895" s="4" t="s">
        <v>31410</v>
      </c>
      <c r="Q895" s="4" t="s">
        <v>31410</v>
      </c>
      <c r="R895" s="4" t="s">
        <v>88</v>
      </c>
      <c r="S895" s="4" t="s">
        <v>88</v>
      </c>
      <c r="T895" s="4" t="s">
        <v>30570</v>
      </c>
      <c r="U895" s="4" t="s">
        <v>30571</v>
      </c>
      <c r="V895" s="7" t="s">
        <v>36617</v>
      </c>
    </row>
    <row r="896" customFormat="false" ht="15" hidden="false" customHeight="false" outlineLevel="0" collapsed="false">
      <c r="A896" s="4" t="s">
        <v>36618</v>
      </c>
      <c r="B896" s="4" t="s">
        <v>36619</v>
      </c>
      <c r="C896" s="4" t="s">
        <v>13</v>
      </c>
      <c r="D896" s="4" t="s">
        <v>36620</v>
      </c>
      <c r="E896" s="4" t="s">
        <v>18947</v>
      </c>
      <c r="F896" s="4" t="s">
        <v>18852</v>
      </c>
      <c r="G896" s="4" t="s">
        <v>36621</v>
      </c>
      <c r="H896" s="4" t="s">
        <v>9453</v>
      </c>
      <c r="I896" s="4" t="n">
        <v>37.69734</v>
      </c>
      <c r="J896" s="4" t="n">
        <v>-97.29659</v>
      </c>
      <c r="K896" s="4" t="s">
        <v>36622</v>
      </c>
      <c r="L896" s="4" t="s">
        <v>36623</v>
      </c>
      <c r="M896" s="4" t="s">
        <v>30748</v>
      </c>
      <c r="N896" s="4" t="s">
        <v>30748</v>
      </c>
      <c r="O896" s="4" t="s">
        <v>30748</v>
      </c>
      <c r="P896" s="4" t="s">
        <v>30748</v>
      </c>
      <c r="Q896" s="4" t="s">
        <v>30748</v>
      </c>
      <c r="R896" s="4" t="s">
        <v>30606</v>
      </c>
      <c r="S896" s="4" t="s">
        <v>88</v>
      </c>
      <c r="T896" s="4" t="s">
        <v>30570</v>
      </c>
      <c r="U896" s="4" t="s">
        <v>30571</v>
      </c>
      <c r="V896" s="7" t="s">
        <v>36624</v>
      </c>
    </row>
    <row r="897" customFormat="false" ht="15" hidden="false" customHeight="false" outlineLevel="0" collapsed="false">
      <c r="A897" s="4" t="s">
        <v>36625</v>
      </c>
      <c r="B897" s="4" t="s">
        <v>36626</v>
      </c>
      <c r="C897" s="4" t="s">
        <v>13</v>
      </c>
      <c r="D897" s="4" t="s">
        <v>36627</v>
      </c>
      <c r="E897" s="4" t="s">
        <v>18947</v>
      </c>
      <c r="F897" s="4" t="s">
        <v>18852</v>
      </c>
      <c r="G897" s="4" t="s">
        <v>36628</v>
      </c>
      <c r="H897" s="4" t="s">
        <v>9453</v>
      </c>
      <c r="I897" s="4" t="n">
        <v>37.7253</v>
      </c>
      <c r="J897" s="4" t="n">
        <v>-97.51264</v>
      </c>
      <c r="K897" s="4" t="s">
        <v>36629</v>
      </c>
      <c r="L897" s="4" t="s">
        <v>36630</v>
      </c>
      <c r="M897" s="4" t="s">
        <v>30748</v>
      </c>
      <c r="N897" s="4" t="s">
        <v>30748</v>
      </c>
      <c r="O897" s="4" t="s">
        <v>30748</v>
      </c>
      <c r="P897" s="4" t="s">
        <v>30748</v>
      </c>
      <c r="Q897" s="4" t="s">
        <v>30748</v>
      </c>
      <c r="R897" s="4" t="s">
        <v>88</v>
      </c>
      <c r="S897" s="4" t="s">
        <v>88</v>
      </c>
      <c r="T897" s="4" t="s">
        <v>30570</v>
      </c>
      <c r="U897" s="4" t="s">
        <v>30571</v>
      </c>
      <c r="V897" s="7" t="s">
        <v>36631</v>
      </c>
    </row>
    <row r="898" customFormat="false" ht="15" hidden="false" customHeight="false" outlineLevel="0" collapsed="false">
      <c r="A898" s="4" t="s">
        <v>36632</v>
      </c>
      <c r="B898" s="4" t="s">
        <v>36633</v>
      </c>
      <c r="C898" s="4" t="s">
        <v>13</v>
      </c>
      <c r="D898" s="4" t="s">
        <v>36634</v>
      </c>
      <c r="E898" s="4" t="s">
        <v>18947</v>
      </c>
      <c r="F898" s="4" t="s">
        <v>18852</v>
      </c>
      <c r="G898" s="4" t="s">
        <v>18948</v>
      </c>
      <c r="H898" s="4" t="s">
        <v>9453</v>
      </c>
      <c r="I898" s="4" t="n">
        <v>37.75266</v>
      </c>
      <c r="J898" s="4" t="n">
        <v>-97.23182</v>
      </c>
      <c r="K898" s="4" t="s">
        <v>36635</v>
      </c>
      <c r="L898" s="4" t="s">
        <v>36636</v>
      </c>
      <c r="M898" s="4" t="s">
        <v>31410</v>
      </c>
      <c r="N898" s="4" t="s">
        <v>31410</v>
      </c>
      <c r="O898" s="4" t="s">
        <v>31410</v>
      </c>
      <c r="P898" s="4" t="s">
        <v>31410</v>
      </c>
      <c r="Q898" s="4" t="s">
        <v>31410</v>
      </c>
      <c r="R898" s="4" t="s">
        <v>30606</v>
      </c>
      <c r="S898" s="4" t="s">
        <v>88</v>
      </c>
      <c r="T898" s="4" t="s">
        <v>30570</v>
      </c>
      <c r="U898" s="4" t="s">
        <v>31482</v>
      </c>
      <c r="V898" s="7" t="s">
        <v>36637</v>
      </c>
    </row>
    <row r="899" customFormat="false" ht="15" hidden="false" customHeight="false" outlineLevel="0" collapsed="false">
      <c r="A899" s="4" t="s">
        <v>36638</v>
      </c>
      <c r="B899" s="4" t="s">
        <v>36639</v>
      </c>
      <c r="C899" s="4" t="s">
        <v>13</v>
      </c>
      <c r="D899" s="4" t="s">
        <v>36640</v>
      </c>
      <c r="E899" s="4" t="s">
        <v>36641</v>
      </c>
      <c r="F899" s="4" t="s">
        <v>18968</v>
      </c>
      <c r="G899" s="4" t="s">
        <v>36642</v>
      </c>
      <c r="H899" s="4" t="s">
        <v>9453</v>
      </c>
      <c r="I899" s="4" t="n">
        <v>37.82546</v>
      </c>
      <c r="J899" s="4" t="n">
        <v>-85.47471</v>
      </c>
      <c r="K899" s="4" t="s">
        <v>36643</v>
      </c>
      <c r="L899" s="4" t="s">
        <v>36644</v>
      </c>
      <c r="M899" s="4" t="s">
        <v>30568</v>
      </c>
      <c r="N899" s="4" t="s">
        <v>30568</v>
      </c>
      <c r="O899" s="4" t="s">
        <v>30568</v>
      </c>
      <c r="P899" s="4" t="s">
        <v>30568</v>
      </c>
      <c r="Q899" s="4" t="s">
        <v>30568</v>
      </c>
      <c r="R899" s="4" t="s">
        <v>88</v>
      </c>
      <c r="S899" s="4" t="s">
        <v>88</v>
      </c>
      <c r="T899" s="4" t="s">
        <v>30570</v>
      </c>
      <c r="U899" s="4" t="s">
        <v>30597</v>
      </c>
      <c r="V899" s="7" t="s">
        <v>36645</v>
      </c>
    </row>
    <row r="900" customFormat="false" ht="15" hidden="false" customHeight="false" outlineLevel="0" collapsed="false">
      <c r="A900" s="4" t="s">
        <v>36646</v>
      </c>
      <c r="B900" s="4" t="s">
        <v>36647</v>
      </c>
      <c r="C900" s="4" t="s">
        <v>13</v>
      </c>
      <c r="D900" s="4" t="s">
        <v>36648</v>
      </c>
      <c r="E900" s="4" t="s">
        <v>36649</v>
      </c>
      <c r="F900" s="4" t="s">
        <v>18968</v>
      </c>
      <c r="G900" s="4" t="s">
        <v>36650</v>
      </c>
      <c r="H900" s="4" t="s">
        <v>9453</v>
      </c>
      <c r="I900" s="4" t="n">
        <v>38.1601</v>
      </c>
      <c r="J900" s="4" t="n">
        <v>-84.90539</v>
      </c>
      <c r="K900" s="4" t="s">
        <v>36651</v>
      </c>
      <c r="L900" s="4" t="s">
        <v>36652</v>
      </c>
      <c r="M900" s="4" t="s">
        <v>36653</v>
      </c>
      <c r="N900" s="4" t="s">
        <v>36653</v>
      </c>
      <c r="O900" s="4" t="s">
        <v>36653</v>
      </c>
      <c r="P900" s="4" t="s">
        <v>36653</v>
      </c>
      <c r="Q900" s="4" t="s">
        <v>36653</v>
      </c>
      <c r="R900" s="4" t="s">
        <v>88</v>
      </c>
      <c r="S900" s="4" t="s">
        <v>88</v>
      </c>
      <c r="T900" s="4" t="s">
        <v>30570</v>
      </c>
      <c r="U900" s="4" t="s">
        <v>30597</v>
      </c>
      <c r="V900" s="7" t="s">
        <v>36654</v>
      </c>
    </row>
    <row r="901" customFormat="false" ht="15" hidden="false" customHeight="false" outlineLevel="0" collapsed="false">
      <c r="A901" s="4" t="s">
        <v>36655</v>
      </c>
      <c r="B901" s="4" t="s">
        <v>36656</v>
      </c>
      <c r="C901" s="4" t="s">
        <v>13</v>
      </c>
      <c r="D901" s="4" t="s">
        <v>36657</v>
      </c>
      <c r="E901" s="4" t="s">
        <v>36658</v>
      </c>
      <c r="F901" s="4" t="s">
        <v>18968</v>
      </c>
      <c r="G901" s="4" t="s">
        <v>36659</v>
      </c>
      <c r="H901" s="4" t="s">
        <v>9453</v>
      </c>
      <c r="I901" s="4" t="n">
        <v>39.01828</v>
      </c>
      <c r="J901" s="4" t="n">
        <v>-84.56085</v>
      </c>
      <c r="K901" s="4" t="s">
        <v>36660</v>
      </c>
      <c r="L901" s="4" t="s">
        <v>36661</v>
      </c>
      <c r="M901" s="4" t="s">
        <v>30781</v>
      </c>
      <c r="N901" s="4" t="s">
        <v>30781</v>
      </c>
      <c r="O901" s="4" t="s">
        <v>30781</v>
      </c>
      <c r="P901" s="4" t="s">
        <v>30781</v>
      </c>
      <c r="Q901" s="4" t="s">
        <v>30781</v>
      </c>
      <c r="R901" s="4" t="s">
        <v>30606</v>
      </c>
      <c r="S901" s="4" t="s">
        <v>88</v>
      </c>
      <c r="T901" s="4" t="s">
        <v>30570</v>
      </c>
      <c r="U901" s="4" t="s">
        <v>30614</v>
      </c>
      <c r="V901" s="7" t="s">
        <v>36662</v>
      </c>
    </row>
    <row r="902" customFormat="false" ht="15" hidden="false" customHeight="false" outlineLevel="0" collapsed="false">
      <c r="A902" s="4" t="s">
        <v>36663</v>
      </c>
      <c r="B902" s="4" t="s">
        <v>36664</v>
      </c>
      <c r="C902" s="4" t="s">
        <v>13</v>
      </c>
      <c r="D902" s="4" t="s">
        <v>36665</v>
      </c>
      <c r="E902" s="4" t="s">
        <v>28294</v>
      </c>
      <c r="F902" s="4" t="s">
        <v>18968</v>
      </c>
      <c r="G902" s="4" t="s">
        <v>36666</v>
      </c>
      <c r="H902" s="4" t="s">
        <v>9453</v>
      </c>
      <c r="I902" s="4" t="n">
        <v>38.18811</v>
      </c>
      <c r="J902" s="4" t="n">
        <v>-84.56013</v>
      </c>
      <c r="K902" s="4" t="s">
        <v>36667</v>
      </c>
      <c r="L902" s="4" t="s">
        <v>36668</v>
      </c>
      <c r="M902" s="4" t="s">
        <v>31508</v>
      </c>
      <c r="N902" s="4" t="s">
        <v>31508</v>
      </c>
      <c r="O902" s="4" t="s">
        <v>31508</v>
      </c>
      <c r="P902" s="4" t="s">
        <v>31508</v>
      </c>
      <c r="Q902" s="4" t="s">
        <v>31508</v>
      </c>
      <c r="R902" s="4" t="s">
        <v>88</v>
      </c>
      <c r="S902" s="4" t="s">
        <v>88</v>
      </c>
      <c r="T902" s="4" t="s">
        <v>30570</v>
      </c>
      <c r="U902" s="4" t="s">
        <v>30597</v>
      </c>
      <c r="V902" s="7" t="s">
        <v>36669</v>
      </c>
    </row>
    <row r="903" customFormat="false" ht="15" hidden="false" customHeight="false" outlineLevel="0" collapsed="false">
      <c r="A903" s="4" t="s">
        <v>36670</v>
      </c>
      <c r="B903" s="4" t="s">
        <v>36671</v>
      </c>
      <c r="C903" s="4" t="s">
        <v>13</v>
      </c>
      <c r="D903" s="4" t="s">
        <v>36672</v>
      </c>
      <c r="E903" s="4" t="s">
        <v>18976</v>
      </c>
      <c r="F903" s="4" t="s">
        <v>18968</v>
      </c>
      <c r="G903" s="4" t="s">
        <v>35000</v>
      </c>
      <c r="H903" s="4" t="s">
        <v>9453</v>
      </c>
      <c r="I903" s="4" t="n">
        <v>38.02189</v>
      </c>
      <c r="J903" s="4" t="n">
        <v>-84.55661</v>
      </c>
      <c r="K903" s="4" t="s">
        <v>36673</v>
      </c>
      <c r="L903" s="4" t="s">
        <v>36674</v>
      </c>
      <c r="M903" s="4" t="s">
        <v>30717</v>
      </c>
      <c r="N903" s="4" t="s">
        <v>30717</v>
      </c>
      <c r="O903" s="4" t="s">
        <v>30717</v>
      </c>
      <c r="P903" s="4" t="s">
        <v>30717</v>
      </c>
      <c r="Q903" s="4" t="s">
        <v>30717</v>
      </c>
      <c r="R903" s="4" t="s">
        <v>88</v>
      </c>
      <c r="S903" s="4" t="s">
        <v>88</v>
      </c>
      <c r="T903" s="4" t="s">
        <v>30570</v>
      </c>
      <c r="U903" s="4" t="s">
        <v>30614</v>
      </c>
      <c r="V903" s="7" t="s">
        <v>36675</v>
      </c>
    </row>
    <row r="904" customFormat="false" ht="15" hidden="false" customHeight="false" outlineLevel="0" collapsed="false">
      <c r="A904" s="4" t="s">
        <v>36676</v>
      </c>
      <c r="B904" s="4" t="s">
        <v>36677</v>
      </c>
      <c r="C904" s="4" t="s">
        <v>13</v>
      </c>
      <c r="D904" s="4" t="s">
        <v>36678</v>
      </c>
      <c r="E904" s="4" t="s">
        <v>18976</v>
      </c>
      <c r="F904" s="4" t="s">
        <v>18968</v>
      </c>
      <c r="G904" s="4" t="s">
        <v>36679</v>
      </c>
      <c r="H904" s="4" t="s">
        <v>9453</v>
      </c>
      <c r="I904" s="4" t="n">
        <v>38.02956</v>
      </c>
      <c r="J904" s="4" t="n">
        <v>-84.51749</v>
      </c>
      <c r="K904" s="4" t="s">
        <v>36680</v>
      </c>
      <c r="L904" s="4" t="s">
        <v>36681</v>
      </c>
      <c r="M904" s="4" t="s">
        <v>36682</v>
      </c>
      <c r="N904" s="4" t="s">
        <v>36682</v>
      </c>
      <c r="O904" s="4" t="s">
        <v>36682</v>
      </c>
      <c r="P904" s="4" t="s">
        <v>36682</v>
      </c>
      <c r="Q904" s="4" t="s">
        <v>36682</v>
      </c>
      <c r="R904" s="4" t="s">
        <v>88</v>
      </c>
      <c r="S904" s="4" t="s">
        <v>88</v>
      </c>
      <c r="T904" s="4" t="s">
        <v>30570</v>
      </c>
      <c r="U904" s="4" t="s">
        <v>30571</v>
      </c>
      <c r="V904" s="7" t="s">
        <v>36683</v>
      </c>
    </row>
    <row r="905" customFormat="false" ht="15" hidden="false" customHeight="false" outlineLevel="0" collapsed="false">
      <c r="A905" s="4" t="s">
        <v>36684</v>
      </c>
      <c r="B905" s="4" t="s">
        <v>36685</v>
      </c>
      <c r="C905" s="4" t="s">
        <v>13</v>
      </c>
      <c r="D905" s="4" t="s">
        <v>36686</v>
      </c>
      <c r="E905" s="4" t="s">
        <v>18976</v>
      </c>
      <c r="F905" s="4" t="s">
        <v>18968</v>
      </c>
      <c r="G905" s="4" t="s">
        <v>36679</v>
      </c>
      <c r="H905" s="4" t="s">
        <v>9453</v>
      </c>
      <c r="I905" s="4" t="n">
        <v>38.03366</v>
      </c>
      <c r="J905" s="4" t="n">
        <v>-84.52391</v>
      </c>
      <c r="K905" s="4" t="s">
        <v>36687</v>
      </c>
      <c r="L905" s="4" t="s">
        <v>36688</v>
      </c>
      <c r="M905" s="4" t="s">
        <v>30708</v>
      </c>
      <c r="N905" s="4" t="s">
        <v>30708</v>
      </c>
      <c r="O905" s="4" t="s">
        <v>30708</v>
      </c>
      <c r="P905" s="4" t="s">
        <v>30708</v>
      </c>
      <c r="Q905" s="4" t="s">
        <v>30708</v>
      </c>
      <c r="R905" s="4" t="s">
        <v>88</v>
      </c>
      <c r="S905" s="4" t="s">
        <v>88</v>
      </c>
      <c r="T905" s="4" t="s">
        <v>30570</v>
      </c>
      <c r="U905" s="4" t="s">
        <v>30597</v>
      </c>
      <c r="V905" s="7" t="s">
        <v>36689</v>
      </c>
    </row>
    <row r="906" customFormat="false" ht="15" hidden="false" customHeight="false" outlineLevel="0" collapsed="false">
      <c r="A906" s="4" t="s">
        <v>36690</v>
      </c>
      <c r="B906" s="4" t="s">
        <v>36691</v>
      </c>
      <c r="C906" s="4" t="s">
        <v>13</v>
      </c>
      <c r="D906" s="4" t="s">
        <v>36692</v>
      </c>
      <c r="E906" s="4" t="s">
        <v>18976</v>
      </c>
      <c r="F906" s="4" t="s">
        <v>18968</v>
      </c>
      <c r="G906" s="4" t="s">
        <v>18977</v>
      </c>
      <c r="H906" s="4" t="s">
        <v>9453</v>
      </c>
      <c r="I906" s="4" t="n">
        <v>38.00341</v>
      </c>
      <c r="J906" s="4" t="n">
        <v>-84.43877</v>
      </c>
      <c r="K906" s="4" t="s">
        <v>36693</v>
      </c>
      <c r="L906" s="4" t="s">
        <v>36694</v>
      </c>
      <c r="M906" s="4" t="s">
        <v>30595</v>
      </c>
      <c r="N906" s="4" t="s">
        <v>30595</v>
      </c>
      <c r="O906" s="4" t="s">
        <v>30595</v>
      </c>
      <c r="P906" s="4" t="s">
        <v>30595</v>
      </c>
      <c r="Q906" s="4" t="s">
        <v>30595</v>
      </c>
      <c r="R906" s="4" t="s">
        <v>88</v>
      </c>
      <c r="S906" s="4" t="s">
        <v>88</v>
      </c>
      <c r="T906" s="4" t="s">
        <v>30570</v>
      </c>
      <c r="U906" s="4" t="s">
        <v>31070</v>
      </c>
      <c r="V906" s="7" t="s">
        <v>36695</v>
      </c>
    </row>
    <row r="907" customFormat="false" ht="15" hidden="false" customHeight="false" outlineLevel="0" collapsed="false">
      <c r="A907" s="4" t="s">
        <v>36696</v>
      </c>
      <c r="B907" s="4" t="s">
        <v>36697</v>
      </c>
      <c r="C907" s="4" t="s">
        <v>30584</v>
      </c>
      <c r="D907" s="4" t="s">
        <v>36698</v>
      </c>
      <c r="E907" s="4" t="s">
        <v>18976</v>
      </c>
      <c r="F907" s="4" t="s">
        <v>18968</v>
      </c>
      <c r="G907" s="4" t="s">
        <v>18977</v>
      </c>
      <c r="H907" s="4" t="s">
        <v>9453</v>
      </c>
      <c r="I907" s="4" t="n">
        <v>38.01582</v>
      </c>
      <c r="J907" s="4" t="n">
        <v>-84.41882</v>
      </c>
      <c r="K907" s="4" t="s">
        <v>36699</v>
      </c>
      <c r="L907" s="4" t="s">
        <v>36700</v>
      </c>
      <c r="M907" s="4" t="s">
        <v>31508</v>
      </c>
      <c r="N907" s="4" t="s">
        <v>31508</v>
      </c>
      <c r="O907" s="4" t="s">
        <v>31508</v>
      </c>
      <c r="P907" s="4" t="s">
        <v>31508</v>
      </c>
      <c r="Q907" s="4" t="s">
        <v>31508</v>
      </c>
      <c r="R907" s="4" t="s">
        <v>30606</v>
      </c>
      <c r="S907" s="4" t="s">
        <v>88</v>
      </c>
      <c r="T907" s="4" t="s">
        <v>30570</v>
      </c>
      <c r="U907" s="4" t="s">
        <v>30597</v>
      </c>
      <c r="V907" s="7" t="s">
        <v>36701</v>
      </c>
    </row>
    <row r="908" customFormat="false" ht="15" hidden="false" customHeight="false" outlineLevel="0" collapsed="false">
      <c r="A908" s="4" t="s">
        <v>36702</v>
      </c>
      <c r="B908" s="4" t="s">
        <v>36703</v>
      </c>
      <c r="C908" s="4" t="s">
        <v>13</v>
      </c>
      <c r="D908" s="4" t="s">
        <v>36704</v>
      </c>
      <c r="E908" s="4" t="s">
        <v>36705</v>
      </c>
      <c r="F908" s="4" t="s">
        <v>18968</v>
      </c>
      <c r="G908" s="4" t="s">
        <v>36706</v>
      </c>
      <c r="H908" s="4" t="s">
        <v>9453</v>
      </c>
      <c r="I908" s="4" t="n">
        <v>37.11655</v>
      </c>
      <c r="J908" s="4" t="n">
        <v>-84.0965</v>
      </c>
      <c r="K908" s="4" t="s">
        <v>36707</v>
      </c>
      <c r="L908" s="4" t="s">
        <v>36708</v>
      </c>
      <c r="M908" s="4" t="s">
        <v>36709</v>
      </c>
      <c r="N908" s="4" t="s">
        <v>36709</v>
      </c>
      <c r="O908" s="4" t="s">
        <v>36709</v>
      </c>
      <c r="P908" s="4" t="s">
        <v>36709</v>
      </c>
      <c r="Q908" s="4" t="s">
        <v>36709</v>
      </c>
      <c r="R908" s="4" t="s">
        <v>88</v>
      </c>
      <c r="S908" s="4" t="s">
        <v>88</v>
      </c>
      <c r="T908" s="4" t="s">
        <v>30570</v>
      </c>
      <c r="U908" s="4" t="s">
        <v>30597</v>
      </c>
      <c r="V908" s="7" t="s">
        <v>36710</v>
      </c>
    </row>
    <row r="909" customFormat="false" ht="15" hidden="false" customHeight="false" outlineLevel="0" collapsed="false">
      <c r="A909" s="4" t="s">
        <v>36711</v>
      </c>
      <c r="B909" s="4" t="s">
        <v>36712</v>
      </c>
      <c r="C909" s="4" t="s">
        <v>13</v>
      </c>
      <c r="D909" s="4" t="s">
        <v>36713</v>
      </c>
      <c r="E909" s="4" t="s">
        <v>36714</v>
      </c>
      <c r="F909" s="4" t="s">
        <v>18968</v>
      </c>
      <c r="G909" s="4" t="s">
        <v>36715</v>
      </c>
      <c r="H909" s="4" t="s">
        <v>9453</v>
      </c>
      <c r="I909" s="4" t="n">
        <v>38.11779</v>
      </c>
      <c r="J909" s="4" t="n">
        <v>-82.60599</v>
      </c>
      <c r="K909" s="4" t="s">
        <v>36716</v>
      </c>
      <c r="L909" s="4" t="s">
        <v>36717</v>
      </c>
      <c r="M909" s="4" t="s">
        <v>31508</v>
      </c>
      <c r="N909" s="4" t="s">
        <v>31508</v>
      </c>
      <c r="O909" s="4" t="s">
        <v>31508</v>
      </c>
      <c r="P909" s="4" t="s">
        <v>31508</v>
      </c>
      <c r="Q909" s="4" t="s">
        <v>31508</v>
      </c>
      <c r="R909" s="4" t="s">
        <v>88</v>
      </c>
      <c r="S909" s="4" t="s">
        <v>88</v>
      </c>
      <c r="T909" s="4" t="s">
        <v>30570</v>
      </c>
      <c r="U909" s="4" t="s">
        <v>30597</v>
      </c>
      <c r="V909" s="7" t="s">
        <v>36718</v>
      </c>
    </row>
    <row r="910" customFormat="false" ht="15" hidden="false" customHeight="false" outlineLevel="0" collapsed="false">
      <c r="A910" s="4" t="s">
        <v>36719</v>
      </c>
      <c r="B910" s="4" t="s">
        <v>36720</v>
      </c>
      <c r="C910" s="4" t="s">
        <v>13</v>
      </c>
      <c r="D910" s="4" t="s">
        <v>36721</v>
      </c>
      <c r="E910" s="4" t="s">
        <v>18986</v>
      </c>
      <c r="F910" s="4" t="s">
        <v>18968</v>
      </c>
      <c r="G910" s="4" t="s">
        <v>18987</v>
      </c>
      <c r="H910" s="4" t="s">
        <v>9453</v>
      </c>
      <c r="I910" s="4" t="n">
        <v>38.22539</v>
      </c>
      <c r="J910" s="4" t="n">
        <v>-85.72588</v>
      </c>
      <c r="K910" s="4" t="s">
        <v>36722</v>
      </c>
      <c r="L910" s="4" t="s">
        <v>36723</v>
      </c>
      <c r="M910" s="4" t="s">
        <v>36287</v>
      </c>
      <c r="N910" s="4" t="s">
        <v>36287</v>
      </c>
      <c r="O910" s="4" t="s">
        <v>36287</v>
      </c>
      <c r="P910" s="4" t="s">
        <v>36287</v>
      </c>
      <c r="Q910" s="4" t="s">
        <v>36287</v>
      </c>
      <c r="R910" s="4" t="s">
        <v>88</v>
      </c>
      <c r="S910" s="4" t="s">
        <v>88</v>
      </c>
      <c r="T910" s="4" t="s">
        <v>30570</v>
      </c>
      <c r="U910" s="4" t="s">
        <v>30597</v>
      </c>
      <c r="V910" s="7" t="s">
        <v>36724</v>
      </c>
    </row>
    <row r="911" customFormat="false" ht="15" hidden="false" customHeight="false" outlineLevel="0" collapsed="false">
      <c r="A911" s="4" t="s">
        <v>36725</v>
      </c>
      <c r="B911" s="4" t="s">
        <v>36726</v>
      </c>
      <c r="C911" s="4" t="s">
        <v>13</v>
      </c>
      <c r="D911" s="4" t="s">
        <v>36727</v>
      </c>
      <c r="E911" s="4" t="s">
        <v>18986</v>
      </c>
      <c r="F911" s="4" t="s">
        <v>18968</v>
      </c>
      <c r="G911" s="4" t="s">
        <v>36728</v>
      </c>
      <c r="H911" s="4" t="s">
        <v>9453</v>
      </c>
      <c r="I911" s="4" t="n">
        <v>38.23631</v>
      </c>
      <c r="J911" s="4" t="n">
        <v>-85.47182</v>
      </c>
      <c r="K911" s="4" t="s">
        <v>36729</v>
      </c>
      <c r="L911" s="4" t="s">
        <v>36730</v>
      </c>
      <c r="M911" s="4" t="s">
        <v>36287</v>
      </c>
      <c r="N911" s="4" t="s">
        <v>36287</v>
      </c>
      <c r="O911" s="4" t="s">
        <v>36287</v>
      </c>
      <c r="P911" s="4" t="s">
        <v>36287</v>
      </c>
      <c r="Q911" s="4" t="s">
        <v>36287</v>
      </c>
      <c r="R911" s="4" t="s">
        <v>88</v>
      </c>
      <c r="S911" s="4" t="s">
        <v>88</v>
      </c>
      <c r="T911" s="4" t="s">
        <v>30570</v>
      </c>
      <c r="U911" s="4" t="s">
        <v>30597</v>
      </c>
      <c r="V911" s="7" t="s">
        <v>36731</v>
      </c>
    </row>
    <row r="912" customFormat="false" ht="15" hidden="false" customHeight="false" outlineLevel="0" collapsed="false">
      <c r="A912" s="4" t="s">
        <v>36732</v>
      </c>
      <c r="B912" s="4" t="s">
        <v>36733</v>
      </c>
      <c r="C912" s="4" t="s">
        <v>13</v>
      </c>
      <c r="D912" s="4" t="s">
        <v>36734</v>
      </c>
      <c r="E912" s="4" t="s">
        <v>18986</v>
      </c>
      <c r="F912" s="4" t="s">
        <v>18968</v>
      </c>
      <c r="G912" s="4" t="s">
        <v>36735</v>
      </c>
      <c r="H912" s="4" t="s">
        <v>9453</v>
      </c>
      <c r="I912" s="4" t="n">
        <v>38.23207</v>
      </c>
      <c r="J912" s="4" t="n">
        <v>-85.63852</v>
      </c>
      <c r="K912" s="4" t="s">
        <v>36736</v>
      </c>
      <c r="L912" s="4" t="s">
        <v>36737</v>
      </c>
      <c r="M912" s="4" t="s">
        <v>36738</v>
      </c>
      <c r="N912" s="4" t="s">
        <v>36738</v>
      </c>
      <c r="O912" s="4" t="s">
        <v>36738</v>
      </c>
      <c r="P912" s="4" t="s">
        <v>36738</v>
      </c>
      <c r="Q912" s="4" t="s">
        <v>36738</v>
      </c>
      <c r="R912" s="4" t="s">
        <v>30606</v>
      </c>
      <c r="S912" s="4" t="s">
        <v>88</v>
      </c>
      <c r="T912" s="4" t="s">
        <v>30570</v>
      </c>
      <c r="U912" s="4" t="s">
        <v>30614</v>
      </c>
      <c r="V912" s="7" t="s">
        <v>36739</v>
      </c>
    </row>
    <row r="913" customFormat="false" ht="15" hidden="false" customHeight="false" outlineLevel="0" collapsed="false">
      <c r="A913" s="4" t="s">
        <v>36740</v>
      </c>
      <c r="B913" s="4" t="s">
        <v>36741</v>
      </c>
      <c r="C913" s="4" t="s">
        <v>13</v>
      </c>
      <c r="D913" s="4" t="s">
        <v>36742</v>
      </c>
      <c r="E913" s="4" t="s">
        <v>18986</v>
      </c>
      <c r="F913" s="4" t="s">
        <v>18968</v>
      </c>
      <c r="G913" s="4" t="s">
        <v>36743</v>
      </c>
      <c r="H913" s="4" t="s">
        <v>9453</v>
      </c>
      <c r="I913" s="4" t="n">
        <v>38.07046</v>
      </c>
      <c r="J913" s="4" t="n">
        <v>-85.67101</v>
      </c>
      <c r="K913" s="4" t="s">
        <v>36744</v>
      </c>
      <c r="L913" s="4" t="s">
        <v>36745</v>
      </c>
      <c r="M913" s="4" t="s">
        <v>30717</v>
      </c>
      <c r="N913" s="4" t="s">
        <v>30717</v>
      </c>
      <c r="O913" s="4" t="s">
        <v>30717</v>
      </c>
      <c r="P913" s="4" t="s">
        <v>30717</v>
      </c>
      <c r="Q913" s="4" t="s">
        <v>30717</v>
      </c>
      <c r="R913" s="4" t="s">
        <v>36746</v>
      </c>
      <c r="S913" s="4" t="s">
        <v>88</v>
      </c>
      <c r="T913" s="4" t="s">
        <v>30570</v>
      </c>
      <c r="U913" s="4" t="s">
        <v>30614</v>
      </c>
      <c r="V913" s="7" t="s">
        <v>36747</v>
      </c>
    </row>
    <row r="914" customFormat="false" ht="15" hidden="false" customHeight="false" outlineLevel="0" collapsed="false">
      <c r="A914" s="4" t="s">
        <v>36748</v>
      </c>
      <c r="B914" s="4" t="s">
        <v>36749</v>
      </c>
      <c r="C914" s="4" t="s">
        <v>13</v>
      </c>
      <c r="D914" s="4" t="s">
        <v>36750</v>
      </c>
      <c r="E914" s="4" t="s">
        <v>18986</v>
      </c>
      <c r="F914" s="4" t="s">
        <v>18968</v>
      </c>
      <c r="G914" s="4" t="s">
        <v>36751</v>
      </c>
      <c r="H914" s="4" t="s">
        <v>9453</v>
      </c>
      <c r="I914" s="4" t="n">
        <v>38.19584</v>
      </c>
      <c r="J914" s="4" t="n">
        <v>-85.56724</v>
      </c>
      <c r="K914" s="4" t="s">
        <v>36752</v>
      </c>
      <c r="L914" s="4" t="s">
        <v>36753</v>
      </c>
      <c r="M914" s="4" t="s">
        <v>30717</v>
      </c>
      <c r="N914" s="4" t="s">
        <v>30717</v>
      </c>
      <c r="O914" s="4" t="s">
        <v>30717</v>
      </c>
      <c r="P914" s="4" t="s">
        <v>30717</v>
      </c>
      <c r="Q914" s="4" t="s">
        <v>30717</v>
      </c>
      <c r="R914" s="4" t="s">
        <v>88</v>
      </c>
      <c r="S914" s="4" t="s">
        <v>88</v>
      </c>
      <c r="T914" s="4" t="s">
        <v>30570</v>
      </c>
      <c r="U914" s="4" t="s">
        <v>30597</v>
      </c>
      <c r="V914" s="7" t="s">
        <v>36754</v>
      </c>
    </row>
    <row r="915" customFormat="false" ht="15" hidden="false" customHeight="false" outlineLevel="0" collapsed="false">
      <c r="A915" s="4" t="s">
        <v>36755</v>
      </c>
      <c r="B915" s="4" t="s">
        <v>36756</v>
      </c>
      <c r="C915" s="4" t="s">
        <v>13</v>
      </c>
      <c r="D915" s="4" t="s">
        <v>36757</v>
      </c>
      <c r="E915" s="4" t="s">
        <v>36758</v>
      </c>
      <c r="F915" s="4" t="s">
        <v>18968</v>
      </c>
      <c r="G915" s="4" t="s">
        <v>36759</v>
      </c>
      <c r="H915" s="4" t="s">
        <v>9453</v>
      </c>
      <c r="I915" s="4" t="n">
        <v>36.60947</v>
      </c>
      <c r="J915" s="4" t="n">
        <v>-83.71305</v>
      </c>
      <c r="K915" s="4" t="s">
        <v>36760</v>
      </c>
      <c r="L915" s="4" t="s">
        <v>36761</v>
      </c>
      <c r="M915" s="4" t="s">
        <v>32997</v>
      </c>
      <c r="N915" s="4" t="s">
        <v>32997</v>
      </c>
      <c r="O915" s="4" t="s">
        <v>32997</v>
      </c>
      <c r="P915" s="4" t="s">
        <v>32997</v>
      </c>
      <c r="Q915" s="4" t="s">
        <v>32997</v>
      </c>
      <c r="R915" s="4" t="s">
        <v>88</v>
      </c>
      <c r="S915" s="4" t="s">
        <v>88</v>
      </c>
      <c r="T915" s="4" t="s">
        <v>30570</v>
      </c>
      <c r="U915" s="4" t="s">
        <v>30597</v>
      </c>
      <c r="V915" s="7" t="s">
        <v>36762</v>
      </c>
    </row>
    <row r="916" customFormat="false" ht="15" hidden="false" customHeight="false" outlineLevel="0" collapsed="false">
      <c r="A916" s="4" t="s">
        <v>36763</v>
      </c>
      <c r="B916" s="4" t="s">
        <v>36764</v>
      </c>
      <c r="C916" s="4" t="s">
        <v>13</v>
      </c>
      <c r="D916" s="4" t="s">
        <v>36765</v>
      </c>
      <c r="E916" s="4" t="s">
        <v>36766</v>
      </c>
      <c r="F916" s="4" t="s">
        <v>18968</v>
      </c>
      <c r="G916" s="4" t="s">
        <v>36767</v>
      </c>
      <c r="H916" s="4" t="s">
        <v>9453</v>
      </c>
      <c r="I916" s="4" t="n">
        <v>38.05747</v>
      </c>
      <c r="J916" s="4" t="n">
        <v>-83.94688</v>
      </c>
      <c r="K916" s="4" t="s">
        <v>36768</v>
      </c>
      <c r="L916" s="4" t="s">
        <v>36769</v>
      </c>
      <c r="M916" s="4" t="s">
        <v>30569</v>
      </c>
      <c r="N916" s="4" t="s">
        <v>30569</v>
      </c>
      <c r="O916" s="4" t="s">
        <v>30569</v>
      </c>
      <c r="P916" s="4" t="s">
        <v>30569</v>
      </c>
      <c r="Q916" s="4" t="s">
        <v>30569</v>
      </c>
      <c r="R916" s="4" t="s">
        <v>88</v>
      </c>
      <c r="S916" s="4" t="s">
        <v>88</v>
      </c>
      <c r="T916" s="4" t="s">
        <v>30570</v>
      </c>
      <c r="U916" s="4" t="s">
        <v>30597</v>
      </c>
      <c r="V916" s="7" t="s">
        <v>36770</v>
      </c>
    </row>
    <row r="917" customFormat="false" ht="15" hidden="false" customHeight="false" outlineLevel="0" collapsed="false">
      <c r="A917" s="4" t="s">
        <v>36771</v>
      </c>
      <c r="B917" s="4" t="s">
        <v>36772</v>
      </c>
      <c r="C917" s="4" t="s">
        <v>13</v>
      </c>
      <c r="D917" s="4" t="s">
        <v>36773</v>
      </c>
      <c r="E917" s="4" t="s">
        <v>36774</v>
      </c>
      <c r="F917" s="4" t="s">
        <v>18968</v>
      </c>
      <c r="G917" s="4" t="s">
        <v>36775</v>
      </c>
      <c r="H917" s="4" t="s">
        <v>9453</v>
      </c>
      <c r="I917" s="4" t="n">
        <v>37.7547</v>
      </c>
      <c r="J917" s="4" t="n">
        <v>-87.05891</v>
      </c>
      <c r="K917" s="4" t="s">
        <v>36776</v>
      </c>
      <c r="L917" s="4" t="s">
        <v>36777</v>
      </c>
      <c r="M917" s="4" t="s">
        <v>30631</v>
      </c>
      <c r="N917" s="4" t="s">
        <v>30631</v>
      </c>
      <c r="O917" s="4" t="s">
        <v>30631</v>
      </c>
      <c r="P917" s="4" t="s">
        <v>30631</v>
      </c>
      <c r="Q917" s="4" t="s">
        <v>30631</v>
      </c>
      <c r="R917" s="4" t="s">
        <v>88</v>
      </c>
      <c r="S917" s="4" t="s">
        <v>88</v>
      </c>
      <c r="T917" s="4" t="s">
        <v>30570</v>
      </c>
      <c r="U917" s="4" t="s">
        <v>30614</v>
      </c>
      <c r="V917" s="7" t="s">
        <v>36778</v>
      </c>
    </row>
    <row r="918" customFormat="false" ht="15" hidden="false" customHeight="false" outlineLevel="0" collapsed="false">
      <c r="A918" s="4" t="s">
        <v>36779</v>
      </c>
      <c r="B918" s="4" t="s">
        <v>36780</v>
      </c>
      <c r="C918" s="4" t="s">
        <v>13</v>
      </c>
      <c r="D918" s="4" t="s">
        <v>36781</v>
      </c>
      <c r="E918" s="4" t="s">
        <v>36782</v>
      </c>
      <c r="F918" s="4" t="s">
        <v>18968</v>
      </c>
      <c r="G918" s="4" t="s">
        <v>36783</v>
      </c>
      <c r="H918" s="4" t="s">
        <v>9453</v>
      </c>
      <c r="I918" s="4" t="n">
        <v>37.0699</v>
      </c>
      <c r="J918" s="4" t="n">
        <v>-88.62877</v>
      </c>
      <c r="K918" s="4" t="s">
        <v>36784</v>
      </c>
      <c r="L918" s="4" t="s">
        <v>36785</v>
      </c>
      <c r="M918" s="4" t="s">
        <v>30622</v>
      </c>
      <c r="N918" s="4" t="s">
        <v>30622</v>
      </c>
      <c r="O918" s="4" t="s">
        <v>30622</v>
      </c>
      <c r="P918" s="4" t="s">
        <v>30622</v>
      </c>
      <c r="Q918" s="4" t="s">
        <v>30622</v>
      </c>
      <c r="R918" s="4" t="s">
        <v>88</v>
      </c>
      <c r="S918" s="4" t="s">
        <v>88</v>
      </c>
      <c r="T918" s="4" t="s">
        <v>30570</v>
      </c>
      <c r="U918" s="4" t="s">
        <v>30597</v>
      </c>
      <c r="V918" s="7" t="s">
        <v>36786</v>
      </c>
    </row>
    <row r="919" customFormat="false" ht="15" hidden="false" customHeight="false" outlineLevel="0" collapsed="false">
      <c r="A919" s="4" t="s">
        <v>36787</v>
      </c>
      <c r="B919" s="4" t="s">
        <v>36788</v>
      </c>
      <c r="C919" s="4" t="s">
        <v>13</v>
      </c>
      <c r="D919" s="4" t="s">
        <v>36789</v>
      </c>
      <c r="E919" s="4" t="s">
        <v>36782</v>
      </c>
      <c r="F919" s="4" t="s">
        <v>18968</v>
      </c>
      <c r="G919" s="4" t="s">
        <v>36790</v>
      </c>
      <c r="H919" s="4" t="s">
        <v>9453</v>
      </c>
      <c r="I919" s="4" t="n">
        <v>37.06389</v>
      </c>
      <c r="J919" s="4" t="n">
        <v>-88.6953</v>
      </c>
      <c r="K919" s="4" t="s">
        <v>36791</v>
      </c>
      <c r="L919" s="4" t="s">
        <v>36792</v>
      </c>
      <c r="M919" s="4" t="s">
        <v>30708</v>
      </c>
      <c r="N919" s="4" t="s">
        <v>30708</v>
      </c>
      <c r="O919" s="4" t="s">
        <v>30708</v>
      </c>
      <c r="P919" s="4" t="s">
        <v>30708</v>
      </c>
      <c r="Q919" s="4" t="s">
        <v>30708</v>
      </c>
      <c r="R919" s="4" t="s">
        <v>88</v>
      </c>
      <c r="S919" s="4" t="s">
        <v>88</v>
      </c>
      <c r="T919" s="4" t="s">
        <v>30570</v>
      </c>
      <c r="U919" s="4" t="s">
        <v>34079</v>
      </c>
      <c r="V919" s="7" t="s">
        <v>36793</v>
      </c>
    </row>
    <row r="920" customFormat="false" ht="15" hidden="false" customHeight="false" outlineLevel="0" collapsed="false">
      <c r="A920" s="4" t="s">
        <v>36794</v>
      </c>
      <c r="B920" s="4" t="s">
        <v>36795</v>
      </c>
      <c r="C920" s="4" t="s">
        <v>13</v>
      </c>
      <c r="D920" s="4" t="s">
        <v>36796</v>
      </c>
      <c r="E920" s="4" t="s">
        <v>36797</v>
      </c>
      <c r="F920" s="4" t="s">
        <v>18968</v>
      </c>
      <c r="G920" s="4" t="s">
        <v>36798</v>
      </c>
      <c r="H920" s="4" t="s">
        <v>9453</v>
      </c>
      <c r="I920" s="4" t="n">
        <v>37.49064</v>
      </c>
      <c r="J920" s="4" t="n">
        <v>-82.50209</v>
      </c>
      <c r="K920" s="4" t="s">
        <v>36799</v>
      </c>
      <c r="L920" s="4" t="s">
        <v>36800</v>
      </c>
      <c r="M920" s="4" t="s">
        <v>30579</v>
      </c>
      <c r="N920" s="4" t="s">
        <v>30579</v>
      </c>
      <c r="O920" s="4" t="s">
        <v>30579</v>
      </c>
      <c r="P920" s="4" t="s">
        <v>30579</v>
      </c>
      <c r="Q920" s="4" t="s">
        <v>30579</v>
      </c>
      <c r="R920" s="4" t="s">
        <v>88</v>
      </c>
      <c r="S920" s="4" t="s">
        <v>88</v>
      </c>
      <c r="T920" s="4" t="s">
        <v>30570</v>
      </c>
      <c r="U920" s="4" t="s">
        <v>30597</v>
      </c>
      <c r="V920" s="7" t="s">
        <v>36801</v>
      </c>
    </row>
    <row r="921" customFormat="false" ht="15" hidden="false" customHeight="false" outlineLevel="0" collapsed="false">
      <c r="A921" s="4" t="s">
        <v>36802</v>
      </c>
      <c r="B921" s="4" t="s">
        <v>36803</v>
      </c>
      <c r="C921" s="4" t="s">
        <v>13</v>
      </c>
      <c r="D921" s="4" t="s">
        <v>36804</v>
      </c>
      <c r="E921" s="4" t="s">
        <v>18831</v>
      </c>
      <c r="F921" s="4" t="s">
        <v>18968</v>
      </c>
      <c r="G921" s="4" t="s">
        <v>36805</v>
      </c>
      <c r="H921" s="4" t="s">
        <v>9453</v>
      </c>
      <c r="I921" s="4" t="n">
        <v>37.73187</v>
      </c>
      <c r="J921" s="4" t="n">
        <v>-84.27258</v>
      </c>
      <c r="K921" s="4" t="s">
        <v>36806</v>
      </c>
      <c r="L921" s="4" t="s">
        <v>36807</v>
      </c>
      <c r="M921" s="4" t="s">
        <v>30579</v>
      </c>
      <c r="N921" s="4" t="s">
        <v>30579</v>
      </c>
      <c r="O921" s="4" t="s">
        <v>30579</v>
      </c>
      <c r="P921" s="4" t="s">
        <v>30579</v>
      </c>
      <c r="Q921" s="4" t="s">
        <v>30579</v>
      </c>
      <c r="R921" s="4" t="s">
        <v>32025</v>
      </c>
      <c r="S921" s="4" t="s">
        <v>88</v>
      </c>
      <c r="T921" s="4" t="s">
        <v>30570</v>
      </c>
      <c r="U921" s="4" t="s">
        <v>30614</v>
      </c>
      <c r="V921" s="7" t="s">
        <v>36808</v>
      </c>
    </row>
    <row r="922" customFormat="false" ht="15" hidden="false" customHeight="false" outlineLevel="0" collapsed="false">
      <c r="A922" s="4" t="s">
        <v>36809</v>
      </c>
      <c r="B922" s="4" t="s">
        <v>36810</v>
      </c>
      <c r="C922" s="4" t="s">
        <v>13</v>
      </c>
      <c r="D922" s="4" t="s">
        <v>36811</v>
      </c>
      <c r="E922" s="4" t="s">
        <v>22118</v>
      </c>
      <c r="F922" s="4" t="s">
        <v>18968</v>
      </c>
      <c r="G922" s="4" t="s">
        <v>36812</v>
      </c>
      <c r="H922" s="4" t="s">
        <v>9453</v>
      </c>
      <c r="I922" s="4" t="n">
        <v>37.08447</v>
      </c>
      <c r="J922" s="4" t="n">
        <v>-84.6263</v>
      </c>
      <c r="K922" s="4" t="s">
        <v>36813</v>
      </c>
      <c r="L922" s="4" t="s">
        <v>36814</v>
      </c>
      <c r="M922" s="4" t="s">
        <v>31410</v>
      </c>
      <c r="N922" s="4" t="s">
        <v>31410</v>
      </c>
      <c r="O922" s="4" t="s">
        <v>30596</v>
      </c>
      <c r="P922" s="4" t="s">
        <v>31410</v>
      </c>
      <c r="Q922" s="4" t="s">
        <v>31410</v>
      </c>
      <c r="R922" s="4" t="s">
        <v>30596</v>
      </c>
      <c r="S922" s="4" t="s">
        <v>88</v>
      </c>
      <c r="T922" s="4" t="s">
        <v>30570</v>
      </c>
      <c r="U922" s="4" t="s">
        <v>30597</v>
      </c>
      <c r="V922" s="7" t="s">
        <v>36815</v>
      </c>
    </row>
    <row r="923" customFormat="false" ht="15" hidden="false" customHeight="false" outlineLevel="0" collapsed="false">
      <c r="A923" s="4" t="s">
        <v>36816</v>
      </c>
      <c r="B923" s="4" t="s">
        <v>36817</v>
      </c>
      <c r="C923" s="4" t="s">
        <v>13</v>
      </c>
      <c r="D923" s="4" t="s">
        <v>36818</v>
      </c>
      <c r="E923" s="4" t="s">
        <v>29929</v>
      </c>
      <c r="F923" s="4" t="s">
        <v>18968</v>
      </c>
      <c r="G923" s="4" t="s">
        <v>36819</v>
      </c>
      <c r="H923" s="4" t="s">
        <v>9453</v>
      </c>
      <c r="I923" s="4" t="n">
        <v>38.00124</v>
      </c>
      <c r="J923" s="4" t="n">
        <v>-84.19923</v>
      </c>
      <c r="K923" s="4" t="s">
        <v>36820</v>
      </c>
      <c r="L923" s="4" t="s">
        <v>36821</v>
      </c>
      <c r="M923" s="4" t="s">
        <v>30569</v>
      </c>
      <c r="N923" s="4" t="s">
        <v>30693</v>
      </c>
      <c r="O923" s="4" t="s">
        <v>30569</v>
      </c>
      <c r="P923" s="4" t="s">
        <v>30569</v>
      </c>
      <c r="Q923" s="4" t="s">
        <v>30569</v>
      </c>
      <c r="R923" s="4" t="s">
        <v>88</v>
      </c>
      <c r="S923" s="4" t="s">
        <v>88</v>
      </c>
      <c r="T923" s="4" t="s">
        <v>30570</v>
      </c>
      <c r="U923" s="4" t="s">
        <v>30614</v>
      </c>
      <c r="V923" s="7" t="s">
        <v>36822</v>
      </c>
    </row>
    <row r="924" customFormat="false" ht="15" hidden="false" customHeight="false" outlineLevel="0" collapsed="false">
      <c r="A924" s="4" t="s">
        <v>36823</v>
      </c>
      <c r="B924" s="4" t="s">
        <v>36824</v>
      </c>
      <c r="C924" s="4" t="s">
        <v>13</v>
      </c>
      <c r="D924" s="4" t="s">
        <v>36825</v>
      </c>
      <c r="E924" s="4" t="s">
        <v>19037</v>
      </c>
      <c r="F924" s="4" t="s">
        <v>19021</v>
      </c>
      <c r="G924" s="4" t="s">
        <v>36826</v>
      </c>
      <c r="H924" s="4" t="s">
        <v>9453</v>
      </c>
      <c r="I924" s="4" t="n">
        <v>30.40096</v>
      </c>
      <c r="J924" s="4" t="n">
        <v>-91.10409</v>
      </c>
      <c r="K924" s="4" t="s">
        <v>36827</v>
      </c>
      <c r="L924" s="4" t="s">
        <v>36828</v>
      </c>
      <c r="M924" s="4" t="s">
        <v>30595</v>
      </c>
      <c r="N924" s="4" t="s">
        <v>30595</v>
      </c>
      <c r="O924" s="4" t="s">
        <v>30595</v>
      </c>
      <c r="P924" s="4" t="s">
        <v>30595</v>
      </c>
      <c r="Q924" s="4" t="s">
        <v>30595</v>
      </c>
      <c r="R924" s="4" t="s">
        <v>30726</v>
      </c>
      <c r="S924" s="4" t="s">
        <v>88</v>
      </c>
      <c r="T924" s="4" t="s">
        <v>30570</v>
      </c>
      <c r="U924" s="4" t="s">
        <v>30597</v>
      </c>
      <c r="V924" s="7" t="s">
        <v>36829</v>
      </c>
    </row>
    <row r="925" customFormat="false" ht="15" hidden="false" customHeight="false" outlineLevel="0" collapsed="false">
      <c r="A925" s="4" t="s">
        <v>36830</v>
      </c>
      <c r="B925" s="4" t="s">
        <v>36831</v>
      </c>
      <c r="C925" s="4" t="s">
        <v>13</v>
      </c>
      <c r="D925" s="4" t="s">
        <v>36832</v>
      </c>
      <c r="E925" s="4" t="s">
        <v>19037</v>
      </c>
      <c r="F925" s="4" t="s">
        <v>19021</v>
      </c>
      <c r="G925" s="4" t="s">
        <v>19038</v>
      </c>
      <c r="H925" s="4" t="s">
        <v>9453</v>
      </c>
      <c r="I925" s="4" t="n">
        <v>30.37714</v>
      </c>
      <c r="J925" s="4" t="n">
        <v>-91.09922</v>
      </c>
      <c r="K925" s="4" t="s">
        <v>36833</v>
      </c>
      <c r="L925" s="4" t="s">
        <v>36834</v>
      </c>
      <c r="M925" s="4" t="s">
        <v>30595</v>
      </c>
      <c r="N925" s="4" t="s">
        <v>30595</v>
      </c>
      <c r="O925" s="4" t="s">
        <v>30595</v>
      </c>
      <c r="P925" s="4" t="s">
        <v>30595</v>
      </c>
      <c r="Q925" s="4" t="s">
        <v>30595</v>
      </c>
      <c r="R925" s="4" t="s">
        <v>88</v>
      </c>
      <c r="S925" s="4" t="s">
        <v>88</v>
      </c>
      <c r="T925" s="4" t="s">
        <v>30570</v>
      </c>
      <c r="U925" s="4" t="s">
        <v>30571</v>
      </c>
      <c r="V925" s="7" t="s">
        <v>36835</v>
      </c>
    </row>
    <row r="926" customFormat="false" ht="15" hidden="false" customHeight="false" outlineLevel="0" collapsed="false">
      <c r="A926" s="4" t="s">
        <v>36836</v>
      </c>
      <c r="B926" s="4" t="s">
        <v>36837</v>
      </c>
      <c r="C926" s="4" t="s">
        <v>13</v>
      </c>
      <c r="D926" s="4" t="s">
        <v>36838</v>
      </c>
      <c r="E926" s="4" t="s">
        <v>19037</v>
      </c>
      <c r="F926" s="4" t="s">
        <v>19021</v>
      </c>
      <c r="G926" s="4" t="s">
        <v>36826</v>
      </c>
      <c r="H926" s="4" t="s">
        <v>9453</v>
      </c>
      <c r="I926" s="4" t="n">
        <v>30.38825</v>
      </c>
      <c r="J926" s="4" t="n">
        <v>-91.05414</v>
      </c>
      <c r="K926" s="4" t="s">
        <v>36839</v>
      </c>
      <c r="L926" s="4" t="s">
        <v>36840</v>
      </c>
      <c r="M926" s="4" t="s">
        <v>30595</v>
      </c>
      <c r="N926" s="4" t="s">
        <v>30595</v>
      </c>
      <c r="O926" s="4" t="s">
        <v>30595</v>
      </c>
      <c r="P926" s="4" t="s">
        <v>30595</v>
      </c>
      <c r="Q926" s="4" t="s">
        <v>30595</v>
      </c>
      <c r="R926" s="4" t="s">
        <v>30726</v>
      </c>
      <c r="S926" s="4" t="s">
        <v>88</v>
      </c>
      <c r="T926" s="4" t="s">
        <v>30570</v>
      </c>
      <c r="U926" s="4" t="s">
        <v>30614</v>
      </c>
      <c r="V926" s="7" t="s">
        <v>36841</v>
      </c>
    </row>
    <row r="927" customFormat="false" ht="15" hidden="false" customHeight="false" outlineLevel="0" collapsed="false">
      <c r="A927" s="4" t="s">
        <v>36842</v>
      </c>
      <c r="B927" s="4" t="s">
        <v>36843</v>
      </c>
      <c r="C927" s="4" t="s">
        <v>13</v>
      </c>
      <c r="D927" s="4" t="s">
        <v>36844</v>
      </c>
      <c r="E927" s="4" t="s">
        <v>36845</v>
      </c>
      <c r="F927" s="4" t="s">
        <v>19021</v>
      </c>
      <c r="G927" s="4" t="s">
        <v>36846</v>
      </c>
      <c r="H927" s="4" t="s">
        <v>9453</v>
      </c>
      <c r="I927" s="4" t="n">
        <v>30.78197</v>
      </c>
      <c r="J927" s="4" t="n">
        <v>-89.86978</v>
      </c>
      <c r="K927" s="4" t="s">
        <v>36847</v>
      </c>
      <c r="L927" s="4" t="s">
        <v>36848</v>
      </c>
      <c r="M927" s="4" t="s">
        <v>31410</v>
      </c>
      <c r="N927" s="4" t="s">
        <v>31410</v>
      </c>
      <c r="O927" s="4" t="s">
        <v>31410</v>
      </c>
      <c r="P927" s="4" t="s">
        <v>31410</v>
      </c>
      <c r="Q927" s="4" t="s">
        <v>31410</v>
      </c>
      <c r="R927" s="4" t="s">
        <v>88</v>
      </c>
      <c r="S927" s="4" t="s">
        <v>88</v>
      </c>
      <c r="T927" s="4" t="s">
        <v>30570</v>
      </c>
      <c r="U927" s="4" t="s">
        <v>30597</v>
      </c>
      <c r="V927" s="7" t="s">
        <v>36849</v>
      </c>
    </row>
    <row r="928" customFormat="false" ht="15" hidden="false" customHeight="false" outlineLevel="0" collapsed="false">
      <c r="A928" s="4" t="s">
        <v>36850</v>
      </c>
      <c r="B928" s="4" t="s">
        <v>30675</v>
      </c>
      <c r="C928" s="4" t="s">
        <v>30584</v>
      </c>
      <c r="D928" s="4" t="s">
        <v>36851</v>
      </c>
      <c r="E928" s="4" t="s">
        <v>17707</v>
      </c>
      <c r="F928" s="4" t="s">
        <v>19021</v>
      </c>
      <c r="G928" s="4" t="s">
        <v>19066</v>
      </c>
      <c r="H928" s="4" t="s">
        <v>9453</v>
      </c>
      <c r="I928" s="4" t="n">
        <v>30.45966</v>
      </c>
      <c r="J928" s="4" t="n">
        <v>-90.13023</v>
      </c>
      <c r="K928" s="4" t="s">
        <v>36852</v>
      </c>
      <c r="L928" s="4" t="s">
        <v>36853</v>
      </c>
      <c r="M928" s="4" t="s">
        <v>30693</v>
      </c>
      <c r="N928" s="4" t="s">
        <v>30693</v>
      </c>
      <c r="O928" s="4" t="s">
        <v>30693</v>
      </c>
      <c r="P928" s="4" t="s">
        <v>30693</v>
      </c>
      <c r="Q928" s="4" t="s">
        <v>30693</v>
      </c>
      <c r="R928" s="4" t="s">
        <v>30606</v>
      </c>
      <c r="S928" s="4" t="s">
        <v>88</v>
      </c>
      <c r="T928" s="4" t="s">
        <v>30570</v>
      </c>
      <c r="U928" s="4" t="s">
        <v>30597</v>
      </c>
      <c r="V928" s="7" t="s">
        <v>36854</v>
      </c>
    </row>
    <row r="929" customFormat="false" ht="15" hidden="false" customHeight="false" outlineLevel="0" collapsed="false">
      <c r="A929" s="4" t="s">
        <v>36855</v>
      </c>
      <c r="B929" s="4" t="s">
        <v>36856</v>
      </c>
      <c r="C929" s="4" t="s">
        <v>13</v>
      </c>
      <c r="D929" s="4" t="s">
        <v>36857</v>
      </c>
      <c r="E929" s="4" t="s">
        <v>36858</v>
      </c>
      <c r="F929" s="4" t="s">
        <v>19021</v>
      </c>
      <c r="G929" s="4" t="s">
        <v>36859</v>
      </c>
      <c r="H929" s="4" t="s">
        <v>9453</v>
      </c>
      <c r="I929" s="4" t="n">
        <v>30.48274</v>
      </c>
      <c r="J929" s="4" t="n">
        <v>-90.91958</v>
      </c>
      <c r="K929" s="4" t="s">
        <v>36860</v>
      </c>
      <c r="L929" s="4" t="s">
        <v>36861</v>
      </c>
      <c r="M929" s="4" t="s">
        <v>30647</v>
      </c>
      <c r="N929" s="4" t="s">
        <v>30647</v>
      </c>
      <c r="O929" s="4" t="s">
        <v>30647</v>
      </c>
      <c r="P929" s="4" t="s">
        <v>30647</v>
      </c>
      <c r="Q929" s="4" t="s">
        <v>30647</v>
      </c>
      <c r="R929" s="4" t="s">
        <v>30726</v>
      </c>
      <c r="S929" s="4" t="s">
        <v>88</v>
      </c>
      <c r="T929" s="4" t="s">
        <v>30570</v>
      </c>
      <c r="U929" s="4" t="s">
        <v>30597</v>
      </c>
      <c r="V929" s="7" t="s">
        <v>36862</v>
      </c>
    </row>
    <row r="930" customFormat="false" ht="15" hidden="false" customHeight="false" outlineLevel="0" collapsed="false">
      <c r="A930" s="4" t="s">
        <v>36863</v>
      </c>
      <c r="B930" s="4" t="s">
        <v>36864</v>
      </c>
      <c r="C930" s="4" t="s">
        <v>13</v>
      </c>
      <c r="D930" s="4" t="s">
        <v>36865</v>
      </c>
      <c r="E930" s="4" t="s">
        <v>36866</v>
      </c>
      <c r="F930" s="4" t="s">
        <v>19021</v>
      </c>
      <c r="G930" s="4" t="s">
        <v>36867</v>
      </c>
      <c r="H930" s="4" t="s">
        <v>9453</v>
      </c>
      <c r="I930" s="4" t="n">
        <v>29.88421</v>
      </c>
      <c r="J930" s="4" t="n">
        <v>-90.02633</v>
      </c>
      <c r="K930" s="4" t="s">
        <v>36868</v>
      </c>
      <c r="L930" s="4" t="s">
        <v>36869</v>
      </c>
      <c r="M930" s="4" t="s">
        <v>31345</v>
      </c>
      <c r="N930" s="4" t="s">
        <v>31345</v>
      </c>
      <c r="O930" s="4" t="s">
        <v>31345</v>
      </c>
      <c r="P930" s="4" t="s">
        <v>31345</v>
      </c>
      <c r="Q930" s="4" t="s">
        <v>31345</v>
      </c>
      <c r="R930" s="4" t="s">
        <v>88</v>
      </c>
      <c r="S930" s="4" t="s">
        <v>88</v>
      </c>
      <c r="T930" s="4" t="s">
        <v>30570</v>
      </c>
      <c r="U930" s="4" t="s">
        <v>30597</v>
      </c>
      <c r="V930" s="7" t="s">
        <v>36870</v>
      </c>
    </row>
    <row r="931" customFormat="false" ht="15" hidden="false" customHeight="false" outlineLevel="0" collapsed="false">
      <c r="A931" s="4" t="s">
        <v>36871</v>
      </c>
      <c r="B931" s="4" t="s">
        <v>36872</v>
      </c>
      <c r="C931" s="4" t="s">
        <v>13</v>
      </c>
      <c r="D931" s="4" t="s">
        <v>36873</v>
      </c>
      <c r="E931" s="4" t="s">
        <v>19075</v>
      </c>
      <c r="F931" s="4" t="s">
        <v>19021</v>
      </c>
      <c r="G931" s="4" t="s">
        <v>36874</v>
      </c>
      <c r="H931" s="4" t="s">
        <v>9453</v>
      </c>
      <c r="I931" s="4" t="n">
        <v>30.48618</v>
      </c>
      <c r="J931" s="4" t="n">
        <v>-90.46899</v>
      </c>
      <c r="K931" s="4" t="s">
        <v>36875</v>
      </c>
      <c r="L931" s="4" t="s">
        <v>36876</v>
      </c>
      <c r="M931" s="4" t="s">
        <v>31410</v>
      </c>
      <c r="N931" s="4" t="s">
        <v>31410</v>
      </c>
      <c r="O931" s="4" t="s">
        <v>31410</v>
      </c>
      <c r="P931" s="4" t="s">
        <v>31410</v>
      </c>
      <c r="Q931" s="4" t="s">
        <v>31410</v>
      </c>
      <c r="R931" s="4" t="s">
        <v>88</v>
      </c>
      <c r="S931" s="4" t="s">
        <v>88</v>
      </c>
      <c r="T931" s="4" t="s">
        <v>30570</v>
      </c>
      <c r="U931" s="4" t="s">
        <v>30597</v>
      </c>
      <c r="V931" s="7" t="s">
        <v>36877</v>
      </c>
    </row>
    <row r="932" customFormat="false" ht="15" hidden="false" customHeight="false" outlineLevel="0" collapsed="false">
      <c r="A932" s="4" t="s">
        <v>36878</v>
      </c>
      <c r="B932" s="4" t="s">
        <v>36879</v>
      </c>
      <c r="C932" s="4" t="s">
        <v>13</v>
      </c>
      <c r="D932" s="4" t="s">
        <v>36880</v>
      </c>
      <c r="E932" s="4" t="s">
        <v>36881</v>
      </c>
      <c r="F932" s="4" t="s">
        <v>19021</v>
      </c>
      <c r="G932" s="4" t="s">
        <v>36882</v>
      </c>
      <c r="H932" s="4" t="s">
        <v>9453</v>
      </c>
      <c r="I932" s="4" t="n">
        <v>29.59302</v>
      </c>
      <c r="J932" s="4" t="n">
        <v>-90.71222</v>
      </c>
      <c r="K932" s="4" t="s">
        <v>36883</v>
      </c>
      <c r="L932" s="4" t="s">
        <v>36884</v>
      </c>
      <c r="M932" s="4" t="s">
        <v>30700</v>
      </c>
      <c r="N932" s="4" t="s">
        <v>30700</v>
      </c>
      <c r="O932" s="4" t="s">
        <v>30700</v>
      </c>
      <c r="P932" s="4" t="s">
        <v>30700</v>
      </c>
      <c r="Q932" s="4" t="s">
        <v>30700</v>
      </c>
      <c r="R932" s="4" t="s">
        <v>88</v>
      </c>
      <c r="S932" s="4" t="s">
        <v>88</v>
      </c>
      <c r="T932" s="4" t="s">
        <v>30570</v>
      </c>
      <c r="U932" s="4" t="s">
        <v>30597</v>
      </c>
      <c r="V932" s="7" t="s">
        <v>36885</v>
      </c>
    </row>
    <row r="933" customFormat="false" ht="15" hidden="false" customHeight="false" outlineLevel="0" collapsed="false">
      <c r="A933" s="4" t="s">
        <v>36886</v>
      </c>
      <c r="B933" s="4" t="s">
        <v>36887</v>
      </c>
      <c r="C933" s="4" t="s">
        <v>13</v>
      </c>
      <c r="D933" s="4" t="s">
        <v>36888</v>
      </c>
      <c r="E933" s="4" t="s">
        <v>11631</v>
      </c>
      <c r="F933" s="4" t="s">
        <v>19021</v>
      </c>
      <c r="G933" s="4" t="s">
        <v>19085</v>
      </c>
      <c r="H933" s="4" t="s">
        <v>9453</v>
      </c>
      <c r="I933" s="4" t="n">
        <v>30.19437</v>
      </c>
      <c r="J933" s="4" t="n">
        <v>-92.01229</v>
      </c>
      <c r="K933" s="4" t="s">
        <v>36889</v>
      </c>
      <c r="L933" s="4" t="s">
        <v>36890</v>
      </c>
      <c r="M933" s="4" t="s">
        <v>30833</v>
      </c>
      <c r="N933" s="4" t="s">
        <v>30833</v>
      </c>
      <c r="O933" s="4" t="s">
        <v>30833</v>
      </c>
      <c r="P933" s="4" t="s">
        <v>30833</v>
      </c>
      <c r="Q933" s="4" t="s">
        <v>30833</v>
      </c>
      <c r="R933" s="4" t="s">
        <v>33476</v>
      </c>
      <c r="S933" s="4" t="s">
        <v>88</v>
      </c>
      <c r="T933" s="4" t="s">
        <v>31077</v>
      </c>
      <c r="U933" s="4" t="s">
        <v>30597</v>
      </c>
      <c r="V933" s="7" t="s">
        <v>36891</v>
      </c>
    </row>
    <row r="934" customFormat="false" ht="15" hidden="false" customHeight="false" outlineLevel="0" collapsed="false">
      <c r="A934" s="4" t="s">
        <v>36892</v>
      </c>
      <c r="B934" s="4" t="s">
        <v>36893</v>
      </c>
      <c r="C934" s="4" t="s">
        <v>13</v>
      </c>
      <c r="D934" s="4" t="s">
        <v>36894</v>
      </c>
      <c r="E934" s="4" t="s">
        <v>11631</v>
      </c>
      <c r="F934" s="4" t="s">
        <v>19021</v>
      </c>
      <c r="G934" s="4" t="s">
        <v>19085</v>
      </c>
      <c r="H934" s="4" t="s">
        <v>9453</v>
      </c>
      <c r="I934" s="4" t="n">
        <v>30.15331</v>
      </c>
      <c r="J934" s="4" t="n">
        <v>-92.04461</v>
      </c>
      <c r="K934" s="4" t="s">
        <v>36895</v>
      </c>
      <c r="L934" s="4" t="s">
        <v>36896</v>
      </c>
      <c r="M934" s="4" t="s">
        <v>30833</v>
      </c>
      <c r="N934" s="4" t="s">
        <v>30833</v>
      </c>
      <c r="O934" s="4" t="s">
        <v>30833</v>
      </c>
      <c r="P934" s="4" t="s">
        <v>30833</v>
      </c>
      <c r="Q934" s="4" t="s">
        <v>30833</v>
      </c>
      <c r="R934" s="4" t="s">
        <v>88</v>
      </c>
      <c r="S934" s="4" t="s">
        <v>88</v>
      </c>
      <c r="T934" s="4" t="s">
        <v>31077</v>
      </c>
      <c r="U934" s="4" t="s">
        <v>30571</v>
      </c>
      <c r="V934" s="7" t="s">
        <v>36897</v>
      </c>
    </row>
    <row r="935" customFormat="false" ht="15" hidden="false" customHeight="false" outlineLevel="0" collapsed="false">
      <c r="A935" s="4" t="s">
        <v>36898</v>
      </c>
      <c r="B935" s="4" t="s">
        <v>36899</v>
      </c>
      <c r="C935" s="4" t="s">
        <v>13</v>
      </c>
      <c r="D935" s="4" t="s">
        <v>36900</v>
      </c>
      <c r="E935" s="4" t="s">
        <v>11631</v>
      </c>
      <c r="F935" s="4" t="s">
        <v>19021</v>
      </c>
      <c r="G935" s="4" t="s">
        <v>19085</v>
      </c>
      <c r="H935" s="4" t="s">
        <v>9453</v>
      </c>
      <c r="I935" s="4" t="n">
        <v>30.1498</v>
      </c>
      <c r="J935" s="4" t="n">
        <v>-92.03991</v>
      </c>
      <c r="K935" s="4" t="s">
        <v>36901</v>
      </c>
      <c r="L935" s="4" t="s">
        <v>36902</v>
      </c>
      <c r="M935" s="4" t="s">
        <v>30833</v>
      </c>
      <c r="N935" s="4" t="s">
        <v>30833</v>
      </c>
      <c r="O935" s="4" t="s">
        <v>30833</v>
      </c>
      <c r="P935" s="4" t="s">
        <v>30833</v>
      </c>
      <c r="Q935" s="4" t="s">
        <v>30833</v>
      </c>
      <c r="R935" s="4" t="s">
        <v>88</v>
      </c>
      <c r="S935" s="4" t="s">
        <v>88</v>
      </c>
      <c r="T935" s="4" t="s">
        <v>31077</v>
      </c>
      <c r="U935" s="4" t="s">
        <v>30571</v>
      </c>
      <c r="V935" s="7" t="s">
        <v>36903</v>
      </c>
    </row>
    <row r="936" customFormat="false" ht="15" hidden="false" customHeight="false" outlineLevel="0" collapsed="false">
      <c r="A936" s="4" t="s">
        <v>36904</v>
      </c>
      <c r="B936" s="4" t="s">
        <v>36905</v>
      </c>
      <c r="C936" s="4" t="s">
        <v>13</v>
      </c>
      <c r="D936" s="4" t="s">
        <v>36906</v>
      </c>
      <c r="E936" s="4" t="s">
        <v>11631</v>
      </c>
      <c r="F936" s="4" t="s">
        <v>19021</v>
      </c>
      <c r="G936" s="4" t="s">
        <v>36907</v>
      </c>
      <c r="H936" s="4" t="s">
        <v>9453</v>
      </c>
      <c r="I936" s="4" t="n">
        <v>30.21744</v>
      </c>
      <c r="J936" s="4" t="n">
        <v>-92.02661</v>
      </c>
      <c r="K936" s="4" t="s">
        <v>36908</v>
      </c>
      <c r="L936" s="4" t="s">
        <v>36909</v>
      </c>
      <c r="M936" s="4" t="s">
        <v>30833</v>
      </c>
      <c r="N936" s="4" t="s">
        <v>30833</v>
      </c>
      <c r="O936" s="4" t="s">
        <v>30833</v>
      </c>
      <c r="P936" s="4" t="s">
        <v>30833</v>
      </c>
      <c r="Q936" s="4" t="s">
        <v>33203</v>
      </c>
      <c r="R936" s="4" t="s">
        <v>88</v>
      </c>
      <c r="S936" s="4" t="s">
        <v>88</v>
      </c>
      <c r="T936" s="4" t="s">
        <v>30570</v>
      </c>
      <c r="U936" s="4" t="s">
        <v>30571</v>
      </c>
      <c r="V936" s="7" t="s">
        <v>36910</v>
      </c>
    </row>
    <row r="937" customFormat="false" ht="15" hidden="false" customHeight="false" outlineLevel="0" collapsed="false">
      <c r="A937" s="4" t="s">
        <v>36911</v>
      </c>
      <c r="B937" s="4" t="s">
        <v>36912</v>
      </c>
      <c r="C937" s="4" t="s">
        <v>13</v>
      </c>
      <c r="D937" s="4" t="s">
        <v>36913</v>
      </c>
      <c r="E937" s="4" t="s">
        <v>19110</v>
      </c>
      <c r="F937" s="4" t="s">
        <v>19021</v>
      </c>
      <c r="G937" s="4" t="s">
        <v>19111</v>
      </c>
      <c r="H937" s="4" t="s">
        <v>9453</v>
      </c>
      <c r="I937" s="4" t="n">
        <v>30.39051</v>
      </c>
      <c r="J937" s="4" t="n">
        <v>-90.08991</v>
      </c>
      <c r="K937" s="4" t="s">
        <v>36914</v>
      </c>
      <c r="L937" s="4" t="s">
        <v>36915</v>
      </c>
      <c r="M937" s="4" t="s">
        <v>30632</v>
      </c>
      <c r="N937" s="4" t="s">
        <v>30632</v>
      </c>
      <c r="O937" s="4" t="s">
        <v>30632</v>
      </c>
      <c r="P937" s="4" t="s">
        <v>30632</v>
      </c>
      <c r="Q937" s="4" t="s">
        <v>30632</v>
      </c>
      <c r="R937" s="4" t="s">
        <v>88</v>
      </c>
      <c r="S937" s="4" t="s">
        <v>88</v>
      </c>
      <c r="T937" s="4" t="s">
        <v>30570</v>
      </c>
      <c r="U937" s="4" t="s">
        <v>30597</v>
      </c>
      <c r="V937" s="7" t="s">
        <v>36916</v>
      </c>
    </row>
    <row r="938" customFormat="false" ht="15" hidden="false" customHeight="false" outlineLevel="0" collapsed="false">
      <c r="A938" s="4" t="s">
        <v>36917</v>
      </c>
      <c r="B938" s="4" t="s">
        <v>36918</v>
      </c>
      <c r="C938" s="4" t="s">
        <v>13</v>
      </c>
      <c r="D938" s="4" t="s">
        <v>36919</v>
      </c>
      <c r="E938" s="4" t="s">
        <v>19119</v>
      </c>
      <c r="F938" s="4" t="s">
        <v>19021</v>
      </c>
      <c r="G938" s="4" t="s">
        <v>19120</v>
      </c>
      <c r="H938" s="4" t="s">
        <v>9453</v>
      </c>
      <c r="I938" s="4" t="n">
        <v>29.88921</v>
      </c>
      <c r="J938" s="4" t="n">
        <v>-90.09866</v>
      </c>
      <c r="K938" s="4" t="s">
        <v>36920</v>
      </c>
      <c r="L938" s="4" t="s">
        <v>36921</v>
      </c>
      <c r="M938" s="4" t="s">
        <v>32231</v>
      </c>
      <c r="N938" s="4" t="s">
        <v>32231</v>
      </c>
      <c r="O938" s="4" t="s">
        <v>32231</v>
      </c>
      <c r="P938" s="4" t="s">
        <v>32231</v>
      </c>
      <c r="Q938" s="4" t="s">
        <v>32231</v>
      </c>
      <c r="R938" s="4" t="s">
        <v>30596</v>
      </c>
      <c r="S938" s="4" t="s">
        <v>88</v>
      </c>
      <c r="T938" s="4" t="s">
        <v>30570</v>
      </c>
      <c r="U938" s="4" t="s">
        <v>30597</v>
      </c>
      <c r="V938" s="7" t="s">
        <v>36922</v>
      </c>
    </row>
    <row r="939" customFormat="false" ht="15" hidden="false" customHeight="false" outlineLevel="0" collapsed="false">
      <c r="A939" s="4" t="s">
        <v>36923</v>
      </c>
      <c r="B939" s="4" t="s">
        <v>36924</v>
      </c>
      <c r="C939" s="4" t="s">
        <v>30584</v>
      </c>
      <c r="D939" s="4" t="s">
        <v>36925</v>
      </c>
      <c r="E939" s="4" t="s">
        <v>19130</v>
      </c>
      <c r="F939" s="4" t="s">
        <v>19021</v>
      </c>
      <c r="G939" s="4" t="s">
        <v>19131</v>
      </c>
      <c r="H939" s="4" t="s">
        <v>9453</v>
      </c>
      <c r="I939" s="4" t="n">
        <v>30.00225</v>
      </c>
      <c r="J939" s="4" t="n">
        <v>-90.14199</v>
      </c>
      <c r="K939" s="4" t="s">
        <v>36926</v>
      </c>
      <c r="L939" s="4" t="s">
        <v>36927</v>
      </c>
      <c r="M939" s="4" t="s">
        <v>32977</v>
      </c>
      <c r="N939" s="4" t="s">
        <v>32977</v>
      </c>
      <c r="O939" s="4" t="s">
        <v>32977</v>
      </c>
      <c r="P939" s="4" t="s">
        <v>32977</v>
      </c>
      <c r="Q939" s="4" t="s">
        <v>32977</v>
      </c>
      <c r="R939" s="4" t="s">
        <v>31575</v>
      </c>
      <c r="S939" s="4" t="s">
        <v>88</v>
      </c>
      <c r="T939" s="4" t="s">
        <v>30570</v>
      </c>
      <c r="U939" s="4" t="s">
        <v>34211</v>
      </c>
      <c r="V939" s="7" t="s">
        <v>36928</v>
      </c>
    </row>
    <row r="940" customFormat="false" ht="15" hidden="false" customHeight="false" outlineLevel="0" collapsed="false">
      <c r="A940" s="4" t="s">
        <v>36929</v>
      </c>
      <c r="B940" s="4" t="s">
        <v>36930</v>
      </c>
      <c r="C940" s="4" t="s">
        <v>30584</v>
      </c>
      <c r="D940" s="4" t="s">
        <v>36931</v>
      </c>
      <c r="E940" s="4" t="s">
        <v>19130</v>
      </c>
      <c r="F940" s="4" t="s">
        <v>19021</v>
      </c>
      <c r="G940" s="4" t="s">
        <v>19145</v>
      </c>
      <c r="H940" s="4" t="s">
        <v>9453</v>
      </c>
      <c r="I940" s="4" t="n">
        <v>30.00552</v>
      </c>
      <c r="J940" s="4" t="n">
        <v>-90.18589</v>
      </c>
      <c r="K940" s="4" t="s">
        <v>36932</v>
      </c>
      <c r="L940" s="4" t="s">
        <v>36933</v>
      </c>
      <c r="M940" s="4" t="s">
        <v>31395</v>
      </c>
      <c r="N940" s="4" t="s">
        <v>31395</v>
      </c>
      <c r="O940" s="4" t="s">
        <v>31395</v>
      </c>
      <c r="P940" s="4" t="s">
        <v>31395</v>
      </c>
      <c r="Q940" s="4" t="s">
        <v>31395</v>
      </c>
      <c r="R940" s="4" t="s">
        <v>88</v>
      </c>
      <c r="S940" s="4" t="s">
        <v>88</v>
      </c>
      <c r="T940" s="4" t="s">
        <v>30570</v>
      </c>
      <c r="U940" s="4" t="s">
        <v>30686</v>
      </c>
      <c r="V940" s="7" t="s">
        <v>36934</v>
      </c>
    </row>
    <row r="941" customFormat="false" ht="15" hidden="false" customHeight="false" outlineLevel="0" collapsed="false">
      <c r="A941" s="4" t="s">
        <v>36935</v>
      </c>
      <c r="B941" s="4" t="s">
        <v>9572</v>
      </c>
      <c r="C941" s="4" t="s">
        <v>13</v>
      </c>
      <c r="D941" s="4" t="s">
        <v>36936</v>
      </c>
      <c r="E941" s="4" t="s">
        <v>20672</v>
      </c>
      <c r="F941" s="4" t="s">
        <v>19021</v>
      </c>
      <c r="G941" s="4" t="s">
        <v>36937</v>
      </c>
      <c r="H941" s="4" t="s">
        <v>9453</v>
      </c>
      <c r="I941" s="4" t="n">
        <v>32.5297</v>
      </c>
      <c r="J941" s="4" t="n">
        <v>-92.09788</v>
      </c>
      <c r="K941" s="4" t="s">
        <v>36938</v>
      </c>
      <c r="L941" s="4" t="s">
        <v>36939</v>
      </c>
      <c r="M941" s="4" t="s">
        <v>31410</v>
      </c>
      <c r="N941" s="4" t="s">
        <v>31410</v>
      </c>
      <c r="O941" s="4" t="s">
        <v>31410</v>
      </c>
      <c r="P941" s="4" t="s">
        <v>31410</v>
      </c>
      <c r="Q941" s="4" t="s">
        <v>31410</v>
      </c>
      <c r="R941" s="4" t="s">
        <v>88</v>
      </c>
      <c r="S941" s="4" t="s">
        <v>88</v>
      </c>
      <c r="T941" s="4" t="s">
        <v>30570</v>
      </c>
      <c r="U941" s="4" t="s">
        <v>30571</v>
      </c>
      <c r="V941" s="7" t="s">
        <v>36940</v>
      </c>
    </row>
    <row r="942" customFormat="false" ht="15" hidden="false" customHeight="false" outlineLevel="0" collapsed="false">
      <c r="A942" s="4" t="s">
        <v>36941</v>
      </c>
      <c r="B942" s="4" t="s">
        <v>36942</v>
      </c>
      <c r="C942" s="4" t="s">
        <v>13</v>
      </c>
      <c r="D942" s="4" t="s">
        <v>36943</v>
      </c>
      <c r="E942" s="4" t="s">
        <v>36944</v>
      </c>
      <c r="F942" s="4" t="s">
        <v>19021</v>
      </c>
      <c r="G942" s="4" t="s">
        <v>36945</v>
      </c>
      <c r="H942" s="4" t="s">
        <v>9453</v>
      </c>
      <c r="I942" s="4" t="n">
        <v>30.00302</v>
      </c>
      <c r="J942" s="4" t="n">
        <v>-91.80339</v>
      </c>
      <c r="K942" s="4" t="s">
        <v>36946</v>
      </c>
      <c r="L942" s="4" t="s">
        <v>36947</v>
      </c>
      <c r="M942" s="4" t="s">
        <v>30833</v>
      </c>
      <c r="N942" s="4" t="s">
        <v>30833</v>
      </c>
      <c r="O942" s="4" t="s">
        <v>30833</v>
      </c>
      <c r="P942" s="4" t="s">
        <v>30833</v>
      </c>
      <c r="Q942" s="4" t="s">
        <v>30833</v>
      </c>
      <c r="R942" s="4" t="s">
        <v>88</v>
      </c>
      <c r="S942" s="4" t="s">
        <v>88</v>
      </c>
      <c r="T942" s="4" t="s">
        <v>31077</v>
      </c>
      <c r="U942" s="4" t="s">
        <v>30614</v>
      </c>
      <c r="V942" s="7" t="s">
        <v>36948</v>
      </c>
    </row>
    <row r="943" customFormat="false" ht="15" hidden="false" customHeight="false" outlineLevel="0" collapsed="false">
      <c r="A943" s="4" t="s">
        <v>36949</v>
      </c>
      <c r="B943" s="4" t="s">
        <v>36950</v>
      </c>
      <c r="C943" s="4" t="s">
        <v>13</v>
      </c>
      <c r="D943" s="4" t="s">
        <v>36951</v>
      </c>
      <c r="E943" s="4" t="s">
        <v>19154</v>
      </c>
      <c r="F943" s="4" t="s">
        <v>19021</v>
      </c>
      <c r="G943" s="4" t="s">
        <v>19163</v>
      </c>
      <c r="H943" s="4" t="s">
        <v>9453</v>
      </c>
      <c r="I943" s="4" t="n">
        <v>29.92643</v>
      </c>
      <c r="J943" s="4" t="n">
        <v>-90.09238</v>
      </c>
      <c r="K943" s="4" t="s">
        <v>36952</v>
      </c>
      <c r="L943" s="4" t="s">
        <v>36953</v>
      </c>
      <c r="M943" s="4" t="s">
        <v>30569</v>
      </c>
      <c r="N943" s="4" t="s">
        <v>30569</v>
      </c>
      <c r="O943" s="4" t="s">
        <v>30569</v>
      </c>
      <c r="P943" s="4" t="s">
        <v>30569</v>
      </c>
      <c r="Q943" s="4" t="s">
        <v>30569</v>
      </c>
      <c r="R943" s="4" t="s">
        <v>88</v>
      </c>
      <c r="S943" s="4" t="s">
        <v>88</v>
      </c>
      <c r="T943" s="4" t="s">
        <v>30570</v>
      </c>
      <c r="U943" s="4" t="s">
        <v>30597</v>
      </c>
      <c r="V943" s="7" t="s">
        <v>36954</v>
      </c>
    </row>
    <row r="944" customFormat="false" ht="15" hidden="false" customHeight="false" outlineLevel="0" collapsed="false">
      <c r="A944" s="4" t="s">
        <v>36955</v>
      </c>
      <c r="B944" s="4" t="s">
        <v>36956</v>
      </c>
      <c r="C944" s="4" t="s">
        <v>30584</v>
      </c>
      <c r="D944" s="4" t="s">
        <v>36957</v>
      </c>
      <c r="E944" s="4" t="s">
        <v>19154</v>
      </c>
      <c r="F944" s="4" t="s">
        <v>19021</v>
      </c>
      <c r="G944" s="4" t="s">
        <v>36958</v>
      </c>
      <c r="H944" s="4" t="s">
        <v>9453</v>
      </c>
      <c r="I944" s="4" t="n">
        <v>30.03796</v>
      </c>
      <c r="J944" s="4" t="n">
        <v>-89.95674</v>
      </c>
      <c r="K944" s="4" t="s">
        <v>36959</v>
      </c>
      <c r="L944" s="4" t="s">
        <v>36960</v>
      </c>
      <c r="M944" s="4" t="s">
        <v>31745</v>
      </c>
      <c r="N944" s="4" t="s">
        <v>31745</v>
      </c>
      <c r="O944" s="4" t="s">
        <v>31745</v>
      </c>
      <c r="P944" s="4" t="s">
        <v>31745</v>
      </c>
      <c r="Q944" s="4" t="s">
        <v>31745</v>
      </c>
      <c r="R944" s="4" t="s">
        <v>88</v>
      </c>
      <c r="S944" s="4" t="s">
        <v>88</v>
      </c>
      <c r="T944" s="4" t="s">
        <v>30570</v>
      </c>
      <c r="U944" s="4" t="s">
        <v>30597</v>
      </c>
      <c r="V944" s="7" t="s">
        <v>36961</v>
      </c>
    </row>
    <row r="945" customFormat="false" ht="15" hidden="false" customHeight="false" outlineLevel="0" collapsed="false">
      <c r="A945" s="4" t="s">
        <v>36962</v>
      </c>
      <c r="B945" s="4" t="s">
        <v>30705</v>
      </c>
      <c r="C945" s="4" t="s">
        <v>13</v>
      </c>
      <c r="D945" s="4" t="s">
        <v>36963</v>
      </c>
      <c r="E945" s="4" t="s">
        <v>36964</v>
      </c>
      <c r="F945" s="4" t="s">
        <v>19021</v>
      </c>
      <c r="G945" s="4" t="s">
        <v>36965</v>
      </c>
      <c r="H945" s="4" t="s">
        <v>9453</v>
      </c>
      <c r="I945" s="4" t="n">
        <v>30.27603</v>
      </c>
      <c r="J945" s="4" t="n">
        <v>-90.98576</v>
      </c>
      <c r="K945" s="4" t="s">
        <v>36966</v>
      </c>
      <c r="L945" s="4" t="s">
        <v>36967</v>
      </c>
      <c r="M945" s="4" t="s">
        <v>32231</v>
      </c>
      <c r="N945" s="4" t="s">
        <v>32231</v>
      </c>
      <c r="O945" s="4" t="s">
        <v>32231</v>
      </c>
      <c r="P945" s="4" t="s">
        <v>32231</v>
      </c>
      <c r="Q945" s="4" t="s">
        <v>32231</v>
      </c>
      <c r="R945" s="4" t="s">
        <v>30596</v>
      </c>
      <c r="S945" s="4" t="s">
        <v>88</v>
      </c>
      <c r="T945" s="4" t="s">
        <v>30570</v>
      </c>
      <c r="U945" s="4" t="s">
        <v>30571</v>
      </c>
      <c r="V945" s="7" t="s">
        <v>36968</v>
      </c>
    </row>
    <row r="946" customFormat="false" ht="15" hidden="false" customHeight="false" outlineLevel="0" collapsed="false">
      <c r="A946" s="4" t="s">
        <v>36969</v>
      </c>
      <c r="B946" s="4" t="s">
        <v>36970</v>
      </c>
      <c r="C946" s="4" t="s">
        <v>13</v>
      </c>
      <c r="D946" s="4" t="s">
        <v>36971</v>
      </c>
      <c r="E946" s="4" t="s">
        <v>36972</v>
      </c>
      <c r="F946" s="4" t="s">
        <v>19021</v>
      </c>
      <c r="G946" s="4" t="s">
        <v>36973</v>
      </c>
      <c r="H946" s="4" t="s">
        <v>9453</v>
      </c>
      <c r="I946" s="4" t="n">
        <v>30.79043</v>
      </c>
      <c r="J946" s="4" t="n">
        <v>-91.37223</v>
      </c>
      <c r="K946" s="4" t="s">
        <v>36974</v>
      </c>
      <c r="L946" s="4" t="s">
        <v>36975</v>
      </c>
      <c r="M946" s="4" t="s">
        <v>30781</v>
      </c>
      <c r="N946" s="4" t="s">
        <v>30781</v>
      </c>
      <c r="O946" s="4" t="s">
        <v>30781</v>
      </c>
      <c r="P946" s="4" t="s">
        <v>30781</v>
      </c>
      <c r="Q946" s="4" t="s">
        <v>30870</v>
      </c>
      <c r="R946" s="4" t="s">
        <v>88</v>
      </c>
      <c r="S946" s="4" t="s">
        <v>88</v>
      </c>
      <c r="T946" s="4" t="s">
        <v>30570</v>
      </c>
      <c r="U946" s="4" t="s">
        <v>30571</v>
      </c>
      <c r="V946" s="7" t="s">
        <v>36976</v>
      </c>
    </row>
    <row r="947" customFormat="false" ht="15" hidden="false" customHeight="false" outlineLevel="0" collapsed="false">
      <c r="A947" s="4" t="s">
        <v>36977</v>
      </c>
      <c r="B947" s="4" t="s">
        <v>36978</v>
      </c>
      <c r="C947" s="4" t="s">
        <v>13</v>
      </c>
      <c r="D947" s="4" t="s">
        <v>36979</v>
      </c>
      <c r="E947" s="4" t="s">
        <v>19188</v>
      </c>
      <c r="F947" s="4" t="s">
        <v>19021</v>
      </c>
      <c r="G947" s="4" t="s">
        <v>36980</v>
      </c>
      <c r="H947" s="4" t="s">
        <v>9453</v>
      </c>
      <c r="I947" s="4" t="n">
        <v>32.41662</v>
      </c>
      <c r="J947" s="4" t="n">
        <v>-93.7319</v>
      </c>
      <c r="K947" s="4" t="s">
        <v>36981</v>
      </c>
      <c r="L947" s="4" t="s">
        <v>36982</v>
      </c>
      <c r="M947" s="4" t="s">
        <v>30588</v>
      </c>
      <c r="N947" s="4" t="s">
        <v>30588</v>
      </c>
      <c r="O947" s="4" t="s">
        <v>30588</v>
      </c>
      <c r="P947" s="4" t="s">
        <v>30588</v>
      </c>
      <c r="Q947" s="4" t="s">
        <v>30588</v>
      </c>
      <c r="R947" s="4" t="s">
        <v>88</v>
      </c>
      <c r="S947" s="4" t="s">
        <v>88</v>
      </c>
      <c r="T947" s="4" t="s">
        <v>30570</v>
      </c>
      <c r="U947" s="4" t="s">
        <v>30614</v>
      </c>
      <c r="V947" s="7" t="s">
        <v>36983</v>
      </c>
    </row>
    <row r="948" customFormat="false" ht="15" hidden="false" customHeight="false" outlineLevel="0" collapsed="false">
      <c r="A948" s="4" t="s">
        <v>36984</v>
      </c>
      <c r="B948" s="4" t="s">
        <v>36985</v>
      </c>
      <c r="C948" s="4" t="s">
        <v>13</v>
      </c>
      <c r="D948" s="4" t="s">
        <v>36986</v>
      </c>
      <c r="E948" s="4" t="s">
        <v>19198</v>
      </c>
      <c r="F948" s="4" t="s">
        <v>19021</v>
      </c>
      <c r="G948" s="4" t="s">
        <v>19199</v>
      </c>
      <c r="H948" s="4" t="s">
        <v>9453</v>
      </c>
      <c r="I948" s="4" t="n">
        <v>30.28722</v>
      </c>
      <c r="J948" s="4" t="n">
        <v>-89.74194</v>
      </c>
      <c r="K948" s="4" t="s">
        <v>36987</v>
      </c>
      <c r="L948" s="4" t="s">
        <v>36988</v>
      </c>
      <c r="M948" s="4" t="s">
        <v>31263</v>
      </c>
      <c r="N948" s="4" t="s">
        <v>31263</v>
      </c>
      <c r="O948" s="4" t="s">
        <v>31263</v>
      </c>
      <c r="P948" s="4" t="s">
        <v>31263</v>
      </c>
      <c r="Q948" s="4" t="s">
        <v>31263</v>
      </c>
      <c r="R948" s="4" t="s">
        <v>88</v>
      </c>
      <c r="S948" s="4" t="s">
        <v>88</v>
      </c>
      <c r="T948" s="4" t="s">
        <v>30570</v>
      </c>
      <c r="U948" s="4" t="s">
        <v>34424</v>
      </c>
      <c r="V948" s="7" t="s">
        <v>36989</v>
      </c>
    </row>
    <row r="949" customFormat="false" ht="15" hidden="false" customHeight="false" outlineLevel="0" collapsed="false">
      <c r="A949" s="4" t="s">
        <v>36990</v>
      </c>
      <c r="B949" s="4" t="s">
        <v>36991</v>
      </c>
      <c r="C949" s="4" t="s">
        <v>30584</v>
      </c>
      <c r="D949" s="4" t="s">
        <v>36992</v>
      </c>
      <c r="E949" s="4" t="s">
        <v>19198</v>
      </c>
      <c r="F949" s="4" t="s">
        <v>19021</v>
      </c>
      <c r="G949" s="4" t="s">
        <v>36993</v>
      </c>
      <c r="H949" s="4" t="s">
        <v>9453</v>
      </c>
      <c r="I949" s="4" t="n">
        <v>30.28687</v>
      </c>
      <c r="J949" s="4" t="n">
        <v>-89.77894</v>
      </c>
      <c r="K949" s="4" t="s">
        <v>36994</v>
      </c>
      <c r="L949" s="4" t="s">
        <v>36995</v>
      </c>
      <c r="M949" s="4" t="s">
        <v>36996</v>
      </c>
      <c r="N949" s="4" t="s">
        <v>36996</v>
      </c>
      <c r="O949" s="4" t="s">
        <v>36996</v>
      </c>
      <c r="P949" s="4" t="s">
        <v>36996</v>
      </c>
      <c r="Q949" s="4" t="s">
        <v>36996</v>
      </c>
      <c r="R949" s="4" t="s">
        <v>30596</v>
      </c>
      <c r="S949" s="4" t="s">
        <v>88</v>
      </c>
      <c r="T949" s="4" t="s">
        <v>30570</v>
      </c>
      <c r="U949" s="4" t="s">
        <v>30597</v>
      </c>
      <c r="V949" s="7" t="s">
        <v>36997</v>
      </c>
    </row>
    <row r="950" customFormat="false" ht="15" hidden="false" customHeight="false" outlineLevel="0" collapsed="false">
      <c r="A950" s="4" t="s">
        <v>36998</v>
      </c>
      <c r="B950" s="4" t="s">
        <v>36999</v>
      </c>
      <c r="C950" s="4" t="s">
        <v>13</v>
      </c>
      <c r="D950" s="4" t="s">
        <v>37000</v>
      </c>
      <c r="E950" s="4" t="s">
        <v>37001</v>
      </c>
      <c r="F950" s="4" t="s">
        <v>19021</v>
      </c>
      <c r="G950" s="4" t="s">
        <v>37002</v>
      </c>
      <c r="H950" s="4" t="s">
        <v>9453</v>
      </c>
      <c r="I950" s="4" t="n">
        <v>32.51582</v>
      </c>
      <c r="J950" s="4" t="n">
        <v>-92.15286</v>
      </c>
      <c r="K950" s="4" t="s">
        <v>37003</v>
      </c>
      <c r="L950" s="4" t="s">
        <v>37004</v>
      </c>
      <c r="M950" s="4" t="s">
        <v>37005</v>
      </c>
      <c r="N950" s="4" t="s">
        <v>37005</v>
      </c>
      <c r="O950" s="4" t="s">
        <v>37005</v>
      </c>
      <c r="P950" s="4" t="s">
        <v>37005</v>
      </c>
      <c r="Q950" s="4" t="s">
        <v>37005</v>
      </c>
      <c r="R950" s="4" t="s">
        <v>88</v>
      </c>
      <c r="S950" s="4" t="s">
        <v>88</v>
      </c>
      <c r="T950" s="4" t="s">
        <v>30570</v>
      </c>
      <c r="U950" s="4" t="s">
        <v>30614</v>
      </c>
      <c r="V950" s="7" t="s">
        <v>37006</v>
      </c>
    </row>
    <row r="951" customFormat="false" ht="15" hidden="false" customHeight="false" outlineLevel="0" collapsed="false">
      <c r="A951" s="4" t="s">
        <v>37007</v>
      </c>
      <c r="B951" s="4" t="s">
        <v>37008</v>
      </c>
      <c r="C951" s="4" t="s">
        <v>13</v>
      </c>
      <c r="D951" s="4" t="s">
        <v>37009</v>
      </c>
      <c r="E951" s="4" t="s">
        <v>37010</v>
      </c>
      <c r="F951" s="4" t="s">
        <v>19217</v>
      </c>
      <c r="G951" s="4" t="s">
        <v>37011</v>
      </c>
      <c r="H951" s="4" t="s">
        <v>9453</v>
      </c>
      <c r="I951" s="4" t="n">
        <v>42.08183</v>
      </c>
      <c r="J951" s="4" t="n">
        <v>-72.58896</v>
      </c>
      <c r="K951" s="4" t="s">
        <v>37012</v>
      </c>
      <c r="L951" s="4" t="s">
        <v>37013</v>
      </c>
      <c r="M951" s="4" t="s">
        <v>37014</v>
      </c>
      <c r="N951" s="4" t="s">
        <v>37014</v>
      </c>
      <c r="O951" s="4" t="s">
        <v>37014</v>
      </c>
      <c r="P951" s="4" t="s">
        <v>37014</v>
      </c>
      <c r="Q951" s="4" t="s">
        <v>88</v>
      </c>
      <c r="R951" s="4" t="s">
        <v>88</v>
      </c>
      <c r="S951" s="4" t="s">
        <v>88</v>
      </c>
      <c r="T951" s="4" t="s">
        <v>30570</v>
      </c>
      <c r="U951" s="4" t="s">
        <v>32185</v>
      </c>
      <c r="V951" s="7" t="s">
        <v>37015</v>
      </c>
    </row>
    <row r="952" customFormat="false" ht="15" hidden="false" customHeight="false" outlineLevel="0" collapsed="false">
      <c r="A952" s="4" t="s">
        <v>37016</v>
      </c>
      <c r="B952" s="4" t="s">
        <v>37017</v>
      </c>
      <c r="C952" s="4" t="s">
        <v>13</v>
      </c>
      <c r="D952" s="4" t="s">
        <v>37018</v>
      </c>
      <c r="E952" s="4" t="s">
        <v>37019</v>
      </c>
      <c r="F952" s="4" t="s">
        <v>19217</v>
      </c>
      <c r="G952" s="4" t="s">
        <v>37020</v>
      </c>
      <c r="H952" s="4" t="s">
        <v>9453</v>
      </c>
      <c r="I952" s="4" t="n">
        <v>42.27503</v>
      </c>
      <c r="J952" s="4" t="n">
        <v>-72.40923</v>
      </c>
      <c r="K952" s="4" t="s">
        <v>37021</v>
      </c>
      <c r="L952" s="4" t="s">
        <v>37022</v>
      </c>
      <c r="M952" s="4" t="s">
        <v>31555</v>
      </c>
      <c r="N952" s="4" t="s">
        <v>31555</v>
      </c>
      <c r="O952" s="4" t="s">
        <v>31555</v>
      </c>
      <c r="P952" s="4" t="s">
        <v>31555</v>
      </c>
      <c r="Q952" s="4" t="s">
        <v>31555</v>
      </c>
      <c r="R952" s="4" t="s">
        <v>88</v>
      </c>
      <c r="S952" s="4" t="s">
        <v>88</v>
      </c>
      <c r="T952" s="4" t="s">
        <v>30570</v>
      </c>
      <c r="U952" s="4" t="s">
        <v>31070</v>
      </c>
      <c r="V952" s="7" t="s">
        <v>37023</v>
      </c>
    </row>
    <row r="953" customFormat="false" ht="15" hidden="false" customHeight="false" outlineLevel="0" collapsed="false">
      <c r="A953" s="4" t="s">
        <v>37024</v>
      </c>
      <c r="B953" s="4" t="s">
        <v>37025</v>
      </c>
      <c r="C953" s="4" t="s">
        <v>13</v>
      </c>
      <c r="D953" s="4" t="s">
        <v>37026</v>
      </c>
      <c r="E953" s="4" t="s">
        <v>37019</v>
      </c>
      <c r="F953" s="4" t="s">
        <v>19217</v>
      </c>
      <c r="G953" s="4" t="s">
        <v>37020</v>
      </c>
      <c r="H953" s="4" t="s">
        <v>9453</v>
      </c>
      <c r="I953" s="4" t="n">
        <v>42.28811</v>
      </c>
      <c r="J953" s="4" t="n">
        <v>-72.40223</v>
      </c>
      <c r="K953" s="4" t="s">
        <v>37027</v>
      </c>
      <c r="L953" s="4" t="s">
        <v>37028</v>
      </c>
      <c r="M953" s="4" t="s">
        <v>31197</v>
      </c>
      <c r="N953" s="4" t="s">
        <v>31197</v>
      </c>
      <c r="O953" s="4" t="s">
        <v>31197</v>
      </c>
      <c r="P953" s="4" t="s">
        <v>31197</v>
      </c>
      <c r="Q953" s="4" t="s">
        <v>31197</v>
      </c>
      <c r="R953" s="4" t="s">
        <v>88</v>
      </c>
      <c r="S953" s="4" t="s">
        <v>88</v>
      </c>
      <c r="T953" s="4" t="s">
        <v>30570</v>
      </c>
      <c r="U953" s="4" t="s">
        <v>31070</v>
      </c>
      <c r="V953" s="7" t="s">
        <v>37029</v>
      </c>
    </row>
    <row r="954" customFormat="false" ht="15" hidden="false" customHeight="false" outlineLevel="0" collapsed="false">
      <c r="A954" s="4" t="s">
        <v>37030</v>
      </c>
      <c r="B954" s="4" t="s">
        <v>37031</v>
      </c>
      <c r="C954" s="4" t="s">
        <v>13</v>
      </c>
      <c r="D954" s="4" t="s">
        <v>37032</v>
      </c>
      <c r="E954" s="4" t="s">
        <v>37033</v>
      </c>
      <c r="F954" s="4" t="s">
        <v>19217</v>
      </c>
      <c r="G954" s="4" t="s">
        <v>37034</v>
      </c>
      <c r="H954" s="4" t="s">
        <v>9453</v>
      </c>
      <c r="I954" s="4" t="n">
        <v>42.67183</v>
      </c>
      <c r="J954" s="4" t="n">
        <v>-71.29424</v>
      </c>
      <c r="K954" s="4" t="s">
        <v>37035</v>
      </c>
      <c r="L954" s="4" t="s">
        <v>37036</v>
      </c>
      <c r="M954" s="4" t="s">
        <v>37037</v>
      </c>
      <c r="N954" s="4" t="s">
        <v>37037</v>
      </c>
      <c r="O954" s="4" t="s">
        <v>37037</v>
      </c>
      <c r="P954" s="4" t="s">
        <v>37037</v>
      </c>
      <c r="Q954" s="4" t="s">
        <v>37037</v>
      </c>
      <c r="R954" s="4" t="s">
        <v>33203</v>
      </c>
      <c r="S954" s="4" t="s">
        <v>30639</v>
      </c>
      <c r="T954" s="4" t="s">
        <v>30570</v>
      </c>
      <c r="U954" s="4" t="s">
        <v>33853</v>
      </c>
      <c r="V954" s="7" t="s">
        <v>37038</v>
      </c>
    </row>
    <row r="955" customFormat="false" ht="15" hidden="false" customHeight="false" outlineLevel="0" collapsed="false">
      <c r="A955" s="4" t="s">
        <v>37039</v>
      </c>
      <c r="B955" s="4" t="s">
        <v>37040</v>
      </c>
      <c r="C955" s="4" t="s">
        <v>13</v>
      </c>
      <c r="D955" s="4" t="s">
        <v>37041</v>
      </c>
      <c r="E955" s="4" t="s">
        <v>37042</v>
      </c>
      <c r="F955" s="4" t="s">
        <v>19217</v>
      </c>
      <c r="G955" s="4" t="s">
        <v>37043</v>
      </c>
      <c r="H955" s="4" t="s">
        <v>9453</v>
      </c>
      <c r="I955" s="4" t="n">
        <v>42.0428</v>
      </c>
      <c r="J955" s="4" t="n">
        <v>-72.5291</v>
      </c>
      <c r="K955" s="4" t="s">
        <v>37044</v>
      </c>
      <c r="L955" s="4" t="s">
        <v>37045</v>
      </c>
      <c r="M955" s="4" t="s">
        <v>37046</v>
      </c>
      <c r="N955" s="4" t="s">
        <v>37046</v>
      </c>
      <c r="O955" s="4" t="s">
        <v>37046</v>
      </c>
      <c r="P955" s="4" t="s">
        <v>37046</v>
      </c>
      <c r="Q955" s="4" t="s">
        <v>37046</v>
      </c>
      <c r="R955" s="4" t="s">
        <v>88</v>
      </c>
      <c r="S955" s="4" t="s">
        <v>88</v>
      </c>
      <c r="T955" s="4" t="s">
        <v>30570</v>
      </c>
      <c r="U955" s="4" t="s">
        <v>33853</v>
      </c>
      <c r="V955" s="7" t="s">
        <v>37047</v>
      </c>
    </row>
    <row r="956" customFormat="false" ht="15" hidden="false" customHeight="false" outlineLevel="0" collapsed="false">
      <c r="A956" s="4" t="s">
        <v>37048</v>
      </c>
      <c r="B956" s="4" t="s">
        <v>37049</v>
      </c>
      <c r="C956" s="4" t="s">
        <v>13</v>
      </c>
      <c r="D956" s="4" t="s">
        <v>37050</v>
      </c>
      <c r="E956" s="4" t="s">
        <v>19389</v>
      </c>
      <c r="F956" s="4" t="s">
        <v>19217</v>
      </c>
      <c r="G956" s="4" t="s">
        <v>19390</v>
      </c>
      <c r="H956" s="4" t="s">
        <v>9453</v>
      </c>
      <c r="I956" s="4" t="n">
        <v>41.71572</v>
      </c>
      <c r="J956" s="4" t="n">
        <v>-71.14007</v>
      </c>
      <c r="K956" s="4" t="s">
        <v>37051</v>
      </c>
      <c r="L956" s="4" t="s">
        <v>37052</v>
      </c>
      <c r="M956" s="4" t="s">
        <v>37053</v>
      </c>
      <c r="N956" s="4" t="s">
        <v>37053</v>
      </c>
      <c r="O956" s="4" t="s">
        <v>37053</v>
      </c>
      <c r="P956" s="4" t="s">
        <v>37053</v>
      </c>
      <c r="Q956" s="4" t="s">
        <v>37053</v>
      </c>
      <c r="R956" s="4" t="s">
        <v>88</v>
      </c>
      <c r="S956" s="4" t="s">
        <v>88</v>
      </c>
      <c r="T956" s="4" t="s">
        <v>30570</v>
      </c>
      <c r="U956" s="4" t="s">
        <v>34079</v>
      </c>
      <c r="V956" s="7" t="s">
        <v>37054</v>
      </c>
    </row>
    <row r="957" customFormat="false" ht="15" hidden="false" customHeight="false" outlineLevel="0" collapsed="false">
      <c r="A957" s="4" t="s">
        <v>37055</v>
      </c>
      <c r="B957" s="4" t="s">
        <v>37056</v>
      </c>
      <c r="C957" s="4" t="s">
        <v>13</v>
      </c>
      <c r="D957" s="4" t="s">
        <v>37057</v>
      </c>
      <c r="E957" s="4" t="s">
        <v>19429</v>
      </c>
      <c r="F957" s="4" t="s">
        <v>19217</v>
      </c>
      <c r="G957" s="4" t="s">
        <v>37058</v>
      </c>
      <c r="H957" s="4" t="s">
        <v>9453</v>
      </c>
      <c r="I957" s="4" t="n">
        <v>42.30473</v>
      </c>
      <c r="J957" s="4" t="n">
        <v>-71.40384</v>
      </c>
      <c r="K957" s="4" t="s">
        <v>37059</v>
      </c>
      <c r="L957" s="4" t="s">
        <v>37060</v>
      </c>
      <c r="M957" s="4" t="s">
        <v>36287</v>
      </c>
      <c r="N957" s="4" t="s">
        <v>36287</v>
      </c>
      <c r="O957" s="4" t="s">
        <v>36287</v>
      </c>
      <c r="P957" s="4" t="s">
        <v>36287</v>
      </c>
      <c r="Q957" s="4" t="s">
        <v>36287</v>
      </c>
      <c r="R957" s="4" t="s">
        <v>88</v>
      </c>
      <c r="S957" s="4" t="s">
        <v>88</v>
      </c>
      <c r="T957" s="4" t="s">
        <v>30570</v>
      </c>
      <c r="U957" s="4" t="s">
        <v>33853</v>
      </c>
      <c r="V957" s="7" t="s">
        <v>37061</v>
      </c>
    </row>
    <row r="958" customFormat="false" ht="15" hidden="false" customHeight="false" outlineLevel="0" collapsed="false">
      <c r="A958" s="4" t="s">
        <v>37062</v>
      </c>
      <c r="B958" s="4" t="s">
        <v>37063</v>
      </c>
      <c r="C958" s="4" t="s">
        <v>30584</v>
      </c>
      <c r="D958" s="4" t="s">
        <v>37064</v>
      </c>
      <c r="E958" s="4" t="s">
        <v>19429</v>
      </c>
      <c r="F958" s="4" t="s">
        <v>19217</v>
      </c>
      <c r="G958" s="4" t="s">
        <v>37058</v>
      </c>
      <c r="H958" s="4" t="s">
        <v>9453</v>
      </c>
      <c r="I958" s="4" t="n">
        <v>42.2984</v>
      </c>
      <c r="J958" s="4" t="n">
        <v>-71.42349</v>
      </c>
      <c r="K958" s="4" t="s">
        <v>37065</v>
      </c>
      <c r="L958" s="4" t="s">
        <v>37066</v>
      </c>
      <c r="M958" s="4" t="s">
        <v>33607</v>
      </c>
      <c r="N958" s="4" t="s">
        <v>33607</v>
      </c>
      <c r="O958" s="4" t="s">
        <v>33607</v>
      </c>
      <c r="P958" s="4" t="s">
        <v>33607</v>
      </c>
      <c r="Q958" s="4" t="s">
        <v>33607</v>
      </c>
      <c r="R958" s="4" t="s">
        <v>88</v>
      </c>
      <c r="S958" s="4" t="s">
        <v>88</v>
      </c>
      <c r="T958" s="4" t="s">
        <v>30570</v>
      </c>
      <c r="U958" s="4" t="s">
        <v>30597</v>
      </c>
      <c r="V958" s="7" t="s">
        <v>37067</v>
      </c>
    </row>
    <row r="959" customFormat="false" ht="15" hidden="false" customHeight="false" outlineLevel="0" collapsed="false">
      <c r="A959" s="4" t="s">
        <v>37068</v>
      </c>
      <c r="B959" s="4" t="s">
        <v>37069</v>
      </c>
      <c r="C959" s="4" t="s">
        <v>13</v>
      </c>
      <c r="D959" s="4" t="s">
        <v>37070</v>
      </c>
      <c r="E959" s="4" t="s">
        <v>18711</v>
      </c>
      <c r="F959" s="4" t="s">
        <v>19217</v>
      </c>
      <c r="G959" s="4" t="s">
        <v>37071</v>
      </c>
      <c r="H959" s="4" t="s">
        <v>9453</v>
      </c>
      <c r="I959" s="4" t="n">
        <v>42.59627</v>
      </c>
      <c r="J959" s="4" t="n">
        <v>-72.59069</v>
      </c>
      <c r="K959" s="4" t="s">
        <v>37072</v>
      </c>
      <c r="L959" s="4" t="s">
        <v>37073</v>
      </c>
      <c r="M959" s="4" t="s">
        <v>30833</v>
      </c>
      <c r="N959" s="4" t="s">
        <v>30833</v>
      </c>
      <c r="O959" s="4" t="s">
        <v>30833</v>
      </c>
      <c r="P959" s="4" t="s">
        <v>30833</v>
      </c>
      <c r="Q959" s="4" t="s">
        <v>30833</v>
      </c>
      <c r="R959" s="4" t="s">
        <v>32025</v>
      </c>
      <c r="S959" s="4" t="s">
        <v>88</v>
      </c>
      <c r="T959" s="4" t="s">
        <v>30570</v>
      </c>
      <c r="U959" s="4" t="s">
        <v>33853</v>
      </c>
      <c r="V959" s="7" t="s">
        <v>37074</v>
      </c>
    </row>
    <row r="960" customFormat="false" ht="15" hidden="false" customHeight="false" outlineLevel="0" collapsed="false">
      <c r="A960" s="4" t="s">
        <v>37075</v>
      </c>
      <c r="B960" s="4" t="s">
        <v>37076</v>
      </c>
      <c r="C960" s="4" t="s">
        <v>13</v>
      </c>
      <c r="D960" s="4" t="s">
        <v>37077</v>
      </c>
      <c r="E960" s="4" t="s">
        <v>18711</v>
      </c>
      <c r="F960" s="4" t="s">
        <v>19217</v>
      </c>
      <c r="G960" s="4" t="s">
        <v>37071</v>
      </c>
      <c r="H960" s="4" t="s">
        <v>9453</v>
      </c>
      <c r="I960" s="4" t="n">
        <v>42.59494</v>
      </c>
      <c r="J960" s="4" t="n">
        <v>-72.593</v>
      </c>
      <c r="K960" s="4" t="s">
        <v>37078</v>
      </c>
      <c r="L960" s="4" t="s">
        <v>37079</v>
      </c>
      <c r="M960" s="4" t="s">
        <v>30717</v>
      </c>
      <c r="N960" s="4" t="s">
        <v>30717</v>
      </c>
      <c r="O960" s="4" t="s">
        <v>30717</v>
      </c>
      <c r="P960" s="4" t="s">
        <v>30717</v>
      </c>
      <c r="Q960" s="4" t="s">
        <v>30717</v>
      </c>
      <c r="R960" s="4" t="s">
        <v>88</v>
      </c>
      <c r="S960" s="4" t="s">
        <v>88</v>
      </c>
      <c r="T960" s="4" t="s">
        <v>30570</v>
      </c>
      <c r="U960" s="4" t="s">
        <v>32185</v>
      </c>
      <c r="V960" s="7" t="s">
        <v>37080</v>
      </c>
    </row>
    <row r="961" customFormat="false" ht="15" hidden="false" customHeight="false" outlineLevel="0" collapsed="false">
      <c r="A961" s="4" t="s">
        <v>37081</v>
      </c>
      <c r="B961" s="4" t="s">
        <v>37082</v>
      </c>
      <c r="C961" s="4" t="s">
        <v>13</v>
      </c>
      <c r="D961" s="4" t="s">
        <v>37083</v>
      </c>
      <c r="E961" s="4" t="s">
        <v>37084</v>
      </c>
      <c r="F961" s="4" t="s">
        <v>19217</v>
      </c>
      <c r="G961" s="4" t="s">
        <v>37085</v>
      </c>
      <c r="H961" s="4" t="s">
        <v>9453</v>
      </c>
      <c r="I961" s="4" t="n">
        <v>42.05955</v>
      </c>
      <c r="J961" s="4" t="n">
        <v>-72.53755</v>
      </c>
      <c r="K961" s="4" t="s">
        <v>37086</v>
      </c>
      <c r="L961" s="4" t="s">
        <v>37087</v>
      </c>
      <c r="M961" s="4" t="s">
        <v>31410</v>
      </c>
      <c r="N961" s="4" t="s">
        <v>31410</v>
      </c>
      <c r="O961" s="4" t="s">
        <v>31410</v>
      </c>
      <c r="P961" s="4" t="s">
        <v>31410</v>
      </c>
      <c r="Q961" s="4" t="s">
        <v>31410</v>
      </c>
      <c r="R961" s="4" t="s">
        <v>33203</v>
      </c>
      <c r="S961" s="4" t="s">
        <v>88</v>
      </c>
      <c r="T961" s="4" t="s">
        <v>30570</v>
      </c>
      <c r="U961" s="4" t="s">
        <v>33853</v>
      </c>
      <c r="V961" s="7" t="s">
        <v>37088</v>
      </c>
    </row>
    <row r="962" customFormat="false" ht="15" hidden="false" customHeight="false" outlineLevel="0" collapsed="false">
      <c r="A962" s="4" t="s">
        <v>37089</v>
      </c>
      <c r="B962" s="4" t="s">
        <v>37090</v>
      </c>
      <c r="C962" s="4" t="s">
        <v>13</v>
      </c>
      <c r="D962" s="4" t="s">
        <v>37091</v>
      </c>
      <c r="E962" s="4" t="s">
        <v>19513</v>
      </c>
      <c r="F962" s="4" t="s">
        <v>19217</v>
      </c>
      <c r="G962" s="4" t="s">
        <v>37092</v>
      </c>
      <c r="H962" s="4" t="s">
        <v>9453</v>
      </c>
      <c r="I962" s="4" t="n">
        <v>42.64626</v>
      </c>
      <c r="J962" s="4" t="n">
        <v>-71.34203</v>
      </c>
      <c r="K962" s="4" t="s">
        <v>37093</v>
      </c>
      <c r="L962" s="4" t="s">
        <v>37094</v>
      </c>
      <c r="M962" s="4" t="s">
        <v>37095</v>
      </c>
      <c r="N962" s="4" t="s">
        <v>37095</v>
      </c>
      <c r="O962" s="4" t="s">
        <v>37095</v>
      </c>
      <c r="P962" s="4" t="s">
        <v>37095</v>
      </c>
      <c r="Q962" s="4" t="s">
        <v>37095</v>
      </c>
      <c r="R962" s="4" t="s">
        <v>37096</v>
      </c>
      <c r="S962" s="4" t="s">
        <v>88</v>
      </c>
      <c r="T962" s="4" t="s">
        <v>30570</v>
      </c>
      <c r="U962" s="4" t="s">
        <v>33853</v>
      </c>
      <c r="V962" s="7" t="s">
        <v>37097</v>
      </c>
    </row>
    <row r="963" customFormat="false" ht="15" hidden="false" customHeight="false" outlineLevel="0" collapsed="false">
      <c r="A963" s="4" t="s">
        <v>37098</v>
      </c>
      <c r="B963" s="4" t="s">
        <v>37099</v>
      </c>
      <c r="C963" s="4" t="s">
        <v>13</v>
      </c>
      <c r="D963" s="4" t="s">
        <v>26237</v>
      </c>
      <c r="E963" s="4" t="s">
        <v>19513</v>
      </c>
      <c r="F963" s="4" t="s">
        <v>19217</v>
      </c>
      <c r="G963" s="4" t="s">
        <v>19514</v>
      </c>
      <c r="H963" s="4" t="s">
        <v>9453</v>
      </c>
      <c r="I963" s="4" t="n">
        <v>42.64557</v>
      </c>
      <c r="J963" s="4" t="n">
        <v>-71.30019</v>
      </c>
      <c r="K963" s="4" t="s">
        <v>37100</v>
      </c>
      <c r="L963" s="4" t="s">
        <v>37101</v>
      </c>
      <c r="M963" s="4" t="s">
        <v>31276</v>
      </c>
      <c r="N963" s="4" t="s">
        <v>31276</v>
      </c>
      <c r="O963" s="4" t="s">
        <v>31276</v>
      </c>
      <c r="P963" s="4" t="s">
        <v>31276</v>
      </c>
      <c r="Q963" s="4" t="s">
        <v>31276</v>
      </c>
      <c r="R963" s="4" t="s">
        <v>88</v>
      </c>
      <c r="S963" s="4" t="s">
        <v>88</v>
      </c>
      <c r="T963" s="4" t="s">
        <v>30570</v>
      </c>
      <c r="U963" s="4" t="s">
        <v>33853</v>
      </c>
      <c r="V963" s="7" t="s">
        <v>37102</v>
      </c>
    </row>
    <row r="964" customFormat="false" ht="15" hidden="false" customHeight="false" outlineLevel="0" collapsed="false">
      <c r="A964" s="4" t="s">
        <v>37103</v>
      </c>
      <c r="B964" s="4" t="s">
        <v>37104</v>
      </c>
      <c r="C964" s="4" t="s">
        <v>13</v>
      </c>
      <c r="D964" s="4" t="s">
        <v>37105</v>
      </c>
      <c r="E964" s="4" t="s">
        <v>21948</v>
      </c>
      <c r="F964" s="4" t="s">
        <v>19217</v>
      </c>
      <c r="G964" s="4" t="s">
        <v>37106</v>
      </c>
      <c r="H964" s="4" t="s">
        <v>9453</v>
      </c>
      <c r="I964" s="4" t="n">
        <v>42.42614</v>
      </c>
      <c r="J964" s="4" t="n">
        <v>-71.11157</v>
      </c>
      <c r="K964" s="4" t="s">
        <v>37107</v>
      </c>
      <c r="L964" s="4" t="s">
        <v>37108</v>
      </c>
      <c r="M964" s="4" t="s">
        <v>31410</v>
      </c>
      <c r="N964" s="4" t="s">
        <v>31410</v>
      </c>
      <c r="O964" s="4" t="s">
        <v>31410</v>
      </c>
      <c r="P964" s="4" t="s">
        <v>31410</v>
      </c>
      <c r="Q964" s="4" t="s">
        <v>31410</v>
      </c>
      <c r="R964" s="4" t="s">
        <v>88</v>
      </c>
      <c r="S964" s="4" t="s">
        <v>88</v>
      </c>
      <c r="T964" s="4" t="s">
        <v>30570</v>
      </c>
      <c r="U964" s="4" t="s">
        <v>31070</v>
      </c>
      <c r="V964" s="7" t="s">
        <v>37109</v>
      </c>
    </row>
    <row r="965" customFormat="false" ht="15" hidden="false" customHeight="false" outlineLevel="0" collapsed="false">
      <c r="A965" s="4" t="s">
        <v>37110</v>
      </c>
      <c r="B965" s="4" t="s">
        <v>37111</v>
      </c>
      <c r="C965" s="4" t="s">
        <v>13</v>
      </c>
      <c r="D965" s="4" t="s">
        <v>37112</v>
      </c>
      <c r="E965" s="4" t="s">
        <v>19543</v>
      </c>
      <c r="F965" s="4" t="s">
        <v>19217</v>
      </c>
      <c r="G965" s="4" t="s">
        <v>19544</v>
      </c>
      <c r="H965" s="4" t="s">
        <v>9453</v>
      </c>
      <c r="I965" s="4" t="n">
        <v>42.45862</v>
      </c>
      <c r="J965" s="4" t="n">
        <v>-71.06066</v>
      </c>
      <c r="K965" s="4" t="s">
        <v>37113</v>
      </c>
      <c r="L965" s="4" t="s">
        <v>37114</v>
      </c>
      <c r="M965" s="4" t="s">
        <v>30693</v>
      </c>
      <c r="N965" s="4" t="s">
        <v>30693</v>
      </c>
      <c r="O965" s="4" t="s">
        <v>30693</v>
      </c>
      <c r="P965" s="4" t="s">
        <v>30693</v>
      </c>
      <c r="Q965" s="4" t="s">
        <v>30693</v>
      </c>
      <c r="R965" s="4" t="s">
        <v>88</v>
      </c>
      <c r="S965" s="4" t="s">
        <v>88</v>
      </c>
      <c r="T965" s="4" t="s">
        <v>30570</v>
      </c>
      <c r="U965" s="4" t="s">
        <v>31070</v>
      </c>
      <c r="V965" s="7" t="s">
        <v>37115</v>
      </c>
    </row>
    <row r="966" customFormat="false" ht="15" hidden="false" customHeight="false" outlineLevel="0" collapsed="false">
      <c r="A966" s="4" t="s">
        <v>37116</v>
      </c>
      <c r="B966" s="4" t="s">
        <v>37117</v>
      </c>
      <c r="C966" s="4" t="s">
        <v>13</v>
      </c>
      <c r="D966" s="4" t="s">
        <v>37118</v>
      </c>
      <c r="E966" s="4" t="s">
        <v>19543</v>
      </c>
      <c r="F966" s="4" t="s">
        <v>19217</v>
      </c>
      <c r="G966" s="4" t="s">
        <v>19544</v>
      </c>
      <c r="H966" s="4" t="s">
        <v>9453</v>
      </c>
      <c r="I966" s="4" t="n">
        <v>42.46041</v>
      </c>
      <c r="J966" s="4" t="n">
        <v>-71.06101</v>
      </c>
      <c r="K966" s="4" t="s">
        <v>37119</v>
      </c>
      <c r="L966" s="4" t="s">
        <v>37120</v>
      </c>
      <c r="M966" s="4" t="s">
        <v>35061</v>
      </c>
      <c r="N966" s="4" t="s">
        <v>35061</v>
      </c>
      <c r="O966" s="4" t="s">
        <v>35061</v>
      </c>
      <c r="P966" s="4" t="s">
        <v>35061</v>
      </c>
      <c r="Q966" s="4" t="s">
        <v>35061</v>
      </c>
      <c r="R966" s="4" t="s">
        <v>30870</v>
      </c>
      <c r="S966" s="4" t="s">
        <v>30870</v>
      </c>
      <c r="T966" s="4" t="s">
        <v>30570</v>
      </c>
      <c r="U966" s="4" t="s">
        <v>31070</v>
      </c>
      <c r="V966" s="7" t="s">
        <v>37121</v>
      </c>
    </row>
    <row r="967" customFormat="false" ht="15" hidden="false" customHeight="false" outlineLevel="0" collapsed="false">
      <c r="A967" s="4" t="s">
        <v>37122</v>
      </c>
      <c r="B967" s="4" t="s">
        <v>37123</v>
      </c>
      <c r="C967" s="4" t="s">
        <v>13</v>
      </c>
      <c r="D967" s="4" t="s">
        <v>37124</v>
      </c>
      <c r="E967" s="4" t="s">
        <v>19552</v>
      </c>
      <c r="F967" s="4" t="s">
        <v>19217</v>
      </c>
      <c r="G967" s="4" t="s">
        <v>19553</v>
      </c>
      <c r="H967" s="4" t="s">
        <v>9453</v>
      </c>
      <c r="I967" s="4" t="n">
        <v>42.74735</v>
      </c>
      <c r="J967" s="4" t="n">
        <v>-71.12921</v>
      </c>
      <c r="K967" s="4" t="s">
        <v>37125</v>
      </c>
      <c r="L967" s="4" t="s">
        <v>37126</v>
      </c>
      <c r="M967" s="4" t="s">
        <v>33466</v>
      </c>
      <c r="N967" s="4" t="s">
        <v>33466</v>
      </c>
      <c r="O967" s="4" t="s">
        <v>33466</v>
      </c>
      <c r="P967" s="4" t="s">
        <v>33466</v>
      </c>
      <c r="Q967" s="4" t="s">
        <v>33466</v>
      </c>
      <c r="R967" s="4" t="s">
        <v>32557</v>
      </c>
      <c r="S967" s="4" t="s">
        <v>88</v>
      </c>
      <c r="T967" s="4" t="s">
        <v>30570</v>
      </c>
      <c r="U967" s="4" t="s">
        <v>30597</v>
      </c>
      <c r="V967" s="7" t="s">
        <v>37127</v>
      </c>
    </row>
    <row r="968" customFormat="false" ht="15" hidden="false" customHeight="false" outlineLevel="0" collapsed="false">
      <c r="A968" s="4" t="s">
        <v>37128</v>
      </c>
      <c r="B968" s="4" t="s">
        <v>37129</v>
      </c>
      <c r="C968" s="4" t="s">
        <v>13</v>
      </c>
      <c r="D968" s="4" t="s">
        <v>37130</v>
      </c>
      <c r="E968" s="4" t="s">
        <v>37131</v>
      </c>
      <c r="F968" s="4" t="s">
        <v>19217</v>
      </c>
      <c r="G968" s="4" t="s">
        <v>37132</v>
      </c>
      <c r="H968" s="4" t="s">
        <v>9453</v>
      </c>
      <c r="I968" s="4" t="n">
        <v>42.58056</v>
      </c>
      <c r="J968" s="4" t="n">
        <v>-71.28921</v>
      </c>
      <c r="K968" s="4" t="s">
        <v>37133</v>
      </c>
      <c r="L968" s="4" t="s">
        <v>37134</v>
      </c>
      <c r="M968" s="4" t="s">
        <v>37135</v>
      </c>
      <c r="N968" s="4" t="s">
        <v>37135</v>
      </c>
      <c r="O968" s="4" t="s">
        <v>37135</v>
      </c>
      <c r="P968" s="4" t="s">
        <v>37135</v>
      </c>
      <c r="Q968" s="4" t="s">
        <v>37135</v>
      </c>
      <c r="R968" s="4" t="s">
        <v>33203</v>
      </c>
      <c r="S968" s="4" t="s">
        <v>88</v>
      </c>
      <c r="T968" s="4" t="s">
        <v>30570</v>
      </c>
      <c r="U968" s="4" t="s">
        <v>31070</v>
      </c>
      <c r="V968" s="7" t="s">
        <v>37136</v>
      </c>
    </row>
    <row r="969" customFormat="false" ht="15" hidden="false" customHeight="false" outlineLevel="0" collapsed="false">
      <c r="A969" s="4" t="s">
        <v>37137</v>
      </c>
      <c r="B969" s="4" t="s">
        <v>37138</v>
      </c>
      <c r="C969" s="4" t="s">
        <v>13</v>
      </c>
      <c r="D969" s="4" t="s">
        <v>37139</v>
      </c>
      <c r="E969" s="4" t="s">
        <v>37140</v>
      </c>
      <c r="F969" s="4" t="s">
        <v>19217</v>
      </c>
      <c r="G969" s="4" t="s">
        <v>37141</v>
      </c>
      <c r="H969" s="4" t="s">
        <v>9453</v>
      </c>
      <c r="I969" s="4" t="n">
        <v>42.62694</v>
      </c>
      <c r="J969" s="4" t="n">
        <v>-71.36657</v>
      </c>
      <c r="K969" s="4" t="s">
        <v>37142</v>
      </c>
      <c r="L969" s="4" t="s">
        <v>37143</v>
      </c>
      <c r="M969" s="4" t="s">
        <v>37095</v>
      </c>
      <c r="N969" s="4" t="s">
        <v>37095</v>
      </c>
      <c r="O969" s="4" t="s">
        <v>37095</v>
      </c>
      <c r="P969" s="4" t="s">
        <v>37095</v>
      </c>
      <c r="Q969" s="4" t="s">
        <v>37095</v>
      </c>
      <c r="R969" s="4" t="s">
        <v>37096</v>
      </c>
      <c r="S969" s="4" t="s">
        <v>88</v>
      </c>
      <c r="T969" s="4" t="s">
        <v>30570</v>
      </c>
      <c r="U969" s="4" t="s">
        <v>33853</v>
      </c>
      <c r="V969" s="7" t="s">
        <v>37144</v>
      </c>
    </row>
    <row r="970" customFormat="false" ht="15" hidden="false" customHeight="false" outlineLevel="0" collapsed="false">
      <c r="A970" s="4" t="s">
        <v>37145</v>
      </c>
      <c r="B970" s="4" t="s">
        <v>37146</v>
      </c>
      <c r="C970" s="4" t="s">
        <v>13</v>
      </c>
      <c r="D970" s="4" t="s">
        <v>37147</v>
      </c>
      <c r="E970" s="4" t="s">
        <v>8355</v>
      </c>
      <c r="F970" s="4" t="s">
        <v>19217</v>
      </c>
      <c r="G970" s="4" t="s">
        <v>19626</v>
      </c>
      <c r="H970" s="4" t="s">
        <v>9453</v>
      </c>
      <c r="I970" s="4" t="n">
        <v>42.33544</v>
      </c>
      <c r="J970" s="4" t="n">
        <v>-72.6362</v>
      </c>
      <c r="K970" s="4" t="s">
        <v>37148</v>
      </c>
      <c r="L970" s="4" t="s">
        <v>37149</v>
      </c>
      <c r="M970" s="4" t="s">
        <v>31410</v>
      </c>
      <c r="N970" s="4" t="s">
        <v>31410</v>
      </c>
      <c r="O970" s="4" t="s">
        <v>31410</v>
      </c>
      <c r="P970" s="4" t="s">
        <v>31410</v>
      </c>
      <c r="Q970" s="4" t="s">
        <v>31410</v>
      </c>
      <c r="R970" s="4" t="s">
        <v>32025</v>
      </c>
      <c r="S970" s="4" t="s">
        <v>88</v>
      </c>
      <c r="T970" s="4" t="s">
        <v>30570</v>
      </c>
      <c r="U970" s="4" t="s">
        <v>33853</v>
      </c>
      <c r="V970" s="7" t="s">
        <v>37150</v>
      </c>
    </row>
    <row r="971" customFormat="false" ht="15" hidden="false" customHeight="false" outlineLevel="0" collapsed="false">
      <c r="A971" s="4" t="s">
        <v>37151</v>
      </c>
      <c r="B971" s="4" t="s">
        <v>37152</v>
      </c>
      <c r="C971" s="4" t="s">
        <v>13</v>
      </c>
      <c r="D971" s="4" t="s">
        <v>37153</v>
      </c>
      <c r="E971" s="4" t="s">
        <v>37154</v>
      </c>
      <c r="F971" s="4" t="s">
        <v>19217</v>
      </c>
      <c r="G971" s="4" t="s">
        <v>37155</v>
      </c>
      <c r="H971" s="4" t="s">
        <v>9453</v>
      </c>
      <c r="I971" s="4" t="n">
        <v>42.16851</v>
      </c>
      <c r="J971" s="4" t="n">
        <v>-72.34144</v>
      </c>
      <c r="K971" s="4" t="s">
        <v>37156</v>
      </c>
      <c r="L971" s="4" t="s">
        <v>37157</v>
      </c>
      <c r="M971" s="4" t="s">
        <v>30595</v>
      </c>
      <c r="N971" s="4" t="s">
        <v>30595</v>
      </c>
      <c r="O971" s="4" t="s">
        <v>30595</v>
      </c>
      <c r="P971" s="4" t="s">
        <v>30595</v>
      </c>
      <c r="Q971" s="4" t="s">
        <v>30595</v>
      </c>
      <c r="R971" s="4" t="s">
        <v>32295</v>
      </c>
      <c r="S971" s="4" t="s">
        <v>88</v>
      </c>
      <c r="T971" s="4" t="s">
        <v>30570</v>
      </c>
      <c r="U971" s="4" t="s">
        <v>30571</v>
      </c>
      <c r="V971" s="7" t="s">
        <v>37158</v>
      </c>
    </row>
    <row r="972" customFormat="false" ht="15" hidden="false" customHeight="false" outlineLevel="0" collapsed="false">
      <c r="A972" s="4" t="s">
        <v>37159</v>
      </c>
      <c r="B972" s="4" t="s">
        <v>37160</v>
      </c>
      <c r="C972" s="4" t="s">
        <v>13</v>
      </c>
      <c r="D972" s="4" t="s">
        <v>37161</v>
      </c>
      <c r="E972" s="4" t="s">
        <v>37162</v>
      </c>
      <c r="F972" s="4" t="s">
        <v>19217</v>
      </c>
      <c r="G972" s="4" t="s">
        <v>37163</v>
      </c>
      <c r="H972" s="4" t="s">
        <v>9453</v>
      </c>
      <c r="I972" s="4" t="n">
        <v>42.54982</v>
      </c>
      <c r="J972" s="4" t="n">
        <v>-71.00931</v>
      </c>
      <c r="K972" s="4" t="s">
        <v>37164</v>
      </c>
      <c r="L972" s="4" t="s">
        <v>37165</v>
      </c>
      <c r="M972" s="4" t="s">
        <v>37166</v>
      </c>
      <c r="N972" s="4" t="s">
        <v>37166</v>
      </c>
      <c r="O972" s="4" t="s">
        <v>37166</v>
      </c>
      <c r="P972" s="4" t="s">
        <v>37166</v>
      </c>
      <c r="Q972" s="4" t="s">
        <v>37166</v>
      </c>
      <c r="R972" s="4" t="s">
        <v>88</v>
      </c>
      <c r="S972" s="4" t="s">
        <v>88</v>
      </c>
      <c r="T972" s="4" t="s">
        <v>30570</v>
      </c>
      <c r="U972" s="4" t="s">
        <v>30571</v>
      </c>
      <c r="V972" s="7" t="s">
        <v>37167</v>
      </c>
    </row>
    <row r="973" customFormat="false" ht="15" hidden="false" customHeight="false" outlineLevel="0" collapsed="false">
      <c r="A973" s="4" t="s">
        <v>37168</v>
      </c>
      <c r="B973" s="4" t="s">
        <v>37169</v>
      </c>
      <c r="C973" s="4" t="s">
        <v>13</v>
      </c>
      <c r="D973" s="4" t="s">
        <v>37170</v>
      </c>
      <c r="E973" s="4" t="s">
        <v>27057</v>
      </c>
      <c r="F973" s="4" t="s">
        <v>19217</v>
      </c>
      <c r="G973" s="4" t="s">
        <v>37171</v>
      </c>
      <c r="H973" s="4" t="s">
        <v>9453</v>
      </c>
      <c r="I973" s="4" t="n">
        <v>42.51785</v>
      </c>
      <c r="J973" s="4" t="n">
        <v>-71.09644</v>
      </c>
      <c r="K973" s="4" t="s">
        <v>37172</v>
      </c>
      <c r="L973" s="4" t="s">
        <v>37173</v>
      </c>
      <c r="M973" s="4" t="s">
        <v>31410</v>
      </c>
      <c r="N973" s="4" t="s">
        <v>31410</v>
      </c>
      <c r="O973" s="4" t="s">
        <v>31410</v>
      </c>
      <c r="P973" s="4" t="s">
        <v>31410</v>
      </c>
      <c r="Q973" s="4" t="s">
        <v>31410</v>
      </c>
      <c r="R973" s="4" t="s">
        <v>32025</v>
      </c>
      <c r="S973" s="4" t="s">
        <v>88</v>
      </c>
      <c r="T973" s="4" t="s">
        <v>30570</v>
      </c>
      <c r="U973" s="4" t="s">
        <v>31070</v>
      </c>
      <c r="V973" s="7" t="s">
        <v>37174</v>
      </c>
    </row>
    <row r="974" customFormat="false" ht="15" hidden="false" customHeight="false" outlineLevel="0" collapsed="false">
      <c r="A974" s="4" t="s">
        <v>37175</v>
      </c>
      <c r="B974" s="4" t="s">
        <v>37176</v>
      </c>
      <c r="C974" s="4" t="s">
        <v>13</v>
      </c>
      <c r="D974" s="4" t="s">
        <v>37177</v>
      </c>
      <c r="E974" s="4" t="s">
        <v>37178</v>
      </c>
      <c r="F974" s="4" t="s">
        <v>19217</v>
      </c>
      <c r="G974" s="4" t="s">
        <v>37179</v>
      </c>
      <c r="H974" s="4" t="s">
        <v>9453</v>
      </c>
      <c r="I974" s="4" t="n">
        <v>42.23471</v>
      </c>
      <c r="J974" s="4" t="n">
        <v>-72.56332</v>
      </c>
      <c r="K974" s="4" t="s">
        <v>37180</v>
      </c>
      <c r="L974" s="4" t="s">
        <v>37181</v>
      </c>
      <c r="M974" s="4" t="s">
        <v>30748</v>
      </c>
      <c r="N974" s="4" t="s">
        <v>30748</v>
      </c>
      <c r="O974" s="4" t="s">
        <v>30748</v>
      </c>
      <c r="P974" s="4" t="s">
        <v>30748</v>
      </c>
      <c r="Q974" s="4" t="s">
        <v>30748</v>
      </c>
      <c r="R974" s="4" t="s">
        <v>32025</v>
      </c>
      <c r="S974" s="4" t="s">
        <v>88</v>
      </c>
      <c r="T974" s="4" t="s">
        <v>30570</v>
      </c>
      <c r="U974" s="4" t="s">
        <v>31070</v>
      </c>
      <c r="V974" s="7" t="s">
        <v>37182</v>
      </c>
    </row>
    <row r="975" customFormat="false" ht="15" hidden="false" customHeight="false" outlineLevel="0" collapsed="false">
      <c r="A975" s="4" t="s">
        <v>37183</v>
      </c>
      <c r="B975" s="4" t="s">
        <v>37184</v>
      </c>
      <c r="C975" s="4" t="s">
        <v>13</v>
      </c>
      <c r="D975" s="4" t="s">
        <v>37185</v>
      </c>
      <c r="E975" s="4" t="s">
        <v>18594</v>
      </c>
      <c r="F975" s="4" t="s">
        <v>19217</v>
      </c>
      <c r="G975" s="4" t="s">
        <v>37186</v>
      </c>
      <c r="H975" s="4" t="s">
        <v>9453</v>
      </c>
      <c r="I975" s="4" t="n">
        <v>42.11905</v>
      </c>
      <c r="J975" s="4" t="n">
        <v>-72.60407</v>
      </c>
      <c r="K975" s="4" t="s">
        <v>37187</v>
      </c>
      <c r="L975" s="4" t="s">
        <v>37188</v>
      </c>
      <c r="M975" s="4" t="s">
        <v>30717</v>
      </c>
      <c r="N975" s="4" t="s">
        <v>30717</v>
      </c>
      <c r="O975" s="4" t="s">
        <v>30717</v>
      </c>
      <c r="P975" s="4" t="s">
        <v>30717</v>
      </c>
      <c r="Q975" s="4" t="s">
        <v>30717</v>
      </c>
      <c r="R975" s="4" t="s">
        <v>88</v>
      </c>
      <c r="S975" s="4" t="s">
        <v>88</v>
      </c>
      <c r="T975" s="4" t="s">
        <v>30570</v>
      </c>
      <c r="U975" s="4" t="s">
        <v>33853</v>
      </c>
      <c r="V975" s="7" t="s">
        <v>37189</v>
      </c>
    </row>
    <row r="976" customFormat="false" ht="15" hidden="false" customHeight="false" outlineLevel="0" collapsed="false">
      <c r="A976" s="4" t="s">
        <v>37190</v>
      </c>
      <c r="B976" s="4" t="s">
        <v>37191</v>
      </c>
      <c r="C976" s="4" t="s">
        <v>13</v>
      </c>
      <c r="D976" s="4" t="s">
        <v>37192</v>
      </c>
      <c r="E976" s="4" t="s">
        <v>18594</v>
      </c>
      <c r="F976" s="4" t="s">
        <v>19217</v>
      </c>
      <c r="G976" s="4" t="s">
        <v>37186</v>
      </c>
      <c r="H976" s="4" t="s">
        <v>9453</v>
      </c>
      <c r="I976" s="4" t="n">
        <v>42.12725</v>
      </c>
      <c r="J976" s="4" t="n">
        <v>-72.60066</v>
      </c>
      <c r="K976" s="4" t="s">
        <v>37193</v>
      </c>
      <c r="L976" s="4" t="s">
        <v>37194</v>
      </c>
      <c r="M976" s="4" t="s">
        <v>30781</v>
      </c>
      <c r="N976" s="4" t="s">
        <v>30781</v>
      </c>
      <c r="O976" s="4" t="s">
        <v>30781</v>
      </c>
      <c r="P976" s="4" t="s">
        <v>30781</v>
      </c>
      <c r="Q976" s="4" t="s">
        <v>30781</v>
      </c>
      <c r="R976" s="4" t="s">
        <v>88</v>
      </c>
      <c r="S976" s="4" t="s">
        <v>88</v>
      </c>
      <c r="T976" s="4" t="s">
        <v>30570</v>
      </c>
      <c r="U976" s="4" t="s">
        <v>31070</v>
      </c>
      <c r="V976" s="7" t="s">
        <v>37195</v>
      </c>
    </row>
    <row r="977" customFormat="false" ht="15" hidden="false" customHeight="false" outlineLevel="0" collapsed="false">
      <c r="A977" s="4" t="s">
        <v>37196</v>
      </c>
      <c r="B977" s="4" t="s">
        <v>37197</v>
      </c>
      <c r="C977" s="4" t="s">
        <v>13</v>
      </c>
      <c r="D977" s="4" t="s">
        <v>37198</v>
      </c>
      <c r="E977" s="4" t="s">
        <v>18594</v>
      </c>
      <c r="F977" s="4" t="s">
        <v>19217</v>
      </c>
      <c r="G977" s="4" t="s">
        <v>37186</v>
      </c>
      <c r="H977" s="4" t="s">
        <v>9453</v>
      </c>
      <c r="I977" s="4" t="n">
        <v>42.12375</v>
      </c>
      <c r="J977" s="4" t="n">
        <v>-72.61001</v>
      </c>
      <c r="K977" s="4" t="s">
        <v>37199</v>
      </c>
      <c r="L977" s="4" t="s">
        <v>37200</v>
      </c>
      <c r="M977" s="4" t="s">
        <v>30595</v>
      </c>
      <c r="N977" s="4" t="s">
        <v>30595</v>
      </c>
      <c r="O977" s="4" t="s">
        <v>30595</v>
      </c>
      <c r="P977" s="4" t="s">
        <v>30595</v>
      </c>
      <c r="Q977" s="4" t="s">
        <v>30595</v>
      </c>
      <c r="R977" s="4" t="s">
        <v>31197</v>
      </c>
      <c r="S977" s="4" t="s">
        <v>30606</v>
      </c>
      <c r="T977" s="4" t="s">
        <v>30570</v>
      </c>
      <c r="U977" s="4" t="s">
        <v>31070</v>
      </c>
      <c r="V977" s="7" t="s">
        <v>37201</v>
      </c>
    </row>
    <row r="978" customFormat="false" ht="15" hidden="false" customHeight="false" outlineLevel="0" collapsed="false">
      <c r="A978" s="4" t="s">
        <v>37202</v>
      </c>
      <c r="B978" s="4" t="s">
        <v>37203</v>
      </c>
      <c r="C978" s="4" t="s">
        <v>13</v>
      </c>
      <c r="D978" s="4" t="s">
        <v>37204</v>
      </c>
      <c r="E978" s="4" t="s">
        <v>18594</v>
      </c>
      <c r="F978" s="4" t="s">
        <v>19217</v>
      </c>
      <c r="G978" s="4" t="s">
        <v>37186</v>
      </c>
      <c r="H978" s="4" t="s">
        <v>9453</v>
      </c>
      <c r="I978" s="4" t="n">
        <v>42.12728</v>
      </c>
      <c r="J978" s="4" t="n">
        <v>-72.6115</v>
      </c>
      <c r="K978" s="4" t="s">
        <v>37205</v>
      </c>
      <c r="L978" s="4" t="s">
        <v>37206</v>
      </c>
      <c r="M978" s="4" t="s">
        <v>37207</v>
      </c>
      <c r="N978" s="4" t="s">
        <v>37207</v>
      </c>
      <c r="O978" s="4" t="s">
        <v>37207</v>
      </c>
      <c r="P978" s="4" t="s">
        <v>37207</v>
      </c>
      <c r="Q978" s="4" t="s">
        <v>37207</v>
      </c>
      <c r="R978" s="4" t="s">
        <v>88</v>
      </c>
      <c r="S978" s="4" t="s">
        <v>88</v>
      </c>
      <c r="T978" s="4" t="s">
        <v>30570</v>
      </c>
      <c r="U978" s="4" t="s">
        <v>33853</v>
      </c>
      <c r="V978" s="7" t="s">
        <v>37208</v>
      </c>
    </row>
    <row r="979" customFormat="false" ht="15" hidden="false" customHeight="false" outlineLevel="0" collapsed="false">
      <c r="A979" s="4" t="s">
        <v>37209</v>
      </c>
      <c r="B979" s="4" t="s">
        <v>37210</v>
      </c>
      <c r="C979" s="4" t="s">
        <v>13</v>
      </c>
      <c r="D979" s="4" t="s">
        <v>37211</v>
      </c>
      <c r="E979" s="4" t="s">
        <v>18594</v>
      </c>
      <c r="F979" s="4" t="s">
        <v>19217</v>
      </c>
      <c r="G979" s="4" t="s">
        <v>37186</v>
      </c>
      <c r="H979" s="4" t="s">
        <v>9453</v>
      </c>
      <c r="I979" s="4" t="n">
        <v>42.12417</v>
      </c>
      <c r="J979" s="4" t="n">
        <v>-72.61711</v>
      </c>
      <c r="K979" s="4" t="s">
        <v>37212</v>
      </c>
      <c r="L979" s="4" t="s">
        <v>37213</v>
      </c>
      <c r="M979" s="4" t="s">
        <v>30717</v>
      </c>
      <c r="N979" s="4" t="s">
        <v>30717</v>
      </c>
      <c r="O979" s="4" t="s">
        <v>30717</v>
      </c>
      <c r="P979" s="4" t="s">
        <v>30717</v>
      </c>
      <c r="Q979" s="4" t="s">
        <v>30579</v>
      </c>
      <c r="R979" s="4" t="s">
        <v>88</v>
      </c>
      <c r="S979" s="4" t="s">
        <v>88</v>
      </c>
      <c r="T979" s="4" t="s">
        <v>30570</v>
      </c>
      <c r="U979" s="4" t="s">
        <v>33853</v>
      </c>
      <c r="V979" s="7" t="s">
        <v>37214</v>
      </c>
    </row>
    <row r="980" customFormat="false" ht="15" hidden="false" customHeight="false" outlineLevel="0" collapsed="false">
      <c r="A980" s="4" t="s">
        <v>37215</v>
      </c>
      <c r="B980" s="4" t="s">
        <v>37216</v>
      </c>
      <c r="C980" s="4" t="s">
        <v>13</v>
      </c>
      <c r="D980" s="4" t="s">
        <v>37217</v>
      </c>
      <c r="E980" s="4" t="s">
        <v>18594</v>
      </c>
      <c r="F980" s="4" t="s">
        <v>19217</v>
      </c>
      <c r="G980" s="4" t="s">
        <v>37218</v>
      </c>
      <c r="H980" s="4" t="s">
        <v>9453</v>
      </c>
      <c r="I980" s="4" t="n">
        <v>42.15939</v>
      </c>
      <c r="J980" s="4" t="n">
        <v>-72.51261</v>
      </c>
      <c r="K980" s="4" t="s">
        <v>37219</v>
      </c>
      <c r="L980" s="4" t="s">
        <v>37220</v>
      </c>
      <c r="M980" s="4" t="s">
        <v>31410</v>
      </c>
      <c r="N980" s="4" t="s">
        <v>31410</v>
      </c>
      <c r="O980" s="4" t="s">
        <v>31410</v>
      </c>
      <c r="P980" s="4" t="s">
        <v>31410</v>
      </c>
      <c r="Q980" s="4" t="s">
        <v>31410</v>
      </c>
      <c r="R980" s="4" t="s">
        <v>33867</v>
      </c>
      <c r="S980" s="4" t="s">
        <v>88</v>
      </c>
      <c r="T980" s="4" t="s">
        <v>30570</v>
      </c>
      <c r="U980" s="4" t="s">
        <v>33853</v>
      </c>
      <c r="V980" s="7" t="s">
        <v>37221</v>
      </c>
    </row>
    <row r="981" customFormat="false" ht="15" hidden="false" customHeight="false" outlineLevel="0" collapsed="false">
      <c r="A981" s="4" t="s">
        <v>37222</v>
      </c>
      <c r="B981" s="4" t="s">
        <v>37223</v>
      </c>
      <c r="C981" s="4" t="s">
        <v>13</v>
      </c>
      <c r="D981" s="4" t="s">
        <v>37224</v>
      </c>
      <c r="E981" s="4" t="s">
        <v>18594</v>
      </c>
      <c r="F981" s="4" t="s">
        <v>19217</v>
      </c>
      <c r="G981" s="4" t="s">
        <v>37186</v>
      </c>
      <c r="H981" s="4" t="s">
        <v>9453</v>
      </c>
      <c r="I981" s="4" t="n">
        <v>42.12427</v>
      </c>
      <c r="J981" s="4" t="n">
        <v>-72.61648</v>
      </c>
      <c r="K981" s="4" t="s">
        <v>37225</v>
      </c>
      <c r="L981" s="4" t="s">
        <v>37226</v>
      </c>
      <c r="M981" s="4" t="s">
        <v>30579</v>
      </c>
      <c r="N981" s="4" t="s">
        <v>30579</v>
      </c>
      <c r="O981" s="4" t="s">
        <v>30579</v>
      </c>
      <c r="P981" s="4" t="s">
        <v>30579</v>
      </c>
      <c r="Q981" s="4" t="s">
        <v>30579</v>
      </c>
      <c r="R981" s="4" t="s">
        <v>88</v>
      </c>
      <c r="S981" s="4" t="s">
        <v>88</v>
      </c>
      <c r="T981" s="4" t="s">
        <v>30570</v>
      </c>
      <c r="U981" s="4" t="s">
        <v>30571</v>
      </c>
      <c r="V981" s="7" t="s">
        <v>37227</v>
      </c>
    </row>
    <row r="982" customFormat="false" ht="15" hidden="false" customHeight="false" outlineLevel="0" collapsed="false">
      <c r="A982" s="4" t="s">
        <v>37228</v>
      </c>
      <c r="B982" s="4" t="s">
        <v>37229</v>
      </c>
      <c r="C982" s="4" t="s">
        <v>13</v>
      </c>
      <c r="D982" s="4" t="s">
        <v>37230</v>
      </c>
      <c r="E982" s="4" t="s">
        <v>37231</v>
      </c>
      <c r="F982" s="4" t="s">
        <v>19217</v>
      </c>
      <c r="G982" s="4" t="s">
        <v>37232</v>
      </c>
      <c r="H982" s="4" t="s">
        <v>9453</v>
      </c>
      <c r="I982" s="4" t="n">
        <v>42.59754</v>
      </c>
      <c r="J982" s="4" t="n">
        <v>-71.21761</v>
      </c>
      <c r="K982" s="4" t="s">
        <v>37233</v>
      </c>
      <c r="L982" s="4" t="s">
        <v>37234</v>
      </c>
      <c r="M982" s="4" t="s">
        <v>37135</v>
      </c>
      <c r="N982" s="4" t="s">
        <v>37135</v>
      </c>
      <c r="O982" s="4" t="s">
        <v>37135</v>
      </c>
      <c r="P982" s="4" t="s">
        <v>37135</v>
      </c>
      <c r="Q982" s="4" t="s">
        <v>37135</v>
      </c>
      <c r="R982" s="4" t="s">
        <v>33203</v>
      </c>
      <c r="S982" s="4" t="s">
        <v>88</v>
      </c>
      <c r="T982" s="4" t="s">
        <v>30570</v>
      </c>
      <c r="U982" s="4" t="s">
        <v>31070</v>
      </c>
      <c r="V982" s="7" t="s">
        <v>37235</v>
      </c>
    </row>
    <row r="983" customFormat="false" ht="15" hidden="false" customHeight="false" outlineLevel="0" collapsed="false">
      <c r="A983" s="4" t="s">
        <v>37236</v>
      </c>
      <c r="B983" s="4" t="s">
        <v>37237</v>
      </c>
      <c r="C983" s="4" t="s">
        <v>13</v>
      </c>
      <c r="D983" s="4" t="s">
        <v>37238</v>
      </c>
      <c r="E983" s="4" t="s">
        <v>37231</v>
      </c>
      <c r="F983" s="4" t="s">
        <v>19217</v>
      </c>
      <c r="G983" s="4" t="s">
        <v>37232</v>
      </c>
      <c r="H983" s="4" t="s">
        <v>9453</v>
      </c>
      <c r="I983" s="4" t="n">
        <v>42.63127</v>
      </c>
      <c r="J983" s="4" t="n">
        <v>-71.2702</v>
      </c>
      <c r="K983" s="4" t="s">
        <v>37239</v>
      </c>
      <c r="L983" s="4" t="s">
        <v>37240</v>
      </c>
      <c r="M983" s="4" t="s">
        <v>32111</v>
      </c>
      <c r="N983" s="4" t="s">
        <v>32111</v>
      </c>
      <c r="O983" s="4" t="s">
        <v>32111</v>
      </c>
      <c r="P983" s="4" t="s">
        <v>32111</v>
      </c>
      <c r="Q983" s="4" t="s">
        <v>32111</v>
      </c>
      <c r="R983" s="4" t="s">
        <v>88</v>
      </c>
      <c r="S983" s="4" t="s">
        <v>88</v>
      </c>
      <c r="T983" s="4" t="s">
        <v>30570</v>
      </c>
      <c r="U983" s="4" t="s">
        <v>31070</v>
      </c>
      <c r="V983" s="7" t="s">
        <v>37241</v>
      </c>
    </row>
    <row r="984" customFormat="false" ht="15" hidden="false" customHeight="false" outlineLevel="0" collapsed="false">
      <c r="A984" s="4" t="s">
        <v>37242</v>
      </c>
      <c r="B984" s="4" t="s">
        <v>37243</v>
      </c>
      <c r="C984" s="4" t="s">
        <v>13</v>
      </c>
      <c r="D984" s="4" t="s">
        <v>37244</v>
      </c>
      <c r="E984" s="4" t="s">
        <v>19799</v>
      </c>
      <c r="F984" s="4" t="s">
        <v>19217</v>
      </c>
      <c r="G984" s="4" t="s">
        <v>37245</v>
      </c>
      <c r="H984" s="4" t="s">
        <v>9453</v>
      </c>
      <c r="I984" s="4" t="n">
        <v>42.3765</v>
      </c>
      <c r="J984" s="4" t="n">
        <v>-71.23588</v>
      </c>
      <c r="K984" s="4" t="s">
        <v>37246</v>
      </c>
      <c r="L984" s="4" t="s">
        <v>37247</v>
      </c>
      <c r="M984" s="4" t="s">
        <v>37248</v>
      </c>
      <c r="N984" s="4" t="s">
        <v>37248</v>
      </c>
      <c r="O984" s="4" t="s">
        <v>37248</v>
      </c>
      <c r="P984" s="4" t="s">
        <v>37248</v>
      </c>
      <c r="Q984" s="4" t="s">
        <v>37248</v>
      </c>
      <c r="R984" s="4" t="s">
        <v>88</v>
      </c>
      <c r="S984" s="4" t="s">
        <v>88</v>
      </c>
      <c r="T984" s="4" t="s">
        <v>30570</v>
      </c>
      <c r="U984" s="4" t="s">
        <v>30571</v>
      </c>
      <c r="V984" s="7" t="s">
        <v>37249</v>
      </c>
    </row>
    <row r="985" customFormat="false" ht="15" hidden="false" customHeight="false" outlineLevel="0" collapsed="false">
      <c r="A985" s="4" t="s">
        <v>37250</v>
      </c>
      <c r="B985" s="4" t="s">
        <v>37251</v>
      </c>
      <c r="C985" s="4" t="s">
        <v>13</v>
      </c>
      <c r="D985" s="4" t="s">
        <v>37252</v>
      </c>
      <c r="E985" s="4" t="s">
        <v>29349</v>
      </c>
      <c r="F985" s="4" t="s">
        <v>19217</v>
      </c>
      <c r="G985" s="4" t="s">
        <v>37253</v>
      </c>
      <c r="H985" s="4" t="s">
        <v>9453</v>
      </c>
      <c r="I985" s="4" t="n">
        <v>42.07766</v>
      </c>
      <c r="J985" s="4" t="n">
        <v>-71.86256</v>
      </c>
      <c r="K985" s="4" t="s">
        <v>37254</v>
      </c>
      <c r="L985" s="4" t="s">
        <v>37255</v>
      </c>
      <c r="M985" s="4" t="s">
        <v>37256</v>
      </c>
      <c r="N985" s="4" t="s">
        <v>37256</v>
      </c>
      <c r="O985" s="4" t="s">
        <v>37256</v>
      </c>
      <c r="P985" s="4" t="s">
        <v>37256</v>
      </c>
      <c r="Q985" s="4" t="s">
        <v>37256</v>
      </c>
      <c r="R985" s="4" t="s">
        <v>31665</v>
      </c>
      <c r="S985" s="4" t="s">
        <v>88</v>
      </c>
      <c r="T985" s="4" t="s">
        <v>30570</v>
      </c>
      <c r="U985" s="4" t="s">
        <v>32185</v>
      </c>
      <c r="V985" s="7" t="s">
        <v>37257</v>
      </c>
    </row>
    <row r="986" customFormat="false" ht="15" hidden="false" customHeight="false" outlineLevel="0" collapsed="false">
      <c r="A986" s="4" t="s">
        <v>37258</v>
      </c>
      <c r="B986" s="4" t="s">
        <v>37259</v>
      </c>
      <c r="C986" s="4" t="s">
        <v>13</v>
      </c>
      <c r="D986" s="4" t="s">
        <v>37260</v>
      </c>
      <c r="E986" s="4" t="s">
        <v>19830</v>
      </c>
      <c r="F986" s="4" t="s">
        <v>19217</v>
      </c>
      <c r="G986" s="4" t="s">
        <v>19831</v>
      </c>
      <c r="H986" s="4" t="s">
        <v>9453</v>
      </c>
      <c r="I986" s="4" t="n">
        <v>42.1312</v>
      </c>
      <c r="J986" s="4" t="n">
        <v>-72.62538</v>
      </c>
      <c r="K986" s="4" t="s">
        <v>37261</v>
      </c>
      <c r="L986" s="4" t="s">
        <v>37262</v>
      </c>
      <c r="M986" s="4" t="s">
        <v>30579</v>
      </c>
      <c r="N986" s="4" t="s">
        <v>30579</v>
      </c>
      <c r="O986" s="4" t="s">
        <v>30579</v>
      </c>
      <c r="P986" s="4" t="s">
        <v>30579</v>
      </c>
      <c r="Q986" s="4" t="s">
        <v>30579</v>
      </c>
      <c r="R986" s="4" t="s">
        <v>88</v>
      </c>
      <c r="S986" s="4" t="s">
        <v>88</v>
      </c>
      <c r="T986" s="4" t="s">
        <v>30570</v>
      </c>
      <c r="U986" s="4" t="s">
        <v>33853</v>
      </c>
      <c r="V986" s="7" t="s">
        <v>37263</v>
      </c>
    </row>
    <row r="987" customFormat="false" ht="15" hidden="false" customHeight="false" outlineLevel="0" collapsed="false">
      <c r="A987" s="4" t="s">
        <v>37264</v>
      </c>
      <c r="B987" s="4" t="s">
        <v>37265</v>
      </c>
      <c r="C987" s="4" t="s">
        <v>13</v>
      </c>
      <c r="D987" s="4" t="s">
        <v>37266</v>
      </c>
      <c r="E987" s="4" t="s">
        <v>22247</v>
      </c>
      <c r="F987" s="4" t="s">
        <v>19217</v>
      </c>
      <c r="G987" s="4" t="s">
        <v>37267</v>
      </c>
      <c r="H987" s="4" t="s">
        <v>9453</v>
      </c>
      <c r="I987" s="4" t="n">
        <v>42.1124</v>
      </c>
      <c r="J987" s="4" t="n">
        <v>-72.71557</v>
      </c>
      <c r="K987" s="4" t="s">
        <v>37268</v>
      </c>
      <c r="L987" s="4" t="s">
        <v>37269</v>
      </c>
      <c r="M987" s="4" t="s">
        <v>30605</v>
      </c>
      <c r="N987" s="4" t="s">
        <v>30605</v>
      </c>
      <c r="O987" s="4" t="s">
        <v>30605</v>
      </c>
      <c r="P987" s="4" t="s">
        <v>30605</v>
      </c>
      <c r="Q987" s="4" t="s">
        <v>30605</v>
      </c>
      <c r="R987" s="4" t="s">
        <v>88</v>
      </c>
      <c r="S987" s="4" t="s">
        <v>88</v>
      </c>
      <c r="T987" s="4" t="s">
        <v>30570</v>
      </c>
      <c r="U987" s="4" t="s">
        <v>33853</v>
      </c>
      <c r="V987" s="7" t="s">
        <v>37270</v>
      </c>
    </row>
    <row r="988" customFormat="false" ht="15" hidden="false" customHeight="false" outlineLevel="0" collapsed="false">
      <c r="A988" s="4" t="s">
        <v>37271</v>
      </c>
      <c r="B988" s="4" t="s">
        <v>37272</v>
      </c>
      <c r="C988" s="4" t="s">
        <v>13</v>
      </c>
      <c r="D988" s="4" t="s">
        <v>37273</v>
      </c>
      <c r="E988" s="4" t="s">
        <v>22247</v>
      </c>
      <c r="F988" s="4" t="s">
        <v>19217</v>
      </c>
      <c r="G988" s="4" t="s">
        <v>37267</v>
      </c>
      <c r="H988" s="4" t="s">
        <v>9453</v>
      </c>
      <c r="I988" s="4" t="n">
        <v>42.1312</v>
      </c>
      <c r="J988" s="4" t="n">
        <v>-72.73994</v>
      </c>
      <c r="K988" s="4" t="s">
        <v>37274</v>
      </c>
      <c r="L988" s="4" t="s">
        <v>37275</v>
      </c>
      <c r="M988" s="4" t="s">
        <v>37276</v>
      </c>
      <c r="N988" s="4" t="s">
        <v>37276</v>
      </c>
      <c r="O988" s="4" t="s">
        <v>37276</v>
      </c>
      <c r="P988" s="4" t="s">
        <v>37276</v>
      </c>
      <c r="Q988" s="4" t="s">
        <v>37276</v>
      </c>
      <c r="R988" s="4" t="s">
        <v>88</v>
      </c>
      <c r="S988" s="4" t="s">
        <v>88</v>
      </c>
      <c r="T988" s="4" t="s">
        <v>30570</v>
      </c>
      <c r="U988" s="4" t="s">
        <v>33853</v>
      </c>
      <c r="V988" s="7" t="s">
        <v>37277</v>
      </c>
    </row>
    <row r="989" customFormat="false" ht="15" hidden="false" customHeight="false" outlineLevel="0" collapsed="false">
      <c r="A989" s="4" t="s">
        <v>37278</v>
      </c>
      <c r="B989" s="4" t="s">
        <v>37279</v>
      </c>
      <c r="C989" s="4" t="s">
        <v>13</v>
      </c>
      <c r="D989" s="4" t="s">
        <v>37280</v>
      </c>
      <c r="E989" s="4" t="s">
        <v>22247</v>
      </c>
      <c r="F989" s="4" t="s">
        <v>19217</v>
      </c>
      <c r="G989" s="4" t="s">
        <v>37267</v>
      </c>
      <c r="H989" s="4" t="s">
        <v>9453</v>
      </c>
      <c r="I989" s="4" t="n">
        <v>42.11826</v>
      </c>
      <c r="J989" s="4" t="n">
        <v>-72.7611</v>
      </c>
      <c r="K989" s="4" t="s">
        <v>37281</v>
      </c>
      <c r="L989" s="4" t="s">
        <v>37282</v>
      </c>
      <c r="M989" s="4" t="s">
        <v>31276</v>
      </c>
      <c r="N989" s="4" t="s">
        <v>31276</v>
      </c>
      <c r="O989" s="4" t="s">
        <v>31276</v>
      </c>
      <c r="P989" s="4" t="s">
        <v>31276</v>
      </c>
      <c r="Q989" s="4" t="s">
        <v>31276</v>
      </c>
      <c r="R989" s="4" t="s">
        <v>32295</v>
      </c>
      <c r="S989" s="4" t="s">
        <v>88</v>
      </c>
      <c r="T989" s="4" t="s">
        <v>30570</v>
      </c>
      <c r="U989" s="4" t="s">
        <v>33853</v>
      </c>
      <c r="V989" s="7" t="s">
        <v>37283</v>
      </c>
    </row>
    <row r="990" customFormat="false" ht="15" hidden="false" customHeight="false" outlineLevel="0" collapsed="false">
      <c r="A990" s="4" t="s">
        <v>37284</v>
      </c>
      <c r="B990" s="4" t="s">
        <v>37285</v>
      </c>
      <c r="C990" s="4" t="s">
        <v>13</v>
      </c>
      <c r="D990" s="4" t="s">
        <v>37286</v>
      </c>
      <c r="E990" s="4" t="s">
        <v>37287</v>
      </c>
      <c r="F990" s="4" t="s">
        <v>19217</v>
      </c>
      <c r="G990" s="4" t="s">
        <v>37288</v>
      </c>
      <c r="H990" s="4" t="s">
        <v>9453</v>
      </c>
      <c r="I990" s="4" t="n">
        <v>42.56416</v>
      </c>
      <c r="J990" s="4" t="n">
        <v>-71.42596</v>
      </c>
      <c r="K990" s="4" t="s">
        <v>37289</v>
      </c>
      <c r="L990" s="4" t="s">
        <v>37290</v>
      </c>
      <c r="M990" s="4" t="s">
        <v>37135</v>
      </c>
      <c r="N990" s="4" t="s">
        <v>37135</v>
      </c>
      <c r="O990" s="4" t="s">
        <v>37135</v>
      </c>
      <c r="P990" s="4" t="s">
        <v>37135</v>
      </c>
      <c r="Q990" s="4" t="s">
        <v>37135</v>
      </c>
      <c r="R990" s="4" t="s">
        <v>33203</v>
      </c>
      <c r="S990" s="4" t="s">
        <v>88</v>
      </c>
      <c r="T990" s="4" t="s">
        <v>30570</v>
      </c>
      <c r="U990" s="4" t="s">
        <v>31070</v>
      </c>
      <c r="V990" s="7" t="s">
        <v>37291</v>
      </c>
    </row>
    <row r="991" customFormat="false" ht="15" hidden="false" customHeight="false" outlineLevel="0" collapsed="false">
      <c r="A991" s="4" t="s">
        <v>37292</v>
      </c>
      <c r="B991" s="4" t="s">
        <v>37293</v>
      </c>
      <c r="C991" s="4" t="s">
        <v>13</v>
      </c>
      <c r="D991" s="4" t="s">
        <v>37294</v>
      </c>
      <c r="E991" s="4" t="s">
        <v>37295</v>
      </c>
      <c r="F991" s="4" t="s">
        <v>19217</v>
      </c>
      <c r="G991" s="4" t="s">
        <v>19755</v>
      </c>
      <c r="H991" s="4" t="s">
        <v>9453</v>
      </c>
      <c r="I991" s="4" t="n">
        <v>42.18649</v>
      </c>
      <c r="J991" s="4" t="n">
        <v>-70.95562</v>
      </c>
      <c r="K991" s="4" t="s">
        <v>37296</v>
      </c>
      <c r="L991" s="4" t="s">
        <v>37297</v>
      </c>
      <c r="M991" s="4" t="s">
        <v>30756</v>
      </c>
      <c r="N991" s="4" t="s">
        <v>30756</v>
      </c>
      <c r="O991" s="4" t="s">
        <v>30756</v>
      </c>
      <c r="P991" s="4" t="s">
        <v>30756</v>
      </c>
      <c r="Q991" s="4" t="s">
        <v>30756</v>
      </c>
      <c r="R991" s="4" t="s">
        <v>30596</v>
      </c>
      <c r="S991" s="4" t="s">
        <v>88</v>
      </c>
      <c r="T991" s="4" t="s">
        <v>30570</v>
      </c>
      <c r="U991" s="4" t="s">
        <v>30614</v>
      </c>
      <c r="V991" s="7" t="s">
        <v>37298</v>
      </c>
    </row>
    <row r="992" customFormat="false" ht="15" hidden="false" customHeight="false" outlineLevel="0" collapsed="false">
      <c r="A992" s="4" t="s">
        <v>37299</v>
      </c>
      <c r="B992" s="4" t="s">
        <v>37300</v>
      </c>
      <c r="C992" s="4" t="s">
        <v>13</v>
      </c>
      <c r="D992" s="4" t="s">
        <v>37301</v>
      </c>
      <c r="E992" s="4" t="s">
        <v>37302</v>
      </c>
      <c r="F992" s="4" t="s">
        <v>19217</v>
      </c>
      <c r="G992" s="4" t="s">
        <v>37303</v>
      </c>
      <c r="H992" s="4" t="s">
        <v>9453</v>
      </c>
      <c r="I992" s="4" t="n">
        <v>42.15051</v>
      </c>
      <c r="J992" s="4" t="n">
        <v>-72.45785</v>
      </c>
      <c r="K992" s="4" t="s">
        <v>37304</v>
      </c>
      <c r="L992" s="4" t="s">
        <v>37305</v>
      </c>
      <c r="M992" s="4" t="s">
        <v>31410</v>
      </c>
      <c r="N992" s="4" t="s">
        <v>31410</v>
      </c>
      <c r="O992" s="4" t="s">
        <v>31410</v>
      </c>
      <c r="P992" s="4" t="s">
        <v>31410</v>
      </c>
      <c r="Q992" s="4" t="s">
        <v>31410</v>
      </c>
      <c r="R992" s="4" t="s">
        <v>88</v>
      </c>
      <c r="S992" s="4" t="s">
        <v>88</v>
      </c>
      <c r="T992" s="4" t="s">
        <v>30570</v>
      </c>
      <c r="U992" s="4" t="s">
        <v>31070</v>
      </c>
      <c r="V992" s="7" t="s">
        <v>37306</v>
      </c>
    </row>
    <row r="993" customFormat="false" ht="15" hidden="false" customHeight="false" outlineLevel="0" collapsed="false">
      <c r="A993" s="4" t="s">
        <v>37307</v>
      </c>
      <c r="B993" s="4" t="s">
        <v>37308</v>
      </c>
      <c r="C993" s="4" t="s">
        <v>13</v>
      </c>
      <c r="D993" s="4" t="s">
        <v>37309</v>
      </c>
      <c r="E993" s="4" t="s">
        <v>19851</v>
      </c>
      <c r="F993" s="4" t="s">
        <v>19217</v>
      </c>
      <c r="G993" s="4" t="s">
        <v>19852</v>
      </c>
      <c r="H993" s="4" t="s">
        <v>9453</v>
      </c>
      <c r="I993" s="4" t="n">
        <v>42.27647</v>
      </c>
      <c r="J993" s="4" t="n">
        <v>-71.79525</v>
      </c>
      <c r="K993" s="4" t="s">
        <v>37310</v>
      </c>
      <c r="L993" s="4" t="s">
        <v>37311</v>
      </c>
      <c r="M993" s="4" t="s">
        <v>30623</v>
      </c>
      <c r="N993" s="4" t="s">
        <v>30623</v>
      </c>
      <c r="O993" s="4" t="s">
        <v>30623</v>
      </c>
      <c r="P993" s="4" t="s">
        <v>30623</v>
      </c>
      <c r="Q993" s="4" t="s">
        <v>30623</v>
      </c>
      <c r="R993" s="4" t="s">
        <v>88</v>
      </c>
      <c r="S993" s="4" t="s">
        <v>88</v>
      </c>
      <c r="T993" s="4" t="s">
        <v>30570</v>
      </c>
      <c r="U993" s="4" t="s">
        <v>34079</v>
      </c>
      <c r="V993" s="7" t="s">
        <v>37312</v>
      </c>
    </row>
    <row r="994" customFormat="false" ht="15" hidden="false" customHeight="false" outlineLevel="0" collapsed="false">
      <c r="A994" s="4" t="s">
        <v>37313</v>
      </c>
      <c r="B994" s="4" t="s">
        <v>37314</v>
      </c>
      <c r="C994" s="4" t="s">
        <v>13</v>
      </c>
      <c r="D994" s="4" t="s">
        <v>37315</v>
      </c>
      <c r="E994" s="4" t="s">
        <v>19851</v>
      </c>
      <c r="F994" s="4" t="s">
        <v>19217</v>
      </c>
      <c r="G994" s="4" t="s">
        <v>37316</v>
      </c>
      <c r="H994" s="4" t="s">
        <v>9453</v>
      </c>
      <c r="I994" s="4" t="n">
        <v>42.25842</v>
      </c>
      <c r="J994" s="4" t="n">
        <v>-71.81366</v>
      </c>
      <c r="K994" s="4" t="s">
        <v>37317</v>
      </c>
      <c r="L994" s="4" t="s">
        <v>37318</v>
      </c>
      <c r="M994" s="4" t="s">
        <v>36220</v>
      </c>
      <c r="N994" s="4" t="s">
        <v>36220</v>
      </c>
      <c r="O994" s="4" t="s">
        <v>36220</v>
      </c>
      <c r="P994" s="4" t="s">
        <v>36220</v>
      </c>
      <c r="Q994" s="4" t="s">
        <v>36220</v>
      </c>
      <c r="R994" s="4" t="s">
        <v>37319</v>
      </c>
      <c r="S994" s="4" t="s">
        <v>88</v>
      </c>
      <c r="T994" s="4" t="s">
        <v>30570</v>
      </c>
      <c r="U994" s="4" t="s">
        <v>32440</v>
      </c>
      <c r="V994" s="7" t="s">
        <v>37320</v>
      </c>
    </row>
    <row r="995" customFormat="false" ht="15" hidden="false" customHeight="false" outlineLevel="0" collapsed="false">
      <c r="A995" s="4" t="s">
        <v>37321</v>
      </c>
      <c r="B995" s="4" t="s">
        <v>37322</v>
      </c>
      <c r="C995" s="4" t="s">
        <v>13</v>
      </c>
      <c r="D995" s="4" t="s">
        <v>37323</v>
      </c>
      <c r="E995" s="4" t="s">
        <v>19851</v>
      </c>
      <c r="F995" s="4" t="s">
        <v>19217</v>
      </c>
      <c r="G995" s="4" t="s">
        <v>19861</v>
      </c>
      <c r="H995" s="4" t="s">
        <v>9453</v>
      </c>
      <c r="I995" s="4" t="n">
        <v>42.2674</v>
      </c>
      <c r="J995" s="4" t="n">
        <v>-71.79587</v>
      </c>
      <c r="K995" s="4" t="s">
        <v>37324</v>
      </c>
      <c r="L995" s="4" t="s">
        <v>37325</v>
      </c>
      <c r="M995" s="4" t="s">
        <v>30748</v>
      </c>
      <c r="N995" s="4" t="s">
        <v>30748</v>
      </c>
      <c r="O995" s="4" t="s">
        <v>30748</v>
      </c>
      <c r="P995" s="4" t="s">
        <v>30748</v>
      </c>
      <c r="Q995" s="4" t="s">
        <v>30748</v>
      </c>
      <c r="R995" s="4" t="s">
        <v>32025</v>
      </c>
      <c r="S995" s="4" t="s">
        <v>88</v>
      </c>
      <c r="T995" s="4" t="s">
        <v>30570</v>
      </c>
      <c r="U995" s="4" t="s">
        <v>31070</v>
      </c>
      <c r="V995" s="7" t="s">
        <v>37326</v>
      </c>
    </row>
    <row r="996" customFormat="false" ht="15" hidden="false" customHeight="false" outlineLevel="0" collapsed="false">
      <c r="A996" s="4" t="s">
        <v>37327</v>
      </c>
      <c r="B996" s="4" t="s">
        <v>37328</v>
      </c>
      <c r="C996" s="4" t="s">
        <v>13</v>
      </c>
      <c r="D996" s="4" t="s">
        <v>37329</v>
      </c>
      <c r="E996" s="4" t="s">
        <v>37330</v>
      </c>
      <c r="F996" s="4" t="s">
        <v>19898</v>
      </c>
      <c r="G996" s="4" t="s">
        <v>37331</v>
      </c>
      <c r="H996" s="4" t="s">
        <v>9453</v>
      </c>
      <c r="I996" s="4" t="n">
        <v>39.49035</v>
      </c>
      <c r="J996" s="4" t="n">
        <v>-76.22424</v>
      </c>
      <c r="K996" s="4" t="s">
        <v>37332</v>
      </c>
      <c r="L996" s="4" t="s">
        <v>37333</v>
      </c>
      <c r="M996" s="4" t="s">
        <v>30605</v>
      </c>
      <c r="N996" s="4" t="s">
        <v>30605</v>
      </c>
      <c r="O996" s="4" t="s">
        <v>30605</v>
      </c>
      <c r="P996" s="4" t="s">
        <v>30605</v>
      </c>
      <c r="Q996" s="4" t="s">
        <v>30605</v>
      </c>
      <c r="R996" s="4" t="s">
        <v>30596</v>
      </c>
      <c r="S996" s="4" t="s">
        <v>88</v>
      </c>
      <c r="T996" s="4" t="s">
        <v>30570</v>
      </c>
      <c r="U996" s="4" t="s">
        <v>31070</v>
      </c>
      <c r="V996" s="7" t="s">
        <v>37334</v>
      </c>
    </row>
    <row r="997" customFormat="false" ht="15" hidden="false" customHeight="false" outlineLevel="0" collapsed="false">
      <c r="A997" s="4" t="s">
        <v>37335</v>
      </c>
      <c r="B997" s="4" t="s">
        <v>37336</v>
      </c>
      <c r="C997" s="4" t="s">
        <v>13</v>
      </c>
      <c r="D997" s="4" t="s">
        <v>37337</v>
      </c>
      <c r="E997" s="4" t="s">
        <v>19897</v>
      </c>
      <c r="F997" s="4" t="s">
        <v>19898</v>
      </c>
      <c r="G997" s="4" t="s">
        <v>19899</v>
      </c>
      <c r="H997" s="4" t="s">
        <v>9453</v>
      </c>
      <c r="I997" s="4" t="n">
        <v>38.98708</v>
      </c>
      <c r="J997" s="4" t="n">
        <v>-76.55079</v>
      </c>
      <c r="K997" s="4" t="s">
        <v>37338</v>
      </c>
      <c r="L997" s="4" t="s">
        <v>37339</v>
      </c>
      <c r="M997" s="4" t="s">
        <v>30833</v>
      </c>
      <c r="N997" s="4" t="s">
        <v>30833</v>
      </c>
      <c r="O997" s="4" t="s">
        <v>30833</v>
      </c>
      <c r="P997" s="4" t="s">
        <v>30833</v>
      </c>
      <c r="Q997" s="4" t="s">
        <v>30833</v>
      </c>
      <c r="R997" s="4" t="s">
        <v>30606</v>
      </c>
      <c r="S997" s="4" t="s">
        <v>88</v>
      </c>
      <c r="T997" s="4" t="s">
        <v>30570</v>
      </c>
      <c r="U997" s="4" t="s">
        <v>30571</v>
      </c>
      <c r="V997" s="7" t="s">
        <v>37340</v>
      </c>
    </row>
    <row r="998" customFormat="false" ht="15" hidden="false" customHeight="false" outlineLevel="0" collapsed="false">
      <c r="A998" s="4" t="s">
        <v>37341</v>
      </c>
      <c r="B998" s="4" t="s">
        <v>37342</v>
      </c>
      <c r="C998" s="4" t="s">
        <v>13</v>
      </c>
      <c r="D998" s="4" t="s">
        <v>37343</v>
      </c>
      <c r="E998" s="4" t="s">
        <v>19908</v>
      </c>
      <c r="F998" s="4" t="s">
        <v>19898</v>
      </c>
      <c r="G998" s="4" t="s">
        <v>37344</v>
      </c>
      <c r="H998" s="4" t="s">
        <v>9453</v>
      </c>
      <c r="I998" s="4" t="n">
        <v>39.28568</v>
      </c>
      <c r="J998" s="4" t="n">
        <v>-76.56749</v>
      </c>
      <c r="K998" s="4" t="s">
        <v>37345</v>
      </c>
      <c r="L998" s="4" t="s">
        <v>37346</v>
      </c>
      <c r="M998" s="4" t="s">
        <v>30578</v>
      </c>
      <c r="N998" s="4" t="s">
        <v>30578</v>
      </c>
      <c r="O998" s="4" t="s">
        <v>30578</v>
      </c>
      <c r="P998" s="4" t="s">
        <v>30578</v>
      </c>
      <c r="Q998" s="4" t="s">
        <v>30578</v>
      </c>
      <c r="R998" s="4" t="s">
        <v>88</v>
      </c>
      <c r="S998" s="4" t="s">
        <v>88</v>
      </c>
      <c r="T998" s="4" t="s">
        <v>30570</v>
      </c>
      <c r="U998" s="4" t="s">
        <v>30571</v>
      </c>
      <c r="V998" s="7" t="s">
        <v>37347</v>
      </c>
    </row>
    <row r="999" customFormat="false" ht="15" hidden="false" customHeight="false" outlineLevel="0" collapsed="false">
      <c r="A999" s="4" t="s">
        <v>37348</v>
      </c>
      <c r="B999" s="4" t="s">
        <v>37349</v>
      </c>
      <c r="C999" s="4" t="s">
        <v>13</v>
      </c>
      <c r="D999" s="4" t="s">
        <v>37350</v>
      </c>
      <c r="E999" s="4" t="s">
        <v>19908</v>
      </c>
      <c r="F999" s="4" t="s">
        <v>19898</v>
      </c>
      <c r="G999" s="4" t="s">
        <v>37351</v>
      </c>
      <c r="H999" s="4" t="s">
        <v>9453</v>
      </c>
      <c r="I999" s="4" t="n">
        <v>39.37405</v>
      </c>
      <c r="J999" s="4" t="n">
        <v>-76.67365</v>
      </c>
      <c r="K999" s="4" t="s">
        <v>37352</v>
      </c>
      <c r="L999" s="4" t="s">
        <v>37353</v>
      </c>
      <c r="M999" s="4" t="s">
        <v>30578</v>
      </c>
      <c r="N999" s="4" t="s">
        <v>30578</v>
      </c>
      <c r="O999" s="4" t="s">
        <v>30578</v>
      </c>
      <c r="P999" s="4" t="s">
        <v>30578</v>
      </c>
      <c r="Q999" s="4" t="s">
        <v>30578</v>
      </c>
      <c r="R999" s="4" t="s">
        <v>88</v>
      </c>
      <c r="S999" s="4" t="s">
        <v>30606</v>
      </c>
      <c r="T999" s="4" t="s">
        <v>30570</v>
      </c>
      <c r="U999" s="4" t="s">
        <v>31070</v>
      </c>
      <c r="V999" s="7" t="s">
        <v>37354</v>
      </c>
    </row>
    <row r="1000" customFormat="false" ht="15" hidden="false" customHeight="false" outlineLevel="0" collapsed="false">
      <c r="A1000" s="4" t="s">
        <v>37355</v>
      </c>
      <c r="B1000" s="4" t="s">
        <v>37356</v>
      </c>
      <c r="C1000" s="4" t="s">
        <v>13</v>
      </c>
      <c r="D1000" s="4" t="s">
        <v>37357</v>
      </c>
      <c r="E1000" s="4" t="s">
        <v>19908</v>
      </c>
      <c r="F1000" s="4" t="s">
        <v>19898</v>
      </c>
      <c r="G1000" s="4" t="s">
        <v>37358</v>
      </c>
      <c r="H1000" s="4" t="s">
        <v>9453</v>
      </c>
      <c r="I1000" s="4" t="n">
        <v>39.27379</v>
      </c>
      <c r="J1000" s="4" t="n">
        <v>-76.60304</v>
      </c>
      <c r="K1000" s="4" t="s">
        <v>37359</v>
      </c>
      <c r="L1000" s="4" t="s">
        <v>37360</v>
      </c>
      <c r="M1000" s="4" t="s">
        <v>30717</v>
      </c>
      <c r="N1000" s="4" t="s">
        <v>30717</v>
      </c>
      <c r="O1000" s="4" t="s">
        <v>30717</v>
      </c>
      <c r="P1000" s="4" t="s">
        <v>30717</v>
      </c>
      <c r="Q1000" s="4" t="s">
        <v>30717</v>
      </c>
      <c r="R1000" s="4" t="s">
        <v>36746</v>
      </c>
      <c r="S1000" s="4" t="s">
        <v>88</v>
      </c>
      <c r="T1000" s="4" t="s">
        <v>30570</v>
      </c>
      <c r="U1000" s="4" t="s">
        <v>31070</v>
      </c>
      <c r="V1000" s="7" t="s">
        <v>37361</v>
      </c>
    </row>
    <row r="1001" customFormat="false" ht="15" hidden="false" customHeight="false" outlineLevel="0" collapsed="false">
      <c r="A1001" s="4" t="s">
        <v>37362</v>
      </c>
      <c r="B1001" s="4" t="s">
        <v>9550</v>
      </c>
      <c r="C1001" s="4" t="s">
        <v>13</v>
      </c>
      <c r="D1001" s="4" t="s">
        <v>37363</v>
      </c>
      <c r="E1001" s="4" t="s">
        <v>19908</v>
      </c>
      <c r="F1001" s="4" t="s">
        <v>19898</v>
      </c>
      <c r="G1001" s="4" t="s">
        <v>37364</v>
      </c>
      <c r="H1001" s="4" t="s">
        <v>9453</v>
      </c>
      <c r="I1001" s="4" t="n">
        <v>39.35972</v>
      </c>
      <c r="J1001" s="4" t="n">
        <v>-76.70684</v>
      </c>
      <c r="K1001" s="4" t="s">
        <v>37365</v>
      </c>
      <c r="L1001" s="4" t="s">
        <v>37366</v>
      </c>
      <c r="M1001" s="4" t="s">
        <v>37046</v>
      </c>
      <c r="N1001" s="4" t="s">
        <v>37046</v>
      </c>
      <c r="O1001" s="4" t="s">
        <v>37046</v>
      </c>
      <c r="P1001" s="4" t="s">
        <v>37046</v>
      </c>
      <c r="Q1001" s="4" t="s">
        <v>37046</v>
      </c>
      <c r="R1001" s="4" t="s">
        <v>30606</v>
      </c>
      <c r="S1001" s="4" t="s">
        <v>88</v>
      </c>
      <c r="T1001" s="4" t="s">
        <v>37367</v>
      </c>
      <c r="U1001" s="4" t="s">
        <v>31070</v>
      </c>
      <c r="V1001" s="7" t="s">
        <v>37368</v>
      </c>
    </row>
    <row r="1002" customFormat="false" ht="15" hidden="false" customHeight="false" outlineLevel="0" collapsed="false">
      <c r="A1002" s="4" t="s">
        <v>37369</v>
      </c>
      <c r="B1002" s="4" t="s">
        <v>37370</v>
      </c>
      <c r="C1002" s="4" t="s">
        <v>13</v>
      </c>
      <c r="D1002" s="4" t="s">
        <v>37371</v>
      </c>
      <c r="E1002" s="4" t="s">
        <v>19908</v>
      </c>
      <c r="F1002" s="4" t="s">
        <v>19898</v>
      </c>
      <c r="G1002" s="4" t="s">
        <v>37372</v>
      </c>
      <c r="H1002" s="4" t="s">
        <v>9453</v>
      </c>
      <c r="I1002" s="4" t="n">
        <v>39.33706</v>
      </c>
      <c r="J1002" s="4" t="n">
        <v>-76.63053</v>
      </c>
      <c r="K1002" s="4" t="s">
        <v>37373</v>
      </c>
      <c r="L1002" s="4" t="s">
        <v>37374</v>
      </c>
      <c r="M1002" s="4" t="s">
        <v>37046</v>
      </c>
      <c r="N1002" s="4" t="s">
        <v>37046</v>
      </c>
      <c r="O1002" s="4" t="s">
        <v>37046</v>
      </c>
      <c r="P1002" s="4" t="s">
        <v>37046</v>
      </c>
      <c r="Q1002" s="4" t="s">
        <v>37046</v>
      </c>
      <c r="R1002" s="4" t="s">
        <v>88</v>
      </c>
      <c r="S1002" s="4" t="s">
        <v>88</v>
      </c>
      <c r="T1002" s="4" t="s">
        <v>30570</v>
      </c>
      <c r="U1002" s="4" t="s">
        <v>31070</v>
      </c>
      <c r="V1002" s="7" t="s">
        <v>37375</v>
      </c>
    </row>
    <row r="1003" customFormat="false" ht="15" hidden="false" customHeight="false" outlineLevel="0" collapsed="false">
      <c r="A1003" s="4" t="s">
        <v>37376</v>
      </c>
      <c r="B1003" s="4" t="s">
        <v>37377</v>
      </c>
      <c r="C1003" s="4" t="s">
        <v>13</v>
      </c>
      <c r="D1003" s="4" t="s">
        <v>37378</v>
      </c>
      <c r="E1003" s="4" t="s">
        <v>19908</v>
      </c>
      <c r="F1003" s="4" t="s">
        <v>19898</v>
      </c>
      <c r="G1003" s="4" t="s">
        <v>37379</v>
      </c>
      <c r="H1003" s="4" t="s">
        <v>9453</v>
      </c>
      <c r="I1003" s="4" t="n">
        <v>39.2724</v>
      </c>
      <c r="J1003" s="4" t="n">
        <v>-76.67547</v>
      </c>
      <c r="K1003" s="4" t="s">
        <v>37380</v>
      </c>
      <c r="L1003" s="4" t="s">
        <v>37381</v>
      </c>
      <c r="M1003" s="4" t="s">
        <v>30756</v>
      </c>
      <c r="N1003" s="4" t="s">
        <v>30756</v>
      </c>
      <c r="O1003" s="4" t="s">
        <v>30756</v>
      </c>
      <c r="P1003" s="4" t="s">
        <v>30756</v>
      </c>
      <c r="Q1003" s="4" t="s">
        <v>30756</v>
      </c>
      <c r="R1003" s="4" t="s">
        <v>30596</v>
      </c>
      <c r="S1003" s="4" t="s">
        <v>88</v>
      </c>
      <c r="T1003" s="4" t="s">
        <v>30570</v>
      </c>
      <c r="U1003" s="4" t="s">
        <v>30571</v>
      </c>
      <c r="V1003" s="7" t="s">
        <v>37382</v>
      </c>
    </row>
    <row r="1004" customFormat="false" ht="15" hidden="false" customHeight="false" outlineLevel="0" collapsed="false">
      <c r="A1004" s="4" t="s">
        <v>37383</v>
      </c>
      <c r="B1004" s="4" t="s">
        <v>37384</v>
      </c>
      <c r="C1004" s="4" t="s">
        <v>13</v>
      </c>
      <c r="D1004" s="4" t="s">
        <v>37385</v>
      </c>
      <c r="E1004" s="4" t="s">
        <v>19908</v>
      </c>
      <c r="F1004" s="4" t="s">
        <v>19898</v>
      </c>
      <c r="G1004" s="4" t="s">
        <v>37379</v>
      </c>
      <c r="H1004" s="4" t="s">
        <v>9453</v>
      </c>
      <c r="I1004" s="4" t="n">
        <v>39.27271</v>
      </c>
      <c r="J1004" s="4" t="n">
        <v>-76.67364</v>
      </c>
      <c r="K1004" s="4" t="s">
        <v>37386</v>
      </c>
      <c r="L1004" s="4" t="s">
        <v>37387</v>
      </c>
      <c r="M1004" s="4" t="s">
        <v>30700</v>
      </c>
      <c r="N1004" s="4" t="s">
        <v>30700</v>
      </c>
      <c r="O1004" s="4" t="s">
        <v>30700</v>
      </c>
      <c r="P1004" s="4" t="s">
        <v>30700</v>
      </c>
      <c r="Q1004" s="4" t="s">
        <v>30700</v>
      </c>
      <c r="R1004" s="4" t="s">
        <v>30606</v>
      </c>
      <c r="S1004" s="4" t="s">
        <v>88</v>
      </c>
      <c r="T1004" s="4" t="s">
        <v>30570</v>
      </c>
      <c r="U1004" s="4" t="s">
        <v>30571</v>
      </c>
      <c r="V1004" s="7" t="s">
        <v>37388</v>
      </c>
    </row>
    <row r="1005" customFormat="false" ht="15" hidden="false" customHeight="false" outlineLevel="0" collapsed="false">
      <c r="A1005" s="4" t="s">
        <v>37389</v>
      </c>
      <c r="B1005" s="4" t="s">
        <v>37390</v>
      </c>
      <c r="C1005" s="4" t="s">
        <v>13</v>
      </c>
      <c r="D1005" s="4" t="s">
        <v>37391</v>
      </c>
      <c r="E1005" s="4" t="s">
        <v>19908</v>
      </c>
      <c r="F1005" s="4" t="s">
        <v>19898</v>
      </c>
      <c r="G1005" s="4" t="s">
        <v>37344</v>
      </c>
      <c r="H1005" s="4" t="s">
        <v>9453</v>
      </c>
      <c r="I1005" s="4" t="n">
        <v>39.28719</v>
      </c>
      <c r="J1005" s="4" t="n">
        <v>-76.54902</v>
      </c>
      <c r="K1005" s="4" t="s">
        <v>37392</v>
      </c>
      <c r="L1005" s="4" t="s">
        <v>37393</v>
      </c>
      <c r="M1005" s="4" t="s">
        <v>31481</v>
      </c>
      <c r="N1005" s="4" t="s">
        <v>31481</v>
      </c>
      <c r="O1005" s="4" t="s">
        <v>31481</v>
      </c>
      <c r="P1005" s="4" t="s">
        <v>31481</v>
      </c>
      <c r="Q1005" s="4" t="s">
        <v>31481</v>
      </c>
      <c r="R1005" s="4" t="s">
        <v>88</v>
      </c>
      <c r="S1005" s="4" t="s">
        <v>88</v>
      </c>
      <c r="T1005" s="4" t="s">
        <v>30570</v>
      </c>
      <c r="U1005" s="4" t="s">
        <v>31070</v>
      </c>
      <c r="V1005" s="7" t="s">
        <v>37394</v>
      </c>
    </row>
    <row r="1006" customFormat="false" ht="15" hidden="false" customHeight="false" outlineLevel="0" collapsed="false">
      <c r="A1006" s="4" t="s">
        <v>37395</v>
      </c>
      <c r="B1006" s="4" t="s">
        <v>37396</v>
      </c>
      <c r="C1006" s="4" t="s">
        <v>13</v>
      </c>
      <c r="D1006" s="4" t="s">
        <v>37397</v>
      </c>
      <c r="E1006" s="4" t="s">
        <v>19928</v>
      </c>
      <c r="F1006" s="4" t="s">
        <v>19898</v>
      </c>
      <c r="G1006" s="4" t="s">
        <v>19929</v>
      </c>
      <c r="H1006" s="4" t="s">
        <v>9453</v>
      </c>
      <c r="I1006" s="4" t="n">
        <v>39.52623</v>
      </c>
      <c r="J1006" s="4" t="n">
        <v>-76.3477</v>
      </c>
      <c r="K1006" s="4" t="s">
        <v>37398</v>
      </c>
      <c r="L1006" s="4" t="s">
        <v>37399</v>
      </c>
      <c r="M1006" s="4" t="s">
        <v>30756</v>
      </c>
      <c r="N1006" s="4" t="s">
        <v>30756</v>
      </c>
      <c r="O1006" s="4" t="s">
        <v>30756</v>
      </c>
      <c r="P1006" s="4" t="s">
        <v>30756</v>
      </c>
      <c r="Q1006" s="4" t="s">
        <v>30756</v>
      </c>
      <c r="R1006" s="4" t="s">
        <v>88</v>
      </c>
      <c r="S1006" s="4" t="s">
        <v>88</v>
      </c>
      <c r="T1006" s="4" t="s">
        <v>30570</v>
      </c>
      <c r="U1006" s="4" t="s">
        <v>30571</v>
      </c>
      <c r="V1006" s="7" t="s">
        <v>37400</v>
      </c>
    </row>
    <row r="1007" customFormat="false" ht="15" hidden="false" customHeight="false" outlineLevel="0" collapsed="false">
      <c r="A1007" s="4" t="s">
        <v>37401</v>
      </c>
      <c r="B1007" s="4" t="s">
        <v>37402</v>
      </c>
      <c r="C1007" s="4" t="s">
        <v>13</v>
      </c>
      <c r="D1007" s="4" t="s">
        <v>37403</v>
      </c>
      <c r="E1007" s="4" t="s">
        <v>19928</v>
      </c>
      <c r="F1007" s="4" t="s">
        <v>19898</v>
      </c>
      <c r="G1007" s="4" t="s">
        <v>19938</v>
      </c>
      <c r="H1007" s="4" t="s">
        <v>9453</v>
      </c>
      <c r="I1007" s="4" t="n">
        <v>39.49968</v>
      </c>
      <c r="J1007" s="4" t="n">
        <v>-76.32549</v>
      </c>
      <c r="K1007" s="4" t="s">
        <v>37404</v>
      </c>
      <c r="L1007" s="4" t="s">
        <v>37405</v>
      </c>
      <c r="M1007" s="4" t="s">
        <v>30833</v>
      </c>
      <c r="N1007" s="4" t="s">
        <v>30833</v>
      </c>
      <c r="O1007" s="4" t="s">
        <v>30833</v>
      </c>
      <c r="P1007" s="4" t="s">
        <v>30833</v>
      </c>
      <c r="Q1007" s="4" t="s">
        <v>30833</v>
      </c>
      <c r="R1007" s="4" t="s">
        <v>30596</v>
      </c>
      <c r="S1007" s="4" t="s">
        <v>88</v>
      </c>
      <c r="T1007" s="4" t="s">
        <v>30570</v>
      </c>
      <c r="U1007" s="4" t="s">
        <v>30571</v>
      </c>
      <c r="V1007" s="7" t="s">
        <v>37406</v>
      </c>
    </row>
    <row r="1008" customFormat="false" ht="15" hidden="false" customHeight="false" outlineLevel="0" collapsed="false">
      <c r="A1008" s="4" t="s">
        <v>37407</v>
      </c>
      <c r="B1008" s="4" t="s">
        <v>37408</v>
      </c>
      <c r="C1008" s="4" t="s">
        <v>13</v>
      </c>
      <c r="D1008" s="4" t="s">
        <v>37409</v>
      </c>
      <c r="E1008" s="4" t="s">
        <v>19928</v>
      </c>
      <c r="F1008" s="4" t="s">
        <v>19898</v>
      </c>
      <c r="G1008" s="4" t="s">
        <v>19938</v>
      </c>
      <c r="H1008" s="4" t="s">
        <v>9453</v>
      </c>
      <c r="I1008" s="4" t="n">
        <v>39.50344</v>
      </c>
      <c r="J1008" s="4" t="n">
        <v>-76.32466</v>
      </c>
      <c r="K1008" s="4" t="s">
        <v>37410</v>
      </c>
      <c r="L1008" s="4" t="s">
        <v>37411</v>
      </c>
      <c r="M1008" s="4" t="s">
        <v>30717</v>
      </c>
      <c r="N1008" s="4" t="s">
        <v>30717</v>
      </c>
      <c r="O1008" s="4" t="s">
        <v>30717</v>
      </c>
      <c r="P1008" s="4" t="s">
        <v>30717</v>
      </c>
      <c r="Q1008" s="4" t="s">
        <v>30717</v>
      </c>
      <c r="R1008" s="4" t="s">
        <v>30606</v>
      </c>
      <c r="S1008" s="4" t="s">
        <v>88</v>
      </c>
      <c r="T1008" s="4" t="s">
        <v>30570</v>
      </c>
      <c r="U1008" s="4" t="s">
        <v>31070</v>
      </c>
      <c r="V1008" s="7" t="s">
        <v>37412</v>
      </c>
    </row>
    <row r="1009" customFormat="false" ht="15" hidden="false" customHeight="false" outlineLevel="0" collapsed="false">
      <c r="A1009" s="4" t="s">
        <v>37413</v>
      </c>
      <c r="B1009" s="4" t="s">
        <v>37414</v>
      </c>
      <c r="C1009" s="4" t="s">
        <v>13</v>
      </c>
      <c r="D1009" s="4" t="s">
        <v>37415</v>
      </c>
      <c r="E1009" s="4" t="s">
        <v>37416</v>
      </c>
      <c r="F1009" s="4" t="s">
        <v>19898</v>
      </c>
      <c r="G1009" s="4" t="s">
        <v>33013</v>
      </c>
      <c r="H1009" s="4" t="s">
        <v>9453</v>
      </c>
      <c r="I1009" s="4" t="n">
        <v>38.32928</v>
      </c>
      <c r="J1009" s="4" t="n">
        <v>-75.21089</v>
      </c>
      <c r="K1009" s="4" t="s">
        <v>37417</v>
      </c>
      <c r="L1009" s="4" t="s">
        <v>37418</v>
      </c>
      <c r="M1009" s="4" t="s">
        <v>31694</v>
      </c>
      <c r="N1009" s="4" t="s">
        <v>31694</v>
      </c>
      <c r="O1009" s="4" t="s">
        <v>31694</v>
      </c>
      <c r="P1009" s="4" t="s">
        <v>31694</v>
      </c>
      <c r="Q1009" s="4" t="s">
        <v>31694</v>
      </c>
      <c r="R1009" s="4" t="s">
        <v>88</v>
      </c>
      <c r="S1009" s="4" t="s">
        <v>88</v>
      </c>
      <c r="T1009" s="4" t="s">
        <v>30570</v>
      </c>
      <c r="U1009" s="4" t="s">
        <v>30571</v>
      </c>
      <c r="V1009" s="7" t="s">
        <v>37419</v>
      </c>
    </row>
    <row r="1010" customFormat="false" ht="15" hidden="false" customHeight="false" outlineLevel="0" collapsed="false">
      <c r="A1010" s="4" t="s">
        <v>37420</v>
      </c>
      <c r="B1010" s="4" t="s">
        <v>37421</v>
      </c>
      <c r="C1010" s="4" t="s">
        <v>13</v>
      </c>
      <c r="D1010" s="4" t="s">
        <v>37422</v>
      </c>
      <c r="E1010" s="4" t="s">
        <v>19947</v>
      </c>
      <c r="F1010" s="4" t="s">
        <v>19898</v>
      </c>
      <c r="G1010" s="4" t="s">
        <v>19948</v>
      </c>
      <c r="H1010" s="4" t="s">
        <v>9453</v>
      </c>
      <c r="I1010" s="4" t="n">
        <v>39.02236</v>
      </c>
      <c r="J1010" s="4" t="n">
        <v>-77.13487</v>
      </c>
      <c r="K1010" s="4" t="s">
        <v>37423</v>
      </c>
      <c r="L1010" s="4" t="s">
        <v>37424</v>
      </c>
      <c r="M1010" s="4" t="s">
        <v>30568</v>
      </c>
      <c r="N1010" s="4" t="s">
        <v>30568</v>
      </c>
      <c r="O1010" s="4" t="s">
        <v>30568</v>
      </c>
      <c r="P1010" s="4" t="s">
        <v>30568</v>
      </c>
      <c r="Q1010" s="4" t="s">
        <v>30568</v>
      </c>
      <c r="R1010" s="4" t="s">
        <v>88</v>
      </c>
      <c r="S1010" s="4" t="s">
        <v>88</v>
      </c>
      <c r="T1010" s="4" t="s">
        <v>30570</v>
      </c>
      <c r="U1010" s="4" t="s">
        <v>30571</v>
      </c>
      <c r="V1010" s="7" t="s">
        <v>37425</v>
      </c>
    </row>
    <row r="1011" customFormat="false" ht="15" hidden="false" customHeight="false" outlineLevel="0" collapsed="false">
      <c r="A1011" s="4" t="s">
        <v>37426</v>
      </c>
      <c r="B1011" s="4" t="s">
        <v>37427</v>
      </c>
      <c r="C1011" s="4" t="s">
        <v>13</v>
      </c>
      <c r="D1011" s="4" t="s">
        <v>37428</v>
      </c>
      <c r="E1011" s="4" t="s">
        <v>19966</v>
      </c>
      <c r="F1011" s="4" t="s">
        <v>19898</v>
      </c>
      <c r="G1011" s="4" t="s">
        <v>19967</v>
      </c>
      <c r="H1011" s="4" t="s">
        <v>9453</v>
      </c>
      <c r="I1011" s="4" t="n">
        <v>38.94568</v>
      </c>
      <c r="J1011" s="4" t="n">
        <v>-76.7231</v>
      </c>
      <c r="K1011" s="4" t="s">
        <v>37429</v>
      </c>
      <c r="L1011" s="4" t="s">
        <v>37430</v>
      </c>
      <c r="M1011" s="4" t="s">
        <v>30833</v>
      </c>
      <c r="N1011" s="4" t="s">
        <v>30833</v>
      </c>
      <c r="O1011" s="4" t="s">
        <v>30833</v>
      </c>
      <c r="P1011" s="4" t="s">
        <v>30833</v>
      </c>
      <c r="Q1011" s="4" t="s">
        <v>30833</v>
      </c>
      <c r="R1011" s="4" t="s">
        <v>30596</v>
      </c>
      <c r="S1011" s="4" t="s">
        <v>88</v>
      </c>
      <c r="T1011" s="4" t="s">
        <v>30570</v>
      </c>
      <c r="U1011" s="4" t="s">
        <v>30571</v>
      </c>
      <c r="V1011" s="7" t="s">
        <v>37431</v>
      </c>
    </row>
    <row r="1012" customFormat="false" ht="15" hidden="false" customHeight="false" outlineLevel="0" collapsed="false">
      <c r="A1012" s="4" t="s">
        <v>37432</v>
      </c>
      <c r="B1012" s="4" t="s">
        <v>37433</v>
      </c>
      <c r="C1012" s="4" t="s">
        <v>13</v>
      </c>
      <c r="D1012" s="4" t="s">
        <v>37434</v>
      </c>
      <c r="E1012" s="4" t="s">
        <v>37435</v>
      </c>
      <c r="F1012" s="4" t="s">
        <v>19898</v>
      </c>
      <c r="G1012" s="4" t="s">
        <v>37436</v>
      </c>
      <c r="H1012" s="4" t="s">
        <v>9453</v>
      </c>
      <c r="I1012" s="4" t="n">
        <v>38.69661</v>
      </c>
      <c r="J1012" s="4" t="n">
        <v>-76.8657</v>
      </c>
      <c r="K1012" s="4" t="s">
        <v>37437</v>
      </c>
      <c r="L1012" s="4" t="s">
        <v>37438</v>
      </c>
      <c r="M1012" s="4" t="s">
        <v>30578</v>
      </c>
      <c r="N1012" s="4" t="s">
        <v>30578</v>
      </c>
      <c r="O1012" s="4" t="s">
        <v>30578</v>
      </c>
      <c r="P1012" s="4" t="s">
        <v>30578</v>
      </c>
      <c r="Q1012" s="4" t="s">
        <v>30578</v>
      </c>
      <c r="R1012" s="4" t="s">
        <v>88</v>
      </c>
      <c r="S1012" s="4" t="s">
        <v>88</v>
      </c>
      <c r="T1012" s="4" t="s">
        <v>30570</v>
      </c>
      <c r="U1012" s="4" t="s">
        <v>31070</v>
      </c>
      <c r="V1012" s="7" t="s">
        <v>37439</v>
      </c>
    </row>
    <row r="1013" customFormat="false" ht="15" hidden="false" customHeight="false" outlineLevel="0" collapsed="false">
      <c r="A1013" s="4" t="s">
        <v>37440</v>
      </c>
      <c r="B1013" s="4" t="s">
        <v>37441</v>
      </c>
      <c r="C1013" s="4" t="s">
        <v>30584</v>
      </c>
      <c r="D1013" s="4" t="s">
        <v>37442</v>
      </c>
      <c r="E1013" s="4" t="s">
        <v>22835</v>
      </c>
      <c r="F1013" s="4" t="s">
        <v>19898</v>
      </c>
      <c r="G1013" s="4" t="s">
        <v>37443</v>
      </c>
      <c r="H1013" s="4" t="s">
        <v>9453</v>
      </c>
      <c r="I1013" s="4" t="n">
        <v>39.21639</v>
      </c>
      <c r="J1013" s="4" t="n">
        <v>-76.61544</v>
      </c>
      <c r="K1013" s="4" t="s">
        <v>37444</v>
      </c>
      <c r="L1013" s="4" t="s">
        <v>37445</v>
      </c>
      <c r="M1013" s="4" t="s">
        <v>31508</v>
      </c>
      <c r="N1013" s="4" t="s">
        <v>31508</v>
      </c>
      <c r="O1013" s="4" t="s">
        <v>31508</v>
      </c>
      <c r="P1013" s="4" t="s">
        <v>31508</v>
      </c>
      <c r="Q1013" s="4" t="s">
        <v>31508</v>
      </c>
      <c r="R1013" s="4" t="s">
        <v>36746</v>
      </c>
      <c r="S1013" s="4" t="s">
        <v>88</v>
      </c>
      <c r="T1013" s="4" t="s">
        <v>30570</v>
      </c>
      <c r="U1013" s="4" t="s">
        <v>30571</v>
      </c>
      <c r="V1013" s="7" t="s">
        <v>37446</v>
      </c>
    </row>
    <row r="1014" customFormat="false" ht="15" hidden="false" customHeight="false" outlineLevel="0" collapsed="false">
      <c r="A1014" s="4" t="s">
        <v>37447</v>
      </c>
      <c r="B1014" s="4" t="s">
        <v>37448</v>
      </c>
      <c r="C1014" s="4" t="s">
        <v>30584</v>
      </c>
      <c r="D1014" s="4" t="s">
        <v>37449</v>
      </c>
      <c r="E1014" s="4" t="s">
        <v>24422</v>
      </c>
      <c r="F1014" s="4" t="s">
        <v>19898</v>
      </c>
      <c r="G1014" s="4" t="s">
        <v>37450</v>
      </c>
      <c r="H1014" s="4" t="s">
        <v>9453</v>
      </c>
      <c r="I1014" s="4" t="n">
        <v>38.56144</v>
      </c>
      <c r="J1014" s="4" t="n">
        <v>-76.06516</v>
      </c>
      <c r="K1014" s="4" t="s">
        <v>37451</v>
      </c>
      <c r="L1014" s="4" t="s">
        <v>37452</v>
      </c>
      <c r="M1014" s="4" t="s">
        <v>33466</v>
      </c>
      <c r="N1014" s="4" t="s">
        <v>33466</v>
      </c>
      <c r="O1014" s="4" t="s">
        <v>33466</v>
      </c>
      <c r="P1014" s="4" t="s">
        <v>33466</v>
      </c>
      <c r="Q1014" s="4" t="s">
        <v>33466</v>
      </c>
      <c r="R1014" s="4" t="s">
        <v>88</v>
      </c>
      <c r="S1014" s="4" t="s">
        <v>88</v>
      </c>
      <c r="T1014" s="4" t="s">
        <v>30570</v>
      </c>
      <c r="U1014" s="4" t="s">
        <v>30571</v>
      </c>
      <c r="V1014" s="7" t="s">
        <v>37453</v>
      </c>
    </row>
    <row r="1015" customFormat="false" ht="15" hidden="false" customHeight="false" outlineLevel="0" collapsed="false">
      <c r="A1015" s="4" t="s">
        <v>37454</v>
      </c>
      <c r="B1015" s="4" t="s">
        <v>37455</v>
      </c>
      <c r="C1015" s="4" t="s">
        <v>13</v>
      </c>
      <c r="D1015" s="4" t="s">
        <v>37456</v>
      </c>
      <c r="E1015" s="4" t="s">
        <v>19976</v>
      </c>
      <c r="F1015" s="4" t="s">
        <v>19898</v>
      </c>
      <c r="G1015" s="4" t="s">
        <v>19977</v>
      </c>
      <c r="H1015" s="4" t="s">
        <v>9453</v>
      </c>
      <c r="I1015" s="4" t="n">
        <v>39.30524</v>
      </c>
      <c r="J1015" s="4" t="n">
        <v>-76.75376</v>
      </c>
      <c r="K1015" s="4" t="s">
        <v>37457</v>
      </c>
      <c r="L1015" s="4" t="s">
        <v>37458</v>
      </c>
      <c r="M1015" s="4" t="s">
        <v>30605</v>
      </c>
      <c r="N1015" s="4" t="s">
        <v>30605</v>
      </c>
      <c r="O1015" s="4" t="s">
        <v>30605</v>
      </c>
      <c r="P1015" s="4" t="s">
        <v>30605</v>
      </c>
      <c r="Q1015" s="4" t="s">
        <v>30605</v>
      </c>
      <c r="R1015" s="4" t="s">
        <v>30596</v>
      </c>
      <c r="S1015" s="4" t="s">
        <v>88</v>
      </c>
      <c r="T1015" s="4" t="s">
        <v>30570</v>
      </c>
      <c r="U1015" s="4" t="s">
        <v>30571</v>
      </c>
      <c r="V1015" s="7" t="s">
        <v>37459</v>
      </c>
    </row>
    <row r="1016" customFormat="false" ht="15" hidden="false" customHeight="false" outlineLevel="0" collapsed="false">
      <c r="A1016" s="4" t="s">
        <v>37460</v>
      </c>
      <c r="B1016" s="4" t="s">
        <v>37461</v>
      </c>
      <c r="C1016" s="4" t="s">
        <v>13</v>
      </c>
      <c r="D1016" s="4" t="s">
        <v>37462</v>
      </c>
      <c r="E1016" s="4" t="s">
        <v>19976</v>
      </c>
      <c r="F1016" s="4" t="s">
        <v>19898</v>
      </c>
      <c r="G1016" s="4" t="s">
        <v>19977</v>
      </c>
      <c r="H1016" s="4" t="s">
        <v>9453</v>
      </c>
      <c r="I1016" s="4" t="n">
        <v>39.28354</v>
      </c>
      <c r="J1016" s="4" t="n">
        <v>-76.76233</v>
      </c>
      <c r="K1016" s="4" t="s">
        <v>37463</v>
      </c>
      <c r="L1016" s="4" t="s">
        <v>37464</v>
      </c>
      <c r="M1016" s="4" t="s">
        <v>30595</v>
      </c>
      <c r="N1016" s="4" t="s">
        <v>30595</v>
      </c>
      <c r="O1016" s="4" t="s">
        <v>30595</v>
      </c>
      <c r="P1016" s="4" t="s">
        <v>30595</v>
      </c>
      <c r="Q1016" s="4" t="s">
        <v>37465</v>
      </c>
      <c r="R1016" s="4" t="s">
        <v>30639</v>
      </c>
      <c r="S1016" s="4" t="s">
        <v>88</v>
      </c>
      <c r="T1016" s="4" t="s">
        <v>37466</v>
      </c>
      <c r="U1016" s="4" t="s">
        <v>30571</v>
      </c>
      <c r="V1016" s="7" t="s">
        <v>37467</v>
      </c>
    </row>
    <row r="1017" customFormat="false" ht="15" hidden="false" customHeight="false" outlineLevel="0" collapsed="false">
      <c r="A1017" s="4" t="s">
        <v>37468</v>
      </c>
      <c r="B1017" s="4" t="s">
        <v>37469</v>
      </c>
      <c r="C1017" s="4" t="s">
        <v>13</v>
      </c>
      <c r="D1017" s="4" t="s">
        <v>37470</v>
      </c>
      <c r="E1017" s="4" t="s">
        <v>37471</v>
      </c>
      <c r="F1017" s="4" t="s">
        <v>19898</v>
      </c>
      <c r="G1017" s="4" t="s">
        <v>37472</v>
      </c>
      <c r="H1017" s="4" t="s">
        <v>9453</v>
      </c>
      <c r="I1017" s="4" t="n">
        <v>38.4946</v>
      </c>
      <c r="J1017" s="4" t="n">
        <v>-76.77157</v>
      </c>
      <c r="K1017" s="4" t="s">
        <v>37473</v>
      </c>
      <c r="L1017" s="4" t="s">
        <v>37474</v>
      </c>
      <c r="M1017" s="4" t="s">
        <v>30578</v>
      </c>
      <c r="N1017" s="4" t="s">
        <v>30578</v>
      </c>
      <c r="O1017" s="4" t="s">
        <v>30578</v>
      </c>
      <c r="P1017" s="4" t="s">
        <v>30578</v>
      </c>
      <c r="Q1017" s="4" t="s">
        <v>30578</v>
      </c>
      <c r="R1017" s="4" t="s">
        <v>88</v>
      </c>
      <c r="S1017" s="4" t="s">
        <v>88</v>
      </c>
      <c r="T1017" s="4" t="s">
        <v>30570</v>
      </c>
      <c r="U1017" s="4" t="s">
        <v>31070</v>
      </c>
      <c r="V1017" s="7" t="s">
        <v>37475</v>
      </c>
    </row>
    <row r="1018" customFormat="false" ht="15" hidden="false" customHeight="false" outlineLevel="0" collapsed="false">
      <c r="A1018" s="4" t="s">
        <v>37476</v>
      </c>
      <c r="B1018" s="4" t="s">
        <v>37477</v>
      </c>
      <c r="C1018" s="4" t="s">
        <v>30584</v>
      </c>
      <c r="D1018" s="4" t="s">
        <v>37478</v>
      </c>
      <c r="E1018" s="4" t="s">
        <v>37479</v>
      </c>
      <c r="F1018" s="4" t="s">
        <v>19898</v>
      </c>
      <c r="G1018" s="4" t="s">
        <v>37480</v>
      </c>
      <c r="H1018" s="4" t="s">
        <v>9453</v>
      </c>
      <c r="I1018" s="4" t="n">
        <v>38.97365</v>
      </c>
      <c r="J1018" s="4" t="n">
        <v>-76.27814</v>
      </c>
      <c r="K1018" s="4" t="s">
        <v>37481</v>
      </c>
      <c r="L1018" s="4" t="s">
        <v>37482</v>
      </c>
      <c r="M1018" s="4" t="s">
        <v>33371</v>
      </c>
      <c r="N1018" s="4" t="s">
        <v>33371</v>
      </c>
      <c r="O1018" s="4" t="s">
        <v>33371</v>
      </c>
      <c r="P1018" s="4" t="s">
        <v>33371</v>
      </c>
      <c r="Q1018" s="4" t="s">
        <v>33371</v>
      </c>
      <c r="R1018" s="4" t="s">
        <v>88</v>
      </c>
      <c r="S1018" s="4" t="s">
        <v>88</v>
      </c>
      <c r="T1018" s="4" t="s">
        <v>30570</v>
      </c>
      <c r="U1018" s="4" t="s">
        <v>30571</v>
      </c>
      <c r="V1018" s="7" t="s">
        <v>37483</v>
      </c>
    </row>
    <row r="1019" customFormat="false" ht="15" hidden="false" customHeight="false" outlineLevel="0" collapsed="false">
      <c r="A1019" s="4" t="s">
        <v>37484</v>
      </c>
      <c r="B1019" s="4" t="s">
        <v>37485</v>
      </c>
      <c r="C1019" s="4" t="s">
        <v>13</v>
      </c>
      <c r="D1019" s="4" t="s">
        <v>37486</v>
      </c>
      <c r="E1019" s="4" t="s">
        <v>37487</v>
      </c>
      <c r="F1019" s="4" t="s">
        <v>19898</v>
      </c>
      <c r="G1019" s="4" t="s">
        <v>37488</v>
      </c>
      <c r="H1019" s="4" t="s">
        <v>9453</v>
      </c>
      <c r="I1019" s="4" t="n">
        <v>39.22198</v>
      </c>
      <c r="J1019" s="4" t="n">
        <v>-76.06942</v>
      </c>
      <c r="K1019" s="4" t="s">
        <v>37489</v>
      </c>
      <c r="L1019" s="4" t="s">
        <v>37490</v>
      </c>
      <c r="M1019" s="4" t="s">
        <v>31522</v>
      </c>
      <c r="N1019" s="4" t="s">
        <v>31522</v>
      </c>
      <c r="O1019" s="4" t="s">
        <v>31522</v>
      </c>
      <c r="P1019" s="4" t="s">
        <v>31522</v>
      </c>
      <c r="Q1019" s="4" t="s">
        <v>31522</v>
      </c>
      <c r="R1019" s="4" t="s">
        <v>88</v>
      </c>
      <c r="S1019" s="4" t="s">
        <v>88</v>
      </c>
      <c r="T1019" s="4" t="s">
        <v>30570</v>
      </c>
      <c r="U1019" s="4" t="s">
        <v>32185</v>
      </c>
      <c r="V1019" s="7" t="s">
        <v>37491</v>
      </c>
    </row>
    <row r="1020" customFormat="false" ht="15" hidden="false" customHeight="false" outlineLevel="0" collapsed="false">
      <c r="A1020" s="4" t="s">
        <v>37492</v>
      </c>
      <c r="B1020" s="4" t="s">
        <v>37493</v>
      </c>
      <c r="C1020" s="4" t="s">
        <v>13</v>
      </c>
      <c r="D1020" s="4" t="s">
        <v>37494</v>
      </c>
      <c r="E1020" s="4" t="s">
        <v>37495</v>
      </c>
      <c r="F1020" s="4" t="s">
        <v>19898</v>
      </c>
      <c r="G1020" s="4" t="s">
        <v>19957</v>
      </c>
      <c r="H1020" s="4" t="s">
        <v>9453</v>
      </c>
      <c r="I1020" s="4" t="n">
        <v>38.9645</v>
      </c>
      <c r="J1020" s="4" t="n">
        <v>-77.08764</v>
      </c>
      <c r="K1020" s="4" t="s">
        <v>37496</v>
      </c>
      <c r="L1020" s="4" t="s">
        <v>37497</v>
      </c>
      <c r="M1020" s="4" t="s">
        <v>30578</v>
      </c>
      <c r="N1020" s="4" t="s">
        <v>30578</v>
      </c>
      <c r="O1020" s="4" t="s">
        <v>30578</v>
      </c>
      <c r="P1020" s="4" t="s">
        <v>30578</v>
      </c>
      <c r="Q1020" s="4" t="s">
        <v>30578</v>
      </c>
      <c r="R1020" s="4" t="s">
        <v>88</v>
      </c>
      <c r="S1020" s="4" t="s">
        <v>88</v>
      </c>
      <c r="T1020" s="4" t="s">
        <v>30570</v>
      </c>
      <c r="U1020" s="4" t="s">
        <v>30571</v>
      </c>
      <c r="V1020" s="7" t="s">
        <v>37498</v>
      </c>
    </row>
    <row r="1021" customFormat="false" ht="15" hidden="false" customHeight="false" outlineLevel="0" collapsed="false">
      <c r="A1021" s="4" t="s">
        <v>37499</v>
      </c>
      <c r="B1021" s="4" t="s">
        <v>37500</v>
      </c>
      <c r="C1021" s="4" t="s">
        <v>13</v>
      </c>
      <c r="D1021" s="4" t="s">
        <v>37501</v>
      </c>
      <c r="E1021" s="4" t="s">
        <v>19340</v>
      </c>
      <c r="F1021" s="4" t="s">
        <v>19898</v>
      </c>
      <c r="G1021" s="4" t="s">
        <v>19995</v>
      </c>
      <c r="H1021" s="4" t="s">
        <v>9453</v>
      </c>
      <c r="I1021" s="4" t="n">
        <v>38.76474</v>
      </c>
      <c r="J1021" s="4" t="n">
        <v>-76.90187</v>
      </c>
      <c r="K1021" s="4" t="s">
        <v>37502</v>
      </c>
      <c r="L1021" s="4" t="s">
        <v>37503</v>
      </c>
      <c r="M1021" s="4" t="s">
        <v>31298</v>
      </c>
      <c r="N1021" s="4" t="s">
        <v>31298</v>
      </c>
      <c r="O1021" s="4" t="s">
        <v>31298</v>
      </c>
      <c r="P1021" s="4" t="s">
        <v>31298</v>
      </c>
      <c r="Q1021" s="4" t="s">
        <v>31298</v>
      </c>
      <c r="R1021" s="4" t="s">
        <v>30596</v>
      </c>
      <c r="S1021" s="4" t="s">
        <v>88</v>
      </c>
      <c r="T1021" s="4" t="s">
        <v>30570</v>
      </c>
      <c r="U1021" s="4" t="s">
        <v>30571</v>
      </c>
      <c r="V1021" s="7" t="s">
        <v>37504</v>
      </c>
    </row>
    <row r="1022" customFormat="false" ht="15" hidden="false" customHeight="false" outlineLevel="0" collapsed="false">
      <c r="A1022" s="4" t="s">
        <v>37505</v>
      </c>
      <c r="B1022" s="4" t="s">
        <v>37506</v>
      </c>
      <c r="C1022" s="4" t="s">
        <v>13</v>
      </c>
      <c r="D1022" s="4" t="s">
        <v>37507</v>
      </c>
      <c r="E1022" s="4" t="s">
        <v>37508</v>
      </c>
      <c r="F1022" s="4" t="s">
        <v>19898</v>
      </c>
      <c r="G1022" s="4" t="s">
        <v>37509</v>
      </c>
      <c r="H1022" s="4" t="s">
        <v>9453</v>
      </c>
      <c r="I1022" s="4" t="n">
        <v>39.47496</v>
      </c>
      <c r="J1022" s="4" t="n">
        <v>-76.63999</v>
      </c>
      <c r="K1022" s="4" t="s">
        <v>37510</v>
      </c>
      <c r="L1022" s="4" t="s">
        <v>37511</v>
      </c>
      <c r="M1022" s="4" t="s">
        <v>30578</v>
      </c>
      <c r="N1022" s="4" t="s">
        <v>30578</v>
      </c>
      <c r="O1022" s="4" t="s">
        <v>30578</v>
      </c>
      <c r="P1022" s="4" t="s">
        <v>30578</v>
      </c>
      <c r="Q1022" s="4" t="s">
        <v>30578</v>
      </c>
      <c r="R1022" s="4" t="s">
        <v>88</v>
      </c>
      <c r="S1022" s="4" t="s">
        <v>88</v>
      </c>
      <c r="T1022" s="4" t="s">
        <v>30570</v>
      </c>
      <c r="U1022" s="4" t="s">
        <v>32185</v>
      </c>
      <c r="V1022" s="7" t="s">
        <v>37512</v>
      </c>
    </row>
    <row r="1023" customFormat="false" ht="15" hidden="false" customHeight="false" outlineLevel="0" collapsed="false">
      <c r="A1023" s="4" t="s">
        <v>37513</v>
      </c>
      <c r="B1023" s="4" t="s">
        <v>37514</v>
      </c>
      <c r="C1023" s="4" t="s">
        <v>13</v>
      </c>
      <c r="D1023" s="4" t="s">
        <v>37515</v>
      </c>
      <c r="E1023" s="4" t="s">
        <v>20004</v>
      </c>
      <c r="F1023" s="4" t="s">
        <v>19898</v>
      </c>
      <c r="G1023" s="4" t="s">
        <v>20005</v>
      </c>
      <c r="H1023" s="4" t="s">
        <v>9453</v>
      </c>
      <c r="I1023" s="4" t="n">
        <v>38.99695</v>
      </c>
      <c r="J1023" s="4" t="n">
        <v>-76.90712</v>
      </c>
      <c r="K1023" s="4" t="s">
        <v>37516</v>
      </c>
      <c r="L1023" s="4" t="s">
        <v>37517</v>
      </c>
      <c r="M1023" s="4" t="s">
        <v>30833</v>
      </c>
      <c r="N1023" s="4" t="s">
        <v>30833</v>
      </c>
      <c r="O1023" s="4" t="s">
        <v>30833</v>
      </c>
      <c r="P1023" s="4" t="s">
        <v>30833</v>
      </c>
      <c r="Q1023" s="4" t="s">
        <v>30833</v>
      </c>
      <c r="R1023" s="4" t="s">
        <v>30596</v>
      </c>
      <c r="S1023" s="4" t="s">
        <v>88</v>
      </c>
      <c r="T1023" s="4" t="s">
        <v>30570</v>
      </c>
      <c r="U1023" s="4" t="s">
        <v>30571</v>
      </c>
      <c r="V1023" s="7" t="s">
        <v>37518</v>
      </c>
    </row>
    <row r="1024" customFormat="false" ht="15" hidden="false" customHeight="false" outlineLevel="0" collapsed="false">
      <c r="A1024" s="4" t="s">
        <v>37519</v>
      </c>
      <c r="B1024" s="4" t="s">
        <v>37520</v>
      </c>
      <c r="C1024" s="4" t="s">
        <v>13</v>
      </c>
      <c r="D1024" s="4" t="s">
        <v>37521</v>
      </c>
      <c r="E1024" s="4" t="s">
        <v>18292</v>
      </c>
      <c r="F1024" s="4" t="s">
        <v>19898</v>
      </c>
      <c r="G1024" s="4" t="s">
        <v>20015</v>
      </c>
      <c r="H1024" s="4" t="s">
        <v>9453</v>
      </c>
      <c r="I1024" s="4" t="n">
        <v>39.2157</v>
      </c>
      <c r="J1024" s="4" t="n">
        <v>-76.88497</v>
      </c>
      <c r="K1024" s="4" t="s">
        <v>37522</v>
      </c>
      <c r="L1024" s="4" t="s">
        <v>37523</v>
      </c>
      <c r="M1024" s="4" t="s">
        <v>30870</v>
      </c>
      <c r="N1024" s="4" t="s">
        <v>30870</v>
      </c>
      <c r="O1024" s="4" t="s">
        <v>30870</v>
      </c>
      <c r="P1024" s="4" t="s">
        <v>30870</v>
      </c>
      <c r="Q1024" s="4" t="s">
        <v>30870</v>
      </c>
      <c r="R1024" s="4" t="s">
        <v>88</v>
      </c>
      <c r="S1024" s="4" t="s">
        <v>88</v>
      </c>
      <c r="T1024" s="4" t="s">
        <v>30570</v>
      </c>
      <c r="U1024" s="4" t="s">
        <v>30571</v>
      </c>
      <c r="V1024" s="7" t="s">
        <v>37524</v>
      </c>
    </row>
    <row r="1025" customFormat="false" ht="15" hidden="false" customHeight="false" outlineLevel="0" collapsed="false">
      <c r="A1025" s="4" t="s">
        <v>37525</v>
      </c>
      <c r="B1025" s="4" t="s">
        <v>37526</v>
      </c>
      <c r="C1025" s="4" t="s">
        <v>13</v>
      </c>
      <c r="D1025" s="4" t="s">
        <v>37527</v>
      </c>
      <c r="E1025" s="4" t="s">
        <v>18292</v>
      </c>
      <c r="F1025" s="4" t="s">
        <v>19898</v>
      </c>
      <c r="G1025" s="4" t="s">
        <v>37528</v>
      </c>
      <c r="H1025" s="4" t="s">
        <v>9453</v>
      </c>
      <c r="I1025" s="4" t="n">
        <v>39.22448</v>
      </c>
      <c r="J1025" s="4" t="n">
        <v>-76.83986</v>
      </c>
      <c r="K1025" s="4" t="s">
        <v>37529</v>
      </c>
      <c r="L1025" s="4" t="s">
        <v>37530</v>
      </c>
      <c r="M1025" s="4" t="s">
        <v>36738</v>
      </c>
      <c r="N1025" s="4" t="s">
        <v>36738</v>
      </c>
      <c r="O1025" s="4" t="s">
        <v>36738</v>
      </c>
      <c r="P1025" s="4" t="s">
        <v>36738</v>
      </c>
      <c r="Q1025" s="4" t="s">
        <v>36738</v>
      </c>
      <c r="R1025" s="4" t="s">
        <v>30596</v>
      </c>
      <c r="S1025" s="4" t="s">
        <v>88</v>
      </c>
      <c r="T1025" s="4" t="s">
        <v>30570</v>
      </c>
      <c r="U1025" s="4" t="s">
        <v>30571</v>
      </c>
      <c r="V1025" s="7" t="s">
        <v>37531</v>
      </c>
    </row>
    <row r="1026" customFormat="false" ht="15" hidden="false" customHeight="false" outlineLevel="0" collapsed="false">
      <c r="A1026" s="4" t="s">
        <v>37532</v>
      </c>
      <c r="B1026" s="4" t="s">
        <v>37533</v>
      </c>
      <c r="C1026" s="4" t="s">
        <v>13</v>
      </c>
      <c r="D1026" s="4" t="s">
        <v>37534</v>
      </c>
      <c r="E1026" s="4" t="s">
        <v>18292</v>
      </c>
      <c r="F1026" s="4" t="s">
        <v>19898</v>
      </c>
      <c r="G1026" s="4" t="s">
        <v>37535</v>
      </c>
      <c r="H1026" s="4" t="s">
        <v>9453</v>
      </c>
      <c r="I1026" s="4" t="n">
        <v>39.19834</v>
      </c>
      <c r="J1026" s="4" t="n">
        <v>-76.85315</v>
      </c>
      <c r="K1026" s="4" t="s">
        <v>37536</v>
      </c>
      <c r="L1026" s="4" t="s">
        <v>37537</v>
      </c>
      <c r="M1026" s="4" t="s">
        <v>30717</v>
      </c>
      <c r="N1026" s="4" t="s">
        <v>30717</v>
      </c>
      <c r="O1026" s="4" t="s">
        <v>30717</v>
      </c>
      <c r="P1026" s="4" t="s">
        <v>30717</v>
      </c>
      <c r="Q1026" s="4" t="s">
        <v>30717</v>
      </c>
      <c r="R1026" s="4" t="s">
        <v>30606</v>
      </c>
      <c r="S1026" s="4" t="s">
        <v>88</v>
      </c>
      <c r="T1026" s="4" t="s">
        <v>30570</v>
      </c>
      <c r="U1026" s="4" t="s">
        <v>32185</v>
      </c>
      <c r="V1026" s="7" t="s">
        <v>37538</v>
      </c>
    </row>
    <row r="1027" customFormat="false" ht="15" hidden="false" customHeight="false" outlineLevel="0" collapsed="false">
      <c r="A1027" s="4" t="s">
        <v>37539</v>
      </c>
      <c r="B1027" s="4" t="s">
        <v>37540</v>
      </c>
      <c r="C1027" s="4" t="s">
        <v>13</v>
      </c>
      <c r="D1027" s="4" t="s">
        <v>37541</v>
      </c>
      <c r="E1027" s="4" t="s">
        <v>18292</v>
      </c>
      <c r="F1027" s="4" t="s">
        <v>19898</v>
      </c>
      <c r="G1027" s="4" t="s">
        <v>37535</v>
      </c>
      <c r="H1027" s="4" t="s">
        <v>9453</v>
      </c>
      <c r="I1027" s="4" t="n">
        <v>39.17351</v>
      </c>
      <c r="J1027" s="4" t="n">
        <v>-76.84363</v>
      </c>
      <c r="K1027" s="4" t="s">
        <v>37542</v>
      </c>
      <c r="L1027" s="4" t="s">
        <v>37543</v>
      </c>
      <c r="M1027" s="4" t="s">
        <v>30595</v>
      </c>
      <c r="N1027" s="4" t="s">
        <v>30595</v>
      </c>
      <c r="O1027" s="4" t="s">
        <v>30595</v>
      </c>
      <c r="P1027" s="4" t="s">
        <v>30595</v>
      </c>
      <c r="Q1027" s="4" t="s">
        <v>30595</v>
      </c>
      <c r="R1027" s="4" t="s">
        <v>37544</v>
      </c>
      <c r="S1027" s="4" t="s">
        <v>88</v>
      </c>
      <c r="T1027" s="4" t="s">
        <v>30570</v>
      </c>
      <c r="U1027" s="4" t="s">
        <v>30571</v>
      </c>
      <c r="V1027" s="7" t="s">
        <v>37545</v>
      </c>
    </row>
    <row r="1028" customFormat="false" ht="15" hidden="false" customHeight="false" outlineLevel="0" collapsed="false">
      <c r="A1028" s="4" t="s">
        <v>37546</v>
      </c>
      <c r="B1028" s="4" t="s">
        <v>37547</v>
      </c>
      <c r="C1028" s="4" t="s">
        <v>13</v>
      </c>
      <c r="D1028" s="4" t="s">
        <v>37548</v>
      </c>
      <c r="E1028" s="4" t="s">
        <v>18292</v>
      </c>
      <c r="F1028" s="4" t="s">
        <v>19898</v>
      </c>
      <c r="G1028" s="4" t="s">
        <v>37528</v>
      </c>
      <c r="H1028" s="4" t="s">
        <v>9453</v>
      </c>
      <c r="I1028" s="4" t="n">
        <v>39.20101</v>
      </c>
      <c r="J1028" s="4" t="n">
        <v>-76.81663</v>
      </c>
      <c r="K1028" s="4" t="s">
        <v>37549</v>
      </c>
      <c r="L1028" s="4" t="s">
        <v>37550</v>
      </c>
      <c r="M1028" s="4" t="s">
        <v>30579</v>
      </c>
      <c r="N1028" s="4" t="s">
        <v>30579</v>
      </c>
      <c r="O1028" s="4" t="s">
        <v>30579</v>
      </c>
      <c r="P1028" s="4" t="s">
        <v>30579</v>
      </c>
      <c r="Q1028" s="4" t="s">
        <v>30579</v>
      </c>
      <c r="R1028" s="4" t="s">
        <v>30606</v>
      </c>
      <c r="S1028" s="4" t="s">
        <v>88</v>
      </c>
      <c r="T1028" s="4" t="s">
        <v>30570</v>
      </c>
      <c r="U1028" s="4" t="s">
        <v>30571</v>
      </c>
      <c r="V1028" s="7" t="s">
        <v>37551</v>
      </c>
    </row>
    <row r="1029" customFormat="false" ht="15" hidden="false" customHeight="false" outlineLevel="0" collapsed="false">
      <c r="A1029" s="4" t="s">
        <v>37552</v>
      </c>
      <c r="B1029" s="4" t="s">
        <v>37553</v>
      </c>
      <c r="C1029" s="4" t="s">
        <v>13</v>
      </c>
      <c r="D1029" s="4" t="s">
        <v>37554</v>
      </c>
      <c r="E1029" s="4" t="s">
        <v>27310</v>
      </c>
      <c r="F1029" s="4" t="s">
        <v>19898</v>
      </c>
      <c r="G1029" s="4" t="s">
        <v>37555</v>
      </c>
      <c r="H1029" s="4" t="s">
        <v>9453</v>
      </c>
      <c r="I1029" s="4" t="n">
        <v>39.64721</v>
      </c>
      <c r="J1029" s="4" t="n">
        <v>-78.75758</v>
      </c>
      <c r="K1029" s="4" t="s">
        <v>37556</v>
      </c>
      <c r="L1029" s="4" t="s">
        <v>37557</v>
      </c>
      <c r="M1029" s="4" t="s">
        <v>31205</v>
      </c>
      <c r="N1029" s="4" t="s">
        <v>31205</v>
      </c>
      <c r="O1029" s="4" t="s">
        <v>31205</v>
      </c>
      <c r="P1029" s="4" t="s">
        <v>31205</v>
      </c>
      <c r="Q1029" s="4" t="s">
        <v>31205</v>
      </c>
      <c r="R1029" s="4" t="s">
        <v>88</v>
      </c>
      <c r="S1029" s="4" t="s">
        <v>88</v>
      </c>
      <c r="T1029" s="4" t="s">
        <v>30570</v>
      </c>
      <c r="U1029" s="4" t="s">
        <v>30597</v>
      </c>
      <c r="V1029" s="7" t="s">
        <v>37558</v>
      </c>
    </row>
    <row r="1030" customFormat="false" ht="15" hidden="false" customHeight="false" outlineLevel="0" collapsed="false">
      <c r="A1030" s="4" t="s">
        <v>37559</v>
      </c>
      <c r="B1030" s="4" t="s">
        <v>37560</v>
      </c>
      <c r="C1030" s="4" t="s">
        <v>13</v>
      </c>
      <c r="D1030" s="4" t="s">
        <v>37561</v>
      </c>
      <c r="E1030" s="4" t="s">
        <v>20037</v>
      </c>
      <c r="F1030" s="4" t="s">
        <v>19898</v>
      </c>
      <c r="G1030" s="4" t="s">
        <v>20038</v>
      </c>
      <c r="H1030" s="4" t="s">
        <v>9453</v>
      </c>
      <c r="I1030" s="4" t="n">
        <v>39.27327</v>
      </c>
      <c r="J1030" s="4" t="n">
        <v>-76.50308</v>
      </c>
      <c r="K1030" s="4" t="s">
        <v>37562</v>
      </c>
      <c r="L1030" s="4" t="s">
        <v>37563</v>
      </c>
      <c r="M1030" s="4" t="s">
        <v>30756</v>
      </c>
      <c r="N1030" s="4" t="s">
        <v>30756</v>
      </c>
      <c r="O1030" s="4" t="s">
        <v>30756</v>
      </c>
      <c r="P1030" s="4" t="s">
        <v>30756</v>
      </c>
      <c r="Q1030" s="4" t="s">
        <v>30756</v>
      </c>
      <c r="R1030" s="4" t="s">
        <v>31575</v>
      </c>
      <c r="S1030" s="4" t="s">
        <v>88</v>
      </c>
      <c r="T1030" s="4" t="s">
        <v>30570</v>
      </c>
      <c r="U1030" s="4" t="s">
        <v>31482</v>
      </c>
      <c r="V1030" s="7" t="s">
        <v>37564</v>
      </c>
    </row>
    <row r="1031" customFormat="false" ht="15" hidden="false" customHeight="false" outlineLevel="0" collapsed="false">
      <c r="A1031" s="4" t="s">
        <v>37565</v>
      </c>
      <c r="B1031" s="4" t="s">
        <v>37566</v>
      </c>
      <c r="C1031" s="4" t="s">
        <v>13</v>
      </c>
      <c r="D1031" s="4" t="s">
        <v>37567</v>
      </c>
      <c r="E1031" s="4" t="s">
        <v>20037</v>
      </c>
      <c r="F1031" s="4" t="s">
        <v>19898</v>
      </c>
      <c r="G1031" s="4" t="s">
        <v>20038</v>
      </c>
      <c r="H1031" s="4" t="s">
        <v>9453</v>
      </c>
      <c r="I1031" s="4" t="n">
        <v>39.26041</v>
      </c>
      <c r="J1031" s="4" t="n">
        <v>-76.51166</v>
      </c>
      <c r="K1031" s="4" t="s">
        <v>37568</v>
      </c>
      <c r="L1031" s="4" t="s">
        <v>37569</v>
      </c>
      <c r="M1031" s="4" t="s">
        <v>36287</v>
      </c>
      <c r="N1031" s="4" t="s">
        <v>36287</v>
      </c>
      <c r="O1031" s="4" t="s">
        <v>36287</v>
      </c>
      <c r="P1031" s="4" t="s">
        <v>36287</v>
      </c>
      <c r="Q1031" s="4" t="s">
        <v>36287</v>
      </c>
      <c r="R1031" s="4" t="s">
        <v>88</v>
      </c>
      <c r="S1031" s="4" t="s">
        <v>88</v>
      </c>
      <c r="T1031" s="4" t="s">
        <v>30570</v>
      </c>
      <c r="U1031" s="4" t="s">
        <v>31070</v>
      </c>
      <c r="V1031" s="7" t="s">
        <v>37570</v>
      </c>
    </row>
    <row r="1032" customFormat="false" ht="15" hidden="false" customHeight="false" outlineLevel="0" collapsed="false">
      <c r="A1032" s="4" t="s">
        <v>37571</v>
      </c>
      <c r="B1032" s="4" t="s">
        <v>37572</v>
      </c>
      <c r="C1032" s="4" t="s">
        <v>13</v>
      </c>
      <c r="D1032" s="4" t="s">
        <v>37573</v>
      </c>
      <c r="E1032" s="4" t="s">
        <v>6772</v>
      </c>
      <c r="F1032" s="4" t="s">
        <v>19898</v>
      </c>
      <c r="G1032" s="4" t="s">
        <v>20049</v>
      </c>
      <c r="H1032" s="4" t="s">
        <v>9453</v>
      </c>
      <c r="I1032" s="4" t="n">
        <v>38.76393</v>
      </c>
      <c r="J1032" s="4" t="n">
        <v>-76.06286</v>
      </c>
      <c r="K1032" s="4" t="s">
        <v>37574</v>
      </c>
      <c r="L1032" s="4" t="s">
        <v>37575</v>
      </c>
      <c r="M1032" s="4" t="s">
        <v>30870</v>
      </c>
      <c r="N1032" s="4" t="s">
        <v>30870</v>
      </c>
      <c r="O1032" s="4" t="s">
        <v>30870</v>
      </c>
      <c r="P1032" s="4" t="s">
        <v>30870</v>
      </c>
      <c r="Q1032" s="4" t="s">
        <v>30870</v>
      </c>
      <c r="R1032" s="4" t="s">
        <v>30596</v>
      </c>
      <c r="S1032" s="4" t="s">
        <v>88</v>
      </c>
      <c r="T1032" s="4" t="s">
        <v>30570</v>
      </c>
      <c r="U1032" s="4" t="s">
        <v>32185</v>
      </c>
      <c r="V1032" s="7" t="s">
        <v>37576</v>
      </c>
    </row>
    <row r="1033" customFormat="false" ht="15" hidden="false" customHeight="false" outlineLevel="0" collapsed="false">
      <c r="A1033" s="4" t="s">
        <v>37577</v>
      </c>
      <c r="B1033" s="4" t="s">
        <v>37578</v>
      </c>
      <c r="C1033" s="4" t="s">
        <v>30584</v>
      </c>
      <c r="D1033" s="4" t="s">
        <v>37579</v>
      </c>
      <c r="E1033" s="4" t="s">
        <v>34365</v>
      </c>
      <c r="F1033" s="4" t="s">
        <v>19898</v>
      </c>
      <c r="G1033" s="4" t="s">
        <v>37580</v>
      </c>
      <c r="H1033" s="4" t="s">
        <v>9453</v>
      </c>
      <c r="I1033" s="4" t="n">
        <v>38.93752</v>
      </c>
      <c r="J1033" s="4" t="n">
        <v>-76.56686</v>
      </c>
      <c r="K1033" s="4" t="s">
        <v>37581</v>
      </c>
      <c r="L1033" s="4" t="s">
        <v>37582</v>
      </c>
      <c r="M1033" s="4" t="s">
        <v>30605</v>
      </c>
      <c r="N1033" s="4" t="s">
        <v>30605</v>
      </c>
      <c r="O1033" s="4" t="s">
        <v>30605</v>
      </c>
      <c r="P1033" s="4" t="s">
        <v>30605</v>
      </c>
      <c r="Q1033" s="4" t="s">
        <v>30605</v>
      </c>
      <c r="R1033" s="4" t="s">
        <v>88</v>
      </c>
      <c r="S1033" s="4" t="s">
        <v>88</v>
      </c>
      <c r="T1033" s="4" t="s">
        <v>30570</v>
      </c>
      <c r="U1033" s="4" t="s">
        <v>30571</v>
      </c>
      <c r="V1033" s="7" t="s">
        <v>37583</v>
      </c>
    </row>
    <row r="1034" customFormat="false" ht="15" hidden="false" customHeight="false" outlineLevel="0" collapsed="false">
      <c r="A1034" s="4" t="s">
        <v>37584</v>
      </c>
      <c r="B1034" s="4" t="s">
        <v>37585</v>
      </c>
      <c r="C1034" s="4" t="s">
        <v>13</v>
      </c>
      <c r="D1034" s="4" t="s">
        <v>37586</v>
      </c>
      <c r="E1034" s="4" t="s">
        <v>37587</v>
      </c>
      <c r="F1034" s="4" t="s">
        <v>19898</v>
      </c>
      <c r="G1034" s="4" t="s">
        <v>37588</v>
      </c>
      <c r="H1034" s="4" t="s">
        <v>9453</v>
      </c>
      <c r="I1034" s="4" t="n">
        <v>39.18951</v>
      </c>
      <c r="J1034" s="4" t="n">
        <v>-76.79533</v>
      </c>
      <c r="K1034" s="4" t="s">
        <v>37589</v>
      </c>
      <c r="L1034" s="4" t="s">
        <v>37590</v>
      </c>
      <c r="M1034" s="4" t="s">
        <v>30578</v>
      </c>
      <c r="N1034" s="4" t="s">
        <v>30578</v>
      </c>
      <c r="O1034" s="4" t="s">
        <v>30578</v>
      </c>
      <c r="P1034" s="4" t="s">
        <v>30578</v>
      </c>
      <c r="Q1034" s="4" t="s">
        <v>30578</v>
      </c>
      <c r="R1034" s="4" t="s">
        <v>88</v>
      </c>
      <c r="S1034" s="4" t="s">
        <v>88</v>
      </c>
      <c r="T1034" s="4" t="s">
        <v>30570</v>
      </c>
      <c r="U1034" s="4" t="s">
        <v>30571</v>
      </c>
      <c r="V1034" s="7" t="s">
        <v>37591</v>
      </c>
    </row>
    <row r="1035" customFormat="false" ht="15" hidden="false" customHeight="false" outlineLevel="0" collapsed="false">
      <c r="A1035" s="4" t="s">
        <v>37592</v>
      </c>
      <c r="B1035" s="4" t="s">
        <v>37593</v>
      </c>
      <c r="C1035" s="4" t="s">
        <v>13</v>
      </c>
      <c r="D1035" s="4" t="s">
        <v>37594</v>
      </c>
      <c r="E1035" s="4" t="s">
        <v>20072</v>
      </c>
      <c r="F1035" s="4" t="s">
        <v>19898</v>
      </c>
      <c r="G1035" s="4" t="s">
        <v>20073</v>
      </c>
      <c r="H1035" s="4" t="s">
        <v>9453</v>
      </c>
      <c r="I1035" s="4" t="n">
        <v>39.60996</v>
      </c>
      <c r="J1035" s="4" t="n">
        <v>-75.83089</v>
      </c>
      <c r="K1035" s="4" t="s">
        <v>37595</v>
      </c>
      <c r="L1035" s="4" t="s">
        <v>37596</v>
      </c>
      <c r="M1035" s="4" t="s">
        <v>30605</v>
      </c>
      <c r="N1035" s="4" t="s">
        <v>30605</v>
      </c>
      <c r="O1035" s="4" t="s">
        <v>30605</v>
      </c>
      <c r="P1035" s="4" t="s">
        <v>30605</v>
      </c>
      <c r="Q1035" s="4" t="s">
        <v>30605</v>
      </c>
      <c r="R1035" s="4" t="s">
        <v>30606</v>
      </c>
      <c r="S1035" s="4" t="s">
        <v>88</v>
      </c>
      <c r="T1035" s="4" t="s">
        <v>30570</v>
      </c>
      <c r="U1035" s="4" t="s">
        <v>31070</v>
      </c>
      <c r="V1035" s="7" t="s">
        <v>37597</v>
      </c>
    </row>
    <row r="1036" customFormat="false" ht="15" hidden="false" customHeight="false" outlineLevel="0" collapsed="false">
      <c r="A1036" s="4" t="s">
        <v>37598</v>
      </c>
      <c r="B1036" s="4" t="s">
        <v>37599</v>
      </c>
      <c r="C1036" s="4" t="s">
        <v>13</v>
      </c>
      <c r="D1036" s="4" t="s">
        <v>37600</v>
      </c>
      <c r="E1036" s="4" t="s">
        <v>20081</v>
      </c>
      <c r="F1036" s="4" t="s">
        <v>19898</v>
      </c>
      <c r="G1036" s="4" t="s">
        <v>36584</v>
      </c>
      <c r="H1036" s="4" t="s">
        <v>9453</v>
      </c>
      <c r="I1036" s="4" t="n">
        <v>39.24121</v>
      </c>
      <c r="J1036" s="4" t="n">
        <v>-76.84108</v>
      </c>
      <c r="K1036" s="4" t="s">
        <v>37601</v>
      </c>
      <c r="L1036" s="4" t="s">
        <v>37602</v>
      </c>
      <c r="M1036" s="4" t="s">
        <v>30833</v>
      </c>
      <c r="N1036" s="4" t="s">
        <v>30833</v>
      </c>
      <c r="O1036" s="4" t="s">
        <v>30833</v>
      </c>
      <c r="P1036" s="4" t="s">
        <v>30833</v>
      </c>
      <c r="Q1036" s="4" t="s">
        <v>30833</v>
      </c>
      <c r="R1036" s="4" t="s">
        <v>88</v>
      </c>
      <c r="S1036" s="4" t="s">
        <v>88</v>
      </c>
      <c r="T1036" s="4" t="s">
        <v>30570</v>
      </c>
      <c r="U1036" s="4" t="s">
        <v>30571</v>
      </c>
      <c r="V1036" s="7" t="s">
        <v>37603</v>
      </c>
    </row>
    <row r="1037" customFormat="false" ht="15" hidden="false" customHeight="false" outlineLevel="0" collapsed="false">
      <c r="A1037" s="4" t="s">
        <v>37604</v>
      </c>
      <c r="B1037" s="4" t="s">
        <v>37605</v>
      </c>
      <c r="C1037" s="4" t="s">
        <v>30584</v>
      </c>
      <c r="D1037" s="4" t="s">
        <v>37606</v>
      </c>
      <c r="E1037" s="4" t="s">
        <v>37607</v>
      </c>
      <c r="F1037" s="4" t="s">
        <v>19898</v>
      </c>
      <c r="G1037" s="4" t="s">
        <v>37608</v>
      </c>
      <c r="H1037" s="4" t="s">
        <v>9453</v>
      </c>
      <c r="I1037" s="4" t="n">
        <v>39.57245</v>
      </c>
      <c r="J1037" s="4" t="n">
        <v>-76.38517</v>
      </c>
      <c r="K1037" s="4" t="s">
        <v>37609</v>
      </c>
      <c r="L1037" s="4" t="s">
        <v>37610</v>
      </c>
      <c r="M1037" s="4" t="s">
        <v>30579</v>
      </c>
      <c r="N1037" s="4" t="s">
        <v>30579</v>
      </c>
      <c r="O1037" s="4" t="s">
        <v>30579</v>
      </c>
      <c r="P1037" s="4" t="s">
        <v>30579</v>
      </c>
      <c r="Q1037" s="4" t="s">
        <v>30579</v>
      </c>
      <c r="R1037" s="4" t="s">
        <v>88</v>
      </c>
      <c r="S1037" s="4" t="s">
        <v>88</v>
      </c>
      <c r="T1037" s="4" t="s">
        <v>30570</v>
      </c>
      <c r="U1037" s="4" t="s">
        <v>31070</v>
      </c>
      <c r="V1037" s="7" t="s">
        <v>37611</v>
      </c>
    </row>
    <row r="1038" customFormat="false" ht="15" hidden="false" customHeight="false" outlineLevel="0" collapsed="false">
      <c r="A1038" s="4" t="s">
        <v>37612</v>
      </c>
      <c r="B1038" s="4" t="s">
        <v>37613</v>
      </c>
      <c r="C1038" s="4" t="s">
        <v>13</v>
      </c>
      <c r="D1038" s="4" t="s">
        <v>37614</v>
      </c>
      <c r="E1038" s="4" t="s">
        <v>20091</v>
      </c>
      <c r="F1038" s="4" t="s">
        <v>19898</v>
      </c>
      <c r="G1038" s="4" t="s">
        <v>20092</v>
      </c>
      <c r="H1038" s="4" t="s">
        <v>9453</v>
      </c>
      <c r="I1038" s="4" t="n">
        <v>39.41854</v>
      </c>
      <c r="J1038" s="4" t="n">
        <v>-77.43753</v>
      </c>
      <c r="K1038" s="4" t="s">
        <v>37615</v>
      </c>
      <c r="L1038" s="4" t="s">
        <v>37616</v>
      </c>
      <c r="M1038" s="4" t="s">
        <v>30568</v>
      </c>
      <c r="N1038" s="4" t="s">
        <v>30568</v>
      </c>
      <c r="O1038" s="4" t="s">
        <v>30568</v>
      </c>
      <c r="P1038" s="4" t="s">
        <v>30568</v>
      </c>
      <c r="Q1038" s="4" t="s">
        <v>30568</v>
      </c>
      <c r="R1038" s="4" t="s">
        <v>88</v>
      </c>
      <c r="S1038" s="4" t="s">
        <v>88</v>
      </c>
      <c r="T1038" s="4" t="s">
        <v>30570</v>
      </c>
      <c r="U1038" s="4" t="s">
        <v>31482</v>
      </c>
      <c r="V1038" s="7" t="s">
        <v>37617</v>
      </c>
    </row>
    <row r="1039" customFormat="false" ht="15" hidden="false" customHeight="false" outlineLevel="0" collapsed="false">
      <c r="A1039" s="4" t="s">
        <v>37618</v>
      </c>
      <c r="B1039" s="4" t="s">
        <v>37619</v>
      </c>
      <c r="C1039" s="4" t="s">
        <v>13</v>
      </c>
      <c r="D1039" s="4" t="s">
        <v>37620</v>
      </c>
      <c r="E1039" s="4" t="s">
        <v>20091</v>
      </c>
      <c r="F1039" s="4" t="s">
        <v>19898</v>
      </c>
      <c r="G1039" s="4" t="s">
        <v>37621</v>
      </c>
      <c r="H1039" s="4" t="s">
        <v>9453</v>
      </c>
      <c r="I1039" s="4" t="n">
        <v>39.39938</v>
      </c>
      <c r="J1039" s="4" t="n">
        <v>-77.43582</v>
      </c>
      <c r="K1039" s="4" t="s">
        <v>37622</v>
      </c>
      <c r="L1039" s="4" t="s">
        <v>37623</v>
      </c>
      <c r="M1039" s="4" t="s">
        <v>30605</v>
      </c>
      <c r="N1039" s="4" t="s">
        <v>30605</v>
      </c>
      <c r="O1039" s="4" t="s">
        <v>30605</v>
      </c>
      <c r="P1039" s="4" t="s">
        <v>30605</v>
      </c>
      <c r="Q1039" s="4" t="s">
        <v>30605</v>
      </c>
      <c r="R1039" s="4" t="s">
        <v>32025</v>
      </c>
      <c r="S1039" s="4" t="s">
        <v>88</v>
      </c>
      <c r="T1039" s="4" t="s">
        <v>30570</v>
      </c>
      <c r="U1039" s="4" t="s">
        <v>30571</v>
      </c>
      <c r="V1039" s="7" t="s">
        <v>37624</v>
      </c>
    </row>
    <row r="1040" customFormat="false" ht="15" hidden="false" customHeight="false" outlineLevel="0" collapsed="false">
      <c r="A1040" s="4" t="s">
        <v>37625</v>
      </c>
      <c r="B1040" s="4" t="s">
        <v>37626</v>
      </c>
      <c r="C1040" s="4" t="s">
        <v>13</v>
      </c>
      <c r="D1040" s="4" t="s">
        <v>37627</v>
      </c>
      <c r="E1040" s="4" t="s">
        <v>20091</v>
      </c>
      <c r="F1040" s="4" t="s">
        <v>19898</v>
      </c>
      <c r="G1040" s="4" t="s">
        <v>20092</v>
      </c>
      <c r="H1040" s="4" t="s">
        <v>9453</v>
      </c>
      <c r="I1040" s="4" t="n">
        <v>39.44</v>
      </c>
      <c r="J1040" s="4" t="n">
        <v>-77.40954</v>
      </c>
      <c r="K1040" s="4" t="s">
        <v>37628</v>
      </c>
      <c r="L1040" s="4" t="s">
        <v>37629</v>
      </c>
      <c r="M1040" s="4" t="s">
        <v>32640</v>
      </c>
      <c r="N1040" s="4" t="s">
        <v>32640</v>
      </c>
      <c r="O1040" s="4" t="s">
        <v>32640</v>
      </c>
      <c r="P1040" s="4" t="s">
        <v>32640</v>
      </c>
      <c r="Q1040" s="4" t="s">
        <v>32640</v>
      </c>
      <c r="R1040" s="4" t="s">
        <v>37630</v>
      </c>
      <c r="S1040" s="4" t="s">
        <v>88</v>
      </c>
      <c r="T1040" s="4" t="s">
        <v>30570</v>
      </c>
      <c r="U1040" s="4" t="s">
        <v>30571</v>
      </c>
      <c r="V1040" s="7" t="s">
        <v>37631</v>
      </c>
    </row>
    <row r="1041" customFormat="false" ht="15" hidden="false" customHeight="false" outlineLevel="0" collapsed="false">
      <c r="A1041" s="4" t="s">
        <v>37632</v>
      </c>
      <c r="B1041" s="4" t="s">
        <v>37633</v>
      </c>
      <c r="C1041" s="4" t="s">
        <v>13</v>
      </c>
      <c r="D1041" s="4" t="s">
        <v>37634</v>
      </c>
      <c r="E1041" s="4" t="s">
        <v>20101</v>
      </c>
      <c r="F1041" s="4" t="s">
        <v>19898</v>
      </c>
      <c r="G1041" s="4" t="s">
        <v>37635</v>
      </c>
      <c r="H1041" s="4" t="s">
        <v>9453</v>
      </c>
      <c r="I1041" s="4" t="n">
        <v>39.14044</v>
      </c>
      <c r="J1041" s="4" t="n">
        <v>-77.21288</v>
      </c>
      <c r="K1041" s="4" t="s">
        <v>37636</v>
      </c>
      <c r="L1041" s="4" t="s">
        <v>37637</v>
      </c>
      <c r="M1041" s="4" t="s">
        <v>31197</v>
      </c>
      <c r="N1041" s="4" t="s">
        <v>31197</v>
      </c>
      <c r="O1041" s="4" t="s">
        <v>31197</v>
      </c>
      <c r="P1041" s="4" t="s">
        <v>31197</v>
      </c>
      <c r="Q1041" s="4" t="s">
        <v>31197</v>
      </c>
      <c r="R1041" s="4" t="s">
        <v>30606</v>
      </c>
      <c r="S1041" s="4" t="s">
        <v>88</v>
      </c>
      <c r="T1041" s="4" t="s">
        <v>30570</v>
      </c>
      <c r="U1041" s="4" t="s">
        <v>30571</v>
      </c>
      <c r="V1041" s="7" t="s">
        <v>37638</v>
      </c>
    </row>
    <row r="1042" customFormat="false" ht="15" hidden="false" customHeight="false" outlineLevel="0" collapsed="false">
      <c r="A1042" s="4" t="s">
        <v>37639</v>
      </c>
      <c r="B1042" s="4" t="s">
        <v>37640</v>
      </c>
      <c r="C1042" s="4" t="s">
        <v>13</v>
      </c>
      <c r="D1042" s="4" t="s">
        <v>37641</v>
      </c>
      <c r="E1042" s="4" t="s">
        <v>20112</v>
      </c>
      <c r="F1042" s="4" t="s">
        <v>19898</v>
      </c>
      <c r="G1042" s="4" t="s">
        <v>20113</v>
      </c>
      <c r="H1042" s="4" t="s">
        <v>9453</v>
      </c>
      <c r="I1042" s="4" t="n">
        <v>39.03497</v>
      </c>
      <c r="J1042" s="4" t="n">
        <v>-76.68147</v>
      </c>
      <c r="K1042" s="4" t="s">
        <v>37642</v>
      </c>
      <c r="L1042" s="4" t="s">
        <v>37643</v>
      </c>
      <c r="M1042" s="4" t="s">
        <v>30870</v>
      </c>
      <c r="N1042" s="4" t="s">
        <v>30870</v>
      </c>
      <c r="O1042" s="4" t="s">
        <v>30870</v>
      </c>
      <c r="P1042" s="4" t="s">
        <v>30870</v>
      </c>
      <c r="Q1042" s="4" t="s">
        <v>30870</v>
      </c>
      <c r="R1042" s="4" t="s">
        <v>30596</v>
      </c>
      <c r="S1042" s="4" t="s">
        <v>88</v>
      </c>
      <c r="T1042" s="4" t="s">
        <v>30570</v>
      </c>
      <c r="U1042" s="4" t="s">
        <v>30571</v>
      </c>
      <c r="V1042" s="7" t="s">
        <v>37644</v>
      </c>
    </row>
    <row r="1043" customFormat="false" ht="15" hidden="false" customHeight="false" outlineLevel="0" collapsed="false">
      <c r="A1043" s="4" t="s">
        <v>37645</v>
      </c>
      <c r="B1043" s="4" t="s">
        <v>37646</v>
      </c>
      <c r="C1043" s="4" t="s">
        <v>13</v>
      </c>
      <c r="D1043" s="4" t="s">
        <v>37647</v>
      </c>
      <c r="E1043" s="4" t="s">
        <v>20123</v>
      </c>
      <c r="F1043" s="4" t="s">
        <v>19898</v>
      </c>
      <c r="G1043" s="4" t="s">
        <v>20124</v>
      </c>
      <c r="H1043" s="4" t="s">
        <v>9453</v>
      </c>
      <c r="I1043" s="4" t="n">
        <v>39.1801</v>
      </c>
      <c r="J1043" s="4" t="n">
        <v>-77.2615</v>
      </c>
      <c r="K1043" s="4" t="s">
        <v>37648</v>
      </c>
      <c r="L1043" s="4" t="s">
        <v>37649</v>
      </c>
      <c r="M1043" s="4" t="s">
        <v>30833</v>
      </c>
      <c r="N1043" s="4" t="s">
        <v>30833</v>
      </c>
      <c r="O1043" s="4" t="s">
        <v>30833</v>
      </c>
      <c r="P1043" s="4" t="s">
        <v>30833</v>
      </c>
      <c r="Q1043" s="4" t="s">
        <v>30833</v>
      </c>
      <c r="R1043" s="4" t="s">
        <v>88</v>
      </c>
      <c r="S1043" s="4" t="s">
        <v>88</v>
      </c>
      <c r="T1043" s="4" t="s">
        <v>30570</v>
      </c>
      <c r="U1043" s="4" t="s">
        <v>30571</v>
      </c>
      <c r="V1043" s="7" t="s">
        <v>37650</v>
      </c>
    </row>
    <row r="1044" customFormat="false" ht="15" hidden="false" customHeight="false" outlineLevel="0" collapsed="false">
      <c r="A1044" s="4" t="s">
        <v>37651</v>
      </c>
      <c r="B1044" s="4" t="s">
        <v>37652</v>
      </c>
      <c r="C1044" s="4" t="s">
        <v>13</v>
      </c>
      <c r="D1044" s="4" t="s">
        <v>37653</v>
      </c>
      <c r="E1044" s="4" t="s">
        <v>20123</v>
      </c>
      <c r="F1044" s="4" t="s">
        <v>19898</v>
      </c>
      <c r="G1044" s="4" t="s">
        <v>20124</v>
      </c>
      <c r="H1044" s="4" t="s">
        <v>9453</v>
      </c>
      <c r="I1044" s="4" t="n">
        <v>39.17642</v>
      </c>
      <c r="J1044" s="4" t="n">
        <v>-77.25538</v>
      </c>
      <c r="K1044" s="4" t="s">
        <v>37654</v>
      </c>
      <c r="L1044" s="4" t="s">
        <v>37655</v>
      </c>
      <c r="M1044" s="4" t="s">
        <v>30717</v>
      </c>
      <c r="N1044" s="4" t="s">
        <v>30717</v>
      </c>
      <c r="O1044" s="4" t="s">
        <v>30717</v>
      </c>
      <c r="P1044" s="4" t="s">
        <v>30717</v>
      </c>
      <c r="Q1044" s="4" t="s">
        <v>30717</v>
      </c>
      <c r="R1044" s="4" t="s">
        <v>30606</v>
      </c>
      <c r="S1044" s="4" t="s">
        <v>88</v>
      </c>
      <c r="T1044" s="4" t="s">
        <v>30570</v>
      </c>
      <c r="U1044" s="4" t="s">
        <v>30571</v>
      </c>
      <c r="V1044" s="7" t="s">
        <v>37656</v>
      </c>
    </row>
    <row r="1045" customFormat="false" ht="15" hidden="false" customHeight="false" outlineLevel="0" collapsed="false">
      <c r="A1045" s="4" t="s">
        <v>37657</v>
      </c>
      <c r="B1045" s="4" t="s">
        <v>37658</v>
      </c>
      <c r="C1045" s="4" t="s">
        <v>13</v>
      </c>
      <c r="D1045" s="4" t="s">
        <v>37659</v>
      </c>
      <c r="E1045" s="4" t="s">
        <v>20123</v>
      </c>
      <c r="F1045" s="4" t="s">
        <v>19898</v>
      </c>
      <c r="G1045" s="4" t="s">
        <v>20131</v>
      </c>
      <c r="H1045" s="4" t="s">
        <v>9453</v>
      </c>
      <c r="I1045" s="4" t="n">
        <v>39.1826</v>
      </c>
      <c r="J1045" s="4" t="n">
        <v>-77.24294</v>
      </c>
      <c r="K1045" s="4" t="s">
        <v>37660</v>
      </c>
      <c r="L1045" s="4" t="s">
        <v>37661</v>
      </c>
      <c r="M1045" s="4" t="s">
        <v>30717</v>
      </c>
      <c r="N1045" s="4" t="s">
        <v>30717</v>
      </c>
      <c r="O1045" s="4" t="s">
        <v>30717</v>
      </c>
      <c r="P1045" s="4" t="s">
        <v>30717</v>
      </c>
      <c r="Q1045" s="4" t="s">
        <v>30717</v>
      </c>
      <c r="R1045" s="4" t="s">
        <v>30606</v>
      </c>
      <c r="S1045" s="4" t="s">
        <v>88</v>
      </c>
      <c r="T1045" s="4" t="s">
        <v>30570</v>
      </c>
      <c r="U1045" s="4" t="s">
        <v>30571</v>
      </c>
      <c r="V1045" s="7" t="s">
        <v>37662</v>
      </c>
    </row>
    <row r="1046" customFormat="false" ht="15" hidden="false" customHeight="false" outlineLevel="0" collapsed="false">
      <c r="A1046" s="4" t="s">
        <v>37663</v>
      </c>
      <c r="B1046" s="4" t="s">
        <v>37664</v>
      </c>
      <c r="C1046" s="4" t="s">
        <v>13</v>
      </c>
      <c r="D1046" s="4" t="s">
        <v>37665</v>
      </c>
      <c r="E1046" s="4" t="s">
        <v>20140</v>
      </c>
      <c r="F1046" s="4" t="s">
        <v>19898</v>
      </c>
      <c r="G1046" s="4" t="s">
        <v>20141</v>
      </c>
      <c r="H1046" s="4" t="s">
        <v>9453</v>
      </c>
      <c r="I1046" s="4" t="n">
        <v>39.14561</v>
      </c>
      <c r="J1046" s="4" t="n">
        <v>-76.63154</v>
      </c>
      <c r="K1046" s="4" t="s">
        <v>37666</v>
      </c>
      <c r="L1046" s="4" t="s">
        <v>37667</v>
      </c>
      <c r="M1046" s="4" t="s">
        <v>30781</v>
      </c>
      <c r="N1046" s="4" t="s">
        <v>30781</v>
      </c>
      <c r="O1046" s="4" t="s">
        <v>30781</v>
      </c>
      <c r="P1046" s="4" t="s">
        <v>30781</v>
      </c>
      <c r="Q1046" s="4" t="s">
        <v>30781</v>
      </c>
      <c r="R1046" s="4" t="s">
        <v>30596</v>
      </c>
      <c r="S1046" s="4" t="s">
        <v>88</v>
      </c>
      <c r="T1046" s="4" t="s">
        <v>30570</v>
      </c>
      <c r="U1046" s="4" t="s">
        <v>30571</v>
      </c>
      <c r="V1046" s="7" t="s">
        <v>37668</v>
      </c>
    </row>
    <row r="1047" customFormat="false" ht="15" hidden="false" customHeight="false" outlineLevel="0" collapsed="false">
      <c r="A1047" s="4" t="s">
        <v>37669</v>
      </c>
      <c r="B1047" s="4" t="s">
        <v>37670</v>
      </c>
      <c r="C1047" s="4" t="s">
        <v>13</v>
      </c>
      <c r="D1047" s="4" t="s">
        <v>37671</v>
      </c>
      <c r="E1047" s="4" t="s">
        <v>20140</v>
      </c>
      <c r="F1047" s="4" t="s">
        <v>19898</v>
      </c>
      <c r="G1047" s="4" t="s">
        <v>20141</v>
      </c>
      <c r="H1047" s="4" t="s">
        <v>9453</v>
      </c>
      <c r="I1047" s="4" t="n">
        <v>39.14981</v>
      </c>
      <c r="J1047" s="4" t="n">
        <v>-76.63265</v>
      </c>
      <c r="K1047" s="4" t="s">
        <v>37672</v>
      </c>
      <c r="L1047" s="4" t="s">
        <v>37673</v>
      </c>
      <c r="M1047" s="4" t="s">
        <v>36287</v>
      </c>
      <c r="N1047" s="4" t="s">
        <v>36287</v>
      </c>
      <c r="O1047" s="4" t="s">
        <v>36287</v>
      </c>
      <c r="P1047" s="4" t="s">
        <v>36287</v>
      </c>
      <c r="Q1047" s="4" t="s">
        <v>36287</v>
      </c>
      <c r="R1047" s="4" t="s">
        <v>88</v>
      </c>
      <c r="S1047" s="4" t="s">
        <v>88</v>
      </c>
      <c r="T1047" s="4" t="s">
        <v>30570</v>
      </c>
      <c r="U1047" s="4" t="s">
        <v>30686</v>
      </c>
      <c r="V1047" s="7" t="s">
        <v>37674</v>
      </c>
    </row>
    <row r="1048" customFormat="false" ht="15" hidden="false" customHeight="false" outlineLevel="0" collapsed="false">
      <c r="A1048" s="4" t="s">
        <v>37675</v>
      </c>
      <c r="B1048" s="4" t="s">
        <v>37676</v>
      </c>
      <c r="C1048" s="4" t="s">
        <v>30584</v>
      </c>
      <c r="D1048" s="4" t="s">
        <v>37677</v>
      </c>
      <c r="E1048" s="4" t="s">
        <v>20140</v>
      </c>
      <c r="F1048" s="4" t="s">
        <v>19898</v>
      </c>
      <c r="G1048" s="4" t="s">
        <v>20141</v>
      </c>
      <c r="H1048" s="4" t="s">
        <v>9453</v>
      </c>
      <c r="I1048" s="4" t="n">
        <v>39.1395</v>
      </c>
      <c r="J1048" s="4" t="n">
        <v>-76.60081</v>
      </c>
      <c r="K1048" s="4" t="s">
        <v>37678</v>
      </c>
      <c r="L1048" s="4" t="s">
        <v>37679</v>
      </c>
      <c r="M1048" s="4" t="s">
        <v>30833</v>
      </c>
      <c r="N1048" s="4" t="s">
        <v>30833</v>
      </c>
      <c r="O1048" s="4" t="s">
        <v>30833</v>
      </c>
      <c r="P1048" s="4" t="s">
        <v>30833</v>
      </c>
      <c r="Q1048" s="4" t="s">
        <v>30833</v>
      </c>
      <c r="R1048" s="4" t="s">
        <v>30606</v>
      </c>
      <c r="S1048" s="4" t="s">
        <v>88</v>
      </c>
      <c r="T1048" s="4" t="s">
        <v>30570</v>
      </c>
      <c r="U1048" s="4" t="s">
        <v>30571</v>
      </c>
      <c r="V1048" s="7" t="s">
        <v>37680</v>
      </c>
    </row>
    <row r="1049" customFormat="false" ht="15" hidden="false" customHeight="false" outlineLevel="0" collapsed="false">
      <c r="A1049" s="4" t="s">
        <v>37681</v>
      </c>
      <c r="B1049" s="4" t="s">
        <v>37682</v>
      </c>
      <c r="C1049" s="4" t="s">
        <v>13</v>
      </c>
      <c r="D1049" s="4" t="s">
        <v>37683</v>
      </c>
      <c r="E1049" s="4" t="s">
        <v>37684</v>
      </c>
      <c r="F1049" s="4" t="s">
        <v>19898</v>
      </c>
      <c r="G1049" s="4" t="s">
        <v>37685</v>
      </c>
      <c r="H1049" s="4" t="s">
        <v>9453</v>
      </c>
      <c r="I1049" s="4" t="n">
        <v>38.96299</v>
      </c>
      <c r="J1049" s="4" t="n">
        <v>-76.79513</v>
      </c>
      <c r="K1049" s="4" t="s">
        <v>37686</v>
      </c>
      <c r="L1049" s="4" t="s">
        <v>37687</v>
      </c>
      <c r="M1049" s="4" t="s">
        <v>32640</v>
      </c>
      <c r="N1049" s="4" t="s">
        <v>32640</v>
      </c>
      <c r="O1049" s="4" t="s">
        <v>32640</v>
      </c>
      <c r="P1049" s="4" t="s">
        <v>32640</v>
      </c>
      <c r="Q1049" s="4" t="s">
        <v>32640</v>
      </c>
      <c r="R1049" s="4" t="s">
        <v>30596</v>
      </c>
      <c r="S1049" s="4" t="s">
        <v>88</v>
      </c>
      <c r="T1049" s="4" t="s">
        <v>30570</v>
      </c>
      <c r="U1049" s="4" t="s">
        <v>30571</v>
      </c>
      <c r="V1049" s="7" t="s">
        <v>37688</v>
      </c>
    </row>
    <row r="1050" customFormat="false" ht="15" hidden="false" customHeight="false" outlineLevel="0" collapsed="false">
      <c r="A1050" s="4" t="s">
        <v>37689</v>
      </c>
      <c r="B1050" s="4" t="s">
        <v>37690</v>
      </c>
      <c r="C1050" s="4" t="s">
        <v>13</v>
      </c>
      <c r="D1050" s="4" t="s">
        <v>37691</v>
      </c>
      <c r="E1050" s="4" t="s">
        <v>20150</v>
      </c>
      <c r="F1050" s="4" t="s">
        <v>19898</v>
      </c>
      <c r="G1050" s="4" t="s">
        <v>20151</v>
      </c>
      <c r="H1050" s="4" t="s">
        <v>9453</v>
      </c>
      <c r="I1050" s="4" t="n">
        <v>38.99169</v>
      </c>
      <c r="J1050" s="4" t="n">
        <v>-76.88155</v>
      </c>
      <c r="K1050" s="4" t="s">
        <v>37692</v>
      </c>
      <c r="L1050" s="4" t="s">
        <v>37693</v>
      </c>
      <c r="M1050" s="4" t="s">
        <v>30833</v>
      </c>
      <c r="N1050" s="4" t="s">
        <v>30833</v>
      </c>
      <c r="O1050" s="4" t="s">
        <v>30833</v>
      </c>
      <c r="P1050" s="4" t="s">
        <v>30833</v>
      </c>
      <c r="Q1050" s="4" t="s">
        <v>30833</v>
      </c>
      <c r="R1050" s="4" t="s">
        <v>30596</v>
      </c>
      <c r="S1050" s="4" t="s">
        <v>88</v>
      </c>
      <c r="T1050" s="4" t="s">
        <v>30570</v>
      </c>
      <c r="U1050" s="4" t="s">
        <v>30571</v>
      </c>
      <c r="V1050" s="7" t="s">
        <v>37694</v>
      </c>
    </row>
    <row r="1051" customFormat="false" ht="15" hidden="false" customHeight="false" outlineLevel="0" collapsed="false">
      <c r="A1051" s="4" t="s">
        <v>37695</v>
      </c>
      <c r="B1051" s="4" t="s">
        <v>37696</v>
      </c>
      <c r="C1051" s="4" t="s">
        <v>13</v>
      </c>
      <c r="D1051" s="4" t="s">
        <v>37697</v>
      </c>
      <c r="E1051" s="4" t="s">
        <v>20160</v>
      </c>
      <c r="F1051" s="4" t="s">
        <v>19898</v>
      </c>
      <c r="G1051" s="4" t="s">
        <v>37698</v>
      </c>
      <c r="H1051" s="4" t="s">
        <v>9453</v>
      </c>
      <c r="I1051" s="4" t="n">
        <v>39.63617</v>
      </c>
      <c r="J1051" s="4" t="n">
        <v>-77.69648</v>
      </c>
      <c r="K1051" s="4" t="s">
        <v>37699</v>
      </c>
      <c r="L1051" s="4" t="s">
        <v>37700</v>
      </c>
      <c r="M1051" s="4" t="s">
        <v>30833</v>
      </c>
      <c r="N1051" s="4" t="s">
        <v>30833</v>
      </c>
      <c r="O1051" s="4" t="s">
        <v>30833</v>
      </c>
      <c r="P1051" s="4" t="s">
        <v>30833</v>
      </c>
      <c r="Q1051" s="4" t="s">
        <v>30833</v>
      </c>
      <c r="R1051" s="4" t="s">
        <v>30596</v>
      </c>
      <c r="S1051" s="4" t="s">
        <v>88</v>
      </c>
      <c r="T1051" s="4" t="s">
        <v>30570</v>
      </c>
      <c r="U1051" s="4" t="s">
        <v>30597</v>
      </c>
      <c r="V1051" s="7" t="s">
        <v>37701</v>
      </c>
    </row>
    <row r="1052" customFormat="false" ht="15" hidden="false" customHeight="false" outlineLevel="0" collapsed="false">
      <c r="A1052" s="4" t="s">
        <v>37702</v>
      </c>
      <c r="B1052" s="4" t="s">
        <v>37703</v>
      </c>
      <c r="C1052" s="4" t="s">
        <v>13</v>
      </c>
      <c r="D1052" s="4" t="s">
        <v>37704</v>
      </c>
      <c r="E1052" s="4" t="s">
        <v>37705</v>
      </c>
      <c r="F1052" s="4" t="s">
        <v>19898</v>
      </c>
      <c r="G1052" s="4" t="s">
        <v>37706</v>
      </c>
      <c r="H1052" s="4" t="s">
        <v>9453</v>
      </c>
      <c r="I1052" s="4" t="n">
        <v>39.59673</v>
      </c>
      <c r="J1052" s="4" t="n">
        <v>-76.84401</v>
      </c>
      <c r="K1052" s="4" t="s">
        <v>37707</v>
      </c>
      <c r="L1052" s="4" t="s">
        <v>37708</v>
      </c>
      <c r="M1052" s="4" t="s">
        <v>30578</v>
      </c>
      <c r="N1052" s="4" t="s">
        <v>30578</v>
      </c>
      <c r="O1052" s="4" t="s">
        <v>30578</v>
      </c>
      <c r="P1052" s="4" t="s">
        <v>30578</v>
      </c>
      <c r="Q1052" s="4" t="s">
        <v>30578</v>
      </c>
      <c r="R1052" s="4" t="s">
        <v>88</v>
      </c>
      <c r="S1052" s="4" t="s">
        <v>88</v>
      </c>
      <c r="T1052" s="4" t="s">
        <v>30570</v>
      </c>
      <c r="U1052" s="4" t="s">
        <v>31070</v>
      </c>
      <c r="V1052" s="7" t="s">
        <v>37709</v>
      </c>
    </row>
    <row r="1053" customFormat="false" ht="15" hidden="false" customHeight="false" outlineLevel="0" collapsed="false">
      <c r="A1053" s="4" t="s">
        <v>37710</v>
      </c>
      <c r="B1053" s="4" t="s">
        <v>37711</v>
      </c>
      <c r="C1053" s="4" t="s">
        <v>13</v>
      </c>
      <c r="D1053" s="4" t="s">
        <v>37712</v>
      </c>
      <c r="E1053" s="4" t="s">
        <v>37713</v>
      </c>
      <c r="F1053" s="4" t="s">
        <v>19898</v>
      </c>
      <c r="G1053" s="4" t="s">
        <v>37714</v>
      </c>
      <c r="H1053" s="4" t="s">
        <v>9453</v>
      </c>
      <c r="I1053" s="4" t="n">
        <v>39.54658</v>
      </c>
      <c r="J1053" s="4" t="n">
        <v>-76.10508</v>
      </c>
      <c r="K1053" s="4" t="s">
        <v>37715</v>
      </c>
      <c r="L1053" s="4" t="s">
        <v>37716</v>
      </c>
      <c r="M1053" s="4" t="s">
        <v>30578</v>
      </c>
      <c r="N1053" s="4" t="s">
        <v>30578</v>
      </c>
      <c r="O1053" s="4" t="s">
        <v>30578</v>
      </c>
      <c r="P1053" s="4" t="s">
        <v>30578</v>
      </c>
      <c r="Q1053" s="4" t="s">
        <v>30578</v>
      </c>
      <c r="R1053" s="4" t="s">
        <v>30606</v>
      </c>
      <c r="S1053" s="4" t="s">
        <v>88</v>
      </c>
      <c r="T1053" s="4" t="s">
        <v>30570</v>
      </c>
      <c r="U1053" s="4" t="s">
        <v>30571</v>
      </c>
      <c r="V1053" s="7" t="s">
        <v>37717</v>
      </c>
    </row>
    <row r="1054" customFormat="false" ht="15" hidden="false" customHeight="false" outlineLevel="0" collapsed="false">
      <c r="A1054" s="4" t="s">
        <v>37718</v>
      </c>
      <c r="B1054" s="4" t="s">
        <v>37719</v>
      </c>
      <c r="C1054" s="4" t="s">
        <v>13</v>
      </c>
      <c r="D1054" s="4" t="s">
        <v>37720</v>
      </c>
      <c r="E1054" s="4" t="s">
        <v>37721</v>
      </c>
      <c r="F1054" s="4" t="s">
        <v>19898</v>
      </c>
      <c r="G1054" s="4" t="s">
        <v>37722</v>
      </c>
      <c r="H1054" s="4" t="s">
        <v>9453</v>
      </c>
      <c r="I1054" s="4" t="n">
        <v>38.96716</v>
      </c>
      <c r="J1054" s="4" t="n">
        <v>-76.96223</v>
      </c>
      <c r="K1054" s="4" t="s">
        <v>37723</v>
      </c>
      <c r="L1054" s="4" t="s">
        <v>37724</v>
      </c>
      <c r="M1054" s="4" t="s">
        <v>30605</v>
      </c>
      <c r="N1054" s="4" t="s">
        <v>30605</v>
      </c>
      <c r="O1054" s="4" t="s">
        <v>30605</v>
      </c>
      <c r="P1054" s="4" t="s">
        <v>30605</v>
      </c>
      <c r="Q1054" s="4" t="s">
        <v>30605</v>
      </c>
      <c r="R1054" s="4" t="s">
        <v>88</v>
      </c>
      <c r="S1054" s="4" t="s">
        <v>88</v>
      </c>
      <c r="T1054" s="4" t="s">
        <v>30570</v>
      </c>
      <c r="U1054" s="4" t="s">
        <v>30571</v>
      </c>
      <c r="V1054" s="7" t="s">
        <v>37725</v>
      </c>
    </row>
    <row r="1055" customFormat="false" ht="15" hidden="false" customHeight="false" outlineLevel="0" collapsed="false">
      <c r="A1055" s="4" t="s">
        <v>37726</v>
      </c>
      <c r="B1055" s="4" t="s">
        <v>37727</v>
      </c>
      <c r="C1055" s="4" t="s">
        <v>13</v>
      </c>
      <c r="D1055" s="4" t="s">
        <v>37728</v>
      </c>
      <c r="E1055" s="4" t="s">
        <v>20181</v>
      </c>
      <c r="F1055" s="4" t="s">
        <v>19898</v>
      </c>
      <c r="G1055" s="4" t="s">
        <v>20182</v>
      </c>
      <c r="H1055" s="4" t="s">
        <v>9453</v>
      </c>
      <c r="I1055" s="4" t="n">
        <v>38.54298</v>
      </c>
      <c r="J1055" s="4" t="n">
        <v>-76.98056</v>
      </c>
      <c r="K1055" s="4" t="s">
        <v>37729</v>
      </c>
      <c r="L1055" s="4" t="s">
        <v>37730</v>
      </c>
      <c r="M1055" s="4" t="s">
        <v>30870</v>
      </c>
      <c r="N1055" s="4" t="s">
        <v>30870</v>
      </c>
      <c r="O1055" s="4" t="s">
        <v>30870</v>
      </c>
      <c r="P1055" s="4" t="s">
        <v>30870</v>
      </c>
      <c r="Q1055" s="4" t="s">
        <v>30870</v>
      </c>
      <c r="R1055" s="4" t="s">
        <v>30596</v>
      </c>
      <c r="S1055" s="4" t="s">
        <v>88</v>
      </c>
      <c r="T1055" s="4" t="s">
        <v>30570</v>
      </c>
      <c r="U1055" s="4" t="s">
        <v>31070</v>
      </c>
      <c r="V1055" s="7" t="s">
        <v>37731</v>
      </c>
    </row>
    <row r="1056" customFormat="false" ht="15" hidden="false" customHeight="false" outlineLevel="0" collapsed="false">
      <c r="A1056" s="4" t="s">
        <v>37732</v>
      </c>
      <c r="B1056" s="4" t="s">
        <v>37733</v>
      </c>
      <c r="C1056" s="4" t="s">
        <v>13</v>
      </c>
      <c r="D1056" s="4" t="s">
        <v>37734</v>
      </c>
      <c r="E1056" s="4" t="s">
        <v>20191</v>
      </c>
      <c r="F1056" s="4" t="s">
        <v>19898</v>
      </c>
      <c r="G1056" s="4" t="s">
        <v>20192</v>
      </c>
      <c r="H1056" s="4" t="s">
        <v>9453</v>
      </c>
      <c r="I1056" s="4" t="n">
        <v>39.08805</v>
      </c>
      <c r="J1056" s="4" t="n">
        <v>-76.88063</v>
      </c>
      <c r="K1056" s="4" t="s">
        <v>37735</v>
      </c>
      <c r="L1056" s="4" t="s">
        <v>37736</v>
      </c>
      <c r="M1056" s="4" t="s">
        <v>30605</v>
      </c>
      <c r="N1056" s="4" t="s">
        <v>30605</v>
      </c>
      <c r="O1056" s="4" t="s">
        <v>30605</v>
      </c>
      <c r="P1056" s="4" t="s">
        <v>30605</v>
      </c>
      <c r="Q1056" s="4" t="s">
        <v>30605</v>
      </c>
      <c r="R1056" s="4" t="s">
        <v>88</v>
      </c>
      <c r="S1056" s="4" t="s">
        <v>88</v>
      </c>
      <c r="T1056" s="4" t="s">
        <v>30570</v>
      </c>
      <c r="U1056" s="4" t="s">
        <v>32185</v>
      </c>
      <c r="V1056" s="7" t="s">
        <v>37737</v>
      </c>
    </row>
    <row r="1057" customFormat="false" ht="15" hidden="false" customHeight="false" outlineLevel="0" collapsed="false">
      <c r="A1057" s="4" t="s">
        <v>37738</v>
      </c>
      <c r="B1057" s="4" t="s">
        <v>37739</v>
      </c>
      <c r="C1057" s="4" t="s">
        <v>13</v>
      </c>
      <c r="D1057" s="4" t="s">
        <v>37740</v>
      </c>
      <c r="E1057" s="4" t="s">
        <v>20191</v>
      </c>
      <c r="F1057" s="4" t="s">
        <v>19898</v>
      </c>
      <c r="G1057" s="4" t="s">
        <v>20192</v>
      </c>
      <c r="H1057" s="4" t="s">
        <v>9453</v>
      </c>
      <c r="I1057" s="4" t="n">
        <v>39.08161</v>
      </c>
      <c r="J1057" s="4" t="n">
        <v>-76.8643</v>
      </c>
      <c r="K1057" s="4" t="s">
        <v>37741</v>
      </c>
      <c r="L1057" s="4" t="s">
        <v>37742</v>
      </c>
      <c r="M1057" s="4" t="s">
        <v>31298</v>
      </c>
      <c r="N1057" s="4" t="s">
        <v>31298</v>
      </c>
      <c r="O1057" s="4" t="s">
        <v>31298</v>
      </c>
      <c r="P1057" s="4" t="s">
        <v>31298</v>
      </c>
      <c r="Q1057" s="4" t="s">
        <v>31298</v>
      </c>
      <c r="R1057" s="4" t="s">
        <v>30596</v>
      </c>
      <c r="S1057" s="4" t="s">
        <v>88</v>
      </c>
      <c r="T1057" s="4" t="s">
        <v>30570</v>
      </c>
      <c r="U1057" s="4" t="s">
        <v>31482</v>
      </c>
      <c r="V1057" s="7" t="s">
        <v>37743</v>
      </c>
    </row>
    <row r="1058" customFormat="false" ht="15" hidden="false" customHeight="false" outlineLevel="0" collapsed="false">
      <c r="A1058" s="4" t="s">
        <v>37744</v>
      </c>
      <c r="B1058" s="4" t="s">
        <v>37745</v>
      </c>
      <c r="C1058" s="4" t="s">
        <v>13</v>
      </c>
      <c r="D1058" s="4" t="s">
        <v>37746</v>
      </c>
      <c r="E1058" s="4" t="s">
        <v>37747</v>
      </c>
      <c r="F1058" s="4" t="s">
        <v>19898</v>
      </c>
      <c r="G1058" s="4" t="s">
        <v>37748</v>
      </c>
      <c r="H1058" s="4" t="s">
        <v>9453</v>
      </c>
      <c r="I1058" s="4" t="n">
        <v>38.30388</v>
      </c>
      <c r="J1058" s="4" t="n">
        <v>-76.63562</v>
      </c>
      <c r="K1058" s="4" t="s">
        <v>37749</v>
      </c>
      <c r="L1058" s="4" t="s">
        <v>37750</v>
      </c>
      <c r="M1058" s="4" t="s">
        <v>30578</v>
      </c>
      <c r="N1058" s="4" t="s">
        <v>30578</v>
      </c>
      <c r="O1058" s="4" t="s">
        <v>30578</v>
      </c>
      <c r="P1058" s="4" t="s">
        <v>30578</v>
      </c>
      <c r="Q1058" s="4" t="s">
        <v>30578</v>
      </c>
      <c r="R1058" s="4" t="s">
        <v>88</v>
      </c>
      <c r="S1058" s="4" t="s">
        <v>88</v>
      </c>
      <c r="T1058" s="4" t="s">
        <v>30570</v>
      </c>
      <c r="U1058" s="4" t="s">
        <v>30571</v>
      </c>
      <c r="V1058" s="7" t="s">
        <v>37751</v>
      </c>
    </row>
    <row r="1059" customFormat="false" ht="15" hidden="false" customHeight="false" outlineLevel="0" collapsed="false">
      <c r="A1059" s="4" t="s">
        <v>37752</v>
      </c>
      <c r="B1059" s="4" t="s">
        <v>37753</v>
      </c>
      <c r="C1059" s="4" t="s">
        <v>13</v>
      </c>
      <c r="D1059" s="4" t="s">
        <v>37754</v>
      </c>
      <c r="E1059" s="4" t="s">
        <v>37755</v>
      </c>
      <c r="F1059" s="4" t="s">
        <v>19898</v>
      </c>
      <c r="G1059" s="4" t="s">
        <v>37756</v>
      </c>
      <c r="H1059" s="4" t="s">
        <v>9453</v>
      </c>
      <c r="I1059" s="4" t="n">
        <v>39.20598</v>
      </c>
      <c r="J1059" s="4" t="n">
        <v>-76.67817</v>
      </c>
      <c r="K1059" s="4" t="s">
        <v>37757</v>
      </c>
      <c r="L1059" s="4" t="s">
        <v>37758</v>
      </c>
      <c r="M1059" s="4" t="s">
        <v>30870</v>
      </c>
      <c r="N1059" s="4" t="s">
        <v>30870</v>
      </c>
      <c r="O1059" s="4" t="s">
        <v>30870</v>
      </c>
      <c r="P1059" s="4" t="s">
        <v>30870</v>
      </c>
      <c r="Q1059" s="4" t="s">
        <v>30870</v>
      </c>
      <c r="R1059" s="4" t="s">
        <v>30596</v>
      </c>
      <c r="S1059" s="4" t="s">
        <v>88</v>
      </c>
      <c r="T1059" s="4" t="s">
        <v>30570</v>
      </c>
      <c r="U1059" s="4" t="s">
        <v>34424</v>
      </c>
      <c r="V1059" s="7" t="s">
        <v>37759</v>
      </c>
    </row>
    <row r="1060" customFormat="false" ht="15" hidden="false" customHeight="false" outlineLevel="0" collapsed="false">
      <c r="A1060" s="4" t="s">
        <v>37760</v>
      </c>
      <c r="B1060" s="4" t="s">
        <v>37761</v>
      </c>
      <c r="C1060" s="4" t="s">
        <v>13</v>
      </c>
      <c r="D1060" s="4" t="s">
        <v>37762</v>
      </c>
      <c r="E1060" s="4" t="s">
        <v>37763</v>
      </c>
      <c r="F1060" s="4" t="s">
        <v>19898</v>
      </c>
      <c r="G1060" s="4" t="s">
        <v>20202</v>
      </c>
      <c r="H1060" s="4" t="s">
        <v>9453</v>
      </c>
      <c r="I1060" s="4" t="n">
        <v>39.4276</v>
      </c>
      <c r="J1060" s="4" t="n">
        <v>-76.62039</v>
      </c>
      <c r="K1060" s="4" t="s">
        <v>37764</v>
      </c>
      <c r="L1060" s="4" t="s">
        <v>37765</v>
      </c>
      <c r="M1060" s="4" t="s">
        <v>30605</v>
      </c>
      <c r="N1060" s="4" t="s">
        <v>30605</v>
      </c>
      <c r="O1060" s="4" t="s">
        <v>30605</v>
      </c>
      <c r="P1060" s="4" t="s">
        <v>30605</v>
      </c>
      <c r="Q1060" s="4" t="s">
        <v>30605</v>
      </c>
      <c r="R1060" s="4" t="s">
        <v>37630</v>
      </c>
      <c r="S1060" s="4" t="s">
        <v>88</v>
      </c>
      <c r="T1060" s="4" t="s">
        <v>30570</v>
      </c>
      <c r="U1060" s="4" t="s">
        <v>31070</v>
      </c>
      <c r="V1060" s="7" t="s">
        <v>37766</v>
      </c>
    </row>
    <row r="1061" customFormat="false" ht="15" hidden="false" customHeight="false" outlineLevel="0" collapsed="false">
      <c r="A1061" s="4" t="s">
        <v>37767</v>
      </c>
      <c r="B1061" s="4" t="s">
        <v>37768</v>
      </c>
      <c r="C1061" s="4" t="s">
        <v>13</v>
      </c>
      <c r="D1061" s="4" t="s">
        <v>37769</v>
      </c>
      <c r="E1061" s="4" t="s">
        <v>37763</v>
      </c>
      <c r="F1061" s="4" t="s">
        <v>19898</v>
      </c>
      <c r="G1061" s="4" t="s">
        <v>20202</v>
      </c>
      <c r="H1061" s="4" t="s">
        <v>9453</v>
      </c>
      <c r="I1061" s="4" t="n">
        <v>39.42028</v>
      </c>
      <c r="J1061" s="4" t="n">
        <v>-76.66994</v>
      </c>
      <c r="K1061" s="4" t="s">
        <v>37770</v>
      </c>
      <c r="L1061" s="4" t="s">
        <v>37771</v>
      </c>
      <c r="M1061" s="4" t="s">
        <v>30870</v>
      </c>
      <c r="N1061" s="4" t="s">
        <v>30870</v>
      </c>
      <c r="O1061" s="4" t="s">
        <v>30870</v>
      </c>
      <c r="P1061" s="4" t="s">
        <v>30870</v>
      </c>
      <c r="Q1061" s="4" t="s">
        <v>30870</v>
      </c>
      <c r="R1061" s="4" t="s">
        <v>88</v>
      </c>
      <c r="S1061" s="4" t="s">
        <v>88</v>
      </c>
      <c r="T1061" s="4" t="s">
        <v>30570</v>
      </c>
      <c r="U1061" s="4" t="s">
        <v>30571</v>
      </c>
      <c r="V1061" s="7" t="s">
        <v>37772</v>
      </c>
    </row>
    <row r="1062" customFormat="false" ht="15" hidden="false" customHeight="false" outlineLevel="0" collapsed="false">
      <c r="A1062" s="4" t="s">
        <v>37773</v>
      </c>
      <c r="B1062" s="4" t="s">
        <v>37774</v>
      </c>
      <c r="C1062" s="4" t="s">
        <v>13</v>
      </c>
      <c r="D1062" s="4" t="s">
        <v>37775</v>
      </c>
      <c r="E1062" s="4" t="s">
        <v>37763</v>
      </c>
      <c r="F1062" s="4" t="s">
        <v>19898</v>
      </c>
      <c r="G1062" s="4" t="s">
        <v>20202</v>
      </c>
      <c r="H1062" s="4" t="s">
        <v>9453</v>
      </c>
      <c r="I1062" s="4" t="n">
        <v>39.45885</v>
      </c>
      <c r="J1062" s="4" t="n">
        <v>-76.66478</v>
      </c>
      <c r="K1062" s="4" t="s">
        <v>37776</v>
      </c>
      <c r="L1062" s="4" t="s">
        <v>37777</v>
      </c>
      <c r="M1062" s="4" t="s">
        <v>37778</v>
      </c>
      <c r="N1062" s="4" t="s">
        <v>37778</v>
      </c>
      <c r="O1062" s="4" t="s">
        <v>37778</v>
      </c>
      <c r="P1062" s="4" t="s">
        <v>37778</v>
      </c>
      <c r="Q1062" s="4" t="s">
        <v>37778</v>
      </c>
      <c r="R1062" s="4" t="s">
        <v>88</v>
      </c>
      <c r="S1062" s="4" t="s">
        <v>88</v>
      </c>
      <c r="T1062" s="4" t="s">
        <v>30570</v>
      </c>
      <c r="U1062" s="4" t="s">
        <v>31070</v>
      </c>
      <c r="V1062" s="7" t="s">
        <v>37779</v>
      </c>
    </row>
    <row r="1063" customFormat="false" ht="15" hidden="false" customHeight="false" outlineLevel="0" collapsed="false">
      <c r="A1063" s="4" t="s">
        <v>37780</v>
      </c>
      <c r="B1063" s="4" t="s">
        <v>37781</v>
      </c>
      <c r="C1063" s="4" t="s">
        <v>13</v>
      </c>
      <c r="D1063" s="4" t="s">
        <v>37782</v>
      </c>
      <c r="E1063" s="4" t="s">
        <v>37783</v>
      </c>
      <c r="F1063" s="4" t="s">
        <v>19898</v>
      </c>
      <c r="G1063" s="4" t="s">
        <v>37784</v>
      </c>
      <c r="H1063" s="4" t="s">
        <v>9453</v>
      </c>
      <c r="I1063" s="4" t="n">
        <v>38.89968</v>
      </c>
      <c r="J1063" s="4" t="n">
        <v>-76.79532</v>
      </c>
      <c r="K1063" s="4" t="s">
        <v>37785</v>
      </c>
      <c r="L1063" s="4" t="s">
        <v>37786</v>
      </c>
      <c r="M1063" s="4" t="s">
        <v>30717</v>
      </c>
      <c r="N1063" s="4" t="s">
        <v>30717</v>
      </c>
      <c r="O1063" s="4" t="s">
        <v>30717</v>
      </c>
      <c r="P1063" s="4" t="s">
        <v>30717</v>
      </c>
      <c r="Q1063" s="4" t="s">
        <v>30717</v>
      </c>
      <c r="R1063" s="4" t="s">
        <v>88</v>
      </c>
      <c r="S1063" s="4" t="s">
        <v>88</v>
      </c>
      <c r="T1063" s="4" t="s">
        <v>30570</v>
      </c>
      <c r="U1063" s="4" t="s">
        <v>31070</v>
      </c>
      <c r="V1063" s="7" t="s">
        <v>37787</v>
      </c>
    </row>
    <row r="1064" customFormat="false" ht="15" hidden="false" customHeight="false" outlineLevel="0" collapsed="false">
      <c r="A1064" s="4" t="s">
        <v>37788</v>
      </c>
      <c r="B1064" s="4" t="s">
        <v>37789</v>
      </c>
      <c r="C1064" s="4" t="s">
        <v>13</v>
      </c>
      <c r="D1064" s="4" t="s">
        <v>37790</v>
      </c>
      <c r="E1064" s="4" t="s">
        <v>37791</v>
      </c>
      <c r="F1064" s="4" t="s">
        <v>19898</v>
      </c>
      <c r="G1064" s="4" t="s">
        <v>37792</v>
      </c>
      <c r="H1064" s="4" t="s">
        <v>9453</v>
      </c>
      <c r="I1064" s="4" t="n">
        <v>39.37523</v>
      </c>
      <c r="J1064" s="4" t="n">
        <v>-77.15132</v>
      </c>
      <c r="K1064" s="4" t="s">
        <v>37793</v>
      </c>
      <c r="L1064" s="4" t="s">
        <v>37794</v>
      </c>
      <c r="M1064" s="4" t="s">
        <v>30833</v>
      </c>
      <c r="N1064" s="4" t="s">
        <v>30833</v>
      </c>
      <c r="O1064" s="4" t="s">
        <v>30833</v>
      </c>
      <c r="P1064" s="4" t="s">
        <v>30833</v>
      </c>
      <c r="Q1064" s="4" t="s">
        <v>30833</v>
      </c>
      <c r="R1064" s="4" t="s">
        <v>30596</v>
      </c>
      <c r="S1064" s="4" t="s">
        <v>88</v>
      </c>
      <c r="T1064" s="4" t="s">
        <v>30570</v>
      </c>
      <c r="U1064" s="4" t="s">
        <v>30571</v>
      </c>
      <c r="V1064" s="7" t="s">
        <v>37795</v>
      </c>
    </row>
    <row r="1065" customFormat="false" ht="15" hidden="false" customHeight="false" outlineLevel="0" collapsed="false">
      <c r="A1065" s="4" t="s">
        <v>37796</v>
      </c>
      <c r="B1065" s="4" t="s">
        <v>37797</v>
      </c>
      <c r="C1065" s="4" t="s">
        <v>13</v>
      </c>
      <c r="D1065" s="4" t="s">
        <v>37798</v>
      </c>
      <c r="E1065" s="4" t="s">
        <v>20211</v>
      </c>
      <c r="F1065" s="4" t="s">
        <v>19898</v>
      </c>
      <c r="G1065" s="4" t="s">
        <v>20212</v>
      </c>
      <c r="H1065" s="4" t="s">
        <v>9453</v>
      </c>
      <c r="I1065" s="4" t="n">
        <v>39.37951</v>
      </c>
      <c r="J1065" s="4" t="n">
        <v>-76.46625</v>
      </c>
      <c r="K1065" s="4" t="s">
        <v>37799</v>
      </c>
      <c r="L1065" s="4" t="s">
        <v>37800</v>
      </c>
      <c r="M1065" s="4" t="s">
        <v>31197</v>
      </c>
      <c r="N1065" s="4" t="s">
        <v>31197</v>
      </c>
      <c r="O1065" s="4" t="s">
        <v>31197</v>
      </c>
      <c r="P1065" s="4" t="s">
        <v>31197</v>
      </c>
      <c r="Q1065" s="4" t="s">
        <v>31197</v>
      </c>
      <c r="R1065" s="4" t="s">
        <v>88</v>
      </c>
      <c r="S1065" s="4" t="s">
        <v>88</v>
      </c>
      <c r="T1065" s="4" t="s">
        <v>30570</v>
      </c>
      <c r="U1065" s="4" t="s">
        <v>32185</v>
      </c>
      <c r="V1065" s="7" t="s">
        <v>37801</v>
      </c>
    </row>
    <row r="1066" customFormat="false" ht="15" hidden="false" customHeight="false" outlineLevel="0" collapsed="false">
      <c r="A1066" s="4" t="s">
        <v>37802</v>
      </c>
      <c r="B1066" s="4" t="s">
        <v>37803</v>
      </c>
      <c r="C1066" s="4" t="s">
        <v>13</v>
      </c>
      <c r="D1066" s="4" t="s">
        <v>37804</v>
      </c>
      <c r="E1066" s="4" t="s">
        <v>12269</v>
      </c>
      <c r="F1066" s="4" t="s">
        <v>19898</v>
      </c>
      <c r="G1066" s="4" t="s">
        <v>37805</v>
      </c>
      <c r="H1066" s="4" t="s">
        <v>9453</v>
      </c>
      <c r="I1066" s="4" t="n">
        <v>39.41912</v>
      </c>
      <c r="J1066" s="4" t="n">
        <v>-79.39855</v>
      </c>
      <c r="K1066" s="4" t="s">
        <v>37806</v>
      </c>
      <c r="L1066" s="4" t="s">
        <v>37807</v>
      </c>
      <c r="M1066" s="4" t="s">
        <v>33710</v>
      </c>
      <c r="N1066" s="4" t="s">
        <v>33710</v>
      </c>
      <c r="O1066" s="4" t="s">
        <v>33710</v>
      </c>
      <c r="P1066" s="4" t="s">
        <v>33710</v>
      </c>
      <c r="Q1066" s="4" t="s">
        <v>33710</v>
      </c>
      <c r="R1066" s="4" t="s">
        <v>88</v>
      </c>
      <c r="S1066" s="4" t="s">
        <v>88</v>
      </c>
      <c r="T1066" s="4" t="s">
        <v>30570</v>
      </c>
      <c r="U1066" s="4" t="s">
        <v>30597</v>
      </c>
      <c r="V1066" s="7" t="s">
        <v>37808</v>
      </c>
    </row>
    <row r="1067" customFormat="false" ht="15" hidden="false" customHeight="false" outlineLevel="0" collapsed="false">
      <c r="A1067" s="4" t="s">
        <v>37809</v>
      </c>
      <c r="B1067" s="4" t="s">
        <v>37810</v>
      </c>
      <c r="C1067" s="4" t="s">
        <v>13</v>
      </c>
      <c r="D1067" s="4" t="s">
        <v>37811</v>
      </c>
      <c r="E1067" s="4" t="s">
        <v>37812</v>
      </c>
      <c r="F1067" s="4" t="s">
        <v>19898</v>
      </c>
      <c r="G1067" s="4" t="s">
        <v>33013</v>
      </c>
      <c r="H1067" s="4" t="s">
        <v>9453</v>
      </c>
      <c r="I1067" s="4" t="n">
        <v>38.38196</v>
      </c>
      <c r="J1067" s="4" t="n">
        <v>-75.17471</v>
      </c>
      <c r="K1067" s="4" t="s">
        <v>37813</v>
      </c>
      <c r="L1067" s="4" t="s">
        <v>37814</v>
      </c>
      <c r="M1067" s="4" t="s">
        <v>31694</v>
      </c>
      <c r="N1067" s="4" t="s">
        <v>31694</v>
      </c>
      <c r="O1067" s="4" t="s">
        <v>31694</v>
      </c>
      <c r="P1067" s="4" t="s">
        <v>31694</v>
      </c>
      <c r="Q1067" s="4" t="s">
        <v>31694</v>
      </c>
      <c r="R1067" s="4" t="s">
        <v>33889</v>
      </c>
      <c r="S1067" s="4" t="s">
        <v>88</v>
      </c>
      <c r="T1067" s="4" t="s">
        <v>30570</v>
      </c>
      <c r="U1067" s="4" t="s">
        <v>30571</v>
      </c>
      <c r="V1067" s="7" t="s">
        <v>37815</v>
      </c>
    </row>
    <row r="1068" customFormat="false" ht="15" hidden="false" customHeight="false" outlineLevel="0" collapsed="false">
      <c r="A1068" s="4" t="s">
        <v>37816</v>
      </c>
      <c r="B1068" s="4" t="s">
        <v>37817</v>
      </c>
      <c r="C1068" s="4" t="s">
        <v>30584</v>
      </c>
      <c r="D1068" s="4" t="s">
        <v>37818</v>
      </c>
      <c r="E1068" s="4" t="s">
        <v>37819</v>
      </c>
      <c r="F1068" s="4" t="s">
        <v>19898</v>
      </c>
      <c r="G1068" s="4" t="s">
        <v>37820</v>
      </c>
      <c r="H1068" s="4" t="s">
        <v>9453</v>
      </c>
      <c r="I1068" s="4" t="n">
        <v>39.08627</v>
      </c>
      <c r="J1068" s="4" t="n">
        <v>-76.69953</v>
      </c>
      <c r="K1068" s="4" t="s">
        <v>37821</v>
      </c>
      <c r="L1068" s="4" t="s">
        <v>37822</v>
      </c>
      <c r="M1068" s="4" t="s">
        <v>34475</v>
      </c>
      <c r="N1068" s="4" t="s">
        <v>34475</v>
      </c>
      <c r="O1068" s="4" t="s">
        <v>34475</v>
      </c>
      <c r="P1068" s="4" t="s">
        <v>34475</v>
      </c>
      <c r="Q1068" s="4" t="s">
        <v>34475</v>
      </c>
      <c r="R1068" s="4" t="s">
        <v>88</v>
      </c>
      <c r="S1068" s="4" t="s">
        <v>88</v>
      </c>
      <c r="T1068" s="4" t="s">
        <v>30570</v>
      </c>
      <c r="U1068" s="4" t="s">
        <v>30571</v>
      </c>
      <c r="V1068" s="7" t="s">
        <v>37823</v>
      </c>
    </row>
    <row r="1069" customFormat="false" ht="15" hidden="false" customHeight="false" outlineLevel="0" collapsed="false">
      <c r="A1069" s="4" t="s">
        <v>37824</v>
      </c>
      <c r="B1069" s="4" t="s">
        <v>37825</v>
      </c>
      <c r="C1069" s="4" t="s">
        <v>13</v>
      </c>
      <c r="D1069" s="4" t="s">
        <v>37826</v>
      </c>
      <c r="E1069" s="4" t="s">
        <v>20221</v>
      </c>
      <c r="F1069" s="4" t="s">
        <v>19898</v>
      </c>
      <c r="G1069" s="4" t="s">
        <v>20222</v>
      </c>
      <c r="H1069" s="4" t="s">
        <v>9453</v>
      </c>
      <c r="I1069" s="4" t="n">
        <v>39.15339</v>
      </c>
      <c r="J1069" s="4" t="n">
        <v>-77.0566</v>
      </c>
      <c r="K1069" s="4" t="s">
        <v>37827</v>
      </c>
      <c r="L1069" s="4" t="s">
        <v>37828</v>
      </c>
      <c r="M1069" s="4" t="s">
        <v>30833</v>
      </c>
      <c r="N1069" s="4" t="s">
        <v>30833</v>
      </c>
      <c r="O1069" s="4" t="s">
        <v>30833</v>
      </c>
      <c r="P1069" s="4" t="s">
        <v>30833</v>
      </c>
      <c r="Q1069" s="4" t="s">
        <v>30833</v>
      </c>
      <c r="R1069" s="4" t="s">
        <v>30606</v>
      </c>
      <c r="S1069" s="4" t="s">
        <v>88</v>
      </c>
      <c r="T1069" s="4" t="s">
        <v>30570</v>
      </c>
      <c r="U1069" s="4" t="s">
        <v>30571</v>
      </c>
      <c r="V1069" s="7" t="s">
        <v>37829</v>
      </c>
    </row>
    <row r="1070" customFormat="false" ht="15" hidden="false" customHeight="false" outlineLevel="0" collapsed="false">
      <c r="A1070" s="4" t="s">
        <v>37830</v>
      </c>
      <c r="B1070" s="4" t="s">
        <v>37831</v>
      </c>
      <c r="C1070" s="4" t="s">
        <v>13</v>
      </c>
      <c r="D1070" s="4" t="s">
        <v>37832</v>
      </c>
      <c r="E1070" s="4" t="s">
        <v>37833</v>
      </c>
      <c r="F1070" s="4" t="s">
        <v>19898</v>
      </c>
      <c r="G1070" s="4" t="s">
        <v>37834</v>
      </c>
      <c r="H1070" s="4" t="s">
        <v>9453</v>
      </c>
      <c r="I1070" s="4" t="n">
        <v>38.69057</v>
      </c>
      <c r="J1070" s="4" t="n">
        <v>-76.64067</v>
      </c>
      <c r="K1070" s="4" t="s">
        <v>37835</v>
      </c>
      <c r="L1070" s="4" t="s">
        <v>37836</v>
      </c>
      <c r="M1070" s="4" t="s">
        <v>30870</v>
      </c>
      <c r="N1070" s="4" t="s">
        <v>30870</v>
      </c>
      <c r="O1070" s="4" t="s">
        <v>30870</v>
      </c>
      <c r="P1070" s="4" t="s">
        <v>30870</v>
      </c>
      <c r="Q1070" s="4" t="s">
        <v>30870</v>
      </c>
      <c r="R1070" s="4" t="s">
        <v>30596</v>
      </c>
      <c r="S1070" s="4" t="s">
        <v>88</v>
      </c>
      <c r="T1070" s="4" t="s">
        <v>30570</v>
      </c>
      <c r="U1070" s="4" t="s">
        <v>31070</v>
      </c>
      <c r="V1070" s="7" t="s">
        <v>37837</v>
      </c>
    </row>
    <row r="1071" customFormat="false" ht="15" hidden="false" customHeight="false" outlineLevel="0" collapsed="false">
      <c r="A1071" s="4" t="s">
        <v>37838</v>
      </c>
      <c r="B1071" s="4" t="s">
        <v>37839</v>
      </c>
      <c r="C1071" s="4" t="s">
        <v>13</v>
      </c>
      <c r="D1071" s="4" t="s">
        <v>37840</v>
      </c>
      <c r="E1071" s="4" t="s">
        <v>20232</v>
      </c>
      <c r="F1071" s="4" t="s">
        <v>19898</v>
      </c>
      <c r="G1071" s="4" t="s">
        <v>20233</v>
      </c>
      <c r="H1071" s="4" t="s">
        <v>9453</v>
      </c>
      <c r="I1071" s="4" t="n">
        <v>39.39799</v>
      </c>
      <c r="J1071" s="4" t="n">
        <v>-76.75286</v>
      </c>
      <c r="K1071" s="4" t="s">
        <v>37841</v>
      </c>
      <c r="L1071" s="4" t="s">
        <v>37842</v>
      </c>
      <c r="M1071" s="4" t="s">
        <v>30605</v>
      </c>
      <c r="N1071" s="4" t="s">
        <v>30605</v>
      </c>
      <c r="O1071" s="4" t="s">
        <v>30605</v>
      </c>
      <c r="P1071" s="4" t="s">
        <v>30605</v>
      </c>
      <c r="Q1071" s="4" t="s">
        <v>30605</v>
      </c>
      <c r="R1071" s="4" t="s">
        <v>30606</v>
      </c>
      <c r="S1071" s="4" t="s">
        <v>88</v>
      </c>
      <c r="T1071" s="4" t="s">
        <v>30570</v>
      </c>
      <c r="U1071" s="4" t="s">
        <v>30571</v>
      </c>
      <c r="V1071" s="7" t="s">
        <v>37843</v>
      </c>
    </row>
    <row r="1072" customFormat="false" ht="15" hidden="false" customHeight="false" outlineLevel="0" collapsed="false">
      <c r="A1072" s="4" t="s">
        <v>37844</v>
      </c>
      <c r="B1072" s="4" t="s">
        <v>37845</v>
      </c>
      <c r="C1072" s="4" t="s">
        <v>13</v>
      </c>
      <c r="D1072" s="4" t="s">
        <v>37846</v>
      </c>
      <c r="E1072" s="4" t="s">
        <v>20232</v>
      </c>
      <c r="F1072" s="4" t="s">
        <v>19898</v>
      </c>
      <c r="G1072" s="4" t="s">
        <v>20233</v>
      </c>
      <c r="H1072" s="4" t="s">
        <v>9453</v>
      </c>
      <c r="I1072" s="4" t="n">
        <v>39.4132</v>
      </c>
      <c r="J1072" s="4" t="n">
        <v>-76.76975</v>
      </c>
      <c r="K1072" s="4" t="s">
        <v>37847</v>
      </c>
      <c r="L1072" s="4" t="s">
        <v>37848</v>
      </c>
      <c r="M1072" s="4" t="s">
        <v>30717</v>
      </c>
      <c r="N1072" s="4" t="s">
        <v>30717</v>
      </c>
      <c r="O1072" s="4" t="s">
        <v>30717</v>
      </c>
      <c r="P1072" s="4" t="s">
        <v>30717</v>
      </c>
      <c r="Q1072" s="4" t="s">
        <v>30717</v>
      </c>
      <c r="R1072" s="4" t="s">
        <v>88</v>
      </c>
      <c r="S1072" s="4" t="s">
        <v>88</v>
      </c>
      <c r="T1072" s="4" t="s">
        <v>30570</v>
      </c>
      <c r="U1072" s="4" t="s">
        <v>31070</v>
      </c>
      <c r="V1072" s="7" t="s">
        <v>37849</v>
      </c>
    </row>
    <row r="1073" customFormat="false" ht="15" hidden="false" customHeight="false" outlineLevel="0" collapsed="false">
      <c r="A1073" s="4" t="s">
        <v>37850</v>
      </c>
      <c r="B1073" s="4" t="s">
        <v>37851</v>
      </c>
      <c r="C1073" s="4" t="s">
        <v>13</v>
      </c>
      <c r="D1073" s="4" t="s">
        <v>37852</v>
      </c>
      <c r="E1073" s="4" t="s">
        <v>20248</v>
      </c>
      <c r="F1073" s="4" t="s">
        <v>19898</v>
      </c>
      <c r="G1073" s="4" t="s">
        <v>20249</v>
      </c>
      <c r="H1073" s="4" t="s">
        <v>9453</v>
      </c>
      <c r="I1073" s="4" t="n">
        <v>38.80307</v>
      </c>
      <c r="J1073" s="4" t="n">
        <v>-76.98137</v>
      </c>
      <c r="K1073" s="4" t="s">
        <v>37853</v>
      </c>
      <c r="L1073" s="4" t="s">
        <v>37854</v>
      </c>
      <c r="M1073" s="4" t="s">
        <v>30833</v>
      </c>
      <c r="N1073" s="4" t="s">
        <v>30833</v>
      </c>
      <c r="O1073" s="4" t="s">
        <v>30833</v>
      </c>
      <c r="P1073" s="4" t="s">
        <v>30833</v>
      </c>
      <c r="Q1073" s="4" t="s">
        <v>30833</v>
      </c>
      <c r="R1073" s="4" t="s">
        <v>88</v>
      </c>
      <c r="S1073" s="4" t="s">
        <v>88</v>
      </c>
      <c r="T1073" s="4" t="s">
        <v>30570</v>
      </c>
      <c r="U1073" s="4" t="s">
        <v>30571</v>
      </c>
      <c r="V1073" s="7" t="s">
        <v>37855</v>
      </c>
    </row>
    <row r="1074" customFormat="false" ht="15" hidden="false" customHeight="false" outlineLevel="0" collapsed="false">
      <c r="A1074" s="4" t="s">
        <v>37856</v>
      </c>
      <c r="B1074" s="4" t="s">
        <v>37857</v>
      </c>
      <c r="C1074" s="4" t="s">
        <v>13</v>
      </c>
      <c r="D1074" s="4" t="s">
        <v>37858</v>
      </c>
      <c r="E1074" s="4" t="s">
        <v>12442</v>
      </c>
      <c r="F1074" s="4" t="s">
        <v>19898</v>
      </c>
      <c r="G1074" s="4" t="s">
        <v>37859</v>
      </c>
      <c r="H1074" s="4" t="s">
        <v>9453</v>
      </c>
      <c r="I1074" s="4" t="n">
        <v>39.11942</v>
      </c>
      <c r="J1074" s="4" t="n">
        <v>-76.58395</v>
      </c>
      <c r="K1074" s="4" t="s">
        <v>37860</v>
      </c>
      <c r="L1074" s="4" t="s">
        <v>37861</v>
      </c>
      <c r="M1074" s="4" t="s">
        <v>31197</v>
      </c>
      <c r="N1074" s="4" t="s">
        <v>31197</v>
      </c>
      <c r="O1074" s="4" t="s">
        <v>31197</v>
      </c>
      <c r="P1074" s="4" t="s">
        <v>31197</v>
      </c>
      <c r="Q1074" s="4" t="s">
        <v>31197</v>
      </c>
      <c r="R1074" s="4" t="s">
        <v>88</v>
      </c>
      <c r="S1074" s="4" t="s">
        <v>88</v>
      </c>
      <c r="T1074" s="4" t="s">
        <v>30570</v>
      </c>
      <c r="U1074" s="4" t="s">
        <v>30571</v>
      </c>
      <c r="V1074" s="7" t="s">
        <v>37862</v>
      </c>
    </row>
    <row r="1075" customFormat="false" ht="15" hidden="false" customHeight="false" outlineLevel="0" collapsed="false">
      <c r="A1075" s="4" t="s">
        <v>37863</v>
      </c>
      <c r="B1075" s="4" t="s">
        <v>37864</v>
      </c>
      <c r="C1075" s="4" t="s">
        <v>13</v>
      </c>
      <c r="D1075" s="4" t="s">
        <v>37865</v>
      </c>
      <c r="E1075" s="4" t="s">
        <v>20278</v>
      </c>
      <c r="F1075" s="4" t="s">
        <v>19898</v>
      </c>
      <c r="G1075" s="4" t="s">
        <v>20279</v>
      </c>
      <c r="H1075" s="4" t="s">
        <v>9453</v>
      </c>
      <c r="I1075" s="4" t="n">
        <v>39.38962</v>
      </c>
      <c r="J1075" s="4" t="n">
        <v>-76.73531</v>
      </c>
      <c r="K1075" s="4" t="s">
        <v>37866</v>
      </c>
      <c r="L1075" s="4" t="s">
        <v>37867</v>
      </c>
      <c r="M1075" s="4" t="s">
        <v>30578</v>
      </c>
      <c r="N1075" s="4" t="s">
        <v>30578</v>
      </c>
      <c r="O1075" s="4" t="s">
        <v>30578</v>
      </c>
      <c r="P1075" s="4" t="s">
        <v>30578</v>
      </c>
      <c r="Q1075" s="4" t="s">
        <v>30578</v>
      </c>
      <c r="R1075" s="4" t="s">
        <v>88</v>
      </c>
      <c r="S1075" s="4" t="s">
        <v>88</v>
      </c>
      <c r="T1075" s="4" t="s">
        <v>30570</v>
      </c>
      <c r="U1075" s="4" t="s">
        <v>30571</v>
      </c>
      <c r="V1075" s="7" t="s">
        <v>37868</v>
      </c>
    </row>
    <row r="1076" customFormat="false" ht="15" hidden="false" customHeight="false" outlineLevel="0" collapsed="false">
      <c r="A1076" s="4" t="s">
        <v>37869</v>
      </c>
      <c r="B1076" s="4" t="s">
        <v>37870</v>
      </c>
      <c r="C1076" s="4" t="s">
        <v>13</v>
      </c>
      <c r="D1076" s="4" t="s">
        <v>37871</v>
      </c>
      <c r="E1076" s="4" t="s">
        <v>37872</v>
      </c>
      <c r="F1076" s="4" t="s">
        <v>19898</v>
      </c>
      <c r="G1076" s="4" t="s">
        <v>37873</v>
      </c>
      <c r="H1076" s="4" t="s">
        <v>9453</v>
      </c>
      <c r="I1076" s="4" t="n">
        <v>38.07286</v>
      </c>
      <c r="J1076" s="4" t="n">
        <v>-75.56485</v>
      </c>
      <c r="K1076" s="4" t="s">
        <v>37874</v>
      </c>
      <c r="L1076" s="4" t="s">
        <v>37875</v>
      </c>
      <c r="M1076" s="4" t="s">
        <v>30870</v>
      </c>
      <c r="N1076" s="4" t="s">
        <v>30870</v>
      </c>
      <c r="O1076" s="4" t="s">
        <v>30870</v>
      </c>
      <c r="P1076" s="4" t="s">
        <v>30870</v>
      </c>
      <c r="Q1076" s="4" t="s">
        <v>30870</v>
      </c>
      <c r="R1076" s="4" t="s">
        <v>88</v>
      </c>
      <c r="S1076" s="4" t="s">
        <v>88</v>
      </c>
      <c r="T1076" s="4" t="s">
        <v>30570</v>
      </c>
      <c r="U1076" s="4" t="s">
        <v>30571</v>
      </c>
      <c r="V1076" s="7" t="s">
        <v>37876</v>
      </c>
    </row>
    <row r="1077" customFormat="false" ht="15" hidden="false" customHeight="false" outlineLevel="0" collapsed="false">
      <c r="A1077" s="4" t="s">
        <v>37877</v>
      </c>
      <c r="B1077" s="4" t="s">
        <v>37878</v>
      </c>
      <c r="C1077" s="4" t="s">
        <v>13</v>
      </c>
      <c r="D1077" s="4" t="s">
        <v>37879</v>
      </c>
      <c r="E1077" s="4" t="s">
        <v>37880</v>
      </c>
      <c r="F1077" s="4" t="s">
        <v>19898</v>
      </c>
      <c r="G1077" s="4" t="s">
        <v>37881</v>
      </c>
      <c r="H1077" s="4" t="s">
        <v>9453</v>
      </c>
      <c r="I1077" s="4" t="n">
        <v>38.56042</v>
      </c>
      <c r="J1077" s="4" t="n">
        <v>-76.59804</v>
      </c>
      <c r="K1077" s="4" t="s">
        <v>37882</v>
      </c>
      <c r="L1077" s="4" t="s">
        <v>37883</v>
      </c>
      <c r="M1077" s="4" t="s">
        <v>30833</v>
      </c>
      <c r="N1077" s="4" t="s">
        <v>30833</v>
      </c>
      <c r="O1077" s="4" t="s">
        <v>30833</v>
      </c>
      <c r="P1077" s="4" t="s">
        <v>30833</v>
      </c>
      <c r="Q1077" s="4" t="s">
        <v>30833</v>
      </c>
      <c r="R1077" s="4" t="s">
        <v>30606</v>
      </c>
      <c r="S1077" s="4" t="s">
        <v>88</v>
      </c>
      <c r="T1077" s="4" t="s">
        <v>30570</v>
      </c>
      <c r="U1077" s="4" t="s">
        <v>30571</v>
      </c>
      <c r="V1077" s="7" t="s">
        <v>37884</v>
      </c>
    </row>
    <row r="1078" customFormat="false" ht="15" hidden="false" customHeight="false" outlineLevel="0" collapsed="false">
      <c r="A1078" s="4" t="s">
        <v>37885</v>
      </c>
      <c r="B1078" s="4" t="s">
        <v>37886</v>
      </c>
      <c r="C1078" s="4" t="s">
        <v>13</v>
      </c>
      <c r="D1078" s="4" t="s">
        <v>37887</v>
      </c>
      <c r="E1078" s="4" t="s">
        <v>17931</v>
      </c>
      <c r="F1078" s="4" t="s">
        <v>19898</v>
      </c>
      <c r="G1078" s="4" t="s">
        <v>37888</v>
      </c>
      <c r="H1078" s="4" t="s">
        <v>9453</v>
      </c>
      <c r="I1078" s="4" t="n">
        <v>38.96739</v>
      </c>
      <c r="J1078" s="4" t="n">
        <v>-76.91836</v>
      </c>
      <c r="K1078" s="4" t="s">
        <v>37889</v>
      </c>
      <c r="L1078" s="4" t="s">
        <v>37890</v>
      </c>
      <c r="M1078" s="4" t="s">
        <v>30578</v>
      </c>
      <c r="N1078" s="4" t="s">
        <v>30578</v>
      </c>
      <c r="O1078" s="4" t="s">
        <v>30578</v>
      </c>
      <c r="P1078" s="4" t="s">
        <v>30578</v>
      </c>
      <c r="Q1078" s="4" t="s">
        <v>30578</v>
      </c>
      <c r="R1078" s="4" t="s">
        <v>88</v>
      </c>
      <c r="S1078" s="4" t="s">
        <v>88</v>
      </c>
      <c r="T1078" s="4" t="s">
        <v>30570</v>
      </c>
      <c r="U1078" s="4" t="s">
        <v>30571</v>
      </c>
      <c r="V1078" s="7" t="s">
        <v>37891</v>
      </c>
    </row>
    <row r="1079" customFormat="false" ht="15" hidden="false" customHeight="false" outlineLevel="0" collapsed="false">
      <c r="A1079" s="4" t="s">
        <v>37892</v>
      </c>
      <c r="B1079" s="4" t="s">
        <v>37893</v>
      </c>
      <c r="C1079" s="4" t="s">
        <v>13</v>
      </c>
      <c r="D1079" s="4" t="s">
        <v>37894</v>
      </c>
      <c r="E1079" s="4" t="s">
        <v>20307</v>
      </c>
      <c r="F1079" s="4" t="s">
        <v>19898</v>
      </c>
      <c r="G1079" s="4" t="s">
        <v>20308</v>
      </c>
      <c r="H1079" s="4" t="s">
        <v>9453</v>
      </c>
      <c r="I1079" s="4" t="n">
        <v>39.10448</v>
      </c>
      <c r="J1079" s="4" t="n">
        <v>-77.19042</v>
      </c>
      <c r="K1079" s="4" t="s">
        <v>37895</v>
      </c>
      <c r="L1079" s="4" t="s">
        <v>37896</v>
      </c>
      <c r="M1079" s="4" t="s">
        <v>30833</v>
      </c>
      <c r="N1079" s="4" t="s">
        <v>30833</v>
      </c>
      <c r="O1079" s="4" t="s">
        <v>30833</v>
      </c>
      <c r="P1079" s="4" t="s">
        <v>30833</v>
      </c>
      <c r="Q1079" s="4" t="s">
        <v>30833</v>
      </c>
      <c r="R1079" s="4" t="s">
        <v>30596</v>
      </c>
      <c r="S1079" s="4" t="s">
        <v>88</v>
      </c>
      <c r="T1079" s="4" t="s">
        <v>30570</v>
      </c>
      <c r="U1079" s="4" t="s">
        <v>30571</v>
      </c>
      <c r="V1079" s="7" t="s">
        <v>37897</v>
      </c>
    </row>
    <row r="1080" customFormat="false" ht="15" hidden="false" customHeight="false" outlineLevel="0" collapsed="false">
      <c r="A1080" s="4" t="s">
        <v>37898</v>
      </c>
      <c r="B1080" s="4" t="s">
        <v>37899</v>
      </c>
      <c r="C1080" s="4" t="s">
        <v>13</v>
      </c>
      <c r="D1080" s="4" t="s">
        <v>37900</v>
      </c>
      <c r="E1080" s="4" t="s">
        <v>20307</v>
      </c>
      <c r="F1080" s="4" t="s">
        <v>19898</v>
      </c>
      <c r="G1080" s="4" t="s">
        <v>37901</v>
      </c>
      <c r="H1080" s="4" t="s">
        <v>9453</v>
      </c>
      <c r="I1080" s="4" t="n">
        <v>39.03914</v>
      </c>
      <c r="J1080" s="4" t="n">
        <v>-77.10894</v>
      </c>
      <c r="K1080" s="4" t="s">
        <v>37902</v>
      </c>
      <c r="L1080" s="4" t="s">
        <v>37903</v>
      </c>
      <c r="M1080" s="4" t="s">
        <v>30568</v>
      </c>
      <c r="N1080" s="4" t="s">
        <v>30568</v>
      </c>
      <c r="O1080" s="4" t="s">
        <v>30568</v>
      </c>
      <c r="P1080" s="4" t="s">
        <v>30568</v>
      </c>
      <c r="Q1080" s="4" t="s">
        <v>30568</v>
      </c>
      <c r="R1080" s="4" t="s">
        <v>30596</v>
      </c>
      <c r="S1080" s="4" t="s">
        <v>88</v>
      </c>
      <c r="T1080" s="4" t="s">
        <v>30570</v>
      </c>
      <c r="U1080" s="4" t="s">
        <v>30571</v>
      </c>
      <c r="V1080" s="7" t="s">
        <v>37904</v>
      </c>
    </row>
    <row r="1081" customFormat="false" ht="15" hidden="false" customHeight="false" outlineLevel="0" collapsed="false">
      <c r="A1081" s="4" t="s">
        <v>37905</v>
      </c>
      <c r="B1081" s="4" t="s">
        <v>37906</v>
      </c>
      <c r="C1081" s="4" t="s">
        <v>13</v>
      </c>
      <c r="D1081" s="4" t="s">
        <v>37907</v>
      </c>
      <c r="E1081" s="4" t="s">
        <v>20307</v>
      </c>
      <c r="F1081" s="4" t="s">
        <v>19898</v>
      </c>
      <c r="G1081" s="4" t="s">
        <v>20308</v>
      </c>
      <c r="H1081" s="4" t="s">
        <v>9453</v>
      </c>
      <c r="I1081" s="4" t="n">
        <v>39.09749</v>
      </c>
      <c r="J1081" s="4" t="n">
        <v>-77.19603</v>
      </c>
      <c r="K1081" s="4" t="s">
        <v>37908</v>
      </c>
      <c r="L1081" s="4" t="s">
        <v>37909</v>
      </c>
      <c r="M1081" s="4" t="s">
        <v>30605</v>
      </c>
      <c r="N1081" s="4" t="s">
        <v>30605</v>
      </c>
      <c r="O1081" s="4" t="s">
        <v>30605</v>
      </c>
      <c r="P1081" s="4" t="s">
        <v>30605</v>
      </c>
      <c r="Q1081" s="4" t="s">
        <v>30605</v>
      </c>
      <c r="R1081" s="4" t="s">
        <v>88</v>
      </c>
      <c r="S1081" s="4" t="s">
        <v>88</v>
      </c>
      <c r="T1081" s="4" t="s">
        <v>30570</v>
      </c>
      <c r="U1081" s="4" t="s">
        <v>30571</v>
      </c>
      <c r="V1081" s="7" t="s">
        <v>37910</v>
      </c>
    </row>
    <row r="1082" customFormat="false" ht="15" hidden="false" customHeight="false" outlineLevel="0" collapsed="false">
      <c r="A1082" s="4" t="s">
        <v>37911</v>
      </c>
      <c r="B1082" s="4" t="s">
        <v>37912</v>
      </c>
      <c r="C1082" s="4" t="s">
        <v>13</v>
      </c>
      <c r="D1082" s="4" t="s">
        <v>37913</v>
      </c>
      <c r="E1082" s="4" t="s">
        <v>20307</v>
      </c>
      <c r="F1082" s="4" t="s">
        <v>19898</v>
      </c>
      <c r="G1082" s="4" t="s">
        <v>20308</v>
      </c>
      <c r="H1082" s="4" t="s">
        <v>9453</v>
      </c>
      <c r="I1082" s="4" t="n">
        <v>39.10098</v>
      </c>
      <c r="J1082" s="4" t="n">
        <v>-77.19157</v>
      </c>
      <c r="K1082" s="4" t="s">
        <v>37914</v>
      </c>
      <c r="L1082" s="4" t="s">
        <v>37915</v>
      </c>
      <c r="M1082" s="4" t="s">
        <v>30579</v>
      </c>
      <c r="N1082" s="4" t="s">
        <v>30579</v>
      </c>
      <c r="O1082" s="4" t="s">
        <v>30579</v>
      </c>
      <c r="P1082" s="4" t="s">
        <v>30579</v>
      </c>
      <c r="Q1082" s="4" t="s">
        <v>30579</v>
      </c>
      <c r="R1082" s="4" t="s">
        <v>88</v>
      </c>
      <c r="S1082" s="4" t="s">
        <v>88</v>
      </c>
      <c r="T1082" s="4" t="s">
        <v>30570</v>
      </c>
      <c r="U1082" s="4" t="s">
        <v>31070</v>
      </c>
      <c r="V1082" s="7" t="s">
        <v>37916</v>
      </c>
    </row>
    <row r="1083" customFormat="false" ht="15" hidden="false" customHeight="false" outlineLevel="0" collapsed="false">
      <c r="A1083" s="4" t="s">
        <v>37917</v>
      </c>
      <c r="B1083" s="4" t="s">
        <v>37918</v>
      </c>
      <c r="C1083" s="4" t="s">
        <v>13</v>
      </c>
      <c r="D1083" s="4" t="s">
        <v>37919</v>
      </c>
      <c r="E1083" s="4" t="s">
        <v>37920</v>
      </c>
      <c r="F1083" s="4" t="s">
        <v>19898</v>
      </c>
      <c r="G1083" s="4" t="s">
        <v>19919</v>
      </c>
      <c r="H1083" s="4" t="s">
        <v>9453</v>
      </c>
      <c r="I1083" s="4" t="n">
        <v>39.34664</v>
      </c>
      <c r="J1083" s="4" t="n">
        <v>-76.47364</v>
      </c>
      <c r="K1083" s="4" t="s">
        <v>37921</v>
      </c>
      <c r="L1083" s="4" t="s">
        <v>37922</v>
      </c>
      <c r="M1083" s="4" t="s">
        <v>30605</v>
      </c>
      <c r="N1083" s="4" t="s">
        <v>30605</v>
      </c>
      <c r="O1083" s="4" t="s">
        <v>30605</v>
      </c>
      <c r="P1083" s="4" t="s">
        <v>30605</v>
      </c>
      <c r="Q1083" s="4" t="s">
        <v>30605</v>
      </c>
      <c r="R1083" s="4" t="s">
        <v>88</v>
      </c>
      <c r="S1083" s="4" t="s">
        <v>88</v>
      </c>
      <c r="T1083" s="4" t="s">
        <v>30570</v>
      </c>
      <c r="U1083" s="4" t="s">
        <v>30571</v>
      </c>
      <c r="V1083" s="7" t="s">
        <v>37923</v>
      </c>
    </row>
    <row r="1084" customFormat="false" ht="15" hidden="false" customHeight="false" outlineLevel="0" collapsed="false">
      <c r="A1084" s="4" t="s">
        <v>37924</v>
      </c>
      <c r="B1084" s="4" t="s">
        <v>37925</v>
      </c>
      <c r="C1084" s="4" t="s">
        <v>13</v>
      </c>
      <c r="D1084" s="4" t="s">
        <v>37926</v>
      </c>
      <c r="E1084" s="4" t="s">
        <v>37920</v>
      </c>
      <c r="F1084" s="4" t="s">
        <v>19898</v>
      </c>
      <c r="G1084" s="4" t="s">
        <v>19919</v>
      </c>
      <c r="H1084" s="4" t="s">
        <v>9453</v>
      </c>
      <c r="I1084" s="4" t="n">
        <v>39.34778</v>
      </c>
      <c r="J1084" s="4" t="n">
        <v>-76.47618</v>
      </c>
      <c r="K1084" s="4" t="s">
        <v>37927</v>
      </c>
      <c r="L1084" s="4" t="s">
        <v>37928</v>
      </c>
      <c r="M1084" s="4" t="s">
        <v>31694</v>
      </c>
      <c r="N1084" s="4" t="s">
        <v>31694</v>
      </c>
      <c r="O1084" s="4" t="s">
        <v>31694</v>
      </c>
      <c r="P1084" s="4" t="s">
        <v>31694</v>
      </c>
      <c r="Q1084" s="4" t="s">
        <v>31694</v>
      </c>
      <c r="R1084" s="4" t="s">
        <v>37929</v>
      </c>
      <c r="S1084" s="4" t="s">
        <v>88</v>
      </c>
      <c r="T1084" s="4" t="s">
        <v>30570</v>
      </c>
      <c r="U1084" s="4" t="s">
        <v>31070</v>
      </c>
      <c r="V1084" s="7" t="s">
        <v>37930</v>
      </c>
    </row>
    <row r="1085" customFormat="false" ht="15" hidden="false" customHeight="false" outlineLevel="0" collapsed="false">
      <c r="A1085" s="4" t="s">
        <v>37931</v>
      </c>
      <c r="B1085" s="4" t="s">
        <v>37932</v>
      </c>
      <c r="C1085" s="4" t="s">
        <v>13</v>
      </c>
      <c r="D1085" s="4" t="s">
        <v>37933</v>
      </c>
      <c r="E1085" s="4" t="s">
        <v>20325</v>
      </c>
      <c r="F1085" s="4" t="s">
        <v>19898</v>
      </c>
      <c r="G1085" s="4" t="s">
        <v>20326</v>
      </c>
      <c r="H1085" s="4" t="s">
        <v>9453</v>
      </c>
      <c r="I1085" s="4" t="n">
        <v>38.33828</v>
      </c>
      <c r="J1085" s="4" t="n">
        <v>-75.60043</v>
      </c>
      <c r="K1085" s="4" t="s">
        <v>37934</v>
      </c>
      <c r="L1085" s="4" t="s">
        <v>37935</v>
      </c>
      <c r="M1085" s="4" t="s">
        <v>31694</v>
      </c>
      <c r="N1085" s="4" t="s">
        <v>31694</v>
      </c>
      <c r="O1085" s="4" t="s">
        <v>31694</v>
      </c>
      <c r="P1085" s="4" t="s">
        <v>31694</v>
      </c>
      <c r="Q1085" s="4" t="s">
        <v>31694</v>
      </c>
      <c r="R1085" s="4" t="s">
        <v>30596</v>
      </c>
      <c r="S1085" s="4" t="s">
        <v>88</v>
      </c>
      <c r="T1085" s="4" t="s">
        <v>30570</v>
      </c>
      <c r="U1085" s="4" t="s">
        <v>30686</v>
      </c>
      <c r="V1085" s="7" t="s">
        <v>37936</v>
      </c>
    </row>
    <row r="1086" customFormat="false" ht="15" hidden="false" customHeight="false" outlineLevel="0" collapsed="false">
      <c r="A1086" s="4" t="s">
        <v>37937</v>
      </c>
      <c r="B1086" s="4" t="s">
        <v>37938</v>
      </c>
      <c r="C1086" s="4" t="s">
        <v>13</v>
      </c>
      <c r="D1086" s="4" t="s">
        <v>37939</v>
      </c>
      <c r="E1086" s="4" t="s">
        <v>20325</v>
      </c>
      <c r="F1086" s="4" t="s">
        <v>19898</v>
      </c>
      <c r="G1086" s="4" t="s">
        <v>20326</v>
      </c>
      <c r="H1086" s="4" t="s">
        <v>9453</v>
      </c>
      <c r="I1086" s="4" t="n">
        <v>38.40707</v>
      </c>
      <c r="J1086" s="4" t="n">
        <v>-75.56321</v>
      </c>
      <c r="K1086" s="4" t="s">
        <v>37940</v>
      </c>
      <c r="L1086" s="4" t="s">
        <v>37941</v>
      </c>
      <c r="M1086" s="4" t="s">
        <v>30870</v>
      </c>
      <c r="N1086" s="4" t="s">
        <v>30870</v>
      </c>
      <c r="O1086" s="4" t="s">
        <v>30870</v>
      </c>
      <c r="P1086" s="4" t="s">
        <v>30870</v>
      </c>
      <c r="Q1086" s="4" t="s">
        <v>30870</v>
      </c>
      <c r="R1086" s="4" t="s">
        <v>88</v>
      </c>
      <c r="S1086" s="4" t="s">
        <v>88</v>
      </c>
      <c r="T1086" s="4" t="s">
        <v>30570</v>
      </c>
      <c r="U1086" s="4" t="s">
        <v>30686</v>
      </c>
      <c r="V1086" s="7" t="s">
        <v>37942</v>
      </c>
    </row>
    <row r="1087" customFormat="false" ht="15" hidden="false" customHeight="false" outlineLevel="0" collapsed="false">
      <c r="A1087" s="4" t="s">
        <v>37943</v>
      </c>
      <c r="B1087" s="4" t="s">
        <v>37944</v>
      </c>
      <c r="C1087" s="4" t="s">
        <v>30584</v>
      </c>
      <c r="D1087" s="4" t="s">
        <v>37945</v>
      </c>
      <c r="E1087" s="4" t="s">
        <v>37946</v>
      </c>
      <c r="F1087" s="4" t="s">
        <v>19898</v>
      </c>
      <c r="G1087" s="4" t="s">
        <v>37947</v>
      </c>
      <c r="H1087" s="4" t="s">
        <v>9453</v>
      </c>
      <c r="I1087" s="4" t="n">
        <v>39.08341</v>
      </c>
      <c r="J1087" s="4" t="n">
        <v>-76.55151</v>
      </c>
      <c r="K1087" s="4" t="s">
        <v>37948</v>
      </c>
      <c r="L1087" s="4" t="s">
        <v>37949</v>
      </c>
      <c r="M1087" s="4" t="s">
        <v>30579</v>
      </c>
      <c r="N1087" s="4" t="s">
        <v>30579</v>
      </c>
      <c r="O1087" s="4" t="s">
        <v>30579</v>
      </c>
      <c r="P1087" s="4" t="s">
        <v>30579</v>
      </c>
      <c r="Q1087" s="4" t="s">
        <v>30579</v>
      </c>
      <c r="R1087" s="4" t="s">
        <v>36746</v>
      </c>
      <c r="S1087" s="4" t="s">
        <v>88</v>
      </c>
      <c r="T1087" s="4" t="s">
        <v>30570</v>
      </c>
      <c r="U1087" s="4" t="s">
        <v>30571</v>
      </c>
      <c r="V1087" s="7" t="s">
        <v>37950</v>
      </c>
    </row>
    <row r="1088" customFormat="false" ht="15" hidden="false" customHeight="false" outlineLevel="0" collapsed="false">
      <c r="A1088" s="4" t="s">
        <v>37951</v>
      </c>
      <c r="B1088" s="4" t="s">
        <v>37952</v>
      </c>
      <c r="C1088" s="4" t="s">
        <v>13</v>
      </c>
      <c r="D1088" s="4" t="s">
        <v>37953</v>
      </c>
      <c r="E1088" s="4" t="s">
        <v>20336</v>
      </c>
      <c r="F1088" s="4" t="s">
        <v>19898</v>
      </c>
      <c r="G1088" s="4" t="s">
        <v>20346</v>
      </c>
      <c r="H1088" s="4" t="s">
        <v>9453</v>
      </c>
      <c r="I1088" s="4" t="n">
        <v>39.04005</v>
      </c>
      <c r="J1088" s="4" t="n">
        <v>-76.99087</v>
      </c>
      <c r="K1088" s="4" t="s">
        <v>37954</v>
      </c>
      <c r="L1088" s="4" t="s">
        <v>37955</v>
      </c>
      <c r="M1088" s="4" t="s">
        <v>30605</v>
      </c>
      <c r="N1088" s="4" t="s">
        <v>30605</v>
      </c>
      <c r="O1088" s="4" t="s">
        <v>30605</v>
      </c>
      <c r="P1088" s="4" t="s">
        <v>30605</v>
      </c>
      <c r="Q1088" s="4" t="s">
        <v>30605</v>
      </c>
      <c r="R1088" s="4" t="s">
        <v>31575</v>
      </c>
      <c r="S1088" s="4" t="s">
        <v>88</v>
      </c>
      <c r="T1088" s="4" t="s">
        <v>30570</v>
      </c>
      <c r="U1088" s="4" t="s">
        <v>30571</v>
      </c>
      <c r="V1088" s="7" t="s">
        <v>37956</v>
      </c>
    </row>
    <row r="1089" customFormat="false" ht="15" hidden="false" customHeight="false" outlineLevel="0" collapsed="false">
      <c r="A1089" s="4" t="s">
        <v>37957</v>
      </c>
      <c r="B1089" s="4" t="s">
        <v>37958</v>
      </c>
      <c r="C1089" s="4" t="s">
        <v>13</v>
      </c>
      <c r="D1089" s="4" t="s">
        <v>37959</v>
      </c>
      <c r="E1089" s="4" t="s">
        <v>20336</v>
      </c>
      <c r="F1089" s="4" t="s">
        <v>19898</v>
      </c>
      <c r="G1089" s="4" t="s">
        <v>20346</v>
      </c>
      <c r="H1089" s="4" t="s">
        <v>9453</v>
      </c>
      <c r="I1089" s="4" t="n">
        <v>39.05416</v>
      </c>
      <c r="J1089" s="4" t="n">
        <v>-76.9593</v>
      </c>
      <c r="K1089" s="4" t="s">
        <v>37960</v>
      </c>
      <c r="L1089" s="4" t="s">
        <v>37961</v>
      </c>
      <c r="M1089" s="4" t="s">
        <v>30605</v>
      </c>
      <c r="N1089" s="4" t="s">
        <v>30605</v>
      </c>
      <c r="O1089" s="4" t="s">
        <v>30605</v>
      </c>
      <c r="P1089" s="4" t="s">
        <v>30605</v>
      </c>
      <c r="Q1089" s="4" t="s">
        <v>30605</v>
      </c>
      <c r="R1089" s="4" t="s">
        <v>31575</v>
      </c>
      <c r="S1089" s="4" t="s">
        <v>88</v>
      </c>
      <c r="T1089" s="4" t="s">
        <v>30570</v>
      </c>
      <c r="U1089" s="4" t="s">
        <v>30597</v>
      </c>
      <c r="V1089" s="7" t="s">
        <v>37962</v>
      </c>
    </row>
    <row r="1090" customFormat="false" ht="15" hidden="false" customHeight="false" outlineLevel="0" collapsed="false">
      <c r="A1090" s="4" t="s">
        <v>37963</v>
      </c>
      <c r="B1090" s="4" t="s">
        <v>37964</v>
      </c>
      <c r="C1090" s="4" t="s">
        <v>13</v>
      </c>
      <c r="D1090" s="4" t="s">
        <v>37965</v>
      </c>
      <c r="E1090" s="4" t="s">
        <v>20336</v>
      </c>
      <c r="F1090" s="4" t="s">
        <v>19898</v>
      </c>
      <c r="G1090" s="4" t="s">
        <v>20337</v>
      </c>
      <c r="H1090" s="4" t="s">
        <v>9453</v>
      </c>
      <c r="I1090" s="4" t="n">
        <v>39.0239</v>
      </c>
      <c r="J1090" s="4" t="n">
        <v>-77.01788</v>
      </c>
      <c r="K1090" s="4" t="s">
        <v>37966</v>
      </c>
      <c r="L1090" s="4" t="s">
        <v>37967</v>
      </c>
      <c r="M1090" s="4" t="s">
        <v>30717</v>
      </c>
      <c r="N1090" s="4" t="s">
        <v>30717</v>
      </c>
      <c r="O1090" s="4" t="s">
        <v>30717</v>
      </c>
      <c r="P1090" s="4" t="s">
        <v>30717</v>
      </c>
      <c r="Q1090" s="4" t="s">
        <v>30717</v>
      </c>
      <c r="R1090" s="4" t="s">
        <v>88</v>
      </c>
      <c r="S1090" s="4" t="s">
        <v>88</v>
      </c>
      <c r="T1090" s="4" t="s">
        <v>30570</v>
      </c>
      <c r="U1090" s="4" t="s">
        <v>31070</v>
      </c>
      <c r="V1090" s="7" t="s">
        <v>37968</v>
      </c>
    </row>
    <row r="1091" customFormat="false" ht="15" hidden="false" customHeight="false" outlineLevel="0" collapsed="false">
      <c r="A1091" s="4" t="s">
        <v>37969</v>
      </c>
      <c r="B1091" s="4" t="s">
        <v>37970</v>
      </c>
      <c r="C1091" s="4" t="s">
        <v>13</v>
      </c>
      <c r="D1091" s="4" t="s">
        <v>37971</v>
      </c>
      <c r="E1091" s="4" t="s">
        <v>20336</v>
      </c>
      <c r="F1091" s="4" t="s">
        <v>19898</v>
      </c>
      <c r="G1091" s="4" t="s">
        <v>37972</v>
      </c>
      <c r="H1091" s="4" t="s">
        <v>9453</v>
      </c>
      <c r="I1091" s="4" t="n">
        <v>39.09863</v>
      </c>
      <c r="J1091" s="4" t="n">
        <v>-77.06525</v>
      </c>
      <c r="K1091" s="4" t="s">
        <v>37973</v>
      </c>
      <c r="L1091" s="4" t="s">
        <v>37974</v>
      </c>
      <c r="M1091" s="4" t="s">
        <v>30579</v>
      </c>
      <c r="N1091" s="4" t="s">
        <v>30579</v>
      </c>
      <c r="O1091" s="4" t="s">
        <v>30579</v>
      </c>
      <c r="P1091" s="4" t="s">
        <v>30579</v>
      </c>
      <c r="Q1091" s="4" t="s">
        <v>30579</v>
      </c>
      <c r="R1091" s="4" t="s">
        <v>88</v>
      </c>
      <c r="S1091" s="4" t="s">
        <v>88</v>
      </c>
      <c r="T1091" s="4" t="s">
        <v>30570</v>
      </c>
      <c r="U1091" s="4" t="s">
        <v>31070</v>
      </c>
      <c r="V1091" s="7" t="s">
        <v>37975</v>
      </c>
    </row>
    <row r="1092" customFormat="false" ht="15" hidden="false" customHeight="false" outlineLevel="0" collapsed="false">
      <c r="A1092" s="4" t="s">
        <v>37976</v>
      </c>
      <c r="B1092" s="4" t="s">
        <v>37977</v>
      </c>
      <c r="C1092" s="4" t="s">
        <v>13</v>
      </c>
      <c r="D1092" s="4" t="s">
        <v>37978</v>
      </c>
      <c r="E1092" s="4" t="s">
        <v>37979</v>
      </c>
      <c r="F1092" s="4" t="s">
        <v>19898</v>
      </c>
      <c r="G1092" s="4" t="s">
        <v>37881</v>
      </c>
      <c r="H1092" s="4" t="s">
        <v>9453</v>
      </c>
      <c r="I1092" s="4" t="n">
        <v>38.33287</v>
      </c>
      <c r="J1092" s="4" t="n">
        <v>-76.46533</v>
      </c>
      <c r="K1092" s="4" t="s">
        <v>37980</v>
      </c>
      <c r="L1092" s="4" t="s">
        <v>37981</v>
      </c>
      <c r="M1092" s="4" t="s">
        <v>30578</v>
      </c>
      <c r="N1092" s="4" t="s">
        <v>30578</v>
      </c>
      <c r="O1092" s="4" t="s">
        <v>30578</v>
      </c>
      <c r="P1092" s="4" t="s">
        <v>30578</v>
      </c>
      <c r="Q1092" s="4" t="s">
        <v>30578</v>
      </c>
      <c r="R1092" s="4" t="s">
        <v>88</v>
      </c>
      <c r="S1092" s="4" t="s">
        <v>88</v>
      </c>
      <c r="T1092" s="4" t="s">
        <v>30570</v>
      </c>
      <c r="U1092" s="4" t="s">
        <v>31070</v>
      </c>
      <c r="V1092" s="7" t="s">
        <v>37982</v>
      </c>
    </row>
    <row r="1093" customFormat="false" ht="15" hidden="false" customHeight="false" outlineLevel="0" collapsed="false">
      <c r="A1093" s="4" t="s">
        <v>37983</v>
      </c>
      <c r="B1093" s="4" t="s">
        <v>37984</v>
      </c>
      <c r="C1093" s="4" t="s">
        <v>13</v>
      </c>
      <c r="D1093" s="4" t="s">
        <v>37985</v>
      </c>
      <c r="E1093" s="4" t="s">
        <v>37986</v>
      </c>
      <c r="F1093" s="4" t="s">
        <v>19898</v>
      </c>
      <c r="G1093" s="4" t="s">
        <v>20063</v>
      </c>
      <c r="H1093" s="4" t="s">
        <v>9453</v>
      </c>
      <c r="I1093" s="4" t="n">
        <v>39.40657</v>
      </c>
      <c r="J1093" s="4" t="n">
        <v>-76.95893</v>
      </c>
      <c r="K1093" s="4" t="s">
        <v>37987</v>
      </c>
      <c r="L1093" s="4" t="s">
        <v>37988</v>
      </c>
      <c r="M1093" s="4" t="s">
        <v>30605</v>
      </c>
      <c r="N1093" s="4" t="s">
        <v>30605</v>
      </c>
      <c r="O1093" s="4" t="s">
        <v>30605</v>
      </c>
      <c r="P1093" s="4" t="s">
        <v>30605</v>
      </c>
      <c r="Q1093" s="4" t="s">
        <v>30605</v>
      </c>
      <c r="R1093" s="4" t="s">
        <v>88</v>
      </c>
      <c r="S1093" s="4" t="s">
        <v>88</v>
      </c>
      <c r="T1093" s="4" t="s">
        <v>30570</v>
      </c>
      <c r="U1093" s="4" t="s">
        <v>30571</v>
      </c>
      <c r="V1093" s="7" t="s">
        <v>37989</v>
      </c>
    </row>
    <row r="1094" customFormat="false" ht="15" hidden="false" customHeight="false" outlineLevel="0" collapsed="false">
      <c r="A1094" s="4" t="s">
        <v>37990</v>
      </c>
      <c r="B1094" s="4" t="s">
        <v>37991</v>
      </c>
      <c r="C1094" s="4" t="s">
        <v>13</v>
      </c>
      <c r="D1094" s="4" t="s">
        <v>37992</v>
      </c>
      <c r="E1094" s="4" t="s">
        <v>37986</v>
      </c>
      <c r="F1094" s="4" t="s">
        <v>19898</v>
      </c>
      <c r="G1094" s="4" t="s">
        <v>20063</v>
      </c>
      <c r="H1094" s="4" t="s">
        <v>9453</v>
      </c>
      <c r="I1094" s="4" t="n">
        <v>39.4042</v>
      </c>
      <c r="J1094" s="4" t="n">
        <v>-76.94536</v>
      </c>
      <c r="K1094" s="4" t="s">
        <v>37993</v>
      </c>
      <c r="L1094" s="4" t="s">
        <v>37994</v>
      </c>
      <c r="M1094" s="4" t="s">
        <v>30579</v>
      </c>
      <c r="N1094" s="4" t="s">
        <v>30579</v>
      </c>
      <c r="O1094" s="4" t="s">
        <v>30579</v>
      </c>
      <c r="P1094" s="4" t="s">
        <v>30579</v>
      </c>
      <c r="Q1094" s="4" t="s">
        <v>30579</v>
      </c>
      <c r="R1094" s="4" t="s">
        <v>88</v>
      </c>
      <c r="S1094" s="4" t="s">
        <v>88</v>
      </c>
      <c r="T1094" s="4" t="s">
        <v>30570</v>
      </c>
      <c r="U1094" s="4" t="s">
        <v>31070</v>
      </c>
      <c r="V1094" s="7" t="s">
        <v>37995</v>
      </c>
    </row>
    <row r="1095" customFormat="false" ht="15" hidden="false" customHeight="false" outlineLevel="0" collapsed="false">
      <c r="A1095" s="4" t="s">
        <v>37996</v>
      </c>
      <c r="B1095" s="4" t="s">
        <v>37997</v>
      </c>
      <c r="C1095" s="4" t="s">
        <v>13</v>
      </c>
      <c r="D1095" s="4" t="s">
        <v>37998</v>
      </c>
      <c r="E1095" s="4" t="s">
        <v>20365</v>
      </c>
      <c r="F1095" s="4" t="s">
        <v>19898</v>
      </c>
      <c r="G1095" s="4" t="s">
        <v>20376</v>
      </c>
      <c r="H1095" s="4" t="s">
        <v>9453</v>
      </c>
      <c r="I1095" s="4" t="n">
        <v>39.39053</v>
      </c>
      <c r="J1095" s="4" t="n">
        <v>-76.60333</v>
      </c>
      <c r="K1095" s="4" t="s">
        <v>37999</v>
      </c>
      <c r="L1095" s="4" t="s">
        <v>38000</v>
      </c>
      <c r="M1095" s="4" t="s">
        <v>31410</v>
      </c>
      <c r="N1095" s="4" t="s">
        <v>31410</v>
      </c>
      <c r="O1095" s="4" t="s">
        <v>31410</v>
      </c>
      <c r="P1095" s="4" t="s">
        <v>31410</v>
      </c>
      <c r="Q1095" s="4" t="s">
        <v>31410</v>
      </c>
      <c r="R1095" s="4" t="s">
        <v>30606</v>
      </c>
      <c r="S1095" s="4" t="s">
        <v>88</v>
      </c>
      <c r="T1095" s="4" t="s">
        <v>30570</v>
      </c>
      <c r="U1095" s="4" t="s">
        <v>30571</v>
      </c>
      <c r="V1095" s="7" t="s">
        <v>38001</v>
      </c>
    </row>
    <row r="1096" customFormat="false" ht="15" hidden="false" customHeight="false" outlineLevel="0" collapsed="false">
      <c r="A1096" s="4" t="s">
        <v>38002</v>
      </c>
      <c r="B1096" s="4" t="s">
        <v>38003</v>
      </c>
      <c r="C1096" s="4" t="s">
        <v>13</v>
      </c>
      <c r="D1096" s="4" t="s">
        <v>38004</v>
      </c>
      <c r="E1096" s="4" t="s">
        <v>20365</v>
      </c>
      <c r="F1096" s="4" t="s">
        <v>19898</v>
      </c>
      <c r="G1096" s="4" t="s">
        <v>20366</v>
      </c>
      <c r="H1096" s="4" t="s">
        <v>9453</v>
      </c>
      <c r="I1096" s="4" t="n">
        <v>39.4059</v>
      </c>
      <c r="J1096" s="4" t="n">
        <v>-76.59856</v>
      </c>
      <c r="K1096" s="4" t="s">
        <v>38005</v>
      </c>
      <c r="L1096" s="4" t="s">
        <v>38006</v>
      </c>
      <c r="M1096" s="4" t="s">
        <v>32111</v>
      </c>
      <c r="N1096" s="4" t="s">
        <v>32111</v>
      </c>
      <c r="O1096" s="4" t="s">
        <v>32111</v>
      </c>
      <c r="P1096" s="4" t="s">
        <v>32111</v>
      </c>
      <c r="Q1096" s="4" t="s">
        <v>32111</v>
      </c>
      <c r="R1096" s="4" t="s">
        <v>88</v>
      </c>
      <c r="S1096" s="4" t="s">
        <v>88</v>
      </c>
      <c r="T1096" s="4" t="s">
        <v>30570</v>
      </c>
      <c r="U1096" s="4" t="s">
        <v>31070</v>
      </c>
      <c r="V1096" s="7" t="s">
        <v>38007</v>
      </c>
    </row>
    <row r="1097" customFormat="false" ht="15" hidden="false" customHeight="false" outlineLevel="0" collapsed="false">
      <c r="A1097" s="4" t="s">
        <v>38008</v>
      </c>
      <c r="B1097" s="4" t="s">
        <v>38009</v>
      </c>
      <c r="C1097" s="4" t="s">
        <v>13</v>
      </c>
      <c r="D1097" s="4" t="s">
        <v>38010</v>
      </c>
      <c r="E1097" s="4" t="s">
        <v>20365</v>
      </c>
      <c r="F1097" s="4" t="s">
        <v>19898</v>
      </c>
      <c r="G1097" s="4" t="s">
        <v>20376</v>
      </c>
      <c r="H1097" s="4" t="s">
        <v>9453</v>
      </c>
      <c r="I1097" s="4" t="n">
        <v>39.38905</v>
      </c>
      <c r="J1097" s="4" t="n">
        <v>-76.6265</v>
      </c>
      <c r="K1097" s="4" t="s">
        <v>38011</v>
      </c>
      <c r="L1097" s="4" t="s">
        <v>38012</v>
      </c>
      <c r="M1097" s="4" t="s">
        <v>38013</v>
      </c>
      <c r="N1097" s="4" t="s">
        <v>38013</v>
      </c>
      <c r="O1097" s="4" t="s">
        <v>38013</v>
      </c>
      <c r="P1097" s="4" t="s">
        <v>38013</v>
      </c>
      <c r="Q1097" s="4" t="s">
        <v>38013</v>
      </c>
      <c r="R1097" s="4" t="s">
        <v>30596</v>
      </c>
      <c r="S1097" s="4" t="s">
        <v>88</v>
      </c>
      <c r="T1097" s="4" t="s">
        <v>30570</v>
      </c>
      <c r="U1097" s="4" t="s">
        <v>30571</v>
      </c>
      <c r="V1097" s="7" t="s">
        <v>38014</v>
      </c>
    </row>
    <row r="1098" customFormat="false" ht="15" hidden="false" customHeight="false" outlineLevel="0" collapsed="false">
      <c r="A1098" s="4" t="s">
        <v>38015</v>
      </c>
      <c r="B1098" s="4" t="s">
        <v>38016</v>
      </c>
      <c r="C1098" s="4" t="s">
        <v>13</v>
      </c>
      <c r="D1098" s="4" t="s">
        <v>38017</v>
      </c>
      <c r="E1098" s="4" t="s">
        <v>38018</v>
      </c>
      <c r="F1098" s="4" t="s">
        <v>19898</v>
      </c>
      <c r="G1098" s="4" t="s">
        <v>38019</v>
      </c>
      <c r="H1098" s="4" t="s">
        <v>9453</v>
      </c>
      <c r="I1098" s="4" t="n">
        <v>38.81783</v>
      </c>
      <c r="J1098" s="4" t="n">
        <v>-76.83796</v>
      </c>
      <c r="K1098" s="4" t="s">
        <v>38020</v>
      </c>
      <c r="L1098" s="4" t="s">
        <v>38021</v>
      </c>
      <c r="M1098" s="4" t="s">
        <v>30833</v>
      </c>
      <c r="N1098" s="4" t="s">
        <v>30833</v>
      </c>
      <c r="O1098" s="4" t="s">
        <v>30833</v>
      </c>
      <c r="P1098" s="4" t="s">
        <v>30833</v>
      </c>
      <c r="Q1098" s="4" t="s">
        <v>30833</v>
      </c>
      <c r="R1098" s="4" t="s">
        <v>88</v>
      </c>
      <c r="S1098" s="4" t="s">
        <v>88</v>
      </c>
      <c r="T1098" s="4" t="s">
        <v>30570</v>
      </c>
      <c r="U1098" s="4" t="s">
        <v>30571</v>
      </c>
      <c r="V1098" s="7" t="s">
        <v>38022</v>
      </c>
    </row>
    <row r="1099" customFormat="false" ht="15" hidden="false" customHeight="false" outlineLevel="0" collapsed="false">
      <c r="A1099" s="4" t="s">
        <v>38023</v>
      </c>
      <c r="B1099" s="4" t="s">
        <v>38024</v>
      </c>
      <c r="C1099" s="4" t="s">
        <v>13</v>
      </c>
      <c r="D1099" s="4" t="s">
        <v>38025</v>
      </c>
      <c r="E1099" s="4" t="s">
        <v>20384</v>
      </c>
      <c r="F1099" s="4" t="s">
        <v>19898</v>
      </c>
      <c r="G1099" s="4" t="s">
        <v>20385</v>
      </c>
      <c r="H1099" s="4" t="s">
        <v>9453</v>
      </c>
      <c r="I1099" s="4" t="n">
        <v>38.61729</v>
      </c>
      <c r="J1099" s="4" t="n">
        <v>-76.9157</v>
      </c>
      <c r="K1099" s="4" t="s">
        <v>38026</v>
      </c>
      <c r="L1099" s="4" t="s">
        <v>38027</v>
      </c>
      <c r="M1099" s="4" t="s">
        <v>30578</v>
      </c>
      <c r="N1099" s="4" t="s">
        <v>30578</v>
      </c>
      <c r="O1099" s="4" t="s">
        <v>30578</v>
      </c>
      <c r="P1099" s="4" t="s">
        <v>30578</v>
      </c>
      <c r="Q1099" s="4" t="s">
        <v>30578</v>
      </c>
      <c r="R1099" s="4" t="s">
        <v>88</v>
      </c>
      <c r="S1099" s="4" t="s">
        <v>88</v>
      </c>
      <c r="T1099" s="4" t="s">
        <v>30570</v>
      </c>
      <c r="U1099" s="4" t="s">
        <v>30571</v>
      </c>
      <c r="V1099" s="7" t="s">
        <v>38028</v>
      </c>
    </row>
    <row r="1100" customFormat="false" ht="15" hidden="false" customHeight="false" outlineLevel="0" collapsed="false">
      <c r="A1100" s="4" t="s">
        <v>38029</v>
      </c>
      <c r="B1100" s="4" t="s">
        <v>38030</v>
      </c>
      <c r="C1100" s="4" t="s">
        <v>13</v>
      </c>
      <c r="D1100" s="4" t="s">
        <v>38031</v>
      </c>
      <c r="E1100" s="4" t="s">
        <v>20384</v>
      </c>
      <c r="F1100" s="4" t="s">
        <v>19898</v>
      </c>
      <c r="G1100" s="4" t="s">
        <v>38032</v>
      </c>
      <c r="H1100" s="4" t="s">
        <v>9453</v>
      </c>
      <c r="I1100" s="4" t="n">
        <v>38.619</v>
      </c>
      <c r="J1100" s="4" t="n">
        <v>-76.91715</v>
      </c>
      <c r="K1100" s="4" t="s">
        <v>38033</v>
      </c>
      <c r="L1100" s="4" t="s">
        <v>38034</v>
      </c>
      <c r="M1100" s="4" t="s">
        <v>31298</v>
      </c>
      <c r="N1100" s="4" t="s">
        <v>31298</v>
      </c>
      <c r="O1100" s="4" t="s">
        <v>31298</v>
      </c>
      <c r="P1100" s="4" t="s">
        <v>31298</v>
      </c>
      <c r="Q1100" s="4" t="s">
        <v>31298</v>
      </c>
      <c r="R1100" s="4" t="s">
        <v>88</v>
      </c>
      <c r="S1100" s="4" t="s">
        <v>88</v>
      </c>
      <c r="T1100" s="4" t="s">
        <v>30570</v>
      </c>
      <c r="U1100" s="4" t="s">
        <v>30571</v>
      </c>
      <c r="V1100" s="7" t="s">
        <v>38035</v>
      </c>
    </row>
    <row r="1101" customFormat="false" ht="15" hidden="false" customHeight="false" outlineLevel="0" collapsed="false">
      <c r="A1101" s="4" t="s">
        <v>38036</v>
      </c>
      <c r="B1101" s="4" t="s">
        <v>38037</v>
      </c>
      <c r="C1101" s="4" t="s">
        <v>13</v>
      </c>
      <c r="D1101" s="4" t="s">
        <v>38038</v>
      </c>
      <c r="E1101" s="4" t="s">
        <v>20384</v>
      </c>
      <c r="F1101" s="4" t="s">
        <v>19898</v>
      </c>
      <c r="G1101" s="4" t="s">
        <v>20385</v>
      </c>
      <c r="H1101" s="4" t="s">
        <v>9453</v>
      </c>
      <c r="I1101" s="4" t="n">
        <v>38.61521</v>
      </c>
      <c r="J1101" s="4" t="n">
        <v>-76.891</v>
      </c>
      <c r="K1101" s="4" t="s">
        <v>38039</v>
      </c>
      <c r="L1101" s="4" t="s">
        <v>38040</v>
      </c>
      <c r="M1101" s="4" t="s">
        <v>30833</v>
      </c>
      <c r="N1101" s="4" t="s">
        <v>30833</v>
      </c>
      <c r="O1101" s="4" t="s">
        <v>30833</v>
      </c>
      <c r="P1101" s="4" t="s">
        <v>30833</v>
      </c>
      <c r="Q1101" s="4" t="s">
        <v>30833</v>
      </c>
      <c r="R1101" s="4" t="s">
        <v>30596</v>
      </c>
      <c r="S1101" s="4" t="s">
        <v>88</v>
      </c>
      <c r="T1101" s="4" t="s">
        <v>30570</v>
      </c>
      <c r="U1101" s="4" t="s">
        <v>30571</v>
      </c>
      <c r="V1101" s="7" t="s">
        <v>38041</v>
      </c>
    </row>
    <row r="1102" customFormat="false" ht="15" hidden="false" customHeight="false" outlineLevel="0" collapsed="false">
      <c r="A1102" s="4" t="s">
        <v>38042</v>
      </c>
      <c r="B1102" s="4" t="s">
        <v>38043</v>
      </c>
      <c r="C1102" s="4" t="s">
        <v>13</v>
      </c>
      <c r="D1102" s="4" t="s">
        <v>38044</v>
      </c>
      <c r="E1102" s="4" t="s">
        <v>13757</v>
      </c>
      <c r="F1102" s="4" t="s">
        <v>19898</v>
      </c>
      <c r="G1102" s="4" t="s">
        <v>20394</v>
      </c>
      <c r="H1102" s="4" t="s">
        <v>9453</v>
      </c>
      <c r="I1102" s="4" t="n">
        <v>39.55853</v>
      </c>
      <c r="J1102" s="4" t="n">
        <v>-76.99037</v>
      </c>
      <c r="K1102" s="4" t="s">
        <v>38045</v>
      </c>
      <c r="L1102" s="4" t="s">
        <v>38046</v>
      </c>
      <c r="M1102" s="4" t="s">
        <v>30833</v>
      </c>
      <c r="N1102" s="4" t="s">
        <v>30833</v>
      </c>
      <c r="O1102" s="4" t="s">
        <v>30833</v>
      </c>
      <c r="P1102" s="4" t="s">
        <v>30833</v>
      </c>
      <c r="Q1102" s="4" t="s">
        <v>30833</v>
      </c>
      <c r="R1102" s="4" t="s">
        <v>88</v>
      </c>
      <c r="S1102" s="4" t="s">
        <v>88</v>
      </c>
      <c r="T1102" s="4" t="s">
        <v>30570</v>
      </c>
      <c r="U1102" s="4" t="s">
        <v>31070</v>
      </c>
      <c r="V1102" s="7" t="s">
        <v>38047</v>
      </c>
    </row>
    <row r="1103" customFormat="false" ht="15" hidden="false" customHeight="false" outlineLevel="0" collapsed="false">
      <c r="A1103" s="4" t="s">
        <v>38048</v>
      </c>
      <c r="B1103" s="4" t="s">
        <v>38049</v>
      </c>
      <c r="C1103" s="4" t="s">
        <v>13</v>
      </c>
      <c r="D1103" s="4" t="s">
        <v>38050</v>
      </c>
      <c r="E1103" s="4" t="s">
        <v>13757</v>
      </c>
      <c r="F1103" s="4" t="s">
        <v>19898</v>
      </c>
      <c r="G1103" s="4" t="s">
        <v>20394</v>
      </c>
      <c r="H1103" s="4" t="s">
        <v>9453</v>
      </c>
      <c r="I1103" s="4" t="n">
        <v>39.56306</v>
      </c>
      <c r="J1103" s="4" t="n">
        <v>-76.98606</v>
      </c>
      <c r="K1103" s="4" t="s">
        <v>38051</v>
      </c>
      <c r="L1103" s="4" t="s">
        <v>38052</v>
      </c>
      <c r="M1103" s="4" t="s">
        <v>30833</v>
      </c>
      <c r="N1103" s="4" t="s">
        <v>30833</v>
      </c>
      <c r="O1103" s="4" t="s">
        <v>30833</v>
      </c>
      <c r="P1103" s="4" t="s">
        <v>30833</v>
      </c>
      <c r="Q1103" s="4" t="s">
        <v>30833</v>
      </c>
      <c r="R1103" s="4" t="s">
        <v>30596</v>
      </c>
      <c r="S1103" s="4" t="s">
        <v>88</v>
      </c>
      <c r="T1103" s="4" t="s">
        <v>30570</v>
      </c>
      <c r="U1103" s="4" t="s">
        <v>30571</v>
      </c>
      <c r="V1103" s="7" t="s">
        <v>38053</v>
      </c>
    </row>
    <row r="1104" customFormat="false" ht="15" hidden="false" customHeight="false" outlineLevel="0" collapsed="false">
      <c r="A1104" s="4" t="s">
        <v>38054</v>
      </c>
      <c r="B1104" s="4" t="s">
        <v>38055</v>
      </c>
      <c r="C1104" s="4" t="s">
        <v>30584</v>
      </c>
      <c r="D1104" s="4" t="s">
        <v>38056</v>
      </c>
      <c r="E1104" s="4" t="s">
        <v>13757</v>
      </c>
      <c r="F1104" s="4" t="s">
        <v>19898</v>
      </c>
      <c r="G1104" s="4" t="s">
        <v>38057</v>
      </c>
      <c r="H1104" s="4" t="s">
        <v>9453</v>
      </c>
      <c r="I1104" s="4" t="n">
        <v>39.58814</v>
      </c>
      <c r="J1104" s="4" t="n">
        <v>-77.01228</v>
      </c>
      <c r="K1104" s="4" t="s">
        <v>38058</v>
      </c>
      <c r="L1104" s="4" t="s">
        <v>38059</v>
      </c>
      <c r="M1104" s="4" t="s">
        <v>32103</v>
      </c>
      <c r="N1104" s="4" t="s">
        <v>32103</v>
      </c>
      <c r="O1104" s="4" t="s">
        <v>32103</v>
      </c>
      <c r="P1104" s="4" t="s">
        <v>32103</v>
      </c>
      <c r="Q1104" s="4" t="s">
        <v>32103</v>
      </c>
      <c r="R1104" s="4" t="s">
        <v>88</v>
      </c>
      <c r="S1104" s="4" t="s">
        <v>88</v>
      </c>
      <c r="T1104" s="4" t="s">
        <v>30570</v>
      </c>
      <c r="U1104" s="4" t="s">
        <v>31070</v>
      </c>
      <c r="V1104" s="7" t="s">
        <v>38060</v>
      </c>
    </row>
    <row r="1105" customFormat="false" ht="15" hidden="false" customHeight="false" outlineLevel="0" collapsed="false">
      <c r="A1105" s="4" t="s">
        <v>38061</v>
      </c>
      <c r="B1105" s="4" t="s">
        <v>38062</v>
      </c>
      <c r="C1105" s="4" t="s">
        <v>13</v>
      </c>
      <c r="D1105" s="4" t="s">
        <v>38063</v>
      </c>
      <c r="E1105" s="4" t="s">
        <v>20411</v>
      </c>
      <c r="F1105" s="4" t="s">
        <v>19898</v>
      </c>
      <c r="G1105" s="4" t="s">
        <v>20412</v>
      </c>
      <c r="H1105" s="4" t="s">
        <v>9453</v>
      </c>
      <c r="I1105" s="4" t="n">
        <v>39.03964</v>
      </c>
      <c r="J1105" s="4" t="n">
        <v>-77.05591</v>
      </c>
      <c r="K1105" s="4" t="s">
        <v>38064</v>
      </c>
      <c r="L1105" s="4" t="s">
        <v>38065</v>
      </c>
      <c r="M1105" s="4" t="s">
        <v>32640</v>
      </c>
      <c r="N1105" s="4" t="s">
        <v>32640</v>
      </c>
      <c r="O1105" s="4" t="s">
        <v>32640</v>
      </c>
      <c r="P1105" s="4" t="s">
        <v>32640</v>
      </c>
      <c r="Q1105" s="4" t="s">
        <v>32640</v>
      </c>
      <c r="R1105" s="4" t="s">
        <v>88</v>
      </c>
      <c r="S1105" s="4" t="s">
        <v>88</v>
      </c>
      <c r="T1105" s="4" t="s">
        <v>30570</v>
      </c>
      <c r="U1105" s="4" t="s">
        <v>30571</v>
      </c>
      <c r="V1105" s="7" t="s">
        <v>38066</v>
      </c>
    </row>
    <row r="1106" customFormat="false" ht="15" hidden="false" customHeight="false" outlineLevel="0" collapsed="false">
      <c r="A1106" s="4" t="s">
        <v>38067</v>
      </c>
      <c r="B1106" s="4" t="s">
        <v>38068</v>
      </c>
      <c r="C1106" s="4" t="s">
        <v>13</v>
      </c>
      <c r="D1106" s="4" t="s">
        <v>38069</v>
      </c>
      <c r="E1106" s="4" t="s">
        <v>38070</v>
      </c>
      <c r="F1106" s="4" t="s">
        <v>20449</v>
      </c>
      <c r="G1106" s="4" t="s">
        <v>38071</v>
      </c>
      <c r="H1106" s="4" t="s">
        <v>9453</v>
      </c>
      <c r="I1106" s="4" t="n">
        <v>42.26091</v>
      </c>
      <c r="J1106" s="4" t="n">
        <v>-83.73614</v>
      </c>
      <c r="K1106" s="4" t="s">
        <v>38072</v>
      </c>
      <c r="L1106" s="4" t="s">
        <v>38073</v>
      </c>
      <c r="M1106" s="4" t="s">
        <v>31508</v>
      </c>
      <c r="N1106" s="4" t="s">
        <v>31508</v>
      </c>
      <c r="O1106" s="4" t="s">
        <v>31508</v>
      </c>
      <c r="P1106" s="4" t="s">
        <v>31508</v>
      </c>
      <c r="Q1106" s="4" t="s">
        <v>31508</v>
      </c>
      <c r="R1106" s="4" t="s">
        <v>88</v>
      </c>
      <c r="S1106" s="4" t="s">
        <v>88</v>
      </c>
      <c r="T1106" s="4" t="s">
        <v>30570</v>
      </c>
      <c r="U1106" s="4" t="s">
        <v>30597</v>
      </c>
      <c r="V1106" s="7" t="s">
        <v>38074</v>
      </c>
    </row>
    <row r="1107" customFormat="false" ht="15" hidden="false" customHeight="false" outlineLevel="0" collapsed="false">
      <c r="A1107" s="4" t="s">
        <v>38075</v>
      </c>
      <c r="B1107" s="4" t="s">
        <v>38076</v>
      </c>
      <c r="C1107" s="4" t="s">
        <v>13</v>
      </c>
      <c r="D1107" s="4" t="s">
        <v>38077</v>
      </c>
      <c r="E1107" s="4" t="s">
        <v>20469</v>
      </c>
      <c r="F1107" s="4" t="s">
        <v>20449</v>
      </c>
      <c r="G1107" s="4" t="s">
        <v>20470</v>
      </c>
      <c r="H1107" s="4" t="s">
        <v>9453</v>
      </c>
      <c r="I1107" s="4" t="n">
        <v>43.01399</v>
      </c>
      <c r="J1107" s="4" t="n">
        <v>-83.59533</v>
      </c>
      <c r="K1107" s="4" t="s">
        <v>38078</v>
      </c>
      <c r="L1107" s="4" t="s">
        <v>38079</v>
      </c>
      <c r="M1107" s="4" t="s">
        <v>30781</v>
      </c>
      <c r="N1107" s="4" t="s">
        <v>30781</v>
      </c>
      <c r="O1107" s="4" t="s">
        <v>30781</v>
      </c>
      <c r="P1107" s="4" t="s">
        <v>30781</v>
      </c>
      <c r="Q1107" s="4" t="s">
        <v>30781</v>
      </c>
      <c r="R1107" s="4" t="s">
        <v>30606</v>
      </c>
      <c r="S1107" s="4" t="s">
        <v>88</v>
      </c>
      <c r="T1107" s="4" t="s">
        <v>30570</v>
      </c>
      <c r="U1107" s="4" t="s">
        <v>30571</v>
      </c>
      <c r="V1107" s="7" t="s">
        <v>38080</v>
      </c>
    </row>
    <row r="1108" customFormat="false" ht="15" hidden="false" customHeight="false" outlineLevel="0" collapsed="false">
      <c r="A1108" s="4" t="s">
        <v>38081</v>
      </c>
      <c r="B1108" s="4" t="s">
        <v>38082</v>
      </c>
      <c r="C1108" s="4" t="s">
        <v>13</v>
      </c>
      <c r="D1108" s="4" t="s">
        <v>38083</v>
      </c>
      <c r="E1108" s="4" t="s">
        <v>20469</v>
      </c>
      <c r="F1108" s="4" t="s">
        <v>20449</v>
      </c>
      <c r="G1108" s="4" t="s">
        <v>20470</v>
      </c>
      <c r="H1108" s="4" t="s">
        <v>9453</v>
      </c>
      <c r="I1108" s="4" t="n">
        <v>43.03135</v>
      </c>
      <c r="J1108" s="4" t="n">
        <v>-83.63542</v>
      </c>
      <c r="K1108" s="4" t="s">
        <v>38084</v>
      </c>
      <c r="L1108" s="4" t="s">
        <v>38085</v>
      </c>
      <c r="M1108" s="4" t="s">
        <v>36287</v>
      </c>
      <c r="N1108" s="4" t="s">
        <v>36287</v>
      </c>
      <c r="O1108" s="4" t="s">
        <v>38086</v>
      </c>
      <c r="P1108" s="4" t="s">
        <v>36287</v>
      </c>
      <c r="Q1108" s="4" t="s">
        <v>36287</v>
      </c>
      <c r="R1108" s="4" t="s">
        <v>88</v>
      </c>
      <c r="S1108" s="4" t="s">
        <v>88</v>
      </c>
      <c r="T1108" s="4" t="s">
        <v>30570</v>
      </c>
      <c r="U1108" s="4" t="s">
        <v>31070</v>
      </c>
      <c r="V1108" s="7" t="s">
        <v>38087</v>
      </c>
    </row>
    <row r="1109" customFormat="false" ht="15" hidden="false" customHeight="false" outlineLevel="0" collapsed="false">
      <c r="A1109" s="4" t="s">
        <v>38088</v>
      </c>
      <c r="B1109" s="4" t="s">
        <v>38089</v>
      </c>
      <c r="C1109" s="4" t="s">
        <v>13</v>
      </c>
      <c r="D1109" s="4" t="s">
        <v>38090</v>
      </c>
      <c r="E1109" s="4" t="s">
        <v>38091</v>
      </c>
      <c r="F1109" s="4" t="s">
        <v>20449</v>
      </c>
      <c r="G1109" s="4" t="s">
        <v>20755</v>
      </c>
      <c r="H1109" s="4" t="s">
        <v>9453</v>
      </c>
      <c r="I1109" s="4" t="n">
        <v>42.51018</v>
      </c>
      <c r="J1109" s="4" t="n">
        <v>-82.90495</v>
      </c>
      <c r="K1109" s="4" t="s">
        <v>38092</v>
      </c>
      <c r="L1109" s="4" t="s">
        <v>38093</v>
      </c>
      <c r="M1109" s="4" t="s">
        <v>30578</v>
      </c>
      <c r="N1109" s="4" t="s">
        <v>30578</v>
      </c>
      <c r="O1109" s="4" t="s">
        <v>30578</v>
      </c>
      <c r="P1109" s="4" t="s">
        <v>30578</v>
      </c>
      <c r="Q1109" s="4" t="s">
        <v>30578</v>
      </c>
      <c r="R1109" s="4" t="s">
        <v>88</v>
      </c>
      <c r="S1109" s="4" t="s">
        <v>88</v>
      </c>
      <c r="T1109" s="4" t="s">
        <v>30570</v>
      </c>
      <c r="U1109" s="4" t="s">
        <v>30571</v>
      </c>
      <c r="V1109" s="7" t="s">
        <v>38094</v>
      </c>
    </row>
    <row r="1110" customFormat="false" ht="15" hidden="false" customHeight="false" outlineLevel="0" collapsed="false">
      <c r="A1110" s="4" t="s">
        <v>38095</v>
      </c>
      <c r="B1110" s="4" t="s">
        <v>38096</v>
      </c>
      <c r="C1110" s="4" t="s">
        <v>13</v>
      </c>
      <c r="D1110" s="4" t="s">
        <v>38097</v>
      </c>
      <c r="E1110" s="4" t="s">
        <v>38098</v>
      </c>
      <c r="F1110" s="4" t="s">
        <v>20449</v>
      </c>
      <c r="G1110" s="4" t="s">
        <v>20500</v>
      </c>
      <c r="H1110" s="4" t="s">
        <v>9453</v>
      </c>
      <c r="I1110" s="4" t="n">
        <v>42.61961</v>
      </c>
      <c r="J1110" s="4" t="n">
        <v>-82.95308</v>
      </c>
      <c r="K1110" s="4" t="s">
        <v>38099</v>
      </c>
      <c r="L1110" s="4" t="s">
        <v>38100</v>
      </c>
      <c r="M1110" s="4" t="s">
        <v>30579</v>
      </c>
      <c r="N1110" s="4" t="s">
        <v>30579</v>
      </c>
      <c r="O1110" s="4" t="s">
        <v>30579</v>
      </c>
      <c r="P1110" s="4" t="s">
        <v>30579</v>
      </c>
      <c r="Q1110" s="4" t="s">
        <v>30579</v>
      </c>
      <c r="R1110" s="4" t="s">
        <v>88</v>
      </c>
      <c r="S1110" s="4" t="s">
        <v>88</v>
      </c>
      <c r="T1110" s="4" t="s">
        <v>30570</v>
      </c>
      <c r="U1110" s="4" t="s">
        <v>30571</v>
      </c>
      <c r="V1110" s="7" t="s">
        <v>38101</v>
      </c>
    </row>
    <row r="1111" customFormat="false" ht="15" hidden="false" customHeight="false" outlineLevel="0" collapsed="false">
      <c r="A1111" s="4" t="s">
        <v>38102</v>
      </c>
      <c r="B1111" s="4" t="s">
        <v>38103</v>
      </c>
      <c r="C1111" s="4" t="s">
        <v>13</v>
      </c>
      <c r="D1111" s="4" t="s">
        <v>38104</v>
      </c>
      <c r="E1111" s="4" t="s">
        <v>20529</v>
      </c>
      <c r="F1111" s="4" t="s">
        <v>20449</v>
      </c>
      <c r="G1111" s="4" t="s">
        <v>38105</v>
      </c>
      <c r="H1111" s="4" t="s">
        <v>9453</v>
      </c>
      <c r="I1111" s="4" t="n">
        <v>42.3265</v>
      </c>
      <c r="J1111" s="4" t="n">
        <v>-83.21958</v>
      </c>
      <c r="K1111" s="4" t="s">
        <v>38106</v>
      </c>
      <c r="L1111" s="4" t="s">
        <v>38107</v>
      </c>
      <c r="M1111" s="4" t="s">
        <v>30717</v>
      </c>
      <c r="N1111" s="4" t="s">
        <v>30717</v>
      </c>
      <c r="O1111" s="4" t="s">
        <v>30717</v>
      </c>
      <c r="P1111" s="4" t="s">
        <v>30717</v>
      </c>
      <c r="Q1111" s="4" t="s">
        <v>30717</v>
      </c>
      <c r="R1111" s="4" t="s">
        <v>88</v>
      </c>
      <c r="S1111" s="4" t="s">
        <v>88</v>
      </c>
      <c r="T1111" s="4" t="s">
        <v>30570</v>
      </c>
      <c r="U1111" s="4" t="s">
        <v>30597</v>
      </c>
      <c r="V1111" s="7" t="s">
        <v>38108</v>
      </c>
    </row>
    <row r="1112" customFormat="false" ht="15" hidden="false" customHeight="false" outlineLevel="0" collapsed="false">
      <c r="A1112" s="4" t="s">
        <v>38109</v>
      </c>
      <c r="B1112" s="4" t="s">
        <v>38110</v>
      </c>
      <c r="C1112" s="4" t="s">
        <v>13</v>
      </c>
      <c r="D1112" s="4" t="s">
        <v>38111</v>
      </c>
      <c r="E1112" s="4" t="s">
        <v>38112</v>
      </c>
      <c r="F1112" s="4" t="s">
        <v>20449</v>
      </c>
      <c r="G1112" s="4" t="s">
        <v>38113</v>
      </c>
      <c r="H1112" s="4" t="s">
        <v>9453</v>
      </c>
      <c r="I1112" s="4" t="n">
        <v>42.41908</v>
      </c>
      <c r="J1112" s="4" t="n">
        <v>-82.91497</v>
      </c>
      <c r="K1112" s="4" t="s">
        <v>38114</v>
      </c>
      <c r="L1112" s="4" t="s">
        <v>38115</v>
      </c>
      <c r="M1112" s="4" t="s">
        <v>31410</v>
      </c>
      <c r="N1112" s="4" t="s">
        <v>31410</v>
      </c>
      <c r="O1112" s="4" t="s">
        <v>31410</v>
      </c>
      <c r="P1112" s="4" t="s">
        <v>31410</v>
      </c>
      <c r="Q1112" s="4" t="s">
        <v>31410</v>
      </c>
      <c r="R1112" s="4" t="s">
        <v>32025</v>
      </c>
      <c r="S1112" s="4" t="s">
        <v>88</v>
      </c>
      <c r="T1112" s="4" t="s">
        <v>30570</v>
      </c>
      <c r="U1112" s="4" t="s">
        <v>30571</v>
      </c>
      <c r="V1112" s="7" t="s">
        <v>38116</v>
      </c>
    </row>
    <row r="1113" customFormat="false" ht="15" hidden="false" customHeight="false" outlineLevel="0" collapsed="false">
      <c r="A1113" s="4" t="s">
        <v>38117</v>
      </c>
      <c r="B1113" s="4" t="s">
        <v>38118</v>
      </c>
      <c r="C1113" s="4" t="s">
        <v>13</v>
      </c>
      <c r="D1113" s="4" t="s">
        <v>38119</v>
      </c>
      <c r="E1113" s="4" t="s">
        <v>14308</v>
      </c>
      <c r="F1113" s="4" t="s">
        <v>20449</v>
      </c>
      <c r="G1113" s="4" t="s">
        <v>38120</v>
      </c>
      <c r="H1113" s="4" t="s">
        <v>9453</v>
      </c>
      <c r="I1113" s="4" t="n">
        <v>42.50771</v>
      </c>
      <c r="J1113" s="4" t="n">
        <v>-83.35918</v>
      </c>
      <c r="K1113" s="4" t="s">
        <v>38121</v>
      </c>
      <c r="L1113" s="4" t="s">
        <v>38122</v>
      </c>
      <c r="M1113" s="4" t="s">
        <v>30833</v>
      </c>
      <c r="N1113" s="4" t="s">
        <v>30833</v>
      </c>
      <c r="O1113" s="4" t="s">
        <v>30833</v>
      </c>
      <c r="P1113" s="4" t="s">
        <v>30833</v>
      </c>
      <c r="Q1113" s="4" t="s">
        <v>30833</v>
      </c>
      <c r="R1113" s="4" t="s">
        <v>88</v>
      </c>
      <c r="S1113" s="4" t="s">
        <v>88</v>
      </c>
      <c r="T1113" s="4" t="s">
        <v>30570</v>
      </c>
      <c r="U1113" s="4" t="s">
        <v>30686</v>
      </c>
      <c r="V1113" s="7" t="s">
        <v>38123</v>
      </c>
    </row>
    <row r="1114" customFormat="false" ht="15" hidden="false" customHeight="false" outlineLevel="0" collapsed="false">
      <c r="A1114" s="4" t="s">
        <v>38124</v>
      </c>
      <c r="B1114" s="4" t="s">
        <v>38125</v>
      </c>
      <c r="C1114" s="4" t="s">
        <v>13</v>
      </c>
      <c r="D1114" s="4" t="s">
        <v>38126</v>
      </c>
      <c r="E1114" s="4" t="s">
        <v>38127</v>
      </c>
      <c r="F1114" s="4" t="s">
        <v>20449</v>
      </c>
      <c r="G1114" s="4" t="s">
        <v>38120</v>
      </c>
      <c r="H1114" s="4" t="s">
        <v>9453</v>
      </c>
      <c r="I1114" s="4" t="n">
        <v>42.50738</v>
      </c>
      <c r="J1114" s="4" t="n">
        <v>-83.32088</v>
      </c>
      <c r="K1114" s="4" t="s">
        <v>38128</v>
      </c>
      <c r="L1114" s="4" t="s">
        <v>38129</v>
      </c>
      <c r="M1114" s="4" t="s">
        <v>30568</v>
      </c>
      <c r="N1114" s="4" t="s">
        <v>30568</v>
      </c>
      <c r="O1114" s="4" t="s">
        <v>30568</v>
      </c>
      <c r="P1114" s="4" t="s">
        <v>30568</v>
      </c>
      <c r="Q1114" s="4" t="s">
        <v>30568</v>
      </c>
      <c r="R1114" s="4" t="s">
        <v>88</v>
      </c>
      <c r="S1114" s="4" t="s">
        <v>88</v>
      </c>
      <c r="T1114" s="4" t="s">
        <v>30570</v>
      </c>
      <c r="U1114" s="4" t="s">
        <v>30571</v>
      </c>
      <c r="V1114" s="7" t="s">
        <v>38130</v>
      </c>
    </row>
    <row r="1115" customFormat="false" ht="15" hidden="false" customHeight="false" outlineLevel="0" collapsed="false">
      <c r="A1115" s="4" t="s">
        <v>38131</v>
      </c>
      <c r="B1115" s="4" t="s">
        <v>38132</v>
      </c>
      <c r="C1115" s="4" t="s">
        <v>13</v>
      </c>
      <c r="D1115" s="4" t="s">
        <v>38133</v>
      </c>
      <c r="E1115" s="4" t="s">
        <v>20604</v>
      </c>
      <c r="F1115" s="4" t="s">
        <v>20449</v>
      </c>
      <c r="G1115" s="4" t="s">
        <v>20605</v>
      </c>
      <c r="H1115" s="4" t="s">
        <v>9453</v>
      </c>
      <c r="I1115" s="4" t="n">
        <v>42.90532</v>
      </c>
      <c r="J1115" s="4" t="n">
        <v>-83.62852</v>
      </c>
      <c r="K1115" s="4" t="s">
        <v>38134</v>
      </c>
      <c r="L1115" s="4" t="s">
        <v>38135</v>
      </c>
      <c r="M1115" s="4" t="s">
        <v>30569</v>
      </c>
      <c r="N1115" s="4" t="s">
        <v>30569</v>
      </c>
      <c r="O1115" s="4" t="s">
        <v>30569</v>
      </c>
      <c r="P1115" s="4" t="s">
        <v>30569</v>
      </c>
      <c r="Q1115" s="4" t="s">
        <v>30569</v>
      </c>
      <c r="R1115" s="4" t="s">
        <v>30606</v>
      </c>
      <c r="S1115" s="4" t="s">
        <v>88</v>
      </c>
      <c r="T1115" s="4" t="s">
        <v>30570</v>
      </c>
      <c r="U1115" s="4" t="s">
        <v>30571</v>
      </c>
      <c r="V1115" s="7" t="s">
        <v>38136</v>
      </c>
    </row>
    <row r="1116" customFormat="false" ht="15" hidden="false" customHeight="false" outlineLevel="0" collapsed="false">
      <c r="A1116" s="4" t="s">
        <v>38137</v>
      </c>
      <c r="B1116" s="4" t="s">
        <v>17635</v>
      </c>
      <c r="C1116" s="4" t="s">
        <v>13</v>
      </c>
      <c r="D1116" s="4" t="s">
        <v>38138</v>
      </c>
      <c r="E1116" s="4" t="s">
        <v>38139</v>
      </c>
      <c r="F1116" s="4" t="s">
        <v>20449</v>
      </c>
      <c r="G1116" s="4" t="s">
        <v>38140</v>
      </c>
      <c r="H1116" s="4" t="s">
        <v>9453</v>
      </c>
      <c r="I1116" s="4" t="n">
        <v>42.94369</v>
      </c>
      <c r="J1116" s="4" t="n">
        <v>-85.57071</v>
      </c>
      <c r="K1116" s="4" t="s">
        <v>38141</v>
      </c>
      <c r="L1116" s="4" t="s">
        <v>38142</v>
      </c>
      <c r="M1116" s="4" t="s">
        <v>30833</v>
      </c>
      <c r="N1116" s="4" t="s">
        <v>30833</v>
      </c>
      <c r="O1116" s="4" t="s">
        <v>30833</v>
      </c>
      <c r="P1116" s="4" t="s">
        <v>30833</v>
      </c>
      <c r="Q1116" s="4" t="s">
        <v>30833</v>
      </c>
      <c r="R1116" s="4" t="s">
        <v>88</v>
      </c>
      <c r="S1116" s="4" t="s">
        <v>88</v>
      </c>
      <c r="T1116" s="4" t="s">
        <v>30570</v>
      </c>
      <c r="U1116" s="4" t="s">
        <v>30614</v>
      </c>
      <c r="V1116" s="7" t="s">
        <v>38143</v>
      </c>
    </row>
    <row r="1117" customFormat="false" ht="15" hidden="false" customHeight="false" outlineLevel="0" collapsed="false">
      <c r="A1117" s="4" t="s">
        <v>38144</v>
      </c>
      <c r="B1117" s="4" t="s">
        <v>38145</v>
      </c>
      <c r="C1117" s="4" t="s">
        <v>13</v>
      </c>
      <c r="D1117" s="4" t="s">
        <v>38146</v>
      </c>
      <c r="E1117" s="4" t="s">
        <v>38147</v>
      </c>
      <c r="F1117" s="4" t="s">
        <v>20449</v>
      </c>
      <c r="G1117" s="4" t="s">
        <v>38148</v>
      </c>
      <c r="H1117" s="4" t="s">
        <v>9453</v>
      </c>
      <c r="I1117" s="4" t="n">
        <v>42.39064</v>
      </c>
      <c r="J1117" s="4" t="n">
        <v>-82.91476</v>
      </c>
      <c r="K1117" s="4" t="s">
        <v>38149</v>
      </c>
      <c r="L1117" s="4" t="s">
        <v>38150</v>
      </c>
      <c r="M1117" s="4" t="s">
        <v>30578</v>
      </c>
      <c r="N1117" s="4" t="s">
        <v>30578</v>
      </c>
      <c r="O1117" s="4" t="s">
        <v>30578</v>
      </c>
      <c r="P1117" s="4" t="s">
        <v>30578</v>
      </c>
      <c r="Q1117" s="4" t="s">
        <v>31425</v>
      </c>
      <c r="R1117" s="4" t="s">
        <v>88</v>
      </c>
      <c r="S1117" s="4" t="s">
        <v>88</v>
      </c>
      <c r="T1117" s="4" t="s">
        <v>30570</v>
      </c>
      <c r="U1117" s="4" t="s">
        <v>30571</v>
      </c>
      <c r="V1117" s="7" t="s">
        <v>38151</v>
      </c>
    </row>
    <row r="1118" customFormat="false" ht="15" hidden="false" customHeight="false" outlineLevel="0" collapsed="false">
      <c r="A1118" s="4" t="s">
        <v>38152</v>
      </c>
      <c r="B1118" s="4" t="s">
        <v>38153</v>
      </c>
      <c r="C1118" s="4" t="s">
        <v>13</v>
      </c>
      <c r="D1118" s="4" t="s">
        <v>38154</v>
      </c>
      <c r="E1118" s="4" t="s">
        <v>38155</v>
      </c>
      <c r="F1118" s="4" t="s">
        <v>20449</v>
      </c>
      <c r="G1118" s="4" t="s">
        <v>38156</v>
      </c>
      <c r="H1118" s="4" t="s">
        <v>9453</v>
      </c>
      <c r="I1118" s="4" t="n">
        <v>42.65754</v>
      </c>
      <c r="J1118" s="4" t="n">
        <v>-85.35424</v>
      </c>
      <c r="K1118" s="4" t="s">
        <v>38157</v>
      </c>
      <c r="L1118" s="4" t="s">
        <v>38158</v>
      </c>
      <c r="M1118" s="4" t="s">
        <v>30569</v>
      </c>
      <c r="N1118" s="4" t="s">
        <v>30569</v>
      </c>
      <c r="O1118" s="4" t="s">
        <v>30569</v>
      </c>
      <c r="P1118" s="4" t="s">
        <v>30569</v>
      </c>
      <c r="Q1118" s="4" t="s">
        <v>30569</v>
      </c>
      <c r="R1118" s="4" t="s">
        <v>88</v>
      </c>
      <c r="S1118" s="4" t="s">
        <v>88</v>
      </c>
      <c r="T1118" s="4" t="s">
        <v>30570</v>
      </c>
      <c r="U1118" s="4" t="s">
        <v>30597</v>
      </c>
      <c r="V1118" s="7" t="s">
        <v>38159</v>
      </c>
    </row>
    <row r="1119" customFormat="false" ht="15" hidden="false" customHeight="false" outlineLevel="0" collapsed="false">
      <c r="A1119" s="4" t="s">
        <v>38160</v>
      </c>
      <c r="B1119" s="4" t="s">
        <v>38161</v>
      </c>
      <c r="C1119" s="4" t="s">
        <v>13</v>
      </c>
      <c r="D1119" s="4" t="s">
        <v>38162</v>
      </c>
      <c r="E1119" s="4" t="s">
        <v>21842</v>
      </c>
      <c r="F1119" s="4" t="s">
        <v>20449</v>
      </c>
      <c r="G1119" s="4" t="s">
        <v>38163</v>
      </c>
      <c r="H1119" s="4" t="s">
        <v>9453</v>
      </c>
      <c r="I1119" s="4" t="n">
        <v>42.58249</v>
      </c>
      <c r="J1119" s="4" t="n">
        <v>-83.87292</v>
      </c>
      <c r="K1119" s="4" t="s">
        <v>38164</v>
      </c>
      <c r="L1119" s="4" t="s">
        <v>38165</v>
      </c>
      <c r="M1119" s="4" t="s">
        <v>30781</v>
      </c>
      <c r="N1119" s="4" t="s">
        <v>30781</v>
      </c>
      <c r="O1119" s="4" t="s">
        <v>30781</v>
      </c>
      <c r="P1119" s="4" t="s">
        <v>30781</v>
      </c>
      <c r="Q1119" s="4" t="s">
        <v>30781</v>
      </c>
      <c r="R1119" s="4" t="s">
        <v>30606</v>
      </c>
      <c r="S1119" s="4" t="s">
        <v>88</v>
      </c>
      <c r="T1119" s="4" t="s">
        <v>30570</v>
      </c>
      <c r="U1119" s="4" t="s">
        <v>30571</v>
      </c>
      <c r="V1119" s="7" t="s">
        <v>38166</v>
      </c>
    </row>
    <row r="1120" customFormat="false" ht="15" hidden="false" customHeight="false" outlineLevel="0" collapsed="false">
      <c r="A1120" s="4" t="s">
        <v>38167</v>
      </c>
      <c r="B1120" s="4" t="s">
        <v>38168</v>
      </c>
      <c r="C1120" s="4" t="s">
        <v>13</v>
      </c>
      <c r="D1120" s="4" t="s">
        <v>38169</v>
      </c>
      <c r="E1120" s="4" t="s">
        <v>11570</v>
      </c>
      <c r="F1120" s="4" t="s">
        <v>20449</v>
      </c>
      <c r="G1120" s="4" t="s">
        <v>38170</v>
      </c>
      <c r="H1120" s="4" t="s">
        <v>9453</v>
      </c>
      <c r="I1120" s="4" t="n">
        <v>42.24858</v>
      </c>
      <c r="J1120" s="4" t="n">
        <v>-84.38498</v>
      </c>
      <c r="K1120" s="4" t="s">
        <v>38171</v>
      </c>
      <c r="L1120" s="4" t="s">
        <v>38172</v>
      </c>
      <c r="M1120" s="4" t="s">
        <v>30717</v>
      </c>
      <c r="N1120" s="4" t="s">
        <v>30717</v>
      </c>
      <c r="O1120" s="4" t="s">
        <v>30717</v>
      </c>
      <c r="P1120" s="4" t="s">
        <v>30717</v>
      </c>
      <c r="Q1120" s="4" t="s">
        <v>30717</v>
      </c>
      <c r="R1120" s="4" t="s">
        <v>88</v>
      </c>
      <c r="S1120" s="4" t="s">
        <v>88</v>
      </c>
      <c r="T1120" s="4" t="s">
        <v>30570</v>
      </c>
      <c r="U1120" s="4" t="s">
        <v>30597</v>
      </c>
      <c r="V1120" s="7" t="s">
        <v>38173</v>
      </c>
    </row>
    <row r="1121" customFormat="false" ht="15" hidden="false" customHeight="false" outlineLevel="0" collapsed="false">
      <c r="A1121" s="4" t="s">
        <v>38174</v>
      </c>
      <c r="B1121" s="4" t="s">
        <v>38175</v>
      </c>
      <c r="C1121" s="4" t="s">
        <v>13</v>
      </c>
      <c r="D1121" s="4" t="s">
        <v>38176</v>
      </c>
      <c r="E1121" s="4" t="s">
        <v>20652</v>
      </c>
      <c r="F1121" s="4" t="s">
        <v>20449</v>
      </c>
      <c r="G1121" s="4" t="s">
        <v>38177</v>
      </c>
      <c r="H1121" s="4" t="s">
        <v>9453</v>
      </c>
      <c r="I1121" s="4" t="n">
        <v>42.38367</v>
      </c>
      <c r="J1121" s="4" t="n">
        <v>-83.3738</v>
      </c>
      <c r="K1121" s="4" t="s">
        <v>38178</v>
      </c>
      <c r="L1121" s="4" t="s">
        <v>38179</v>
      </c>
      <c r="M1121" s="4" t="s">
        <v>30717</v>
      </c>
      <c r="N1121" s="4" t="s">
        <v>30717</v>
      </c>
      <c r="O1121" s="4" t="s">
        <v>30717</v>
      </c>
      <c r="P1121" s="4" t="s">
        <v>30717</v>
      </c>
      <c r="Q1121" s="4" t="s">
        <v>30717</v>
      </c>
      <c r="R1121" s="4" t="s">
        <v>88</v>
      </c>
      <c r="S1121" s="4" t="s">
        <v>88</v>
      </c>
      <c r="T1121" s="4" t="s">
        <v>30570</v>
      </c>
      <c r="U1121" s="4" t="s">
        <v>30614</v>
      </c>
      <c r="V1121" s="7" t="s">
        <v>38180</v>
      </c>
    </row>
    <row r="1122" customFormat="false" ht="15" hidden="false" customHeight="false" outlineLevel="0" collapsed="false">
      <c r="A1122" s="4" t="s">
        <v>38181</v>
      </c>
      <c r="B1122" s="4" t="s">
        <v>38182</v>
      </c>
      <c r="C1122" s="4" t="s">
        <v>13</v>
      </c>
      <c r="D1122" s="4" t="s">
        <v>38183</v>
      </c>
      <c r="E1122" s="4" t="s">
        <v>20652</v>
      </c>
      <c r="F1122" s="4" t="s">
        <v>20449</v>
      </c>
      <c r="G1122" s="4" t="s">
        <v>20653</v>
      </c>
      <c r="H1122" s="4" t="s">
        <v>9453</v>
      </c>
      <c r="I1122" s="4" t="n">
        <v>42.4349</v>
      </c>
      <c r="J1122" s="4" t="n">
        <v>-83.37541</v>
      </c>
      <c r="K1122" s="4" t="s">
        <v>38184</v>
      </c>
      <c r="L1122" s="4" t="s">
        <v>38185</v>
      </c>
      <c r="M1122" s="4" t="s">
        <v>30568</v>
      </c>
      <c r="N1122" s="4" t="s">
        <v>30568</v>
      </c>
      <c r="O1122" s="4" t="s">
        <v>30568</v>
      </c>
      <c r="P1122" s="4" t="s">
        <v>30568</v>
      </c>
      <c r="Q1122" s="4" t="s">
        <v>30568</v>
      </c>
      <c r="R1122" s="4" t="s">
        <v>88</v>
      </c>
      <c r="S1122" s="4" t="s">
        <v>88</v>
      </c>
      <c r="T1122" s="4" t="s">
        <v>30570</v>
      </c>
      <c r="U1122" s="4" t="s">
        <v>30571</v>
      </c>
      <c r="V1122" s="7" t="s">
        <v>38186</v>
      </c>
    </row>
    <row r="1123" customFormat="false" ht="15" hidden="false" customHeight="false" outlineLevel="0" collapsed="false">
      <c r="A1123" s="4" t="s">
        <v>38187</v>
      </c>
      <c r="B1123" s="4" t="s">
        <v>38188</v>
      </c>
      <c r="C1123" s="4" t="s">
        <v>13</v>
      </c>
      <c r="D1123" s="4" t="s">
        <v>38189</v>
      </c>
      <c r="E1123" s="4" t="s">
        <v>38190</v>
      </c>
      <c r="F1123" s="4" t="s">
        <v>20449</v>
      </c>
      <c r="G1123" s="4" t="s">
        <v>38191</v>
      </c>
      <c r="H1123" s="4" t="s">
        <v>9453</v>
      </c>
      <c r="I1123" s="4" t="n">
        <v>42.67163</v>
      </c>
      <c r="J1123" s="4" t="n">
        <v>-82.94737</v>
      </c>
      <c r="K1123" s="4" t="s">
        <v>38192</v>
      </c>
      <c r="L1123" s="4" t="s">
        <v>38193</v>
      </c>
      <c r="M1123" s="4" t="s">
        <v>31410</v>
      </c>
      <c r="N1123" s="4" t="s">
        <v>31410</v>
      </c>
      <c r="O1123" s="4" t="s">
        <v>31410</v>
      </c>
      <c r="P1123" s="4" t="s">
        <v>31410</v>
      </c>
      <c r="Q1123" s="4" t="s">
        <v>31410</v>
      </c>
      <c r="R1123" s="4" t="s">
        <v>30606</v>
      </c>
      <c r="S1123" s="4" t="s">
        <v>88</v>
      </c>
      <c r="T1123" s="4" t="s">
        <v>30570</v>
      </c>
      <c r="U1123" s="4" t="s">
        <v>30571</v>
      </c>
      <c r="V1123" s="7" t="s">
        <v>38194</v>
      </c>
    </row>
    <row r="1124" customFormat="false" ht="15" hidden="false" customHeight="false" outlineLevel="0" collapsed="false">
      <c r="A1124" s="4" t="s">
        <v>38195</v>
      </c>
      <c r="B1124" s="4" t="s">
        <v>38196</v>
      </c>
      <c r="C1124" s="4" t="s">
        <v>13</v>
      </c>
      <c r="D1124" s="4" t="s">
        <v>38197</v>
      </c>
      <c r="E1124" s="4" t="s">
        <v>38190</v>
      </c>
      <c r="F1124" s="4" t="s">
        <v>20449</v>
      </c>
      <c r="G1124" s="4" t="s">
        <v>38191</v>
      </c>
      <c r="H1124" s="4" t="s">
        <v>9453</v>
      </c>
      <c r="I1124" s="4" t="n">
        <v>42.64002</v>
      </c>
      <c r="J1124" s="4" t="n">
        <v>-82.93644</v>
      </c>
      <c r="K1124" s="4" t="s">
        <v>38198</v>
      </c>
      <c r="L1124" s="4" t="s">
        <v>38199</v>
      </c>
      <c r="M1124" s="4" t="s">
        <v>30781</v>
      </c>
      <c r="N1124" s="4" t="s">
        <v>30781</v>
      </c>
      <c r="O1124" s="4" t="s">
        <v>30781</v>
      </c>
      <c r="P1124" s="4" t="s">
        <v>30781</v>
      </c>
      <c r="Q1124" s="4" t="s">
        <v>30781</v>
      </c>
      <c r="R1124" s="4" t="s">
        <v>30596</v>
      </c>
      <c r="S1124" s="4" t="s">
        <v>88</v>
      </c>
      <c r="T1124" s="4" t="s">
        <v>30570</v>
      </c>
      <c r="U1124" s="4" t="s">
        <v>30571</v>
      </c>
      <c r="V1124" s="7" t="s">
        <v>38200</v>
      </c>
    </row>
    <row r="1125" customFormat="false" ht="15" hidden="false" customHeight="false" outlineLevel="0" collapsed="false">
      <c r="A1125" s="4" t="s">
        <v>38201</v>
      </c>
      <c r="B1125" s="4" t="s">
        <v>38202</v>
      </c>
      <c r="C1125" s="4" t="s">
        <v>13</v>
      </c>
      <c r="D1125" s="4" t="s">
        <v>38203</v>
      </c>
      <c r="E1125" s="4" t="s">
        <v>20682</v>
      </c>
      <c r="F1125" s="4" t="s">
        <v>20449</v>
      </c>
      <c r="G1125" s="4" t="s">
        <v>20683</v>
      </c>
      <c r="H1125" s="4" t="s">
        <v>9453</v>
      </c>
      <c r="I1125" s="4" t="n">
        <v>43.10533</v>
      </c>
      <c r="J1125" s="4" t="n">
        <v>-83.73409</v>
      </c>
      <c r="K1125" s="4" t="s">
        <v>38204</v>
      </c>
      <c r="L1125" s="4" t="s">
        <v>38205</v>
      </c>
      <c r="M1125" s="4" t="s">
        <v>30568</v>
      </c>
      <c r="N1125" s="4" t="s">
        <v>30568</v>
      </c>
      <c r="O1125" s="4" t="s">
        <v>30568</v>
      </c>
      <c r="P1125" s="4" t="s">
        <v>30568</v>
      </c>
      <c r="Q1125" s="4" t="s">
        <v>30568</v>
      </c>
      <c r="R1125" s="4" t="s">
        <v>88</v>
      </c>
      <c r="S1125" s="4" t="s">
        <v>88</v>
      </c>
      <c r="T1125" s="4" t="s">
        <v>30570</v>
      </c>
      <c r="U1125" s="4" t="s">
        <v>30571</v>
      </c>
      <c r="V1125" s="7" t="s">
        <v>38206</v>
      </c>
    </row>
    <row r="1126" customFormat="false" ht="15" hidden="false" customHeight="false" outlineLevel="0" collapsed="false">
      <c r="A1126" s="4" t="s">
        <v>38207</v>
      </c>
      <c r="B1126" s="4" t="s">
        <v>38208</v>
      </c>
      <c r="C1126" s="4" t="s">
        <v>13</v>
      </c>
      <c r="D1126" s="4" t="s">
        <v>38209</v>
      </c>
      <c r="E1126" s="4" t="s">
        <v>20713</v>
      </c>
      <c r="F1126" s="4" t="s">
        <v>20449</v>
      </c>
      <c r="G1126" s="4" t="s">
        <v>38210</v>
      </c>
      <c r="H1126" s="4" t="s">
        <v>9453</v>
      </c>
      <c r="I1126" s="4" t="n">
        <v>42.49558</v>
      </c>
      <c r="J1126" s="4" t="n">
        <v>-83.48398</v>
      </c>
      <c r="K1126" s="4" t="s">
        <v>38211</v>
      </c>
      <c r="L1126" s="4" t="s">
        <v>38212</v>
      </c>
      <c r="M1126" s="4" t="s">
        <v>30781</v>
      </c>
      <c r="N1126" s="4" t="s">
        <v>30781</v>
      </c>
      <c r="O1126" s="4" t="s">
        <v>30781</v>
      </c>
      <c r="P1126" s="4" t="s">
        <v>30781</v>
      </c>
      <c r="Q1126" s="4" t="s">
        <v>30781</v>
      </c>
      <c r="R1126" s="4" t="s">
        <v>88</v>
      </c>
      <c r="S1126" s="4" t="s">
        <v>88</v>
      </c>
      <c r="T1126" s="4" t="s">
        <v>30570</v>
      </c>
      <c r="U1126" s="4" t="s">
        <v>31070</v>
      </c>
      <c r="V1126" s="7" t="s">
        <v>38213</v>
      </c>
    </row>
    <row r="1127" customFormat="false" ht="15" hidden="false" customHeight="false" outlineLevel="0" collapsed="false">
      <c r="A1127" s="4" t="s">
        <v>38214</v>
      </c>
      <c r="B1127" s="4" t="s">
        <v>38215</v>
      </c>
      <c r="C1127" s="4" t="s">
        <v>13</v>
      </c>
      <c r="D1127" s="4" t="s">
        <v>38216</v>
      </c>
      <c r="E1127" s="4" t="s">
        <v>20713</v>
      </c>
      <c r="F1127" s="4" t="s">
        <v>20449</v>
      </c>
      <c r="G1127" s="4" t="s">
        <v>38217</v>
      </c>
      <c r="H1127" s="4" t="s">
        <v>9453</v>
      </c>
      <c r="I1127" s="4" t="n">
        <v>42.49</v>
      </c>
      <c r="J1127" s="4" t="n">
        <v>-83.51715</v>
      </c>
      <c r="K1127" s="4" t="s">
        <v>38218</v>
      </c>
      <c r="L1127" s="4" t="s">
        <v>38219</v>
      </c>
      <c r="M1127" s="4" t="s">
        <v>30578</v>
      </c>
      <c r="N1127" s="4" t="s">
        <v>30578</v>
      </c>
      <c r="O1127" s="4" t="s">
        <v>30578</v>
      </c>
      <c r="P1127" s="4" t="s">
        <v>30578</v>
      </c>
      <c r="Q1127" s="4" t="s">
        <v>30578</v>
      </c>
      <c r="R1127" s="4" t="s">
        <v>88</v>
      </c>
      <c r="S1127" s="4" t="s">
        <v>88</v>
      </c>
      <c r="T1127" s="4" t="s">
        <v>30570</v>
      </c>
      <c r="U1127" s="4" t="s">
        <v>30571</v>
      </c>
      <c r="V1127" s="7" t="s">
        <v>38220</v>
      </c>
    </row>
    <row r="1128" customFormat="false" ht="15" hidden="false" customHeight="false" outlineLevel="0" collapsed="false">
      <c r="A1128" s="4" t="s">
        <v>38221</v>
      </c>
      <c r="B1128" s="4" t="s">
        <v>38222</v>
      </c>
      <c r="C1128" s="4" t="s">
        <v>13</v>
      </c>
      <c r="D1128" s="4" t="s">
        <v>38223</v>
      </c>
      <c r="E1128" s="4" t="s">
        <v>20713</v>
      </c>
      <c r="F1128" s="4" t="s">
        <v>20449</v>
      </c>
      <c r="G1128" s="4" t="s">
        <v>38217</v>
      </c>
      <c r="H1128" s="4" t="s">
        <v>9453</v>
      </c>
      <c r="I1128" s="4" t="n">
        <v>42.48587</v>
      </c>
      <c r="J1128" s="4" t="n">
        <v>-83.52485</v>
      </c>
      <c r="K1128" s="4" t="s">
        <v>38224</v>
      </c>
      <c r="L1128" s="4" t="s">
        <v>38225</v>
      </c>
      <c r="M1128" s="4" t="s">
        <v>31410</v>
      </c>
      <c r="N1128" s="4" t="s">
        <v>31410</v>
      </c>
      <c r="O1128" s="4" t="s">
        <v>31410</v>
      </c>
      <c r="P1128" s="4" t="s">
        <v>31410</v>
      </c>
      <c r="Q1128" s="4" t="s">
        <v>31410</v>
      </c>
      <c r="R1128" s="4" t="s">
        <v>32025</v>
      </c>
      <c r="S1128" s="4" t="s">
        <v>88</v>
      </c>
      <c r="T1128" s="4" t="s">
        <v>30570</v>
      </c>
      <c r="U1128" s="4" t="s">
        <v>30571</v>
      </c>
      <c r="V1128" s="7" t="s">
        <v>38226</v>
      </c>
    </row>
    <row r="1129" customFormat="false" ht="15" hidden="false" customHeight="false" outlineLevel="0" collapsed="false">
      <c r="A1129" s="4" t="s">
        <v>38227</v>
      </c>
      <c r="B1129" s="4" t="s">
        <v>38228</v>
      </c>
      <c r="C1129" s="4" t="s">
        <v>13</v>
      </c>
      <c r="D1129" s="4" t="s">
        <v>38229</v>
      </c>
      <c r="E1129" s="4" t="s">
        <v>38230</v>
      </c>
      <c r="F1129" s="4" t="s">
        <v>20449</v>
      </c>
      <c r="G1129" s="4" t="s">
        <v>38231</v>
      </c>
      <c r="H1129" s="4" t="s">
        <v>9453</v>
      </c>
      <c r="I1129" s="4" t="n">
        <v>42.82245</v>
      </c>
      <c r="J1129" s="4" t="n">
        <v>-83.26233</v>
      </c>
      <c r="K1129" s="4" t="s">
        <v>38232</v>
      </c>
      <c r="L1129" s="4" t="s">
        <v>38233</v>
      </c>
      <c r="M1129" s="4" t="s">
        <v>30605</v>
      </c>
      <c r="N1129" s="4" t="s">
        <v>30605</v>
      </c>
      <c r="O1129" s="4" t="s">
        <v>30605</v>
      </c>
      <c r="P1129" s="4" t="s">
        <v>30605</v>
      </c>
      <c r="Q1129" s="4" t="s">
        <v>30605</v>
      </c>
      <c r="R1129" s="4" t="s">
        <v>88</v>
      </c>
      <c r="S1129" s="4" t="s">
        <v>88</v>
      </c>
      <c r="T1129" s="4" t="s">
        <v>30570</v>
      </c>
      <c r="U1129" s="4" t="s">
        <v>30571</v>
      </c>
      <c r="V1129" s="7" t="s">
        <v>38234</v>
      </c>
    </row>
    <row r="1130" customFormat="false" ht="15" hidden="false" customHeight="false" outlineLevel="0" collapsed="false">
      <c r="A1130" s="4" t="s">
        <v>38235</v>
      </c>
      <c r="B1130" s="4" t="s">
        <v>38236</v>
      </c>
      <c r="C1130" s="4" t="s">
        <v>30584</v>
      </c>
      <c r="D1130" s="4" t="s">
        <v>38237</v>
      </c>
      <c r="E1130" s="4" t="s">
        <v>38238</v>
      </c>
      <c r="F1130" s="4" t="s">
        <v>20449</v>
      </c>
      <c r="G1130" s="4" t="s">
        <v>20724</v>
      </c>
      <c r="H1130" s="4" t="s">
        <v>9453</v>
      </c>
      <c r="I1130" s="4" t="n">
        <v>42.65095</v>
      </c>
      <c r="J1130" s="4" t="n">
        <v>-83.13258</v>
      </c>
      <c r="K1130" s="4" t="s">
        <v>38239</v>
      </c>
      <c r="L1130" s="4" t="s">
        <v>38240</v>
      </c>
      <c r="M1130" s="4" t="s">
        <v>30717</v>
      </c>
      <c r="N1130" s="4" t="s">
        <v>30717</v>
      </c>
      <c r="O1130" s="4" t="s">
        <v>30717</v>
      </c>
      <c r="P1130" s="4" t="s">
        <v>30717</v>
      </c>
      <c r="Q1130" s="4" t="s">
        <v>30717</v>
      </c>
      <c r="R1130" s="4" t="s">
        <v>88</v>
      </c>
      <c r="S1130" s="4" t="s">
        <v>88</v>
      </c>
      <c r="T1130" s="4" t="s">
        <v>30570</v>
      </c>
      <c r="U1130" s="4" t="s">
        <v>30597</v>
      </c>
      <c r="V1130" s="7" t="s">
        <v>38241</v>
      </c>
    </row>
    <row r="1131" customFormat="false" ht="15" hidden="false" customHeight="false" outlineLevel="0" collapsed="false">
      <c r="A1131" s="4" t="s">
        <v>38242</v>
      </c>
      <c r="B1131" s="4" t="s">
        <v>38243</v>
      </c>
      <c r="C1131" s="4" t="s">
        <v>13</v>
      </c>
      <c r="D1131" s="4" t="s">
        <v>38244</v>
      </c>
      <c r="E1131" s="4" t="s">
        <v>38245</v>
      </c>
      <c r="F1131" s="4" t="s">
        <v>20449</v>
      </c>
      <c r="G1131" s="4" t="s">
        <v>20724</v>
      </c>
      <c r="H1131" s="4" t="s">
        <v>9453</v>
      </c>
      <c r="I1131" s="4" t="n">
        <v>42.64332</v>
      </c>
      <c r="J1131" s="4" t="n">
        <v>-83.13013</v>
      </c>
      <c r="K1131" s="4" t="s">
        <v>38246</v>
      </c>
      <c r="L1131" s="4" t="s">
        <v>38247</v>
      </c>
      <c r="M1131" s="4" t="s">
        <v>30693</v>
      </c>
      <c r="N1131" s="4" t="s">
        <v>30693</v>
      </c>
      <c r="O1131" s="4" t="s">
        <v>30693</v>
      </c>
      <c r="P1131" s="4" t="s">
        <v>30693</v>
      </c>
      <c r="Q1131" s="4" t="s">
        <v>30693</v>
      </c>
      <c r="R1131" s="4" t="s">
        <v>88</v>
      </c>
      <c r="S1131" s="4" t="s">
        <v>88</v>
      </c>
      <c r="T1131" s="4" t="s">
        <v>30570</v>
      </c>
      <c r="U1131" s="4" t="s">
        <v>30773</v>
      </c>
      <c r="V1131" s="7" t="s">
        <v>38248</v>
      </c>
    </row>
    <row r="1132" customFormat="false" ht="15" hidden="false" customHeight="false" outlineLevel="0" collapsed="false">
      <c r="A1132" s="4" t="s">
        <v>38249</v>
      </c>
      <c r="B1132" s="4" t="s">
        <v>38250</v>
      </c>
      <c r="C1132" s="4" t="s">
        <v>13</v>
      </c>
      <c r="D1132" s="4" t="s">
        <v>38251</v>
      </c>
      <c r="E1132" s="4" t="s">
        <v>38252</v>
      </c>
      <c r="F1132" s="4" t="s">
        <v>20449</v>
      </c>
      <c r="G1132" s="4" t="s">
        <v>38253</v>
      </c>
      <c r="H1132" s="4" t="s">
        <v>9453</v>
      </c>
      <c r="I1132" s="4" t="n">
        <v>42.53253</v>
      </c>
      <c r="J1132" s="4" t="n">
        <v>-82.90327</v>
      </c>
      <c r="K1132" s="4" t="s">
        <v>38254</v>
      </c>
      <c r="L1132" s="4" t="s">
        <v>38255</v>
      </c>
      <c r="M1132" s="4" t="s">
        <v>30693</v>
      </c>
      <c r="N1132" s="4" t="s">
        <v>30693</v>
      </c>
      <c r="O1132" s="4" t="s">
        <v>30693</v>
      </c>
      <c r="P1132" s="4" t="s">
        <v>30693</v>
      </c>
      <c r="Q1132" s="4" t="s">
        <v>30693</v>
      </c>
      <c r="R1132" s="4" t="s">
        <v>88</v>
      </c>
      <c r="S1132" s="4" t="s">
        <v>88</v>
      </c>
      <c r="T1132" s="4" t="s">
        <v>30570</v>
      </c>
      <c r="U1132" s="4" t="s">
        <v>30773</v>
      </c>
      <c r="V1132" s="7" t="s">
        <v>38256</v>
      </c>
    </row>
    <row r="1133" customFormat="false" ht="15" hidden="false" customHeight="false" outlineLevel="0" collapsed="false">
      <c r="A1133" s="4" t="s">
        <v>38257</v>
      </c>
      <c r="B1133" s="4" t="s">
        <v>38258</v>
      </c>
      <c r="C1133" s="4" t="s">
        <v>13</v>
      </c>
      <c r="D1133" s="4" t="s">
        <v>38259</v>
      </c>
      <c r="E1133" s="4" t="s">
        <v>38252</v>
      </c>
      <c r="F1133" s="4" t="s">
        <v>20449</v>
      </c>
      <c r="G1133" s="4" t="s">
        <v>38260</v>
      </c>
      <c r="H1133" s="4" t="s">
        <v>9453</v>
      </c>
      <c r="I1133" s="4" t="n">
        <v>42.46598</v>
      </c>
      <c r="J1133" s="4" t="n">
        <v>-82.91378</v>
      </c>
      <c r="K1133" s="4" t="s">
        <v>38261</v>
      </c>
      <c r="L1133" s="4" t="s">
        <v>38262</v>
      </c>
      <c r="M1133" s="4" t="s">
        <v>30578</v>
      </c>
      <c r="N1133" s="4" t="s">
        <v>30578</v>
      </c>
      <c r="O1133" s="4" t="s">
        <v>30578</v>
      </c>
      <c r="P1133" s="4" t="s">
        <v>30578</v>
      </c>
      <c r="Q1133" s="4" t="s">
        <v>31425</v>
      </c>
      <c r="R1133" s="4" t="s">
        <v>88</v>
      </c>
      <c r="S1133" s="4" t="s">
        <v>88</v>
      </c>
      <c r="T1133" s="4" t="s">
        <v>30570</v>
      </c>
      <c r="U1133" s="4" t="s">
        <v>30571</v>
      </c>
      <c r="V1133" s="7" t="s">
        <v>38263</v>
      </c>
    </row>
    <row r="1134" customFormat="false" ht="15" hidden="false" customHeight="false" outlineLevel="0" collapsed="false">
      <c r="A1134" s="4" t="s">
        <v>38264</v>
      </c>
      <c r="B1134" s="4" t="s">
        <v>38265</v>
      </c>
      <c r="C1134" s="4" t="s">
        <v>13</v>
      </c>
      <c r="D1134" s="4" t="s">
        <v>38266</v>
      </c>
      <c r="E1134" s="4" t="s">
        <v>38252</v>
      </c>
      <c r="F1134" s="4" t="s">
        <v>20449</v>
      </c>
      <c r="G1134" s="4" t="s">
        <v>38267</v>
      </c>
      <c r="H1134" s="4" t="s">
        <v>9453</v>
      </c>
      <c r="I1134" s="4" t="n">
        <v>42.51018</v>
      </c>
      <c r="J1134" s="4" t="n">
        <v>-82.90495</v>
      </c>
      <c r="K1134" s="4" t="s">
        <v>38268</v>
      </c>
      <c r="L1134" s="4" t="s">
        <v>38269</v>
      </c>
      <c r="M1134" s="4" t="s">
        <v>31410</v>
      </c>
      <c r="N1134" s="4" t="s">
        <v>31410</v>
      </c>
      <c r="O1134" s="4" t="s">
        <v>31410</v>
      </c>
      <c r="P1134" s="4" t="s">
        <v>31410</v>
      </c>
      <c r="Q1134" s="4" t="s">
        <v>31410</v>
      </c>
      <c r="R1134" s="4" t="s">
        <v>30606</v>
      </c>
      <c r="S1134" s="4" t="s">
        <v>88</v>
      </c>
      <c r="T1134" s="4" t="s">
        <v>30570</v>
      </c>
      <c r="U1134" s="4" t="s">
        <v>30571</v>
      </c>
      <c r="V1134" s="7" t="s">
        <v>38270</v>
      </c>
    </row>
    <row r="1135" customFormat="false" ht="15" hidden="false" customHeight="false" outlineLevel="0" collapsed="false">
      <c r="A1135" s="4" t="s">
        <v>38271</v>
      </c>
      <c r="B1135" s="4" t="s">
        <v>38272</v>
      </c>
      <c r="C1135" s="4" t="s">
        <v>13</v>
      </c>
      <c r="D1135" s="4" t="s">
        <v>38273</v>
      </c>
      <c r="E1135" s="4" t="s">
        <v>38274</v>
      </c>
      <c r="F1135" s="4" t="s">
        <v>20449</v>
      </c>
      <c r="G1135" s="4" t="s">
        <v>38275</v>
      </c>
      <c r="H1135" s="4" t="s">
        <v>9453</v>
      </c>
      <c r="I1135" s="4" t="n">
        <v>42.68397</v>
      </c>
      <c r="J1135" s="4" t="n">
        <v>-82.99761</v>
      </c>
      <c r="K1135" s="4" t="s">
        <v>38276</v>
      </c>
      <c r="L1135" s="4" t="s">
        <v>38277</v>
      </c>
      <c r="M1135" s="4" t="s">
        <v>30579</v>
      </c>
      <c r="N1135" s="4" t="s">
        <v>30579</v>
      </c>
      <c r="O1135" s="4" t="s">
        <v>30579</v>
      </c>
      <c r="P1135" s="4" t="s">
        <v>30579</v>
      </c>
      <c r="Q1135" s="4" t="s">
        <v>30579</v>
      </c>
      <c r="R1135" s="4" t="s">
        <v>88</v>
      </c>
      <c r="S1135" s="4" t="s">
        <v>88</v>
      </c>
      <c r="T1135" s="4" t="s">
        <v>30570</v>
      </c>
      <c r="U1135" s="4" t="s">
        <v>31070</v>
      </c>
      <c r="V1135" s="7" t="s">
        <v>38278</v>
      </c>
    </row>
    <row r="1136" customFormat="false" ht="15" hidden="false" customHeight="false" outlineLevel="0" collapsed="false">
      <c r="A1136" s="4" t="s">
        <v>38279</v>
      </c>
      <c r="B1136" s="4" t="s">
        <v>38280</v>
      </c>
      <c r="C1136" s="4" t="s">
        <v>13</v>
      </c>
      <c r="D1136" s="4" t="s">
        <v>38281</v>
      </c>
      <c r="E1136" s="4" t="s">
        <v>38282</v>
      </c>
      <c r="F1136" s="4" t="s">
        <v>20449</v>
      </c>
      <c r="G1136" s="4" t="s">
        <v>38283</v>
      </c>
      <c r="H1136" s="4" t="s">
        <v>9453</v>
      </c>
      <c r="I1136" s="4" t="n">
        <v>42.45671</v>
      </c>
      <c r="J1136" s="4" t="n">
        <v>-83.207</v>
      </c>
      <c r="K1136" s="4" t="s">
        <v>38284</v>
      </c>
      <c r="L1136" s="4" t="s">
        <v>38285</v>
      </c>
      <c r="M1136" s="4" t="s">
        <v>31410</v>
      </c>
      <c r="N1136" s="4" t="s">
        <v>31410</v>
      </c>
      <c r="O1136" s="4" t="s">
        <v>31410</v>
      </c>
      <c r="P1136" s="4" t="s">
        <v>31410</v>
      </c>
      <c r="Q1136" s="4" t="s">
        <v>31410</v>
      </c>
      <c r="R1136" s="4" t="s">
        <v>30606</v>
      </c>
      <c r="S1136" s="4" t="s">
        <v>88</v>
      </c>
      <c r="T1136" s="4" t="s">
        <v>30570</v>
      </c>
      <c r="U1136" s="4" t="s">
        <v>31070</v>
      </c>
      <c r="V1136" s="7" t="s">
        <v>38286</v>
      </c>
    </row>
    <row r="1137" customFormat="false" ht="15" hidden="false" customHeight="false" outlineLevel="0" collapsed="false">
      <c r="A1137" s="4" t="s">
        <v>38287</v>
      </c>
      <c r="B1137" s="4" t="s">
        <v>38288</v>
      </c>
      <c r="C1137" s="4" t="s">
        <v>13</v>
      </c>
      <c r="D1137" s="4" t="s">
        <v>38289</v>
      </c>
      <c r="E1137" s="4" t="s">
        <v>38290</v>
      </c>
      <c r="F1137" s="4" t="s">
        <v>20449</v>
      </c>
      <c r="G1137" s="4" t="s">
        <v>38291</v>
      </c>
      <c r="H1137" s="4" t="s">
        <v>9453</v>
      </c>
      <c r="I1137" s="4" t="n">
        <v>44.72962</v>
      </c>
      <c r="J1137" s="4" t="n">
        <v>-85.66796</v>
      </c>
      <c r="K1137" s="4" t="s">
        <v>38292</v>
      </c>
      <c r="L1137" s="4" t="s">
        <v>38293</v>
      </c>
      <c r="M1137" s="4" t="s">
        <v>31410</v>
      </c>
      <c r="N1137" s="4" t="s">
        <v>31410</v>
      </c>
      <c r="O1137" s="4" t="s">
        <v>31410</v>
      </c>
      <c r="P1137" s="4" t="s">
        <v>31410</v>
      </c>
      <c r="Q1137" s="4" t="s">
        <v>31410</v>
      </c>
      <c r="R1137" s="4" t="s">
        <v>32025</v>
      </c>
      <c r="S1137" s="4" t="s">
        <v>88</v>
      </c>
      <c r="T1137" s="4" t="s">
        <v>30570</v>
      </c>
      <c r="U1137" s="4" t="s">
        <v>30597</v>
      </c>
      <c r="V1137" s="7" t="s">
        <v>38294</v>
      </c>
    </row>
    <row r="1138" customFormat="false" ht="15" hidden="false" customHeight="false" outlineLevel="0" collapsed="false">
      <c r="A1138" s="4" t="s">
        <v>38295</v>
      </c>
      <c r="B1138" s="4" t="s">
        <v>38296</v>
      </c>
      <c r="C1138" s="4" t="s">
        <v>13</v>
      </c>
      <c r="D1138" s="4" t="s">
        <v>38297</v>
      </c>
      <c r="E1138" s="4" t="s">
        <v>27188</v>
      </c>
      <c r="F1138" s="4" t="s">
        <v>20449</v>
      </c>
      <c r="G1138" s="4" t="s">
        <v>38298</v>
      </c>
      <c r="H1138" s="4" t="s">
        <v>9453</v>
      </c>
      <c r="I1138" s="4" t="n">
        <v>42.50709</v>
      </c>
      <c r="J1138" s="4" t="n">
        <v>-83.00334</v>
      </c>
      <c r="K1138" s="4" t="s">
        <v>38299</v>
      </c>
      <c r="L1138" s="4" t="s">
        <v>38300</v>
      </c>
      <c r="M1138" s="4" t="s">
        <v>31410</v>
      </c>
      <c r="N1138" s="4" t="s">
        <v>31410</v>
      </c>
      <c r="O1138" s="4" t="s">
        <v>31410</v>
      </c>
      <c r="P1138" s="4" t="s">
        <v>31410</v>
      </c>
      <c r="Q1138" s="4" t="s">
        <v>31410</v>
      </c>
      <c r="R1138" s="4" t="s">
        <v>30606</v>
      </c>
      <c r="S1138" s="4" t="s">
        <v>88</v>
      </c>
      <c r="T1138" s="4" t="s">
        <v>30570</v>
      </c>
      <c r="U1138" s="4" t="s">
        <v>30571</v>
      </c>
      <c r="V1138" s="7" t="s">
        <v>38301</v>
      </c>
    </row>
    <row r="1139" customFormat="false" ht="15" hidden="false" customHeight="false" outlineLevel="0" collapsed="false">
      <c r="A1139" s="4" t="s">
        <v>38302</v>
      </c>
      <c r="B1139" s="4" t="s">
        <v>38303</v>
      </c>
      <c r="C1139" s="4" t="s">
        <v>13</v>
      </c>
      <c r="D1139" s="4" t="s">
        <v>38304</v>
      </c>
      <c r="E1139" s="4" t="s">
        <v>27188</v>
      </c>
      <c r="F1139" s="4" t="s">
        <v>20449</v>
      </c>
      <c r="G1139" s="4" t="s">
        <v>38305</v>
      </c>
      <c r="H1139" s="4" t="s">
        <v>9453</v>
      </c>
      <c r="I1139" s="4" t="n">
        <v>42.49629</v>
      </c>
      <c r="J1139" s="4" t="n">
        <v>-82.98708</v>
      </c>
      <c r="K1139" s="4" t="s">
        <v>38306</v>
      </c>
      <c r="L1139" s="4" t="s">
        <v>38307</v>
      </c>
      <c r="M1139" s="4" t="s">
        <v>30693</v>
      </c>
      <c r="N1139" s="4" t="s">
        <v>30693</v>
      </c>
      <c r="O1139" s="4" t="s">
        <v>30693</v>
      </c>
      <c r="P1139" s="4" t="s">
        <v>30693</v>
      </c>
      <c r="Q1139" s="4" t="s">
        <v>30693</v>
      </c>
      <c r="R1139" s="4" t="s">
        <v>88</v>
      </c>
      <c r="S1139" s="4" t="s">
        <v>88</v>
      </c>
      <c r="T1139" s="4" t="s">
        <v>30570</v>
      </c>
      <c r="U1139" s="4" t="s">
        <v>30773</v>
      </c>
      <c r="V1139" s="7" t="s">
        <v>38308</v>
      </c>
    </row>
    <row r="1140" customFormat="false" ht="15" hidden="false" customHeight="false" outlineLevel="0" collapsed="false">
      <c r="A1140" s="4" t="s">
        <v>38309</v>
      </c>
      <c r="B1140" s="4" t="s">
        <v>38310</v>
      </c>
      <c r="C1140" s="4" t="s">
        <v>13</v>
      </c>
      <c r="D1140" s="4" t="s">
        <v>38311</v>
      </c>
      <c r="E1140" s="4" t="s">
        <v>14913</v>
      </c>
      <c r="F1140" s="4" t="s">
        <v>20449</v>
      </c>
      <c r="G1140" s="4" t="s">
        <v>38312</v>
      </c>
      <c r="H1140" s="4" t="s">
        <v>9453</v>
      </c>
      <c r="I1140" s="4" t="n">
        <v>42.77545</v>
      </c>
      <c r="J1140" s="4" t="n">
        <v>-83.01354</v>
      </c>
      <c r="K1140" s="4" t="s">
        <v>38313</v>
      </c>
      <c r="L1140" s="4" t="s">
        <v>38314</v>
      </c>
      <c r="M1140" s="4" t="s">
        <v>30579</v>
      </c>
      <c r="N1140" s="4" t="s">
        <v>30579</v>
      </c>
      <c r="O1140" s="4" t="s">
        <v>30579</v>
      </c>
      <c r="P1140" s="4" t="s">
        <v>30579</v>
      </c>
      <c r="Q1140" s="4" t="s">
        <v>30579</v>
      </c>
      <c r="R1140" s="4" t="s">
        <v>88</v>
      </c>
      <c r="S1140" s="4" t="s">
        <v>88</v>
      </c>
      <c r="T1140" s="4" t="s">
        <v>30570</v>
      </c>
      <c r="U1140" s="4" t="s">
        <v>30571</v>
      </c>
      <c r="V1140" s="7" t="s">
        <v>38315</v>
      </c>
    </row>
    <row r="1141" customFormat="false" ht="15" hidden="false" customHeight="false" outlineLevel="0" collapsed="false">
      <c r="A1141" s="4" t="s">
        <v>38316</v>
      </c>
      <c r="B1141" s="4" t="s">
        <v>38317</v>
      </c>
      <c r="C1141" s="4" t="s">
        <v>13</v>
      </c>
      <c r="D1141" s="4" t="s">
        <v>38318</v>
      </c>
      <c r="E1141" s="4" t="s">
        <v>38319</v>
      </c>
      <c r="F1141" s="4" t="s">
        <v>20775</v>
      </c>
      <c r="G1141" s="4" t="s">
        <v>38320</v>
      </c>
      <c r="H1141" s="4" t="s">
        <v>9453</v>
      </c>
      <c r="I1141" s="4" t="n">
        <v>44.85521</v>
      </c>
      <c r="J1141" s="4" t="n">
        <v>-93.23335</v>
      </c>
      <c r="K1141" s="4" t="s">
        <v>38321</v>
      </c>
      <c r="L1141" s="4" t="s">
        <v>38322</v>
      </c>
      <c r="M1141" s="4" t="s">
        <v>30781</v>
      </c>
      <c r="N1141" s="4" t="s">
        <v>30781</v>
      </c>
      <c r="O1141" s="4" t="s">
        <v>30781</v>
      </c>
      <c r="P1141" s="4" t="s">
        <v>30781</v>
      </c>
      <c r="Q1141" s="4" t="s">
        <v>30781</v>
      </c>
      <c r="R1141" s="4" t="s">
        <v>30578</v>
      </c>
      <c r="S1141" s="4" t="s">
        <v>88</v>
      </c>
      <c r="T1141" s="4" t="s">
        <v>30570</v>
      </c>
      <c r="U1141" s="4" t="s">
        <v>30614</v>
      </c>
      <c r="V1141" s="7" t="s">
        <v>38323</v>
      </c>
    </row>
    <row r="1142" customFormat="false" ht="15" hidden="false" customHeight="false" outlineLevel="0" collapsed="false">
      <c r="A1142" s="4" t="s">
        <v>38324</v>
      </c>
      <c r="B1142" s="4" t="s">
        <v>38325</v>
      </c>
      <c r="C1142" s="4" t="s">
        <v>30584</v>
      </c>
      <c r="D1142" s="4" t="s">
        <v>38326</v>
      </c>
      <c r="E1142" s="4" t="s">
        <v>38319</v>
      </c>
      <c r="F1142" s="4" t="s">
        <v>20775</v>
      </c>
      <c r="G1142" s="4" t="s">
        <v>20786</v>
      </c>
      <c r="H1142" s="4" t="s">
        <v>9453</v>
      </c>
      <c r="I1142" s="4" t="n">
        <v>45.03741</v>
      </c>
      <c r="J1142" s="4" t="n">
        <v>-93.21858</v>
      </c>
      <c r="K1142" s="4" t="s">
        <v>38327</v>
      </c>
      <c r="L1142" s="4" t="s">
        <v>38328</v>
      </c>
      <c r="M1142" s="4" t="s">
        <v>30578</v>
      </c>
      <c r="N1142" s="4" t="s">
        <v>30578</v>
      </c>
      <c r="O1142" s="4" t="s">
        <v>30578</v>
      </c>
      <c r="P1142" s="4" t="s">
        <v>30578</v>
      </c>
      <c r="Q1142" s="4" t="s">
        <v>30578</v>
      </c>
      <c r="R1142" s="4" t="s">
        <v>88</v>
      </c>
      <c r="S1142" s="4" t="s">
        <v>88</v>
      </c>
      <c r="T1142" s="4" t="s">
        <v>30890</v>
      </c>
      <c r="U1142" s="4" t="s">
        <v>30571</v>
      </c>
      <c r="V1142" s="7" t="s">
        <v>38329</v>
      </c>
    </row>
    <row r="1143" customFormat="false" ht="15" hidden="false" customHeight="false" outlineLevel="0" collapsed="false">
      <c r="A1143" s="4" t="s">
        <v>38330</v>
      </c>
      <c r="B1143" s="4" t="s">
        <v>38331</v>
      </c>
      <c r="C1143" s="4" t="s">
        <v>13</v>
      </c>
      <c r="D1143" s="4" t="s">
        <v>38332</v>
      </c>
      <c r="E1143" s="4" t="s">
        <v>20804</v>
      </c>
      <c r="F1143" s="4" t="s">
        <v>20805</v>
      </c>
      <c r="G1143" s="4" t="s">
        <v>20806</v>
      </c>
      <c r="H1143" s="4" t="s">
        <v>9453</v>
      </c>
      <c r="I1143" s="4" t="n">
        <v>38.41123</v>
      </c>
      <c r="J1143" s="4" t="n">
        <v>-90.38493</v>
      </c>
      <c r="K1143" s="4" t="s">
        <v>38333</v>
      </c>
      <c r="L1143" s="4" t="s">
        <v>38334</v>
      </c>
      <c r="M1143" s="4" t="s">
        <v>30605</v>
      </c>
      <c r="N1143" s="4" t="s">
        <v>30605</v>
      </c>
      <c r="O1143" s="4" t="s">
        <v>30605</v>
      </c>
      <c r="P1143" s="4" t="s">
        <v>30605</v>
      </c>
      <c r="Q1143" s="4" t="s">
        <v>30605</v>
      </c>
      <c r="R1143" s="4" t="s">
        <v>31575</v>
      </c>
      <c r="S1143" s="4" t="s">
        <v>88</v>
      </c>
      <c r="T1143" s="4" t="s">
        <v>30570</v>
      </c>
      <c r="U1143" s="4" t="s">
        <v>30597</v>
      </c>
      <c r="V1143" s="7" t="s">
        <v>38335</v>
      </c>
    </row>
    <row r="1144" customFormat="false" ht="15" hidden="false" customHeight="false" outlineLevel="0" collapsed="false">
      <c r="A1144" s="4" t="s">
        <v>38336</v>
      </c>
      <c r="B1144" s="4" t="s">
        <v>38337</v>
      </c>
      <c r="C1144" s="4" t="s">
        <v>13</v>
      </c>
      <c r="D1144" s="4" t="s">
        <v>38338</v>
      </c>
      <c r="E1144" s="4" t="s">
        <v>20815</v>
      </c>
      <c r="F1144" s="4" t="s">
        <v>20805</v>
      </c>
      <c r="G1144" s="4" t="s">
        <v>20816</v>
      </c>
      <c r="H1144" s="4" t="s">
        <v>9453</v>
      </c>
      <c r="I1144" s="4" t="n">
        <v>38.6042</v>
      </c>
      <c r="J1144" s="4" t="n">
        <v>-90.56392</v>
      </c>
      <c r="K1144" s="4" t="s">
        <v>38339</v>
      </c>
      <c r="L1144" s="4" t="s">
        <v>38340</v>
      </c>
      <c r="M1144" s="4" t="s">
        <v>30605</v>
      </c>
      <c r="N1144" s="4" t="s">
        <v>30605</v>
      </c>
      <c r="O1144" s="4" t="s">
        <v>30605</v>
      </c>
      <c r="P1144" s="4" t="s">
        <v>30605</v>
      </c>
      <c r="Q1144" s="4" t="s">
        <v>30605</v>
      </c>
      <c r="R1144" s="4" t="s">
        <v>88</v>
      </c>
      <c r="S1144" s="4" t="s">
        <v>88</v>
      </c>
      <c r="T1144" s="4" t="s">
        <v>30570</v>
      </c>
      <c r="U1144" s="4" t="s">
        <v>30597</v>
      </c>
      <c r="V1144" s="7" t="s">
        <v>38341</v>
      </c>
    </row>
    <row r="1145" customFormat="false" ht="15" hidden="false" customHeight="false" outlineLevel="0" collapsed="false">
      <c r="A1145" s="4" t="s">
        <v>38342</v>
      </c>
      <c r="B1145" s="4" t="s">
        <v>38343</v>
      </c>
      <c r="C1145" s="4" t="s">
        <v>13</v>
      </c>
      <c r="D1145" s="4" t="s">
        <v>38344</v>
      </c>
      <c r="E1145" s="4" t="s">
        <v>38345</v>
      </c>
      <c r="F1145" s="4" t="s">
        <v>20805</v>
      </c>
      <c r="G1145" s="4" t="s">
        <v>38346</v>
      </c>
      <c r="H1145" s="4" t="s">
        <v>9453</v>
      </c>
      <c r="I1145" s="4" t="n">
        <v>38.75085</v>
      </c>
      <c r="J1145" s="4" t="n">
        <v>-90.43255</v>
      </c>
      <c r="K1145" s="4" t="s">
        <v>38347</v>
      </c>
      <c r="L1145" s="4" t="s">
        <v>38348</v>
      </c>
      <c r="M1145" s="4" t="s">
        <v>31410</v>
      </c>
      <c r="N1145" s="4" t="s">
        <v>31410</v>
      </c>
      <c r="O1145" s="4" t="s">
        <v>31410</v>
      </c>
      <c r="P1145" s="4" t="s">
        <v>31410</v>
      </c>
      <c r="Q1145" s="4" t="s">
        <v>31410</v>
      </c>
      <c r="R1145" s="4" t="s">
        <v>33867</v>
      </c>
      <c r="S1145" s="4" t="s">
        <v>88</v>
      </c>
      <c r="T1145" s="4" t="s">
        <v>30570</v>
      </c>
      <c r="U1145" s="4" t="s">
        <v>30571</v>
      </c>
      <c r="V1145" s="7" t="s">
        <v>38349</v>
      </c>
    </row>
    <row r="1146" customFormat="false" ht="15" hidden="false" customHeight="false" outlineLevel="0" collapsed="false">
      <c r="A1146" s="4" t="s">
        <v>38350</v>
      </c>
      <c r="B1146" s="4" t="s">
        <v>38351</v>
      </c>
      <c r="C1146" s="4" t="s">
        <v>13</v>
      </c>
      <c r="D1146" s="4" t="s">
        <v>38352</v>
      </c>
      <c r="E1146" s="4" t="s">
        <v>20854</v>
      </c>
      <c r="F1146" s="4" t="s">
        <v>20805</v>
      </c>
      <c r="G1146" s="4" t="s">
        <v>38353</v>
      </c>
      <c r="H1146" s="4" t="s">
        <v>9453</v>
      </c>
      <c r="I1146" s="4" t="n">
        <v>37.29605</v>
      </c>
      <c r="J1146" s="4" t="n">
        <v>-89.5755</v>
      </c>
      <c r="K1146" s="4" t="s">
        <v>38354</v>
      </c>
      <c r="L1146" s="4" t="s">
        <v>38355</v>
      </c>
      <c r="M1146" s="4" t="s">
        <v>30781</v>
      </c>
      <c r="N1146" s="4" t="s">
        <v>30781</v>
      </c>
      <c r="O1146" s="4" t="s">
        <v>30781</v>
      </c>
      <c r="P1146" s="4" t="s">
        <v>30781</v>
      </c>
      <c r="Q1146" s="4" t="s">
        <v>30781</v>
      </c>
      <c r="R1146" s="4" t="s">
        <v>88</v>
      </c>
      <c r="S1146" s="4" t="s">
        <v>88</v>
      </c>
      <c r="T1146" s="4" t="s">
        <v>30570</v>
      </c>
      <c r="U1146" s="4" t="s">
        <v>30597</v>
      </c>
      <c r="V1146" s="7" t="s">
        <v>38356</v>
      </c>
    </row>
    <row r="1147" customFormat="false" ht="15" hidden="false" customHeight="false" outlineLevel="0" collapsed="false">
      <c r="A1147" s="4" t="s">
        <v>38357</v>
      </c>
      <c r="B1147" s="4" t="s">
        <v>38358</v>
      </c>
      <c r="C1147" s="4" t="s">
        <v>13</v>
      </c>
      <c r="D1147" s="4" t="s">
        <v>38359</v>
      </c>
      <c r="E1147" s="4" t="s">
        <v>38360</v>
      </c>
      <c r="F1147" s="4" t="s">
        <v>20805</v>
      </c>
      <c r="G1147" s="4" t="s">
        <v>38361</v>
      </c>
      <c r="H1147" s="4" t="s">
        <v>9453</v>
      </c>
      <c r="I1147" s="4" t="n">
        <v>38.78131</v>
      </c>
      <c r="J1147" s="4" t="n">
        <v>-90.37014</v>
      </c>
      <c r="K1147" s="4" t="s">
        <v>38362</v>
      </c>
      <c r="L1147" s="4" t="s">
        <v>38363</v>
      </c>
      <c r="M1147" s="4" t="s">
        <v>31410</v>
      </c>
      <c r="N1147" s="4" t="s">
        <v>31410</v>
      </c>
      <c r="O1147" s="4" t="s">
        <v>31410</v>
      </c>
      <c r="P1147" s="4" t="s">
        <v>31410</v>
      </c>
      <c r="Q1147" s="4" t="s">
        <v>31410</v>
      </c>
      <c r="R1147" s="4" t="s">
        <v>30606</v>
      </c>
      <c r="S1147" s="4" t="s">
        <v>88</v>
      </c>
      <c r="T1147" s="4" t="s">
        <v>30570</v>
      </c>
      <c r="U1147" s="4" t="s">
        <v>30597</v>
      </c>
      <c r="V1147" s="7" t="s">
        <v>38364</v>
      </c>
    </row>
    <row r="1148" customFormat="false" ht="15" hidden="false" customHeight="false" outlineLevel="0" collapsed="false">
      <c r="A1148" s="4" t="s">
        <v>38365</v>
      </c>
      <c r="B1148" s="4" t="s">
        <v>38366</v>
      </c>
      <c r="C1148" s="4" t="s">
        <v>13</v>
      </c>
      <c r="D1148" s="4" t="s">
        <v>38367</v>
      </c>
      <c r="E1148" s="4" t="s">
        <v>20962</v>
      </c>
      <c r="F1148" s="4" t="s">
        <v>20805</v>
      </c>
      <c r="G1148" s="4" t="s">
        <v>20963</v>
      </c>
      <c r="H1148" s="4" t="s">
        <v>9453</v>
      </c>
      <c r="I1148" s="4" t="n">
        <v>37.05549</v>
      </c>
      <c r="J1148" s="4" t="n">
        <v>-94.53937</v>
      </c>
      <c r="K1148" s="4" t="s">
        <v>38368</v>
      </c>
      <c r="L1148" s="4" t="s">
        <v>38369</v>
      </c>
      <c r="M1148" s="4" t="s">
        <v>32111</v>
      </c>
      <c r="N1148" s="4" t="s">
        <v>32111</v>
      </c>
      <c r="O1148" s="4" t="s">
        <v>32111</v>
      </c>
      <c r="P1148" s="4" t="s">
        <v>32111</v>
      </c>
      <c r="Q1148" s="4" t="s">
        <v>32111</v>
      </c>
      <c r="R1148" s="4" t="s">
        <v>88</v>
      </c>
      <c r="S1148" s="4" t="s">
        <v>88</v>
      </c>
      <c r="T1148" s="4" t="s">
        <v>30570</v>
      </c>
      <c r="U1148" s="4" t="s">
        <v>30571</v>
      </c>
      <c r="V1148" s="7" t="s">
        <v>38370</v>
      </c>
    </row>
    <row r="1149" customFormat="false" ht="15" hidden="false" customHeight="false" outlineLevel="0" collapsed="false">
      <c r="A1149" s="4" t="s">
        <v>38371</v>
      </c>
      <c r="B1149" s="4" t="s">
        <v>38372</v>
      </c>
      <c r="C1149" s="4" t="s">
        <v>30584</v>
      </c>
      <c r="D1149" s="4" t="s">
        <v>38373</v>
      </c>
      <c r="E1149" s="4" t="s">
        <v>18871</v>
      </c>
      <c r="F1149" s="4" t="s">
        <v>20805</v>
      </c>
      <c r="G1149" s="4" t="s">
        <v>38374</v>
      </c>
      <c r="H1149" s="4" t="s">
        <v>9453</v>
      </c>
      <c r="I1149" s="4" t="n">
        <v>39.24628</v>
      </c>
      <c r="J1149" s="4" t="n">
        <v>-94.57436</v>
      </c>
      <c r="K1149" s="4" t="s">
        <v>38375</v>
      </c>
      <c r="L1149" s="4" t="s">
        <v>38376</v>
      </c>
      <c r="M1149" s="4" t="s">
        <v>30693</v>
      </c>
      <c r="N1149" s="4" t="s">
        <v>30578</v>
      </c>
      <c r="O1149" s="4" t="s">
        <v>30693</v>
      </c>
      <c r="P1149" s="4" t="s">
        <v>30578</v>
      </c>
      <c r="Q1149" s="4" t="s">
        <v>30578</v>
      </c>
      <c r="R1149" s="4" t="s">
        <v>88</v>
      </c>
      <c r="S1149" s="4" t="s">
        <v>88</v>
      </c>
      <c r="T1149" s="4" t="s">
        <v>38377</v>
      </c>
      <c r="U1149" s="4" t="s">
        <v>30571</v>
      </c>
      <c r="V1149" s="7" t="s">
        <v>38378</v>
      </c>
    </row>
    <row r="1150" customFormat="false" ht="15" hidden="false" customHeight="false" outlineLevel="0" collapsed="false">
      <c r="A1150" s="4" t="s">
        <v>38379</v>
      </c>
      <c r="B1150" s="4" t="s">
        <v>38380</v>
      </c>
      <c r="C1150" s="4" t="s">
        <v>13</v>
      </c>
      <c r="D1150" s="4" t="s">
        <v>38381</v>
      </c>
      <c r="E1150" s="4" t="s">
        <v>21030</v>
      </c>
      <c r="F1150" s="4" t="s">
        <v>20805</v>
      </c>
      <c r="G1150" s="4" t="s">
        <v>21031</v>
      </c>
      <c r="H1150" s="4" t="s">
        <v>9453</v>
      </c>
      <c r="I1150" s="4" t="n">
        <v>38.94151</v>
      </c>
      <c r="J1150" s="4" t="n">
        <v>-94.37819</v>
      </c>
      <c r="K1150" s="4" t="s">
        <v>38382</v>
      </c>
      <c r="L1150" s="4" t="s">
        <v>38383</v>
      </c>
      <c r="M1150" s="4" t="s">
        <v>30579</v>
      </c>
      <c r="N1150" s="4" t="s">
        <v>30579</v>
      </c>
      <c r="O1150" s="4" t="s">
        <v>30579</v>
      </c>
      <c r="P1150" s="4" t="s">
        <v>30579</v>
      </c>
      <c r="Q1150" s="4" t="s">
        <v>30579</v>
      </c>
      <c r="R1150" s="4" t="s">
        <v>88</v>
      </c>
      <c r="S1150" s="4" t="s">
        <v>88</v>
      </c>
      <c r="T1150" s="4" t="s">
        <v>30570</v>
      </c>
      <c r="U1150" s="4" t="s">
        <v>31482</v>
      </c>
      <c r="V1150" s="7" t="s">
        <v>38384</v>
      </c>
    </row>
    <row r="1151" customFormat="false" ht="15" hidden="false" customHeight="false" outlineLevel="0" collapsed="false">
      <c r="A1151" s="4" t="s">
        <v>38385</v>
      </c>
      <c r="B1151" s="4" t="s">
        <v>38386</v>
      </c>
      <c r="C1151" s="4" t="s">
        <v>13</v>
      </c>
      <c r="D1151" s="4" t="s">
        <v>38387</v>
      </c>
      <c r="E1151" s="4" t="s">
        <v>38388</v>
      </c>
      <c r="F1151" s="4" t="s">
        <v>20805</v>
      </c>
      <c r="G1151" s="4" t="s">
        <v>38389</v>
      </c>
      <c r="H1151" s="4" t="s">
        <v>9453</v>
      </c>
      <c r="I1151" s="4" t="n">
        <v>38.71462</v>
      </c>
      <c r="J1151" s="4" t="n">
        <v>-90.45702</v>
      </c>
      <c r="K1151" s="4" t="s">
        <v>38390</v>
      </c>
      <c r="L1151" s="4" t="s">
        <v>38391</v>
      </c>
      <c r="M1151" s="4" t="s">
        <v>30579</v>
      </c>
      <c r="N1151" s="4" t="s">
        <v>30579</v>
      </c>
      <c r="O1151" s="4" t="s">
        <v>30579</v>
      </c>
      <c r="P1151" s="4" t="s">
        <v>30579</v>
      </c>
      <c r="Q1151" s="4" t="s">
        <v>30579</v>
      </c>
      <c r="R1151" s="4" t="s">
        <v>88</v>
      </c>
      <c r="S1151" s="4" t="s">
        <v>88</v>
      </c>
      <c r="T1151" s="4" t="s">
        <v>30570</v>
      </c>
      <c r="U1151" s="4" t="s">
        <v>30597</v>
      </c>
      <c r="V1151" s="7" t="s">
        <v>38392</v>
      </c>
    </row>
    <row r="1152" customFormat="false" ht="15" hidden="false" customHeight="false" outlineLevel="0" collapsed="false">
      <c r="A1152" s="4" t="s">
        <v>38393</v>
      </c>
      <c r="B1152" s="4" t="s">
        <v>38394</v>
      </c>
      <c r="C1152" s="4" t="s">
        <v>13</v>
      </c>
      <c r="D1152" s="4" t="s">
        <v>38395</v>
      </c>
      <c r="E1152" s="4" t="s">
        <v>21058</v>
      </c>
      <c r="F1152" s="4" t="s">
        <v>20805</v>
      </c>
      <c r="G1152" s="4" t="s">
        <v>38396</v>
      </c>
      <c r="H1152" s="4" t="s">
        <v>9453</v>
      </c>
      <c r="I1152" s="4" t="n">
        <v>38.8051</v>
      </c>
      <c r="J1152" s="4" t="n">
        <v>-90.76734</v>
      </c>
      <c r="K1152" s="4" t="s">
        <v>38397</v>
      </c>
      <c r="L1152" s="4" t="s">
        <v>38398</v>
      </c>
      <c r="M1152" s="4" t="s">
        <v>30588</v>
      </c>
      <c r="N1152" s="4" t="s">
        <v>30588</v>
      </c>
      <c r="O1152" s="4" t="s">
        <v>30588</v>
      </c>
      <c r="P1152" s="4" t="s">
        <v>30588</v>
      </c>
      <c r="Q1152" s="4" t="s">
        <v>30588</v>
      </c>
      <c r="R1152" s="4" t="s">
        <v>88</v>
      </c>
      <c r="S1152" s="4" t="s">
        <v>88</v>
      </c>
      <c r="T1152" s="4" t="s">
        <v>30570</v>
      </c>
      <c r="U1152" s="4" t="s">
        <v>30571</v>
      </c>
      <c r="V1152" s="7" t="s">
        <v>38399</v>
      </c>
    </row>
    <row r="1153" customFormat="false" ht="15" hidden="false" customHeight="false" outlineLevel="0" collapsed="false">
      <c r="A1153" s="4" t="s">
        <v>38400</v>
      </c>
      <c r="B1153" s="4" t="s">
        <v>38401</v>
      </c>
      <c r="C1153" s="4" t="s">
        <v>13</v>
      </c>
      <c r="D1153" s="4" t="s">
        <v>38402</v>
      </c>
      <c r="E1153" s="4" t="s">
        <v>38403</v>
      </c>
      <c r="F1153" s="4" t="s">
        <v>20805</v>
      </c>
      <c r="G1153" s="4" t="s">
        <v>38404</v>
      </c>
      <c r="H1153" s="4" t="s">
        <v>9453</v>
      </c>
      <c r="I1153" s="4" t="n">
        <v>38.73972</v>
      </c>
      <c r="J1153" s="4" t="n">
        <v>-90.61796</v>
      </c>
      <c r="K1153" s="4" t="s">
        <v>38405</v>
      </c>
      <c r="L1153" s="4" t="s">
        <v>38406</v>
      </c>
      <c r="M1153" s="4" t="s">
        <v>30647</v>
      </c>
      <c r="N1153" s="4" t="s">
        <v>30647</v>
      </c>
      <c r="O1153" s="4" t="s">
        <v>30647</v>
      </c>
      <c r="P1153" s="4" t="s">
        <v>30647</v>
      </c>
      <c r="Q1153" s="4" t="s">
        <v>32231</v>
      </c>
      <c r="R1153" s="4" t="s">
        <v>32025</v>
      </c>
      <c r="S1153" s="4" t="s">
        <v>88</v>
      </c>
      <c r="T1153" s="4" t="s">
        <v>30570</v>
      </c>
      <c r="U1153" s="4" t="s">
        <v>30571</v>
      </c>
      <c r="V1153" s="7" t="s">
        <v>38407</v>
      </c>
    </row>
    <row r="1154" customFormat="false" ht="15" hidden="false" customHeight="false" outlineLevel="0" collapsed="false">
      <c r="A1154" s="4" t="s">
        <v>38408</v>
      </c>
      <c r="B1154" s="4" t="s">
        <v>38409</v>
      </c>
      <c r="C1154" s="4" t="s">
        <v>13</v>
      </c>
      <c r="D1154" s="4" t="s">
        <v>38410</v>
      </c>
      <c r="E1154" s="4" t="s">
        <v>38403</v>
      </c>
      <c r="F1154" s="4" t="s">
        <v>20805</v>
      </c>
      <c r="G1154" s="4" t="s">
        <v>38411</v>
      </c>
      <c r="H1154" s="4" t="s">
        <v>9453</v>
      </c>
      <c r="I1154" s="4" t="n">
        <v>38.76889</v>
      </c>
      <c r="J1154" s="4" t="n">
        <v>-90.4984</v>
      </c>
      <c r="K1154" s="4" t="s">
        <v>38412</v>
      </c>
      <c r="L1154" s="4" t="s">
        <v>38413</v>
      </c>
      <c r="M1154" s="4" t="s">
        <v>30717</v>
      </c>
      <c r="N1154" s="4" t="s">
        <v>30717</v>
      </c>
      <c r="O1154" s="4" t="s">
        <v>30717</v>
      </c>
      <c r="P1154" s="4" t="s">
        <v>30717</v>
      </c>
      <c r="Q1154" s="4" t="s">
        <v>30717</v>
      </c>
      <c r="R1154" s="4" t="s">
        <v>30606</v>
      </c>
      <c r="S1154" s="4" t="s">
        <v>88</v>
      </c>
      <c r="T1154" s="4" t="s">
        <v>30570</v>
      </c>
      <c r="U1154" s="4" t="s">
        <v>30571</v>
      </c>
      <c r="V1154" s="7" t="s">
        <v>38414</v>
      </c>
    </row>
    <row r="1155" customFormat="false" ht="15" hidden="false" customHeight="false" outlineLevel="0" collapsed="false">
      <c r="A1155" s="4" t="s">
        <v>38415</v>
      </c>
      <c r="B1155" s="4" t="s">
        <v>38416</v>
      </c>
      <c r="C1155" s="4" t="s">
        <v>13</v>
      </c>
      <c r="D1155" s="4" t="s">
        <v>38417</v>
      </c>
      <c r="E1155" s="4" t="s">
        <v>20744</v>
      </c>
      <c r="F1155" s="4" t="s">
        <v>20805</v>
      </c>
      <c r="G1155" s="4" t="s">
        <v>21084</v>
      </c>
      <c r="H1155" s="4" t="s">
        <v>9453</v>
      </c>
      <c r="I1155" s="4" t="n">
        <v>39.76565</v>
      </c>
      <c r="J1155" s="4" t="n">
        <v>-94.79676</v>
      </c>
      <c r="K1155" s="4" t="s">
        <v>38418</v>
      </c>
      <c r="L1155" s="4" t="s">
        <v>38419</v>
      </c>
      <c r="M1155" s="4" t="s">
        <v>32640</v>
      </c>
      <c r="N1155" s="4" t="s">
        <v>32640</v>
      </c>
      <c r="O1155" s="4" t="s">
        <v>32640</v>
      </c>
      <c r="P1155" s="4" t="s">
        <v>32640</v>
      </c>
      <c r="Q1155" s="4" t="s">
        <v>32640</v>
      </c>
      <c r="R1155" s="4" t="s">
        <v>88</v>
      </c>
      <c r="S1155" s="4" t="s">
        <v>88</v>
      </c>
      <c r="T1155" s="4" t="s">
        <v>30570</v>
      </c>
      <c r="U1155" s="4" t="s">
        <v>30571</v>
      </c>
      <c r="V1155" s="7" t="s">
        <v>38420</v>
      </c>
    </row>
    <row r="1156" customFormat="false" ht="15" hidden="false" customHeight="false" outlineLevel="0" collapsed="false">
      <c r="A1156" s="4" t="s">
        <v>38421</v>
      </c>
      <c r="B1156" s="4" t="s">
        <v>38422</v>
      </c>
      <c r="C1156" s="4" t="s">
        <v>13</v>
      </c>
      <c r="D1156" s="4" t="s">
        <v>38423</v>
      </c>
      <c r="E1156" s="4" t="s">
        <v>21093</v>
      </c>
      <c r="F1156" s="4" t="s">
        <v>20805</v>
      </c>
      <c r="G1156" s="4" t="s">
        <v>38424</v>
      </c>
      <c r="H1156" s="4" t="s">
        <v>9453</v>
      </c>
      <c r="I1156" s="4" t="n">
        <v>38.63254</v>
      </c>
      <c r="J1156" s="4" t="n">
        <v>-90.31224</v>
      </c>
      <c r="K1156" s="4" t="s">
        <v>38425</v>
      </c>
      <c r="L1156" s="4" t="s">
        <v>38426</v>
      </c>
      <c r="M1156" s="4" t="s">
        <v>30717</v>
      </c>
      <c r="N1156" s="4" t="s">
        <v>30717</v>
      </c>
      <c r="O1156" s="4" t="s">
        <v>30717</v>
      </c>
      <c r="P1156" s="4" t="s">
        <v>30717</v>
      </c>
      <c r="Q1156" s="4" t="s">
        <v>30717</v>
      </c>
      <c r="R1156" s="4" t="s">
        <v>30606</v>
      </c>
      <c r="S1156" s="4" t="s">
        <v>88</v>
      </c>
      <c r="T1156" s="4" t="s">
        <v>30570</v>
      </c>
      <c r="U1156" s="4" t="s">
        <v>30571</v>
      </c>
      <c r="V1156" s="7" t="s">
        <v>38427</v>
      </c>
    </row>
    <row r="1157" customFormat="false" ht="15" hidden="false" customHeight="false" outlineLevel="0" collapsed="false">
      <c r="A1157" s="4" t="s">
        <v>38428</v>
      </c>
      <c r="B1157" s="4" t="s">
        <v>38429</v>
      </c>
      <c r="C1157" s="4" t="s">
        <v>13</v>
      </c>
      <c r="D1157" s="4" t="s">
        <v>38430</v>
      </c>
      <c r="E1157" s="4" t="s">
        <v>21093</v>
      </c>
      <c r="F1157" s="4" t="s">
        <v>20805</v>
      </c>
      <c r="G1157" s="4" t="s">
        <v>38431</v>
      </c>
      <c r="H1157" s="4" t="s">
        <v>9453</v>
      </c>
      <c r="I1157" s="4" t="n">
        <v>38.59163</v>
      </c>
      <c r="J1157" s="4" t="n">
        <v>-90.30379</v>
      </c>
      <c r="K1157" s="4" t="s">
        <v>38432</v>
      </c>
      <c r="L1157" s="4" t="s">
        <v>38433</v>
      </c>
      <c r="M1157" s="4" t="s">
        <v>30833</v>
      </c>
      <c r="N1157" s="4" t="s">
        <v>30833</v>
      </c>
      <c r="O1157" s="4" t="s">
        <v>30833</v>
      </c>
      <c r="P1157" s="4" t="s">
        <v>30833</v>
      </c>
      <c r="Q1157" s="4" t="s">
        <v>30833</v>
      </c>
      <c r="R1157" s="4" t="s">
        <v>30606</v>
      </c>
      <c r="S1157" s="4" t="s">
        <v>88</v>
      </c>
      <c r="T1157" s="4" t="s">
        <v>30570</v>
      </c>
      <c r="U1157" s="4" t="s">
        <v>30614</v>
      </c>
      <c r="V1157" s="7" t="s">
        <v>38434</v>
      </c>
    </row>
    <row r="1158" customFormat="false" ht="15" hidden="false" customHeight="false" outlineLevel="0" collapsed="false">
      <c r="A1158" s="4" t="s">
        <v>38435</v>
      </c>
      <c r="B1158" s="4" t="s">
        <v>38436</v>
      </c>
      <c r="C1158" s="4" t="s">
        <v>13</v>
      </c>
      <c r="D1158" s="4" t="s">
        <v>38437</v>
      </c>
      <c r="E1158" s="4" t="s">
        <v>21093</v>
      </c>
      <c r="F1158" s="4" t="s">
        <v>20805</v>
      </c>
      <c r="G1158" s="4" t="s">
        <v>21094</v>
      </c>
      <c r="H1158" s="4" t="s">
        <v>9453</v>
      </c>
      <c r="I1158" s="4" t="n">
        <v>38.66952</v>
      </c>
      <c r="J1158" s="4" t="n">
        <v>-90.44342</v>
      </c>
      <c r="K1158" s="4" t="s">
        <v>38438</v>
      </c>
      <c r="L1158" s="4" t="s">
        <v>38439</v>
      </c>
      <c r="M1158" s="4" t="s">
        <v>30579</v>
      </c>
      <c r="N1158" s="4" t="s">
        <v>30579</v>
      </c>
      <c r="O1158" s="4" t="s">
        <v>30579</v>
      </c>
      <c r="P1158" s="4" t="s">
        <v>30579</v>
      </c>
      <c r="Q1158" s="4" t="s">
        <v>30579</v>
      </c>
      <c r="R1158" s="4" t="s">
        <v>30606</v>
      </c>
      <c r="S1158" s="4" t="s">
        <v>88</v>
      </c>
      <c r="T1158" s="4" t="s">
        <v>30570</v>
      </c>
      <c r="U1158" s="4" t="s">
        <v>30597</v>
      </c>
      <c r="V1158" s="7" t="s">
        <v>38440</v>
      </c>
    </row>
    <row r="1159" customFormat="false" ht="15" hidden="false" customHeight="false" outlineLevel="0" collapsed="false">
      <c r="A1159" s="4" t="s">
        <v>38441</v>
      </c>
      <c r="B1159" s="4" t="s">
        <v>38442</v>
      </c>
      <c r="C1159" s="4" t="s">
        <v>13</v>
      </c>
      <c r="D1159" s="4" t="s">
        <v>38443</v>
      </c>
      <c r="E1159" s="4" t="s">
        <v>21093</v>
      </c>
      <c r="F1159" s="4" t="s">
        <v>20805</v>
      </c>
      <c r="G1159" s="4" t="s">
        <v>38444</v>
      </c>
      <c r="H1159" s="4" t="s">
        <v>9453</v>
      </c>
      <c r="I1159" s="4" t="n">
        <v>38.52692</v>
      </c>
      <c r="J1159" s="4" t="n">
        <v>-90.36129</v>
      </c>
      <c r="K1159" s="4" t="s">
        <v>38445</v>
      </c>
      <c r="L1159" s="4" t="s">
        <v>38446</v>
      </c>
      <c r="M1159" s="4" t="s">
        <v>31410</v>
      </c>
      <c r="N1159" s="4" t="s">
        <v>31410</v>
      </c>
      <c r="O1159" s="4" t="s">
        <v>31410</v>
      </c>
      <c r="P1159" s="4" t="s">
        <v>31410</v>
      </c>
      <c r="Q1159" s="4" t="s">
        <v>31410</v>
      </c>
      <c r="R1159" s="4" t="s">
        <v>30606</v>
      </c>
      <c r="S1159" s="4" t="s">
        <v>88</v>
      </c>
      <c r="T1159" s="4" t="s">
        <v>30570</v>
      </c>
      <c r="U1159" s="4" t="s">
        <v>30614</v>
      </c>
      <c r="V1159" s="7" t="s">
        <v>38447</v>
      </c>
    </row>
    <row r="1160" customFormat="false" ht="15" hidden="false" customHeight="false" outlineLevel="0" collapsed="false">
      <c r="A1160" s="4" t="s">
        <v>38448</v>
      </c>
      <c r="B1160" s="4" t="s">
        <v>38449</v>
      </c>
      <c r="C1160" s="4" t="s">
        <v>13</v>
      </c>
      <c r="D1160" s="4" t="s">
        <v>38450</v>
      </c>
      <c r="E1160" s="4" t="s">
        <v>21146</v>
      </c>
      <c r="F1160" s="4" t="s">
        <v>20805</v>
      </c>
      <c r="G1160" s="4" t="s">
        <v>21147</v>
      </c>
      <c r="H1160" s="4" t="s">
        <v>9453</v>
      </c>
      <c r="I1160" s="4" t="n">
        <v>38.79402</v>
      </c>
      <c r="J1160" s="4" t="n">
        <v>-90.58438</v>
      </c>
      <c r="K1160" s="4" t="s">
        <v>38451</v>
      </c>
      <c r="L1160" s="4" t="s">
        <v>38452</v>
      </c>
      <c r="M1160" s="4" t="s">
        <v>30568</v>
      </c>
      <c r="N1160" s="4" t="s">
        <v>30568</v>
      </c>
      <c r="O1160" s="4" t="s">
        <v>30568</v>
      </c>
      <c r="P1160" s="4" t="s">
        <v>30568</v>
      </c>
      <c r="Q1160" s="4" t="s">
        <v>30568</v>
      </c>
      <c r="R1160" s="4" t="s">
        <v>30606</v>
      </c>
      <c r="S1160" s="4" t="s">
        <v>88</v>
      </c>
      <c r="T1160" s="4" t="s">
        <v>30570</v>
      </c>
      <c r="U1160" s="4" t="s">
        <v>30597</v>
      </c>
      <c r="V1160" s="7" t="s">
        <v>38453</v>
      </c>
    </row>
    <row r="1161" customFormat="false" ht="15" hidden="false" customHeight="false" outlineLevel="0" collapsed="false">
      <c r="A1161" s="4" t="s">
        <v>38454</v>
      </c>
      <c r="B1161" s="4" t="s">
        <v>38455</v>
      </c>
      <c r="C1161" s="4" t="s">
        <v>13</v>
      </c>
      <c r="D1161" s="4" t="s">
        <v>38456</v>
      </c>
      <c r="E1161" s="4" t="s">
        <v>18594</v>
      </c>
      <c r="F1161" s="4" t="s">
        <v>20805</v>
      </c>
      <c r="G1161" s="4" t="s">
        <v>21173</v>
      </c>
      <c r="H1161" s="4" t="s">
        <v>9453</v>
      </c>
      <c r="I1161" s="4" t="n">
        <v>37.14016</v>
      </c>
      <c r="J1161" s="4" t="n">
        <v>-93.27528</v>
      </c>
      <c r="K1161" s="4" t="s">
        <v>38457</v>
      </c>
      <c r="L1161" s="4" t="s">
        <v>38458</v>
      </c>
      <c r="M1161" s="4" t="s">
        <v>30735</v>
      </c>
      <c r="N1161" s="4" t="s">
        <v>30735</v>
      </c>
      <c r="O1161" s="4" t="s">
        <v>30735</v>
      </c>
      <c r="P1161" s="4" t="s">
        <v>30735</v>
      </c>
      <c r="Q1161" s="4" t="s">
        <v>30735</v>
      </c>
      <c r="R1161" s="4" t="s">
        <v>88</v>
      </c>
      <c r="S1161" s="4" t="s">
        <v>88</v>
      </c>
      <c r="T1161" s="4" t="s">
        <v>30570</v>
      </c>
      <c r="U1161" s="4" t="s">
        <v>31482</v>
      </c>
      <c r="V1161" s="7" t="s">
        <v>38459</v>
      </c>
    </row>
    <row r="1162" customFormat="false" ht="15" hidden="false" customHeight="false" outlineLevel="0" collapsed="false">
      <c r="A1162" s="4" t="s">
        <v>38460</v>
      </c>
      <c r="B1162" s="4" t="s">
        <v>38461</v>
      </c>
      <c r="C1162" s="4" t="s">
        <v>13</v>
      </c>
      <c r="D1162" s="4" t="s">
        <v>38462</v>
      </c>
      <c r="E1162" s="4" t="s">
        <v>20754</v>
      </c>
      <c r="F1162" s="4" t="s">
        <v>20805</v>
      </c>
      <c r="G1162" s="4" t="s">
        <v>38463</v>
      </c>
      <c r="H1162" s="4" t="s">
        <v>9453</v>
      </c>
      <c r="I1162" s="4" t="n">
        <v>38.97229</v>
      </c>
      <c r="J1162" s="4" t="n">
        <v>-90.96193</v>
      </c>
      <c r="K1162" s="4" t="s">
        <v>38464</v>
      </c>
      <c r="L1162" s="4" t="s">
        <v>38465</v>
      </c>
      <c r="M1162" s="4" t="s">
        <v>30568</v>
      </c>
      <c r="N1162" s="4" t="s">
        <v>30568</v>
      </c>
      <c r="O1162" s="4" t="s">
        <v>30568</v>
      </c>
      <c r="P1162" s="4" t="s">
        <v>30568</v>
      </c>
      <c r="Q1162" s="4" t="s">
        <v>30568</v>
      </c>
      <c r="R1162" s="4" t="s">
        <v>88</v>
      </c>
      <c r="S1162" s="4" t="s">
        <v>88</v>
      </c>
      <c r="T1162" s="4" t="s">
        <v>30570</v>
      </c>
      <c r="U1162" s="4" t="s">
        <v>30571</v>
      </c>
      <c r="V1162" s="7" t="s">
        <v>38466</v>
      </c>
    </row>
    <row r="1163" customFormat="false" ht="15" hidden="false" customHeight="false" outlineLevel="0" collapsed="false">
      <c r="A1163" s="4" t="s">
        <v>38467</v>
      </c>
      <c r="B1163" s="4" t="s">
        <v>29650</v>
      </c>
      <c r="C1163" s="4" t="s">
        <v>13</v>
      </c>
      <c r="D1163" s="4" t="s">
        <v>38468</v>
      </c>
      <c r="E1163" s="4" t="s">
        <v>21224</v>
      </c>
      <c r="F1163" s="4" t="s">
        <v>20805</v>
      </c>
      <c r="G1163" s="4" t="s">
        <v>21225</v>
      </c>
      <c r="H1163" s="4" t="s">
        <v>9453</v>
      </c>
      <c r="I1163" s="4" t="n">
        <v>38.82282</v>
      </c>
      <c r="J1163" s="4" t="n">
        <v>-90.8799</v>
      </c>
      <c r="K1163" s="4" t="s">
        <v>38469</v>
      </c>
      <c r="L1163" s="4" t="s">
        <v>38470</v>
      </c>
      <c r="M1163" s="4" t="s">
        <v>30579</v>
      </c>
      <c r="N1163" s="4" t="s">
        <v>30579</v>
      </c>
      <c r="O1163" s="4" t="s">
        <v>30579</v>
      </c>
      <c r="P1163" s="4" t="s">
        <v>30579</v>
      </c>
      <c r="Q1163" s="4" t="s">
        <v>30579</v>
      </c>
      <c r="R1163" s="4" t="s">
        <v>30606</v>
      </c>
      <c r="S1163" s="4" t="s">
        <v>88</v>
      </c>
      <c r="T1163" s="4" t="s">
        <v>30570</v>
      </c>
      <c r="U1163" s="4" t="s">
        <v>30597</v>
      </c>
      <c r="V1163" s="7" t="s">
        <v>38471</v>
      </c>
    </row>
    <row r="1164" customFormat="false" ht="15" hidden="false" customHeight="false" outlineLevel="0" collapsed="false">
      <c r="A1164" s="4" t="s">
        <v>38472</v>
      </c>
      <c r="B1164" s="4" t="s">
        <v>38473</v>
      </c>
      <c r="C1164" s="4" t="s">
        <v>13</v>
      </c>
      <c r="D1164" s="4" t="s">
        <v>38474</v>
      </c>
      <c r="E1164" s="4" t="s">
        <v>38475</v>
      </c>
      <c r="F1164" s="4" t="s">
        <v>21235</v>
      </c>
      <c r="G1164" s="4" t="s">
        <v>38476</v>
      </c>
      <c r="H1164" s="4" t="s">
        <v>9453</v>
      </c>
      <c r="I1164" s="4" t="n">
        <v>33.97244</v>
      </c>
      <c r="J1164" s="4" t="n">
        <v>-88.47737</v>
      </c>
      <c r="K1164" s="4" t="s">
        <v>38477</v>
      </c>
      <c r="L1164" s="4" t="s">
        <v>38478</v>
      </c>
      <c r="M1164" s="4" t="s">
        <v>30588</v>
      </c>
      <c r="N1164" s="4" t="s">
        <v>30588</v>
      </c>
      <c r="O1164" s="4" t="s">
        <v>30588</v>
      </c>
      <c r="P1164" s="4" t="s">
        <v>30588</v>
      </c>
      <c r="Q1164" s="4" t="s">
        <v>30588</v>
      </c>
      <c r="R1164" s="4" t="s">
        <v>88</v>
      </c>
      <c r="S1164" s="4" t="s">
        <v>88</v>
      </c>
      <c r="T1164" s="4" t="s">
        <v>30570</v>
      </c>
      <c r="U1164" s="4" t="s">
        <v>30597</v>
      </c>
      <c r="V1164" s="7" t="s">
        <v>38479</v>
      </c>
    </row>
    <row r="1165" customFormat="false" ht="15" hidden="false" customHeight="false" outlineLevel="0" collapsed="false">
      <c r="A1165" s="4" t="s">
        <v>38480</v>
      </c>
      <c r="B1165" s="4" t="s">
        <v>38481</v>
      </c>
      <c r="C1165" s="4" t="s">
        <v>13</v>
      </c>
      <c r="D1165" s="4" t="s">
        <v>38482</v>
      </c>
      <c r="E1165" s="4" t="s">
        <v>21234</v>
      </c>
      <c r="F1165" s="4" t="s">
        <v>21235</v>
      </c>
      <c r="G1165" s="4" t="s">
        <v>21236</v>
      </c>
      <c r="H1165" s="4" t="s">
        <v>9453</v>
      </c>
      <c r="I1165" s="4" t="n">
        <v>32.33282</v>
      </c>
      <c r="J1165" s="4" t="n">
        <v>-90.11378</v>
      </c>
      <c r="K1165" s="4" t="s">
        <v>38483</v>
      </c>
      <c r="L1165" s="4" t="s">
        <v>38484</v>
      </c>
      <c r="M1165" s="4" t="s">
        <v>30605</v>
      </c>
      <c r="N1165" s="4" t="s">
        <v>30605</v>
      </c>
      <c r="O1165" s="4" t="s">
        <v>30605</v>
      </c>
      <c r="P1165" s="4" t="s">
        <v>30605</v>
      </c>
      <c r="Q1165" s="4" t="s">
        <v>30605</v>
      </c>
      <c r="R1165" s="4" t="s">
        <v>30726</v>
      </c>
      <c r="S1165" s="4" t="s">
        <v>88</v>
      </c>
      <c r="T1165" s="4" t="s">
        <v>30570</v>
      </c>
      <c r="U1165" s="4" t="s">
        <v>30597</v>
      </c>
      <c r="V1165" s="7" t="s">
        <v>38485</v>
      </c>
    </row>
    <row r="1166" customFormat="false" ht="15" hidden="false" customHeight="false" outlineLevel="0" collapsed="false">
      <c r="A1166" s="4" t="s">
        <v>38486</v>
      </c>
      <c r="B1166" s="4" t="s">
        <v>38487</v>
      </c>
      <c r="C1166" s="4" t="s">
        <v>13</v>
      </c>
      <c r="D1166" s="4" t="s">
        <v>38488</v>
      </c>
      <c r="E1166" s="4" t="s">
        <v>21245</v>
      </c>
      <c r="F1166" s="4" t="s">
        <v>21235</v>
      </c>
      <c r="G1166" s="4" t="s">
        <v>38489</v>
      </c>
      <c r="H1166" s="4" t="s">
        <v>9453</v>
      </c>
      <c r="I1166" s="4" t="n">
        <v>30.36361</v>
      </c>
      <c r="J1166" s="4" t="n">
        <v>-89.11574</v>
      </c>
      <c r="K1166" s="4" t="s">
        <v>38490</v>
      </c>
      <c r="L1166" s="4" t="s">
        <v>38491</v>
      </c>
      <c r="M1166" s="4" t="s">
        <v>30579</v>
      </c>
      <c r="N1166" s="4" t="s">
        <v>30579</v>
      </c>
      <c r="O1166" s="4" t="s">
        <v>30579</v>
      </c>
      <c r="P1166" s="4" t="s">
        <v>30579</v>
      </c>
      <c r="Q1166" s="4" t="s">
        <v>30579</v>
      </c>
      <c r="R1166" s="4" t="s">
        <v>88</v>
      </c>
      <c r="S1166" s="4" t="s">
        <v>88</v>
      </c>
      <c r="T1166" s="4" t="s">
        <v>30570</v>
      </c>
      <c r="U1166" s="4" t="s">
        <v>30614</v>
      </c>
      <c r="V1166" s="7" t="s">
        <v>38492</v>
      </c>
    </row>
    <row r="1167" customFormat="false" ht="15" hidden="false" customHeight="false" outlineLevel="0" collapsed="false">
      <c r="A1167" s="4" t="s">
        <v>38493</v>
      </c>
      <c r="B1167" s="4" t="s">
        <v>38494</v>
      </c>
      <c r="C1167" s="4" t="s">
        <v>13</v>
      </c>
      <c r="D1167" s="4" t="s">
        <v>38495</v>
      </c>
      <c r="E1167" s="4" t="s">
        <v>11570</v>
      </c>
      <c r="F1167" s="4" t="s">
        <v>21235</v>
      </c>
      <c r="G1167" s="4" t="s">
        <v>35530</v>
      </c>
      <c r="H1167" s="4" t="s">
        <v>9453</v>
      </c>
      <c r="I1167" s="4" t="n">
        <v>32.33374</v>
      </c>
      <c r="J1167" s="4" t="n">
        <v>-90.16684</v>
      </c>
      <c r="K1167" s="4" t="s">
        <v>38496</v>
      </c>
      <c r="L1167" s="4" t="s">
        <v>38497</v>
      </c>
      <c r="M1167" s="4" t="s">
        <v>30748</v>
      </c>
      <c r="N1167" s="4" t="s">
        <v>30748</v>
      </c>
      <c r="O1167" s="4" t="s">
        <v>30748</v>
      </c>
      <c r="P1167" s="4" t="s">
        <v>30748</v>
      </c>
      <c r="Q1167" s="4" t="s">
        <v>30748</v>
      </c>
      <c r="R1167" s="4" t="s">
        <v>88</v>
      </c>
      <c r="S1167" s="4" t="s">
        <v>88</v>
      </c>
      <c r="T1167" s="4" t="s">
        <v>30570</v>
      </c>
      <c r="U1167" s="4" t="s">
        <v>31070</v>
      </c>
      <c r="V1167" s="7" t="s">
        <v>38498</v>
      </c>
    </row>
    <row r="1168" customFormat="false" ht="15" hidden="false" customHeight="false" outlineLevel="0" collapsed="false">
      <c r="A1168" s="4" t="s">
        <v>38499</v>
      </c>
      <c r="B1168" s="4" t="s">
        <v>38500</v>
      </c>
      <c r="C1168" s="4" t="s">
        <v>13</v>
      </c>
      <c r="D1168" s="4" t="s">
        <v>38501</v>
      </c>
      <c r="E1168" s="4" t="s">
        <v>11570</v>
      </c>
      <c r="F1168" s="4" t="s">
        <v>21235</v>
      </c>
      <c r="G1168" s="4" t="s">
        <v>35530</v>
      </c>
      <c r="H1168" s="4" t="s">
        <v>9453</v>
      </c>
      <c r="I1168" s="4" t="n">
        <v>32.33404</v>
      </c>
      <c r="J1168" s="4" t="n">
        <v>-90.15981</v>
      </c>
      <c r="K1168" s="4" t="s">
        <v>38502</v>
      </c>
      <c r="L1168" s="4" t="s">
        <v>38503</v>
      </c>
      <c r="M1168" s="4" t="s">
        <v>30579</v>
      </c>
      <c r="N1168" s="4" t="s">
        <v>30579</v>
      </c>
      <c r="O1168" s="4" t="s">
        <v>30579</v>
      </c>
      <c r="P1168" s="4" t="s">
        <v>30579</v>
      </c>
      <c r="Q1168" s="4" t="s">
        <v>30579</v>
      </c>
      <c r="R1168" s="4" t="s">
        <v>88</v>
      </c>
      <c r="S1168" s="4" t="s">
        <v>88</v>
      </c>
      <c r="T1168" s="4" t="s">
        <v>30570</v>
      </c>
      <c r="U1168" s="4" t="s">
        <v>31070</v>
      </c>
      <c r="V1168" s="7" t="s">
        <v>38504</v>
      </c>
    </row>
    <row r="1169" customFormat="false" ht="15" hidden="false" customHeight="false" outlineLevel="0" collapsed="false">
      <c r="A1169" s="4" t="s">
        <v>38505</v>
      </c>
      <c r="B1169" s="4" t="s">
        <v>38506</v>
      </c>
      <c r="C1169" s="4" t="s">
        <v>13</v>
      </c>
      <c r="D1169" s="4" t="s">
        <v>38507</v>
      </c>
      <c r="E1169" s="4" t="s">
        <v>20191</v>
      </c>
      <c r="F1169" s="4" t="s">
        <v>21235</v>
      </c>
      <c r="G1169" s="4" t="s">
        <v>38508</v>
      </c>
      <c r="H1169" s="4" t="s">
        <v>9453</v>
      </c>
      <c r="I1169" s="4" t="n">
        <v>31.68943</v>
      </c>
      <c r="J1169" s="4" t="n">
        <v>-89.13939</v>
      </c>
      <c r="K1169" s="4" t="s">
        <v>38509</v>
      </c>
      <c r="L1169" s="4" t="s">
        <v>38510</v>
      </c>
      <c r="M1169" s="4" t="s">
        <v>30693</v>
      </c>
      <c r="N1169" s="4" t="s">
        <v>30693</v>
      </c>
      <c r="O1169" s="4" t="s">
        <v>30693</v>
      </c>
      <c r="P1169" s="4" t="s">
        <v>30693</v>
      </c>
      <c r="Q1169" s="4" t="s">
        <v>30639</v>
      </c>
      <c r="R1169" s="4" t="s">
        <v>88</v>
      </c>
      <c r="S1169" s="4" t="s">
        <v>88</v>
      </c>
      <c r="T1169" s="4" t="s">
        <v>30570</v>
      </c>
      <c r="U1169" s="4" t="s">
        <v>32185</v>
      </c>
      <c r="V1169" s="7" t="s">
        <v>38511</v>
      </c>
    </row>
    <row r="1170" customFormat="false" ht="15" hidden="false" customHeight="false" outlineLevel="0" collapsed="false">
      <c r="A1170" s="4" t="s">
        <v>38512</v>
      </c>
      <c r="B1170" s="4" t="s">
        <v>38513</v>
      </c>
      <c r="C1170" s="4" t="s">
        <v>30584</v>
      </c>
      <c r="D1170" s="4" t="s">
        <v>38514</v>
      </c>
      <c r="E1170" s="4" t="s">
        <v>20191</v>
      </c>
      <c r="F1170" s="4" t="s">
        <v>21235</v>
      </c>
      <c r="G1170" s="4" t="s">
        <v>38508</v>
      </c>
      <c r="H1170" s="4" t="s">
        <v>9453</v>
      </c>
      <c r="I1170" s="4" t="n">
        <v>31.6935</v>
      </c>
      <c r="J1170" s="4" t="n">
        <v>-89.14658</v>
      </c>
      <c r="K1170" s="4" t="s">
        <v>38515</v>
      </c>
      <c r="L1170" s="4" t="s">
        <v>38516</v>
      </c>
      <c r="M1170" s="4" t="s">
        <v>30693</v>
      </c>
      <c r="N1170" s="4" t="s">
        <v>30693</v>
      </c>
      <c r="O1170" s="4" t="s">
        <v>30693</v>
      </c>
      <c r="P1170" s="4" t="s">
        <v>30693</v>
      </c>
      <c r="Q1170" s="4" t="s">
        <v>30693</v>
      </c>
      <c r="R1170" s="4" t="s">
        <v>88</v>
      </c>
      <c r="S1170" s="4" t="s">
        <v>88</v>
      </c>
      <c r="T1170" s="4" t="s">
        <v>30570</v>
      </c>
      <c r="U1170" s="4" t="s">
        <v>30597</v>
      </c>
      <c r="V1170" s="7" t="s">
        <v>38517</v>
      </c>
    </row>
    <row r="1171" customFormat="false" ht="15" hidden="false" customHeight="false" outlineLevel="0" collapsed="false">
      <c r="A1171" s="4" t="s">
        <v>38518</v>
      </c>
      <c r="B1171" s="4" t="s">
        <v>38519</v>
      </c>
      <c r="C1171" s="4" t="s">
        <v>13</v>
      </c>
      <c r="D1171" s="4" t="s">
        <v>38520</v>
      </c>
      <c r="E1171" s="4" t="s">
        <v>14404</v>
      </c>
      <c r="F1171" s="4" t="s">
        <v>21235</v>
      </c>
      <c r="G1171" s="4" t="s">
        <v>38521</v>
      </c>
      <c r="H1171" s="4" t="s">
        <v>9453</v>
      </c>
      <c r="I1171" s="4" t="n">
        <v>32.46673</v>
      </c>
      <c r="J1171" s="4" t="n">
        <v>-90.14336</v>
      </c>
      <c r="K1171" s="4" t="s">
        <v>38522</v>
      </c>
      <c r="L1171" s="4"/>
      <c r="M1171" s="4" t="s">
        <v>31508</v>
      </c>
      <c r="N1171" s="4" t="s">
        <v>31508</v>
      </c>
      <c r="O1171" s="4" t="s">
        <v>31508</v>
      </c>
      <c r="P1171" s="4" t="s">
        <v>31508</v>
      </c>
      <c r="Q1171" s="4" t="s">
        <v>31508</v>
      </c>
      <c r="R1171" s="4" t="s">
        <v>88</v>
      </c>
      <c r="S1171" s="4" t="s">
        <v>88</v>
      </c>
      <c r="T1171" s="4" t="s">
        <v>30570</v>
      </c>
      <c r="U1171" s="4" t="s">
        <v>31070</v>
      </c>
      <c r="V1171" s="7" t="s">
        <v>38523</v>
      </c>
    </row>
    <row r="1172" customFormat="false" ht="15" hidden="false" customHeight="false" outlineLevel="0" collapsed="false">
      <c r="A1172" s="4" t="s">
        <v>38524</v>
      </c>
      <c r="B1172" s="4" t="s">
        <v>38525</v>
      </c>
      <c r="C1172" s="4" t="s">
        <v>13</v>
      </c>
      <c r="D1172" s="4" t="s">
        <v>38526</v>
      </c>
      <c r="E1172" s="4" t="s">
        <v>38527</v>
      </c>
      <c r="F1172" s="4" t="s">
        <v>21235</v>
      </c>
      <c r="G1172" s="4" t="s">
        <v>38528</v>
      </c>
      <c r="H1172" s="4" t="s">
        <v>9453</v>
      </c>
      <c r="I1172" s="4" t="n">
        <v>34.23603</v>
      </c>
      <c r="J1172" s="4" t="n">
        <v>-88.71219</v>
      </c>
      <c r="K1172" s="4" t="s">
        <v>38529</v>
      </c>
      <c r="L1172" s="4" t="s">
        <v>38530</v>
      </c>
      <c r="M1172" s="4" t="s">
        <v>31481</v>
      </c>
      <c r="N1172" s="4" t="s">
        <v>31481</v>
      </c>
      <c r="O1172" s="4" t="s">
        <v>31481</v>
      </c>
      <c r="P1172" s="4" t="s">
        <v>31481</v>
      </c>
      <c r="Q1172" s="4" t="s">
        <v>31481</v>
      </c>
      <c r="R1172" s="4" t="s">
        <v>88</v>
      </c>
      <c r="S1172" s="4" t="s">
        <v>88</v>
      </c>
      <c r="T1172" s="4" t="s">
        <v>30570</v>
      </c>
      <c r="U1172" s="4" t="s">
        <v>30597</v>
      </c>
      <c r="V1172" s="7" t="s">
        <v>38531</v>
      </c>
    </row>
    <row r="1173" customFormat="false" ht="15" hidden="false" customHeight="false" outlineLevel="0" collapsed="false">
      <c r="A1173" s="4" t="s">
        <v>38532</v>
      </c>
      <c r="B1173" s="4" t="s">
        <v>38533</v>
      </c>
      <c r="C1173" s="4" t="s">
        <v>13</v>
      </c>
      <c r="D1173" s="4" t="s">
        <v>38534</v>
      </c>
      <c r="E1173" s="4" t="s">
        <v>38535</v>
      </c>
      <c r="F1173" s="4" t="s">
        <v>21235</v>
      </c>
      <c r="G1173" s="4" t="s">
        <v>38536</v>
      </c>
      <c r="H1173" s="4" t="s">
        <v>9453</v>
      </c>
      <c r="I1173" s="4" t="n">
        <v>33.582</v>
      </c>
      <c r="J1173" s="4" t="n">
        <v>-88.65105</v>
      </c>
      <c r="K1173" s="4" t="s">
        <v>38537</v>
      </c>
      <c r="L1173" s="4" t="s">
        <v>38538</v>
      </c>
      <c r="M1173" s="4" t="s">
        <v>30579</v>
      </c>
      <c r="N1173" s="4" t="s">
        <v>30579</v>
      </c>
      <c r="O1173" s="4" t="s">
        <v>30579</v>
      </c>
      <c r="P1173" s="4" t="s">
        <v>30579</v>
      </c>
      <c r="Q1173" s="4" t="s">
        <v>30579</v>
      </c>
      <c r="R1173" s="4" t="s">
        <v>88</v>
      </c>
      <c r="S1173" s="4" t="s">
        <v>88</v>
      </c>
      <c r="T1173" s="4" t="s">
        <v>30570</v>
      </c>
      <c r="U1173" s="4" t="s">
        <v>30580</v>
      </c>
      <c r="V1173" s="7" t="s">
        <v>38539</v>
      </c>
    </row>
    <row r="1174" customFormat="false" ht="15" hidden="false" customHeight="false" outlineLevel="0" collapsed="false">
      <c r="A1174" s="4" t="s">
        <v>38540</v>
      </c>
      <c r="B1174" s="4" t="s">
        <v>38541</v>
      </c>
      <c r="C1174" s="4" t="s">
        <v>13</v>
      </c>
      <c r="D1174" s="4" t="s">
        <v>38542</v>
      </c>
      <c r="E1174" s="4" t="s">
        <v>38543</v>
      </c>
      <c r="F1174" s="4" t="s">
        <v>21257</v>
      </c>
      <c r="G1174" s="4" t="s">
        <v>38544</v>
      </c>
      <c r="H1174" s="4" t="s">
        <v>9453</v>
      </c>
      <c r="I1174" s="4" t="n">
        <v>45.79291</v>
      </c>
      <c r="J1174" s="4" t="n">
        <v>-108.51822</v>
      </c>
      <c r="K1174" s="4" t="s">
        <v>38545</v>
      </c>
      <c r="L1174" s="4" t="s">
        <v>38546</v>
      </c>
      <c r="M1174" s="4" t="s">
        <v>31410</v>
      </c>
      <c r="N1174" s="4" t="s">
        <v>31410</v>
      </c>
      <c r="O1174" s="4" t="s">
        <v>31410</v>
      </c>
      <c r="P1174" s="4" t="s">
        <v>31410</v>
      </c>
      <c r="Q1174" s="4" t="s">
        <v>31410</v>
      </c>
      <c r="R1174" s="4" t="s">
        <v>88</v>
      </c>
      <c r="S1174" s="4" t="s">
        <v>88</v>
      </c>
      <c r="T1174" s="4" t="s">
        <v>30890</v>
      </c>
      <c r="U1174" s="4" t="s">
        <v>30686</v>
      </c>
      <c r="V1174" s="7" t="s">
        <v>38547</v>
      </c>
    </row>
    <row r="1175" customFormat="false" ht="15" hidden="false" customHeight="false" outlineLevel="0" collapsed="false">
      <c r="A1175" s="4" t="s">
        <v>38548</v>
      </c>
      <c r="B1175" s="4" t="s">
        <v>38549</v>
      </c>
      <c r="C1175" s="4" t="s">
        <v>13</v>
      </c>
      <c r="D1175" s="4" t="s">
        <v>38550</v>
      </c>
      <c r="E1175" s="4" t="s">
        <v>38551</v>
      </c>
      <c r="F1175" s="4" t="s">
        <v>21257</v>
      </c>
      <c r="G1175" s="4" t="s">
        <v>38552</v>
      </c>
      <c r="H1175" s="4" t="s">
        <v>9453</v>
      </c>
      <c r="I1175" s="4" t="n">
        <v>46.88369</v>
      </c>
      <c r="J1175" s="4" t="n">
        <v>-114.0307</v>
      </c>
      <c r="K1175" s="4" t="s">
        <v>38553</v>
      </c>
      <c r="L1175" s="4" t="s">
        <v>38554</v>
      </c>
      <c r="M1175" s="4" t="s">
        <v>31508</v>
      </c>
      <c r="N1175" s="4" t="s">
        <v>31508</v>
      </c>
      <c r="O1175" s="4" t="s">
        <v>31508</v>
      </c>
      <c r="P1175" s="4" t="s">
        <v>31508</v>
      </c>
      <c r="Q1175" s="4" t="s">
        <v>31508</v>
      </c>
      <c r="R1175" s="4" t="s">
        <v>88</v>
      </c>
      <c r="S1175" s="4" t="s">
        <v>88</v>
      </c>
      <c r="T1175" s="4" t="s">
        <v>30570</v>
      </c>
      <c r="U1175" s="4" t="s">
        <v>30571</v>
      </c>
      <c r="V1175" s="7" t="s">
        <v>38555</v>
      </c>
    </row>
    <row r="1176" customFormat="false" ht="15" hidden="false" customHeight="false" outlineLevel="0" collapsed="false">
      <c r="A1176" s="4" t="s">
        <v>38556</v>
      </c>
      <c r="B1176" s="4" t="s">
        <v>38557</v>
      </c>
      <c r="C1176" s="4" t="s">
        <v>30584</v>
      </c>
      <c r="D1176" s="4" t="s">
        <v>38558</v>
      </c>
      <c r="E1176" s="4" t="s">
        <v>38559</v>
      </c>
      <c r="F1176" s="4" t="s">
        <v>21276</v>
      </c>
      <c r="G1176" s="4" t="s">
        <v>38560</v>
      </c>
      <c r="H1176" s="4" t="s">
        <v>9453</v>
      </c>
      <c r="I1176" s="4" t="n">
        <v>35.73497</v>
      </c>
      <c r="J1176" s="4" t="n">
        <v>-78.86232</v>
      </c>
      <c r="K1176" s="4" t="s">
        <v>38561</v>
      </c>
      <c r="L1176" s="4" t="s">
        <v>38562</v>
      </c>
      <c r="M1176" s="4" t="s">
        <v>30568</v>
      </c>
      <c r="N1176" s="4" t="s">
        <v>30568</v>
      </c>
      <c r="O1176" s="4" t="s">
        <v>30568</v>
      </c>
      <c r="P1176" s="4" t="s">
        <v>30568</v>
      </c>
      <c r="Q1176" s="4" t="s">
        <v>30568</v>
      </c>
      <c r="R1176" s="4" t="s">
        <v>88</v>
      </c>
      <c r="S1176" s="4" t="s">
        <v>88</v>
      </c>
      <c r="T1176" s="4" t="s">
        <v>30570</v>
      </c>
      <c r="U1176" s="4" t="s">
        <v>30686</v>
      </c>
      <c r="V1176" s="7" t="s">
        <v>38563</v>
      </c>
    </row>
    <row r="1177" customFormat="false" ht="15" hidden="false" customHeight="false" outlineLevel="0" collapsed="false">
      <c r="A1177" s="4" t="s">
        <v>38564</v>
      </c>
      <c r="B1177" s="4" t="s">
        <v>38565</v>
      </c>
      <c r="C1177" s="4" t="s">
        <v>30584</v>
      </c>
      <c r="D1177" s="4" t="s">
        <v>38566</v>
      </c>
      <c r="E1177" s="4" t="s">
        <v>38567</v>
      </c>
      <c r="F1177" s="4" t="s">
        <v>21276</v>
      </c>
      <c r="G1177" s="4" t="s">
        <v>38568</v>
      </c>
      <c r="H1177" s="4" t="s">
        <v>9453</v>
      </c>
      <c r="I1177" s="4" t="n">
        <v>35.70886</v>
      </c>
      <c r="J1177" s="4" t="n">
        <v>-79.81352</v>
      </c>
      <c r="K1177" s="4" t="s">
        <v>38569</v>
      </c>
      <c r="L1177" s="4" t="s">
        <v>38570</v>
      </c>
      <c r="M1177" s="4" t="s">
        <v>30717</v>
      </c>
      <c r="N1177" s="4" t="s">
        <v>30717</v>
      </c>
      <c r="O1177" s="4" t="s">
        <v>30717</v>
      </c>
      <c r="P1177" s="4" t="s">
        <v>30717</v>
      </c>
      <c r="Q1177" s="4" t="s">
        <v>30717</v>
      </c>
      <c r="R1177" s="4" t="s">
        <v>88</v>
      </c>
      <c r="S1177" s="4" t="s">
        <v>88</v>
      </c>
      <c r="T1177" s="4" t="s">
        <v>30570</v>
      </c>
      <c r="U1177" s="4" t="s">
        <v>30597</v>
      </c>
      <c r="V1177" s="7" t="s">
        <v>38571</v>
      </c>
    </row>
    <row r="1178" customFormat="false" ht="15" hidden="false" customHeight="false" outlineLevel="0" collapsed="false">
      <c r="A1178" s="4" t="s">
        <v>38572</v>
      </c>
      <c r="B1178" s="4" t="s">
        <v>38573</v>
      </c>
      <c r="C1178" s="4" t="s">
        <v>13</v>
      </c>
      <c r="D1178" s="4" t="s">
        <v>38574</v>
      </c>
      <c r="E1178" s="4" t="s">
        <v>21275</v>
      </c>
      <c r="F1178" s="4" t="s">
        <v>21276</v>
      </c>
      <c r="G1178" s="4" t="s">
        <v>21277</v>
      </c>
      <c r="H1178" s="4" t="s">
        <v>9453</v>
      </c>
      <c r="I1178" s="4" t="n">
        <v>35.5839</v>
      </c>
      <c r="J1178" s="4" t="n">
        <v>-82.55555</v>
      </c>
      <c r="K1178" s="4" t="s">
        <v>38575</v>
      </c>
      <c r="L1178" s="4" t="s">
        <v>38576</v>
      </c>
      <c r="M1178" s="4" t="s">
        <v>38577</v>
      </c>
      <c r="N1178" s="4" t="s">
        <v>38577</v>
      </c>
      <c r="O1178" s="4" t="s">
        <v>38577</v>
      </c>
      <c r="P1178" s="4" t="s">
        <v>38577</v>
      </c>
      <c r="Q1178" s="4" t="s">
        <v>38577</v>
      </c>
      <c r="R1178" s="4" t="s">
        <v>88</v>
      </c>
      <c r="S1178" s="4" t="s">
        <v>88</v>
      </c>
      <c r="T1178" s="4" t="s">
        <v>30570</v>
      </c>
      <c r="U1178" s="4" t="s">
        <v>30614</v>
      </c>
      <c r="V1178" s="7" t="s">
        <v>38578</v>
      </c>
    </row>
    <row r="1179" customFormat="false" ht="15" hidden="false" customHeight="false" outlineLevel="0" collapsed="false">
      <c r="A1179" s="4" t="s">
        <v>38579</v>
      </c>
      <c r="B1179" s="4" t="s">
        <v>38580</v>
      </c>
      <c r="C1179" s="4" t="s">
        <v>13</v>
      </c>
      <c r="D1179" s="4" t="s">
        <v>38581</v>
      </c>
      <c r="E1179" s="4" t="s">
        <v>38582</v>
      </c>
      <c r="F1179" s="4" t="s">
        <v>21276</v>
      </c>
      <c r="G1179" s="4" t="s">
        <v>38583</v>
      </c>
      <c r="H1179" s="4" t="s">
        <v>9453</v>
      </c>
      <c r="I1179" s="4" t="n">
        <v>35.41948</v>
      </c>
      <c r="J1179" s="4" t="n">
        <v>-78.53577</v>
      </c>
      <c r="K1179" s="4" t="s">
        <v>38584</v>
      </c>
      <c r="L1179" s="4" t="s">
        <v>38585</v>
      </c>
      <c r="M1179" s="4" t="s">
        <v>30748</v>
      </c>
      <c r="N1179" s="4" t="s">
        <v>30748</v>
      </c>
      <c r="O1179" s="4" t="s">
        <v>30748</v>
      </c>
      <c r="P1179" s="4" t="s">
        <v>30748</v>
      </c>
      <c r="Q1179" s="4" t="s">
        <v>30748</v>
      </c>
      <c r="R1179" s="4" t="s">
        <v>88</v>
      </c>
      <c r="S1179" s="4" t="s">
        <v>88</v>
      </c>
      <c r="T1179" s="4" t="s">
        <v>30570</v>
      </c>
      <c r="U1179" s="4" t="s">
        <v>30686</v>
      </c>
      <c r="V1179" s="7" t="s">
        <v>38586</v>
      </c>
    </row>
    <row r="1180" customFormat="false" ht="15" hidden="false" customHeight="false" outlineLevel="0" collapsed="false">
      <c r="A1180" s="4" t="s">
        <v>38587</v>
      </c>
      <c r="B1180" s="4" t="s">
        <v>38588</v>
      </c>
      <c r="C1180" s="4" t="s">
        <v>30584</v>
      </c>
      <c r="D1180" s="4" t="s">
        <v>38589</v>
      </c>
      <c r="E1180" s="4" t="s">
        <v>21286</v>
      </c>
      <c r="F1180" s="4" t="s">
        <v>21276</v>
      </c>
      <c r="G1180" s="4" t="s">
        <v>21287</v>
      </c>
      <c r="H1180" s="4" t="s">
        <v>9453</v>
      </c>
      <c r="I1180" s="4" t="n">
        <v>36.19604</v>
      </c>
      <c r="J1180" s="4" t="n">
        <v>-81.65368</v>
      </c>
      <c r="K1180" s="4" t="s">
        <v>38590</v>
      </c>
      <c r="L1180" s="4" t="s">
        <v>38591</v>
      </c>
      <c r="M1180" s="4" t="s">
        <v>30833</v>
      </c>
      <c r="N1180" s="4" t="s">
        <v>30833</v>
      </c>
      <c r="O1180" s="4" t="s">
        <v>30833</v>
      </c>
      <c r="P1180" s="4" t="s">
        <v>30833</v>
      </c>
      <c r="Q1180" s="4" t="s">
        <v>30833</v>
      </c>
      <c r="R1180" s="4" t="s">
        <v>88</v>
      </c>
      <c r="S1180" s="4" t="s">
        <v>88</v>
      </c>
      <c r="T1180" s="4" t="s">
        <v>30570</v>
      </c>
      <c r="U1180" s="4" t="s">
        <v>30580</v>
      </c>
      <c r="V1180" s="7" t="s">
        <v>38592</v>
      </c>
    </row>
    <row r="1181" customFormat="false" ht="15" hidden="false" customHeight="false" outlineLevel="0" collapsed="false">
      <c r="A1181" s="4" t="s">
        <v>38593</v>
      </c>
      <c r="B1181" s="4" t="s">
        <v>38594</v>
      </c>
      <c r="C1181" s="4" t="s">
        <v>13</v>
      </c>
      <c r="D1181" s="4" t="s">
        <v>38595</v>
      </c>
      <c r="E1181" s="4" t="s">
        <v>38596</v>
      </c>
      <c r="F1181" s="4" t="s">
        <v>21276</v>
      </c>
      <c r="G1181" s="4" t="s">
        <v>38597</v>
      </c>
      <c r="H1181" s="4" t="s">
        <v>9453</v>
      </c>
      <c r="I1181" s="4" t="n">
        <v>36.08358</v>
      </c>
      <c r="J1181" s="4" t="n">
        <v>-79.51697</v>
      </c>
      <c r="K1181" s="4" t="s">
        <v>38598</v>
      </c>
      <c r="L1181" s="4" t="s">
        <v>38599</v>
      </c>
      <c r="M1181" s="4" t="s">
        <v>30833</v>
      </c>
      <c r="N1181" s="4" t="s">
        <v>30833</v>
      </c>
      <c r="O1181" s="4" t="s">
        <v>30833</v>
      </c>
      <c r="P1181" s="4" t="s">
        <v>30833</v>
      </c>
      <c r="Q1181" s="4" t="s">
        <v>30833</v>
      </c>
      <c r="R1181" s="4" t="s">
        <v>30606</v>
      </c>
      <c r="S1181" s="4" t="s">
        <v>88</v>
      </c>
      <c r="T1181" s="4" t="s">
        <v>30570</v>
      </c>
      <c r="U1181" s="4" t="s">
        <v>30686</v>
      </c>
      <c r="V1181" s="7" t="s">
        <v>38600</v>
      </c>
    </row>
    <row r="1182" customFormat="false" ht="15" hidden="false" customHeight="false" outlineLevel="0" collapsed="false">
      <c r="A1182" s="4" t="s">
        <v>38601</v>
      </c>
      <c r="B1182" s="4" t="s">
        <v>38602</v>
      </c>
      <c r="C1182" s="4" t="s">
        <v>13</v>
      </c>
      <c r="D1182" s="4" t="s">
        <v>38603</v>
      </c>
      <c r="E1182" s="4" t="s">
        <v>38596</v>
      </c>
      <c r="F1182" s="4" t="s">
        <v>21276</v>
      </c>
      <c r="G1182" s="4" t="s">
        <v>38597</v>
      </c>
      <c r="H1182" s="4" t="s">
        <v>9453</v>
      </c>
      <c r="I1182" s="4" t="n">
        <v>36.07953</v>
      </c>
      <c r="J1182" s="4" t="n">
        <v>-79.49382</v>
      </c>
      <c r="K1182" s="4"/>
      <c r="L1182" s="4"/>
      <c r="M1182" s="4" t="s">
        <v>38604</v>
      </c>
      <c r="N1182" s="4" t="s">
        <v>38604</v>
      </c>
      <c r="O1182" s="4" t="s">
        <v>38604</v>
      </c>
      <c r="P1182" s="4" t="s">
        <v>38605</v>
      </c>
      <c r="Q1182" s="4" t="s">
        <v>38604</v>
      </c>
      <c r="R1182" s="4" t="s">
        <v>38604</v>
      </c>
      <c r="S1182" s="4" t="s">
        <v>38604</v>
      </c>
      <c r="T1182" s="4"/>
      <c r="U1182" s="4" t="s">
        <v>34211</v>
      </c>
      <c r="V1182" s="7" t="s">
        <v>38606</v>
      </c>
    </row>
    <row r="1183" customFormat="false" ht="15" hidden="false" customHeight="false" outlineLevel="0" collapsed="false">
      <c r="A1183" s="4" t="s">
        <v>38607</v>
      </c>
      <c r="B1183" s="4" t="s">
        <v>38608</v>
      </c>
      <c r="C1183" s="4" t="s">
        <v>30584</v>
      </c>
      <c r="D1183" s="4" t="s">
        <v>38609</v>
      </c>
      <c r="E1183" s="4" t="s">
        <v>38596</v>
      </c>
      <c r="F1183" s="4" t="s">
        <v>21276</v>
      </c>
      <c r="G1183" s="4" t="s">
        <v>38597</v>
      </c>
      <c r="H1183" s="4" t="s">
        <v>9453</v>
      </c>
      <c r="I1183" s="4" t="n">
        <v>36.08099</v>
      </c>
      <c r="J1183" s="4" t="n">
        <v>-79.4805</v>
      </c>
      <c r="K1183" s="4" t="s">
        <v>38610</v>
      </c>
      <c r="L1183" s="4" t="s">
        <v>38611</v>
      </c>
      <c r="M1183" s="4" t="s">
        <v>30717</v>
      </c>
      <c r="N1183" s="4" t="s">
        <v>30717</v>
      </c>
      <c r="O1183" s="4" t="s">
        <v>30717</v>
      </c>
      <c r="P1183" s="4" t="s">
        <v>30717</v>
      </c>
      <c r="Q1183" s="4" t="s">
        <v>30717</v>
      </c>
      <c r="R1183" s="4" t="s">
        <v>88</v>
      </c>
      <c r="S1183" s="4" t="s">
        <v>88</v>
      </c>
      <c r="T1183" s="4" t="s">
        <v>30570</v>
      </c>
      <c r="U1183" s="4" t="s">
        <v>30597</v>
      </c>
      <c r="V1183" s="7" t="s">
        <v>38612</v>
      </c>
    </row>
    <row r="1184" customFormat="false" ht="15" hidden="false" customHeight="false" outlineLevel="0" collapsed="false">
      <c r="A1184" s="4" t="s">
        <v>38613</v>
      </c>
      <c r="B1184" s="4" t="s">
        <v>38614</v>
      </c>
      <c r="C1184" s="4" t="s">
        <v>30584</v>
      </c>
      <c r="D1184" s="4" t="s">
        <v>38615</v>
      </c>
      <c r="E1184" s="4" t="s">
        <v>21296</v>
      </c>
      <c r="F1184" s="4" t="s">
        <v>21276</v>
      </c>
      <c r="G1184" s="4" t="s">
        <v>38616</v>
      </c>
      <c r="H1184" s="4" t="s">
        <v>9453</v>
      </c>
      <c r="I1184" s="4" t="n">
        <v>35.73745</v>
      </c>
      <c r="J1184" s="4" t="n">
        <v>-78.77862</v>
      </c>
      <c r="K1184" s="4" t="s">
        <v>38617</v>
      </c>
      <c r="L1184" s="4" t="s">
        <v>38618</v>
      </c>
      <c r="M1184" s="4" t="s">
        <v>30568</v>
      </c>
      <c r="N1184" s="4" t="s">
        <v>30568</v>
      </c>
      <c r="O1184" s="4" t="s">
        <v>30568</v>
      </c>
      <c r="P1184" s="4" t="s">
        <v>30568</v>
      </c>
      <c r="Q1184" s="4" t="s">
        <v>30568</v>
      </c>
      <c r="R1184" s="4" t="s">
        <v>30606</v>
      </c>
      <c r="S1184" s="4" t="s">
        <v>88</v>
      </c>
      <c r="T1184" s="4" t="s">
        <v>30570</v>
      </c>
      <c r="U1184" s="4" t="s">
        <v>30597</v>
      </c>
      <c r="V1184" s="7" t="s">
        <v>38619</v>
      </c>
    </row>
    <row r="1185" customFormat="false" ht="15" hidden="false" customHeight="false" outlineLevel="0" collapsed="false">
      <c r="A1185" s="4" t="s">
        <v>38620</v>
      </c>
      <c r="B1185" s="4" t="s">
        <v>38621</v>
      </c>
      <c r="C1185" s="4" t="s">
        <v>13</v>
      </c>
      <c r="D1185" s="4" t="s">
        <v>38622</v>
      </c>
      <c r="E1185" s="4" t="s">
        <v>21307</v>
      </c>
      <c r="F1185" s="4" t="s">
        <v>21276</v>
      </c>
      <c r="G1185" s="4" t="s">
        <v>38623</v>
      </c>
      <c r="H1185" s="4" t="s">
        <v>9453</v>
      </c>
      <c r="I1185" s="4" t="n">
        <v>35.09349</v>
      </c>
      <c r="J1185" s="4" t="n">
        <v>-80.86835</v>
      </c>
      <c r="K1185" s="4" t="s">
        <v>38624</v>
      </c>
      <c r="L1185" s="4" t="s">
        <v>38625</v>
      </c>
      <c r="M1185" s="4" t="s">
        <v>30717</v>
      </c>
      <c r="N1185" s="4" t="s">
        <v>30717</v>
      </c>
      <c r="O1185" s="4" t="s">
        <v>30717</v>
      </c>
      <c r="P1185" s="4" t="s">
        <v>30717</v>
      </c>
      <c r="Q1185" s="4" t="s">
        <v>30717</v>
      </c>
      <c r="R1185" s="4" t="s">
        <v>30606</v>
      </c>
      <c r="S1185" s="4" t="s">
        <v>88</v>
      </c>
      <c r="T1185" s="4" t="s">
        <v>30570</v>
      </c>
      <c r="U1185" s="4" t="s">
        <v>30614</v>
      </c>
      <c r="V1185" s="7" t="s">
        <v>38626</v>
      </c>
    </row>
    <row r="1186" customFormat="false" ht="15" hidden="false" customHeight="false" outlineLevel="0" collapsed="false">
      <c r="A1186" s="4" t="s">
        <v>38627</v>
      </c>
      <c r="B1186" s="4" t="s">
        <v>38628</v>
      </c>
      <c r="C1186" s="4" t="s">
        <v>13</v>
      </c>
      <c r="D1186" s="4" t="s">
        <v>38629</v>
      </c>
      <c r="E1186" s="4" t="s">
        <v>21307</v>
      </c>
      <c r="F1186" s="4" t="s">
        <v>21276</v>
      </c>
      <c r="G1186" s="4" t="s">
        <v>38630</v>
      </c>
      <c r="H1186" s="4" t="s">
        <v>9453</v>
      </c>
      <c r="I1186" s="4" t="n">
        <v>35.05722</v>
      </c>
      <c r="J1186" s="4" t="n">
        <v>-80.85466</v>
      </c>
      <c r="K1186" s="4" t="s">
        <v>38631</v>
      </c>
      <c r="L1186" s="4" t="s">
        <v>38632</v>
      </c>
      <c r="M1186" s="4" t="s">
        <v>30717</v>
      </c>
      <c r="N1186" s="4" t="s">
        <v>30717</v>
      </c>
      <c r="O1186" s="4" t="s">
        <v>30717</v>
      </c>
      <c r="P1186" s="4" t="s">
        <v>30717</v>
      </c>
      <c r="Q1186" s="4" t="s">
        <v>30717</v>
      </c>
      <c r="R1186" s="4" t="s">
        <v>30606</v>
      </c>
      <c r="S1186" s="4" t="s">
        <v>88</v>
      </c>
      <c r="T1186" s="4" t="s">
        <v>30570</v>
      </c>
      <c r="U1186" s="4" t="s">
        <v>30597</v>
      </c>
      <c r="V1186" s="7" t="s">
        <v>38633</v>
      </c>
    </row>
    <row r="1187" customFormat="false" ht="15" hidden="false" customHeight="false" outlineLevel="0" collapsed="false">
      <c r="A1187" s="4" t="s">
        <v>38634</v>
      </c>
      <c r="B1187" s="4" t="s">
        <v>38635</v>
      </c>
      <c r="C1187" s="4" t="s">
        <v>13</v>
      </c>
      <c r="D1187" s="4" t="s">
        <v>38636</v>
      </c>
      <c r="E1187" s="4" t="s">
        <v>21307</v>
      </c>
      <c r="F1187" s="4" t="s">
        <v>21276</v>
      </c>
      <c r="G1187" s="4" t="s">
        <v>38630</v>
      </c>
      <c r="H1187" s="4" t="s">
        <v>9453</v>
      </c>
      <c r="I1187" s="4" t="n">
        <v>35.03187</v>
      </c>
      <c r="J1187" s="4" t="n">
        <v>-80.80655</v>
      </c>
      <c r="K1187" s="4" t="s">
        <v>38637</v>
      </c>
      <c r="L1187" s="4" t="s">
        <v>38638</v>
      </c>
      <c r="M1187" s="4" t="s">
        <v>30717</v>
      </c>
      <c r="N1187" s="4" t="s">
        <v>30717</v>
      </c>
      <c r="O1187" s="4" t="s">
        <v>30717</v>
      </c>
      <c r="P1187" s="4" t="s">
        <v>30717</v>
      </c>
      <c r="Q1187" s="4" t="s">
        <v>30717</v>
      </c>
      <c r="R1187" s="4" t="s">
        <v>88</v>
      </c>
      <c r="S1187" s="4" t="s">
        <v>88</v>
      </c>
      <c r="T1187" s="4" t="s">
        <v>30570</v>
      </c>
      <c r="U1187" s="4" t="s">
        <v>34388</v>
      </c>
      <c r="V1187" s="7" t="s">
        <v>38639</v>
      </c>
    </row>
    <row r="1188" customFormat="false" ht="15" hidden="false" customHeight="false" outlineLevel="0" collapsed="false">
      <c r="A1188" s="4" t="s">
        <v>38640</v>
      </c>
      <c r="B1188" s="4" t="s">
        <v>38641</v>
      </c>
      <c r="C1188" s="4" t="s">
        <v>13</v>
      </c>
      <c r="D1188" s="4" t="s">
        <v>38642</v>
      </c>
      <c r="E1188" s="4" t="s">
        <v>21307</v>
      </c>
      <c r="F1188" s="4" t="s">
        <v>21276</v>
      </c>
      <c r="G1188" s="4" t="s">
        <v>38643</v>
      </c>
      <c r="H1188" s="4" t="s">
        <v>9453</v>
      </c>
      <c r="I1188" s="4" t="n">
        <v>35.21151</v>
      </c>
      <c r="J1188" s="4" t="n">
        <v>-80.82577</v>
      </c>
      <c r="K1188" s="4" t="s">
        <v>38644</v>
      </c>
      <c r="L1188" s="4" t="s">
        <v>38645</v>
      </c>
      <c r="M1188" s="4" t="s">
        <v>30717</v>
      </c>
      <c r="N1188" s="4" t="s">
        <v>30717</v>
      </c>
      <c r="O1188" s="4" t="s">
        <v>30717</v>
      </c>
      <c r="P1188" s="4" t="s">
        <v>30717</v>
      </c>
      <c r="Q1188" s="4" t="s">
        <v>30717</v>
      </c>
      <c r="R1188" s="4" t="s">
        <v>88</v>
      </c>
      <c r="S1188" s="4" t="s">
        <v>88</v>
      </c>
      <c r="T1188" s="4" t="s">
        <v>30570</v>
      </c>
      <c r="U1188" s="4" t="s">
        <v>30571</v>
      </c>
      <c r="V1188" s="7" t="s">
        <v>38646</v>
      </c>
    </row>
    <row r="1189" customFormat="false" ht="15" hidden="false" customHeight="false" outlineLevel="0" collapsed="false">
      <c r="A1189" s="4" t="s">
        <v>38647</v>
      </c>
      <c r="B1189" s="4" t="s">
        <v>38648</v>
      </c>
      <c r="C1189" s="4" t="s">
        <v>13</v>
      </c>
      <c r="D1189" s="4" t="s">
        <v>38649</v>
      </c>
      <c r="E1189" s="4" t="s">
        <v>21307</v>
      </c>
      <c r="F1189" s="4" t="s">
        <v>21276</v>
      </c>
      <c r="G1189" s="4" t="s">
        <v>38650</v>
      </c>
      <c r="H1189" s="4" t="s">
        <v>9453</v>
      </c>
      <c r="I1189" s="4" t="n">
        <v>35.31964</v>
      </c>
      <c r="J1189" s="4" t="n">
        <v>-80.77568</v>
      </c>
      <c r="K1189" s="4" t="s">
        <v>38651</v>
      </c>
      <c r="L1189" s="4" t="s">
        <v>38652</v>
      </c>
      <c r="M1189" s="4" t="s">
        <v>30717</v>
      </c>
      <c r="N1189" s="4" t="s">
        <v>30717</v>
      </c>
      <c r="O1189" s="4" t="s">
        <v>30717</v>
      </c>
      <c r="P1189" s="4" t="s">
        <v>30717</v>
      </c>
      <c r="Q1189" s="4" t="s">
        <v>30717</v>
      </c>
      <c r="R1189" s="4" t="s">
        <v>30606</v>
      </c>
      <c r="S1189" s="4" t="s">
        <v>88</v>
      </c>
      <c r="T1189" s="4" t="s">
        <v>30570</v>
      </c>
      <c r="U1189" s="4" t="s">
        <v>30571</v>
      </c>
      <c r="V1189" s="7" t="s">
        <v>38653</v>
      </c>
    </row>
    <row r="1190" customFormat="false" ht="15" hidden="false" customHeight="false" outlineLevel="0" collapsed="false">
      <c r="A1190" s="4" t="s">
        <v>38654</v>
      </c>
      <c r="B1190" s="4" t="s">
        <v>38655</v>
      </c>
      <c r="C1190" s="4" t="s">
        <v>13</v>
      </c>
      <c r="D1190" s="4" t="s">
        <v>38656</v>
      </c>
      <c r="E1190" s="4" t="s">
        <v>21307</v>
      </c>
      <c r="F1190" s="4" t="s">
        <v>21276</v>
      </c>
      <c r="G1190" s="4" t="s">
        <v>21326</v>
      </c>
      <c r="H1190" s="4" t="s">
        <v>9453</v>
      </c>
      <c r="I1190" s="4" t="n">
        <v>35.18991</v>
      </c>
      <c r="J1190" s="4" t="n">
        <v>-80.80655</v>
      </c>
      <c r="K1190" s="4" t="s">
        <v>38657</v>
      </c>
      <c r="L1190" s="4" t="s">
        <v>38658</v>
      </c>
      <c r="M1190" s="4" t="s">
        <v>30717</v>
      </c>
      <c r="N1190" s="4" t="s">
        <v>30717</v>
      </c>
      <c r="O1190" s="4" t="s">
        <v>30717</v>
      </c>
      <c r="P1190" s="4" t="s">
        <v>30717</v>
      </c>
      <c r="Q1190" s="4" t="s">
        <v>30717</v>
      </c>
      <c r="R1190" s="4" t="s">
        <v>30606</v>
      </c>
      <c r="S1190" s="4" t="s">
        <v>88</v>
      </c>
      <c r="T1190" s="4" t="s">
        <v>30570</v>
      </c>
      <c r="U1190" s="4" t="s">
        <v>30580</v>
      </c>
      <c r="V1190" s="7" t="s">
        <v>38659</v>
      </c>
    </row>
    <row r="1191" customFormat="false" ht="15" hidden="false" customHeight="false" outlineLevel="0" collapsed="false">
      <c r="A1191" s="4" t="s">
        <v>38660</v>
      </c>
      <c r="B1191" s="4" t="s">
        <v>38661</v>
      </c>
      <c r="C1191" s="4" t="s">
        <v>13</v>
      </c>
      <c r="D1191" s="4" t="s">
        <v>38662</v>
      </c>
      <c r="E1191" s="4" t="s">
        <v>21307</v>
      </c>
      <c r="F1191" s="4" t="s">
        <v>21276</v>
      </c>
      <c r="G1191" s="4" t="s">
        <v>38663</v>
      </c>
      <c r="H1191" s="4" t="s">
        <v>9453</v>
      </c>
      <c r="I1191" s="4" t="n">
        <v>35.22316</v>
      </c>
      <c r="J1191" s="4" t="n">
        <v>-80.64761</v>
      </c>
      <c r="K1191" s="4" t="s">
        <v>38664</v>
      </c>
      <c r="L1191" s="4" t="s">
        <v>38665</v>
      </c>
      <c r="M1191" s="4" t="s">
        <v>30717</v>
      </c>
      <c r="N1191" s="4" t="s">
        <v>30717</v>
      </c>
      <c r="O1191" s="4" t="s">
        <v>30717</v>
      </c>
      <c r="P1191" s="4" t="s">
        <v>30717</v>
      </c>
      <c r="Q1191" s="4" t="s">
        <v>30717</v>
      </c>
      <c r="R1191" s="4" t="s">
        <v>30606</v>
      </c>
      <c r="S1191" s="4" t="s">
        <v>88</v>
      </c>
      <c r="T1191" s="4" t="s">
        <v>30570</v>
      </c>
      <c r="U1191" s="4" t="s">
        <v>30571</v>
      </c>
      <c r="V1191" s="7" t="s">
        <v>38666</v>
      </c>
    </row>
    <row r="1192" customFormat="false" ht="15" hidden="false" customHeight="false" outlineLevel="0" collapsed="false">
      <c r="A1192" s="4" t="s">
        <v>38667</v>
      </c>
      <c r="B1192" s="4" t="s">
        <v>38668</v>
      </c>
      <c r="C1192" s="4" t="s">
        <v>30584</v>
      </c>
      <c r="D1192" s="4" t="s">
        <v>38669</v>
      </c>
      <c r="E1192" s="4" t="s">
        <v>21307</v>
      </c>
      <c r="F1192" s="4" t="s">
        <v>21276</v>
      </c>
      <c r="G1192" s="4" t="s">
        <v>38650</v>
      </c>
      <c r="H1192" s="4" t="s">
        <v>9453</v>
      </c>
      <c r="I1192" s="4" t="n">
        <v>35.34155</v>
      </c>
      <c r="J1192" s="4" t="n">
        <v>-80.76748</v>
      </c>
      <c r="K1192" s="4" t="s">
        <v>38670</v>
      </c>
      <c r="L1192" s="4" t="s">
        <v>38671</v>
      </c>
      <c r="M1192" s="4" t="s">
        <v>32103</v>
      </c>
      <c r="N1192" s="4" t="s">
        <v>32103</v>
      </c>
      <c r="O1192" s="4" t="s">
        <v>32103</v>
      </c>
      <c r="P1192" s="4" t="s">
        <v>32103</v>
      </c>
      <c r="Q1192" s="4" t="s">
        <v>32103</v>
      </c>
      <c r="R1192" s="4" t="s">
        <v>88</v>
      </c>
      <c r="S1192" s="4" t="s">
        <v>88</v>
      </c>
      <c r="T1192" s="4" t="s">
        <v>30570</v>
      </c>
      <c r="U1192" s="4" t="s">
        <v>30773</v>
      </c>
      <c r="V1192" s="7" t="s">
        <v>38672</v>
      </c>
    </row>
    <row r="1193" customFormat="false" ht="15" hidden="false" customHeight="false" outlineLevel="0" collapsed="false">
      <c r="A1193" s="4" t="s">
        <v>38673</v>
      </c>
      <c r="B1193" s="4" t="s">
        <v>38674</v>
      </c>
      <c r="C1193" s="4" t="s">
        <v>13</v>
      </c>
      <c r="D1193" s="4" t="s">
        <v>38675</v>
      </c>
      <c r="E1193" s="4" t="s">
        <v>38676</v>
      </c>
      <c r="F1193" s="4" t="s">
        <v>21276</v>
      </c>
      <c r="G1193" s="4" t="s">
        <v>38677</v>
      </c>
      <c r="H1193" s="4" t="s">
        <v>9453</v>
      </c>
      <c r="I1193" s="4" t="n">
        <v>35.62755</v>
      </c>
      <c r="J1193" s="4" t="n">
        <v>-78.5051</v>
      </c>
      <c r="K1193" s="4" t="s">
        <v>38678</v>
      </c>
      <c r="L1193" s="4" t="s">
        <v>38679</v>
      </c>
      <c r="M1193" s="4" t="s">
        <v>30717</v>
      </c>
      <c r="N1193" s="4" t="s">
        <v>30717</v>
      </c>
      <c r="O1193" s="4" t="s">
        <v>30717</v>
      </c>
      <c r="P1193" s="4" t="s">
        <v>30717</v>
      </c>
      <c r="Q1193" s="4" t="s">
        <v>30717</v>
      </c>
      <c r="R1193" s="4" t="s">
        <v>30606</v>
      </c>
      <c r="S1193" s="4" t="s">
        <v>88</v>
      </c>
      <c r="T1193" s="4" t="s">
        <v>30570</v>
      </c>
      <c r="U1193" s="4" t="s">
        <v>30686</v>
      </c>
      <c r="V1193" s="7" t="s">
        <v>38680</v>
      </c>
    </row>
    <row r="1194" customFormat="false" ht="15" hidden="false" customHeight="false" outlineLevel="0" collapsed="false">
      <c r="A1194" s="4" t="s">
        <v>38681</v>
      </c>
      <c r="B1194" s="4" t="s">
        <v>38682</v>
      </c>
      <c r="C1194" s="4" t="s">
        <v>13</v>
      </c>
      <c r="D1194" s="4" t="s">
        <v>38683</v>
      </c>
      <c r="E1194" s="4" t="s">
        <v>38684</v>
      </c>
      <c r="F1194" s="4" t="s">
        <v>21276</v>
      </c>
      <c r="G1194" s="4" t="s">
        <v>38685</v>
      </c>
      <c r="H1194" s="4" t="s">
        <v>9453</v>
      </c>
      <c r="I1194" s="4" t="n">
        <v>36.07125</v>
      </c>
      <c r="J1194" s="4" t="n">
        <v>-80.43493</v>
      </c>
      <c r="K1194" s="4" t="s">
        <v>38686</v>
      </c>
      <c r="L1194" s="4" t="s">
        <v>38687</v>
      </c>
      <c r="M1194" s="4" t="s">
        <v>30717</v>
      </c>
      <c r="N1194" s="4" t="s">
        <v>30717</v>
      </c>
      <c r="O1194" s="4" t="s">
        <v>30717</v>
      </c>
      <c r="P1194" s="4" t="s">
        <v>30717</v>
      </c>
      <c r="Q1194" s="4" t="s">
        <v>30717</v>
      </c>
      <c r="R1194" s="4" t="s">
        <v>88</v>
      </c>
      <c r="S1194" s="4" t="s">
        <v>88</v>
      </c>
      <c r="T1194" s="4" t="s">
        <v>30570</v>
      </c>
      <c r="U1194" s="4" t="s">
        <v>30597</v>
      </c>
      <c r="V1194" s="7" t="s">
        <v>38688</v>
      </c>
    </row>
    <row r="1195" customFormat="false" ht="15" hidden="false" customHeight="false" outlineLevel="0" collapsed="false">
      <c r="A1195" s="4" t="s">
        <v>38689</v>
      </c>
      <c r="B1195" s="4" t="s">
        <v>38690</v>
      </c>
      <c r="C1195" s="4" t="s">
        <v>13</v>
      </c>
      <c r="D1195" s="4" t="s">
        <v>38691</v>
      </c>
      <c r="E1195" s="4" t="s">
        <v>10820</v>
      </c>
      <c r="F1195" s="4" t="s">
        <v>21276</v>
      </c>
      <c r="G1195" s="4" t="s">
        <v>38692</v>
      </c>
      <c r="H1195" s="4" t="s">
        <v>9453</v>
      </c>
      <c r="I1195" s="4" t="n">
        <v>35.4498</v>
      </c>
      <c r="J1195" s="4" t="n">
        <v>-80.59364</v>
      </c>
      <c r="K1195" s="4" t="s">
        <v>38693</v>
      </c>
      <c r="L1195" s="4" t="s">
        <v>38694</v>
      </c>
      <c r="M1195" s="4" t="s">
        <v>30717</v>
      </c>
      <c r="N1195" s="4" t="s">
        <v>30717</v>
      </c>
      <c r="O1195" s="4" t="s">
        <v>30717</v>
      </c>
      <c r="P1195" s="4" t="s">
        <v>30717</v>
      </c>
      <c r="Q1195" s="4" t="s">
        <v>30717</v>
      </c>
      <c r="R1195" s="4" t="s">
        <v>88</v>
      </c>
      <c r="S1195" s="4" t="s">
        <v>88</v>
      </c>
      <c r="T1195" s="4" t="s">
        <v>30570</v>
      </c>
      <c r="U1195" s="4" t="s">
        <v>30597</v>
      </c>
      <c r="V1195" s="7" t="s">
        <v>38695</v>
      </c>
    </row>
    <row r="1196" customFormat="false" ht="15" hidden="false" customHeight="false" outlineLevel="0" collapsed="false">
      <c r="A1196" s="4" t="s">
        <v>38696</v>
      </c>
      <c r="B1196" s="4" t="s">
        <v>38697</v>
      </c>
      <c r="C1196" s="4" t="s">
        <v>13</v>
      </c>
      <c r="D1196" s="4" t="s">
        <v>38698</v>
      </c>
      <c r="E1196" s="4" t="s">
        <v>38699</v>
      </c>
      <c r="F1196" s="4" t="s">
        <v>21276</v>
      </c>
      <c r="G1196" s="4" t="s">
        <v>38700</v>
      </c>
      <c r="H1196" s="4" t="s">
        <v>9453</v>
      </c>
      <c r="I1196" s="4" t="n">
        <v>35.74464</v>
      </c>
      <c r="J1196" s="4" t="n">
        <v>-81.52339</v>
      </c>
      <c r="K1196" s="4" t="s">
        <v>38701</v>
      </c>
      <c r="L1196" s="4" t="s">
        <v>38702</v>
      </c>
      <c r="M1196" s="4" t="s">
        <v>31508</v>
      </c>
      <c r="N1196" s="4" t="s">
        <v>31508</v>
      </c>
      <c r="O1196" s="4" t="s">
        <v>31508</v>
      </c>
      <c r="P1196" s="4" t="s">
        <v>31508</v>
      </c>
      <c r="Q1196" s="4" t="s">
        <v>31508</v>
      </c>
      <c r="R1196" s="4" t="s">
        <v>88</v>
      </c>
      <c r="S1196" s="4" t="s">
        <v>88</v>
      </c>
      <c r="T1196" s="4" t="s">
        <v>30570</v>
      </c>
      <c r="U1196" s="4" t="s">
        <v>30580</v>
      </c>
      <c r="V1196" s="7" t="s">
        <v>38703</v>
      </c>
    </row>
    <row r="1197" customFormat="false" ht="15" hidden="false" customHeight="false" outlineLevel="0" collapsed="false">
      <c r="A1197" s="4" t="s">
        <v>38704</v>
      </c>
      <c r="B1197" s="4" t="s">
        <v>38705</v>
      </c>
      <c r="C1197" s="4" t="s">
        <v>13</v>
      </c>
      <c r="D1197" s="4" t="s">
        <v>38706</v>
      </c>
      <c r="E1197" s="4" t="s">
        <v>38707</v>
      </c>
      <c r="F1197" s="4" t="s">
        <v>21276</v>
      </c>
      <c r="G1197" s="4" t="s">
        <v>38708</v>
      </c>
      <c r="H1197" s="4" t="s">
        <v>9453</v>
      </c>
      <c r="I1197" s="4" t="n">
        <v>35.92602</v>
      </c>
      <c r="J1197" s="4" t="n">
        <v>-78.84563</v>
      </c>
      <c r="K1197" s="4" t="s">
        <v>38709</v>
      </c>
      <c r="L1197" s="4" t="s">
        <v>38710</v>
      </c>
      <c r="M1197" s="4" t="s">
        <v>30717</v>
      </c>
      <c r="N1197" s="4" t="s">
        <v>30717</v>
      </c>
      <c r="O1197" s="4" t="s">
        <v>30717</v>
      </c>
      <c r="P1197" s="4" t="s">
        <v>30717</v>
      </c>
      <c r="Q1197" s="4" t="s">
        <v>30717</v>
      </c>
      <c r="R1197" s="4" t="s">
        <v>88</v>
      </c>
      <c r="S1197" s="4" t="s">
        <v>88</v>
      </c>
      <c r="T1197" s="4" t="s">
        <v>30570</v>
      </c>
      <c r="U1197" s="4" t="s">
        <v>30571</v>
      </c>
      <c r="V1197" s="7" t="s">
        <v>38711</v>
      </c>
    </row>
    <row r="1198" customFormat="false" ht="15" hidden="false" customHeight="false" outlineLevel="0" collapsed="false">
      <c r="A1198" s="4" t="s">
        <v>38712</v>
      </c>
      <c r="B1198" s="4" t="s">
        <v>38713</v>
      </c>
      <c r="C1198" s="4" t="s">
        <v>13</v>
      </c>
      <c r="D1198" s="4" t="s">
        <v>38714</v>
      </c>
      <c r="E1198" s="4" t="s">
        <v>38707</v>
      </c>
      <c r="F1198" s="4" t="s">
        <v>21276</v>
      </c>
      <c r="G1198" s="4" t="s">
        <v>38715</v>
      </c>
      <c r="H1198" s="4" t="s">
        <v>9453</v>
      </c>
      <c r="I1198" s="4" t="n">
        <v>36.04622</v>
      </c>
      <c r="J1198" s="4" t="n">
        <v>-78.89773</v>
      </c>
      <c r="K1198" s="4" t="s">
        <v>38716</v>
      </c>
      <c r="L1198" s="4" t="s">
        <v>38717</v>
      </c>
      <c r="M1198" s="4" t="s">
        <v>38577</v>
      </c>
      <c r="N1198" s="4" t="s">
        <v>38577</v>
      </c>
      <c r="O1198" s="4" t="s">
        <v>38577</v>
      </c>
      <c r="P1198" s="4" t="s">
        <v>38577</v>
      </c>
      <c r="Q1198" s="4" t="s">
        <v>38577</v>
      </c>
      <c r="R1198" s="4" t="s">
        <v>88</v>
      </c>
      <c r="S1198" s="4" t="s">
        <v>88</v>
      </c>
      <c r="T1198" s="4" t="s">
        <v>30570</v>
      </c>
      <c r="U1198" s="4" t="s">
        <v>30640</v>
      </c>
      <c r="V1198" s="7" t="s">
        <v>38718</v>
      </c>
    </row>
    <row r="1199" customFormat="false" ht="15" hidden="false" customHeight="false" outlineLevel="0" collapsed="false">
      <c r="A1199" s="4" t="s">
        <v>38719</v>
      </c>
      <c r="B1199" s="4" t="s">
        <v>17876</v>
      </c>
      <c r="C1199" s="4" t="s">
        <v>13</v>
      </c>
      <c r="D1199" s="4" t="s">
        <v>38720</v>
      </c>
      <c r="E1199" s="4" t="s">
        <v>38707</v>
      </c>
      <c r="F1199" s="4" t="s">
        <v>21276</v>
      </c>
      <c r="G1199" s="4" t="s">
        <v>38721</v>
      </c>
      <c r="H1199" s="4" t="s">
        <v>9453</v>
      </c>
      <c r="I1199" s="4" t="n">
        <v>35.951</v>
      </c>
      <c r="J1199" s="4" t="n">
        <v>-78.99311</v>
      </c>
      <c r="K1199" s="4" t="s">
        <v>38722</v>
      </c>
      <c r="L1199" s="4" t="s">
        <v>38723</v>
      </c>
      <c r="M1199" s="4" t="s">
        <v>30717</v>
      </c>
      <c r="N1199" s="4" t="s">
        <v>30717</v>
      </c>
      <c r="O1199" s="4" t="s">
        <v>30717</v>
      </c>
      <c r="P1199" s="4" t="s">
        <v>30717</v>
      </c>
      <c r="Q1199" s="4" t="s">
        <v>30717</v>
      </c>
      <c r="R1199" s="4" t="s">
        <v>30606</v>
      </c>
      <c r="S1199" s="4" t="s">
        <v>88</v>
      </c>
      <c r="T1199" s="4" t="s">
        <v>30570</v>
      </c>
      <c r="U1199" s="4" t="s">
        <v>31070</v>
      </c>
      <c r="V1199" s="7" t="s">
        <v>38724</v>
      </c>
    </row>
    <row r="1200" customFormat="false" ht="15" hidden="false" customHeight="false" outlineLevel="0" collapsed="false">
      <c r="A1200" s="4" t="s">
        <v>38725</v>
      </c>
      <c r="B1200" s="4" t="s">
        <v>38726</v>
      </c>
      <c r="C1200" s="4" t="s">
        <v>13</v>
      </c>
      <c r="D1200" s="4" t="s">
        <v>38727</v>
      </c>
      <c r="E1200" s="4" t="s">
        <v>38728</v>
      </c>
      <c r="F1200" s="4" t="s">
        <v>21276</v>
      </c>
      <c r="G1200" s="4" t="s">
        <v>38729</v>
      </c>
      <c r="H1200" s="4" t="s">
        <v>9453</v>
      </c>
      <c r="I1200" s="4" t="n">
        <v>36.27213</v>
      </c>
      <c r="J1200" s="4" t="n">
        <v>-80.84201</v>
      </c>
      <c r="K1200" s="4" t="s">
        <v>38730</v>
      </c>
      <c r="L1200" s="4" t="s">
        <v>38731</v>
      </c>
      <c r="M1200" s="4" t="s">
        <v>30717</v>
      </c>
      <c r="N1200" s="4" t="s">
        <v>30717</v>
      </c>
      <c r="O1200" s="4" t="s">
        <v>30717</v>
      </c>
      <c r="P1200" s="4" t="s">
        <v>30717</v>
      </c>
      <c r="Q1200" s="4" t="s">
        <v>30717</v>
      </c>
      <c r="R1200" s="4" t="s">
        <v>88</v>
      </c>
      <c r="S1200" s="4" t="s">
        <v>88</v>
      </c>
      <c r="T1200" s="4" t="s">
        <v>30570</v>
      </c>
      <c r="U1200" s="4" t="s">
        <v>30571</v>
      </c>
      <c r="V1200" s="7" t="s">
        <v>38732</v>
      </c>
    </row>
    <row r="1201" customFormat="false" ht="15" hidden="false" customHeight="false" outlineLevel="0" collapsed="false">
      <c r="A1201" s="4" t="s">
        <v>38733</v>
      </c>
      <c r="B1201" s="4" t="s">
        <v>38734</v>
      </c>
      <c r="C1201" s="4" t="s">
        <v>13</v>
      </c>
      <c r="D1201" s="4" t="s">
        <v>38735</v>
      </c>
      <c r="E1201" s="4" t="s">
        <v>38736</v>
      </c>
      <c r="F1201" s="4" t="s">
        <v>21276</v>
      </c>
      <c r="G1201" s="4" t="s">
        <v>38737</v>
      </c>
      <c r="H1201" s="4" t="s">
        <v>9453</v>
      </c>
      <c r="I1201" s="4" t="n">
        <v>35.32519</v>
      </c>
      <c r="J1201" s="4" t="n">
        <v>-78.66373</v>
      </c>
      <c r="K1201" s="4" t="s">
        <v>38738</v>
      </c>
      <c r="L1201" s="4" t="s">
        <v>38739</v>
      </c>
      <c r="M1201" s="4" t="s">
        <v>30717</v>
      </c>
      <c r="N1201" s="4" t="s">
        <v>30717</v>
      </c>
      <c r="O1201" s="4" t="s">
        <v>30717</v>
      </c>
      <c r="P1201" s="4" t="s">
        <v>30717</v>
      </c>
      <c r="Q1201" s="4" t="s">
        <v>38740</v>
      </c>
      <c r="R1201" s="4" t="s">
        <v>88</v>
      </c>
      <c r="S1201" s="4" t="s">
        <v>88</v>
      </c>
      <c r="T1201" s="4" t="s">
        <v>30570</v>
      </c>
      <c r="U1201" s="4" t="s">
        <v>30571</v>
      </c>
      <c r="V1201" s="7" t="s">
        <v>38741</v>
      </c>
    </row>
    <row r="1202" customFormat="false" ht="15" hidden="false" customHeight="false" outlineLevel="0" collapsed="false">
      <c r="A1202" s="4" t="s">
        <v>38742</v>
      </c>
      <c r="B1202" s="4" t="s">
        <v>38743</v>
      </c>
      <c r="C1202" s="4" t="s">
        <v>13</v>
      </c>
      <c r="D1202" s="4" t="s">
        <v>38744</v>
      </c>
      <c r="E1202" s="4" t="s">
        <v>9656</v>
      </c>
      <c r="F1202" s="4" t="s">
        <v>21276</v>
      </c>
      <c r="G1202" s="4" t="s">
        <v>21335</v>
      </c>
      <c r="H1202" s="4" t="s">
        <v>9453</v>
      </c>
      <c r="I1202" s="4" t="n">
        <v>35.03947</v>
      </c>
      <c r="J1202" s="4" t="n">
        <v>-78.90979</v>
      </c>
      <c r="K1202" s="4" t="s">
        <v>38745</v>
      </c>
      <c r="L1202" s="4" t="s">
        <v>38746</v>
      </c>
      <c r="M1202" s="4" t="s">
        <v>30579</v>
      </c>
      <c r="N1202" s="4" t="s">
        <v>30579</v>
      </c>
      <c r="O1202" s="4" t="s">
        <v>30579</v>
      </c>
      <c r="P1202" s="4" t="s">
        <v>30579</v>
      </c>
      <c r="Q1202" s="4" t="s">
        <v>30639</v>
      </c>
      <c r="R1202" s="4" t="s">
        <v>88</v>
      </c>
      <c r="S1202" s="4" t="s">
        <v>88</v>
      </c>
      <c r="T1202" s="4" t="s">
        <v>30570</v>
      </c>
      <c r="U1202" s="4" t="s">
        <v>32185</v>
      </c>
      <c r="V1202" s="7" t="s">
        <v>38747</v>
      </c>
    </row>
    <row r="1203" customFormat="false" ht="15" hidden="false" customHeight="false" outlineLevel="0" collapsed="false">
      <c r="A1203" s="4" t="s">
        <v>38748</v>
      </c>
      <c r="B1203" s="4" t="s">
        <v>38749</v>
      </c>
      <c r="C1203" s="4" t="s">
        <v>13</v>
      </c>
      <c r="D1203" s="4" t="s">
        <v>38750</v>
      </c>
      <c r="E1203" s="4" t="s">
        <v>9656</v>
      </c>
      <c r="F1203" s="4" t="s">
        <v>21276</v>
      </c>
      <c r="G1203" s="4" t="s">
        <v>21335</v>
      </c>
      <c r="H1203" s="4" t="s">
        <v>9453</v>
      </c>
      <c r="I1203" s="4" t="n">
        <v>35.04387</v>
      </c>
      <c r="J1203" s="4" t="n">
        <v>-78.94147</v>
      </c>
      <c r="K1203" s="4" t="s">
        <v>38751</v>
      </c>
      <c r="L1203" s="4" t="s">
        <v>38752</v>
      </c>
      <c r="M1203" s="4" t="s">
        <v>30833</v>
      </c>
      <c r="N1203" s="4" t="s">
        <v>30833</v>
      </c>
      <c r="O1203" s="4" t="s">
        <v>30833</v>
      </c>
      <c r="P1203" s="4" t="s">
        <v>30833</v>
      </c>
      <c r="Q1203" s="4" t="s">
        <v>30833</v>
      </c>
      <c r="R1203" s="4" t="s">
        <v>88</v>
      </c>
      <c r="S1203" s="4" t="s">
        <v>88</v>
      </c>
      <c r="T1203" s="4" t="s">
        <v>30570</v>
      </c>
      <c r="U1203" s="4" t="s">
        <v>32185</v>
      </c>
      <c r="V1203" s="7" t="s">
        <v>38753</v>
      </c>
    </row>
    <row r="1204" customFormat="false" ht="15" hidden="false" customHeight="false" outlineLevel="0" collapsed="false">
      <c r="A1204" s="4" t="s">
        <v>38754</v>
      </c>
      <c r="B1204" s="4" t="s">
        <v>38755</v>
      </c>
      <c r="C1204" s="4" t="s">
        <v>13</v>
      </c>
      <c r="D1204" s="4" t="s">
        <v>38756</v>
      </c>
      <c r="E1204" s="4" t="s">
        <v>9656</v>
      </c>
      <c r="F1204" s="4" t="s">
        <v>21276</v>
      </c>
      <c r="G1204" s="4" t="s">
        <v>21335</v>
      </c>
      <c r="H1204" s="4" t="s">
        <v>9453</v>
      </c>
      <c r="I1204" s="4" t="n">
        <v>35.03786</v>
      </c>
      <c r="J1204" s="4" t="n">
        <v>-78.93815</v>
      </c>
      <c r="K1204" s="4" t="s">
        <v>38757</v>
      </c>
      <c r="L1204" s="4" t="s">
        <v>38758</v>
      </c>
      <c r="M1204" s="4" t="s">
        <v>30748</v>
      </c>
      <c r="N1204" s="4" t="s">
        <v>30748</v>
      </c>
      <c r="O1204" s="4" t="s">
        <v>30748</v>
      </c>
      <c r="P1204" s="4" t="s">
        <v>30748</v>
      </c>
      <c r="Q1204" s="4" t="s">
        <v>30748</v>
      </c>
      <c r="R1204" s="4" t="s">
        <v>30606</v>
      </c>
      <c r="S1204" s="4" t="s">
        <v>88</v>
      </c>
      <c r="T1204" s="4" t="s">
        <v>30570</v>
      </c>
      <c r="U1204" s="4" t="s">
        <v>38759</v>
      </c>
      <c r="V1204" s="7" t="s">
        <v>38760</v>
      </c>
    </row>
    <row r="1205" customFormat="false" ht="15" hidden="false" customHeight="false" outlineLevel="0" collapsed="false">
      <c r="A1205" s="4" t="s">
        <v>38761</v>
      </c>
      <c r="B1205" s="4" t="s">
        <v>38762</v>
      </c>
      <c r="C1205" s="4" t="s">
        <v>13</v>
      </c>
      <c r="D1205" s="4" t="s">
        <v>38763</v>
      </c>
      <c r="E1205" s="4" t="s">
        <v>38764</v>
      </c>
      <c r="F1205" s="4" t="s">
        <v>21276</v>
      </c>
      <c r="G1205" s="4" t="s">
        <v>38765</v>
      </c>
      <c r="H1205" s="4" t="s">
        <v>9453</v>
      </c>
      <c r="I1205" s="4" t="n">
        <v>35.58811</v>
      </c>
      <c r="J1205" s="4" t="n">
        <v>-78.7815</v>
      </c>
      <c r="K1205" s="4" t="s">
        <v>38766</v>
      </c>
      <c r="L1205" s="4" t="s">
        <v>38767</v>
      </c>
      <c r="M1205" s="4" t="s">
        <v>30568</v>
      </c>
      <c r="N1205" s="4" t="s">
        <v>30568</v>
      </c>
      <c r="O1205" s="4" t="s">
        <v>30568</v>
      </c>
      <c r="P1205" s="4" t="s">
        <v>30568</v>
      </c>
      <c r="Q1205" s="4" t="s">
        <v>30568</v>
      </c>
      <c r="R1205" s="4" t="s">
        <v>88</v>
      </c>
      <c r="S1205" s="4" t="s">
        <v>88</v>
      </c>
      <c r="T1205" s="4" t="s">
        <v>30570</v>
      </c>
      <c r="U1205" s="4" t="s">
        <v>32440</v>
      </c>
      <c r="V1205" s="7" t="s">
        <v>38768</v>
      </c>
    </row>
    <row r="1206" customFormat="false" ht="15" hidden="false" customHeight="false" outlineLevel="0" collapsed="false">
      <c r="A1206" s="4" t="s">
        <v>38769</v>
      </c>
      <c r="B1206" s="4" t="s">
        <v>38770</v>
      </c>
      <c r="C1206" s="4" t="s">
        <v>13</v>
      </c>
      <c r="D1206" s="4" t="s">
        <v>38771</v>
      </c>
      <c r="E1206" s="4" t="s">
        <v>21345</v>
      </c>
      <c r="F1206" s="4" t="s">
        <v>21276</v>
      </c>
      <c r="G1206" s="4" t="s">
        <v>21346</v>
      </c>
      <c r="H1206" s="4" t="s">
        <v>9453</v>
      </c>
      <c r="I1206" s="4" t="n">
        <v>35.27372</v>
      </c>
      <c r="J1206" s="4" t="n">
        <v>-81.14506</v>
      </c>
      <c r="K1206" s="4" t="s">
        <v>38772</v>
      </c>
      <c r="L1206" s="4" t="s">
        <v>38773</v>
      </c>
      <c r="M1206" s="4" t="s">
        <v>30748</v>
      </c>
      <c r="N1206" s="4" t="s">
        <v>30748</v>
      </c>
      <c r="O1206" s="4" t="s">
        <v>30748</v>
      </c>
      <c r="P1206" s="4" t="s">
        <v>30748</v>
      </c>
      <c r="Q1206" s="4" t="s">
        <v>30748</v>
      </c>
      <c r="R1206" s="4" t="s">
        <v>30606</v>
      </c>
      <c r="S1206" s="4" t="s">
        <v>88</v>
      </c>
      <c r="T1206" s="4" t="s">
        <v>30570</v>
      </c>
      <c r="U1206" s="4" t="s">
        <v>30614</v>
      </c>
      <c r="V1206" s="7" t="s">
        <v>38774</v>
      </c>
    </row>
    <row r="1207" customFormat="false" ht="15" hidden="false" customHeight="false" outlineLevel="0" collapsed="false">
      <c r="A1207" s="4" t="s">
        <v>38775</v>
      </c>
      <c r="B1207" s="4" t="s">
        <v>38776</v>
      </c>
      <c r="C1207" s="4" t="s">
        <v>30584</v>
      </c>
      <c r="D1207" s="4" t="s">
        <v>38777</v>
      </c>
      <c r="E1207" s="4" t="s">
        <v>21353</v>
      </c>
      <c r="F1207" s="4" t="s">
        <v>21276</v>
      </c>
      <c r="G1207" s="4" t="s">
        <v>21354</v>
      </c>
      <c r="H1207" s="4" t="s">
        <v>9453</v>
      </c>
      <c r="I1207" s="4" t="n">
        <v>35.39799</v>
      </c>
      <c r="J1207" s="4" t="n">
        <v>-77.95987</v>
      </c>
      <c r="K1207" s="4" t="s">
        <v>38778</v>
      </c>
      <c r="L1207" s="4" t="s">
        <v>38779</v>
      </c>
      <c r="M1207" s="4" t="s">
        <v>30717</v>
      </c>
      <c r="N1207" s="4" t="s">
        <v>30717</v>
      </c>
      <c r="O1207" s="4" t="s">
        <v>30717</v>
      </c>
      <c r="P1207" s="4" t="s">
        <v>30717</v>
      </c>
      <c r="Q1207" s="4" t="s">
        <v>30717</v>
      </c>
      <c r="R1207" s="4" t="s">
        <v>88</v>
      </c>
      <c r="S1207" s="4" t="s">
        <v>88</v>
      </c>
      <c r="T1207" s="4" t="s">
        <v>30570</v>
      </c>
      <c r="U1207" s="4" t="s">
        <v>30571</v>
      </c>
      <c r="V1207" s="7" t="s">
        <v>38780</v>
      </c>
    </row>
    <row r="1208" customFormat="false" ht="15" hidden="false" customHeight="false" outlineLevel="0" collapsed="false">
      <c r="A1208" s="4" t="s">
        <v>38781</v>
      </c>
      <c r="B1208" s="4" t="s">
        <v>38782</v>
      </c>
      <c r="C1208" s="4" t="s">
        <v>13</v>
      </c>
      <c r="D1208" s="4" t="s">
        <v>38783</v>
      </c>
      <c r="E1208" s="4" t="s">
        <v>21363</v>
      </c>
      <c r="F1208" s="4" t="s">
        <v>21276</v>
      </c>
      <c r="G1208" s="4" t="s">
        <v>21364</v>
      </c>
      <c r="H1208" s="4" t="s">
        <v>9453</v>
      </c>
      <c r="I1208" s="4" t="n">
        <v>36.09151</v>
      </c>
      <c r="J1208" s="4" t="n">
        <v>-79.78369</v>
      </c>
      <c r="K1208" s="4" t="s">
        <v>38784</v>
      </c>
      <c r="L1208" s="4" t="s">
        <v>38785</v>
      </c>
      <c r="M1208" s="4" t="s">
        <v>31410</v>
      </c>
      <c r="N1208" s="4" t="s">
        <v>31410</v>
      </c>
      <c r="O1208" s="4" t="s">
        <v>31410</v>
      </c>
      <c r="P1208" s="4" t="s">
        <v>31410</v>
      </c>
      <c r="Q1208" s="4" t="s">
        <v>31410</v>
      </c>
      <c r="R1208" s="4" t="s">
        <v>88</v>
      </c>
      <c r="S1208" s="4" t="s">
        <v>88</v>
      </c>
      <c r="T1208" s="4" t="s">
        <v>30570</v>
      </c>
      <c r="U1208" s="4" t="s">
        <v>30614</v>
      </c>
      <c r="V1208" s="7" t="s">
        <v>38786</v>
      </c>
    </row>
    <row r="1209" customFormat="false" ht="15" hidden="false" customHeight="false" outlineLevel="0" collapsed="false">
      <c r="A1209" s="4" t="s">
        <v>38787</v>
      </c>
      <c r="B1209" s="4" t="s">
        <v>38788</v>
      </c>
      <c r="C1209" s="4" t="s">
        <v>13</v>
      </c>
      <c r="D1209" s="4" t="s">
        <v>38789</v>
      </c>
      <c r="E1209" s="4" t="s">
        <v>21363</v>
      </c>
      <c r="F1209" s="4" t="s">
        <v>21276</v>
      </c>
      <c r="G1209" s="4" t="s">
        <v>38790</v>
      </c>
      <c r="H1209" s="4" t="s">
        <v>9453</v>
      </c>
      <c r="I1209" s="4" t="n">
        <v>36.13186</v>
      </c>
      <c r="J1209" s="4" t="n">
        <v>-79.79779</v>
      </c>
      <c r="K1209" s="4" t="s">
        <v>38791</v>
      </c>
      <c r="L1209" s="4" t="s">
        <v>38792</v>
      </c>
      <c r="M1209" s="4" t="s">
        <v>30717</v>
      </c>
      <c r="N1209" s="4" t="s">
        <v>30717</v>
      </c>
      <c r="O1209" s="4" t="s">
        <v>30717</v>
      </c>
      <c r="P1209" s="4" t="s">
        <v>30717</v>
      </c>
      <c r="Q1209" s="4" t="s">
        <v>30717</v>
      </c>
      <c r="R1209" s="4" t="s">
        <v>88</v>
      </c>
      <c r="S1209" s="4" t="s">
        <v>88</v>
      </c>
      <c r="T1209" s="4" t="s">
        <v>30570</v>
      </c>
      <c r="U1209" s="4" t="s">
        <v>30580</v>
      </c>
      <c r="V1209" s="7" t="s">
        <v>38793</v>
      </c>
    </row>
    <row r="1210" customFormat="false" ht="15" hidden="false" customHeight="false" outlineLevel="0" collapsed="false">
      <c r="A1210" s="4" t="s">
        <v>38794</v>
      </c>
      <c r="B1210" s="4" t="s">
        <v>38795</v>
      </c>
      <c r="C1210" s="4" t="s">
        <v>13</v>
      </c>
      <c r="D1210" s="4" t="s">
        <v>38796</v>
      </c>
      <c r="E1210" s="4" t="s">
        <v>21363</v>
      </c>
      <c r="F1210" s="4" t="s">
        <v>21276</v>
      </c>
      <c r="G1210" s="4" t="s">
        <v>38797</v>
      </c>
      <c r="H1210" s="4" t="s">
        <v>9453</v>
      </c>
      <c r="I1210" s="4" t="n">
        <v>36.09242</v>
      </c>
      <c r="J1210" s="4" t="n">
        <v>-79.81551</v>
      </c>
      <c r="K1210" s="4" t="s">
        <v>38798</v>
      </c>
      <c r="L1210" s="4" t="s">
        <v>38799</v>
      </c>
      <c r="M1210" s="4" t="s">
        <v>36709</v>
      </c>
      <c r="N1210" s="4" t="s">
        <v>36709</v>
      </c>
      <c r="O1210" s="4" t="s">
        <v>30748</v>
      </c>
      <c r="P1210" s="4" t="s">
        <v>30748</v>
      </c>
      <c r="Q1210" s="4" t="s">
        <v>34909</v>
      </c>
      <c r="R1210" s="4" t="s">
        <v>88</v>
      </c>
      <c r="S1210" s="4" t="s">
        <v>88</v>
      </c>
      <c r="T1210" s="4" t="s">
        <v>30570</v>
      </c>
      <c r="U1210" s="4" t="s">
        <v>33853</v>
      </c>
      <c r="V1210" s="7" t="s">
        <v>38800</v>
      </c>
    </row>
    <row r="1211" customFormat="false" ht="15" hidden="false" customHeight="false" outlineLevel="0" collapsed="false">
      <c r="A1211" s="4" t="s">
        <v>38801</v>
      </c>
      <c r="B1211" s="4" t="s">
        <v>38802</v>
      </c>
      <c r="C1211" s="4" t="s">
        <v>13</v>
      </c>
      <c r="D1211" s="4" t="s">
        <v>38803</v>
      </c>
      <c r="E1211" s="4" t="s">
        <v>21363</v>
      </c>
      <c r="F1211" s="4" t="s">
        <v>21276</v>
      </c>
      <c r="G1211" s="4" t="s">
        <v>21364</v>
      </c>
      <c r="H1211" s="4" t="s">
        <v>9453</v>
      </c>
      <c r="I1211" s="4" t="n">
        <v>36.08913</v>
      </c>
      <c r="J1211" s="4" t="n">
        <v>-79.78712</v>
      </c>
      <c r="K1211" s="4" t="s">
        <v>38804</v>
      </c>
      <c r="L1211" s="4" t="s">
        <v>38805</v>
      </c>
      <c r="M1211" s="4" t="s">
        <v>30717</v>
      </c>
      <c r="N1211" s="4" t="s">
        <v>30717</v>
      </c>
      <c r="O1211" s="4" t="s">
        <v>30717</v>
      </c>
      <c r="P1211" s="4" t="s">
        <v>30717</v>
      </c>
      <c r="Q1211" s="4" t="s">
        <v>30717</v>
      </c>
      <c r="R1211" s="4" t="s">
        <v>88</v>
      </c>
      <c r="S1211" s="4" t="s">
        <v>88</v>
      </c>
      <c r="T1211" s="4" t="s">
        <v>30570</v>
      </c>
      <c r="U1211" s="4" t="s">
        <v>34388</v>
      </c>
      <c r="V1211" s="7" t="s">
        <v>38806</v>
      </c>
    </row>
    <row r="1212" customFormat="false" ht="15" hidden="false" customHeight="false" outlineLevel="0" collapsed="false">
      <c r="A1212" s="4" t="s">
        <v>38807</v>
      </c>
      <c r="B1212" s="4" t="s">
        <v>38808</v>
      </c>
      <c r="C1212" s="4" t="s">
        <v>13</v>
      </c>
      <c r="D1212" s="4" t="s">
        <v>38809</v>
      </c>
      <c r="E1212" s="4" t="s">
        <v>82</v>
      </c>
      <c r="F1212" s="4" t="s">
        <v>21276</v>
      </c>
      <c r="G1212" s="4" t="s">
        <v>21373</v>
      </c>
      <c r="H1212" s="4" t="s">
        <v>9453</v>
      </c>
      <c r="I1212" s="4" t="n">
        <v>35.60522</v>
      </c>
      <c r="J1212" s="4" t="n">
        <v>-77.40571</v>
      </c>
      <c r="K1212" s="4" t="s">
        <v>38810</v>
      </c>
      <c r="L1212" s="4" t="s">
        <v>38811</v>
      </c>
      <c r="M1212" s="4" t="s">
        <v>30568</v>
      </c>
      <c r="N1212" s="4" t="s">
        <v>30568</v>
      </c>
      <c r="O1212" s="4" t="s">
        <v>30568</v>
      </c>
      <c r="P1212" s="4" t="s">
        <v>30568</v>
      </c>
      <c r="Q1212" s="4" t="s">
        <v>30568</v>
      </c>
      <c r="R1212" s="4" t="s">
        <v>30606</v>
      </c>
      <c r="S1212" s="4" t="s">
        <v>88</v>
      </c>
      <c r="T1212" s="4" t="s">
        <v>30570</v>
      </c>
      <c r="U1212" s="4" t="s">
        <v>30614</v>
      </c>
      <c r="V1212" s="7" t="s">
        <v>38812</v>
      </c>
    </row>
    <row r="1213" customFormat="false" ht="15" hidden="false" customHeight="false" outlineLevel="0" collapsed="false">
      <c r="A1213" s="4" t="s">
        <v>38813</v>
      </c>
      <c r="B1213" s="4" t="s">
        <v>38814</v>
      </c>
      <c r="C1213" s="4" t="s">
        <v>13</v>
      </c>
      <c r="D1213" s="4" t="s">
        <v>38815</v>
      </c>
      <c r="E1213" s="4" t="s">
        <v>21382</v>
      </c>
      <c r="F1213" s="4" t="s">
        <v>21276</v>
      </c>
      <c r="G1213" s="4" t="s">
        <v>21383</v>
      </c>
      <c r="H1213" s="4" t="s">
        <v>9453</v>
      </c>
      <c r="I1213" s="4" t="n">
        <v>35.72841</v>
      </c>
      <c r="J1213" s="4" t="n">
        <v>-81.30294</v>
      </c>
      <c r="K1213" s="4" t="s">
        <v>38816</v>
      </c>
      <c r="L1213" s="4" t="s">
        <v>38817</v>
      </c>
      <c r="M1213" s="4" t="s">
        <v>30568</v>
      </c>
      <c r="N1213" s="4" t="s">
        <v>30568</v>
      </c>
      <c r="O1213" s="4" t="s">
        <v>30568</v>
      </c>
      <c r="P1213" s="4" t="s">
        <v>30568</v>
      </c>
      <c r="Q1213" s="4" t="s">
        <v>30568</v>
      </c>
      <c r="R1213" s="4" t="s">
        <v>88</v>
      </c>
      <c r="S1213" s="4" t="s">
        <v>88</v>
      </c>
      <c r="T1213" s="4" t="s">
        <v>30570</v>
      </c>
      <c r="U1213" s="4" t="s">
        <v>30597</v>
      </c>
      <c r="V1213" s="7" t="s">
        <v>38818</v>
      </c>
    </row>
    <row r="1214" customFormat="false" ht="15" hidden="false" customHeight="false" outlineLevel="0" collapsed="false">
      <c r="A1214" s="4" t="s">
        <v>38819</v>
      </c>
      <c r="B1214" s="4" t="s">
        <v>38820</v>
      </c>
      <c r="C1214" s="4" t="s">
        <v>13</v>
      </c>
      <c r="D1214" s="4" t="s">
        <v>38821</v>
      </c>
      <c r="E1214" s="4" t="s">
        <v>21392</v>
      </c>
      <c r="F1214" s="4" t="s">
        <v>21276</v>
      </c>
      <c r="G1214" s="4" t="s">
        <v>38822</v>
      </c>
      <c r="H1214" s="4" t="s">
        <v>9453</v>
      </c>
      <c r="I1214" s="4" t="n">
        <v>36.03119</v>
      </c>
      <c r="J1214" s="4" t="n">
        <v>-79.97243</v>
      </c>
      <c r="K1214" s="4" t="s">
        <v>38823</v>
      </c>
      <c r="L1214" s="4" t="s">
        <v>38824</v>
      </c>
      <c r="M1214" s="4" t="s">
        <v>30717</v>
      </c>
      <c r="N1214" s="4" t="s">
        <v>30717</v>
      </c>
      <c r="O1214" s="4" t="s">
        <v>30717</v>
      </c>
      <c r="P1214" s="4" t="s">
        <v>30717</v>
      </c>
      <c r="Q1214" s="4" t="s">
        <v>30717</v>
      </c>
      <c r="R1214" s="4" t="s">
        <v>88</v>
      </c>
      <c r="S1214" s="4" t="s">
        <v>88</v>
      </c>
      <c r="T1214" s="4" t="s">
        <v>30570</v>
      </c>
      <c r="U1214" s="4" t="s">
        <v>35408</v>
      </c>
      <c r="V1214" s="7" t="s">
        <v>38825</v>
      </c>
    </row>
    <row r="1215" customFormat="false" ht="15" hidden="false" customHeight="false" outlineLevel="0" collapsed="false">
      <c r="A1215" s="4" t="s">
        <v>38826</v>
      </c>
      <c r="B1215" s="4" t="s">
        <v>38827</v>
      </c>
      <c r="C1215" s="4" t="s">
        <v>30584</v>
      </c>
      <c r="D1215" s="4" t="s">
        <v>38828</v>
      </c>
      <c r="E1215" s="4" t="s">
        <v>38829</v>
      </c>
      <c r="F1215" s="4" t="s">
        <v>21276</v>
      </c>
      <c r="G1215" s="4" t="s">
        <v>31221</v>
      </c>
      <c r="H1215" s="4" t="s">
        <v>9453</v>
      </c>
      <c r="I1215" s="4" t="n">
        <v>35.65601</v>
      </c>
      <c r="J1215" s="4" t="n">
        <v>-78.83472</v>
      </c>
      <c r="K1215" s="4" t="s">
        <v>38830</v>
      </c>
      <c r="L1215" s="4" t="s">
        <v>38831</v>
      </c>
      <c r="M1215" s="4" t="s">
        <v>31508</v>
      </c>
      <c r="N1215" s="4" t="s">
        <v>31508</v>
      </c>
      <c r="O1215" s="4" t="s">
        <v>31508</v>
      </c>
      <c r="P1215" s="4" t="s">
        <v>31508</v>
      </c>
      <c r="Q1215" s="4" t="s">
        <v>31508</v>
      </c>
      <c r="R1215" s="4" t="s">
        <v>88</v>
      </c>
      <c r="S1215" s="4" t="s">
        <v>88</v>
      </c>
      <c r="T1215" s="4" t="s">
        <v>30570</v>
      </c>
      <c r="U1215" s="4" t="s">
        <v>30597</v>
      </c>
      <c r="V1215" s="7" t="s">
        <v>38832</v>
      </c>
    </row>
    <row r="1216" customFormat="false" ht="15" hidden="false" customHeight="false" outlineLevel="0" collapsed="false">
      <c r="A1216" s="4" t="s">
        <v>38833</v>
      </c>
      <c r="B1216" s="4" t="s">
        <v>38834</v>
      </c>
      <c r="C1216" s="4" t="s">
        <v>13</v>
      </c>
      <c r="D1216" s="4" t="s">
        <v>38835</v>
      </c>
      <c r="E1216" s="4" t="s">
        <v>21402</v>
      </c>
      <c r="F1216" s="4" t="s">
        <v>21276</v>
      </c>
      <c r="G1216" s="4" t="s">
        <v>21403</v>
      </c>
      <c r="H1216" s="4" t="s">
        <v>9453</v>
      </c>
      <c r="I1216" s="4" t="n">
        <v>35.43981</v>
      </c>
      <c r="J1216" s="4" t="n">
        <v>-80.86383</v>
      </c>
      <c r="K1216" s="4" t="s">
        <v>38836</v>
      </c>
      <c r="L1216" s="4" t="s">
        <v>38837</v>
      </c>
      <c r="M1216" s="4" t="s">
        <v>30717</v>
      </c>
      <c r="N1216" s="4" t="s">
        <v>30717</v>
      </c>
      <c r="O1216" s="4" t="s">
        <v>30717</v>
      </c>
      <c r="P1216" s="4" t="s">
        <v>30717</v>
      </c>
      <c r="Q1216" s="4" t="s">
        <v>30717</v>
      </c>
      <c r="R1216" s="4" t="s">
        <v>30606</v>
      </c>
      <c r="S1216" s="4" t="s">
        <v>88</v>
      </c>
      <c r="T1216" s="4" t="s">
        <v>30570</v>
      </c>
      <c r="U1216" s="4" t="s">
        <v>31482</v>
      </c>
      <c r="V1216" s="7" t="s">
        <v>38838</v>
      </c>
    </row>
    <row r="1217" customFormat="false" ht="15" hidden="false" customHeight="false" outlineLevel="0" collapsed="false">
      <c r="A1217" s="4" t="s">
        <v>38839</v>
      </c>
      <c r="B1217" s="4" t="s">
        <v>38840</v>
      </c>
      <c r="C1217" s="4" t="s">
        <v>13</v>
      </c>
      <c r="D1217" s="4" t="s">
        <v>38841</v>
      </c>
      <c r="E1217" s="4" t="s">
        <v>21402</v>
      </c>
      <c r="F1217" s="4" t="s">
        <v>21276</v>
      </c>
      <c r="G1217" s="4" t="s">
        <v>21403</v>
      </c>
      <c r="H1217" s="4" t="s">
        <v>9453</v>
      </c>
      <c r="I1217" s="4" t="n">
        <v>35.40639</v>
      </c>
      <c r="J1217" s="4" t="n">
        <v>-80.86004</v>
      </c>
      <c r="K1217" s="4" t="s">
        <v>38842</v>
      </c>
      <c r="L1217" s="4" t="s">
        <v>38843</v>
      </c>
      <c r="M1217" s="4" t="s">
        <v>30717</v>
      </c>
      <c r="N1217" s="4" t="s">
        <v>30717</v>
      </c>
      <c r="O1217" s="4" t="s">
        <v>30717</v>
      </c>
      <c r="P1217" s="4" t="s">
        <v>30717</v>
      </c>
      <c r="Q1217" s="4" t="s">
        <v>30717</v>
      </c>
      <c r="R1217" s="4" t="s">
        <v>88</v>
      </c>
      <c r="S1217" s="4" t="s">
        <v>88</v>
      </c>
      <c r="T1217" s="4" t="s">
        <v>30570</v>
      </c>
      <c r="U1217" s="4" t="s">
        <v>30571</v>
      </c>
      <c r="V1217" s="7" t="s">
        <v>38844</v>
      </c>
    </row>
    <row r="1218" customFormat="false" ht="15" hidden="false" customHeight="false" outlineLevel="0" collapsed="false">
      <c r="A1218" s="4" t="s">
        <v>38845</v>
      </c>
      <c r="B1218" s="4" t="s">
        <v>38846</v>
      </c>
      <c r="C1218" s="4" t="s">
        <v>13</v>
      </c>
      <c r="D1218" s="4" t="s">
        <v>38847</v>
      </c>
      <c r="E1218" s="4" t="s">
        <v>15683</v>
      </c>
      <c r="F1218" s="4" t="s">
        <v>21276</v>
      </c>
      <c r="G1218" s="4" t="s">
        <v>38848</v>
      </c>
      <c r="H1218" s="4" t="s">
        <v>9453</v>
      </c>
      <c r="I1218" s="4" t="n">
        <v>34.79285</v>
      </c>
      <c r="J1218" s="4" t="n">
        <v>-77.40979</v>
      </c>
      <c r="K1218" s="4" t="s">
        <v>38849</v>
      </c>
      <c r="L1218" s="4" t="s">
        <v>38850</v>
      </c>
      <c r="M1218" s="4" t="s">
        <v>30568</v>
      </c>
      <c r="N1218" s="4" t="s">
        <v>30568</v>
      </c>
      <c r="O1218" s="4" t="s">
        <v>30568</v>
      </c>
      <c r="P1218" s="4" t="s">
        <v>30568</v>
      </c>
      <c r="Q1218" s="4" t="s">
        <v>30568</v>
      </c>
      <c r="R1218" s="4" t="s">
        <v>88</v>
      </c>
      <c r="S1218" s="4" t="s">
        <v>88</v>
      </c>
      <c r="T1218" s="4" t="s">
        <v>30570</v>
      </c>
      <c r="U1218" s="4" t="s">
        <v>30580</v>
      </c>
      <c r="V1218" s="7" t="s">
        <v>38851</v>
      </c>
    </row>
    <row r="1219" customFormat="false" ht="15" hidden="false" customHeight="false" outlineLevel="0" collapsed="false">
      <c r="A1219" s="4" t="s">
        <v>38852</v>
      </c>
      <c r="B1219" s="4" t="s">
        <v>38853</v>
      </c>
      <c r="C1219" s="4" t="s">
        <v>13</v>
      </c>
      <c r="D1219" s="4" t="s">
        <v>38854</v>
      </c>
      <c r="E1219" s="4" t="s">
        <v>38855</v>
      </c>
      <c r="F1219" s="4" t="s">
        <v>21276</v>
      </c>
      <c r="G1219" s="4" t="s">
        <v>38856</v>
      </c>
      <c r="H1219" s="4" t="s">
        <v>9453</v>
      </c>
      <c r="I1219" s="4" t="n">
        <v>36.09118</v>
      </c>
      <c r="J1219" s="4" t="n">
        <v>-80.04463</v>
      </c>
      <c r="K1219" s="4" t="s">
        <v>38857</v>
      </c>
      <c r="L1219" s="4" t="s">
        <v>38858</v>
      </c>
      <c r="M1219" s="4" t="s">
        <v>30717</v>
      </c>
      <c r="N1219" s="4" t="s">
        <v>30717</v>
      </c>
      <c r="O1219" s="4" t="s">
        <v>30717</v>
      </c>
      <c r="P1219" s="4" t="s">
        <v>30717</v>
      </c>
      <c r="Q1219" s="4" t="s">
        <v>30717</v>
      </c>
      <c r="R1219" s="4" t="s">
        <v>30606</v>
      </c>
      <c r="S1219" s="4" t="s">
        <v>88</v>
      </c>
      <c r="T1219" s="4" t="s">
        <v>38859</v>
      </c>
      <c r="U1219" s="4" t="s">
        <v>30597</v>
      </c>
      <c r="V1219" s="7" t="s">
        <v>38860</v>
      </c>
    </row>
    <row r="1220" customFormat="false" ht="15" hidden="false" customHeight="false" outlineLevel="0" collapsed="false">
      <c r="A1220" s="4" t="s">
        <v>38861</v>
      </c>
      <c r="B1220" s="4" t="s">
        <v>38862</v>
      </c>
      <c r="C1220" s="4" t="s">
        <v>13</v>
      </c>
      <c r="D1220" s="4" t="s">
        <v>38863</v>
      </c>
      <c r="E1220" s="4" t="s">
        <v>38855</v>
      </c>
      <c r="F1220" s="4" t="s">
        <v>21276</v>
      </c>
      <c r="G1220" s="4" t="s">
        <v>38856</v>
      </c>
      <c r="H1220" s="4" t="s">
        <v>9453</v>
      </c>
      <c r="I1220" s="4" t="n">
        <v>36.11734</v>
      </c>
      <c r="J1220" s="4" t="n">
        <v>-80.07429</v>
      </c>
      <c r="K1220" s="4" t="s">
        <v>38864</v>
      </c>
      <c r="L1220" s="4" t="s">
        <v>38865</v>
      </c>
      <c r="M1220" s="4" t="s">
        <v>31508</v>
      </c>
      <c r="N1220" s="4" t="s">
        <v>31508</v>
      </c>
      <c r="O1220" s="4" t="s">
        <v>31508</v>
      </c>
      <c r="P1220" s="4" t="s">
        <v>31508</v>
      </c>
      <c r="Q1220" s="4" t="s">
        <v>31508</v>
      </c>
      <c r="R1220" s="4" t="s">
        <v>88</v>
      </c>
      <c r="S1220" s="4" t="s">
        <v>88</v>
      </c>
      <c r="T1220" s="4" t="s">
        <v>30570</v>
      </c>
      <c r="U1220" s="4" t="s">
        <v>30571</v>
      </c>
      <c r="V1220" s="7" t="s">
        <v>38866</v>
      </c>
    </row>
    <row r="1221" customFormat="false" ht="15" hidden="false" customHeight="false" outlineLevel="0" collapsed="false">
      <c r="A1221" s="4" t="s">
        <v>38867</v>
      </c>
      <c r="B1221" s="4" t="s">
        <v>38868</v>
      </c>
      <c r="C1221" s="4" t="s">
        <v>30584</v>
      </c>
      <c r="D1221" s="4" t="s">
        <v>38869</v>
      </c>
      <c r="E1221" s="4" t="s">
        <v>38870</v>
      </c>
      <c r="F1221" s="4" t="s">
        <v>21276</v>
      </c>
      <c r="G1221" s="4" t="s">
        <v>38871</v>
      </c>
      <c r="H1221" s="4" t="s">
        <v>9453</v>
      </c>
      <c r="I1221" s="4" t="n">
        <v>35.28377</v>
      </c>
      <c r="J1221" s="4" t="n">
        <v>-77.58877</v>
      </c>
      <c r="K1221" s="4" t="s">
        <v>38872</v>
      </c>
      <c r="L1221" s="4" t="s">
        <v>38873</v>
      </c>
      <c r="M1221" s="4" t="s">
        <v>31508</v>
      </c>
      <c r="N1221" s="4" t="s">
        <v>31508</v>
      </c>
      <c r="O1221" s="4" t="s">
        <v>31508</v>
      </c>
      <c r="P1221" s="4" t="s">
        <v>31508</v>
      </c>
      <c r="Q1221" s="4" t="s">
        <v>31508</v>
      </c>
      <c r="R1221" s="4" t="s">
        <v>88</v>
      </c>
      <c r="S1221" s="4" t="s">
        <v>88</v>
      </c>
      <c r="T1221" s="4" t="s">
        <v>30570</v>
      </c>
      <c r="U1221" s="4" t="s">
        <v>30686</v>
      </c>
      <c r="V1221" s="7" t="s">
        <v>38874</v>
      </c>
    </row>
    <row r="1222" customFormat="false" ht="15" hidden="false" customHeight="false" outlineLevel="0" collapsed="false">
      <c r="A1222" s="4" t="s">
        <v>38875</v>
      </c>
      <c r="B1222" s="4" t="s">
        <v>38876</v>
      </c>
      <c r="C1222" s="4" t="s">
        <v>13</v>
      </c>
      <c r="D1222" s="4" t="s">
        <v>38877</v>
      </c>
      <c r="E1222" s="4" t="s">
        <v>38878</v>
      </c>
      <c r="F1222" s="4" t="s">
        <v>21276</v>
      </c>
      <c r="G1222" s="4" t="s">
        <v>38879</v>
      </c>
      <c r="H1222" s="4" t="s">
        <v>9453</v>
      </c>
      <c r="I1222" s="4" t="n">
        <v>36.09711</v>
      </c>
      <c r="J1222" s="4" t="n">
        <v>-75.71361</v>
      </c>
      <c r="K1222" s="4" t="s">
        <v>38880</v>
      </c>
      <c r="L1222" s="4" t="s">
        <v>38881</v>
      </c>
      <c r="M1222" s="4" t="s">
        <v>31345</v>
      </c>
      <c r="N1222" s="4" t="s">
        <v>31345</v>
      </c>
      <c r="O1222" s="4" t="s">
        <v>31345</v>
      </c>
      <c r="P1222" s="4" t="s">
        <v>31345</v>
      </c>
      <c r="Q1222" s="4" t="s">
        <v>31345</v>
      </c>
      <c r="R1222" s="4" t="s">
        <v>88</v>
      </c>
      <c r="S1222" s="4" t="s">
        <v>88</v>
      </c>
      <c r="T1222" s="4" t="s">
        <v>30570</v>
      </c>
      <c r="U1222" s="4" t="s">
        <v>31070</v>
      </c>
      <c r="V1222" s="7" t="s">
        <v>38882</v>
      </c>
    </row>
    <row r="1223" customFormat="false" ht="15" hidden="false" customHeight="false" outlineLevel="0" collapsed="false">
      <c r="A1223" s="4" t="s">
        <v>38883</v>
      </c>
      <c r="B1223" s="4" t="s">
        <v>38884</v>
      </c>
      <c r="C1223" s="4" t="s">
        <v>13</v>
      </c>
      <c r="D1223" s="4" t="s">
        <v>38885</v>
      </c>
      <c r="E1223" s="4" t="s">
        <v>38886</v>
      </c>
      <c r="F1223" s="4" t="s">
        <v>21276</v>
      </c>
      <c r="G1223" s="4" t="s">
        <v>38887</v>
      </c>
      <c r="H1223" s="4" t="s">
        <v>9453</v>
      </c>
      <c r="I1223" s="4" t="n">
        <v>35.12185</v>
      </c>
      <c r="J1223" s="4" t="n">
        <v>-80.71364</v>
      </c>
      <c r="K1223" s="4" t="s">
        <v>38888</v>
      </c>
      <c r="L1223" s="4" t="s">
        <v>38889</v>
      </c>
      <c r="M1223" s="4" t="s">
        <v>30748</v>
      </c>
      <c r="N1223" s="4" t="s">
        <v>30748</v>
      </c>
      <c r="O1223" s="4" t="s">
        <v>30748</v>
      </c>
      <c r="P1223" s="4" t="s">
        <v>30748</v>
      </c>
      <c r="Q1223" s="4" t="s">
        <v>30748</v>
      </c>
      <c r="R1223" s="4" t="s">
        <v>30606</v>
      </c>
      <c r="S1223" s="4" t="s">
        <v>88</v>
      </c>
      <c r="T1223" s="4" t="s">
        <v>30570</v>
      </c>
      <c r="U1223" s="4" t="s">
        <v>31482</v>
      </c>
      <c r="V1223" s="7" t="s">
        <v>38890</v>
      </c>
    </row>
    <row r="1224" customFormat="false" ht="15" hidden="false" customHeight="false" outlineLevel="0" collapsed="false">
      <c r="A1224" s="4" t="s">
        <v>38891</v>
      </c>
      <c r="B1224" s="4" t="s">
        <v>38892</v>
      </c>
      <c r="C1224" s="4" t="s">
        <v>13</v>
      </c>
      <c r="D1224" s="4" t="s">
        <v>38893</v>
      </c>
      <c r="E1224" s="4" t="s">
        <v>38894</v>
      </c>
      <c r="F1224" s="4" t="s">
        <v>21276</v>
      </c>
      <c r="G1224" s="4" t="s">
        <v>38895</v>
      </c>
      <c r="H1224" s="4" t="s">
        <v>9453</v>
      </c>
      <c r="I1224" s="4" t="n">
        <v>36.07469</v>
      </c>
      <c r="J1224" s="4" t="n">
        <v>-79.27048</v>
      </c>
      <c r="K1224" s="4" t="s">
        <v>38896</v>
      </c>
      <c r="L1224" s="4" t="s">
        <v>38897</v>
      </c>
      <c r="M1224" s="4" t="s">
        <v>30717</v>
      </c>
      <c r="N1224" s="4" t="s">
        <v>30717</v>
      </c>
      <c r="O1224" s="4" t="s">
        <v>30717</v>
      </c>
      <c r="P1224" s="4" t="s">
        <v>30717</v>
      </c>
      <c r="Q1224" s="4" t="s">
        <v>30717</v>
      </c>
      <c r="R1224" s="4" t="s">
        <v>88</v>
      </c>
      <c r="S1224" s="4" t="s">
        <v>88</v>
      </c>
      <c r="T1224" s="4" t="s">
        <v>30570</v>
      </c>
      <c r="U1224" s="4" t="s">
        <v>30597</v>
      </c>
      <c r="V1224" s="7" t="s">
        <v>38898</v>
      </c>
    </row>
    <row r="1225" customFormat="false" ht="15" hidden="false" customHeight="false" outlineLevel="0" collapsed="false">
      <c r="A1225" s="4" t="s">
        <v>38899</v>
      </c>
      <c r="B1225" s="4" t="s">
        <v>38900</v>
      </c>
      <c r="C1225" s="4" t="s">
        <v>13</v>
      </c>
      <c r="D1225" s="4" t="s">
        <v>38901</v>
      </c>
      <c r="E1225" s="4" t="s">
        <v>38902</v>
      </c>
      <c r="F1225" s="4" t="s">
        <v>21276</v>
      </c>
      <c r="G1225" s="4" t="s">
        <v>38903</v>
      </c>
      <c r="H1225" s="4" t="s">
        <v>9453</v>
      </c>
      <c r="I1225" s="4" t="n">
        <v>35.55058</v>
      </c>
      <c r="J1225" s="4" t="n">
        <v>-80.85274</v>
      </c>
      <c r="K1225" s="4" t="s">
        <v>38904</v>
      </c>
      <c r="L1225" s="4" t="s">
        <v>38905</v>
      </c>
      <c r="M1225" s="4" t="s">
        <v>30568</v>
      </c>
      <c r="N1225" s="4" t="s">
        <v>30568</v>
      </c>
      <c r="O1225" s="4" t="s">
        <v>30568</v>
      </c>
      <c r="P1225" s="4" t="s">
        <v>30568</v>
      </c>
      <c r="Q1225" s="4" t="s">
        <v>30568</v>
      </c>
      <c r="R1225" s="4" t="s">
        <v>30606</v>
      </c>
      <c r="S1225" s="4" t="s">
        <v>88</v>
      </c>
      <c r="T1225" s="4" t="s">
        <v>30570</v>
      </c>
      <c r="U1225" s="4" t="s">
        <v>30597</v>
      </c>
      <c r="V1225" s="7" t="s">
        <v>38906</v>
      </c>
    </row>
    <row r="1226" customFormat="false" ht="15" hidden="false" customHeight="false" outlineLevel="0" collapsed="false">
      <c r="A1226" s="4" t="s">
        <v>38907</v>
      </c>
      <c r="B1226" s="4" t="s">
        <v>38908</v>
      </c>
      <c r="C1226" s="4" t="s">
        <v>30584</v>
      </c>
      <c r="D1226" s="4" t="s">
        <v>38909</v>
      </c>
      <c r="E1226" s="4" t="s">
        <v>38910</v>
      </c>
      <c r="F1226" s="4" t="s">
        <v>21276</v>
      </c>
      <c r="G1226" s="4" t="s">
        <v>38911</v>
      </c>
      <c r="H1226" s="4" t="s">
        <v>9453</v>
      </c>
      <c r="I1226" s="4" t="n">
        <v>34.72313</v>
      </c>
      <c r="J1226" s="4" t="n">
        <v>-76.73328</v>
      </c>
      <c r="K1226" s="4" t="s">
        <v>38912</v>
      </c>
      <c r="L1226" s="4" t="s">
        <v>38913</v>
      </c>
      <c r="M1226" s="4" t="s">
        <v>30578</v>
      </c>
      <c r="N1226" s="4" t="s">
        <v>30578</v>
      </c>
      <c r="O1226" s="4" t="s">
        <v>30578</v>
      </c>
      <c r="P1226" s="4" t="s">
        <v>30578</v>
      </c>
      <c r="Q1226" s="4" t="s">
        <v>30578</v>
      </c>
      <c r="R1226" s="4" t="s">
        <v>88</v>
      </c>
      <c r="S1226" s="4" t="s">
        <v>88</v>
      </c>
      <c r="T1226" s="4" t="s">
        <v>30570</v>
      </c>
      <c r="U1226" s="4" t="s">
        <v>30597</v>
      </c>
      <c r="V1226" s="7" t="s">
        <v>38914</v>
      </c>
    </row>
    <row r="1227" customFormat="false" ht="15" hidden="false" customHeight="false" outlineLevel="0" collapsed="false">
      <c r="A1227" s="4" t="s">
        <v>38915</v>
      </c>
      <c r="B1227" s="4" t="s">
        <v>38916</v>
      </c>
      <c r="C1227" s="4" t="s">
        <v>30584</v>
      </c>
      <c r="D1227" s="4" t="s">
        <v>38917</v>
      </c>
      <c r="E1227" s="4" t="s">
        <v>38918</v>
      </c>
      <c r="F1227" s="4" t="s">
        <v>21276</v>
      </c>
      <c r="G1227" s="4" t="s">
        <v>38919</v>
      </c>
      <c r="H1227" s="4" t="s">
        <v>9453</v>
      </c>
      <c r="I1227" s="4" t="n">
        <v>35.82492</v>
      </c>
      <c r="J1227" s="4" t="n">
        <v>-78.84917</v>
      </c>
      <c r="K1227" s="4" t="s">
        <v>38920</v>
      </c>
      <c r="L1227" s="4" t="s">
        <v>38921</v>
      </c>
      <c r="M1227" s="4" t="s">
        <v>30588</v>
      </c>
      <c r="N1227" s="4" t="s">
        <v>30588</v>
      </c>
      <c r="O1227" s="4" t="s">
        <v>30588</v>
      </c>
      <c r="P1227" s="4" t="s">
        <v>30588</v>
      </c>
      <c r="Q1227" s="4" t="s">
        <v>30588</v>
      </c>
      <c r="R1227" s="4" t="s">
        <v>88</v>
      </c>
      <c r="S1227" s="4" t="s">
        <v>88</v>
      </c>
      <c r="T1227" s="4" t="s">
        <v>30570</v>
      </c>
      <c r="U1227" s="4" t="s">
        <v>32185</v>
      </c>
      <c r="V1227" s="7" t="s">
        <v>38922</v>
      </c>
    </row>
    <row r="1228" customFormat="false" ht="15" hidden="false" customHeight="false" outlineLevel="0" collapsed="false">
      <c r="A1228" s="4" t="s">
        <v>38923</v>
      </c>
      <c r="B1228" s="4" t="s">
        <v>38924</v>
      </c>
      <c r="C1228" s="4" t="s">
        <v>13</v>
      </c>
      <c r="D1228" s="4" t="s">
        <v>38925</v>
      </c>
      <c r="E1228" s="4" t="s">
        <v>37791</v>
      </c>
      <c r="F1228" s="4" t="s">
        <v>21276</v>
      </c>
      <c r="G1228" s="4" t="s">
        <v>38926</v>
      </c>
      <c r="H1228" s="4" t="s">
        <v>9453</v>
      </c>
      <c r="I1228" s="4" t="n">
        <v>36.48678</v>
      </c>
      <c r="J1228" s="4" t="n">
        <v>-80.74264</v>
      </c>
      <c r="K1228" s="4" t="s">
        <v>38927</v>
      </c>
      <c r="L1228" s="4" t="s">
        <v>38928</v>
      </c>
      <c r="M1228" s="4" t="s">
        <v>38929</v>
      </c>
      <c r="N1228" s="4" t="s">
        <v>38929</v>
      </c>
      <c r="O1228" s="4" t="s">
        <v>38929</v>
      </c>
      <c r="P1228" s="4" t="s">
        <v>38929</v>
      </c>
      <c r="Q1228" s="4" t="s">
        <v>38929</v>
      </c>
      <c r="R1228" s="4" t="s">
        <v>36746</v>
      </c>
      <c r="S1228" s="4" t="s">
        <v>38930</v>
      </c>
      <c r="T1228" s="4" t="s">
        <v>30570</v>
      </c>
      <c r="U1228" s="4" t="s">
        <v>30580</v>
      </c>
      <c r="V1228" s="7" t="s">
        <v>38931</v>
      </c>
    </row>
    <row r="1229" customFormat="false" ht="15" hidden="false" customHeight="false" outlineLevel="0" collapsed="false">
      <c r="A1229" s="4" t="s">
        <v>38932</v>
      </c>
      <c r="B1229" s="4" t="s">
        <v>38933</v>
      </c>
      <c r="C1229" s="4" t="s">
        <v>30584</v>
      </c>
      <c r="D1229" s="4" t="s">
        <v>38934</v>
      </c>
      <c r="E1229" s="4" t="s">
        <v>37791</v>
      </c>
      <c r="F1229" s="4" t="s">
        <v>21276</v>
      </c>
      <c r="G1229" s="4" t="s">
        <v>38926</v>
      </c>
      <c r="H1229" s="4" t="s">
        <v>9453</v>
      </c>
      <c r="I1229" s="4" t="n">
        <v>36.4796</v>
      </c>
      <c r="J1229" s="4" t="n">
        <v>-80.61616</v>
      </c>
      <c r="K1229" s="4" t="s">
        <v>38935</v>
      </c>
      <c r="L1229" s="4" t="s">
        <v>38936</v>
      </c>
      <c r="M1229" s="4" t="s">
        <v>38577</v>
      </c>
      <c r="N1229" s="4" t="s">
        <v>38577</v>
      </c>
      <c r="O1229" s="4" t="s">
        <v>38577</v>
      </c>
      <c r="P1229" s="4" t="s">
        <v>38577</v>
      </c>
      <c r="Q1229" s="4" t="s">
        <v>38577</v>
      </c>
      <c r="R1229" s="4" t="s">
        <v>88</v>
      </c>
      <c r="S1229" s="4" t="s">
        <v>88</v>
      </c>
      <c r="T1229" s="4" t="s">
        <v>30570</v>
      </c>
      <c r="U1229" s="4" t="s">
        <v>30597</v>
      </c>
      <c r="V1229" s="7" t="s">
        <v>38937</v>
      </c>
    </row>
    <row r="1230" customFormat="false" ht="15" hidden="false" customHeight="false" outlineLevel="0" collapsed="false">
      <c r="A1230" s="4" t="s">
        <v>38938</v>
      </c>
      <c r="B1230" s="4" t="s">
        <v>38939</v>
      </c>
      <c r="C1230" s="4" t="s">
        <v>13</v>
      </c>
      <c r="D1230" s="4" t="s">
        <v>38940</v>
      </c>
      <c r="E1230" s="4" t="s">
        <v>21410</v>
      </c>
      <c r="F1230" s="4" t="s">
        <v>21276</v>
      </c>
      <c r="G1230" s="4" t="s">
        <v>38941</v>
      </c>
      <c r="H1230" s="4" t="s">
        <v>9453</v>
      </c>
      <c r="I1230" s="4" t="n">
        <v>35.82154</v>
      </c>
      <c r="J1230" s="4" t="n">
        <v>-78.69886</v>
      </c>
      <c r="K1230" s="4" t="s">
        <v>38942</v>
      </c>
      <c r="L1230" s="4" t="s">
        <v>38943</v>
      </c>
      <c r="M1230" s="4" t="s">
        <v>30717</v>
      </c>
      <c r="N1230" s="4" t="s">
        <v>30717</v>
      </c>
      <c r="O1230" s="4" t="s">
        <v>30717</v>
      </c>
      <c r="P1230" s="4" t="s">
        <v>30717</v>
      </c>
      <c r="Q1230" s="4" t="s">
        <v>30717</v>
      </c>
      <c r="R1230" s="4" t="s">
        <v>88</v>
      </c>
      <c r="S1230" s="4" t="s">
        <v>88</v>
      </c>
      <c r="T1230" s="4" t="s">
        <v>30570</v>
      </c>
      <c r="U1230" s="4" t="s">
        <v>38944</v>
      </c>
      <c r="V1230" s="7" t="s">
        <v>38945</v>
      </c>
    </row>
    <row r="1231" customFormat="false" ht="15" hidden="false" customHeight="false" outlineLevel="0" collapsed="false">
      <c r="A1231" s="4" t="s">
        <v>38946</v>
      </c>
      <c r="B1231" s="4" t="s">
        <v>38947</v>
      </c>
      <c r="C1231" s="4" t="s">
        <v>13</v>
      </c>
      <c r="D1231" s="4" t="s">
        <v>38948</v>
      </c>
      <c r="E1231" s="4" t="s">
        <v>21410</v>
      </c>
      <c r="F1231" s="4" t="s">
        <v>21276</v>
      </c>
      <c r="G1231" s="4" t="s">
        <v>38949</v>
      </c>
      <c r="H1231" s="4" t="s">
        <v>9453</v>
      </c>
      <c r="I1231" s="4" t="n">
        <v>35.87574</v>
      </c>
      <c r="J1231" s="4" t="n">
        <v>-78.62384</v>
      </c>
      <c r="K1231" s="4" t="s">
        <v>38950</v>
      </c>
      <c r="L1231" s="4" t="s">
        <v>38951</v>
      </c>
      <c r="M1231" s="4" t="s">
        <v>31508</v>
      </c>
      <c r="N1231" s="4" t="s">
        <v>31508</v>
      </c>
      <c r="O1231" s="4" t="s">
        <v>31508</v>
      </c>
      <c r="P1231" s="4" t="s">
        <v>31508</v>
      </c>
      <c r="Q1231" s="4" t="s">
        <v>31508</v>
      </c>
      <c r="R1231" s="4" t="s">
        <v>88</v>
      </c>
      <c r="S1231" s="4" t="s">
        <v>88</v>
      </c>
      <c r="T1231" s="4" t="s">
        <v>30570</v>
      </c>
      <c r="U1231" s="4" t="s">
        <v>31070</v>
      </c>
      <c r="V1231" s="7" t="s">
        <v>38952</v>
      </c>
    </row>
    <row r="1232" customFormat="false" ht="15" hidden="false" customHeight="false" outlineLevel="0" collapsed="false">
      <c r="A1232" s="4" t="s">
        <v>38953</v>
      </c>
      <c r="B1232" s="4" t="s">
        <v>38954</v>
      </c>
      <c r="C1232" s="4" t="s">
        <v>13</v>
      </c>
      <c r="D1232" s="4" t="s">
        <v>38955</v>
      </c>
      <c r="E1232" s="4" t="s">
        <v>21410</v>
      </c>
      <c r="F1232" s="4" t="s">
        <v>21276</v>
      </c>
      <c r="G1232" s="4" t="s">
        <v>38956</v>
      </c>
      <c r="H1232" s="4" t="s">
        <v>9453</v>
      </c>
      <c r="I1232" s="4" t="n">
        <v>35.94373</v>
      </c>
      <c r="J1232" s="4" t="n">
        <v>-78.54488</v>
      </c>
      <c r="K1232" s="4" t="s">
        <v>38957</v>
      </c>
      <c r="L1232" s="4" t="s">
        <v>38958</v>
      </c>
      <c r="M1232" s="4" t="s">
        <v>30781</v>
      </c>
      <c r="N1232" s="4" t="s">
        <v>30781</v>
      </c>
      <c r="O1232" s="4" t="s">
        <v>30781</v>
      </c>
      <c r="P1232" s="4" t="s">
        <v>30781</v>
      </c>
      <c r="Q1232" s="4" t="s">
        <v>30781</v>
      </c>
      <c r="R1232" s="4" t="s">
        <v>30606</v>
      </c>
      <c r="S1232" s="4" t="s">
        <v>88</v>
      </c>
      <c r="T1232" s="4" t="s">
        <v>30570</v>
      </c>
      <c r="U1232" s="4" t="s">
        <v>31070</v>
      </c>
      <c r="V1232" s="7" t="s">
        <v>38959</v>
      </c>
    </row>
    <row r="1233" customFormat="false" ht="15" hidden="false" customHeight="false" outlineLevel="0" collapsed="false">
      <c r="A1233" s="4" t="s">
        <v>38960</v>
      </c>
      <c r="B1233" s="4" t="s">
        <v>38961</v>
      </c>
      <c r="C1233" s="4" t="s">
        <v>13</v>
      </c>
      <c r="D1233" s="4" t="s">
        <v>38962</v>
      </c>
      <c r="E1233" s="4" t="s">
        <v>21410</v>
      </c>
      <c r="F1233" s="4" t="s">
        <v>21276</v>
      </c>
      <c r="G1233" s="4" t="s">
        <v>38963</v>
      </c>
      <c r="H1233" s="4" t="s">
        <v>9453</v>
      </c>
      <c r="I1233" s="4" t="n">
        <v>35.82225</v>
      </c>
      <c r="J1233" s="4" t="n">
        <v>-78.70111</v>
      </c>
      <c r="K1233" s="4" t="s">
        <v>38964</v>
      </c>
      <c r="L1233" s="4" t="s">
        <v>38965</v>
      </c>
      <c r="M1233" s="4" t="s">
        <v>30748</v>
      </c>
      <c r="N1233" s="4" t="s">
        <v>30748</v>
      </c>
      <c r="O1233" s="4" t="s">
        <v>30748</v>
      </c>
      <c r="P1233" s="4" t="s">
        <v>30748</v>
      </c>
      <c r="Q1233" s="4" t="s">
        <v>30748</v>
      </c>
      <c r="R1233" s="4" t="s">
        <v>30606</v>
      </c>
      <c r="S1233" s="4" t="s">
        <v>88</v>
      </c>
      <c r="T1233" s="4" t="s">
        <v>30570</v>
      </c>
      <c r="U1233" s="4" t="s">
        <v>31070</v>
      </c>
      <c r="V1233" s="7" t="s">
        <v>38966</v>
      </c>
    </row>
    <row r="1234" customFormat="false" ht="15" hidden="false" customHeight="false" outlineLevel="0" collapsed="false">
      <c r="A1234" s="4" t="s">
        <v>38967</v>
      </c>
      <c r="B1234" s="4" t="s">
        <v>38968</v>
      </c>
      <c r="C1234" s="4" t="s">
        <v>13</v>
      </c>
      <c r="D1234" s="4" t="s">
        <v>38969</v>
      </c>
      <c r="E1234" s="4" t="s">
        <v>21410</v>
      </c>
      <c r="F1234" s="4" t="s">
        <v>21276</v>
      </c>
      <c r="G1234" s="4" t="s">
        <v>38956</v>
      </c>
      <c r="H1234" s="4" t="s">
        <v>9453</v>
      </c>
      <c r="I1234" s="4" t="n">
        <v>35.90688</v>
      </c>
      <c r="J1234" s="4" t="n">
        <v>-78.59832</v>
      </c>
      <c r="K1234" s="4" t="s">
        <v>38970</v>
      </c>
      <c r="L1234" s="4" t="s">
        <v>38971</v>
      </c>
      <c r="M1234" s="4" t="s">
        <v>30717</v>
      </c>
      <c r="N1234" s="4" t="s">
        <v>30717</v>
      </c>
      <c r="O1234" s="4" t="s">
        <v>30717</v>
      </c>
      <c r="P1234" s="4" t="s">
        <v>30717</v>
      </c>
      <c r="Q1234" s="4" t="s">
        <v>30717</v>
      </c>
      <c r="R1234" s="4" t="s">
        <v>88</v>
      </c>
      <c r="S1234" s="4" t="s">
        <v>88</v>
      </c>
      <c r="T1234" s="4" t="s">
        <v>30570</v>
      </c>
      <c r="U1234" s="4" t="s">
        <v>30686</v>
      </c>
      <c r="V1234" s="7" t="s">
        <v>38972</v>
      </c>
    </row>
    <row r="1235" customFormat="false" ht="15" hidden="false" customHeight="false" outlineLevel="0" collapsed="false">
      <c r="A1235" s="4" t="s">
        <v>38973</v>
      </c>
      <c r="B1235" s="4" t="s">
        <v>38974</v>
      </c>
      <c r="C1235" s="4" t="s">
        <v>13</v>
      </c>
      <c r="D1235" s="4" t="s">
        <v>38975</v>
      </c>
      <c r="E1235" s="4" t="s">
        <v>21410</v>
      </c>
      <c r="F1235" s="4" t="s">
        <v>21276</v>
      </c>
      <c r="G1235" s="4" t="s">
        <v>38956</v>
      </c>
      <c r="H1235" s="4" t="s">
        <v>9453</v>
      </c>
      <c r="I1235" s="4" t="n">
        <v>35.9517</v>
      </c>
      <c r="J1235" s="4" t="n">
        <v>-78.54762</v>
      </c>
      <c r="K1235" s="4" t="s">
        <v>38976</v>
      </c>
      <c r="L1235" s="4" t="s">
        <v>38977</v>
      </c>
      <c r="M1235" s="4" t="s">
        <v>30717</v>
      </c>
      <c r="N1235" s="4" t="s">
        <v>30717</v>
      </c>
      <c r="O1235" s="4" t="s">
        <v>30717</v>
      </c>
      <c r="P1235" s="4" t="s">
        <v>30717</v>
      </c>
      <c r="Q1235" s="4" t="s">
        <v>30717</v>
      </c>
      <c r="R1235" s="4" t="s">
        <v>88</v>
      </c>
      <c r="S1235" s="4" t="s">
        <v>88</v>
      </c>
      <c r="T1235" s="4" t="s">
        <v>30570</v>
      </c>
      <c r="U1235" s="4" t="s">
        <v>31070</v>
      </c>
      <c r="V1235" s="7" t="s">
        <v>38978</v>
      </c>
    </row>
    <row r="1236" customFormat="false" ht="15" hidden="false" customHeight="false" outlineLevel="0" collapsed="false">
      <c r="A1236" s="4" t="s">
        <v>38979</v>
      </c>
      <c r="B1236" s="4" t="s">
        <v>38980</v>
      </c>
      <c r="C1236" s="4" t="s">
        <v>13</v>
      </c>
      <c r="D1236" s="4" t="s">
        <v>38981</v>
      </c>
      <c r="E1236" s="4" t="s">
        <v>21420</v>
      </c>
      <c r="F1236" s="4" t="s">
        <v>21276</v>
      </c>
      <c r="G1236" s="4" t="s">
        <v>21421</v>
      </c>
      <c r="H1236" s="4" t="s">
        <v>9453</v>
      </c>
      <c r="I1236" s="4" t="n">
        <v>36.35353</v>
      </c>
      <c r="J1236" s="4" t="n">
        <v>-79.66874</v>
      </c>
      <c r="K1236" s="4" t="s">
        <v>38982</v>
      </c>
      <c r="L1236" s="4" t="s">
        <v>38983</v>
      </c>
      <c r="M1236" s="4" t="s">
        <v>30717</v>
      </c>
      <c r="N1236" s="4" t="s">
        <v>30717</v>
      </c>
      <c r="O1236" s="4" t="s">
        <v>30717</v>
      </c>
      <c r="P1236" s="4" t="s">
        <v>30717</v>
      </c>
      <c r="Q1236" s="4" t="s">
        <v>30717</v>
      </c>
      <c r="R1236" s="4" t="s">
        <v>88</v>
      </c>
      <c r="S1236" s="4" t="s">
        <v>88</v>
      </c>
      <c r="T1236" s="4" t="s">
        <v>30570</v>
      </c>
      <c r="U1236" s="4" t="s">
        <v>30571</v>
      </c>
      <c r="V1236" s="7" t="s">
        <v>38984</v>
      </c>
    </row>
    <row r="1237" customFormat="false" ht="15" hidden="false" customHeight="false" outlineLevel="0" collapsed="false">
      <c r="A1237" s="4" t="s">
        <v>38985</v>
      </c>
      <c r="B1237" s="4" t="s">
        <v>38986</v>
      </c>
      <c r="C1237" s="4" t="s">
        <v>13</v>
      </c>
      <c r="D1237" s="4" t="s">
        <v>38987</v>
      </c>
      <c r="E1237" s="4" t="s">
        <v>38988</v>
      </c>
      <c r="F1237" s="4" t="s">
        <v>21276</v>
      </c>
      <c r="G1237" s="4" t="s">
        <v>38989</v>
      </c>
      <c r="H1237" s="4" t="s">
        <v>9453</v>
      </c>
      <c r="I1237" s="4" t="n">
        <v>36.37236</v>
      </c>
      <c r="J1237" s="4" t="n">
        <v>-78.97966</v>
      </c>
      <c r="K1237" s="4" t="s">
        <v>38990</v>
      </c>
      <c r="L1237" s="4" t="s">
        <v>38991</v>
      </c>
      <c r="M1237" s="4" t="s">
        <v>38992</v>
      </c>
      <c r="N1237" s="4" t="s">
        <v>38992</v>
      </c>
      <c r="O1237" s="4" t="s">
        <v>38992</v>
      </c>
      <c r="P1237" s="4" t="s">
        <v>38992</v>
      </c>
      <c r="Q1237" s="4" t="s">
        <v>31886</v>
      </c>
      <c r="R1237" s="4" t="s">
        <v>88</v>
      </c>
      <c r="S1237" s="4" t="s">
        <v>88</v>
      </c>
      <c r="T1237" s="4" t="s">
        <v>30570</v>
      </c>
      <c r="U1237" s="4" t="s">
        <v>30571</v>
      </c>
      <c r="V1237" s="7" t="s">
        <v>38993</v>
      </c>
    </row>
    <row r="1238" customFormat="false" ht="15" hidden="false" customHeight="false" outlineLevel="0" collapsed="false">
      <c r="A1238" s="4" t="s">
        <v>38994</v>
      </c>
      <c r="B1238" s="4" t="s">
        <v>38995</v>
      </c>
      <c r="C1238" s="4" t="s">
        <v>13</v>
      </c>
      <c r="D1238" s="4" t="s">
        <v>38996</v>
      </c>
      <c r="E1238" s="4" t="s">
        <v>20325</v>
      </c>
      <c r="F1238" s="4" t="s">
        <v>21276</v>
      </c>
      <c r="G1238" s="4" t="s">
        <v>38997</v>
      </c>
      <c r="H1238" s="4" t="s">
        <v>9453</v>
      </c>
      <c r="I1238" s="4" t="n">
        <v>35.68115</v>
      </c>
      <c r="J1238" s="4" t="n">
        <v>-80.47158</v>
      </c>
      <c r="K1238" s="4" t="s">
        <v>38998</v>
      </c>
      <c r="L1238" s="4" t="s">
        <v>38999</v>
      </c>
      <c r="M1238" s="4" t="s">
        <v>31410</v>
      </c>
      <c r="N1238" s="4" t="s">
        <v>31410</v>
      </c>
      <c r="O1238" s="4" t="s">
        <v>31410</v>
      </c>
      <c r="P1238" s="4" t="s">
        <v>31410</v>
      </c>
      <c r="Q1238" s="4" t="s">
        <v>31410</v>
      </c>
      <c r="R1238" s="4" t="s">
        <v>88</v>
      </c>
      <c r="S1238" s="4" t="s">
        <v>88</v>
      </c>
      <c r="T1238" s="4" t="s">
        <v>30570</v>
      </c>
      <c r="U1238" s="4" t="s">
        <v>30597</v>
      </c>
      <c r="V1238" s="7" t="s">
        <v>39000</v>
      </c>
    </row>
    <row r="1239" customFormat="false" ht="15" hidden="false" customHeight="false" outlineLevel="0" collapsed="false">
      <c r="A1239" s="4" t="s">
        <v>39001</v>
      </c>
      <c r="B1239" s="4" t="s">
        <v>39002</v>
      </c>
      <c r="C1239" s="4" t="s">
        <v>13</v>
      </c>
      <c r="D1239" s="4" t="s">
        <v>39003</v>
      </c>
      <c r="E1239" s="4" t="s">
        <v>16990</v>
      </c>
      <c r="F1239" s="4" t="s">
        <v>21276</v>
      </c>
      <c r="G1239" s="4" t="s">
        <v>21440</v>
      </c>
      <c r="H1239" s="4" t="s">
        <v>9453</v>
      </c>
      <c r="I1239" s="4" t="n">
        <v>35.46916</v>
      </c>
      <c r="J1239" s="4" t="n">
        <v>-79.18864</v>
      </c>
      <c r="K1239" s="4" t="s">
        <v>39004</v>
      </c>
      <c r="L1239" s="4" t="s">
        <v>39005</v>
      </c>
      <c r="M1239" s="4" t="s">
        <v>30568</v>
      </c>
      <c r="N1239" s="4" t="s">
        <v>30568</v>
      </c>
      <c r="O1239" s="4" t="s">
        <v>30568</v>
      </c>
      <c r="P1239" s="4" t="s">
        <v>30568</v>
      </c>
      <c r="Q1239" s="4" t="s">
        <v>30568</v>
      </c>
      <c r="R1239" s="4" t="s">
        <v>88</v>
      </c>
      <c r="S1239" s="4" t="s">
        <v>88</v>
      </c>
      <c r="T1239" s="4" t="s">
        <v>30570</v>
      </c>
      <c r="U1239" s="4" t="s">
        <v>30686</v>
      </c>
      <c r="V1239" s="7" t="s">
        <v>39006</v>
      </c>
    </row>
    <row r="1240" customFormat="false" ht="15" hidden="false" customHeight="false" outlineLevel="0" collapsed="false">
      <c r="A1240" s="4" t="s">
        <v>39007</v>
      </c>
      <c r="B1240" s="4" t="s">
        <v>39008</v>
      </c>
      <c r="C1240" s="4" t="s">
        <v>13</v>
      </c>
      <c r="D1240" s="4" t="s">
        <v>39009</v>
      </c>
      <c r="E1240" s="4" t="s">
        <v>25079</v>
      </c>
      <c r="F1240" s="4" t="s">
        <v>21276</v>
      </c>
      <c r="G1240" s="4" t="s">
        <v>39010</v>
      </c>
      <c r="H1240" s="4" t="s">
        <v>9453</v>
      </c>
      <c r="I1240" s="4" t="n">
        <v>35.30104</v>
      </c>
      <c r="J1240" s="4" t="n">
        <v>-81.54014</v>
      </c>
      <c r="K1240" s="4" t="s">
        <v>39011</v>
      </c>
      <c r="L1240" s="4" t="s">
        <v>39012</v>
      </c>
      <c r="M1240" s="4" t="s">
        <v>30568</v>
      </c>
      <c r="N1240" s="4" t="s">
        <v>30568</v>
      </c>
      <c r="O1240" s="4" t="s">
        <v>30568</v>
      </c>
      <c r="P1240" s="4" t="s">
        <v>30568</v>
      </c>
      <c r="Q1240" s="4" t="s">
        <v>30568</v>
      </c>
      <c r="R1240" s="4" t="s">
        <v>30606</v>
      </c>
      <c r="S1240" s="4" t="s">
        <v>88</v>
      </c>
      <c r="T1240" s="4" t="s">
        <v>30570</v>
      </c>
      <c r="U1240" s="4" t="s">
        <v>30597</v>
      </c>
      <c r="V1240" s="7" t="s">
        <v>39013</v>
      </c>
    </row>
    <row r="1241" customFormat="false" ht="15" hidden="false" customHeight="false" outlineLevel="0" collapsed="false">
      <c r="A1241" s="4" t="s">
        <v>39014</v>
      </c>
      <c r="B1241" s="4" t="s">
        <v>39015</v>
      </c>
      <c r="C1241" s="4" t="s">
        <v>30584</v>
      </c>
      <c r="D1241" s="4" t="s">
        <v>39016</v>
      </c>
      <c r="E1241" s="4" t="s">
        <v>39017</v>
      </c>
      <c r="F1241" s="4" t="s">
        <v>21276</v>
      </c>
      <c r="G1241" s="4" t="s">
        <v>39018</v>
      </c>
      <c r="H1241" s="4" t="s">
        <v>9453</v>
      </c>
      <c r="I1241" s="4" t="n">
        <v>35.51122</v>
      </c>
      <c r="J1241" s="4" t="n">
        <v>-78.33776</v>
      </c>
      <c r="K1241" s="4" t="s">
        <v>39019</v>
      </c>
      <c r="L1241" s="4" t="s">
        <v>39020</v>
      </c>
      <c r="M1241" s="4" t="s">
        <v>30717</v>
      </c>
      <c r="N1241" s="4" t="s">
        <v>30717</v>
      </c>
      <c r="O1241" s="4" t="s">
        <v>30717</v>
      </c>
      <c r="P1241" s="4" t="s">
        <v>30717</v>
      </c>
      <c r="Q1241" s="4" t="s">
        <v>30717</v>
      </c>
      <c r="R1241" s="4" t="s">
        <v>88</v>
      </c>
      <c r="S1241" s="4" t="s">
        <v>88</v>
      </c>
      <c r="T1241" s="4" t="s">
        <v>30570</v>
      </c>
      <c r="U1241" s="4" t="s">
        <v>30597</v>
      </c>
      <c r="V1241" s="7" t="s">
        <v>39021</v>
      </c>
    </row>
    <row r="1242" customFormat="false" ht="15" hidden="false" customHeight="false" outlineLevel="0" collapsed="false">
      <c r="A1242" s="4" t="s">
        <v>39022</v>
      </c>
      <c r="B1242" s="4" t="s">
        <v>39023</v>
      </c>
      <c r="C1242" s="4" t="s">
        <v>13</v>
      </c>
      <c r="D1242" s="4" t="s">
        <v>39024</v>
      </c>
      <c r="E1242" s="4" t="s">
        <v>39025</v>
      </c>
      <c r="F1242" s="4" t="s">
        <v>21276</v>
      </c>
      <c r="G1242" s="4" t="s">
        <v>39026</v>
      </c>
      <c r="H1242" s="4" t="s">
        <v>9453</v>
      </c>
      <c r="I1242" s="4" t="n">
        <v>35.17597</v>
      </c>
      <c r="J1242" s="4" t="n">
        <v>-79.41647</v>
      </c>
      <c r="K1242" s="4" t="s">
        <v>39027</v>
      </c>
      <c r="L1242" s="4" t="s">
        <v>39028</v>
      </c>
      <c r="M1242" s="4" t="s">
        <v>30717</v>
      </c>
      <c r="N1242" s="4" t="s">
        <v>30717</v>
      </c>
      <c r="O1242" s="4" t="s">
        <v>30717</v>
      </c>
      <c r="P1242" s="4" t="s">
        <v>30717</v>
      </c>
      <c r="Q1242" s="4" t="s">
        <v>30717</v>
      </c>
      <c r="R1242" s="4" t="s">
        <v>88</v>
      </c>
      <c r="S1242" s="4" t="s">
        <v>88</v>
      </c>
      <c r="T1242" s="4" t="s">
        <v>30570</v>
      </c>
      <c r="U1242" s="4" t="s">
        <v>30597</v>
      </c>
      <c r="V1242" s="7" t="s">
        <v>39029</v>
      </c>
    </row>
    <row r="1243" customFormat="false" ht="15" hidden="false" customHeight="false" outlineLevel="0" collapsed="false">
      <c r="A1243" s="4" t="s">
        <v>39030</v>
      </c>
      <c r="B1243" s="4" t="s">
        <v>39031</v>
      </c>
      <c r="C1243" s="4" t="s">
        <v>13</v>
      </c>
      <c r="D1243" s="4" t="s">
        <v>39032</v>
      </c>
      <c r="E1243" s="4" t="s">
        <v>39033</v>
      </c>
      <c r="F1243" s="4" t="s">
        <v>21276</v>
      </c>
      <c r="G1243" s="4" t="s">
        <v>38317</v>
      </c>
      <c r="H1243" s="4" t="s">
        <v>9453</v>
      </c>
      <c r="I1243" s="4" t="n">
        <v>35.88799</v>
      </c>
      <c r="J1243" s="4" t="n">
        <v>-80.11462</v>
      </c>
      <c r="K1243" s="4" t="s">
        <v>39034</v>
      </c>
      <c r="L1243" s="4" t="s">
        <v>39035</v>
      </c>
      <c r="M1243" s="4" t="s">
        <v>30568</v>
      </c>
      <c r="N1243" s="4" t="s">
        <v>30568</v>
      </c>
      <c r="O1243" s="4" t="s">
        <v>30568</v>
      </c>
      <c r="P1243" s="4" t="s">
        <v>30568</v>
      </c>
      <c r="Q1243" s="4" t="s">
        <v>30568</v>
      </c>
      <c r="R1243" s="4" t="s">
        <v>88</v>
      </c>
      <c r="S1243" s="4" t="s">
        <v>88</v>
      </c>
      <c r="T1243" s="4" t="s">
        <v>30570</v>
      </c>
      <c r="U1243" s="4" t="s">
        <v>30597</v>
      </c>
      <c r="V1243" s="7" t="s">
        <v>39036</v>
      </c>
    </row>
    <row r="1244" customFormat="false" ht="15" hidden="false" customHeight="false" outlineLevel="0" collapsed="false">
      <c r="A1244" s="4" t="s">
        <v>39037</v>
      </c>
      <c r="B1244" s="4" t="s">
        <v>39038</v>
      </c>
      <c r="C1244" s="4" t="s">
        <v>13</v>
      </c>
      <c r="D1244" s="4" t="s">
        <v>39039</v>
      </c>
      <c r="E1244" s="4" t="s">
        <v>106</v>
      </c>
      <c r="F1244" s="4" t="s">
        <v>21276</v>
      </c>
      <c r="G1244" s="4" t="s">
        <v>39040</v>
      </c>
      <c r="H1244" s="4" t="s">
        <v>9453</v>
      </c>
      <c r="I1244" s="4" t="n">
        <v>34.23081</v>
      </c>
      <c r="J1244" s="4" t="n">
        <v>-77.90003</v>
      </c>
      <c r="K1244" s="4" t="s">
        <v>39041</v>
      </c>
      <c r="L1244" s="4" t="s">
        <v>39042</v>
      </c>
      <c r="M1244" s="4" t="s">
        <v>30748</v>
      </c>
      <c r="N1244" s="4" t="s">
        <v>30748</v>
      </c>
      <c r="O1244" s="4" t="s">
        <v>30748</v>
      </c>
      <c r="P1244" s="4" t="s">
        <v>30748</v>
      </c>
      <c r="Q1244" s="4" t="s">
        <v>30748</v>
      </c>
      <c r="R1244" s="4" t="s">
        <v>30606</v>
      </c>
      <c r="S1244" s="4" t="s">
        <v>88</v>
      </c>
      <c r="T1244" s="4" t="s">
        <v>30570</v>
      </c>
      <c r="U1244" s="4" t="s">
        <v>35408</v>
      </c>
      <c r="V1244" s="7" t="s">
        <v>39043</v>
      </c>
    </row>
    <row r="1245" customFormat="false" ht="15" hidden="false" customHeight="false" outlineLevel="0" collapsed="false">
      <c r="A1245" s="4" t="s">
        <v>39044</v>
      </c>
      <c r="B1245" s="4" t="s">
        <v>39045</v>
      </c>
      <c r="C1245" s="4" t="s">
        <v>30584</v>
      </c>
      <c r="D1245" s="4" t="s">
        <v>39046</v>
      </c>
      <c r="E1245" s="4" t="s">
        <v>39047</v>
      </c>
      <c r="F1245" s="4" t="s">
        <v>21276</v>
      </c>
      <c r="G1245" s="4" t="s">
        <v>39048</v>
      </c>
      <c r="H1245" s="4" t="s">
        <v>9453</v>
      </c>
      <c r="I1245" s="4" t="n">
        <v>35.70579</v>
      </c>
      <c r="J1245" s="4" t="n">
        <v>-78.02088</v>
      </c>
      <c r="K1245" s="4" t="s">
        <v>39049</v>
      </c>
      <c r="L1245" s="4" t="s">
        <v>39050</v>
      </c>
      <c r="M1245" s="4" t="s">
        <v>30717</v>
      </c>
      <c r="N1245" s="4" t="s">
        <v>30717</v>
      </c>
      <c r="O1245" s="4" t="s">
        <v>30717</v>
      </c>
      <c r="P1245" s="4" t="s">
        <v>30717</v>
      </c>
      <c r="Q1245" s="4" t="s">
        <v>30717</v>
      </c>
      <c r="R1245" s="4" t="s">
        <v>30606</v>
      </c>
      <c r="S1245" s="4" t="s">
        <v>88</v>
      </c>
      <c r="T1245" s="4" t="s">
        <v>30570</v>
      </c>
      <c r="U1245" s="4" t="s">
        <v>30580</v>
      </c>
      <c r="V1245" s="7" t="s">
        <v>39051</v>
      </c>
    </row>
    <row r="1246" customFormat="false" ht="15" hidden="false" customHeight="false" outlineLevel="0" collapsed="false">
      <c r="A1246" s="4" t="s">
        <v>39052</v>
      </c>
      <c r="B1246" s="4" t="s">
        <v>39053</v>
      </c>
      <c r="C1246" s="4" t="s">
        <v>13</v>
      </c>
      <c r="D1246" s="4" t="s">
        <v>39054</v>
      </c>
      <c r="E1246" s="4" t="s">
        <v>21455</v>
      </c>
      <c r="F1246" s="4" t="s">
        <v>21276</v>
      </c>
      <c r="G1246" s="4" t="s">
        <v>21456</v>
      </c>
      <c r="H1246" s="4" t="s">
        <v>9453</v>
      </c>
      <c r="I1246" s="4" t="n">
        <v>36.07356</v>
      </c>
      <c r="J1246" s="4" t="n">
        <v>-80.31589</v>
      </c>
      <c r="K1246" s="4" t="s">
        <v>39055</v>
      </c>
      <c r="L1246" s="4" t="s">
        <v>39056</v>
      </c>
      <c r="M1246" s="4" t="s">
        <v>30568</v>
      </c>
      <c r="N1246" s="4" t="s">
        <v>30568</v>
      </c>
      <c r="O1246" s="4" t="s">
        <v>30568</v>
      </c>
      <c r="P1246" s="4" t="s">
        <v>30568</v>
      </c>
      <c r="Q1246" s="4" t="s">
        <v>30568</v>
      </c>
      <c r="R1246" s="4" t="s">
        <v>88</v>
      </c>
      <c r="S1246" s="4" t="s">
        <v>88</v>
      </c>
      <c r="T1246" s="4" t="s">
        <v>30570</v>
      </c>
      <c r="U1246" s="4" t="s">
        <v>30614</v>
      </c>
      <c r="V1246" s="7" t="s">
        <v>39057</v>
      </c>
    </row>
    <row r="1247" customFormat="false" ht="15" hidden="false" customHeight="false" outlineLevel="0" collapsed="false">
      <c r="A1247" s="4" t="s">
        <v>39058</v>
      </c>
      <c r="B1247" s="4" t="s">
        <v>39059</v>
      </c>
      <c r="C1247" s="4" t="s">
        <v>30584</v>
      </c>
      <c r="D1247" s="4" t="s">
        <v>39060</v>
      </c>
      <c r="E1247" s="4" t="s">
        <v>21455</v>
      </c>
      <c r="F1247" s="4" t="s">
        <v>21276</v>
      </c>
      <c r="G1247" s="4" t="s">
        <v>21456</v>
      </c>
      <c r="H1247" s="4" t="s">
        <v>9453</v>
      </c>
      <c r="I1247" s="4" t="n">
        <v>36.06693</v>
      </c>
      <c r="J1247" s="4" t="n">
        <v>-80.30736</v>
      </c>
      <c r="K1247" s="4" t="s">
        <v>39061</v>
      </c>
      <c r="L1247" s="4" t="s">
        <v>39062</v>
      </c>
      <c r="M1247" s="4" t="s">
        <v>30717</v>
      </c>
      <c r="N1247" s="4" t="s">
        <v>30717</v>
      </c>
      <c r="O1247" s="4" t="s">
        <v>30717</v>
      </c>
      <c r="P1247" s="4" t="s">
        <v>30717</v>
      </c>
      <c r="Q1247" s="4" t="s">
        <v>30717</v>
      </c>
      <c r="R1247" s="4" t="s">
        <v>30606</v>
      </c>
      <c r="S1247" s="4" t="s">
        <v>88</v>
      </c>
      <c r="T1247" s="4" t="s">
        <v>30570</v>
      </c>
      <c r="U1247" s="4" t="s">
        <v>30580</v>
      </c>
      <c r="V1247" s="7" t="s">
        <v>39063</v>
      </c>
    </row>
    <row r="1248" customFormat="false" ht="15" hidden="false" customHeight="false" outlineLevel="0" collapsed="false">
      <c r="A1248" s="4" t="s">
        <v>39064</v>
      </c>
      <c r="B1248" s="4" t="s">
        <v>39065</v>
      </c>
      <c r="C1248" s="4" t="s">
        <v>13</v>
      </c>
      <c r="D1248" s="4" t="s">
        <v>39066</v>
      </c>
      <c r="E1248" s="4" t="s">
        <v>11709</v>
      </c>
      <c r="F1248" s="4" t="s">
        <v>21465</v>
      </c>
      <c r="G1248" s="4" t="s">
        <v>39067</v>
      </c>
      <c r="H1248" s="4" t="s">
        <v>9453</v>
      </c>
      <c r="I1248" s="4" t="n">
        <v>40.81924</v>
      </c>
      <c r="J1248" s="4" t="n">
        <v>-96.6373</v>
      </c>
      <c r="K1248" s="4" t="s">
        <v>39068</v>
      </c>
      <c r="L1248" s="4" t="s">
        <v>39069</v>
      </c>
      <c r="M1248" s="4" t="s">
        <v>30579</v>
      </c>
      <c r="N1248" s="4" t="s">
        <v>30579</v>
      </c>
      <c r="O1248" s="4" t="s">
        <v>30579</v>
      </c>
      <c r="P1248" s="4" t="s">
        <v>30579</v>
      </c>
      <c r="Q1248" s="4" t="s">
        <v>30579</v>
      </c>
      <c r="R1248" s="4" t="s">
        <v>88</v>
      </c>
      <c r="S1248" s="4" t="s">
        <v>88</v>
      </c>
      <c r="T1248" s="4" t="s">
        <v>30890</v>
      </c>
      <c r="U1248" s="4" t="s">
        <v>30686</v>
      </c>
      <c r="V1248" s="7" t="s">
        <v>39070</v>
      </c>
    </row>
    <row r="1249" customFormat="false" ht="15" hidden="false" customHeight="false" outlineLevel="0" collapsed="false">
      <c r="A1249" s="4" t="s">
        <v>39071</v>
      </c>
      <c r="B1249" s="4" t="s">
        <v>39072</v>
      </c>
      <c r="C1249" s="4" t="s">
        <v>13</v>
      </c>
      <c r="D1249" s="4" t="s">
        <v>39073</v>
      </c>
      <c r="E1249" s="4" t="s">
        <v>21496</v>
      </c>
      <c r="F1249" s="4" t="s">
        <v>21486</v>
      </c>
      <c r="G1249" s="4" t="s">
        <v>21497</v>
      </c>
      <c r="H1249" s="4" t="s">
        <v>9453</v>
      </c>
      <c r="I1249" s="4" t="n">
        <v>42.96262</v>
      </c>
      <c r="J1249" s="4" t="n">
        <v>-71.47786</v>
      </c>
      <c r="K1249" s="4" t="s">
        <v>39074</v>
      </c>
      <c r="L1249" s="4" t="s">
        <v>39075</v>
      </c>
      <c r="M1249" s="4" t="s">
        <v>31205</v>
      </c>
      <c r="N1249" s="4" t="s">
        <v>31205</v>
      </c>
      <c r="O1249" s="4" t="s">
        <v>31205</v>
      </c>
      <c r="P1249" s="4" t="s">
        <v>31205</v>
      </c>
      <c r="Q1249" s="4" t="s">
        <v>31205</v>
      </c>
      <c r="R1249" s="4" t="s">
        <v>32025</v>
      </c>
      <c r="S1249" s="4" t="s">
        <v>88</v>
      </c>
      <c r="T1249" s="4" t="s">
        <v>30570</v>
      </c>
      <c r="U1249" s="4" t="s">
        <v>31482</v>
      </c>
      <c r="V1249" s="7" t="s">
        <v>39076</v>
      </c>
    </row>
    <row r="1250" customFormat="false" ht="15" hidden="false" customHeight="false" outlineLevel="0" collapsed="false">
      <c r="A1250" s="4" t="s">
        <v>39077</v>
      </c>
      <c r="B1250" s="4" t="s">
        <v>39078</v>
      </c>
      <c r="C1250" s="4" t="s">
        <v>13</v>
      </c>
      <c r="D1250" s="4" t="s">
        <v>39079</v>
      </c>
      <c r="E1250" s="4" t="s">
        <v>21524</v>
      </c>
      <c r="F1250" s="4" t="s">
        <v>21486</v>
      </c>
      <c r="G1250" s="4" t="s">
        <v>21525</v>
      </c>
      <c r="H1250" s="4" t="s">
        <v>9453</v>
      </c>
      <c r="I1250" s="4" t="n">
        <v>42.89868</v>
      </c>
      <c r="J1250" s="4" t="n">
        <v>-71.32144</v>
      </c>
      <c r="K1250" s="4" t="s">
        <v>39080</v>
      </c>
      <c r="L1250" s="4" t="s">
        <v>39081</v>
      </c>
      <c r="M1250" s="4" t="s">
        <v>30638</v>
      </c>
      <c r="N1250" s="4" t="s">
        <v>30638</v>
      </c>
      <c r="O1250" s="4" t="s">
        <v>30638</v>
      </c>
      <c r="P1250" s="4" t="s">
        <v>30638</v>
      </c>
      <c r="Q1250" s="4" t="s">
        <v>30638</v>
      </c>
      <c r="R1250" s="4" t="s">
        <v>88</v>
      </c>
      <c r="S1250" s="4" t="s">
        <v>88</v>
      </c>
      <c r="T1250" s="4" t="s">
        <v>30570</v>
      </c>
      <c r="U1250" s="4" t="s">
        <v>30571</v>
      </c>
      <c r="V1250" s="7" t="s">
        <v>39082</v>
      </c>
    </row>
    <row r="1251" customFormat="false" ht="15" hidden="false" customHeight="false" outlineLevel="0" collapsed="false">
      <c r="A1251" s="4" t="s">
        <v>39083</v>
      </c>
      <c r="B1251" s="4" t="s">
        <v>39084</v>
      </c>
      <c r="C1251" s="4" t="s">
        <v>13</v>
      </c>
      <c r="D1251" s="4" t="s">
        <v>39085</v>
      </c>
      <c r="E1251" s="4" t="s">
        <v>14923</v>
      </c>
      <c r="F1251" s="4" t="s">
        <v>21486</v>
      </c>
      <c r="G1251" s="4" t="s">
        <v>21540</v>
      </c>
      <c r="H1251" s="4" t="s">
        <v>9453</v>
      </c>
      <c r="I1251" s="4" t="n">
        <v>43.2106</v>
      </c>
      <c r="J1251" s="4" t="n">
        <v>-70.87472</v>
      </c>
      <c r="K1251" s="4" t="s">
        <v>39086</v>
      </c>
      <c r="L1251" s="4" t="s">
        <v>39087</v>
      </c>
      <c r="M1251" s="4" t="s">
        <v>39088</v>
      </c>
      <c r="N1251" s="4" t="s">
        <v>39089</v>
      </c>
      <c r="O1251" s="4" t="s">
        <v>39088</v>
      </c>
      <c r="P1251" s="4" t="s">
        <v>39088</v>
      </c>
      <c r="Q1251" s="4" t="s">
        <v>31277</v>
      </c>
      <c r="R1251" s="4" t="s">
        <v>88</v>
      </c>
      <c r="S1251" s="4" t="s">
        <v>88</v>
      </c>
      <c r="T1251" s="4" t="s">
        <v>30570</v>
      </c>
      <c r="U1251" s="4" t="s">
        <v>31070</v>
      </c>
      <c r="V1251" s="7" t="s">
        <v>39090</v>
      </c>
    </row>
    <row r="1252" customFormat="false" ht="15" hidden="false" customHeight="false" outlineLevel="0" collapsed="false">
      <c r="A1252" s="4" t="s">
        <v>39091</v>
      </c>
      <c r="B1252" s="4" t="s">
        <v>39092</v>
      </c>
      <c r="C1252" s="4" t="s">
        <v>13</v>
      </c>
      <c r="D1252" s="4" t="s">
        <v>39093</v>
      </c>
      <c r="E1252" s="4" t="s">
        <v>39094</v>
      </c>
      <c r="F1252" s="4" t="s">
        <v>21486</v>
      </c>
      <c r="G1252" s="4" t="s">
        <v>39095</v>
      </c>
      <c r="H1252" s="4" t="s">
        <v>9453</v>
      </c>
      <c r="I1252" s="4" t="n">
        <v>42.97595</v>
      </c>
      <c r="J1252" s="4" t="n">
        <v>-70.91148</v>
      </c>
      <c r="K1252" s="4" t="s">
        <v>39096</v>
      </c>
      <c r="L1252" s="4" t="s">
        <v>39097</v>
      </c>
      <c r="M1252" s="4" t="s">
        <v>31345</v>
      </c>
      <c r="N1252" s="4" t="s">
        <v>31345</v>
      </c>
      <c r="O1252" s="4" t="s">
        <v>31345</v>
      </c>
      <c r="P1252" s="4" t="s">
        <v>31345</v>
      </c>
      <c r="Q1252" s="4" t="s">
        <v>31345</v>
      </c>
      <c r="R1252" s="4" t="s">
        <v>88</v>
      </c>
      <c r="S1252" s="4" t="s">
        <v>88</v>
      </c>
      <c r="T1252" s="4" t="s">
        <v>30570</v>
      </c>
      <c r="U1252" s="4" t="s">
        <v>30580</v>
      </c>
      <c r="V1252" s="7" t="s">
        <v>39098</v>
      </c>
    </row>
    <row r="1253" customFormat="false" ht="15" hidden="false" customHeight="false" outlineLevel="0" collapsed="false">
      <c r="A1253" s="4" t="s">
        <v>39099</v>
      </c>
      <c r="B1253" s="4" t="s">
        <v>39100</v>
      </c>
      <c r="C1253" s="4" t="s">
        <v>13</v>
      </c>
      <c r="D1253" s="4" t="s">
        <v>39101</v>
      </c>
      <c r="E1253" s="4" t="s">
        <v>39102</v>
      </c>
      <c r="F1253" s="4" t="s">
        <v>21486</v>
      </c>
      <c r="G1253" s="4" t="s">
        <v>39103</v>
      </c>
      <c r="H1253" s="4" t="s">
        <v>9453</v>
      </c>
      <c r="I1253" s="4" t="n">
        <v>43.05847</v>
      </c>
      <c r="J1253" s="4" t="n">
        <v>-70.79778</v>
      </c>
      <c r="K1253" s="4" t="s">
        <v>39104</v>
      </c>
      <c r="L1253" s="4" t="s">
        <v>39105</v>
      </c>
      <c r="M1253" s="4" t="s">
        <v>31345</v>
      </c>
      <c r="N1253" s="4" t="s">
        <v>31345</v>
      </c>
      <c r="O1253" s="4" t="s">
        <v>31345</v>
      </c>
      <c r="P1253" s="4" t="s">
        <v>31345</v>
      </c>
      <c r="Q1253" s="4" t="s">
        <v>31345</v>
      </c>
      <c r="R1253" s="4" t="s">
        <v>32025</v>
      </c>
      <c r="S1253" s="4" t="s">
        <v>88</v>
      </c>
      <c r="T1253" s="4" t="s">
        <v>30570</v>
      </c>
      <c r="U1253" s="4" t="s">
        <v>30571</v>
      </c>
      <c r="V1253" s="7" t="s">
        <v>39106</v>
      </c>
    </row>
    <row r="1254" customFormat="false" ht="15" hidden="false" customHeight="false" outlineLevel="0" collapsed="false">
      <c r="A1254" s="4" t="s">
        <v>39107</v>
      </c>
      <c r="B1254" s="4" t="s">
        <v>39108</v>
      </c>
      <c r="C1254" s="4" t="s">
        <v>13</v>
      </c>
      <c r="D1254" s="4" t="s">
        <v>39109</v>
      </c>
      <c r="E1254" s="4" t="s">
        <v>39102</v>
      </c>
      <c r="F1254" s="4" t="s">
        <v>21486</v>
      </c>
      <c r="G1254" s="4" t="s">
        <v>39103</v>
      </c>
      <c r="H1254" s="4" t="s">
        <v>9453</v>
      </c>
      <c r="I1254" s="4" t="n">
        <v>43.05038</v>
      </c>
      <c r="J1254" s="4" t="n">
        <v>-70.77077</v>
      </c>
      <c r="K1254" s="4" t="s">
        <v>39110</v>
      </c>
      <c r="L1254" s="4" t="s">
        <v>39111</v>
      </c>
      <c r="M1254" s="4" t="s">
        <v>32111</v>
      </c>
      <c r="N1254" s="4" t="s">
        <v>32111</v>
      </c>
      <c r="O1254" s="4" t="s">
        <v>32111</v>
      </c>
      <c r="P1254" s="4" t="s">
        <v>32111</v>
      </c>
      <c r="Q1254" s="4" t="s">
        <v>32111</v>
      </c>
      <c r="R1254" s="4" t="s">
        <v>88</v>
      </c>
      <c r="S1254" s="4" t="s">
        <v>88</v>
      </c>
      <c r="T1254" s="4" t="s">
        <v>30570</v>
      </c>
      <c r="U1254" s="4" t="s">
        <v>30686</v>
      </c>
      <c r="V1254" s="7" t="s">
        <v>39112</v>
      </c>
    </row>
    <row r="1255" customFormat="false" ht="15" hidden="false" customHeight="false" outlineLevel="0" collapsed="false">
      <c r="A1255" s="4" t="s">
        <v>39113</v>
      </c>
      <c r="B1255" s="4" t="s">
        <v>39114</v>
      </c>
      <c r="C1255" s="4" t="s">
        <v>13</v>
      </c>
      <c r="D1255" s="4" t="s">
        <v>39115</v>
      </c>
      <c r="E1255" s="4" t="s">
        <v>39116</v>
      </c>
      <c r="F1255" s="4" t="s">
        <v>21486</v>
      </c>
      <c r="G1255" s="4" t="s">
        <v>39117</v>
      </c>
      <c r="H1255" s="4" t="s">
        <v>9453</v>
      </c>
      <c r="I1255" s="4" t="n">
        <v>43.01877</v>
      </c>
      <c r="J1255" s="4" t="n">
        <v>-71.16601</v>
      </c>
      <c r="K1255" s="4" t="s">
        <v>39118</v>
      </c>
      <c r="L1255" s="4" t="s">
        <v>39119</v>
      </c>
      <c r="M1255" s="4" t="s">
        <v>30748</v>
      </c>
      <c r="N1255" s="4" t="s">
        <v>30748</v>
      </c>
      <c r="O1255" s="4" t="s">
        <v>30748</v>
      </c>
      <c r="P1255" s="4" t="s">
        <v>39120</v>
      </c>
      <c r="Q1255" s="4" t="s">
        <v>30748</v>
      </c>
      <c r="R1255" s="4" t="s">
        <v>88</v>
      </c>
      <c r="S1255" s="4" t="s">
        <v>88</v>
      </c>
      <c r="T1255" s="4" t="s">
        <v>30570</v>
      </c>
      <c r="U1255" s="4" t="s">
        <v>30571</v>
      </c>
      <c r="V1255" s="7" t="s">
        <v>39121</v>
      </c>
    </row>
    <row r="1256" customFormat="false" ht="15" hidden="false" customHeight="false" outlineLevel="0" collapsed="false">
      <c r="A1256" s="4" t="s">
        <v>39122</v>
      </c>
      <c r="B1256" s="4" t="s">
        <v>39123</v>
      </c>
      <c r="C1256" s="4" t="s">
        <v>13</v>
      </c>
      <c r="D1256" s="4" t="s">
        <v>39124</v>
      </c>
      <c r="E1256" s="4" t="s">
        <v>38238</v>
      </c>
      <c r="F1256" s="4" t="s">
        <v>21486</v>
      </c>
      <c r="G1256" s="4" t="s">
        <v>39125</v>
      </c>
      <c r="H1256" s="4" t="s">
        <v>9453</v>
      </c>
      <c r="I1256" s="4" t="n">
        <v>43.30445</v>
      </c>
      <c r="J1256" s="4" t="n">
        <v>-70.96922</v>
      </c>
      <c r="K1256" s="4" t="s">
        <v>39126</v>
      </c>
      <c r="L1256" s="4" t="s">
        <v>39127</v>
      </c>
      <c r="M1256" s="4" t="s">
        <v>33607</v>
      </c>
      <c r="N1256" s="4" t="s">
        <v>33607</v>
      </c>
      <c r="O1256" s="4" t="s">
        <v>33607</v>
      </c>
      <c r="P1256" s="4" t="s">
        <v>33607</v>
      </c>
      <c r="Q1256" s="4" t="s">
        <v>33607</v>
      </c>
      <c r="R1256" s="4" t="s">
        <v>32025</v>
      </c>
      <c r="S1256" s="4" t="s">
        <v>88</v>
      </c>
      <c r="T1256" s="4" t="s">
        <v>30570</v>
      </c>
      <c r="U1256" s="4" t="s">
        <v>30686</v>
      </c>
      <c r="V1256" s="7" t="s">
        <v>39128</v>
      </c>
    </row>
    <row r="1257" customFormat="false" ht="15" hidden="false" customHeight="false" outlineLevel="0" collapsed="false">
      <c r="A1257" s="4" t="s">
        <v>39129</v>
      </c>
      <c r="B1257" s="4" t="s">
        <v>39130</v>
      </c>
      <c r="C1257" s="4" t="s">
        <v>13</v>
      </c>
      <c r="D1257" s="4" t="s">
        <v>39131</v>
      </c>
      <c r="E1257" s="4" t="s">
        <v>21606</v>
      </c>
      <c r="F1257" s="4" t="s">
        <v>21486</v>
      </c>
      <c r="G1257" s="4" t="s">
        <v>21607</v>
      </c>
      <c r="H1257" s="4" t="s">
        <v>9453</v>
      </c>
      <c r="I1257" s="4" t="n">
        <v>42.77598</v>
      </c>
      <c r="J1257" s="4" t="n">
        <v>-71.24745</v>
      </c>
      <c r="K1257" s="4" t="s">
        <v>39132</v>
      </c>
      <c r="L1257" s="4" t="s">
        <v>39133</v>
      </c>
      <c r="M1257" s="4" t="s">
        <v>37248</v>
      </c>
      <c r="N1257" s="4" t="s">
        <v>37248</v>
      </c>
      <c r="O1257" s="4" t="s">
        <v>35028</v>
      </c>
      <c r="P1257" s="4" t="s">
        <v>37248</v>
      </c>
      <c r="Q1257" s="4" t="s">
        <v>37248</v>
      </c>
      <c r="R1257" s="4" t="s">
        <v>32557</v>
      </c>
      <c r="S1257" s="4" t="s">
        <v>88</v>
      </c>
      <c r="T1257" s="4" t="s">
        <v>30570</v>
      </c>
      <c r="U1257" s="4" t="s">
        <v>34211</v>
      </c>
      <c r="V1257" s="7" t="s">
        <v>39134</v>
      </c>
    </row>
    <row r="1258" customFormat="false" ht="15" hidden="false" customHeight="false" outlineLevel="0" collapsed="false">
      <c r="A1258" s="4" t="s">
        <v>39135</v>
      </c>
      <c r="B1258" s="4" t="s">
        <v>39136</v>
      </c>
      <c r="C1258" s="4" t="s">
        <v>13</v>
      </c>
      <c r="D1258" s="4" t="s">
        <v>39137</v>
      </c>
      <c r="E1258" s="4" t="s">
        <v>39138</v>
      </c>
      <c r="F1258" s="4" t="s">
        <v>21486</v>
      </c>
      <c r="G1258" s="4" t="s">
        <v>39139</v>
      </c>
      <c r="H1258" s="4" t="s">
        <v>9453</v>
      </c>
      <c r="I1258" s="4" t="n">
        <v>42.80764</v>
      </c>
      <c r="J1258" s="4" t="n">
        <v>-71.26047</v>
      </c>
      <c r="K1258" s="4" t="s">
        <v>39140</v>
      </c>
      <c r="L1258" s="4" t="s">
        <v>39141</v>
      </c>
      <c r="M1258" s="4" t="s">
        <v>30717</v>
      </c>
      <c r="N1258" s="4" t="s">
        <v>30717</v>
      </c>
      <c r="O1258" s="4" t="s">
        <v>30717</v>
      </c>
      <c r="P1258" s="4" t="s">
        <v>30717</v>
      </c>
      <c r="Q1258" s="4" t="s">
        <v>30717</v>
      </c>
      <c r="R1258" s="4" t="s">
        <v>88</v>
      </c>
      <c r="S1258" s="4" t="s">
        <v>88</v>
      </c>
      <c r="T1258" s="4" t="s">
        <v>30570</v>
      </c>
      <c r="U1258" s="4" t="s">
        <v>30614</v>
      </c>
      <c r="V1258" s="7" t="s">
        <v>39142</v>
      </c>
    </row>
    <row r="1259" customFormat="false" ht="15" hidden="false" customHeight="false" outlineLevel="0" collapsed="false">
      <c r="A1259" s="4" t="s">
        <v>39143</v>
      </c>
      <c r="B1259" s="4" t="s">
        <v>39144</v>
      </c>
      <c r="C1259" s="4" t="s">
        <v>13</v>
      </c>
      <c r="D1259" s="4" t="s">
        <v>39145</v>
      </c>
      <c r="E1259" s="4" t="s">
        <v>39138</v>
      </c>
      <c r="F1259" s="4" t="s">
        <v>21486</v>
      </c>
      <c r="G1259" s="4" t="s">
        <v>39139</v>
      </c>
      <c r="H1259" s="4" t="s">
        <v>9453</v>
      </c>
      <c r="I1259" s="4" t="n">
        <v>42.8027</v>
      </c>
      <c r="J1259" s="4" t="n">
        <v>-71.30416</v>
      </c>
      <c r="K1259" s="4" t="s">
        <v>39146</v>
      </c>
      <c r="L1259" s="4" t="s">
        <v>39147</v>
      </c>
      <c r="M1259" s="4" t="s">
        <v>36055</v>
      </c>
      <c r="N1259" s="4" t="s">
        <v>36055</v>
      </c>
      <c r="O1259" s="4" t="s">
        <v>36055</v>
      </c>
      <c r="P1259" s="4" t="s">
        <v>31410</v>
      </c>
      <c r="Q1259" s="4" t="s">
        <v>31410</v>
      </c>
      <c r="R1259" s="4" t="s">
        <v>88</v>
      </c>
      <c r="S1259" s="4" t="s">
        <v>88</v>
      </c>
      <c r="T1259" s="4" t="s">
        <v>30570</v>
      </c>
      <c r="U1259" s="4" t="s">
        <v>30571</v>
      </c>
      <c r="V1259" s="7" t="s">
        <v>39148</v>
      </c>
    </row>
    <row r="1260" customFormat="false" ht="15" hidden="false" customHeight="false" outlineLevel="0" collapsed="false">
      <c r="A1260" s="4" t="s">
        <v>39149</v>
      </c>
      <c r="B1260" s="4" t="s">
        <v>39150</v>
      </c>
      <c r="C1260" s="4" t="s">
        <v>13</v>
      </c>
      <c r="D1260" s="4" t="s">
        <v>39151</v>
      </c>
      <c r="E1260" s="4" t="s">
        <v>39152</v>
      </c>
      <c r="F1260" s="4" t="s">
        <v>124</v>
      </c>
      <c r="G1260" s="4" t="s">
        <v>21763</v>
      </c>
      <c r="H1260" s="4" t="s">
        <v>9453</v>
      </c>
      <c r="I1260" s="4" t="n">
        <v>39.475</v>
      </c>
      <c r="J1260" s="4" t="n">
        <v>-74.54143</v>
      </c>
      <c r="K1260" s="4" t="s">
        <v>39153</v>
      </c>
      <c r="L1260" s="4" t="s">
        <v>39154</v>
      </c>
      <c r="M1260" s="4" t="s">
        <v>30802</v>
      </c>
      <c r="N1260" s="4" t="s">
        <v>30802</v>
      </c>
      <c r="O1260" s="4" t="s">
        <v>30802</v>
      </c>
      <c r="P1260" s="4" t="s">
        <v>30802</v>
      </c>
      <c r="Q1260" s="4" t="s">
        <v>30802</v>
      </c>
      <c r="R1260" s="4" t="s">
        <v>31679</v>
      </c>
      <c r="S1260" s="4" t="s">
        <v>88</v>
      </c>
      <c r="T1260" s="4" t="s">
        <v>30570</v>
      </c>
      <c r="U1260" s="4" t="s">
        <v>30686</v>
      </c>
      <c r="V1260" s="7" t="s">
        <v>39155</v>
      </c>
    </row>
    <row r="1261" customFormat="false" ht="15" hidden="false" customHeight="false" outlineLevel="0" collapsed="false">
      <c r="A1261" s="4" t="s">
        <v>39156</v>
      </c>
      <c r="B1261" s="4" t="s">
        <v>39157</v>
      </c>
      <c r="C1261" s="4" t="s">
        <v>13</v>
      </c>
      <c r="D1261" s="4" t="s">
        <v>39158</v>
      </c>
      <c r="E1261" s="4" t="s">
        <v>39159</v>
      </c>
      <c r="F1261" s="4" t="s">
        <v>124</v>
      </c>
      <c r="G1261" s="4" t="s">
        <v>39160</v>
      </c>
      <c r="H1261" s="4" t="s">
        <v>9453</v>
      </c>
      <c r="I1261" s="4" t="n">
        <v>39.77851</v>
      </c>
      <c r="J1261" s="4" t="n">
        <v>-74.87762</v>
      </c>
      <c r="K1261" s="4" t="s">
        <v>39161</v>
      </c>
      <c r="L1261" s="4" t="s">
        <v>39162</v>
      </c>
      <c r="M1261" s="4" t="s">
        <v>31591</v>
      </c>
      <c r="N1261" s="4" t="s">
        <v>31591</v>
      </c>
      <c r="O1261" s="4" t="s">
        <v>31591</v>
      </c>
      <c r="P1261" s="4" t="s">
        <v>31591</v>
      </c>
      <c r="Q1261" s="4" t="s">
        <v>31591</v>
      </c>
      <c r="R1261" s="4" t="s">
        <v>88</v>
      </c>
      <c r="S1261" s="4" t="s">
        <v>88</v>
      </c>
      <c r="T1261" s="4" t="s">
        <v>30570</v>
      </c>
      <c r="U1261" s="4" t="s">
        <v>30571</v>
      </c>
      <c r="V1261" s="7" t="s">
        <v>39163</v>
      </c>
    </row>
    <row r="1262" customFormat="false" ht="15" hidden="false" customHeight="false" outlineLevel="0" collapsed="false">
      <c r="A1262" s="4" t="s">
        <v>39164</v>
      </c>
      <c r="B1262" s="4" t="s">
        <v>39165</v>
      </c>
      <c r="C1262" s="4" t="s">
        <v>13</v>
      </c>
      <c r="D1262" s="4" t="s">
        <v>39166</v>
      </c>
      <c r="E1262" s="4" t="s">
        <v>39167</v>
      </c>
      <c r="F1262" s="4" t="s">
        <v>124</v>
      </c>
      <c r="G1262" s="4" t="s">
        <v>39168</v>
      </c>
      <c r="H1262" s="4" t="s">
        <v>9453</v>
      </c>
      <c r="I1262" s="4" t="n">
        <v>39.36224</v>
      </c>
      <c r="J1262" s="4" t="n">
        <v>-74.42815</v>
      </c>
      <c r="K1262" s="4" t="s">
        <v>39169</v>
      </c>
      <c r="L1262" s="4" t="s">
        <v>39170</v>
      </c>
      <c r="M1262" s="4" t="s">
        <v>31591</v>
      </c>
      <c r="N1262" s="4" t="s">
        <v>31591</v>
      </c>
      <c r="O1262" s="4" t="s">
        <v>31591</v>
      </c>
      <c r="P1262" s="4" t="s">
        <v>31591</v>
      </c>
      <c r="Q1262" s="4" t="s">
        <v>31591</v>
      </c>
      <c r="R1262" s="4" t="s">
        <v>88</v>
      </c>
      <c r="S1262" s="4" t="s">
        <v>88</v>
      </c>
      <c r="T1262" s="4" t="s">
        <v>30570</v>
      </c>
      <c r="U1262" s="4" t="s">
        <v>30571</v>
      </c>
      <c r="V1262" s="7" t="s">
        <v>39171</v>
      </c>
    </row>
    <row r="1263" customFormat="false" ht="15" hidden="false" customHeight="false" outlineLevel="0" collapsed="false">
      <c r="A1263" s="4" t="s">
        <v>39172</v>
      </c>
      <c r="B1263" s="4" t="s">
        <v>39173</v>
      </c>
      <c r="C1263" s="4" t="s">
        <v>13</v>
      </c>
      <c r="D1263" s="4" t="s">
        <v>39174</v>
      </c>
      <c r="E1263" s="4" t="s">
        <v>39175</v>
      </c>
      <c r="F1263" s="4" t="s">
        <v>124</v>
      </c>
      <c r="G1263" s="4" t="s">
        <v>39176</v>
      </c>
      <c r="H1263" s="4" t="s">
        <v>9453</v>
      </c>
      <c r="I1263" s="4" t="n">
        <v>40.66804</v>
      </c>
      <c r="J1263" s="4" t="n">
        <v>-74.10681</v>
      </c>
      <c r="K1263" s="4" t="s">
        <v>39177</v>
      </c>
      <c r="L1263" s="4" t="s">
        <v>39178</v>
      </c>
      <c r="M1263" s="4" t="s">
        <v>31591</v>
      </c>
      <c r="N1263" s="4" t="s">
        <v>31591</v>
      </c>
      <c r="O1263" s="4" t="s">
        <v>31591</v>
      </c>
      <c r="P1263" s="4" t="s">
        <v>31591</v>
      </c>
      <c r="Q1263" s="4" t="s">
        <v>31591</v>
      </c>
      <c r="R1263" s="4" t="s">
        <v>39179</v>
      </c>
      <c r="S1263" s="4" t="s">
        <v>88</v>
      </c>
      <c r="T1263" s="4" t="s">
        <v>30570</v>
      </c>
      <c r="U1263" s="4" t="s">
        <v>31482</v>
      </c>
      <c r="V1263" s="7" t="s">
        <v>39180</v>
      </c>
    </row>
    <row r="1264" customFormat="false" ht="15" hidden="false" customHeight="false" outlineLevel="0" collapsed="false">
      <c r="A1264" s="4" t="s">
        <v>39181</v>
      </c>
      <c r="B1264" s="4" t="s">
        <v>39182</v>
      </c>
      <c r="C1264" s="4" t="s">
        <v>13</v>
      </c>
      <c r="D1264" s="4" t="s">
        <v>39183</v>
      </c>
      <c r="E1264" s="4" t="s">
        <v>39175</v>
      </c>
      <c r="F1264" s="4" t="s">
        <v>124</v>
      </c>
      <c r="G1264" s="4" t="s">
        <v>39176</v>
      </c>
      <c r="H1264" s="4" t="s">
        <v>9453</v>
      </c>
      <c r="I1264" s="4" t="n">
        <v>40.68131</v>
      </c>
      <c r="J1264" s="4" t="n">
        <v>-74.10337</v>
      </c>
      <c r="K1264" s="4" t="s">
        <v>39184</v>
      </c>
      <c r="L1264" s="4" t="s">
        <v>39185</v>
      </c>
      <c r="M1264" s="4" t="s">
        <v>30756</v>
      </c>
      <c r="N1264" s="4" t="s">
        <v>30756</v>
      </c>
      <c r="O1264" s="4" t="s">
        <v>30756</v>
      </c>
      <c r="P1264" s="4" t="s">
        <v>30756</v>
      </c>
      <c r="Q1264" s="4" t="s">
        <v>30756</v>
      </c>
      <c r="R1264" s="4" t="s">
        <v>30726</v>
      </c>
      <c r="S1264" s="4" t="s">
        <v>88</v>
      </c>
      <c r="T1264" s="4" t="s">
        <v>30570</v>
      </c>
      <c r="U1264" s="4" t="s">
        <v>30571</v>
      </c>
      <c r="V1264" s="7" t="s">
        <v>39186</v>
      </c>
    </row>
    <row r="1265" customFormat="false" ht="15" hidden="false" customHeight="false" outlineLevel="0" collapsed="false">
      <c r="A1265" s="4" t="s">
        <v>39187</v>
      </c>
      <c r="B1265" s="4" t="s">
        <v>39188</v>
      </c>
      <c r="C1265" s="4" t="s">
        <v>13</v>
      </c>
      <c r="D1265" s="4" t="s">
        <v>39189</v>
      </c>
      <c r="E1265" s="4" t="s">
        <v>39175</v>
      </c>
      <c r="F1265" s="4" t="s">
        <v>124</v>
      </c>
      <c r="G1265" s="4" t="s">
        <v>39176</v>
      </c>
      <c r="H1265" s="4" t="s">
        <v>9453</v>
      </c>
      <c r="I1265" s="4" t="n">
        <v>40.66455</v>
      </c>
      <c r="J1265" s="4" t="n">
        <v>-74.11788</v>
      </c>
      <c r="K1265" s="4" t="s">
        <v>39190</v>
      </c>
      <c r="L1265" s="4" t="s">
        <v>39191</v>
      </c>
      <c r="M1265" s="4" t="s">
        <v>31425</v>
      </c>
      <c r="N1265" s="4" t="s">
        <v>31425</v>
      </c>
      <c r="O1265" s="4" t="s">
        <v>31425</v>
      </c>
      <c r="P1265" s="4" t="s">
        <v>31425</v>
      </c>
      <c r="Q1265" s="4" t="s">
        <v>31425</v>
      </c>
      <c r="R1265" s="4" t="s">
        <v>88</v>
      </c>
      <c r="S1265" s="4" t="s">
        <v>88</v>
      </c>
      <c r="T1265" s="4" t="s">
        <v>30570</v>
      </c>
      <c r="U1265" s="4" t="s">
        <v>31070</v>
      </c>
      <c r="V1265" s="7" t="s">
        <v>39192</v>
      </c>
    </row>
    <row r="1266" customFormat="false" ht="15" hidden="false" customHeight="false" outlineLevel="0" collapsed="false">
      <c r="A1266" s="4" t="s">
        <v>39193</v>
      </c>
      <c r="B1266" s="4" t="s">
        <v>39194</v>
      </c>
      <c r="C1266" s="4" t="s">
        <v>30584</v>
      </c>
      <c r="D1266" s="4" t="s">
        <v>39195</v>
      </c>
      <c r="E1266" s="4" t="s">
        <v>39196</v>
      </c>
      <c r="F1266" s="4" t="s">
        <v>124</v>
      </c>
      <c r="G1266" s="4" t="s">
        <v>39197</v>
      </c>
      <c r="H1266" s="4" t="s">
        <v>9453</v>
      </c>
      <c r="I1266" s="4" t="n">
        <v>39.93867</v>
      </c>
      <c r="J1266" s="4" t="n">
        <v>-74.18853</v>
      </c>
      <c r="K1266" s="4" t="s">
        <v>39198</v>
      </c>
      <c r="L1266" s="4" t="s">
        <v>39199</v>
      </c>
      <c r="M1266" s="4" t="s">
        <v>33607</v>
      </c>
      <c r="N1266" s="4" t="s">
        <v>33607</v>
      </c>
      <c r="O1266" s="4" t="s">
        <v>33607</v>
      </c>
      <c r="P1266" s="4" t="s">
        <v>33607</v>
      </c>
      <c r="Q1266" s="4" t="s">
        <v>33607</v>
      </c>
      <c r="R1266" s="4" t="s">
        <v>88</v>
      </c>
      <c r="S1266" s="4" t="s">
        <v>88</v>
      </c>
      <c r="T1266" s="4" t="s">
        <v>30570</v>
      </c>
      <c r="U1266" s="4" t="s">
        <v>32185</v>
      </c>
      <c r="V1266" s="7" t="s">
        <v>39200</v>
      </c>
    </row>
    <row r="1267" customFormat="false" ht="15" hidden="false" customHeight="false" outlineLevel="0" collapsed="false">
      <c r="A1267" s="4" t="s">
        <v>39201</v>
      </c>
      <c r="B1267" s="4" t="s">
        <v>39202</v>
      </c>
      <c r="C1267" s="4" t="s">
        <v>13</v>
      </c>
      <c r="D1267" s="4" t="s">
        <v>39203</v>
      </c>
      <c r="E1267" s="4" t="s">
        <v>18168</v>
      </c>
      <c r="F1267" s="4" t="s">
        <v>124</v>
      </c>
      <c r="G1267" s="4" t="s">
        <v>39204</v>
      </c>
      <c r="H1267" s="4" t="s">
        <v>9453</v>
      </c>
      <c r="I1267" s="4" t="n">
        <v>40.78938</v>
      </c>
      <c r="J1267" s="4" t="n">
        <v>-74.15175</v>
      </c>
      <c r="K1267" s="4" t="s">
        <v>39205</v>
      </c>
      <c r="L1267" s="4" t="s">
        <v>39206</v>
      </c>
      <c r="M1267" s="4" t="s">
        <v>33410</v>
      </c>
      <c r="N1267" s="4" t="s">
        <v>33410</v>
      </c>
      <c r="O1267" s="4" t="s">
        <v>33410</v>
      </c>
      <c r="P1267" s="4" t="s">
        <v>33410</v>
      </c>
      <c r="Q1267" s="4" t="s">
        <v>33410</v>
      </c>
      <c r="R1267" s="4" t="s">
        <v>88</v>
      </c>
      <c r="S1267" s="4" t="s">
        <v>88</v>
      </c>
      <c r="T1267" s="4" t="s">
        <v>30570</v>
      </c>
      <c r="U1267" s="4" t="s">
        <v>31070</v>
      </c>
      <c r="V1267" s="7" t="s">
        <v>39207</v>
      </c>
    </row>
    <row r="1268" customFormat="false" ht="15" hidden="false" customHeight="false" outlineLevel="0" collapsed="false">
      <c r="A1268" s="4" t="s">
        <v>39208</v>
      </c>
      <c r="B1268" s="4" t="s">
        <v>39209</v>
      </c>
      <c r="C1268" s="4" t="s">
        <v>13</v>
      </c>
      <c r="D1268" s="4" t="s">
        <v>39210</v>
      </c>
      <c r="E1268" s="4" t="s">
        <v>21615</v>
      </c>
      <c r="F1268" s="4" t="s">
        <v>124</v>
      </c>
      <c r="G1268" s="4" t="s">
        <v>21616</v>
      </c>
      <c r="H1268" s="4" t="s">
        <v>9453</v>
      </c>
      <c r="I1268" s="4" t="n">
        <v>40.71898</v>
      </c>
      <c r="J1268" s="4" t="n">
        <v>-74.56537</v>
      </c>
      <c r="K1268" s="4" t="s">
        <v>39211</v>
      </c>
      <c r="L1268" s="4" t="s">
        <v>39212</v>
      </c>
      <c r="M1268" s="4" t="s">
        <v>31591</v>
      </c>
      <c r="N1268" s="4" t="s">
        <v>31591</v>
      </c>
      <c r="O1268" s="4" t="s">
        <v>31591</v>
      </c>
      <c r="P1268" s="4" t="s">
        <v>31591</v>
      </c>
      <c r="Q1268" s="4" t="s">
        <v>31591</v>
      </c>
      <c r="R1268" s="4" t="s">
        <v>88</v>
      </c>
      <c r="S1268" s="4" t="s">
        <v>88</v>
      </c>
      <c r="T1268" s="4" t="s">
        <v>30570</v>
      </c>
      <c r="U1268" s="4" t="s">
        <v>30571</v>
      </c>
      <c r="V1268" s="7" t="s">
        <v>39213</v>
      </c>
    </row>
    <row r="1269" customFormat="false" ht="15" hidden="false" customHeight="false" outlineLevel="0" collapsed="false">
      <c r="A1269" s="4" t="s">
        <v>39214</v>
      </c>
      <c r="B1269" s="4" t="s">
        <v>39215</v>
      </c>
      <c r="C1269" s="4" t="s">
        <v>13</v>
      </c>
      <c r="D1269" s="4" t="s">
        <v>39216</v>
      </c>
      <c r="E1269" s="4" t="s">
        <v>21635</v>
      </c>
      <c r="F1269" s="4" t="s">
        <v>124</v>
      </c>
      <c r="G1269" s="4" t="s">
        <v>39217</v>
      </c>
      <c r="H1269" s="4" t="s">
        <v>9453</v>
      </c>
      <c r="I1269" s="4" t="n">
        <v>40.07805</v>
      </c>
      <c r="J1269" s="4" t="n">
        <v>-74.13338</v>
      </c>
      <c r="K1269" s="4" t="s">
        <v>39218</v>
      </c>
      <c r="L1269" s="4" t="s">
        <v>39219</v>
      </c>
      <c r="M1269" s="4" t="s">
        <v>31591</v>
      </c>
      <c r="N1269" s="4" t="s">
        <v>31591</v>
      </c>
      <c r="O1269" s="4" t="s">
        <v>31591</v>
      </c>
      <c r="P1269" s="4" t="s">
        <v>31591</v>
      </c>
      <c r="Q1269" s="4" t="s">
        <v>31591</v>
      </c>
      <c r="R1269" s="4" t="s">
        <v>31679</v>
      </c>
      <c r="S1269" s="4" t="s">
        <v>88</v>
      </c>
      <c r="T1269" s="4" t="s">
        <v>30570</v>
      </c>
      <c r="U1269" s="4" t="s">
        <v>30686</v>
      </c>
      <c r="V1269" s="7" t="s">
        <v>39220</v>
      </c>
    </row>
    <row r="1270" customFormat="false" ht="15" hidden="false" customHeight="false" outlineLevel="0" collapsed="false">
      <c r="A1270" s="4" t="s">
        <v>39221</v>
      </c>
      <c r="B1270" s="4" t="s">
        <v>39222</v>
      </c>
      <c r="C1270" s="4" t="s">
        <v>13</v>
      </c>
      <c r="D1270" s="4" t="s">
        <v>39223</v>
      </c>
      <c r="E1270" s="4" t="s">
        <v>21635</v>
      </c>
      <c r="F1270" s="4" t="s">
        <v>124</v>
      </c>
      <c r="G1270" s="4" t="s">
        <v>21636</v>
      </c>
      <c r="H1270" s="4" t="s">
        <v>9453</v>
      </c>
      <c r="I1270" s="4" t="n">
        <v>40.03108</v>
      </c>
      <c r="J1270" s="4" t="n">
        <v>-74.14656</v>
      </c>
      <c r="K1270" s="4" t="s">
        <v>39224</v>
      </c>
      <c r="L1270" s="4" t="s">
        <v>39225</v>
      </c>
      <c r="M1270" s="4" t="s">
        <v>31591</v>
      </c>
      <c r="N1270" s="4" t="s">
        <v>31591</v>
      </c>
      <c r="O1270" s="4" t="s">
        <v>31591</v>
      </c>
      <c r="P1270" s="4" t="s">
        <v>31591</v>
      </c>
      <c r="Q1270" s="4" t="s">
        <v>31591</v>
      </c>
      <c r="R1270" s="4" t="s">
        <v>31679</v>
      </c>
      <c r="S1270" s="4" t="s">
        <v>88</v>
      </c>
      <c r="T1270" s="4" t="s">
        <v>30570</v>
      </c>
      <c r="U1270" s="4" t="s">
        <v>30686</v>
      </c>
      <c r="V1270" s="7" t="s">
        <v>39226</v>
      </c>
    </row>
    <row r="1271" customFormat="false" ht="15" hidden="false" customHeight="false" outlineLevel="0" collapsed="false">
      <c r="A1271" s="4" t="s">
        <v>39227</v>
      </c>
      <c r="B1271" s="4" t="s">
        <v>39228</v>
      </c>
      <c r="C1271" s="4" t="s">
        <v>13</v>
      </c>
      <c r="D1271" s="4" t="s">
        <v>39229</v>
      </c>
      <c r="E1271" s="4" t="s">
        <v>38345</v>
      </c>
      <c r="F1271" s="4" t="s">
        <v>124</v>
      </c>
      <c r="G1271" s="4" t="s">
        <v>39230</v>
      </c>
      <c r="H1271" s="4" t="s">
        <v>9453</v>
      </c>
      <c r="I1271" s="4" t="n">
        <v>39.45365</v>
      </c>
      <c r="J1271" s="4" t="n">
        <v>-75.22866</v>
      </c>
      <c r="K1271" s="4" t="s">
        <v>39231</v>
      </c>
      <c r="L1271" s="4" t="s">
        <v>39232</v>
      </c>
      <c r="M1271" s="4" t="s">
        <v>31157</v>
      </c>
      <c r="N1271" s="4" t="s">
        <v>31157</v>
      </c>
      <c r="O1271" s="4" t="s">
        <v>31157</v>
      </c>
      <c r="P1271" s="4" t="s">
        <v>31157</v>
      </c>
      <c r="Q1271" s="4" t="s">
        <v>31157</v>
      </c>
      <c r="R1271" s="4" t="s">
        <v>88</v>
      </c>
      <c r="S1271" s="4" t="s">
        <v>88</v>
      </c>
      <c r="T1271" s="4" t="s">
        <v>30570</v>
      </c>
      <c r="U1271" s="4" t="s">
        <v>30571</v>
      </c>
      <c r="V1271" s="7" t="s">
        <v>39233</v>
      </c>
    </row>
    <row r="1272" customFormat="false" ht="15" hidden="false" customHeight="false" outlineLevel="0" collapsed="false">
      <c r="A1272" s="4" t="s">
        <v>39234</v>
      </c>
      <c r="B1272" s="4" t="s">
        <v>39235</v>
      </c>
      <c r="C1272" s="4" t="s">
        <v>13</v>
      </c>
      <c r="D1272" s="4" t="s">
        <v>39236</v>
      </c>
      <c r="E1272" s="4" t="s">
        <v>39237</v>
      </c>
      <c r="F1272" s="4" t="s">
        <v>124</v>
      </c>
      <c r="G1272" s="4" t="s">
        <v>39238</v>
      </c>
      <c r="H1272" s="4" t="s">
        <v>9453</v>
      </c>
      <c r="I1272" s="4" t="n">
        <v>40.5742</v>
      </c>
      <c r="J1272" s="4" t="n">
        <v>-74.59222</v>
      </c>
      <c r="K1272" s="4" t="s">
        <v>39239</v>
      </c>
      <c r="L1272" s="4" t="s">
        <v>39240</v>
      </c>
      <c r="M1272" s="4" t="s">
        <v>30802</v>
      </c>
      <c r="N1272" s="4" t="s">
        <v>30802</v>
      </c>
      <c r="O1272" s="4" t="s">
        <v>30802</v>
      </c>
      <c r="P1272" s="4" t="s">
        <v>30802</v>
      </c>
      <c r="Q1272" s="4" t="s">
        <v>30802</v>
      </c>
      <c r="R1272" s="4" t="s">
        <v>39241</v>
      </c>
      <c r="S1272" s="4" t="s">
        <v>88</v>
      </c>
      <c r="T1272" s="4" t="s">
        <v>30570</v>
      </c>
      <c r="U1272" s="4" t="s">
        <v>30571</v>
      </c>
      <c r="V1272" s="7" t="s">
        <v>39242</v>
      </c>
    </row>
    <row r="1273" customFormat="false" ht="15" hidden="false" customHeight="false" outlineLevel="0" collapsed="false">
      <c r="A1273" s="4" t="s">
        <v>39243</v>
      </c>
      <c r="B1273" s="4" t="s">
        <v>39244</v>
      </c>
      <c r="C1273" s="4" t="s">
        <v>13</v>
      </c>
      <c r="D1273" s="4" t="s">
        <v>39245</v>
      </c>
      <c r="E1273" s="4" t="s">
        <v>38596</v>
      </c>
      <c r="F1273" s="4" t="s">
        <v>124</v>
      </c>
      <c r="G1273" s="4" t="s">
        <v>39246</v>
      </c>
      <c r="H1273" s="4" t="s">
        <v>9453</v>
      </c>
      <c r="I1273" s="4" t="n">
        <v>40.04966</v>
      </c>
      <c r="J1273" s="4" t="n">
        <v>-74.86818</v>
      </c>
      <c r="K1273" s="4" t="s">
        <v>39247</v>
      </c>
      <c r="L1273" s="4" t="s">
        <v>39248</v>
      </c>
      <c r="M1273" s="4" t="s">
        <v>31157</v>
      </c>
      <c r="N1273" s="4" t="s">
        <v>31157</v>
      </c>
      <c r="O1273" s="4" t="s">
        <v>31157</v>
      </c>
      <c r="P1273" s="4" t="s">
        <v>31157</v>
      </c>
      <c r="Q1273" s="4" t="s">
        <v>31157</v>
      </c>
      <c r="R1273" s="4" t="s">
        <v>88</v>
      </c>
      <c r="S1273" s="4" t="s">
        <v>88</v>
      </c>
      <c r="T1273" s="4" t="s">
        <v>30570</v>
      </c>
      <c r="U1273" s="4" t="s">
        <v>30571</v>
      </c>
      <c r="V1273" s="7" t="s">
        <v>39249</v>
      </c>
    </row>
    <row r="1274" customFormat="false" ht="15" hidden="false" customHeight="false" outlineLevel="0" collapsed="false">
      <c r="A1274" s="4" t="s">
        <v>39250</v>
      </c>
      <c r="B1274" s="4" t="s">
        <v>39251</v>
      </c>
      <c r="C1274" s="4" t="s">
        <v>13</v>
      </c>
      <c r="D1274" s="4" t="s">
        <v>39252</v>
      </c>
      <c r="E1274" s="4" t="s">
        <v>39253</v>
      </c>
      <c r="F1274" s="4" t="s">
        <v>124</v>
      </c>
      <c r="G1274" s="4" t="s">
        <v>39254</v>
      </c>
      <c r="H1274" s="4" t="s">
        <v>9453</v>
      </c>
      <c r="I1274" s="4" t="n">
        <v>40.84076</v>
      </c>
      <c r="J1274" s="4" t="n">
        <v>-74.27817</v>
      </c>
      <c r="K1274" s="4" t="s">
        <v>39255</v>
      </c>
      <c r="L1274" s="4" t="s">
        <v>39256</v>
      </c>
      <c r="M1274" s="4" t="s">
        <v>31591</v>
      </c>
      <c r="N1274" s="4" t="s">
        <v>31591</v>
      </c>
      <c r="O1274" s="4" t="s">
        <v>31591</v>
      </c>
      <c r="P1274" s="4" t="s">
        <v>31591</v>
      </c>
      <c r="Q1274" s="4" t="s">
        <v>31591</v>
      </c>
      <c r="R1274" s="4" t="s">
        <v>88</v>
      </c>
      <c r="S1274" s="4" t="s">
        <v>88</v>
      </c>
      <c r="T1274" s="4" t="s">
        <v>30570</v>
      </c>
      <c r="U1274" s="4" t="s">
        <v>33853</v>
      </c>
      <c r="V1274" s="7" t="s">
        <v>39257</v>
      </c>
    </row>
    <row r="1275" customFormat="false" ht="15" hidden="false" customHeight="false" outlineLevel="0" collapsed="false">
      <c r="A1275" s="4" t="s">
        <v>39258</v>
      </c>
      <c r="B1275" s="4" t="s">
        <v>39259</v>
      </c>
      <c r="C1275" s="4" t="s">
        <v>30584</v>
      </c>
      <c r="D1275" s="4" t="s">
        <v>39260</v>
      </c>
      <c r="E1275" s="4" t="s">
        <v>39261</v>
      </c>
      <c r="F1275" s="4" t="s">
        <v>124</v>
      </c>
      <c r="G1275" s="4" t="s">
        <v>39262</v>
      </c>
      <c r="H1275" s="4" t="s">
        <v>9453</v>
      </c>
      <c r="I1275" s="4" t="n">
        <v>38.99397</v>
      </c>
      <c r="J1275" s="4" t="n">
        <v>-74.93507</v>
      </c>
      <c r="K1275" s="4" t="s">
        <v>39263</v>
      </c>
      <c r="L1275" s="4" t="s">
        <v>39264</v>
      </c>
      <c r="M1275" s="4" t="s">
        <v>30578</v>
      </c>
      <c r="N1275" s="4" t="s">
        <v>30578</v>
      </c>
      <c r="O1275" s="4" t="s">
        <v>30578</v>
      </c>
      <c r="P1275" s="4" t="s">
        <v>30578</v>
      </c>
      <c r="Q1275" s="4" t="s">
        <v>30578</v>
      </c>
      <c r="R1275" s="4" t="s">
        <v>88</v>
      </c>
      <c r="S1275" s="4" t="s">
        <v>88</v>
      </c>
      <c r="T1275" s="4" t="s">
        <v>30570</v>
      </c>
      <c r="U1275" s="4" t="s">
        <v>30773</v>
      </c>
      <c r="V1275" s="7" t="s">
        <v>39265</v>
      </c>
    </row>
    <row r="1276" customFormat="false" ht="15" hidden="false" customHeight="false" outlineLevel="0" collapsed="false">
      <c r="A1276" s="4" t="s">
        <v>39266</v>
      </c>
      <c r="B1276" s="4" t="s">
        <v>39267</v>
      </c>
      <c r="C1276" s="4" t="s">
        <v>13</v>
      </c>
      <c r="D1276" s="4" t="s">
        <v>39268</v>
      </c>
      <c r="E1276" s="4" t="s">
        <v>39269</v>
      </c>
      <c r="F1276" s="4" t="s">
        <v>124</v>
      </c>
      <c r="G1276" s="4" t="s">
        <v>39270</v>
      </c>
      <c r="H1276" s="4" t="s">
        <v>9453</v>
      </c>
      <c r="I1276" s="4" t="n">
        <v>39.08538</v>
      </c>
      <c r="J1276" s="4" t="n">
        <v>-74.82052</v>
      </c>
      <c r="K1276" s="4" t="s">
        <v>39271</v>
      </c>
      <c r="L1276" s="4" t="s">
        <v>39272</v>
      </c>
      <c r="M1276" s="4" t="s">
        <v>30802</v>
      </c>
      <c r="N1276" s="4" t="s">
        <v>30802</v>
      </c>
      <c r="O1276" s="4" t="s">
        <v>30802</v>
      </c>
      <c r="P1276" s="4" t="s">
        <v>30802</v>
      </c>
      <c r="Q1276" s="4" t="s">
        <v>30802</v>
      </c>
      <c r="R1276" s="4" t="s">
        <v>31679</v>
      </c>
      <c r="S1276" s="4" t="s">
        <v>88</v>
      </c>
      <c r="T1276" s="4" t="s">
        <v>30570</v>
      </c>
      <c r="U1276" s="4" t="s">
        <v>30686</v>
      </c>
      <c r="V1276" s="7" t="s">
        <v>39273</v>
      </c>
    </row>
    <row r="1277" customFormat="false" ht="15" hidden="false" customHeight="false" outlineLevel="0" collapsed="false">
      <c r="A1277" s="4" t="s">
        <v>39274</v>
      </c>
      <c r="B1277" s="4" t="s">
        <v>39275</v>
      </c>
      <c r="C1277" s="4" t="s">
        <v>13</v>
      </c>
      <c r="D1277" s="4" t="s">
        <v>39276</v>
      </c>
      <c r="E1277" s="4" t="s">
        <v>123</v>
      </c>
      <c r="F1277" s="4" t="s">
        <v>124</v>
      </c>
      <c r="G1277" s="4" t="s">
        <v>209</v>
      </c>
      <c r="H1277" s="4" t="s">
        <v>9453</v>
      </c>
      <c r="I1277" s="4" t="n">
        <v>39.90219</v>
      </c>
      <c r="J1277" s="4" t="n">
        <v>-74.99685</v>
      </c>
      <c r="K1277" s="4" t="s">
        <v>39277</v>
      </c>
      <c r="L1277" s="4" t="s">
        <v>39278</v>
      </c>
      <c r="M1277" s="4" t="s">
        <v>31157</v>
      </c>
      <c r="N1277" s="4" t="s">
        <v>31157</v>
      </c>
      <c r="O1277" s="4" t="s">
        <v>31157</v>
      </c>
      <c r="P1277" s="4" t="s">
        <v>31157</v>
      </c>
      <c r="Q1277" s="4" t="s">
        <v>31157</v>
      </c>
      <c r="R1277" s="4" t="s">
        <v>88</v>
      </c>
      <c r="S1277" s="4" t="s">
        <v>88</v>
      </c>
      <c r="T1277" s="4" t="s">
        <v>30570</v>
      </c>
      <c r="U1277" s="4" t="s">
        <v>30614</v>
      </c>
      <c r="V1277" s="7" t="s">
        <v>39279</v>
      </c>
    </row>
    <row r="1278" customFormat="false" ht="15" hidden="false" customHeight="false" outlineLevel="0" collapsed="false">
      <c r="A1278" s="4" t="s">
        <v>39280</v>
      </c>
      <c r="B1278" s="4" t="s">
        <v>39281</v>
      </c>
      <c r="C1278" s="4" t="s">
        <v>13</v>
      </c>
      <c r="D1278" s="4" t="s">
        <v>39282</v>
      </c>
      <c r="E1278" s="4" t="s">
        <v>123</v>
      </c>
      <c r="F1278" s="4" t="s">
        <v>124</v>
      </c>
      <c r="G1278" s="4" t="s">
        <v>125</v>
      </c>
      <c r="H1278" s="4" t="s">
        <v>9453</v>
      </c>
      <c r="I1278" s="4" t="n">
        <v>39.92894</v>
      </c>
      <c r="J1278" s="4" t="n">
        <v>-75.01687</v>
      </c>
      <c r="K1278" s="4" t="s">
        <v>39283</v>
      </c>
      <c r="L1278" s="4" t="s">
        <v>39284</v>
      </c>
      <c r="M1278" s="4" t="s">
        <v>31410</v>
      </c>
      <c r="N1278" s="4" t="s">
        <v>31410</v>
      </c>
      <c r="O1278" s="4" t="s">
        <v>31410</v>
      </c>
      <c r="P1278" s="4" t="s">
        <v>31410</v>
      </c>
      <c r="Q1278" s="4" t="s">
        <v>31410</v>
      </c>
      <c r="R1278" s="4" t="s">
        <v>30606</v>
      </c>
      <c r="S1278" s="4" t="s">
        <v>88</v>
      </c>
      <c r="T1278" s="4" t="s">
        <v>30570</v>
      </c>
      <c r="U1278" s="4" t="s">
        <v>31070</v>
      </c>
      <c r="V1278" s="7" t="s">
        <v>39285</v>
      </c>
    </row>
    <row r="1279" customFormat="false" ht="15" hidden="false" customHeight="false" outlineLevel="0" collapsed="false">
      <c r="A1279" s="4" t="s">
        <v>39286</v>
      </c>
      <c r="B1279" s="4" t="s">
        <v>17115</v>
      </c>
      <c r="C1279" s="4" t="s">
        <v>30584</v>
      </c>
      <c r="D1279" s="4" t="s">
        <v>39287</v>
      </c>
      <c r="E1279" s="4" t="s">
        <v>123</v>
      </c>
      <c r="F1279" s="4" t="s">
        <v>124</v>
      </c>
      <c r="G1279" s="4" t="s">
        <v>125</v>
      </c>
      <c r="H1279" s="4" t="s">
        <v>9453</v>
      </c>
      <c r="I1279" s="4" t="n">
        <v>39.93109</v>
      </c>
      <c r="J1279" s="4" t="n">
        <v>-75.02186</v>
      </c>
      <c r="K1279" s="4" t="s">
        <v>39288</v>
      </c>
      <c r="L1279" s="4" t="s">
        <v>39289</v>
      </c>
      <c r="M1279" s="4" t="s">
        <v>32997</v>
      </c>
      <c r="N1279" s="4" t="s">
        <v>32997</v>
      </c>
      <c r="O1279" s="4" t="s">
        <v>32997</v>
      </c>
      <c r="P1279" s="4" t="s">
        <v>32997</v>
      </c>
      <c r="Q1279" s="4" t="s">
        <v>32997</v>
      </c>
      <c r="R1279" s="4" t="s">
        <v>88</v>
      </c>
      <c r="S1279" s="4" t="s">
        <v>88</v>
      </c>
      <c r="T1279" s="4" t="s">
        <v>30570</v>
      </c>
      <c r="U1279" s="4" t="s">
        <v>30571</v>
      </c>
      <c r="V1279" s="7" t="s">
        <v>39290</v>
      </c>
    </row>
    <row r="1280" customFormat="false" ht="15" hidden="false" customHeight="false" outlineLevel="0" collapsed="false">
      <c r="A1280" s="4" t="s">
        <v>39291</v>
      </c>
      <c r="B1280" s="4" t="s">
        <v>39292</v>
      </c>
      <c r="C1280" s="4" t="s">
        <v>13</v>
      </c>
      <c r="D1280" s="4" t="s">
        <v>39293</v>
      </c>
      <c r="E1280" s="4" t="s">
        <v>21673</v>
      </c>
      <c r="F1280" s="4" t="s">
        <v>124</v>
      </c>
      <c r="G1280" s="4" t="s">
        <v>39294</v>
      </c>
      <c r="H1280" s="4" t="s">
        <v>9453</v>
      </c>
      <c r="I1280" s="4" t="n">
        <v>40.87527</v>
      </c>
      <c r="J1280" s="4" t="n">
        <v>-74.13967</v>
      </c>
      <c r="K1280" s="4" t="s">
        <v>39295</v>
      </c>
      <c r="L1280" s="4" t="s">
        <v>39296</v>
      </c>
      <c r="M1280" s="4" t="s">
        <v>31591</v>
      </c>
      <c r="N1280" s="4" t="s">
        <v>31591</v>
      </c>
      <c r="O1280" s="4" t="s">
        <v>31591</v>
      </c>
      <c r="P1280" s="4" t="s">
        <v>31591</v>
      </c>
      <c r="Q1280" s="4" t="s">
        <v>31591</v>
      </c>
      <c r="R1280" s="4" t="s">
        <v>88</v>
      </c>
      <c r="S1280" s="4" t="s">
        <v>88</v>
      </c>
      <c r="T1280" s="4" t="s">
        <v>30570</v>
      </c>
      <c r="U1280" s="4" t="s">
        <v>32185</v>
      </c>
      <c r="V1280" s="7" t="s">
        <v>39297</v>
      </c>
    </row>
    <row r="1281" customFormat="false" ht="15" hidden="false" customHeight="false" outlineLevel="0" collapsed="false">
      <c r="A1281" s="4" t="s">
        <v>39298</v>
      </c>
      <c r="B1281" s="4" t="s">
        <v>39299</v>
      </c>
      <c r="C1281" s="4" t="s">
        <v>13</v>
      </c>
      <c r="D1281" s="4" t="s">
        <v>39300</v>
      </c>
      <c r="E1281" s="4" t="s">
        <v>21673</v>
      </c>
      <c r="F1281" s="4" t="s">
        <v>124</v>
      </c>
      <c r="G1281" s="4" t="s">
        <v>39301</v>
      </c>
      <c r="H1281" s="4" t="s">
        <v>9453</v>
      </c>
      <c r="I1281" s="4" t="n">
        <v>40.8625</v>
      </c>
      <c r="J1281" s="4" t="n">
        <v>-74.16409</v>
      </c>
      <c r="K1281" s="4" t="s">
        <v>39302</v>
      </c>
      <c r="L1281" s="4" t="s">
        <v>39303</v>
      </c>
      <c r="M1281" s="4" t="s">
        <v>31170</v>
      </c>
      <c r="N1281" s="4" t="s">
        <v>31170</v>
      </c>
      <c r="O1281" s="4" t="s">
        <v>31170</v>
      </c>
      <c r="P1281" s="4" t="s">
        <v>31170</v>
      </c>
      <c r="Q1281" s="4" t="s">
        <v>31170</v>
      </c>
      <c r="R1281" s="4" t="s">
        <v>30596</v>
      </c>
      <c r="S1281" s="4" t="s">
        <v>88</v>
      </c>
      <c r="T1281" s="4" t="s">
        <v>30570</v>
      </c>
      <c r="U1281" s="4" t="s">
        <v>30571</v>
      </c>
      <c r="V1281" s="7" t="s">
        <v>39304</v>
      </c>
    </row>
    <row r="1282" customFormat="false" ht="15" hidden="false" customHeight="false" outlineLevel="0" collapsed="false">
      <c r="A1282" s="4" t="s">
        <v>39305</v>
      </c>
      <c r="B1282" s="4" t="s">
        <v>39306</v>
      </c>
      <c r="C1282" s="4" t="s">
        <v>30584</v>
      </c>
      <c r="D1282" s="4" t="s">
        <v>39307</v>
      </c>
      <c r="E1282" s="4" t="s">
        <v>39308</v>
      </c>
      <c r="F1282" s="4" t="s">
        <v>124</v>
      </c>
      <c r="G1282" s="4" t="s">
        <v>39309</v>
      </c>
      <c r="H1282" s="4" t="s">
        <v>9453</v>
      </c>
      <c r="I1282" s="4" t="n">
        <v>39.92213</v>
      </c>
      <c r="J1282" s="4" t="n">
        <v>-75.08673</v>
      </c>
      <c r="K1282" s="4" t="s">
        <v>39310</v>
      </c>
      <c r="L1282" s="4" t="s">
        <v>39311</v>
      </c>
      <c r="M1282" s="4" t="s">
        <v>32997</v>
      </c>
      <c r="N1282" s="4" t="s">
        <v>32997</v>
      </c>
      <c r="O1282" s="4" t="s">
        <v>32997</v>
      </c>
      <c r="P1282" s="4" t="s">
        <v>32997</v>
      </c>
      <c r="Q1282" s="4" t="s">
        <v>32997</v>
      </c>
      <c r="R1282" s="4" t="s">
        <v>88</v>
      </c>
      <c r="S1282" s="4" t="s">
        <v>88</v>
      </c>
      <c r="T1282" s="4" t="s">
        <v>30570</v>
      </c>
      <c r="U1282" s="4" t="s">
        <v>30571</v>
      </c>
      <c r="V1282" s="7" t="s">
        <v>39312</v>
      </c>
    </row>
    <row r="1283" customFormat="false" ht="15" hidden="false" customHeight="false" outlineLevel="0" collapsed="false">
      <c r="A1283" s="4" t="s">
        <v>39313</v>
      </c>
      <c r="B1283" s="4" t="s">
        <v>39314</v>
      </c>
      <c r="C1283" s="4" t="s">
        <v>13</v>
      </c>
      <c r="D1283" s="4" t="s">
        <v>39315</v>
      </c>
      <c r="E1283" s="4" t="s">
        <v>18292</v>
      </c>
      <c r="F1283" s="4" t="s">
        <v>124</v>
      </c>
      <c r="G1283" s="4" t="s">
        <v>39316</v>
      </c>
      <c r="H1283" s="4" t="s">
        <v>9453</v>
      </c>
      <c r="I1283" s="4" t="n">
        <v>40.97784</v>
      </c>
      <c r="J1283" s="4" t="n">
        <v>-75.01601</v>
      </c>
      <c r="K1283" s="4" t="s">
        <v>39317</v>
      </c>
      <c r="L1283" s="4" t="s">
        <v>39318</v>
      </c>
      <c r="M1283" s="4" t="s">
        <v>39319</v>
      </c>
      <c r="N1283" s="4" t="s">
        <v>39320</v>
      </c>
      <c r="O1283" s="4" t="s">
        <v>39320</v>
      </c>
      <c r="P1283" s="4" t="s">
        <v>39320</v>
      </c>
      <c r="Q1283" s="4" t="s">
        <v>39320</v>
      </c>
      <c r="R1283" s="4" t="s">
        <v>88</v>
      </c>
      <c r="S1283" s="4" t="s">
        <v>88</v>
      </c>
      <c r="T1283" s="4" t="s">
        <v>30570</v>
      </c>
      <c r="U1283" s="4" t="s">
        <v>31070</v>
      </c>
      <c r="V1283" s="7" t="s">
        <v>39321</v>
      </c>
    </row>
    <row r="1284" customFormat="false" ht="15" hidden="false" customHeight="false" outlineLevel="0" collapsed="false">
      <c r="A1284" s="4" t="s">
        <v>39322</v>
      </c>
      <c r="B1284" s="4" t="s">
        <v>39323</v>
      </c>
      <c r="C1284" s="4" t="s">
        <v>13</v>
      </c>
      <c r="D1284" s="4" t="s">
        <v>39324</v>
      </c>
      <c r="E1284" s="4" t="s">
        <v>17696</v>
      </c>
      <c r="F1284" s="4" t="s">
        <v>124</v>
      </c>
      <c r="G1284" s="4" t="s">
        <v>39325</v>
      </c>
      <c r="H1284" s="4" t="s">
        <v>9453</v>
      </c>
      <c r="I1284" s="4" t="n">
        <v>40.07292</v>
      </c>
      <c r="J1284" s="4" t="n">
        <v>-74.74407</v>
      </c>
      <c r="K1284" s="4" t="s">
        <v>39326</v>
      </c>
      <c r="L1284" s="4" t="s">
        <v>39327</v>
      </c>
      <c r="M1284" s="4" t="s">
        <v>31591</v>
      </c>
      <c r="N1284" s="4" t="s">
        <v>31591</v>
      </c>
      <c r="O1284" s="4" t="s">
        <v>31591</v>
      </c>
      <c r="P1284" s="4" t="s">
        <v>31591</v>
      </c>
      <c r="Q1284" s="4" t="s">
        <v>31591</v>
      </c>
      <c r="R1284" s="4" t="s">
        <v>32557</v>
      </c>
      <c r="S1284" s="4" t="s">
        <v>88</v>
      </c>
      <c r="T1284" s="4" t="s">
        <v>30570</v>
      </c>
      <c r="U1284" s="4" t="s">
        <v>32185</v>
      </c>
      <c r="V1284" s="7" t="s">
        <v>39328</v>
      </c>
    </row>
    <row r="1285" customFormat="false" ht="15" hidden="false" customHeight="false" outlineLevel="0" collapsed="false">
      <c r="A1285" s="4" t="s">
        <v>39329</v>
      </c>
      <c r="B1285" s="4" t="s">
        <v>39330</v>
      </c>
      <c r="C1285" s="4" t="s">
        <v>13</v>
      </c>
      <c r="D1285" s="4" t="s">
        <v>39331</v>
      </c>
      <c r="E1285" s="4" t="s">
        <v>39332</v>
      </c>
      <c r="F1285" s="4" t="s">
        <v>124</v>
      </c>
      <c r="G1285" s="4" t="s">
        <v>39333</v>
      </c>
      <c r="H1285" s="4" t="s">
        <v>9453</v>
      </c>
      <c r="I1285" s="4" t="n">
        <v>40.35769</v>
      </c>
      <c r="J1285" s="4" t="n">
        <v>-74.49381</v>
      </c>
      <c r="K1285" s="4" t="s">
        <v>39334</v>
      </c>
      <c r="L1285" s="4" t="s">
        <v>39335</v>
      </c>
      <c r="M1285" s="4" t="s">
        <v>39336</v>
      </c>
      <c r="N1285" s="4" t="s">
        <v>39336</v>
      </c>
      <c r="O1285" s="4" t="s">
        <v>39336</v>
      </c>
      <c r="P1285" s="4" t="s">
        <v>39336</v>
      </c>
      <c r="Q1285" s="4" t="s">
        <v>39336</v>
      </c>
      <c r="R1285" s="4" t="s">
        <v>88</v>
      </c>
      <c r="S1285" s="4" t="s">
        <v>88</v>
      </c>
      <c r="T1285" s="4" t="s">
        <v>30570</v>
      </c>
      <c r="U1285" s="4" t="s">
        <v>31070</v>
      </c>
      <c r="V1285" s="7" t="s">
        <v>39337</v>
      </c>
    </row>
    <row r="1286" customFormat="false" ht="15" hidden="false" customHeight="false" outlineLevel="0" collapsed="false">
      <c r="A1286" s="4" t="s">
        <v>39338</v>
      </c>
      <c r="B1286" s="4" t="s">
        <v>39339</v>
      </c>
      <c r="C1286" s="4" t="s">
        <v>13</v>
      </c>
      <c r="D1286" s="4" t="s">
        <v>39340</v>
      </c>
      <c r="E1286" s="4" t="s">
        <v>237</v>
      </c>
      <c r="F1286" s="4" t="s">
        <v>124</v>
      </c>
      <c r="G1286" s="4" t="s">
        <v>238</v>
      </c>
      <c r="H1286" s="4" t="s">
        <v>9453</v>
      </c>
      <c r="I1286" s="4" t="n">
        <v>40.01808</v>
      </c>
      <c r="J1286" s="4" t="n">
        <v>-74.95079</v>
      </c>
      <c r="K1286" s="4" t="s">
        <v>39341</v>
      </c>
      <c r="L1286" s="4" t="s">
        <v>39342</v>
      </c>
      <c r="M1286" s="4" t="s">
        <v>30802</v>
      </c>
      <c r="N1286" s="4" t="s">
        <v>30802</v>
      </c>
      <c r="O1286" s="4" t="s">
        <v>30802</v>
      </c>
      <c r="P1286" s="4" t="s">
        <v>30802</v>
      </c>
      <c r="Q1286" s="4" t="s">
        <v>30802</v>
      </c>
      <c r="R1286" s="4" t="s">
        <v>32557</v>
      </c>
      <c r="S1286" s="4" t="s">
        <v>88</v>
      </c>
      <c r="T1286" s="4" t="s">
        <v>30570</v>
      </c>
      <c r="U1286" s="4" t="s">
        <v>30571</v>
      </c>
      <c r="V1286" s="7" t="s">
        <v>39343</v>
      </c>
    </row>
    <row r="1287" customFormat="false" ht="15" hidden="false" customHeight="false" outlineLevel="0" collapsed="false">
      <c r="A1287" s="4" t="s">
        <v>39344</v>
      </c>
      <c r="B1287" s="4" t="s">
        <v>39345</v>
      </c>
      <c r="C1287" s="4" t="s">
        <v>13</v>
      </c>
      <c r="D1287" s="4" t="s">
        <v>39346</v>
      </c>
      <c r="E1287" s="4" t="s">
        <v>21683</v>
      </c>
      <c r="F1287" s="4" t="s">
        <v>124</v>
      </c>
      <c r="G1287" s="4" t="s">
        <v>21684</v>
      </c>
      <c r="H1287" s="4" t="s">
        <v>9453</v>
      </c>
      <c r="I1287" s="4" t="n">
        <v>40.87129</v>
      </c>
      <c r="J1287" s="4" t="n">
        <v>-74.51651</v>
      </c>
      <c r="K1287" s="4" t="s">
        <v>39347</v>
      </c>
      <c r="L1287" s="4" t="s">
        <v>39348</v>
      </c>
      <c r="M1287" s="4" t="s">
        <v>31591</v>
      </c>
      <c r="N1287" s="4" t="s">
        <v>31591</v>
      </c>
      <c r="O1287" s="4" t="s">
        <v>30833</v>
      </c>
      <c r="P1287" s="4" t="s">
        <v>31591</v>
      </c>
      <c r="Q1287" s="4" t="s">
        <v>31591</v>
      </c>
      <c r="R1287" s="4" t="s">
        <v>33745</v>
      </c>
      <c r="S1287" s="4" t="s">
        <v>88</v>
      </c>
      <c r="T1287" s="4" t="s">
        <v>30570</v>
      </c>
      <c r="U1287" s="4" t="s">
        <v>39349</v>
      </c>
      <c r="V1287" s="7" t="s">
        <v>39350</v>
      </c>
    </row>
    <row r="1288" customFormat="false" ht="15" hidden="false" customHeight="false" outlineLevel="0" collapsed="false">
      <c r="A1288" s="4" t="s">
        <v>39351</v>
      </c>
      <c r="B1288" s="4" t="s">
        <v>39352</v>
      </c>
      <c r="C1288" s="4" t="s">
        <v>13</v>
      </c>
      <c r="D1288" s="4" t="s">
        <v>39353</v>
      </c>
      <c r="E1288" s="4" t="s">
        <v>21693</v>
      </c>
      <c r="F1288" s="4" t="s">
        <v>124</v>
      </c>
      <c r="G1288" s="4" t="s">
        <v>21694</v>
      </c>
      <c r="H1288" s="4" t="s">
        <v>9453</v>
      </c>
      <c r="I1288" s="4" t="n">
        <v>40.40613</v>
      </c>
      <c r="J1288" s="4" t="n">
        <v>-74.42323</v>
      </c>
      <c r="K1288" s="4" t="s">
        <v>39354</v>
      </c>
      <c r="L1288" s="4" t="s">
        <v>39355</v>
      </c>
      <c r="M1288" s="4" t="s">
        <v>30802</v>
      </c>
      <c r="N1288" s="4" t="s">
        <v>30802</v>
      </c>
      <c r="O1288" s="4" t="s">
        <v>32231</v>
      </c>
      <c r="P1288" s="4" t="s">
        <v>30802</v>
      </c>
      <c r="Q1288" s="4" t="s">
        <v>30802</v>
      </c>
      <c r="R1288" s="4" t="s">
        <v>31679</v>
      </c>
      <c r="S1288" s="4" t="s">
        <v>88</v>
      </c>
      <c r="T1288" s="4" t="s">
        <v>30570</v>
      </c>
      <c r="U1288" s="4" t="s">
        <v>39356</v>
      </c>
      <c r="V1288" s="7" t="s">
        <v>39357</v>
      </c>
    </row>
    <row r="1289" customFormat="false" ht="15" hidden="false" customHeight="false" outlineLevel="0" collapsed="false">
      <c r="A1289" s="4" t="s">
        <v>39358</v>
      </c>
      <c r="B1289" s="4" t="s">
        <v>39359</v>
      </c>
      <c r="C1289" s="4" t="s">
        <v>13</v>
      </c>
      <c r="D1289" s="4" t="s">
        <v>39360</v>
      </c>
      <c r="E1289" s="4" t="s">
        <v>21693</v>
      </c>
      <c r="F1289" s="4" t="s">
        <v>124</v>
      </c>
      <c r="G1289" s="4" t="s">
        <v>21694</v>
      </c>
      <c r="H1289" s="4" t="s">
        <v>9453</v>
      </c>
      <c r="I1289" s="4" t="n">
        <v>40.41405</v>
      </c>
      <c r="J1289" s="4" t="n">
        <v>-74.41593</v>
      </c>
      <c r="K1289" s="4" t="s">
        <v>39361</v>
      </c>
      <c r="L1289" s="4" t="s">
        <v>39362</v>
      </c>
      <c r="M1289" s="4" t="s">
        <v>39363</v>
      </c>
      <c r="N1289" s="4" t="s">
        <v>39363</v>
      </c>
      <c r="O1289" s="4" t="s">
        <v>39363</v>
      </c>
      <c r="P1289" s="4" t="s">
        <v>39363</v>
      </c>
      <c r="Q1289" s="4" t="s">
        <v>39363</v>
      </c>
      <c r="R1289" s="4" t="s">
        <v>88</v>
      </c>
      <c r="S1289" s="4" t="s">
        <v>88</v>
      </c>
      <c r="T1289" s="4" t="s">
        <v>30570</v>
      </c>
      <c r="U1289" s="4" t="s">
        <v>33853</v>
      </c>
      <c r="V1289" s="7" t="s">
        <v>39364</v>
      </c>
    </row>
    <row r="1290" customFormat="false" ht="15" hidden="false" customHeight="false" outlineLevel="0" collapsed="false">
      <c r="A1290" s="4" t="s">
        <v>39365</v>
      </c>
      <c r="B1290" s="4" t="s">
        <v>39366</v>
      </c>
      <c r="C1290" s="4" t="s">
        <v>30584</v>
      </c>
      <c r="D1290" s="4" t="s">
        <v>39367</v>
      </c>
      <c r="E1290" s="4" t="s">
        <v>21693</v>
      </c>
      <c r="F1290" s="4" t="s">
        <v>124</v>
      </c>
      <c r="G1290" s="4" t="s">
        <v>21694</v>
      </c>
      <c r="H1290" s="4" t="s">
        <v>9453</v>
      </c>
      <c r="I1290" s="4" t="n">
        <v>40.43538</v>
      </c>
      <c r="J1290" s="4" t="n">
        <v>-74.42257</v>
      </c>
      <c r="K1290" s="4" t="s">
        <v>39368</v>
      </c>
      <c r="L1290" s="4" t="s">
        <v>39369</v>
      </c>
      <c r="M1290" s="4" t="s">
        <v>39370</v>
      </c>
      <c r="N1290" s="4" t="s">
        <v>39370</v>
      </c>
      <c r="O1290" s="4" t="s">
        <v>39370</v>
      </c>
      <c r="P1290" s="4" t="s">
        <v>39370</v>
      </c>
      <c r="Q1290" s="4" t="s">
        <v>39370</v>
      </c>
      <c r="R1290" s="4" t="s">
        <v>88</v>
      </c>
      <c r="S1290" s="4" t="s">
        <v>88</v>
      </c>
      <c r="T1290" s="4" t="s">
        <v>30570</v>
      </c>
      <c r="U1290" s="4" t="s">
        <v>33853</v>
      </c>
      <c r="V1290" s="7" t="s">
        <v>39371</v>
      </c>
    </row>
    <row r="1291" customFormat="false" ht="15" hidden="false" customHeight="false" outlineLevel="0" collapsed="false">
      <c r="A1291" s="4" t="s">
        <v>39372</v>
      </c>
      <c r="B1291" s="4" t="s">
        <v>39373</v>
      </c>
      <c r="C1291" s="4" t="s">
        <v>13</v>
      </c>
      <c r="D1291" s="4" t="s">
        <v>39374</v>
      </c>
      <c r="E1291" s="4" t="s">
        <v>39375</v>
      </c>
      <c r="F1291" s="4" t="s">
        <v>124</v>
      </c>
      <c r="G1291" s="4" t="s">
        <v>39376</v>
      </c>
      <c r="H1291" s="4" t="s">
        <v>9453</v>
      </c>
      <c r="I1291" s="4" t="n">
        <v>40.28592</v>
      </c>
      <c r="J1291" s="4" t="n">
        <v>-74.05916</v>
      </c>
      <c r="K1291" s="4" t="s">
        <v>39377</v>
      </c>
      <c r="L1291" s="4" t="s">
        <v>39378</v>
      </c>
      <c r="M1291" s="4" t="s">
        <v>33607</v>
      </c>
      <c r="N1291" s="4" t="s">
        <v>33607</v>
      </c>
      <c r="O1291" s="4" t="s">
        <v>33607</v>
      </c>
      <c r="P1291" s="4" t="s">
        <v>33607</v>
      </c>
      <c r="Q1291" s="4" t="s">
        <v>33607</v>
      </c>
      <c r="R1291" s="4" t="s">
        <v>30596</v>
      </c>
      <c r="S1291" s="4" t="s">
        <v>88</v>
      </c>
      <c r="T1291" s="4" t="s">
        <v>30570</v>
      </c>
      <c r="U1291" s="4" t="s">
        <v>31070</v>
      </c>
      <c r="V1291" s="7" t="s">
        <v>39379</v>
      </c>
    </row>
    <row r="1292" customFormat="false" ht="15" hidden="false" customHeight="false" outlineLevel="0" collapsed="false">
      <c r="A1292" s="4" t="s">
        <v>39380</v>
      </c>
      <c r="B1292" s="4" t="s">
        <v>39381</v>
      </c>
      <c r="C1292" s="4" t="s">
        <v>13</v>
      </c>
      <c r="D1292" s="4" t="s">
        <v>39382</v>
      </c>
      <c r="E1292" s="4" t="s">
        <v>21703</v>
      </c>
      <c r="F1292" s="4" t="s">
        <v>124</v>
      </c>
      <c r="G1292" s="4" t="s">
        <v>21704</v>
      </c>
      <c r="H1292" s="4" t="s">
        <v>9453</v>
      </c>
      <c r="I1292" s="4" t="n">
        <v>40.54689</v>
      </c>
      <c r="J1292" s="4" t="n">
        <v>-74.33149</v>
      </c>
      <c r="K1292" s="4" t="s">
        <v>39383</v>
      </c>
      <c r="L1292" s="4" t="s">
        <v>39384</v>
      </c>
      <c r="M1292" s="4" t="s">
        <v>39385</v>
      </c>
      <c r="N1292" s="4" t="s">
        <v>39386</v>
      </c>
      <c r="O1292" s="4" t="s">
        <v>39386</v>
      </c>
      <c r="P1292" s="4" t="s">
        <v>39386</v>
      </c>
      <c r="Q1292" s="4" t="s">
        <v>39386</v>
      </c>
      <c r="R1292" s="4" t="s">
        <v>33867</v>
      </c>
      <c r="S1292" s="4" t="s">
        <v>88</v>
      </c>
      <c r="T1292" s="4" t="s">
        <v>30570</v>
      </c>
      <c r="U1292" s="4" t="s">
        <v>31070</v>
      </c>
      <c r="V1292" s="7" t="s">
        <v>39387</v>
      </c>
    </row>
    <row r="1293" customFormat="false" ht="15" hidden="false" customHeight="false" outlineLevel="0" collapsed="false">
      <c r="A1293" s="4" t="s">
        <v>39388</v>
      </c>
      <c r="B1293" s="4" t="s">
        <v>39389</v>
      </c>
      <c r="C1293" s="4" t="s">
        <v>13</v>
      </c>
      <c r="D1293" s="4" t="s">
        <v>39390</v>
      </c>
      <c r="E1293" s="4" t="s">
        <v>21703</v>
      </c>
      <c r="F1293" s="4" t="s">
        <v>124</v>
      </c>
      <c r="G1293" s="4" t="s">
        <v>39391</v>
      </c>
      <c r="H1293" s="4" t="s">
        <v>9453</v>
      </c>
      <c r="I1293" s="4" t="n">
        <v>40.59792</v>
      </c>
      <c r="J1293" s="4" t="n">
        <v>-74.35953</v>
      </c>
      <c r="K1293" s="4" t="s">
        <v>39392</v>
      </c>
      <c r="L1293" s="4" t="s">
        <v>39393</v>
      </c>
      <c r="M1293" s="4" t="s">
        <v>31591</v>
      </c>
      <c r="N1293" s="4" t="s">
        <v>31591</v>
      </c>
      <c r="O1293" s="4" t="s">
        <v>30833</v>
      </c>
      <c r="P1293" s="4" t="s">
        <v>31591</v>
      </c>
      <c r="Q1293" s="4" t="s">
        <v>31591</v>
      </c>
      <c r="R1293" s="4" t="s">
        <v>33745</v>
      </c>
      <c r="S1293" s="4" t="s">
        <v>88</v>
      </c>
      <c r="T1293" s="4" t="s">
        <v>30570</v>
      </c>
      <c r="U1293" s="4" t="s">
        <v>30571</v>
      </c>
      <c r="V1293" s="7" t="s">
        <v>39394</v>
      </c>
    </row>
    <row r="1294" customFormat="false" ht="15" hidden="false" customHeight="false" outlineLevel="0" collapsed="false">
      <c r="A1294" s="4" t="s">
        <v>39395</v>
      </c>
      <c r="B1294" s="4" t="s">
        <v>39396</v>
      </c>
      <c r="C1294" s="4" t="s">
        <v>13</v>
      </c>
      <c r="D1294" s="4" t="s">
        <v>39397</v>
      </c>
      <c r="E1294" s="4" t="s">
        <v>250</v>
      </c>
      <c r="F1294" s="4" t="s">
        <v>124</v>
      </c>
      <c r="G1294" s="4" t="s">
        <v>251</v>
      </c>
      <c r="H1294" s="4" t="s">
        <v>9453</v>
      </c>
      <c r="I1294" s="4" t="n">
        <v>39.43591</v>
      </c>
      <c r="J1294" s="4" t="n">
        <v>-74.61273</v>
      </c>
      <c r="K1294" s="4" t="s">
        <v>39398</v>
      </c>
      <c r="L1294" s="4" t="s">
        <v>39399</v>
      </c>
      <c r="M1294" s="4" t="s">
        <v>31591</v>
      </c>
      <c r="N1294" s="4" t="s">
        <v>31591</v>
      </c>
      <c r="O1294" s="4" t="s">
        <v>31591</v>
      </c>
      <c r="P1294" s="4" t="s">
        <v>31591</v>
      </c>
      <c r="Q1294" s="4" t="s">
        <v>31591</v>
      </c>
      <c r="R1294" s="4" t="s">
        <v>88</v>
      </c>
      <c r="S1294" s="4" t="s">
        <v>88</v>
      </c>
      <c r="T1294" s="4" t="s">
        <v>30570</v>
      </c>
      <c r="U1294" s="4" t="s">
        <v>30597</v>
      </c>
      <c r="V1294" s="7" t="s">
        <v>39400</v>
      </c>
    </row>
    <row r="1295" customFormat="false" ht="15" hidden="false" customHeight="false" outlineLevel="0" collapsed="false">
      <c r="A1295" s="4" t="s">
        <v>39401</v>
      </c>
      <c r="B1295" s="4" t="s">
        <v>39402</v>
      </c>
      <c r="C1295" s="4" t="s">
        <v>30584</v>
      </c>
      <c r="D1295" s="4" t="s">
        <v>39403</v>
      </c>
      <c r="E1295" s="4" t="s">
        <v>39404</v>
      </c>
      <c r="F1295" s="4" t="s">
        <v>124</v>
      </c>
      <c r="G1295" s="4" t="s">
        <v>39405</v>
      </c>
      <c r="H1295" s="4" t="s">
        <v>9453</v>
      </c>
      <c r="I1295" s="4" t="n">
        <v>40.89795</v>
      </c>
      <c r="J1295" s="4" t="n">
        <v>-74.10479</v>
      </c>
      <c r="K1295" s="4" t="s">
        <v>39406</v>
      </c>
      <c r="L1295" s="4" t="s">
        <v>39407</v>
      </c>
      <c r="M1295" s="4" t="s">
        <v>31591</v>
      </c>
      <c r="N1295" s="4" t="s">
        <v>31591</v>
      </c>
      <c r="O1295" s="4" t="s">
        <v>31591</v>
      </c>
      <c r="P1295" s="4" t="s">
        <v>31591</v>
      </c>
      <c r="Q1295" s="4" t="s">
        <v>31591</v>
      </c>
      <c r="R1295" s="4" t="s">
        <v>88</v>
      </c>
      <c r="S1295" s="4" t="s">
        <v>88</v>
      </c>
      <c r="T1295" s="4" t="s">
        <v>30570</v>
      </c>
      <c r="U1295" s="4" t="s">
        <v>30571</v>
      </c>
      <c r="V1295" s="7" t="s">
        <v>39408</v>
      </c>
    </row>
    <row r="1296" customFormat="false" ht="15" hidden="false" customHeight="false" outlineLevel="0" collapsed="false">
      <c r="A1296" s="4" t="s">
        <v>39409</v>
      </c>
      <c r="B1296" s="4" t="s">
        <v>39410</v>
      </c>
      <c r="C1296" s="4" t="s">
        <v>13</v>
      </c>
      <c r="D1296" s="4" t="s">
        <v>39411</v>
      </c>
      <c r="E1296" s="4" t="s">
        <v>13934</v>
      </c>
      <c r="F1296" s="4" t="s">
        <v>124</v>
      </c>
      <c r="G1296" s="4" t="s">
        <v>21713</v>
      </c>
      <c r="H1296" s="4" t="s">
        <v>9453</v>
      </c>
      <c r="I1296" s="4" t="n">
        <v>40.89783</v>
      </c>
      <c r="J1296" s="4" t="n">
        <v>-73.97062</v>
      </c>
      <c r="K1296" s="4" t="s">
        <v>39412</v>
      </c>
      <c r="L1296" s="4" t="s">
        <v>39413</v>
      </c>
      <c r="M1296" s="4" t="s">
        <v>31591</v>
      </c>
      <c r="N1296" s="4" t="s">
        <v>31591</v>
      </c>
      <c r="O1296" s="4" t="s">
        <v>31591</v>
      </c>
      <c r="P1296" s="4" t="s">
        <v>31591</v>
      </c>
      <c r="Q1296" s="4" t="s">
        <v>31591</v>
      </c>
      <c r="R1296" s="4" t="s">
        <v>30596</v>
      </c>
      <c r="S1296" s="4" t="s">
        <v>88</v>
      </c>
      <c r="T1296" s="4" t="s">
        <v>30570</v>
      </c>
      <c r="U1296" s="4" t="s">
        <v>33853</v>
      </c>
      <c r="V1296" s="7" t="s">
        <v>39414</v>
      </c>
    </row>
    <row r="1297" customFormat="false" ht="15" hidden="false" customHeight="false" outlineLevel="0" collapsed="false">
      <c r="A1297" s="4" t="s">
        <v>39415</v>
      </c>
      <c r="B1297" s="4" t="s">
        <v>39416</v>
      </c>
      <c r="C1297" s="4" t="s">
        <v>13</v>
      </c>
      <c r="D1297" s="4" t="s">
        <v>39417</v>
      </c>
      <c r="E1297" s="4" t="s">
        <v>39418</v>
      </c>
      <c r="F1297" s="4" t="s">
        <v>124</v>
      </c>
      <c r="G1297" s="4" t="s">
        <v>21921</v>
      </c>
      <c r="H1297" s="4" t="s">
        <v>9453</v>
      </c>
      <c r="I1297" s="4" t="n">
        <v>40.33668</v>
      </c>
      <c r="J1297" s="4" t="n">
        <v>-74.31952</v>
      </c>
      <c r="K1297" s="4" t="s">
        <v>39419</v>
      </c>
      <c r="L1297" s="4" t="s">
        <v>39420</v>
      </c>
      <c r="M1297" s="4" t="s">
        <v>30802</v>
      </c>
      <c r="N1297" s="4" t="s">
        <v>30802</v>
      </c>
      <c r="O1297" s="4" t="s">
        <v>30802</v>
      </c>
      <c r="P1297" s="4" t="s">
        <v>30802</v>
      </c>
      <c r="Q1297" s="4" t="s">
        <v>30802</v>
      </c>
      <c r="R1297" s="4" t="s">
        <v>33745</v>
      </c>
      <c r="S1297" s="4" t="s">
        <v>88</v>
      </c>
      <c r="T1297" s="4" t="s">
        <v>30570</v>
      </c>
      <c r="U1297" s="4" t="s">
        <v>30571</v>
      </c>
      <c r="V1297" s="7" t="s">
        <v>39421</v>
      </c>
    </row>
    <row r="1298" customFormat="false" ht="15" hidden="false" customHeight="false" outlineLevel="0" collapsed="false">
      <c r="A1298" s="4" t="s">
        <v>39422</v>
      </c>
      <c r="B1298" s="4" t="s">
        <v>39423</v>
      </c>
      <c r="C1298" s="4" t="s">
        <v>13</v>
      </c>
      <c r="D1298" s="4" t="s">
        <v>39424</v>
      </c>
      <c r="E1298" s="4" t="s">
        <v>39425</v>
      </c>
      <c r="F1298" s="4" t="s">
        <v>124</v>
      </c>
      <c r="G1298" s="4" t="s">
        <v>39426</v>
      </c>
      <c r="H1298" s="4" t="s">
        <v>9453</v>
      </c>
      <c r="I1298" s="4" t="n">
        <v>40.93892</v>
      </c>
      <c r="J1298" s="4" t="n">
        <v>-74.12297</v>
      </c>
      <c r="K1298" s="4" t="s">
        <v>39427</v>
      </c>
      <c r="L1298" s="4" t="s">
        <v>39428</v>
      </c>
      <c r="M1298" s="4" t="s">
        <v>31591</v>
      </c>
      <c r="N1298" s="4" t="s">
        <v>31591</v>
      </c>
      <c r="O1298" s="4" t="s">
        <v>31591</v>
      </c>
      <c r="P1298" s="4" t="s">
        <v>31591</v>
      </c>
      <c r="Q1298" s="4" t="s">
        <v>31591</v>
      </c>
      <c r="R1298" s="4" t="s">
        <v>33745</v>
      </c>
      <c r="S1298" s="4" t="s">
        <v>88</v>
      </c>
      <c r="T1298" s="4" t="s">
        <v>30570</v>
      </c>
      <c r="U1298" s="4" t="s">
        <v>30571</v>
      </c>
      <c r="V1298" s="7" t="s">
        <v>39429</v>
      </c>
    </row>
    <row r="1299" customFormat="false" ht="15" hidden="false" customHeight="false" outlineLevel="0" collapsed="false">
      <c r="A1299" s="4" t="s">
        <v>39430</v>
      </c>
      <c r="B1299" s="4" t="s">
        <v>39431</v>
      </c>
      <c r="C1299" s="4" t="s">
        <v>13</v>
      </c>
      <c r="D1299" s="4" t="s">
        <v>39432</v>
      </c>
      <c r="E1299" s="4" t="s">
        <v>39433</v>
      </c>
      <c r="F1299" s="4" t="s">
        <v>124</v>
      </c>
      <c r="G1299" s="4" t="s">
        <v>39434</v>
      </c>
      <c r="H1299" s="4" t="s">
        <v>9453</v>
      </c>
      <c r="I1299" s="4" t="n">
        <v>40.64102</v>
      </c>
      <c r="J1299" s="4" t="n">
        <v>-74.38324</v>
      </c>
      <c r="K1299" s="4" t="s">
        <v>39435</v>
      </c>
      <c r="L1299" s="4" t="s">
        <v>39436</v>
      </c>
      <c r="M1299" s="4" t="s">
        <v>31591</v>
      </c>
      <c r="N1299" s="4" t="s">
        <v>31591</v>
      </c>
      <c r="O1299" s="4" t="s">
        <v>31591</v>
      </c>
      <c r="P1299" s="4" t="s">
        <v>31591</v>
      </c>
      <c r="Q1299" s="4" t="s">
        <v>31591</v>
      </c>
      <c r="R1299" s="4" t="s">
        <v>88</v>
      </c>
      <c r="S1299" s="4" t="s">
        <v>88</v>
      </c>
      <c r="T1299" s="4" t="s">
        <v>30570</v>
      </c>
      <c r="U1299" s="4" t="s">
        <v>30571</v>
      </c>
      <c r="V1299" s="7" t="s">
        <v>39437</v>
      </c>
    </row>
    <row r="1300" customFormat="false" ht="15" hidden="false" customHeight="false" outlineLevel="0" collapsed="false">
      <c r="A1300" s="4" t="s">
        <v>39438</v>
      </c>
      <c r="B1300" s="4" t="s">
        <v>39439</v>
      </c>
      <c r="C1300" s="4" t="s">
        <v>13</v>
      </c>
      <c r="D1300" s="4" t="s">
        <v>39440</v>
      </c>
      <c r="E1300" s="4" t="s">
        <v>21722</v>
      </c>
      <c r="F1300" s="4" t="s">
        <v>124</v>
      </c>
      <c r="G1300" s="4" t="s">
        <v>21723</v>
      </c>
      <c r="H1300" s="4" t="s">
        <v>9453</v>
      </c>
      <c r="I1300" s="4" t="n">
        <v>40.53704</v>
      </c>
      <c r="J1300" s="4" t="n">
        <v>-74.86054</v>
      </c>
      <c r="K1300" s="4" t="s">
        <v>39441</v>
      </c>
      <c r="L1300" s="4" t="s">
        <v>39442</v>
      </c>
      <c r="M1300" s="4" t="s">
        <v>31591</v>
      </c>
      <c r="N1300" s="4" t="s">
        <v>31591</v>
      </c>
      <c r="O1300" s="4" t="s">
        <v>31591</v>
      </c>
      <c r="P1300" s="4" t="s">
        <v>31591</v>
      </c>
      <c r="Q1300" s="4" t="s">
        <v>31591</v>
      </c>
      <c r="R1300" s="4" t="s">
        <v>88</v>
      </c>
      <c r="S1300" s="4" t="s">
        <v>88</v>
      </c>
      <c r="T1300" s="4" t="s">
        <v>30570</v>
      </c>
      <c r="U1300" s="4" t="s">
        <v>30571</v>
      </c>
      <c r="V1300" s="7" t="s">
        <v>39443</v>
      </c>
    </row>
    <row r="1301" customFormat="false" ht="15" hidden="false" customHeight="false" outlineLevel="0" collapsed="false">
      <c r="A1301" s="4" t="s">
        <v>39444</v>
      </c>
      <c r="B1301" s="4" t="s">
        <v>39445</v>
      </c>
      <c r="C1301" s="4" t="s">
        <v>13</v>
      </c>
      <c r="D1301" s="4" t="s">
        <v>39446</v>
      </c>
      <c r="E1301" s="4" t="s">
        <v>21732</v>
      </c>
      <c r="F1301" s="4" t="s">
        <v>124</v>
      </c>
      <c r="G1301" s="4" t="s">
        <v>21733</v>
      </c>
      <c r="H1301" s="4" t="s">
        <v>9453</v>
      </c>
      <c r="I1301" s="4" t="n">
        <v>39.852</v>
      </c>
      <c r="J1301" s="4" t="n">
        <v>-74.19987</v>
      </c>
      <c r="K1301" s="4" t="s">
        <v>39447</v>
      </c>
      <c r="L1301" s="4" t="s">
        <v>39448</v>
      </c>
      <c r="M1301" s="4" t="s">
        <v>31157</v>
      </c>
      <c r="N1301" s="4" t="s">
        <v>31157</v>
      </c>
      <c r="O1301" s="4" t="s">
        <v>31157</v>
      </c>
      <c r="P1301" s="4" t="s">
        <v>31157</v>
      </c>
      <c r="Q1301" s="4" t="s">
        <v>31157</v>
      </c>
      <c r="R1301" s="4" t="s">
        <v>33889</v>
      </c>
      <c r="S1301" s="4" t="s">
        <v>88</v>
      </c>
      <c r="T1301" s="4" t="s">
        <v>30570</v>
      </c>
      <c r="U1301" s="4" t="s">
        <v>30686</v>
      </c>
      <c r="V1301" s="7" t="s">
        <v>39449</v>
      </c>
    </row>
    <row r="1302" customFormat="false" ht="15" hidden="false" customHeight="false" outlineLevel="0" collapsed="false">
      <c r="A1302" s="4" t="s">
        <v>39450</v>
      </c>
      <c r="B1302" s="4" t="s">
        <v>39451</v>
      </c>
      <c r="C1302" s="4" t="s">
        <v>13</v>
      </c>
      <c r="D1302" s="4" t="s">
        <v>39452</v>
      </c>
      <c r="E1302" s="4" t="s">
        <v>21742</v>
      </c>
      <c r="F1302" s="4" t="s">
        <v>124</v>
      </c>
      <c r="G1302" s="4" t="s">
        <v>21743</v>
      </c>
      <c r="H1302" s="4" t="s">
        <v>9453</v>
      </c>
      <c r="I1302" s="4" t="n">
        <v>40.85227</v>
      </c>
      <c r="J1302" s="4" t="n">
        <v>-73.96925</v>
      </c>
      <c r="K1302" s="4" t="s">
        <v>39453</v>
      </c>
      <c r="L1302" s="4" t="s">
        <v>39454</v>
      </c>
      <c r="M1302" s="4" t="s">
        <v>31591</v>
      </c>
      <c r="N1302" s="4" t="s">
        <v>31591</v>
      </c>
      <c r="O1302" s="4" t="s">
        <v>31591</v>
      </c>
      <c r="P1302" s="4" t="s">
        <v>31591</v>
      </c>
      <c r="Q1302" s="4" t="s">
        <v>31591</v>
      </c>
      <c r="R1302" s="4" t="s">
        <v>88</v>
      </c>
      <c r="S1302" s="4" t="s">
        <v>88</v>
      </c>
      <c r="T1302" s="4" t="s">
        <v>30570</v>
      </c>
      <c r="U1302" s="4" t="s">
        <v>30571</v>
      </c>
      <c r="V1302" s="7" t="s">
        <v>39455</v>
      </c>
    </row>
    <row r="1303" customFormat="false" ht="15" hidden="false" customHeight="false" outlineLevel="0" collapsed="false">
      <c r="A1303" s="4" t="s">
        <v>39456</v>
      </c>
      <c r="B1303" s="4" t="s">
        <v>39457</v>
      </c>
      <c r="C1303" s="4" t="s">
        <v>13</v>
      </c>
      <c r="D1303" s="4" t="s">
        <v>39458</v>
      </c>
      <c r="E1303" s="4" t="s">
        <v>27554</v>
      </c>
      <c r="F1303" s="4" t="s">
        <v>124</v>
      </c>
      <c r="G1303" s="4" t="s">
        <v>39459</v>
      </c>
      <c r="H1303" s="4" t="s">
        <v>9453</v>
      </c>
      <c r="I1303" s="4" t="n">
        <v>41.12222</v>
      </c>
      <c r="J1303" s="4" t="n">
        <v>-74.57837</v>
      </c>
      <c r="K1303" s="4" t="s">
        <v>39460</v>
      </c>
      <c r="L1303" s="4" t="s">
        <v>39461</v>
      </c>
      <c r="M1303" s="4" t="s">
        <v>31591</v>
      </c>
      <c r="N1303" s="4" t="s">
        <v>31591</v>
      </c>
      <c r="O1303" s="4" t="s">
        <v>31591</v>
      </c>
      <c r="P1303" s="4" t="s">
        <v>31591</v>
      </c>
      <c r="Q1303" s="4" t="s">
        <v>31591</v>
      </c>
      <c r="R1303" s="4" t="s">
        <v>88</v>
      </c>
      <c r="S1303" s="4" t="s">
        <v>88</v>
      </c>
      <c r="T1303" s="4" t="s">
        <v>30570</v>
      </c>
      <c r="U1303" s="4" t="s">
        <v>32185</v>
      </c>
      <c r="V1303" s="7" t="s">
        <v>39462</v>
      </c>
    </row>
    <row r="1304" customFormat="false" ht="15" hidden="false" customHeight="false" outlineLevel="0" collapsed="false">
      <c r="A1304" s="4" t="s">
        <v>39463</v>
      </c>
      <c r="B1304" s="4" t="s">
        <v>39464</v>
      </c>
      <c r="C1304" s="4" t="s">
        <v>30584</v>
      </c>
      <c r="D1304" s="4" t="s">
        <v>39465</v>
      </c>
      <c r="E1304" s="4" t="s">
        <v>39466</v>
      </c>
      <c r="F1304" s="4" t="s">
        <v>124</v>
      </c>
      <c r="G1304" s="4" t="s">
        <v>39467</v>
      </c>
      <c r="H1304" s="4" t="s">
        <v>9453</v>
      </c>
      <c r="I1304" s="4" t="n">
        <v>40.43542</v>
      </c>
      <c r="J1304" s="4" t="n">
        <v>-74.54235</v>
      </c>
      <c r="K1304" s="4" t="s">
        <v>39468</v>
      </c>
      <c r="L1304" s="4" t="s">
        <v>39469</v>
      </c>
      <c r="M1304" s="4" t="s">
        <v>33607</v>
      </c>
      <c r="N1304" s="4" t="s">
        <v>33607</v>
      </c>
      <c r="O1304" s="4" t="s">
        <v>33607</v>
      </c>
      <c r="P1304" s="4" t="s">
        <v>33607</v>
      </c>
      <c r="Q1304" s="4" t="s">
        <v>33607</v>
      </c>
      <c r="R1304" s="4" t="s">
        <v>88</v>
      </c>
      <c r="S1304" s="4" t="s">
        <v>88</v>
      </c>
      <c r="T1304" s="4" t="s">
        <v>30570</v>
      </c>
      <c r="U1304" s="4" t="s">
        <v>31070</v>
      </c>
      <c r="V1304" s="7" t="s">
        <v>39470</v>
      </c>
    </row>
    <row r="1305" customFormat="false" ht="15" hidden="false" customHeight="false" outlineLevel="0" collapsed="false">
      <c r="A1305" s="4" t="s">
        <v>39471</v>
      </c>
      <c r="B1305" s="4" t="s">
        <v>39472</v>
      </c>
      <c r="C1305" s="4" t="s">
        <v>13</v>
      </c>
      <c r="D1305" s="4" t="s">
        <v>39473</v>
      </c>
      <c r="E1305" s="4" t="s">
        <v>21752</v>
      </c>
      <c r="F1305" s="4" t="s">
        <v>124</v>
      </c>
      <c r="G1305" s="4" t="s">
        <v>21753</v>
      </c>
      <c r="H1305" s="4" t="s">
        <v>9453</v>
      </c>
      <c r="I1305" s="4" t="n">
        <v>40.23324</v>
      </c>
      <c r="J1305" s="4" t="n">
        <v>-74.31067</v>
      </c>
      <c r="K1305" s="4" t="s">
        <v>39474</v>
      </c>
      <c r="L1305" s="4" t="s">
        <v>39475</v>
      </c>
      <c r="M1305" s="4" t="s">
        <v>30802</v>
      </c>
      <c r="N1305" s="4" t="s">
        <v>30802</v>
      </c>
      <c r="O1305" s="4" t="s">
        <v>30802</v>
      </c>
      <c r="P1305" s="4" t="s">
        <v>30802</v>
      </c>
      <c r="Q1305" s="4" t="s">
        <v>30802</v>
      </c>
      <c r="R1305" s="4" t="s">
        <v>31679</v>
      </c>
      <c r="S1305" s="4" t="s">
        <v>88</v>
      </c>
      <c r="T1305" s="4" t="s">
        <v>30570</v>
      </c>
      <c r="U1305" s="4" t="s">
        <v>30571</v>
      </c>
      <c r="V1305" s="7" t="s">
        <v>39476</v>
      </c>
    </row>
    <row r="1306" customFormat="false" ht="15" hidden="false" customHeight="false" outlineLevel="0" collapsed="false">
      <c r="A1306" s="4" t="s">
        <v>39477</v>
      </c>
      <c r="B1306" s="4" t="s">
        <v>39478</v>
      </c>
      <c r="C1306" s="4" t="s">
        <v>13</v>
      </c>
      <c r="D1306" s="4" t="s">
        <v>39479</v>
      </c>
      <c r="E1306" s="4" t="s">
        <v>21752</v>
      </c>
      <c r="F1306" s="4" t="s">
        <v>124</v>
      </c>
      <c r="G1306" s="4" t="s">
        <v>21753</v>
      </c>
      <c r="H1306" s="4" t="s">
        <v>9453</v>
      </c>
      <c r="I1306" s="4" t="n">
        <v>40.2328</v>
      </c>
      <c r="J1306" s="4" t="n">
        <v>-74.31977</v>
      </c>
      <c r="K1306" s="4" t="s">
        <v>39480</v>
      </c>
      <c r="L1306" s="4" t="s">
        <v>39481</v>
      </c>
      <c r="M1306" s="4" t="s">
        <v>30870</v>
      </c>
      <c r="N1306" s="4" t="s">
        <v>30870</v>
      </c>
      <c r="O1306" s="4" t="s">
        <v>30870</v>
      </c>
      <c r="P1306" s="4" t="s">
        <v>30870</v>
      </c>
      <c r="Q1306" s="4" t="s">
        <v>30870</v>
      </c>
      <c r="R1306" s="4" t="s">
        <v>88</v>
      </c>
      <c r="S1306" s="4" t="s">
        <v>88</v>
      </c>
      <c r="T1306" s="4" t="s">
        <v>30570</v>
      </c>
      <c r="U1306" s="4" t="s">
        <v>31070</v>
      </c>
      <c r="V1306" s="7" t="s">
        <v>39482</v>
      </c>
    </row>
    <row r="1307" customFormat="false" ht="15" hidden="false" customHeight="false" outlineLevel="0" collapsed="false">
      <c r="A1307" s="4" t="s">
        <v>39483</v>
      </c>
      <c r="B1307" s="4" t="s">
        <v>39484</v>
      </c>
      <c r="C1307" s="4" t="s">
        <v>30584</v>
      </c>
      <c r="D1307" s="4" t="s">
        <v>39485</v>
      </c>
      <c r="E1307" s="4" t="s">
        <v>21772</v>
      </c>
      <c r="F1307" s="4" t="s">
        <v>124</v>
      </c>
      <c r="G1307" s="4" t="s">
        <v>21773</v>
      </c>
      <c r="H1307" s="4" t="s">
        <v>9453</v>
      </c>
      <c r="I1307" s="4" t="n">
        <v>39.70654</v>
      </c>
      <c r="J1307" s="4" t="n">
        <v>-75.10868</v>
      </c>
      <c r="K1307" s="4" t="s">
        <v>39486</v>
      </c>
      <c r="L1307" s="4" t="s">
        <v>39487</v>
      </c>
      <c r="M1307" s="4" t="s">
        <v>33466</v>
      </c>
      <c r="N1307" s="4" t="s">
        <v>33466</v>
      </c>
      <c r="O1307" s="4" t="s">
        <v>33466</v>
      </c>
      <c r="P1307" s="4" t="s">
        <v>33466</v>
      </c>
      <c r="Q1307" s="4" t="s">
        <v>33466</v>
      </c>
      <c r="R1307" s="4" t="s">
        <v>88</v>
      </c>
      <c r="S1307" s="4" t="s">
        <v>88</v>
      </c>
      <c r="T1307" s="4" t="s">
        <v>30570</v>
      </c>
      <c r="U1307" s="4" t="s">
        <v>30571</v>
      </c>
      <c r="V1307" s="7" t="s">
        <v>39488</v>
      </c>
    </row>
    <row r="1308" customFormat="false" ht="15" hidden="false" customHeight="false" outlineLevel="0" collapsed="false">
      <c r="A1308" s="4" t="s">
        <v>39489</v>
      </c>
      <c r="B1308" s="4" t="s">
        <v>39490</v>
      </c>
      <c r="C1308" s="4" t="s">
        <v>13</v>
      </c>
      <c r="D1308" s="4" t="s">
        <v>39491</v>
      </c>
      <c r="E1308" s="4" t="s">
        <v>21782</v>
      </c>
      <c r="F1308" s="4" t="s">
        <v>124</v>
      </c>
      <c r="G1308" s="4" t="s">
        <v>21783</v>
      </c>
      <c r="H1308" s="4" t="s">
        <v>9453</v>
      </c>
      <c r="I1308" s="4" t="n">
        <v>40.8844</v>
      </c>
      <c r="J1308" s="4" t="n">
        <v>-74.0597</v>
      </c>
      <c r="K1308" s="4" t="s">
        <v>39492</v>
      </c>
      <c r="L1308" s="4" t="s">
        <v>39493</v>
      </c>
      <c r="M1308" s="4" t="s">
        <v>88</v>
      </c>
      <c r="N1308" s="4" t="s">
        <v>88</v>
      </c>
      <c r="O1308" s="4" t="s">
        <v>88</v>
      </c>
      <c r="P1308" s="4" t="s">
        <v>88</v>
      </c>
      <c r="Q1308" s="4" t="s">
        <v>88</v>
      </c>
      <c r="R1308" s="4" t="s">
        <v>88</v>
      </c>
      <c r="S1308" s="4" t="s">
        <v>88</v>
      </c>
      <c r="T1308" s="4"/>
      <c r="U1308" s="4" t="s">
        <v>31070</v>
      </c>
      <c r="V1308" s="7" t="s">
        <v>39494</v>
      </c>
    </row>
    <row r="1309" customFormat="false" ht="15" hidden="false" customHeight="false" outlineLevel="0" collapsed="false">
      <c r="A1309" s="4" t="s">
        <v>39495</v>
      </c>
      <c r="B1309" s="4" t="s">
        <v>39496</v>
      </c>
      <c r="C1309" s="4" t="s">
        <v>13</v>
      </c>
      <c r="D1309" s="4" t="s">
        <v>39497</v>
      </c>
      <c r="E1309" s="4" t="s">
        <v>21782</v>
      </c>
      <c r="F1309" s="4" t="s">
        <v>124</v>
      </c>
      <c r="G1309" s="4" t="s">
        <v>21783</v>
      </c>
      <c r="H1309" s="4" t="s">
        <v>9453</v>
      </c>
      <c r="I1309" s="4" t="n">
        <v>40.87556</v>
      </c>
      <c r="J1309" s="4" t="n">
        <v>-74.06605</v>
      </c>
      <c r="K1309" s="4" t="s">
        <v>39498</v>
      </c>
      <c r="L1309" s="4" t="s">
        <v>39499</v>
      </c>
      <c r="M1309" s="4" t="s">
        <v>31170</v>
      </c>
      <c r="N1309" s="4" t="s">
        <v>31170</v>
      </c>
      <c r="O1309" s="4" t="s">
        <v>31170</v>
      </c>
      <c r="P1309" s="4" t="s">
        <v>31170</v>
      </c>
      <c r="Q1309" s="4" t="s">
        <v>31170</v>
      </c>
      <c r="R1309" s="4" t="s">
        <v>37544</v>
      </c>
      <c r="S1309" s="4" t="s">
        <v>88</v>
      </c>
      <c r="T1309" s="4" t="s">
        <v>30570</v>
      </c>
      <c r="U1309" s="4" t="s">
        <v>30571</v>
      </c>
      <c r="V1309" s="7" t="s">
        <v>39500</v>
      </c>
    </row>
    <row r="1310" customFormat="false" ht="15" hidden="false" customHeight="false" outlineLevel="0" collapsed="false">
      <c r="A1310" s="4" t="s">
        <v>39501</v>
      </c>
      <c r="B1310" s="4" t="s">
        <v>39502</v>
      </c>
      <c r="C1310" s="4" t="s">
        <v>13</v>
      </c>
      <c r="D1310" s="4" t="s">
        <v>39503</v>
      </c>
      <c r="E1310" s="4" t="s">
        <v>21792</v>
      </c>
      <c r="F1310" s="4" t="s">
        <v>124</v>
      </c>
      <c r="G1310" s="4" t="s">
        <v>21793</v>
      </c>
      <c r="H1310" s="4" t="s">
        <v>9453</v>
      </c>
      <c r="I1310" s="4" t="n">
        <v>40.83841</v>
      </c>
      <c r="J1310" s="4" t="n">
        <v>-74.82426</v>
      </c>
      <c r="K1310" s="4" t="s">
        <v>39504</v>
      </c>
      <c r="L1310" s="4" t="s">
        <v>39505</v>
      </c>
      <c r="M1310" s="4" t="s">
        <v>31591</v>
      </c>
      <c r="N1310" s="4" t="s">
        <v>31591</v>
      </c>
      <c r="O1310" s="4" t="s">
        <v>31591</v>
      </c>
      <c r="P1310" s="4" t="s">
        <v>31591</v>
      </c>
      <c r="Q1310" s="4" t="s">
        <v>31591</v>
      </c>
      <c r="R1310" s="4" t="s">
        <v>88</v>
      </c>
      <c r="S1310" s="4" t="s">
        <v>88</v>
      </c>
      <c r="T1310" s="4" t="s">
        <v>30570</v>
      </c>
      <c r="U1310" s="4" t="s">
        <v>30571</v>
      </c>
      <c r="V1310" s="7" t="s">
        <v>39506</v>
      </c>
    </row>
    <row r="1311" customFormat="false" ht="15" hidden="false" customHeight="false" outlineLevel="0" collapsed="false">
      <c r="A1311" s="4" t="s">
        <v>39507</v>
      </c>
      <c r="B1311" s="4" t="s">
        <v>39508</v>
      </c>
      <c r="C1311" s="4" t="s">
        <v>13</v>
      </c>
      <c r="D1311" s="4" t="s">
        <v>39509</v>
      </c>
      <c r="E1311" s="4" t="s">
        <v>21802</v>
      </c>
      <c r="F1311" s="4" t="s">
        <v>124</v>
      </c>
      <c r="G1311" s="4" t="s">
        <v>21803</v>
      </c>
      <c r="H1311" s="4" t="s">
        <v>9453</v>
      </c>
      <c r="I1311" s="4" t="n">
        <v>39.87678</v>
      </c>
      <c r="J1311" s="4" t="n">
        <v>-75.05268</v>
      </c>
      <c r="K1311" s="4" t="s">
        <v>39510</v>
      </c>
      <c r="L1311" s="4" t="s">
        <v>39511</v>
      </c>
      <c r="M1311" s="4" t="s">
        <v>30802</v>
      </c>
      <c r="N1311" s="4" t="s">
        <v>30802</v>
      </c>
      <c r="O1311" s="4" t="s">
        <v>30802</v>
      </c>
      <c r="P1311" s="4" t="s">
        <v>30802</v>
      </c>
      <c r="Q1311" s="4" t="s">
        <v>30802</v>
      </c>
      <c r="R1311" s="4" t="s">
        <v>32557</v>
      </c>
      <c r="S1311" s="4" t="s">
        <v>88</v>
      </c>
      <c r="T1311" s="4" t="s">
        <v>30570</v>
      </c>
      <c r="U1311" s="4" t="s">
        <v>30686</v>
      </c>
      <c r="V1311" s="7" t="s">
        <v>39512</v>
      </c>
    </row>
    <row r="1312" customFormat="false" ht="15" hidden="false" customHeight="false" outlineLevel="0" collapsed="false">
      <c r="A1312" s="4" t="s">
        <v>39513</v>
      </c>
      <c r="B1312" s="4" t="s">
        <v>39514</v>
      </c>
      <c r="C1312" s="4" t="s">
        <v>13</v>
      </c>
      <c r="D1312" s="4" t="s">
        <v>39515</v>
      </c>
      <c r="E1312" s="4" t="s">
        <v>39516</v>
      </c>
      <c r="F1312" s="4" t="s">
        <v>124</v>
      </c>
      <c r="G1312" s="4" t="s">
        <v>39517</v>
      </c>
      <c r="H1312" s="4" t="s">
        <v>9453</v>
      </c>
      <c r="I1312" s="4" t="n">
        <v>39.97592</v>
      </c>
      <c r="J1312" s="4" t="n">
        <v>-74.83824</v>
      </c>
      <c r="K1312" s="4" t="s">
        <v>39518</v>
      </c>
      <c r="L1312" s="4" t="s">
        <v>39519</v>
      </c>
      <c r="M1312" s="4" t="s">
        <v>31591</v>
      </c>
      <c r="N1312" s="4" t="s">
        <v>31591</v>
      </c>
      <c r="O1312" s="4" t="s">
        <v>31591</v>
      </c>
      <c r="P1312" s="4" t="s">
        <v>31591</v>
      </c>
      <c r="Q1312" s="4" t="s">
        <v>31591</v>
      </c>
      <c r="R1312" s="4" t="s">
        <v>32557</v>
      </c>
      <c r="S1312" s="4" t="s">
        <v>88</v>
      </c>
      <c r="T1312" s="4" t="s">
        <v>30570</v>
      </c>
      <c r="U1312" s="4" t="s">
        <v>30571</v>
      </c>
      <c r="V1312" s="7" t="s">
        <v>39520</v>
      </c>
    </row>
    <row r="1313" customFormat="false" ht="15" hidden="false" customHeight="false" outlineLevel="0" collapsed="false">
      <c r="A1313" s="4" t="s">
        <v>39521</v>
      </c>
      <c r="B1313" s="4" t="s">
        <v>39522</v>
      </c>
      <c r="C1313" s="4" t="s">
        <v>13</v>
      </c>
      <c r="D1313" s="4" t="s">
        <v>39523</v>
      </c>
      <c r="E1313" s="4" t="s">
        <v>21812</v>
      </c>
      <c r="F1313" s="4" t="s">
        <v>124</v>
      </c>
      <c r="G1313" s="4" t="s">
        <v>21813</v>
      </c>
      <c r="H1313" s="4" t="s">
        <v>9453</v>
      </c>
      <c r="I1313" s="4" t="n">
        <v>40.24728</v>
      </c>
      <c r="J1313" s="4" t="n">
        <v>-74.68648</v>
      </c>
      <c r="K1313" s="4" t="s">
        <v>39524</v>
      </c>
      <c r="L1313" s="4" t="s">
        <v>39525</v>
      </c>
      <c r="M1313" s="4" t="s">
        <v>39526</v>
      </c>
      <c r="N1313" s="4" t="s">
        <v>39526</v>
      </c>
      <c r="O1313" s="4" t="s">
        <v>39526</v>
      </c>
      <c r="P1313" s="4" t="s">
        <v>39526</v>
      </c>
      <c r="Q1313" s="4" t="s">
        <v>39526</v>
      </c>
      <c r="R1313" s="4" t="s">
        <v>88</v>
      </c>
      <c r="S1313" s="4" t="s">
        <v>88</v>
      </c>
      <c r="T1313" s="4" t="s">
        <v>30570</v>
      </c>
      <c r="U1313" s="4" t="s">
        <v>31070</v>
      </c>
      <c r="V1313" s="7" t="s">
        <v>39527</v>
      </c>
    </row>
    <row r="1314" customFormat="false" ht="15" hidden="false" customHeight="false" outlineLevel="0" collapsed="false">
      <c r="A1314" s="4" t="s">
        <v>39528</v>
      </c>
      <c r="B1314" s="4" t="s">
        <v>39529</v>
      </c>
      <c r="C1314" s="4" t="s">
        <v>13</v>
      </c>
      <c r="D1314" s="4" t="s">
        <v>39530</v>
      </c>
      <c r="E1314" s="4" t="s">
        <v>39531</v>
      </c>
      <c r="F1314" s="4" t="s">
        <v>124</v>
      </c>
      <c r="G1314" s="4" t="s">
        <v>39532</v>
      </c>
      <c r="H1314" s="4" t="s">
        <v>9453</v>
      </c>
      <c r="I1314" s="4" t="n">
        <v>39.62056</v>
      </c>
      <c r="J1314" s="4" t="n">
        <v>-74.7743</v>
      </c>
      <c r="K1314" s="4" t="s">
        <v>39533</v>
      </c>
      <c r="L1314" s="4" t="s">
        <v>39534</v>
      </c>
      <c r="M1314" s="4" t="s">
        <v>31591</v>
      </c>
      <c r="N1314" s="4" t="s">
        <v>31591</v>
      </c>
      <c r="O1314" s="4" t="s">
        <v>31591</v>
      </c>
      <c r="P1314" s="4" t="s">
        <v>31591</v>
      </c>
      <c r="Q1314" s="4" t="s">
        <v>31591</v>
      </c>
      <c r="R1314" s="4" t="s">
        <v>88</v>
      </c>
      <c r="S1314" s="4" t="s">
        <v>88</v>
      </c>
      <c r="T1314" s="4" t="s">
        <v>30570</v>
      </c>
      <c r="U1314" s="4" t="s">
        <v>30597</v>
      </c>
      <c r="V1314" s="7" t="s">
        <v>39535</v>
      </c>
    </row>
    <row r="1315" customFormat="false" ht="15" hidden="false" customHeight="false" outlineLevel="0" collapsed="false">
      <c r="A1315" s="4" t="s">
        <v>39536</v>
      </c>
      <c r="B1315" s="4" t="s">
        <v>39537</v>
      </c>
      <c r="C1315" s="4" t="s">
        <v>13</v>
      </c>
      <c r="D1315" s="4" t="s">
        <v>39538</v>
      </c>
      <c r="E1315" s="4" t="s">
        <v>21832</v>
      </c>
      <c r="F1315" s="4" t="s">
        <v>124</v>
      </c>
      <c r="G1315" s="4" t="s">
        <v>21833</v>
      </c>
      <c r="H1315" s="4" t="s">
        <v>9453</v>
      </c>
      <c r="I1315" s="4" t="n">
        <v>40.49388</v>
      </c>
      <c r="J1315" s="4" t="n">
        <v>-74.646</v>
      </c>
      <c r="K1315" s="4" t="s">
        <v>39539</v>
      </c>
      <c r="L1315" s="4" t="s">
        <v>39540</v>
      </c>
      <c r="M1315" s="4" t="s">
        <v>30802</v>
      </c>
      <c r="N1315" s="4" t="s">
        <v>30802</v>
      </c>
      <c r="O1315" s="4" t="s">
        <v>30802</v>
      </c>
      <c r="P1315" s="4" t="s">
        <v>30802</v>
      </c>
      <c r="Q1315" s="4" t="s">
        <v>30802</v>
      </c>
      <c r="R1315" s="4" t="s">
        <v>88</v>
      </c>
      <c r="S1315" s="4" t="s">
        <v>88</v>
      </c>
      <c r="T1315" s="4" t="s">
        <v>30570</v>
      </c>
      <c r="U1315" s="4" t="s">
        <v>30571</v>
      </c>
      <c r="V1315" s="7" t="s">
        <v>39541</v>
      </c>
    </row>
    <row r="1316" customFormat="false" ht="15" hidden="false" customHeight="false" outlineLevel="0" collapsed="false">
      <c r="A1316" s="4" t="s">
        <v>39542</v>
      </c>
      <c r="B1316" s="4" t="s">
        <v>39543</v>
      </c>
      <c r="C1316" s="4" t="s">
        <v>13</v>
      </c>
      <c r="D1316" s="4" t="s">
        <v>39544</v>
      </c>
      <c r="E1316" s="4" t="s">
        <v>21832</v>
      </c>
      <c r="F1316" s="4" t="s">
        <v>124</v>
      </c>
      <c r="G1316" s="4" t="s">
        <v>21833</v>
      </c>
      <c r="H1316" s="4" t="s">
        <v>9453</v>
      </c>
      <c r="I1316" s="4" t="n">
        <v>40.5131</v>
      </c>
      <c r="J1316" s="4" t="n">
        <v>-74.63134</v>
      </c>
      <c r="K1316" s="4" t="s">
        <v>39545</v>
      </c>
      <c r="L1316" s="4" t="s">
        <v>39546</v>
      </c>
      <c r="M1316" s="4" t="s">
        <v>39547</v>
      </c>
      <c r="N1316" s="4" t="s">
        <v>39547</v>
      </c>
      <c r="O1316" s="4" t="s">
        <v>39547</v>
      </c>
      <c r="P1316" s="4" t="s">
        <v>39547</v>
      </c>
      <c r="Q1316" s="4" t="s">
        <v>39547</v>
      </c>
      <c r="R1316" s="4" t="s">
        <v>88</v>
      </c>
      <c r="S1316" s="4" t="s">
        <v>88</v>
      </c>
      <c r="T1316" s="4" t="s">
        <v>30570</v>
      </c>
      <c r="U1316" s="4" t="s">
        <v>34388</v>
      </c>
      <c r="V1316" s="7" t="s">
        <v>39548</v>
      </c>
    </row>
    <row r="1317" customFormat="false" ht="15" hidden="false" customHeight="false" outlineLevel="0" collapsed="false">
      <c r="A1317" s="4" t="s">
        <v>39549</v>
      </c>
      <c r="B1317" s="4" t="s">
        <v>39550</v>
      </c>
      <c r="C1317" s="4" t="s">
        <v>13</v>
      </c>
      <c r="D1317" s="4" t="s">
        <v>39551</v>
      </c>
      <c r="E1317" s="4" t="s">
        <v>39552</v>
      </c>
      <c r="F1317" s="4" t="s">
        <v>124</v>
      </c>
      <c r="G1317" s="4" t="s">
        <v>39553</v>
      </c>
      <c r="H1317" s="4" t="s">
        <v>9453</v>
      </c>
      <c r="I1317" s="4" t="n">
        <v>40.73733</v>
      </c>
      <c r="J1317" s="4" t="n">
        <v>-74.02864</v>
      </c>
      <c r="K1317" s="4" t="s">
        <v>39554</v>
      </c>
      <c r="L1317" s="4" t="s">
        <v>39555</v>
      </c>
      <c r="M1317" s="4" t="s">
        <v>31591</v>
      </c>
      <c r="N1317" s="4" t="s">
        <v>31591</v>
      </c>
      <c r="O1317" s="4" t="s">
        <v>31591</v>
      </c>
      <c r="P1317" s="4" t="s">
        <v>31591</v>
      </c>
      <c r="Q1317" s="4" t="s">
        <v>31591</v>
      </c>
      <c r="R1317" s="4" t="s">
        <v>88</v>
      </c>
      <c r="S1317" s="4" t="s">
        <v>31212</v>
      </c>
      <c r="T1317" s="4" t="s">
        <v>30570</v>
      </c>
      <c r="U1317" s="4" t="s">
        <v>31070</v>
      </c>
      <c r="V1317" s="7" t="s">
        <v>39556</v>
      </c>
    </row>
    <row r="1318" customFormat="false" ht="15" hidden="false" customHeight="false" outlineLevel="0" collapsed="false">
      <c r="A1318" s="4" t="s">
        <v>39557</v>
      </c>
      <c r="B1318" s="4" t="s">
        <v>39558</v>
      </c>
      <c r="C1318" s="4" t="s">
        <v>13</v>
      </c>
      <c r="D1318" s="4" t="s">
        <v>39559</v>
      </c>
      <c r="E1318" s="4" t="s">
        <v>39552</v>
      </c>
      <c r="F1318" s="4" t="s">
        <v>124</v>
      </c>
      <c r="G1318" s="4" t="s">
        <v>39553</v>
      </c>
      <c r="H1318" s="4" t="s">
        <v>9453</v>
      </c>
      <c r="I1318" s="4" t="n">
        <v>40.7366</v>
      </c>
      <c r="J1318" s="4" t="n">
        <v>-74.03009</v>
      </c>
      <c r="K1318" s="4" t="s">
        <v>39560</v>
      </c>
      <c r="L1318" s="4" t="s">
        <v>39561</v>
      </c>
      <c r="M1318" s="4" t="s">
        <v>37319</v>
      </c>
      <c r="N1318" s="4" t="s">
        <v>37319</v>
      </c>
      <c r="O1318" s="4" t="s">
        <v>37319</v>
      </c>
      <c r="P1318" s="4" t="s">
        <v>37319</v>
      </c>
      <c r="Q1318" s="4" t="s">
        <v>37319</v>
      </c>
      <c r="R1318" s="4" t="s">
        <v>88</v>
      </c>
      <c r="S1318" s="4" t="s">
        <v>88</v>
      </c>
      <c r="T1318" s="4" t="s">
        <v>30570</v>
      </c>
      <c r="U1318" s="4" t="s">
        <v>30571</v>
      </c>
      <c r="V1318" s="7" t="s">
        <v>39562</v>
      </c>
    </row>
    <row r="1319" customFormat="false" ht="15" hidden="false" customHeight="false" outlineLevel="0" collapsed="false">
      <c r="A1319" s="4" t="s">
        <v>39563</v>
      </c>
      <c r="B1319" s="4" t="s">
        <v>39564</v>
      </c>
      <c r="C1319" s="4" t="s">
        <v>13</v>
      </c>
      <c r="D1319" s="4" t="s">
        <v>39565</v>
      </c>
      <c r="E1319" s="4" t="s">
        <v>21842</v>
      </c>
      <c r="F1319" s="4" t="s">
        <v>124</v>
      </c>
      <c r="G1319" s="4" t="s">
        <v>21843</v>
      </c>
      <c r="H1319" s="4" t="s">
        <v>9453</v>
      </c>
      <c r="I1319" s="4" t="n">
        <v>40.13333</v>
      </c>
      <c r="J1319" s="4" t="n">
        <v>-74.22734</v>
      </c>
      <c r="K1319" s="4" t="s">
        <v>39566</v>
      </c>
      <c r="L1319" s="4" t="s">
        <v>39567</v>
      </c>
      <c r="M1319" s="4" t="s">
        <v>30802</v>
      </c>
      <c r="N1319" s="4" t="s">
        <v>30802</v>
      </c>
      <c r="O1319" s="4" t="s">
        <v>30802</v>
      </c>
      <c r="P1319" s="4" t="s">
        <v>30802</v>
      </c>
      <c r="Q1319" s="4" t="s">
        <v>30802</v>
      </c>
      <c r="R1319" s="4" t="s">
        <v>33745</v>
      </c>
      <c r="S1319" s="4" t="s">
        <v>88</v>
      </c>
      <c r="T1319" s="4" t="s">
        <v>30570</v>
      </c>
      <c r="U1319" s="4" t="s">
        <v>30571</v>
      </c>
      <c r="V1319" s="7" t="s">
        <v>39568</v>
      </c>
    </row>
    <row r="1320" customFormat="false" ht="15" hidden="false" customHeight="false" outlineLevel="0" collapsed="false">
      <c r="A1320" s="4" t="s">
        <v>39569</v>
      </c>
      <c r="B1320" s="4" t="s">
        <v>39570</v>
      </c>
      <c r="C1320" s="4" t="s">
        <v>30584</v>
      </c>
      <c r="D1320" s="4" t="s">
        <v>39571</v>
      </c>
      <c r="E1320" s="4" t="s">
        <v>21842</v>
      </c>
      <c r="F1320" s="4" t="s">
        <v>124</v>
      </c>
      <c r="G1320" s="4" t="s">
        <v>21843</v>
      </c>
      <c r="H1320" s="4" t="s">
        <v>9453</v>
      </c>
      <c r="I1320" s="4" t="n">
        <v>40.20048</v>
      </c>
      <c r="J1320" s="4" t="n">
        <v>-74.25505</v>
      </c>
      <c r="K1320" s="4" t="s">
        <v>39572</v>
      </c>
      <c r="L1320" s="4" t="s">
        <v>39573</v>
      </c>
      <c r="M1320" s="4" t="s">
        <v>32997</v>
      </c>
      <c r="N1320" s="4" t="s">
        <v>32997</v>
      </c>
      <c r="O1320" s="4" t="s">
        <v>32997</v>
      </c>
      <c r="P1320" s="4" t="s">
        <v>32997</v>
      </c>
      <c r="Q1320" s="4" t="s">
        <v>32997</v>
      </c>
      <c r="R1320" s="4" t="s">
        <v>88</v>
      </c>
      <c r="S1320" s="4" t="s">
        <v>88</v>
      </c>
      <c r="T1320" s="4" t="s">
        <v>30570</v>
      </c>
      <c r="U1320" s="4" t="s">
        <v>30648</v>
      </c>
      <c r="V1320" s="7" t="s">
        <v>39574</v>
      </c>
    </row>
    <row r="1321" customFormat="false" ht="15" hidden="false" customHeight="false" outlineLevel="0" collapsed="false">
      <c r="A1321" s="4" t="s">
        <v>39575</v>
      </c>
      <c r="B1321" s="4" t="s">
        <v>39576</v>
      </c>
      <c r="C1321" s="4" t="s">
        <v>13</v>
      </c>
      <c r="D1321" s="4" t="s">
        <v>39577</v>
      </c>
      <c r="E1321" s="4" t="s">
        <v>11570</v>
      </c>
      <c r="F1321" s="4" t="s">
        <v>124</v>
      </c>
      <c r="G1321" s="4" t="s">
        <v>39578</v>
      </c>
      <c r="H1321" s="4" t="s">
        <v>9453</v>
      </c>
      <c r="I1321" s="4" t="n">
        <v>40.13514</v>
      </c>
      <c r="J1321" s="4" t="n">
        <v>-74.2855</v>
      </c>
      <c r="K1321" s="4" t="s">
        <v>39579</v>
      </c>
      <c r="L1321" s="4" t="s">
        <v>39580</v>
      </c>
      <c r="M1321" s="4" t="s">
        <v>30802</v>
      </c>
      <c r="N1321" s="4" t="s">
        <v>30802</v>
      </c>
      <c r="O1321" s="4" t="s">
        <v>30802</v>
      </c>
      <c r="P1321" s="4" t="s">
        <v>30802</v>
      </c>
      <c r="Q1321" s="4" t="s">
        <v>30802</v>
      </c>
      <c r="R1321" s="4" t="s">
        <v>88</v>
      </c>
      <c r="S1321" s="4" t="s">
        <v>88</v>
      </c>
      <c r="T1321" s="4" t="s">
        <v>30570</v>
      </c>
      <c r="U1321" s="4" t="s">
        <v>30571</v>
      </c>
      <c r="V1321" s="7" t="s">
        <v>39581</v>
      </c>
    </row>
    <row r="1322" customFormat="false" ht="15" hidden="false" customHeight="false" outlineLevel="0" collapsed="false">
      <c r="A1322" s="4" t="s">
        <v>39582</v>
      </c>
      <c r="B1322" s="4" t="s">
        <v>39583</v>
      </c>
      <c r="C1322" s="4" t="s">
        <v>13</v>
      </c>
      <c r="D1322" s="4" t="s">
        <v>39584</v>
      </c>
      <c r="E1322" s="4" t="s">
        <v>39585</v>
      </c>
      <c r="F1322" s="4" t="s">
        <v>124</v>
      </c>
      <c r="G1322" s="4" t="s">
        <v>39586</v>
      </c>
      <c r="H1322" s="4" t="s">
        <v>9453</v>
      </c>
      <c r="I1322" s="4" t="n">
        <v>40.73104</v>
      </c>
      <c r="J1322" s="4" t="n">
        <v>-74.06406</v>
      </c>
      <c r="K1322" s="4" t="s">
        <v>39587</v>
      </c>
      <c r="L1322" s="4" t="s">
        <v>39588</v>
      </c>
      <c r="M1322" s="4" t="s">
        <v>31591</v>
      </c>
      <c r="N1322" s="4" t="s">
        <v>31591</v>
      </c>
      <c r="O1322" s="4" t="s">
        <v>31591</v>
      </c>
      <c r="P1322" s="4" t="s">
        <v>31591</v>
      </c>
      <c r="Q1322" s="4" t="s">
        <v>31591</v>
      </c>
      <c r="R1322" s="4" t="s">
        <v>88</v>
      </c>
      <c r="S1322" s="4" t="s">
        <v>88</v>
      </c>
      <c r="T1322" s="4" t="s">
        <v>30570</v>
      </c>
      <c r="U1322" s="4" t="s">
        <v>31070</v>
      </c>
      <c r="V1322" s="7" t="s">
        <v>39589</v>
      </c>
    </row>
    <row r="1323" customFormat="false" ht="15" hidden="false" customHeight="false" outlineLevel="0" collapsed="false">
      <c r="A1323" s="4" t="s">
        <v>39590</v>
      </c>
      <c r="B1323" s="4" t="s">
        <v>39591</v>
      </c>
      <c r="C1323" s="4" t="s">
        <v>13</v>
      </c>
      <c r="D1323" s="4" t="s">
        <v>39592</v>
      </c>
      <c r="E1323" s="4" t="s">
        <v>39585</v>
      </c>
      <c r="F1323" s="4" t="s">
        <v>124</v>
      </c>
      <c r="G1323" s="4" t="s">
        <v>39593</v>
      </c>
      <c r="H1323" s="4" t="s">
        <v>9453</v>
      </c>
      <c r="I1323" s="4" t="n">
        <v>40.71645</v>
      </c>
      <c r="J1323" s="4" t="n">
        <v>-74.04192</v>
      </c>
      <c r="K1323" s="4" t="s">
        <v>39594</v>
      </c>
      <c r="L1323" s="4" t="s">
        <v>39595</v>
      </c>
      <c r="M1323" s="4" t="s">
        <v>31425</v>
      </c>
      <c r="N1323" s="4" t="s">
        <v>31425</v>
      </c>
      <c r="O1323" s="4" t="s">
        <v>31425</v>
      </c>
      <c r="P1323" s="4" t="s">
        <v>31425</v>
      </c>
      <c r="Q1323" s="4" t="s">
        <v>31425</v>
      </c>
      <c r="R1323" s="4" t="s">
        <v>39596</v>
      </c>
      <c r="S1323" s="4" t="s">
        <v>88</v>
      </c>
      <c r="T1323" s="4" t="s">
        <v>30570</v>
      </c>
      <c r="U1323" s="4" t="s">
        <v>31070</v>
      </c>
      <c r="V1323" s="7" t="s">
        <v>39597</v>
      </c>
    </row>
    <row r="1324" customFormat="false" ht="15" hidden="false" customHeight="false" outlineLevel="0" collapsed="false">
      <c r="A1324" s="4" t="s">
        <v>39598</v>
      </c>
      <c r="B1324" s="4" t="s">
        <v>39599</v>
      </c>
      <c r="C1324" s="4" t="s">
        <v>30584</v>
      </c>
      <c r="D1324" s="4" t="s">
        <v>39600</v>
      </c>
      <c r="E1324" s="4" t="s">
        <v>39585</v>
      </c>
      <c r="F1324" s="4" t="s">
        <v>124</v>
      </c>
      <c r="G1324" s="4" t="s">
        <v>39601</v>
      </c>
      <c r="H1324" s="4" t="s">
        <v>9453</v>
      </c>
      <c r="I1324" s="4" t="n">
        <v>40.69448</v>
      </c>
      <c r="J1324" s="4" t="n">
        <v>-74.10028</v>
      </c>
      <c r="K1324" s="4" t="s">
        <v>39602</v>
      </c>
      <c r="L1324" s="4" t="s">
        <v>39603</v>
      </c>
      <c r="M1324" s="4" t="s">
        <v>31591</v>
      </c>
      <c r="N1324" s="4" t="s">
        <v>31591</v>
      </c>
      <c r="O1324" s="4" t="s">
        <v>31591</v>
      </c>
      <c r="P1324" s="4" t="s">
        <v>31591</v>
      </c>
      <c r="Q1324" s="4" t="s">
        <v>31591</v>
      </c>
      <c r="R1324" s="4" t="s">
        <v>88</v>
      </c>
      <c r="S1324" s="4" t="s">
        <v>88</v>
      </c>
      <c r="T1324" s="4" t="s">
        <v>30570</v>
      </c>
      <c r="U1324" s="4" t="s">
        <v>31070</v>
      </c>
      <c r="V1324" s="7" t="s">
        <v>39604</v>
      </c>
    </row>
    <row r="1325" customFormat="false" ht="15" hidden="false" customHeight="false" outlineLevel="0" collapsed="false">
      <c r="A1325" s="4" t="s">
        <v>39605</v>
      </c>
      <c r="B1325" s="4" t="s">
        <v>39606</v>
      </c>
      <c r="C1325" s="4" t="s">
        <v>30584</v>
      </c>
      <c r="D1325" s="4" t="s">
        <v>39607</v>
      </c>
      <c r="E1325" s="4" t="s">
        <v>39608</v>
      </c>
      <c r="F1325" s="4" t="s">
        <v>124</v>
      </c>
      <c r="G1325" s="4" t="s">
        <v>39609</v>
      </c>
      <c r="H1325" s="4" t="s">
        <v>9453</v>
      </c>
      <c r="I1325" s="4" t="n">
        <v>40.76676</v>
      </c>
      <c r="J1325" s="4" t="n">
        <v>-74.14732</v>
      </c>
      <c r="K1325" s="4" t="s">
        <v>39610</v>
      </c>
      <c r="L1325" s="4" t="s">
        <v>39611</v>
      </c>
      <c r="M1325" s="4" t="s">
        <v>31425</v>
      </c>
      <c r="N1325" s="4" t="s">
        <v>31425</v>
      </c>
      <c r="O1325" s="4" t="s">
        <v>31425</v>
      </c>
      <c r="P1325" s="4" t="s">
        <v>39612</v>
      </c>
      <c r="Q1325" s="4" t="s">
        <v>39612</v>
      </c>
      <c r="R1325" s="4" t="s">
        <v>31665</v>
      </c>
      <c r="S1325" s="4" t="s">
        <v>88</v>
      </c>
      <c r="T1325" s="4" t="s">
        <v>30570</v>
      </c>
      <c r="U1325" s="4" t="s">
        <v>30571</v>
      </c>
      <c r="V1325" s="7" t="s">
        <v>39613</v>
      </c>
    </row>
    <row r="1326" customFormat="false" ht="15" hidden="false" customHeight="false" outlineLevel="0" collapsed="false">
      <c r="A1326" s="4" t="s">
        <v>39614</v>
      </c>
      <c r="B1326" s="4" t="s">
        <v>39615</v>
      </c>
      <c r="C1326" s="4" t="s">
        <v>13</v>
      </c>
      <c r="D1326" s="4" t="s">
        <v>39616</v>
      </c>
      <c r="E1326" s="4" t="s">
        <v>39617</v>
      </c>
      <c r="F1326" s="4" t="s">
        <v>124</v>
      </c>
      <c r="G1326" s="4" t="s">
        <v>39618</v>
      </c>
      <c r="H1326" s="4" t="s">
        <v>9453</v>
      </c>
      <c r="I1326" s="4" t="n">
        <v>40.95769</v>
      </c>
      <c r="J1326" s="4" t="n">
        <v>-74.60128</v>
      </c>
      <c r="K1326" s="4" t="s">
        <v>39619</v>
      </c>
      <c r="L1326" s="4" t="s">
        <v>39620</v>
      </c>
      <c r="M1326" s="4" t="s">
        <v>31522</v>
      </c>
      <c r="N1326" s="4" t="s">
        <v>31522</v>
      </c>
      <c r="O1326" s="4" t="s">
        <v>31522</v>
      </c>
      <c r="P1326" s="4" t="s">
        <v>31522</v>
      </c>
      <c r="Q1326" s="4" t="s">
        <v>31522</v>
      </c>
      <c r="R1326" s="4" t="s">
        <v>88</v>
      </c>
      <c r="S1326" s="4" t="s">
        <v>88</v>
      </c>
      <c r="T1326" s="4" t="s">
        <v>30570</v>
      </c>
      <c r="U1326" s="4" t="s">
        <v>31070</v>
      </c>
      <c r="V1326" s="7" t="s">
        <v>39621</v>
      </c>
    </row>
    <row r="1327" customFormat="false" ht="15" hidden="false" customHeight="false" outlineLevel="0" collapsed="false">
      <c r="A1327" s="4" t="s">
        <v>39622</v>
      </c>
      <c r="B1327" s="4" t="s">
        <v>39623</v>
      </c>
      <c r="C1327" s="4" t="s">
        <v>13</v>
      </c>
      <c r="D1327" s="4" t="s">
        <v>39624</v>
      </c>
      <c r="E1327" s="4" t="s">
        <v>13979</v>
      </c>
      <c r="F1327" s="4" t="s">
        <v>124</v>
      </c>
      <c r="G1327" s="4" t="s">
        <v>39625</v>
      </c>
      <c r="H1327" s="4" t="s">
        <v>9453</v>
      </c>
      <c r="I1327" s="4" t="n">
        <v>40.0501</v>
      </c>
      <c r="J1327" s="4" t="n">
        <v>-74.22192</v>
      </c>
      <c r="K1327" s="4" t="s">
        <v>39626</v>
      </c>
      <c r="L1327" s="4" t="s">
        <v>39627</v>
      </c>
      <c r="M1327" s="4" t="s">
        <v>31425</v>
      </c>
      <c r="N1327" s="4" t="s">
        <v>31425</v>
      </c>
      <c r="O1327" s="4" t="s">
        <v>31425</v>
      </c>
      <c r="P1327" s="4" t="s">
        <v>31425</v>
      </c>
      <c r="Q1327" s="4" t="s">
        <v>31425</v>
      </c>
      <c r="R1327" s="4" t="s">
        <v>88</v>
      </c>
      <c r="S1327" s="4" t="s">
        <v>33745</v>
      </c>
      <c r="T1327" s="4" t="s">
        <v>30570</v>
      </c>
      <c r="U1327" s="4" t="s">
        <v>30571</v>
      </c>
      <c r="V1327" s="7" t="s">
        <v>39628</v>
      </c>
    </row>
    <row r="1328" customFormat="false" ht="15" hidden="false" customHeight="false" outlineLevel="0" collapsed="false">
      <c r="A1328" s="4" t="s">
        <v>39629</v>
      </c>
      <c r="B1328" s="4" t="s">
        <v>39630</v>
      </c>
      <c r="C1328" s="4" t="s">
        <v>13</v>
      </c>
      <c r="D1328" s="4" t="s">
        <v>39631</v>
      </c>
      <c r="E1328" s="4" t="s">
        <v>13979</v>
      </c>
      <c r="F1328" s="4" t="s">
        <v>124</v>
      </c>
      <c r="G1328" s="4" t="s">
        <v>39625</v>
      </c>
      <c r="H1328" s="4" t="s">
        <v>9453</v>
      </c>
      <c r="I1328" s="4" t="n">
        <v>40.09323</v>
      </c>
      <c r="J1328" s="4" t="n">
        <v>-74.20841</v>
      </c>
      <c r="K1328" s="4" t="s">
        <v>39632</v>
      </c>
      <c r="L1328" s="4" t="s">
        <v>39633</v>
      </c>
      <c r="M1328" s="4" t="s">
        <v>39634</v>
      </c>
      <c r="N1328" s="4" t="s">
        <v>39634</v>
      </c>
      <c r="O1328" s="4" t="s">
        <v>39634</v>
      </c>
      <c r="P1328" s="4" t="s">
        <v>39634</v>
      </c>
      <c r="Q1328" s="4" t="s">
        <v>39634</v>
      </c>
      <c r="R1328" s="4" t="s">
        <v>88</v>
      </c>
      <c r="S1328" s="4" t="s">
        <v>88</v>
      </c>
      <c r="T1328" s="4" t="s">
        <v>30570</v>
      </c>
      <c r="U1328" s="4" t="s">
        <v>30571</v>
      </c>
      <c r="V1328" s="7" t="s">
        <v>39635</v>
      </c>
    </row>
    <row r="1329" customFormat="false" ht="15" hidden="false" customHeight="false" outlineLevel="0" collapsed="false">
      <c r="A1329" s="4" t="s">
        <v>39636</v>
      </c>
      <c r="B1329" s="4" t="s">
        <v>39637</v>
      </c>
      <c r="C1329" s="4" t="s">
        <v>13</v>
      </c>
      <c r="D1329" s="4" t="s">
        <v>39638</v>
      </c>
      <c r="E1329" s="4" t="s">
        <v>13979</v>
      </c>
      <c r="F1329" s="4" t="s">
        <v>124</v>
      </c>
      <c r="G1329" s="4" t="s">
        <v>39625</v>
      </c>
      <c r="H1329" s="4" t="s">
        <v>9453</v>
      </c>
      <c r="I1329" s="4" t="n">
        <v>40.05444</v>
      </c>
      <c r="J1329" s="4" t="n">
        <v>-74.17849</v>
      </c>
      <c r="K1329" s="4" t="s">
        <v>39639</v>
      </c>
      <c r="L1329" s="4" t="s">
        <v>39640</v>
      </c>
      <c r="M1329" s="4" t="s">
        <v>30802</v>
      </c>
      <c r="N1329" s="4" t="s">
        <v>30802</v>
      </c>
      <c r="O1329" s="4" t="s">
        <v>30802</v>
      </c>
      <c r="P1329" s="4" t="s">
        <v>30802</v>
      </c>
      <c r="Q1329" s="4" t="s">
        <v>30802</v>
      </c>
      <c r="R1329" s="4" t="s">
        <v>88</v>
      </c>
      <c r="S1329" s="4" t="s">
        <v>88</v>
      </c>
      <c r="T1329" s="4" t="s">
        <v>30570</v>
      </c>
      <c r="U1329" s="4" t="s">
        <v>30571</v>
      </c>
      <c r="V1329" s="7" t="s">
        <v>39641</v>
      </c>
    </row>
    <row r="1330" customFormat="false" ht="15" hidden="false" customHeight="false" outlineLevel="0" collapsed="false">
      <c r="A1330" s="4" t="s">
        <v>39642</v>
      </c>
      <c r="B1330" s="4" t="s">
        <v>39643</v>
      </c>
      <c r="C1330" s="4" t="s">
        <v>13</v>
      </c>
      <c r="D1330" s="4" t="s">
        <v>39644</v>
      </c>
      <c r="E1330" s="4" t="s">
        <v>39645</v>
      </c>
      <c r="F1330" s="4" t="s">
        <v>124</v>
      </c>
      <c r="G1330" s="4" t="s">
        <v>39646</v>
      </c>
      <c r="H1330" s="4" t="s">
        <v>9453</v>
      </c>
      <c r="I1330" s="4" t="n">
        <v>40.90901</v>
      </c>
      <c r="J1330" s="4" t="n">
        <v>-74.66681</v>
      </c>
      <c r="K1330" s="4" t="s">
        <v>39647</v>
      </c>
      <c r="L1330" s="4" t="s">
        <v>39648</v>
      </c>
      <c r="M1330" s="4" t="s">
        <v>37248</v>
      </c>
      <c r="N1330" s="4" t="s">
        <v>37248</v>
      </c>
      <c r="O1330" s="4" t="s">
        <v>37248</v>
      </c>
      <c r="P1330" s="4" t="s">
        <v>37248</v>
      </c>
      <c r="Q1330" s="4" t="s">
        <v>37248</v>
      </c>
      <c r="R1330" s="4" t="s">
        <v>88</v>
      </c>
      <c r="S1330" s="4" t="s">
        <v>88</v>
      </c>
      <c r="T1330" s="4" t="s">
        <v>30570</v>
      </c>
      <c r="U1330" s="4" t="s">
        <v>31070</v>
      </c>
      <c r="V1330" s="7" t="s">
        <v>39649</v>
      </c>
    </row>
    <row r="1331" customFormat="false" ht="15" hidden="false" customHeight="false" outlineLevel="0" collapsed="false">
      <c r="A1331" s="4" t="s">
        <v>39650</v>
      </c>
      <c r="B1331" s="4" t="s">
        <v>39651</v>
      </c>
      <c r="C1331" s="4" t="s">
        <v>13</v>
      </c>
      <c r="D1331" s="4" t="s">
        <v>39652</v>
      </c>
      <c r="E1331" s="4" t="s">
        <v>39653</v>
      </c>
      <c r="F1331" s="4" t="s">
        <v>124</v>
      </c>
      <c r="G1331" s="4" t="s">
        <v>21871</v>
      </c>
      <c r="H1331" s="4" t="s">
        <v>9453</v>
      </c>
      <c r="I1331" s="4" t="n">
        <v>40.277</v>
      </c>
      <c r="J1331" s="4" t="n">
        <v>-74.67072</v>
      </c>
      <c r="K1331" s="4" t="s">
        <v>39654</v>
      </c>
      <c r="L1331" s="4" t="s">
        <v>39655</v>
      </c>
      <c r="M1331" s="4" t="s">
        <v>31847</v>
      </c>
      <c r="N1331" s="4" t="s">
        <v>31847</v>
      </c>
      <c r="O1331" s="4" t="s">
        <v>31847</v>
      </c>
      <c r="P1331" s="4" t="s">
        <v>31847</v>
      </c>
      <c r="Q1331" s="4" t="s">
        <v>31847</v>
      </c>
      <c r="R1331" s="4" t="s">
        <v>33745</v>
      </c>
      <c r="S1331" s="4" t="s">
        <v>88</v>
      </c>
      <c r="T1331" s="4" t="s">
        <v>30570</v>
      </c>
      <c r="U1331" s="4" t="s">
        <v>30571</v>
      </c>
      <c r="V1331" s="7" t="s">
        <v>39656</v>
      </c>
    </row>
    <row r="1332" customFormat="false" ht="15" hidden="false" customHeight="false" outlineLevel="0" collapsed="false">
      <c r="A1332" s="4" t="s">
        <v>39657</v>
      </c>
      <c r="B1332" s="4" t="s">
        <v>39658</v>
      </c>
      <c r="C1332" s="4" t="s">
        <v>13</v>
      </c>
      <c r="D1332" s="4" t="s">
        <v>39659</v>
      </c>
      <c r="E1332" s="4" t="s">
        <v>17840</v>
      </c>
      <c r="F1332" s="4" t="s">
        <v>124</v>
      </c>
      <c r="G1332" s="4" t="s">
        <v>21871</v>
      </c>
      <c r="H1332" s="4" t="s">
        <v>9453</v>
      </c>
      <c r="I1332" s="4" t="n">
        <v>40.28031</v>
      </c>
      <c r="J1332" s="4" t="n">
        <v>-74.71679</v>
      </c>
      <c r="K1332" s="4" t="s">
        <v>39660</v>
      </c>
      <c r="L1332" s="4" t="s">
        <v>39661</v>
      </c>
      <c r="M1332" s="4" t="s">
        <v>31847</v>
      </c>
      <c r="N1332" s="4" t="s">
        <v>31847</v>
      </c>
      <c r="O1332" s="4" t="s">
        <v>31847</v>
      </c>
      <c r="P1332" s="4" t="s">
        <v>31847</v>
      </c>
      <c r="Q1332" s="4" t="s">
        <v>31847</v>
      </c>
      <c r="R1332" s="4" t="s">
        <v>88</v>
      </c>
      <c r="S1332" s="4" t="s">
        <v>88</v>
      </c>
      <c r="T1332" s="4" t="s">
        <v>30570</v>
      </c>
      <c r="U1332" s="4" t="s">
        <v>33853</v>
      </c>
      <c r="V1332" s="7" t="s">
        <v>39662</v>
      </c>
    </row>
    <row r="1333" customFormat="false" ht="15" hidden="false" customHeight="false" outlineLevel="0" collapsed="false">
      <c r="A1333" s="4" t="s">
        <v>39663</v>
      </c>
      <c r="B1333" s="4" t="s">
        <v>39664</v>
      </c>
      <c r="C1333" s="4" t="s">
        <v>13</v>
      </c>
      <c r="D1333" s="4" t="s">
        <v>39665</v>
      </c>
      <c r="E1333" s="4" t="s">
        <v>39666</v>
      </c>
      <c r="F1333" s="4" t="s">
        <v>124</v>
      </c>
      <c r="G1333" s="4" t="s">
        <v>39667</v>
      </c>
      <c r="H1333" s="4" t="s">
        <v>9453</v>
      </c>
      <c r="I1333" s="4" t="n">
        <v>40.63327</v>
      </c>
      <c r="J1333" s="4" t="n">
        <v>-74.25764</v>
      </c>
      <c r="K1333" s="4" t="s">
        <v>39668</v>
      </c>
      <c r="L1333" s="4" t="s">
        <v>39669</v>
      </c>
      <c r="M1333" s="4" t="s">
        <v>38740</v>
      </c>
      <c r="N1333" s="4" t="s">
        <v>38740</v>
      </c>
      <c r="O1333" s="4" t="s">
        <v>38740</v>
      </c>
      <c r="P1333" s="4" t="s">
        <v>38740</v>
      </c>
      <c r="Q1333" s="4" t="s">
        <v>38740</v>
      </c>
      <c r="R1333" s="4" t="s">
        <v>88</v>
      </c>
      <c r="S1333" s="4" t="s">
        <v>88</v>
      </c>
      <c r="T1333" s="4" t="s">
        <v>30570</v>
      </c>
      <c r="U1333" s="4" t="s">
        <v>34388</v>
      </c>
      <c r="V1333" s="7" t="s">
        <v>39670</v>
      </c>
    </row>
    <row r="1334" customFormat="false" ht="15" hidden="false" customHeight="false" outlineLevel="0" collapsed="false">
      <c r="A1334" s="4" t="s">
        <v>39671</v>
      </c>
      <c r="B1334" s="4" t="s">
        <v>39672</v>
      </c>
      <c r="C1334" s="4" t="s">
        <v>13</v>
      </c>
      <c r="D1334" s="4" t="s">
        <v>39673</v>
      </c>
      <c r="E1334" s="4" t="s">
        <v>39666</v>
      </c>
      <c r="F1334" s="4" t="s">
        <v>124</v>
      </c>
      <c r="G1334" s="4" t="s">
        <v>39667</v>
      </c>
      <c r="H1334" s="4" t="s">
        <v>9453</v>
      </c>
      <c r="I1334" s="4" t="n">
        <v>40.62755</v>
      </c>
      <c r="J1334" s="4" t="n">
        <v>-74.27215</v>
      </c>
      <c r="K1334" s="4" t="s">
        <v>39674</v>
      </c>
      <c r="L1334" s="4" t="s">
        <v>39675</v>
      </c>
      <c r="M1334" s="4" t="s">
        <v>31170</v>
      </c>
      <c r="N1334" s="4" t="s">
        <v>31170</v>
      </c>
      <c r="O1334" s="4" t="s">
        <v>31170</v>
      </c>
      <c r="P1334" s="4" t="s">
        <v>31170</v>
      </c>
      <c r="Q1334" s="4" t="s">
        <v>31170</v>
      </c>
      <c r="R1334" s="4" t="s">
        <v>33889</v>
      </c>
      <c r="S1334" s="4" t="s">
        <v>88</v>
      </c>
      <c r="T1334" s="4" t="s">
        <v>30570</v>
      </c>
      <c r="U1334" s="4" t="s">
        <v>30571</v>
      </c>
      <c r="V1334" s="7" t="s">
        <v>39676</v>
      </c>
    </row>
    <row r="1335" customFormat="false" ht="15" hidden="false" customHeight="false" outlineLevel="0" collapsed="false">
      <c r="A1335" s="4" t="s">
        <v>39677</v>
      </c>
      <c r="B1335" s="4" t="s">
        <v>39678</v>
      </c>
      <c r="C1335" s="4" t="s">
        <v>13</v>
      </c>
      <c r="D1335" s="4" t="s">
        <v>39679</v>
      </c>
      <c r="E1335" s="4" t="s">
        <v>39680</v>
      </c>
      <c r="F1335" s="4" t="s">
        <v>124</v>
      </c>
      <c r="G1335" s="4" t="s">
        <v>39681</v>
      </c>
      <c r="H1335" s="4" t="s">
        <v>9453</v>
      </c>
      <c r="I1335" s="4" t="n">
        <v>40.33586</v>
      </c>
      <c r="J1335" s="4" t="n">
        <v>-74.05532</v>
      </c>
      <c r="K1335" s="4" t="s">
        <v>39682</v>
      </c>
      <c r="L1335" s="4" t="s">
        <v>39683</v>
      </c>
      <c r="M1335" s="4" t="s">
        <v>31847</v>
      </c>
      <c r="N1335" s="4" t="s">
        <v>31847</v>
      </c>
      <c r="O1335" s="4" t="s">
        <v>31847</v>
      </c>
      <c r="P1335" s="4" t="s">
        <v>31847</v>
      </c>
      <c r="Q1335" s="4" t="s">
        <v>31847</v>
      </c>
      <c r="R1335" s="4" t="s">
        <v>31679</v>
      </c>
      <c r="S1335" s="4" t="s">
        <v>88</v>
      </c>
      <c r="T1335" s="4" t="s">
        <v>30570</v>
      </c>
      <c r="U1335" s="4" t="s">
        <v>32440</v>
      </c>
      <c r="V1335" s="7" t="s">
        <v>39684</v>
      </c>
    </row>
    <row r="1336" customFormat="false" ht="15" hidden="false" customHeight="false" outlineLevel="0" collapsed="false">
      <c r="A1336" s="4" t="s">
        <v>39685</v>
      </c>
      <c r="B1336" s="4" t="s">
        <v>39686</v>
      </c>
      <c r="C1336" s="4" t="s">
        <v>13</v>
      </c>
      <c r="D1336" s="4" t="s">
        <v>39687</v>
      </c>
      <c r="E1336" s="4" t="s">
        <v>21890</v>
      </c>
      <c r="F1336" s="4" t="s">
        <v>124</v>
      </c>
      <c r="G1336" s="4" t="s">
        <v>21891</v>
      </c>
      <c r="H1336" s="4" t="s">
        <v>9453</v>
      </c>
      <c r="I1336" s="4" t="n">
        <v>40.77329</v>
      </c>
      <c r="J1336" s="4" t="n">
        <v>-74.35412</v>
      </c>
      <c r="K1336" s="4" t="s">
        <v>39688</v>
      </c>
      <c r="L1336" s="4" t="s">
        <v>39689</v>
      </c>
      <c r="M1336" s="4" t="s">
        <v>32352</v>
      </c>
      <c r="N1336" s="4" t="s">
        <v>32352</v>
      </c>
      <c r="O1336" s="4" t="s">
        <v>32352</v>
      </c>
      <c r="P1336" s="4" t="s">
        <v>32352</v>
      </c>
      <c r="Q1336" s="4" t="s">
        <v>32352</v>
      </c>
      <c r="R1336" s="4" t="s">
        <v>30596</v>
      </c>
      <c r="S1336" s="4" t="s">
        <v>88</v>
      </c>
      <c r="T1336" s="4" t="s">
        <v>30570</v>
      </c>
      <c r="U1336" s="4" t="s">
        <v>31070</v>
      </c>
      <c r="V1336" s="7" t="s">
        <v>39690</v>
      </c>
    </row>
    <row r="1337" customFormat="false" ht="15" hidden="false" customHeight="false" outlineLevel="0" collapsed="false">
      <c r="A1337" s="4" t="s">
        <v>39691</v>
      </c>
      <c r="B1337" s="4" t="s">
        <v>39692</v>
      </c>
      <c r="C1337" s="4" t="s">
        <v>13</v>
      </c>
      <c r="D1337" s="4" t="s">
        <v>39693</v>
      </c>
      <c r="E1337" s="4" t="s">
        <v>21890</v>
      </c>
      <c r="F1337" s="4" t="s">
        <v>124</v>
      </c>
      <c r="G1337" s="4" t="s">
        <v>21891</v>
      </c>
      <c r="H1337" s="4" t="s">
        <v>9453</v>
      </c>
      <c r="I1337" s="4" t="n">
        <v>40.76916</v>
      </c>
      <c r="J1337" s="4" t="n">
        <v>-74.3001</v>
      </c>
      <c r="K1337" s="4" t="s">
        <v>39694</v>
      </c>
      <c r="L1337" s="4" t="s">
        <v>39695</v>
      </c>
      <c r="M1337" s="4" t="s">
        <v>31591</v>
      </c>
      <c r="N1337" s="4" t="s">
        <v>31591</v>
      </c>
      <c r="O1337" s="4" t="s">
        <v>31591</v>
      </c>
      <c r="P1337" s="4" t="s">
        <v>31591</v>
      </c>
      <c r="Q1337" s="4" t="s">
        <v>31591</v>
      </c>
      <c r="R1337" s="4" t="s">
        <v>88</v>
      </c>
      <c r="S1337" s="4" t="s">
        <v>88</v>
      </c>
      <c r="T1337" s="4" t="s">
        <v>30570</v>
      </c>
      <c r="U1337" s="4" t="s">
        <v>30571</v>
      </c>
      <c r="V1337" s="7" t="s">
        <v>39696</v>
      </c>
    </row>
    <row r="1338" customFormat="false" ht="15" hidden="false" customHeight="false" outlineLevel="0" collapsed="false">
      <c r="A1338" s="4" t="s">
        <v>39697</v>
      </c>
      <c r="B1338" s="4" t="s">
        <v>39698</v>
      </c>
      <c r="C1338" s="4" t="s">
        <v>13</v>
      </c>
      <c r="D1338" s="4" t="s">
        <v>39699</v>
      </c>
      <c r="E1338" s="4" t="s">
        <v>39700</v>
      </c>
      <c r="F1338" s="4" t="s">
        <v>124</v>
      </c>
      <c r="G1338" s="4" t="s">
        <v>39701</v>
      </c>
      <c r="H1338" s="4" t="s">
        <v>9453</v>
      </c>
      <c r="I1338" s="4" t="n">
        <v>40.8109</v>
      </c>
      <c r="J1338" s="4" t="n">
        <v>-74.12278</v>
      </c>
      <c r="K1338" s="4" t="s">
        <v>39702</v>
      </c>
      <c r="L1338" s="4" t="s">
        <v>39703</v>
      </c>
      <c r="M1338" s="4" t="s">
        <v>31591</v>
      </c>
      <c r="N1338" s="4" t="s">
        <v>31591</v>
      </c>
      <c r="O1338" s="4" t="s">
        <v>31591</v>
      </c>
      <c r="P1338" s="4" t="s">
        <v>31591</v>
      </c>
      <c r="Q1338" s="4" t="s">
        <v>31591</v>
      </c>
      <c r="R1338" s="4" t="s">
        <v>37544</v>
      </c>
      <c r="S1338" s="4" t="s">
        <v>88</v>
      </c>
      <c r="T1338" s="4" t="s">
        <v>30570</v>
      </c>
      <c r="U1338" s="4" t="s">
        <v>30571</v>
      </c>
      <c r="V1338" s="7" t="s">
        <v>39704</v>
      </c>
    </row>
    <row r="1339" customFormat="false" ht="15" hidden="false" customHeight="false" outlineLevel="0" collapsed="false">
      <c r="A1339" s="4" t="s">
        <v>39705</v>
      </c>
      <c r="B1339" s="4" t="s">
        <v>17708</v>
      </c>
      <c r="C1339" s="4" t="s">
        <v>13</v>
      </c>
      <c r="D1339" s="4" t="s">
        <v>39706</v>
      </c>
      <c r="E1339" s="4" t="s">
        <v>21910</v>
      </c>
      <c r="F1339" s="4" t="s">
        <v>124</v>
      </c>
      <c r="G1339" s="4" t="s">
        <v>21911</v>
      </c>
      <c r="H1339" s="4" t="s">
        <v>9453</v>
      </c>
      <c r="I1339" s="4" t="n">
        <v>39.72344</v>
      </c>
      <c r="J1339" s="4" t="n">
        <v>-74.29123</v>
      </c>
      <c r="K1339" s="4" t="s">
        <v>39707</v>
      </c>
      <c r="L1339" s="4" t="s">
        <v>39708</v>
      </c>
      <c r="M1339" s="4" t="s">
        <v>30802</v>
      </c>
      <c r="N1339" s="4" t="s">
        <v>30802</v>
      </c>
      <c r="O1339" s="4" t="s">
        <v>32231</v>
      </c>
      <c r="P1339" s="4" t="s">
        <v>30802</v>
      </c>
      <c r="Q1339" s="4" t="s">
        <v>30802</v>
      </c>
      <c r="R1339" s="4" t="s">
        <v>39179</v>
      </c>
      <c r="S1339" s="4" t="s">
        <v>88</v>
      </c>
      <c r="T1339" s="4" t="s">
        <v>30570</v>
      </c>
      <c r="U1339" s="4" t="s">
        <v>30686</v>
      </c>
      <c r="V1339" s="7" t="s">
        <v>39709</v>
      </c>
    </row>
    <row r="1340" customFormat="false" ht="15" hidden="false" customHeight="false" outlineLevel="0" collapsed="false">
      <c r="A1340" s="4" t="s">
        <v>39710</v>
      </c>
      <c r="B1340" s="4" t="s">
        <v>39711</v>
      </c>
      <c r="C1340" s="4" t="s">
        <v>13</v>
      </c>
      <c r="D1340" s="4" t="s">
        <v>39712</v>
      </c>
      <c r="E1340" s="4" t="s">
        <v>21910</v>
      </c>
      <c r="F1340" s="4" t="s">
        <v>124</v>
      </c>
      <c r="G1340" s="4" t="s">
        <v>21911</v>
      </c>
      <c r="H1340" s="4" t="s">
        <v>9453</v>
      </c>
      <c r="I1340" s="4" t="n">
        <v>39.7258</v>
      </c>
      <c r="J1340" s="4" t="n">
        <v>-74.28984</v>
      </c>
      <c r="K1340" s="4" t="s">
        <v>39713</v>
      </c>
      <c r="L1340" s="4" t="s">
        <v>39714</v>
      </c>
      <c r="M1340" s="4" t="s">
        <v>39715</v>
      </c>
      <c r="N1340" s="4" t="s">
        <v>39715</v>
      </c>
      <c r="O1340" s="4" t="s">
        <v>39715</v>
      </c>
      <c r="P1340" s="4" t="s">
        <v>39715</v>
      </c>
      <c r="Q1340" s="4" t="s">
        <v>39715</v>
      </c>
      <c r="R1340" s="4" t="s">
        <v>88</v>
      </c>
      <c r="S1340" s="4" t="s">
        <v>88</v>
      </c>
      <c r="T1340" s="4" t="s">
        <v>30570</v>
      </c>
      <c r="U1340" s="4" t="s">
        <v>31070</v>
      </c>
      <c r="V1340" s="7" t="s">
        <v>39716</v>
      </c>
    </row>
    <row r="1341" customFormat="false" ht="15" hidden="false" customHeight="false" outlineLevel="0" collapsed="false">
      <c r="A1341" s="4" t="s">
        <v>39717</v>
      </c>
      <c r="B1341" s="4" t="s">
        <v>39718</v>
      </c>
      <c r="C1341" s="4" t="s">
        <v>13</v>
      </c>
      <c r="D1341" s="4" t="s">
        <v>39719</v>
      </c>
      <c r="E1341" s="4" t="s">
        <v>39720</v>
      </c>
      <c r="F1341" s="4" t="s">
        <v>124</v>
      </c>
      <c r="G1341" s="4" t="s">
        <v>39721</v>
      </c>
      <c r="H1341" s="4" t="s">
        <v>9453</v>
      </c>
      <c r="I1341" s="4" t="n">
        <v>40.13395</v>
      </c>
      <c r="J1341" s="4" t="n">
        <v>-74.07348</v>
      </c>
      <c r="K1341" s="4" t="s">
        <v>39722</v>
      </c>
      <c r="L1341" s="4" t="s">
        <v>39723</v>
      </c>
      <c r="M1341" s="4" t="s">
        <v>31847</v>
      </c>
      <c r="N1341" s="4" t="s">
        <v>31847</v>
      </c>
      <c r="O1341" s="4" t="s">
        <v>31847</v>
      </c>
      <c r="P1341" s="4" t="s">
        <v>31847</v>
      </c>
      <c r="Q1341" s="4" t="s">
        <v>31847</v>
      </c>
      <c r="R1341" s="4" t="s">
        <v>33745</v>
      </c>
      <c r="S1341" s="4" t="s">
        <v>88</v>
      </c>
      <c r="T1341" s="4" t="s">
        <v>30570</v>
      </c>
      <c r="U1341" s="4" t="s">
        <v>30686</v>
      </c>
      <c r="V1341" s="7" t="s">
        <v>39724</v>
      </c>
    </row>
    <row r="1342" customFormat="false" ht="15" hidden="false" customHeight="false" outlineLevel="0" collapsed="false">
      <c r="A1342" s="4" t="s">
        <v>39725</v>
      </c>
      <c r="B1342" s="4" t="s">
        <v>39726</v>
      </c>
      <c r="C1342" s="4" t="s">
        <v>13</v>
      </c>
      <c r="D1342" s="4" t="s">
        <v>39727</v>
      </c>
      <c r="E1342" s="4" t="s">
        <v>39728</v>
      </c>
      <c r="F1342" s="4" t="s">
        <v>124</v>
      </c>
      <c r="G1342" s="4" t="s">
        <v>39729</v>
      </c>
      <c r="H1342" s="4" t="s">
        <v>9453</v>
      </c>
      <c r="I1342" s="4" t="n">
        <v>39.94819</v>
      </c>
      <c r="J1342" s="4" t="n">
        <v>-74.3654</v>
      </c>
      <c r="K1342" s="4" t="s">
        <v>39730</v>
      </c>
      <c r="L1342" s="4" t="s">
        <v>39731</v>
      </c>
      <c r="M1342" s="4" t="s">
        <v>31149</v>
      </c>
      <c r="N1342" s="4" t="s">
        <v>31149</v>
      </c>
      <c r="O1342" s="4" t="s">
        <v>31149</v>
      </c>
      <c r="P1342" s="4" t="s">
        <v>31149</v>
      </c>
      <c r="Q1342" s="4" t="s">
        <v>31149</v>
      </c>
      <c r="R1342" s="4" t="s">
        <v>88</v>
      </c>
      <c r="S1342" s="4" t="s">
        <v>88</v>
      </c>
      <c r="T1342" s="4" t="s">
        <v>30570</v>
      </c>
      <c r="U1342" s="4" t="s">
        <v>30571</v>
      </c>
      <c r="V1342" s="7" t="s">
        <v>39732</v>
      </c>
    </row>
    <row r="1343" customFormat="false" ht="15" hidden="false" customHeight="false" outlineLevel="0" collapsed="false">
      <c r="A1343" s="4" t="s">
        <v>39733</v>
      </c>
      <c r="B1343" s="4" t="s">
        <v>39734</v>
      </c>
      <c r="C1343" s="4" t="s">
        <v>30584</v>
      </c>
      <c r="D1343" s="4" t="s">
        <v>39735</v>
      </c>
      <c r="E1343" s="4" t="s">
        <v>39736</v>
      </c>
      <c r="F1343" s="4" t="s">
        <v>124</v>
      </c>
      <c r="G1343" s="4" t="s">
        <v>39737</v>
      </c>
      <c r="H1343" s="4" t="s">
        <v>9453</v>
      </c>
      <c r="I1343" s="4" t="n">
        <v>39.79312</v>
      </c>
      <c r="J1343" s="4" t="n">
        <v>-75.17332</v>
      </c>
      <c r="K1343" s="4" t="s">
        <v>39738</v>
      </c>
      <c r="L1343" s="4" t="s">
        <v>39739</v>
      </c>
      <c r="M1343" s="4" t="s">
        <v>33466</v>
      </c>
      <c r="N1343" s="4" t="s">
        <v>33466</v>
      </c>
      <c r="O1343" s="4" t="s">
        <v>33466</v>
      </c>
      <c r="P1343" s="4" t="s">
        <v>33466</v>
      </c>
      <c r="Q1343" s="4" t="s">
        <v>33466</v>
      </c>
      <c r="R1343" s="4" t="s">
        <v>88</v>
      </c>
      <c r="S1343" s="4" t="s">
        <v>88</v>
      </c>
      <c r="T1343" s="4" t="s">
        <v>30570</v>
      </c>
      <c r="U1343" s="4" t="s">
        <v>32185</v>
      </c>
      <c r="V1343" s="7" t="s">
        <v>39740</v>
      </c>
    </row>
    <row r="1344" customFormat="false" ht="15" hidden="false" customHeight="false" outlineLevel="0" collapsed="false">
      <c r="A1344" s="4" t="s">
        <v>39741</v>
      </c>
      <c r="B1344" s="4" t="s">
        <v>39742</v>
      </c>
      <c r="C1344" s="4" t="s">
        <v>13</v>
      </c>
      <c r="D1344" s="4" t="s">
        <v>39743</v>
      </c>
      <c r="E1344" s="4" t="s">
        <v>39744</v>
      </c>
      <c r="F1344" s="4" t="s">
        <v>124</v>
      </c>
      <c r="G1344" s="4" t="s">
        <v>39745</v>
      </c>
      <c r="H1344" s="4" t="s">
        <v>9453</v>
      </c>
      <c r="I1344" s="4" t="n">
        <v>40.72044</v>
      </c>
      <c r="J1344" s="4" t="n">
        <v>-74.27888</v>
      </c>
      <c r="K1344" s="4" t="s">
        <v>39746</v>
      </c>
      <c r="L1344" s="4" t="s">
        <v>39747</v>
      </c>
      <c r="M1344" s="4" t="s">
        <v>31591</v>
      </c>
      <c r="N1344" s="4" t="s">
        <v>31591</v>
      </c>
      <c r="O1344" s="4" t="s">
        <v>31591</v>
      </c>
      <c r="P1344" s="4" t="s">
        <v>31591</v>
      </c>
      <c r="Q1344" s="4" t="s">
        <v>31591</v>
      </c>
      <c r="R1344" s="4" t="s">
        <v>33889</v>
      </c>
      <c r="S1344" s="4" t="s">
        <v>88</v>
      </c>
      <c r="T1344" s="4" t="s">
        <v>30570</v>
      </c>
      <c r="U1344" s="4" t="s">
        <v>30686</v>
      </c>
      <c r="V1344" s="7" t="s">
        <v>39748</v>
      </c>
    </row>
    <row r="1345" customFormat="false" ht="15" hidden="false" customHeight="false" outlineLevel="0" collapsed="false">
      <c r="A1345" s="4" t="s">
        <v>39749</v>
      </c>
      <c r="B1345" s="4" t="s">
        <v>39750</v>
      </c>
      <c r="C1345" s="4" t="s">
        <v>13</v>
      </c>
      <c r="D1345" s="4" t="s">
        <v>39751</v>
      </c>
      <c r="E1345" s="4" t="s">
        <v>299</v>
      </c>
      <c r="F1345" s="4" t="s">
        <v>124</v>
      </c>
      <c r="G1345" s="4" t="s">
        <v>300</v>
      </c>
      <c r="H1345" s="4" t="s">
        <v>9453</v>
      </c>
      <c r="I1345" s="4" t="n">
        <v>39.90786</v>
      </c>
      <c r="J1345" s="4" t="n">
        <v>-74.94051</v>
      </c>
      <c r="K1345" s="4" t="s">
        <v>39752</v>
      </c>
      <c r="L1345" s="4" t="s">
        <v>39753</v>
      </c>
      <c r="M1345" s="4" t="s">
        <v>31591</v>
      </c>
      <c r="N1345" s="4" t="s">
        <v>31591</v>
      </c>
      <c r="O1345" s="4" t="s">
        <v>31591</v>
      </c>
      <c r="P1345" s="4" t="s">
        <v>31591</v>
      </c>
      <c r="Q1345" s="4" t="s">
        <v>31591</v>
      </c>
      <c r="R1345" s="4" t="s">
        <v>88</v>
      </c>
      <c r="S1345" s="4" t="s">
        <v>88</v>
      </c>
      <c r="T1345" s="4" t="s">
        <v>30570</v>
      </c>
      <c r="U1345" s="4" t="s">
        <v>30571</v>
      </c>
      <c r="V1345" s="7" t="s">
        <v>39754</v>
      </c>
    </row>
    <row r="1346" customFormat="false" ht="15" hidden="false" customHeight="false" outlineLevel="0" collapsed="false">
      <c r="A1346" s="4" t="s">
        <v>39755</v>
      </c>
      <c r="B1346" s="4" t="s">
        <v>39756</v>
      </c>
      <c r="C1346" s="4" t="s">
        <v>13</v>
      </c>
      <c r="D1346" s="4" t="s">
        <v>39757</v>
      </c>
      <c r="E1346" s="4" t="s">
        <v>299</v>
      </c>
      <c r="F1346" s="4" t="s">
        <v>124</v>
      </c>
      <c r="G1346" s="4" t="s">
        <v>300</v>
      </c>
      <c r="H1346" s="4" t="s">
        <v>9453</v>
      </c>
      <c r="I1346" s="4" t="n">
        <v>39.89193</v>
      </c>
      <c r="J1346" s="4" t="n">
        <v>-74.88217</v>
      </c>
      <c r="K1346" s="4" t="s">
        <v>39758</v>
      </c>
      <c r="L1346" s="4" t="s">
        <v>39759</v>
      </c>
      <c r="M1346" s="4" t="s">
        <v>34805</v>
      </c>
      <c r="N1346" s="4" t="s">
        <v>34805</v>
      </c>
      <c r="O1346" s="4" t="s">
        <v>34805</v>
      </c>
      <c r="P1346" s="4" t="s">
        <v>34805</v>
      </c>
      <c r="Q1346" s="4" t="s">
        <v>34805</v>
      </c>
      <c r="R1346" s="4" t="s">
        <v>88</v>
      </c>
      <c r="S1346" s="4" t="s">
        <v>88</v>
      </c>
      <c r="T1346" s="4" t="s">
        <v>30570</v>
      </c>
      <c r="U1346" s="4" t="s">
        <v>30686</v>
      </c>
      <c r="V1346" s="7" t="s">
        <v>39760</v>
      </c>
    </row>
    <row r="1347" customFormat="false" ht="15" hidden="false" customHeight="false" outlineLevel="0" collapsed="false">
      <c r="A1347" s="4" t="s">
        <v>39761</v>
      </c>
      <c r="B1347" s="4" t="s">
        <v>39762</v>
      </c>
      <c r="C1347" s="4" t="s">
        <v>13</v>
      </c>
      <c r="D1347" s="4" t="s">
        <v>39763</v>
      </c>
      <c r="E1347" s="4" t="s">
        <v>39764</v>
      </c>
      <c r="F1347" s="4" t="s">
        <v>124</v>
      </c>
      <c r="G1347" s="4" t="s">
        <v>39765</v>
      </c>
      <c r="H1347" s="4" t="s">
        <v>9453</v>
      </c>
      <c r="I1347" s="4" t="n">
        <v>40.40848</v>
      </c>
      <c r="J1347" s="4" t="n">
        <v>-74.2164</v>
      </c>
      <c r="K1347" s="4" t="s">
        <v>39766</v>
      </c>
      <c r="L1347" s="4" t="s">
        <v>39767</v>
      </c>
      <c r="M1347" s="4" t="s">
        <v>35028</v>
      </c>
      <c r="N1347" s="4" t="s">
        <v>35028</v>
      </c>
      <c r="O1347" s="4" t="s">
        <v>35028</v>
      </c>
      <c r="P1347" s="4" t="s">
        <v>35028</v>
      </c>
      <c r="Q1347" s="4" t="s">
        <v>35028</v>
      </c>
      <c r="R1347" s="4" t="s">
        <v>88</v>
      </c>
      <c r="S1347" s="4" t="s">
        <v>88</v>
      </c>
      <c r="T1347" s="4" t="s">
        <v>30570</v>
      </c>
      <c r="U1347" s="4" t="s">
        <v>31070</v>
      </c>
      <c r="V1347" s="7" t="s">
        <v>39768</v>
      </c>
    </row>
    <row r="1348" customFormat="false" ht="15" hidden="false" customHeight="false" outlineLevel="0" collapsed="false">
      <c r="A1348" s="4" t="s">
        <v>39769</v>
      </c>
      <c r="B1348" s="4" t="s">
        <v>39770</v>
      </c>
      <c r="C1348" s="4" t="s">
        <v>30584</v>
      </c>
      <c r="D1348" s="4" t="s">
        <v>39771</v>
      </c>
      <c r="E1348" s="4" t="s">
        <v>39764</v>
      </c>
      <c r="F1348" s="4" t="s">
        <v>124</v>
      </c>
      <c r="G1348" s="4" t="s">
        <v>39765</v>
      </c>
      <c r="H1348" s="4" t="s">
        <v>9453</v>
      </c>
      <c r="I1348" s="4" t="n">
        <v>40.40661</v>
      </c>
      <c r="J1348" s="4" t="n">
        <v>-74.23345</v>
      </c>
      <c r="K1348" s="4" t="s">
        <v>39772</v>
      </c>
      <c r="L1348" s="4" t="s">
        <v>39773</v>
      </c>
      <c r="M1348" s="4" t="s">
        <v>39774</v>
      </c>
      <c r="N1348" s="4" t="s">
        <v>39774</v>
      </c>
      <c r="O1348" s="4" t="s">
        <v>39774</v>
      </c>
      <c r="P1348" s="4" t="s">
        <v>39774</v>
      </c>
      <c r="Q1348" s="4" t="s">
        <v>39774</v>
      </c>
      <c r="R1348" s="4" t="s">
        <v>88</v>
      </c>
      <c r="S1348" s="4" t="s">
        <v>88</v>
      </c>
      <c r="T1348" s="4" t="s">
        <v>30570</v>
      </c>
      <c r="U1348" s="4" t="s">
        <v>32185</v>
      </c>
      <c r="V1348" s="7" t="s">
        <v>39775</v>
      </c>
    </row>
    <row r="1349" customFormat="false" ht="15" hidden="false" customHeight="false" outlineLevel="0" collapsed="false">
      <c r="A1349" s="4" t="s">
        <v>39776</v>
      </c>
      <c r="B1349" s="4" t="s">
        <v>39777</v>
      </c>
      <c r="C1349" s="4" t="s">
        <v>13</v>
      </c>
      <c r="D1349" s="4" t="s">
        <v>39778</v>
      </c>
      <c r="E1349" s="4" t="s">
        <v>21938</v>
      </c>
      <c r="F1349" s="4" t="s">
        <v>124</v>
      </c>
      <c r="G1349" s="4" t="s">
        <v>21939</v>
      </c>
      <c r="H1349" s="4" t="s">
        <v>9453</v>
      </c>
      <c r="I1349" s="4" t="n">
        <v>39.45405</v>
      </c>
      <c r="J1349" s="4" t="n">
        <v>-74.65381</v>
      </c>
      <c r="K1349" s="4" t="s">
        <v>39779</v>
      </c>
      <c r="L1349" s="4" t="s">
        <v>39780</v>
      </c>
      <c r="M1349" s="4" t="s">
        <v>31591</v>
      </c>
      <c r="N1349" s="4" t="s">
        <v>31591</v>
      </c>
      <c r="O1349" s="4" t="s">
        <v>31591</v>
      </c>
      <c r="P1349" s="4" t="s">
        <v>31591</v>
      </c>
      <c r="Q1349" s="4" t="s">
        <v>31591</v>
      </c>
      <c r="R1349" s="4" t="s">
        <v>31679</v>
      </c>
      <c r="S1349" s="4" t="s">
        <v>88</v>
      </c>
      <c r="T1349" s="4" t="s">
        <v>30570</v>
      </c>
      <c r="U1349" s="4" t="s">
        <v>30571</v>
      </c>
      <c r="V1349" s="7" t="s">
        <v>39781</v>
      </c>
    </row>
    <row r="1350" customFormat="false" ht="15" hidden="false" customHeight="false" outlineLevel="0" collapsed="false">
      <c r="A1350" s="4" t="s">
        <v>39782</v>
      </c>
      <c r="B1350" s="4" t="s">
        <v>39783</v>
      </c>
      <c r="C1350" s="4" t="s">
        <v>13</v>
      </c>
      <c r="D1350" s="4" t="s">
        <v>39784</v>
      </c>
      <c r="E1350" s="4" t="s">
        <v>21948</v>
      </c>
      <c r="F1350" s="4" t="s">
        <v>124</v>
      </c>
      <c r="G1350" s="4" t="s">
        <v>21949</v>
      </c>
      <c r="H1350" s="4" t="s">
        <v>9453</v>
      </c>
      <c r="I1350" s="4" t="n">
        <v>39.89975</v>
      </c>
      <c r="J1350" s="4" t="n">
        <v>-74.84645</v>
      </c>
      <c r="K1350" s="4" t="s">
        <v>39785</v>
      </c>
      <c r="L1350" s="4" t="s">
        <v>39786</v>
      </c>
      <c r="M1350" s="4" t="s">
        <v>31157</v>
      </c>
      <c r="N1350" s="4" t="s">
        <v>31157</v>
      </c>
      <c r="O1350" s="4" t="s">
        <v>31157</v>
      </c>
      <c r="P1350" s="4" t="s">
        <v>31157</v>
      </c>
      <c r="Q1350" s="4" t="s">
        <v>31157</v>
      </c>
      <c r="R1350" s="4" t="s">
        <v>32557</v>
      </c>
      <c r="S1350" s="4" t="s">
        <v>88</v>
      </c>
      <c r="T1350" s="4" t="s">
        <v>30570</v>
      </c>
      <c r="U1350" s="4" t="s">
        <v>30571</v>
      </c>
      <c r="V1350" s="7" t="s">
        <v>39787</v>
      </c>
    </row>
    <row r="1351" customFormat="false" ht="15" hidden="false" customHeight="false" outlineLevel="0" collapsed="false">
      <c r="A1351" s="4" t="s">
        <v>39788</v>
      </c>
      <c r="B1351" s="4" t="s">
        <v>39789</v>
      </c>
      <c r="C1351" s="4" t="s">
        <v>13</v>
      </c>
      <c r="D1351" s="4" t="s">
        <v>39790</v>
      </c>
      <c r="E1351" s="4" t="s">
        <v>14953</v>
      </c>
      <c r="F1351" s="4" t="s">
        <v>124</v>
      </c>
      <c r="G1351" s="4" t="s">
        <v>39791</v>
      </c>
      <c r="H1351" s="4" t="s">
        <v>9453</v>
      </c>
      <c r="I1351" s="4" t="n">
        <v>39.41401</v>
      </c>
      <c r="J1351" s="4" t="n">
        <v>-75.03934</v>
      </c>
      <c r="K1351" s="4" t="s">
        <v>39792</v>
      </c>
      <c r="L1351" s="4" t="s">
        <v>39793</v>
      </c>
      <c r="M1351" s="4" t="s">
        <v>31157</v>
      </c>
      <c r="N1351" s="4" t="s">
        <v>31157</v>
      </c>
      <c r="O1351" s="4" t="s">
        <v>31157</v>
      </c>
      <c r="P1351" s="4" t="s">
        <v>31157</v>
      </c>
      <c r="Q1351" s="4" t="s">
        <v>31157</v>
      </c>
      <c r="R1351" s="4" t="s">
        <v>88</v>
      </c>
      <c r="S1351" s="4" t="s">
        <v>88</v>
      </c>
      <c r="T1351" s="4" t="s">
        <v>30570</v>
      </c>
      <c r="U1351" s="4" t="s">
        <v>30571</v>
      </c>
      <c r="V1351" s="7" t="s">
        <v>39794</v>
      </c>
    </row>
    <row r="1352" customFormat="false" ht="15" hidden="false" customHeight="false" outlineLevel="0" collapsed="false">
      <c r="A1352" s="4" t="s">
        <v>39795</v>
      </c>
      <c r="B1352" s="4" t="s">
        <v>39796</v>
      </c>
      <c r="C1352" s="4" t="s">
        <v>13</v>
      </c>
      <c r="D1352" s="4" t="s">
        <v>39797</v>
      </c>
      <c r="E1352" s="4" t="s">
        <v>39798</v>
      </c>
      <c r="F1352" s="4" t="s">
        <v>124</v>
      </c>
      <c r="G1352" s="4" t="s">
        <v>21863</v>
      </c>
      <c r="H1352" s="4" t="s">
        <v>9453</v>
      </c>
      <c r="I1352" s="4" t="n">
        <v>40.3254</v>
      </c>
      <c r="J1352" s="4" t="n">
        <v>-74.4748</v>
      </c>
      <c r="K1352" s="4" t="s">
        <v>39799</v>
      </c>
      <c r="L1352" s="4" t="s">
        <v>39800</v>
      </c>
      <c r="M1352" s="4" t="s">
        <v>30802</v>
      </c>
      <c r="N1352" s="4" t="s">
        <v>30802</v>
      </c>
      <c r="O1352" s="4" t="s">
        <v>30802</v>
      </c>
      <c r="P1352" s="4" t="s">
        <v>30802</v>
      </c>
      <c r="Q1352" s="4" t="s">
        <v>30802</v>
      </c>
      <c r="R1352" s="4" t="s">
        <v>33745</v>
      </c>
      <c r="S1352" s="4" t="s">
        <v>88</v>
      </c>
      <c r="T1352" s="4" t="s">
        <v>30570</v>
      </c>
      <c r="U1352" s="4" t="s">
        <v>30571</v>
      </c>
      <c r="V1352" s="7" t="s">
        <v>39801</v>
      </c>
    </row>
    <row r="1353" customFormat="false" ht="15" hidden="false" customHeight="false" outlineLevel="0" collapsed="false">
      <c r="A1353" s="4" t="s">
        <v>39802</v>
      </c>
      <c r="B1353" s="4" t="s">
        <v>39803</v>
      </c>
      <c r="C1353" s="4" t="s">
        <v>13</v>
      </c>
      <c r="D1353" s="4" t="s">
        <v>39804</v>
      </c>
      <c r="E1353" s="4" t="s">
        <v>21958</v>
      </c>
      <c r="F1353" s="4" t="s">
        <v>124</v>
      </c>
      <c r="G1353" s="4" t="s">
        <v>21959</v>
      </c>
      <c r="H1353" s="4" t="s">
        <v>9453</v>
      </c>
      <c r="I1353" s="4" t="n">
        <v>40.81203</v>
      </c>
      <c r="J1353" s="4" t="n">
        <v>-74.21369</v>
      </c>
      <c r="K1353" s="4" t="s">
        <v>39805</v>
      </c>
      <c r="L1353" s="4" t="s">
        <v>39806</v>
      </c>
      <c r="M1353" s="4" t="s">
        <v>31591</v>
      </c>
      <c r="N1353" s="4" t="s">
        <v>31591</v>
      </c>
      <c r="O1353" s="4" t="s">
        <v>31591</v>
      </c>
      <c r="P1353" s="4" t="s">
        <v>31591</v>
      </c>
      <c r="Q1353" s="4" t="s">
        <v>31591</v>
      </c>
      <c r="R1353" s="4" t="s">
        <v>33889</v>
      </c>
      <c r="S1353" s="4" t="s">
        <v>88</v>
      </c>
      <c r="T1353" s="4" t="s">
        <v>30570</v>
      </c>
      <c r="U1353" s="4" t="s">
        <v>30571</v>
      </c>
      <c r="V1353" s="7" t="s">
        <v>39807</v>
      </c>
    </row>
    <row r="1354" customFormat="false" ht="15" hidden="false" customHeight="false" outlineLevel="0" collapsed="false">
      <c r="A1354" s="4" t="s">
        <v>39808</v>
      </c>
      <c r="B1354" s="4" t="s">
        <v>39809</v>
      </c>
      <c r="C1354" s="4" t="s">
        <v>13</v>
      </c>
      <c r="D1354" s="4" t="s">
        <v>39810</v>
      </c>
      <c r="E1354" s="4" t="s">
        <v>39811</v>
      </c>
      <c r="F1354" s="4" t="s">
        <v>124</v>
      </c>
      <c r="G1354" s="4" t="s">
        <v>39812</v>
      </c>
      <c r="H1354" s="4" t="s">
        <v>9453</v>
      </c>
      <c r="I1354" s="4" t="n">
        <v>39.97343</v>
      </c>
      <c r="J1354" s="4" t="n">
        <v>-74.91251</v>
      </c>
      <c r="K1354" s="4" t="s">
        <v>39813</v>
      </c>
      <c r="L1354" s="4" t="s">
        <v>39814</v>
      </c>
      <c r="M1354" s="4" t="s">
        <v>31591</v>
      </c>
      <c r="N1354" s="4" t="s">
        <v>31591</v>
      </c>
      <c r="O1354" s="4" t="s">
        <v>31591</v>
      </c>
      <c r="P1354" s="4" t="s">
        <v>31591</v>
      </c>
      <c r="Q1354" s="4" t="s">
        <v>31591</v>
      </c>
      <c r="R1354" s="4" t="s">
        <v>88</v>
      </c>
      <c r="S1354" s="4" t="s">
        <v>88</v>
      </c>
      <c r="T1354" s="4" t="s">
        <v>30570</v>
      </c>
      <c r="U1354" s="4" t="s">
        <v>34424</v>
      </c>
      <c r="V1354" s="7" t="s">
        <v>39815</v>
      </c>
    </row>
    <row r="1355" customFormat="false" ht="15" hidden="false" customHeight="false" outlineLevel="0" collapsed="false">
      <c r="A1355" s="4" t="s">
        <v>39816</v>
      </c>
      <c r="B1355" s="4" t="s">
        <v>39817</v>
      </c>
      <c r="C1355" s="4" t="s">
        <v>13</v>
      </c>
      <c r="D1355" s="4" t="s">
        <v>39818</v>
      </c>
      <c r="E1355" s="4" t="s">
        <v>39819</v>
      </c>
      <c r="F1355" s="4" t="s">
        <v>124</v>
      </c>
      <c r="G1355" s="4" t="s">
        <v>39820</v>
      </c>
      <c r="H1355" s="4" t="s">
        <v>9453</v>
      </c>
      <c r="I1355" s="4" t="n">
        <v>40.80051</v>
      </c>
      <c r="J1355" s="4" t="n">
        <v>-74.46001</v>
      </c>
      <c r="K1355" s="4" t="s">
        <v>39821</v>
      </c>
      <c r="L1355" s="4" t="s">
        <v>39822</v>
      </c>
      <c r="M1355" s="4" t="s">
        <v>31591</v>
      </c>
      <c r="N1355" s="4" t="s">
        <v>31591</v>
      </c>
      <c r="O1355" s="4" t="s">
        <v>31591</v>
      </c>
      <c r="P1355" s="4" t="s">
        <v>31591</v>
      </c>
      <c r="Q1355" s="4" t="s">
        <v>31591</v>
      </c>
      <c r="R1355" s="4" t="s">
        <v>30596</v>
      </c>
      <c r="S1355" s="4" t="s">
        <v>88</v>
      </c>
      <c r="T1355" s="4" t="s">
        <v>30570</v>
      </c>
      <c r="U1355" s="4" t="s">
        <v>30571</v>
      </c>
      <c r="V1355" s="7" t="s">
        <v>39823</v>
      </c>
    </row>
    <row r="1356" customFormat="false" ht="15" hidden="false" customHeight="false" outlineLevel="0" collapsed="false">
      <c r="A1356" s="4" t="s">
        <v>39824</v>
      </c>
      <c r="B1356" s="4" t="s">
        <v>39825</v>
      </c>
      <c r="C1356" s="4" t="s">
        <v>13</v>
      </c>
      <c r="D1356" s="4" t="s">
        <v>39826</v>
      </c>
      <c r="E1356" s="4" t="s">
        <v>39827</v>
      </c>
      <c r="F1356" s="4" t="s">
        <v>124</v>
      </c>
      <c r="G1356" s="4" t="s">
        <v>21969</v>
      </c>
      <c r="H1356" s="4" t="s">
        <v>9453</v>
      </c>
      <c r="I1356" s="4" t="n">
        <v>39.92788</v>
      </c>
      <c r="J1356" s="4" t="n">
        <v>-74.96233</v>
      </c>
      <c r="K1356" s="4" t="s">
        <v>39828</v>
      </c>
      <c r="L1356" s="4" t="s">
        <v>39829</v>
      </c>
      <c r="M1356" s="4" t="s">
        <v>31591</v>
      </c>
      <c r="N1356" s="4" t="s">
        <v>31591</v>
      </c>
      <c r="O1356" s="4" t="s">
        <v>31591</v>
      </c>
      <c r="P1356" s="4" t="s">
        <v>31591</v>
      </c>
      <c r="Q1356" s="4" t="s">
        <v>31591</v>
      </c>
      <c r="R1356" s="4" t="s">
        <v>32557</v>
      </c>
      <c r="S1356" s="4" t="s">
        <v>88</v>
      </c>
      <c r="T1356" s="4" t="s">
        <v>30570</v>
      </c>
      <c r="U1356" s="4" t="s">
        <v>30571</v>
      </c>
      <c r="V1356" s="7" t="s">
        <v>39830</v>
      </c>
    </row>
    <row r="1357" customFormat="false" ht="15" hidden="false" customHeight="false" outlineLevel="0" collapsed="false">
      <c r="A1357" s="4" t="s">
        <v>39831</v>
      </c>
      <c r="B1357" s="4" t="s">
        <v>39832</v>
      </c>
      <c r="C1357" s="4" t="s">
        <v>30584</v>
      </c>
      <c r="D1357" s="4" t="s">
        <v>39833</v>
      </c>
      <c r="E1357" s="4" t="s">
        <v>39827</v>
      </c>
      <c r="F1357" s="4" t="s">
        <v>124</v>
      </c>
      <c r="G1357" s="4" t="s">
        <v>21969</v>
      </c>
      <c r="H1357" s="4" t="s">
        <v>9453</v>
      </c>
      <c r="I1357" s="4" t="n">
        <v>39.97004</v>
      </c>
      <c r="J1357" s="4" t="n">
        <v>-74.87068</v>
      </c>
      <c r="K1357" s="4" t="s">
        <v>39834</v>
      </c>
      <c r="L1357" s="4" t="s">
        <v>39835</v>
      </c>
      <c r="M1357" s="4" t="s">
        <v>32997</v>
      </c>
      <c r="N1357" s="4" t="s">
        <v>32997</v>
      </c>
      <c r="O1357" s="4" t="s">
        <v>32997</v>
      </c>
      <c r="P1357" s="4" t="s">
        <v>32997</v>
      </c>
      <c r="Q1357" s="4" t="s">
        <v>32997</v>
      </c>
      <c r="R1357" s="4" t="s">
        <v>88</v>
      </c>
      <c r="S1357" s="4" t="s">
        <v>88</v>
      </c>
      <c r="T1357" s="4" t="s">
        <v>30570</v>
      </c>
      <c r="U1357" s="4" t="s">
        <v>30773</v>
      </c>
      <c r="V1357" s="7" t="s">
        <v>39836</v>
      </c>
    </row>
    <row r="1358" customFormat="false" ht="15" hidden="false" customHeight="false" outlineLevel="0" collapsed="false">
      <c r="A1358" s="4" t="s">
        <v>39837</v>
      </c>
      <c r="B1358" s="4" t="s">
        <v>39838</v>
      </c>
      <c r="C1358" s="4" t="s">
        <v>13</v>
      </c>
      <c r="D1358" s="4" t="s">
        <v>39839</v>
      </c>
      <c r="E1358" s="4" t="s">
        <v>21978</v>
      </c>
      <c r="F1358" s="4" t="s">
        <v>124</v>
      </c>
      <c r="G1358" s="4" t="s">
        <v>21979</v>
      </c>
      <c r="H1358" s="4" t="s">
        <v>9453</v>
      </c>
      <c r="I1358" s="4" t="n">
        <v>40.20917</v>
      </c>
      <c r="J1358" s="4" t="n">
        <v>-74.08258</v>
      </c>
      <c r="K1358" s="4" t="s">
        <v>39840</v>
      </c>
      <c r="L1358" s="4" t="s">
        <v>39841</v>
      </c>
      <c r="M1358" s="4" t="s">
        <v>31591</v>
      </c>
      <c r="N1358" s="4" t="s">
        <v>31591</v>
      </c>
      <c r="O1358" s="4" t="s">
        <v>31591</v>
      </c>
      <c r="P1358" s="4" t="s">
        <v>31591</v>
      </c>
      <c r="Q1358" s="4" t="s">
        <v>31591</v>
      </c>
      <c r="R1358" s="4" t="s">
        <v>88</v>
      </c>
      <c r="S1358" s="4" t="s">
        <v>88</v>
      </c>
      <c r="T1358" s="4" t="s">
        <v>30570</v>
      </c>
      <c r="U1358" s="4" t="s">
        <v>30686</v>
      </c>
      <c r="V1358" s="7" t="s">
        <v>39842</v>
      </c>
    </row>
    <row r="1359" customFormat="false" ht="15" hidden="false" customHeight="false" outlineLevel="0" collapsed="false">
      <c r="A1359" s="4" t="s">
        <v>39843</v>
      </c>
      <c r="B1359" s="4" t="s">
        <v>39844</v>
      </c>
      <c r="C1359" s="4" t="s">
        <v>13</v>
      </c>
      <c r="D1359" s="4" t="s">
        <v>39845</v>
      </c>
      <c r="E1359" s="4" t="s">
        <v>39846</v>
      </c>
      <c r="F1359" s="4" t="s">
        <v>124</v>
      </c>
      <c r="G1359" s="4" t="s">
        <v>39847</v>
      </c>
      <c r="H1359" s="4" t="s">
        <v>9453</v>
      </c>
      <c r="I1359" s="4" t="n">
        <v>40.49457</v>
      </c>
      <c r="J1359" s="4" t="n">
        <v>-74.4485</v>
      </c>
      <c r="K1359" s="4" t="s">
        <v>39848</v>
      </c>
      <c r="L1359" s="4" t="s">
        <v>39849</v>
      </c>
      <c r="M1359" s="4" t="s">
        <v>30578</v>
      </c>
      <c r="N1359" s="4" t="s">
        <v>30578</v>
      </c>
      <c r="O1359" s="4" t="s">
        <v>30578</v>
      </c>
      <c r="P1359" s="4" t="s">
        <v>30578</v>
      </c>
      <c r="Q1359" s="4" t="s">
        <v>30578</v>
      </c>
      <c r="R1359" s="4" t="s">
        <v>88</v>
      </c>
      <c r="S1359" s="4" t="s">
        <v>88</v>
      </c>
      <c r="T1359" s="4" t="s">
        <v>30570</v>
      </c>
      <c r="U1359" s="4" t="s">
        <v>33853</v>
      </c>
      <c r="V1359" s="7" t="s">
        <v>39850</v>
      </c>
    </row>
    <row r="1360" customFormat="false" ht="15" hidden="false" customHeight="false" outlineLevel="0" collapsed="false">
      <c r="A1360" s="4" t="s">
        <v>39851</v>
      </c>
      <c r="B1360" s="4" t="s">
        <v>39852</v>
      </c>
      <c r="C1360" s="4" t="s">
        <v>13</v>
      </c>
      <c r="D1360" s="4" t="s">
        <v>39853</v>
      </c>
      <c r="E1360" s="4" t="s">
        <v>39846</v>
      </c>
      <c r="F1360" s="4" t="s">
        <v>124</v>
      </c>
      <c r="G1360" s="4" t="s">
        <v>39847</v>
      </c>
      <c r="H1360" s="4" t="s">
        <v>9453</v>
      </c>
      <c r="I1360" s="4" t="n">
        <v>40.49314</v>
      </c>
      <c r="J1360" s="4" t="n">
        <v>-74.44332</v>
      </c>
      <c r="K1360" s="4" t="s">
        <v>39854</v>
      </c>
      <c r="L1360" s="4" t="s">
        <v>39855</v>
      </c>
      <c r="M1360" s="4" t="s">
        <v>35028</v>
      </c>
      <c r="N1360" s="4" t="s">
        <v>35028</v>
      </c>
      <c r="O1360" s="4" t="s">
        <v>35028</v>
      </c>
      <c r="P1360" s="4" t="s">
        <v>35028</v>
      </c>
      <c r="Q1360" s="4" t="s">
        <v>35028</v>
      </c>
      <c r="R1360" s="4" t="s">
        <v>88</v>
      </c>
      <c r="S1360" s="4" t="s">
        <v>88</v>
      </c>
      <c r="T1360" s="4" t="s">
        <v>30570</v>
      </c>
      <c r="U1360" s="4" t="s">
        <v>31070</v>
      </c>
      <c r="V1360" s="7" t="s">
        <v>39856</v>
      </c>
    </row>
    <row r="1361" customFormat="false" ht="15" hidden="false" customHeight="false" outlineLevel="0" collapsed="false">
      <c r="A1361" s="4" t="s">
        <v>39857</v>
      </c>
      <c r="B1361" s="4" t="s">
        <v>17808</v>
      </c>
      <c r="C1361" s="4" t="s">
        <v>13</v>
      </c>
      <c r="D1361" s="4" t="s">
        <v>39858</v>
      </c>
      <c r="E1361" s="4" t="s">
        <v>97</v>
      </c>
      <c r="F1361" s="4" t="s">
        <v>124</v>
      </c>
      <c r="G1361" s="4" t="s">
        <v>39859</v>
      </c>
      <c r="H1361" s="4" t="s">
        <v>9453</v>
      </c>
      <c r="I1361" s="4" t="n">
        <v>40.74714</v>
      </c>
      <c r="J1361" s="4" t="n">
        <v>-74.18858</v>
      </c>
      <c r="K1361" s="4" t="s">
        <v>39860</v>
      </c>
      <c r="L1361" s="4" t="s">
        <v>39861</v>
      </c>
      <c r="M1361" s="4" t="s">
        <v>31591</v>
      </c>
      <c r="N1361" s="4" t="s">
        <v>31591</v>
      </c>
      <c r="O1361" s="4" t="s">
        <v>31591</v>
      </c>
      <c r="P1361" s="4" t="s">
        <v>31591</v>
      </c>
      <c r="Q1361" s="4" t="s">
        <v>31591</v>
      </c>
      <c r="R1361" s="4" t="s">
        <v>88</v>
      </c>
      <c r="S1361" s="4" t="s">
        <v>88</v>
      </c>
      <c r="T1361" s="4" t="s">
        <v>30570</v>
      </c>
      <c r="U1361" s="4" t="s">
        <v>31482</v>
      </c>
      <c r="V1361" s="7" t="s">
        <v>39862</v>
      </c>
    </row>
    <row r="1362" customFormat="false" ht="15" hidden="false" customHeight="false" outlineLevel="0" collapsed="false">
      <c r="A1362" s="4" t="s">
        <v>39863</v>
      </c>
      <c r="B1362" s="4" t="s">
        <v>39864</v>
      </c>
      <c r="C1362" s="4" t="s">
        <v>13</v>
      </c>
      <c r="D1362" s="4" t="s">
        <v>39865</v>
      </c>
      <c r="E1362" s="4" t="s">
        <v>97</v>
      </c>
      <c r="F1362" s="4" t="s">
        <v>124</v>
      </c>
      <c r="G1362" s="4" t="s">
        <v>39866</v>
      </c>
      <c r="H1362" s="4" t="s">
        <v>9453</v>
      </c>
      <c r="I1362" s="4" t="n">
        <v>40.73093</v>
      </c>
      <c r="J1362" s="4" t="n">
        <v>-74.16109</v>
      </c>
      <c r="K1362" s="4" t="s">
        <v>39867</v>
      </c>
      <c r="L1362" s="4" t="s">
        <v>39868</v>
      </c>
      <c r="M1362" s="4" t="s">
        <v>31591</v>
      </c>
      <c r="N1362" s="4" t="s">
        <v>30833</v>
      </c>
      <c r="O1362" s="4" t="s">
        <v>31591</v>
      </c>
      <c r="P1362" s="4" t="s">
        <v>31591</v>
      </c>
      <c r="Q1362" s="4" t="s">
        <v>31591</v>
      </c>
      <c r="R1362" s="4" t="s">
        <v>33889</v>
      </c>
      <c r="S1362" s="4" t="s">
        <v>88</v>
      </c>
      <c r="T1362" s="4" t="s">
        <v>30570</v>
      </c>
      <c r="U1362" s="4" t="s">
        <v>30571</v>
      </c>
      <c r="V1362" s="7" t="s">
        <v>39869</v>
      </c>
    </row>
    <row r="1363" customFormat="false" ht="15" hidden="false" customHeight="false" outlineLevel="0" collapsed="false">
      <c r="A1363" s="4" t="s">
        <v>39870</v>
      </c>
      <c r="B1363" s="4" t="s">
        <v>39871</v>
      </c>
      <c r="C1363" s="4" t="s">
        <v>13</v>
      </c>
      <c r="D1363" s="4" t="s">
        <v>39872</v>
      </c>
      <c r="E1363" s="4" t="s">
        <v>97</v>
      </c>
      <c r="F1363" s="4" t="s">
        <v>124</v>
      </c>
      <c r="G1363" s="4" t="s">
        <v>39866</v>
      </c>
      <c r="H1363" s="4" t="s">
        <v>9453</v>
      </c>
      <c r="I1363" s="4" t="n">
        <v>40.73083</v>
      </c>
      <c r="J1363" s="4" t="n">
        <v>-74.15014</v>
      </c>
      <c r="K1363" s="4" t="s">
        <v>39873</v>
      </c>
      <c r="L1363" s="4" t="s">
        <v>39874</v>
      </c>
      <c r="M1363" s="4" t="s">
        <v>33357</v>
      </c>
      <c r="N1363" s="4" t="s">
        <v>33357</v>
      </c>
      <c r="O1363" s="4" t="s">
        <v>33357</v>
      </c>
      <c r="P1363" s="4" t="s">
        <v>33357</v>
      </c>
      <c r="Q1363" s="4" t="s">
        <v>33357</v>
      </c>
      <c r="R1363" s="4" t="s">
        <v>88</v>
      </c>
      <c r="S1363" s="4" t="s">
        <v>88</v>
      </c>
      <c r="T1363" s="4" t="s">
        <v>30570</v>
      </c>
      <c r="U1363" s="4" t="s">
        <v>31070</v>
      </c>
      <c r="V1363" s="7" t="s">
        <v>39875</v>
      </c>
    </row>
    <row r="1364" customFormat="false" ht="15" hidden="false" customHeight="false" outlineLevel="0" collapsed="false">
      <c r="A1364" s="4" t="s">
        <v>39876</v>
      </c>
      <c r="B1364" s="4" t="s">
        <v>39877</v>
      </c>
      <c r="C1364" s="4" t="s">
        <v>13</v>
      </c>
      <c r="D1364" s="4" t="s">
        <v>39878</v>
      </c>
      <c r="E1364" s="4" t="s">
        <v>21989</v>
      </c>
      <c r="F1364" s="4" t="s">
        <v>124</v>
      </c>
      <c r="G1364" s="4" t="s">
        <v>21990</v>
      </c>
      <c r="H1364" s="4" t="s">
        <v>9453</v>
      </c>
      <c r="I1364" s="4" t="n">
        <v>41.03856</v>
      </c>
      <c r="J1364" s="4" t="n">
        <v>-74.70332</v>
      </c>
      <c r="K1364" s="4" t="s">
        <v>39879</v>
      </c>
      <c r="L1364" s="4" t="s">
        <v>39880</v>
      </c>
      <c r="M1364" s="4" t="s">
        <v>31591</v>
      </c>
      <c r="N1364" s="4" t="s">
        <v>31591</v>
      </c>
      <c r="O1364" s="4" t="s">
        <v>31591</v>
      </c>
      <c r="P1364" s="4" t="s">
        <v>31591</v>
      </c>
      <c r="Q1364" s="4" t="s">
        <v>31591</v>
      </c>
      <c r="R1364" s="4" t="s">
        <v>88</v>
      </c>
      <c r="S1364" s="4" t="s">
        <v>88</v>
      </c>
      <c r="T1364" s="4" t="s">
        <v>30570</v>
      </c>
      <c r="U1364" s="4" t="s">
        <v>30571</v>
      </c>
      <c r="V1364" s="7" t="s">
        <v>39881</v>
      </c>
    </row>
    <row r="1365" customFormat="false" ht="15" hidden="false" customHeight="false" outlineLevel="0" collapsed="false">
      <c r="A1365" s="4" t="s">
        <v>39882</v>
      </c>
      <c r="B1365" s="4" t="s">
        <v>39883</v>
      </c>
      <c r="C1365" s="4" t="s">
        <v>13</v>
      </c>
      <c r="D1365" s="4" t="s">
        <v>39884</v>
      </c>
      <c r="E1365" s="4" t="s">
        <v>39885</v>
      </c>
      <c r="F1365" s="4" t="s">
        <v>124</v>
      </c>
      <c r="G1365" s="4" t="s">
        <v>39886</v>
      </c>
      <c r="H1365" s="4" t="s">
        <v>9453</v>
      </c>
      <c r="I1365" s="4" t="n">
        <v>40.77396</v>
      </c>
      <c r="J1365" s="4" t="n">
        <v>-74.03457</v>
      </c>
      <c r="K1365" s="4" t="s">
        <v>39887</v>
      </c>
      <c r="L1365" s="4" t="s">
        <v>39888</v>
      </c>
      <c r="M1365" s="4" t="s">
        <v>31591</v>
      </c>
      <c r="N1365" s="4" t="s">
        <v>31591</v>
      </c>
      <c r="O1365" s="4" t="s">
        <v>31591</v>
      </c>
      <c r="P1365" s="4" t="s">
        <v>31591</v>
      </c>
      <c r="Q1365" s="4" t="s">
        <v>31591</v>
      </c>
      <c r="R1365" s="4" t="s">
        <v>31679</v>
      </c>
      <c r="S1365" s="4" t="s">
        <v>88</v>
      </c>
      <c r="T1365" s="4" t="s">
        <v>30570</v>
      </c>
      <c r="U1365" s="4" t="s">
        <v>30580</v>
      </c>
      <c r="V1365" s="7" t="s">
        <v>39889</v>
      </c>
    </row>
    <row r="1366" customFormat="false" ht="15" hidden="false" customHeight="false" outlineLevel="0" collapsed="false">
      <c r="A1366" s="4" t="s">
        <v>39890</v>
      </c>
      <c r="B1366" s="4" t="s">
        <v>39891</v>
      </c>
      <c r="C1366" s="4" t="s">
        <v>13</v>
      </c>
      <c r="D1366" s="4" t="s">
        <v>39892</v>
      </c>
      <c r="E1366" s="4" t="s">
        <v>39893</v>
      </c>
      <c r="F1366" s="4" t="s">
        <v>124</v>
      </c>
      <c r="G1366" s="4" t="s">
        <v>39894</v>
      </c>
      <c r="H1366" s="4" t="s">
        <v>9453</v>
      </c>
      <c r="I1366" s="4" t="n">
        <v>41.04009</v>
      </c>
      <c r="J1366" s="4" t="n">
        <v>-74.50531</v>
      </c>
      <c r="K1366" s="4" t="s">
        <v>39895</v>
      </c>
      <c r="L1366" s="4" t="s">
        <v>39896</v>
      </c>
      <c r="M1366" s="4" t="s">
        <v>39370</v>
      </c>
      <c r="N1366" s="4" t="s">
        <v>39370</v>
      </c>
      <c r="O1366" s="4" t="s">
        <v>39370</v>
      </c>
      <c r="P1366" s="4" t="s">
        <v>39370</v>
      </c>
      <c r="Q1366" s="4" t="s">
        <v>39370</v>
      </c>
      <c r="R1366" s="4" t="s">
        <v>88</v>
      </c>
      <c r="S1366" s="4" t="s">
        <v>88</v>
      </c>
      <c r="T1366" s="4" t="s">
        <v>30570</v>
      </c>
      <c r="U1366" s="4" t="s">
        <v>33853</v>
      </c>
      <c r="V1366" s="7" t="s">
        <v>39897</v>
      </c>
    </row>
    <row r="1367" customFormat="false" ht="15" hidden="false" customHeight="false" outlineLevel="0" collapsed="false">
      <c r="A1367" s="4" t="s">
        <v>39898</v>
      </c>
      <c r="B1367" s="4" t="s">
        <v>39899</v>
      </c>
      <c r="C1367" s="4" t="s">
        <v>13</v>
      </c>
      <c r="D1367" s="4" t="s">
        <v>39900</v>
      </c>
      <c r="E1367" s="4" t="s">
        <v>12259</v>
      </c>
      <c r="F1367" s="4" t="s">
        <v>124</v>
      </c>
      <c r="G1367" s="4" t="s">
        <v>39901</v>
      </c>
      <c r="H1367" s="4" t="s">
        <v>9453</v>
      </c>
      <c r="I1367" s="4" t="n">
        <v>40.26063</v>
      </c>
      <c r="J1367" s="4" t="n">
        <v>-74.04241</v>
      </c>
      <c r="K1367" s="4" t="s">
        <v>39902</v>
      </c>
      <c r="L1367" s="4" t="s">
        <v>39903</v>
      </c>
      <c r="M1367" s="4" t="s">
        <v>31591</v>
      </c>
      <c r="N1367" s="4" t="s">
        <v>31591</v>
      </c>
      <c r="O1367" s="4" t="s">
        <v>31591</v>
      </c>
      <c r="P1367" s="4" t="s">
        <v>31591</v>
      </c>
      <c r="Q1367" s="4" t="s">
        <v>31591</v>
      </c>
      <c r="R1367" s="4" t="s">
        <v>88</v>
      </c>
      <c r="S1367" s="4" t="s">
        <v>88</v>
      </c>
      <c r="T1367" s="4" t="s">
        <v>30570</v>
      </c>
      <c r="U1367" s="4" t="s">
        <v>30571</v>
      </c>
      <c r="V1367" s="7" t="s">
        <v>39904</v>
      </c>
    </row>
    <row r="1368" customFormat="false" ht="15" hidden="false" customHeight="false" outlineLevel="0" collapsed="false">
      <c r="A1368" s="4" t="s">
        <v>39905</v>
      </c>
      <c r="B1368" s="4" t="s">
        <v>39906</v>
      </c>
      <c r="C1368" s="4" t="s">
        <v>13</v>
      </c>
      <c r="D1368" s="4" t="s">
        <v>39907</v>
      </c>
      <c r="E1368" s="4" t="s">
        <v>39908</v>
      </c>
      <c r="F1368" s="4" t="s">
        <v>124</v>
      </c>
      <c r="G1368" s="4" t="s">
        <v>39909</v>
      </c>
      <c r="H1368" s="4" t="s">
        <v>9453</v>
      </c>
      <c r="I1368" s="4" t="n">
        <v>39.2814</v>
      </c>
      <c r="J1368" s="4" t="n">
        <v>-74.57127</v>
      </c>
      <c r="K1368" s="4" t="s">
        <v>39910</v>
      </c>
      <c r="L1368" s="4" t="s">
        <v>39911</v>
      </c>
      <c r="M1368" s="4" t="s">
        <v>39912</v>
      </c>
      <c r="N1368" s="4" t="s">
        <v>39912</v>
      </c>
      <c r="O1368" s="4" t="s">
        <v>39912</v>
      </c>
      <c r="P1368" s="4" t="s">
        <v>39912</v>
      </c>
      <c r="Q1368" s="4" t="s">
        <v>39912</v>
      </c>
      <c r="R1368" s="4" t="s">
        <v>88</v>
      </c>
      <c r="S1368" s="4" t="s">
        <v>88</v>
      </c>
      <c r="T1368" s="4" t="s">
        <v>30570</v>
      </c>
      <c r="U1368" s="4" t="s">
        <v>33853</v>
      </c>
      <c r="V1368" s="7" t="s">
        <v>39913</v>
      </c>
    </row>
    <row r="1369" customFormat="false" ht="15" hidden="false" customHeight="false" outlineLevel="0" collapsed="false">
      <c r="A1369" s="4" t="s">
        <v>39914</v>
      </c>
      <c r="B1369" s="4" t="s">
        <v>39915</v>
      </c>
      <c r="C1369" s="4" t="s">
        <v>13</v>
      </c>
      <c r="D1369" s="4" t="s">
        <v>39916</v>
      </c>
      <c r="E1369" s="4" t="s">
        <v>33986</v>
      </c>
      <c r="F1369" s="4" t="s">
        <v>124</v>
      </c>
      <c r="G1369" s="4" t="s">
        <v>39917</v>
      </c>
      <c r="H1369" s="4" t="s">
        <v>9453</v>
      </c>
      <c r="I1369" s="4" t="n">
        <v>39.17654</v>
      </c>
      <c r="J1369" s="4" t="n">
        <v>-74.73361</v>
      </c>
      <c r="K1369" s="4" t="s">
        <v>39918</v>
      </c>
      <c r="L1369" s="4" t="s">
        <v>39919</v>
      </c>
      <c r="M1369" s="4" t="s">
        <v>30802</v>
      </c>
      <c r="N1369" s="4" t="s">
        <v>30802</v>
      </c>
      <c r="O1369" s="4" t="s">
        <v>30802</v>
      </c>
      <c r="P1369" s="4" t="s">
        <v>30802</v>
      </c>
      <c r="Q1369" s="4" t="s">
        <v>30802</v>
      </c>
      <c r="R1369" s="4" t="s">
        <v>88</v>
      </c>
      <c r="S1369" s="4" t="s">
        <v>88</v>
      </c>
      <c r="T1369" s="4" t="s">
        <v>30570</v>
      </c>
      <c r="U1369" s="4" t="s">
        <v>30571</v>
      </c>
      <c r="V1369" s="7" t="s">
        <v>39920</v>
      </c>
    </row>
    <row r="1370" customFormat="false" ht="15" hidden="false" customHeight="false" outlineLevel="0" collapsed="false">
      <c r="A1370" s="4" t="s">
        <v>39921</v>
      </c>
      <c r="B1370" s="4" t="s">
        <v>39922</v>
      </c>
      <c r="C1370" s="4" t="s">
        <v>13</v>
      </c>
      <c r="D1370" s="4" t="s">
        <v>39923</v>
      </c>
      <c r="E1370" s="4" t="s">
        <v>39924</v>
      </c>
      <c r="F1370" s="4" t="s">
        <v>124</v>
      </c>
      <c r="G1370" s="4" t="s">
        <v>39925</v>
      </c>
      <c r="H1370" s="4" t="s">
        <v>9453</v>
      </c>
      <c r="I1370" s="4" t="n">
        <v>40.41889</v>
      </c>
      <c r="J1370" s="4" t="n">
        <v>-74.3048</v>
      </c>
      <c r="K1370" s="4" t="s">
        <v>39926</v>
      </c>
      <c r="L1370" s="4" t="s">
        <v>39927</v>
      </c>
      <c r="M1370" s="4" t="s">
        <v>30870</v>
      </c>
      <c r="N1370" s="4" t="s">
        <v>30870</v>
      </c>
      <c r="O1370" s="4" t="s">
        <v>30870</v>
      </c>
      <c r="P1370" s="4" t="s">
        <v>30870</v>
      </c>
      <c r="Q1370" s="4" t="s">
        <v>30870</v>
      </c>
      <c r="R1370" s="4" t="s">
        <v>88</v>
      </c>
      <c r="S1370" s="4" t="s">
        <v>88</v>
      </c>
      <c r="T1370" s="4" t="s">
        <v>30570</v>
      </c>
      <c r="U1370" s="4" t="s">
        <v>31070</v>
      </c>
      <c r="V1370" s="7" t="s">
        <v>39928</v>
      </c>
    </row>
    <row r="1371" customFormat="false" ht="15" hidden="false" customHeight="false" outlineLevel="0" collapsed="false">
      <c r="A1371" s="4" t="s">
        <v>39929</v>
      </c>
      <c r="B1371" s="4" t="s">
        <v>35651</v>
      </c>
      <c r="C1371" s="4" t="s">
        <v>13</v>
      </c>
      <c r="D1371" s="4" t="s">
        <v>39930</v>
      </c>
      <c r="E1371" s="4" t="s">
        <v>12308</v>
      </c>
      <c r="F1371" s="4" t="s">
        <v>124</v>
      </c>
      <c r="G1371" s="4" t="s">
        <v>39931</v>
      </c>
      <c r="H1371" s="4" t="s">
        <v>9453</v>
      </c>
      <c r="I1371" s="4" t="n">
        <v>40.77357</v>
      </c>
      <c r="J1371" s="4" t="n">
        <v>-74.23873</v>
      </c>
      <c r="K1371" s="4" t="s">
        <v>39932</v>
      </c>
      <c r="L1371" s="4" t="s">
        <v>39933</v>
      </c>
      <c r="M1371" s="4" t="s">
        <v>31591</v>
      </c>
      <c r="N1371" s="4" t="s">
        <v>31591</v>
      </c>
      <c r="O1371" s="4" t="s">
        <v>31591</v>
      </c>
      <c r="P1371" s="4" t="s">
        <v>31591</v>
      </c>
      <c r="Q1371" s="4" t="s">
        <v>31591</v>
      </c>
      <c r="R1371" s="4" t="s">
        <v>88</v>
      </c>
      <c r="S1371" s="4" t="s">
        <v>88</v>
      </c>
      <c r="T1371" s="4" t="s">
        <v>30570</v>
      </c>
      <c r="U1371" s="4" t="s">
        <v>31482</v>
      </c>
      <c r="V1371" s="7" t="s">
        <v>39934</v>
      </c>
    </row>
    <row r="1372" customFormat="false" ht="15" hidden="false" customHeight="false" outlineLevel="0" collapsed="false">
      <c r="A1372" s="4" t="s">
        <v>39935</v>
      </c>
      <c r="B1372" s="4" t="s">
        <v>39936</v>
      </c>
      <c r="C1372" s="4" t="s">
        <v>13</v>
      </c>
      <c r="D1372" s="4" t="s">
        <v>39937</v>
      </c>
      <c r="E1372" s="4" t="s">
        <v>21999</v>
      </c>
      <c r="F1372" s="4" t="s">
        <v>124</v>
      </c>
      <c r="G1372" s="4" t="s">
        <v>22000</v>
      </c>
      <c r="H1372" s="4" t="s">
        <v>9453</v>
      </c>
      <c r="I1372" s="4" t="n">
        <v>40.92958</v>
      </c>
      <c r="J1372" s="4" t="n">
        <v>-74.06962</v>
      </c>
      <c r="K1372" s="4" t="s">
        <v>39938</v>
      </c>
      <c r="L1372" s="4" t="s">
        <v>39939</v>
      </c>
      <c r="M1372" s="4" t="s">
        <v>31170</v>
      </c>
      <c r="N1372" s="4" t="s">
        <v>31170</v>
      </c>
      <c r="O1372" s="4" t="s">
        <v>31170</v>
      </c>
      <c r="P1372" s="4" t="s">
        <v>31170</v>
      </c>
      <c r="Q1372" s="4" t="s">
        <v>31170</v>
      </c>
      <c r="R1372" s="4" t="s">
        <v>30596</v>
      </c>
      <c r="S1372" s="4" t="s">
        <v>88</v>
      </c>
      <c r="T1372" s="4" t="s">
        <v>30570</v>
      </c>
      <c r="U1372" s="4" t="s">
        <v>30571</v>
      </c>
      <c r="V1372" s="7" t="s">
        <v>39940</v>
      </c>
    </row>
    <row r="1373" customFormat="false" ht="15" hidden="false" customHeight="false" outlineLevel="0" collapsed="false">
      <c r="A1373" s="4" t="s">
        <v>39941</v>
      </c>
      <c r="B1373" s="4" t="s">
        <v>39942</v>
      </c>
      <c r="C1373" s="4" t="s">
        <v>13</v>
      </c>
      <c r="D1373" s="4" t="s">
        <v>39943</v>
      </c>
      <c r="E1373" s="4" t="s">
        <v>39944</v>
      </c>
      <c r="F1373" s="4" t="s">
        <v>124</v>
      </c>
      <c r="G1373" s="4" t="s">
        <v>39945</v>
      </c>
      <c r="H1373" s="4" t="s">
        <v>9453</v>
      </c>
      <c r="I1373" s="4" t="n">
        <v>40.87209</v>
      </c>
      <c r="J1373" s="4" t="n">
        <v>-74.42737</v>
      </c>
      <c r="K1373" s="4" t="s">
        <v>39946</v>
      </c>
      <c r="L1373" s="4" t="s">
        <v>39947</v>
      </c>
      <c r="M1373" s="4" t="s">
        <v>31591</v>
      </c>
      <c r="N1373" s="4" t="s">
        <v>31591</v>
      </c>
      <c r="O1373" s="4" t="s">
        <v>31591</v>
      </c>
      <c r="P1373" s="4" t="s">
        <v>31591</v>
      </c>
      <c r="Q1373" s="4" t="s">
        <v>31591</v>
      </c>
      <c r="R1373" s="4" t="s">
        <v>88</v>
      </c>
      <c r="S1373" s="4" t="s">
        <v>88</v>
      </c>
      <c r="T1373" s="4" t="s">
        <v>30570</v>
      </c>
      <c r="U1373" s="4" t="s">
        <v>30571</v>
      </c>
      <c r="V1373" s="7" t="s">
        <v>39948</v>
      </c>
    </row>
    <row r="1374" customFormat="false" ht="15" hidden="false" customHeight="false" outlineLevel="0" collapsed="false">
      <c r="A1374" s="4" t="s">
        <v>39949</v>
      </c>
      <c r="B1374" s="4" t="s">
        <v>39950</v>
      </c>
      <c r="C1374" s="4" t="s">
        <v>13</v>
      </c>
      <c r="D1374" s="4" t="s">
        <v>39951</v>
      </c>
      <c r="E1374" s="4" t="s">
        <v>39952</v>
      </c>
      <c r="F1374" s="4" t="s">
        <v>124</v>
      </c>
      <c r="G1374" s="4" t="s">
        <v>39953</v>
      </c>
      <c r="H1374" s="4" t="s">
        <v>9453</v>
      </c>
      <c r="I1374" s="4" t="n">
        <v>40.91775</v>
      </c>
      <c r="J1374" s="4" t="n">
        <v>-74.1444</v>
      </c>
      <c r="K1374" s="4" t="s">
        <v>39954</v>
      </c>
      <c r="L1374" s="4" t="s">
        <v>39955</v>
      </c>
      <c r="M1374" s="4" t="s">
        <v>31591</v>
      </c>
      <c r="N1374" s="4" t="s">
        <v>31591</v>
      </c>
      <c r="O1374" s="4" t="s">
        <v>31591</v>
      </c>
      <c r="P1374" s="4" t="s">
        <v>31591</v>
      </c>
      <c r="Q1374" s="4" t="s">
        <v>31591</v>
      </c>
      <c r="R1374" s="4" t="s">
        <v>33745</v>
      </c>
      <c r="S1374" s="4" t="s">
        <v>88</v>
      </c>
      <c r="T1374" s="4" t="s">
        <v>30570</v>
      </c>
      <c r="U1374" s="4" t="s">
        <v>30571</v>
      </c>
      <c r="V1374" s="7" t="s">
        <v>39956</v>
      </c>
    </row>
    <row r="1375" customFormat="false" ht="15" hidden="false" customHeight="false" outlineLevel="0" collapsed="false">
      <c r="A1375" s="4" t="s">
        <v>39957</v>
      </c>
      <c r="B1375" s="4" t="s">
        <v>39958</v>
      </c>
      <c r="C1375" s="4" t="s">
        <v>13</v>
      </c>
      <c r="D1375" s="4" t="s">
        <v>39959</v>
      </c>
      <c r="E1375" s="4" t="s">
        <v>22009</v>
      </c>
      <c r="F1375" s="4" t="s">
        <v>124</v>
      </c>
      <c r="G1375" s="4" t="s">
        <v>22010</v>
      </c>
      <c r="H1375" s="4" t="s">
        <v>9453</v>
      </c>
      <c r="I1375" s="4" t="n">
        <v>39.9338</v>
      </c>
      <c r="J1375" s="4" t="n">
        <v>-75.0668</v>
      </c>
      <c r="K1375" s="4" t="s">
        <v>39960</v>
      </c>
      <c r="L1375" s="4" t="s">
        <v>39961</v>
      </c>
      <c r="M1375" s="4" t="s">
        <v>31591</v>
      </c>
      <c r="N1375" s="4" t="s">
        <v>31591</v>
      </c>
      <c r="O1375" s="4" t="s">
        <v>31591</v>
      </c>
      <c r="P1375" s="4" t="s">
        <v>31591</v>
      </c>
      <c r="Q1375" s="4" t="s">
        <v>31591</v>
      </c>
      <c r="R1375" s="4" t="s">
        <v>32557</v>
      </c>
      <c r="S1375" s="4" t="s">
        <v>88</v>
      </c>
      <c r="T1375" s="4" t="s">
        <v>30570</v>
      </c>
      <c r="U1375" s="4" t="s">
        <v>30597</v>
      </c>
      <c r="V1375" s="7" t="s">
        <v>39962</v>
      </c>
    </row>
    <row r="1376" customFormat="false" ht="15" hidden="false" customHeight="false" outlineLevel="0" collapsed="false">
      <c r="A1376" s="4" t="s">
        <v>39963</v>
      </c>
      <c r="B1376" s="4" t="s">
        <v>39964</v>
      </c>
      <c r="C1376" s="4" t="s">
        <v>13</v>
      </c>
      <c r="D1376" s="4" t="s">
        <v>39965</v>
      </c>
      <c r="E1376" s="4" t="s">
        <v>22019</v>
      </c>
      <c r="F1376" s="4" t="s">
        <v>124</v>
      </c>
      <c r="G1376" s="4" t="s">
        <v>22020</v>
      </c>
      <c r="H1376" s="4" t="s">
        <v>9453</v>
      </c>
      <c r="I1376" s="4" t="n">
        <v>39.67469</v>
      </c>
      <c r="J1376" s="4" t="n">
        <v>-75.49868</v>
      </c>
      <c r="K1376" s="4" t="s">
        <v>39966</v>
      </c>
      <c r="L1376" s="4" t="s">
        <v>39967</v>
      </c>
      <c r="M1376" s="4" t="s">
        <v>30802</v>
      </c>
      <c r="N1376" s="4" t="s">
        <v>30802</v>
      </c>
      <c r="O1376" s="4" t="s">
        <v>30802</v>
      </c>
      <c r="P1376" s="4" t="s">
        <v>30802</v>
      </c>
      <c r="Q1376" s="4" t="s">
        <v>30802</v>
      </c>
      <c r="R1376" s="4" t="s">
        <v>88</v>
      </c>
      <c r="S1376" s="4" t="s">
        <v>88</v>
      </c>
      <c r="T1376" s="4" t="s">
        <v>30570</v>
      </c>
      <c r="U1376" s="4" t="s">
        <v>30597</v>
      </c>
      <c r="V1376" s="7" t="s">
        <v>39968</v>
      </c>
    </row>
    <row r="1377" customFormat="false" ht="15" hidden="false" customHeight="false" outlineLevel="0" collapsed="false">
      <c r="A1377" s="4" t="s">
        <v>39969</v>
      </c>
      <c r="B1377" s="4" t="s">
        <v>39970</v>
      </c>
      <c r="C1377" s="4" t="s">
        <v>13</v>
      </c>
      <c r="D1377" s="4" t="s">
        <v>39971</v>
      </c>
      <c r="E1377" s="4" t="s">
        <v>39972</v>
      </c>
      <c r="F1377" s="4" t="s">
        <v>124</v>
      </c>
      <c r="G1377" s="4" t="s">
        <v>39973</v>
      </c>
      <c r="H1377" s="4" t="s">
        <v>9453</v>
      </c>
      <c r="I1377" s="4" t="n">
        <v>40.50816</v>
      </c>
      <c r="J1377" s="4" t="n">
        <v>-74.26947</v>
      </c>
      <c r="K1377" s="4" t="s">
        <v>39974</v>
      </c>
      <c r="L1377" s="4" t="s">
        <v>39975</v>
      </c>
      <c r="M1377" s="4" t="s">
        <v>31591</v>
      </c>
      <c r="N1377" s="4" t="s">
        <v>31591</v>
      </c>
      <c r="O1377" s="4" t="s">
        <v>31591</v>
      </c>
      <c r="P1377" s="4" t="s">
        <v>31591</v>
      </c>
      <c r="Q1377" s="4" t="s">
        <v>31591</v>
      </c>
      <c r="R1377" s="4" t="s">
        <v>33745</v>
      </c>
      <c r="S1377" s="4" t="s">
        <v>88</v>
      </c>
      <c r="T1377" s="4" t="s">
        <v>30570</v>
      </c>
      <c r="U1377" s="4" t="s">
        <v>31070</v>
      </c>
      <c r="V1377" s="7" t="s">
        <v>39976</v>
      </c>
    </row>
    <row r="1378" customFormat="false" ht="15" hidden="false" customHeight="false" outlineLevel="0" collapsed="false">
      <c r="A1378" s="4" t="s">
        <v>39977</v>
      </c>
      <c r="B1378" s="4" t="s">
        <v>39978</v>
      </c>
      <c r="C1378" s="4" t="s">
        <v>13</v>
      </c>
      <c r="D1378" s="4" t="s">
        <v>39979</v>
      </c>
      <c r="E1378" s="4" t="s">
        <v>39980</v>
      </c>
      <c r="F1378" s="4" t="s">
        <v>124</v>
      </c>
      <c r="G1378" s="4" t="s">
        <v>39981</v>
      </c>
      <c r="H1378" s="4" t="s">
        <v>9453</v>
      </c>
      <c r="I1378" s="4" t="n">
        <v>40.69248</v>
      </c>
      <c r="J1378" s="4" t="n">
        <v>-75.1709</v>
      </c>
      <c r="K1378" s="4" t="s">
        <v>39982</v>
      </c>
      <c r="L1378" s="4" t="s">
        <v>39983</v>
      </c>
      <c r="M1378" s="4" t="s">
        <v>31591</v>
      </c>
      <c r="N1378" s="4" t="s">
        <v>31591</v>
      </c>
      <c r="O1378" s="4" t="s">
        <v>31591</v>
      </c>
      <c r="P1378" s="4" t="s">
        <v>31591</v>
      </c>
      <c r="Q1378" s="4" t="s">
        <v>31591</v>
      </c>
      <c r="R1378" s="4" t="s">
        <v>30596</v>
      </c>
      <c r="S1378" s="4" t="s">
        <v>88</v>
      </c>
      <c r="T1378" s="4" t="s">
        <v>30570</v>
      </c>
      <c r="U1378" s="4" t="s">
        <v>30571</v>
      </c>
      <c r="V1378" s="7" t="s">
        <v>39984</v>
      </c>
    </row>
    <row r="1379" customFormat="false" ht="15" hidden="false" customHeight="false" outlineLevel="0" collapsed="false">
      <c r="A1379" s="4" t="s">
        <v>39985</v>
      </c>
      <c r="B1379" s="4" t="s">
        <v>39986</v>
      </c>
      <c r="C1379" s="4" t="s">
        <v>13</v>
      </c>
      <c r="D1379" s="4" t="s">
        <v>39987</v>
      </c>
      <c r="E1379" s="4" t="s">
        <v>39988</v>
      </c>
      <c r="F1379" s="4" t="s">
        <v>124</v>
      </c>
      <c r="G1379" s="4" t="s">
        <v>39989</v>
      </c>
      <c r="H1379" s="4" t="s">
        <v>9453</v>
      </c>
      <c r="I1379" s="4" t="n">
        <v>40.57427</v>
      </c>
      <c r="J1379" s="4" t="n">
        <v>-74.45754</v>
      </c>
      <c r="K1379" s="4" t="s">
        <v>39990</v>
      </c>
      <c r="L1379" s="4" t="s">
        <v>39991</v>
      </c>
      <c r="M1379" s="4" t="s">
        <v>34805</v>
      </c>
      <c r="N1379" s="4" t="s">
        <v>34805</v>
      </c>
      <c r="O1379" s="4" t="s">
        <v>34805</v>
      </c>
      <c r="P1379" s="4" t="s">
        <v>34805</v>
      </c>
      <c r="Q1379" s="4" t="s">
        <v>34805</v>
      </c>
      <c r="R1379" s="4" t="s">
        <v>88</v>
      </c>
      <c r="S1379" s="4" t="s">
        <v>88</v>
      </c>
      <c r="T1379" s="4" t="s">
        <v>30570</v>
      </c>
      <c r="U1379" s="4" t="s">
        <v>31070</v>
      </c>
      <c r="V1379" s="7" t="s">
        <v>39992</v>
      </c>
    </row>
    <row r="1380" customFormat="false" ht="15" hidden="false" customHeight="false" outlineLevel="0" collapsed="false">
      <c r="A1380" s="4" t="s">
        <v>39993</v>
      </c>
      <c r="B1380" s="4" t="s">
        <v>39994</v>
      </c>
      <c r="C1380" s="4" t="s">
        <v>13</v>
      </c>
      <c r="D1380" s="4" t="s">
        <v>39995</v>
      </c>
      <c r="E1380" s="4" t="s">
        <v>39996</v>
      </c>
      <c r="F1380" s="4" t="s">
        <v>124</v>
      </c>
      <c r="G1380" s="4" t="s">
        <v>39997</v>
      </c>
      <c r="H1380" s="4" t="s">
        <v>9453</v>
      </c>
      <c r="I1380" s="4" t="n">
        <v>39.38873</v>
      </c>
      <c r="J1380" s="4" t="n">
        <v>-74.52101</v>
      </c>
      <c r="K1380" s="4" t="s">
        <v>39998</v>
      </c>
      <c r="L1380" s="4" t="s">
        <v>39999</v>
      </c>
      <c r="M1380" s="4" t="s">
        <v>30802</v>
      </c>
      <c r="N1380" s="4" t="s">
        <v>30802</v>
      </c>
      <c r="O1380" s="4" t="s">
        <v>30802</v>
      </c>
      <c r="P1380" s="4" t="s">
        <v>30802</v>
      </c>
      <c r="Q1380" s="4" t="s">
        <v>30802</v>
      </c>
      <c r="R1380" s="4" t="s">
        <v>88</v>
      </c>
      <c r="S1380" s="4" t="s">
        <v>88</v>
      </c>
      <c r="T1380" s="4" t="s">
        <v>30570</v>
      </c>
      <c r="U1380" s="4" t="s">
        <v>30571</v>
      </c>
      <c r="V1380" s="7" t="s">
        <v>40000</v>
      </c>
    </row>
    <row r="1381" customFormat="false" ht="15" hidden="false" customHeight="false" outlineLevel="0" collapsed="false">
      <c r="A1381" s="4" t="s">
        <v>40001</v>
      </c>
      <c r="B1381" s="4" t="s">
        <v>40002</v>
      </c>
      <c r="C1381" s="4" t="s">
        <v>13</v>
      </c>
      <c r="D1381" s="4" t="s">
        <v>40003</v>
      </c>
      <c r="E1381" s="4" t="s">
        <v>40004</v>
      </c>
      <c r="F1381" s="4" t="s">
        <v>124</v>
      </c>
      <c r="G1381" s="4" t="s">
        <v>40005</v>
      </c>
      <c r="H1381" s="4" t="s">
        <v>9453</v>
      </c>
      <c r="I1381" s="4" t="n">
        <v>41.00822</v>
      </c>
      <c r="J1381" s="4" t="n">
        <v>-74.29396</v>
      </c>
      <c r="K1381" s="4" t="s">
        <v>40006</v>
      </c>
      <c r="L1381" s="4" t="s">
        <v>40007</v>
      </c>
      <c r="M1381" s="4" t="s">
        <v>31591</v>
      </c>
      <c r="N1381" s="4" t="s">
        <v>31591</v>
      </c>
      <c r="O1381" s="4" t="s">
        <v>31591</v>
      </c>
      <c r="P1381" s="4" t="s">
        <v>31591</v>
      </c>
      <c r="Q1381" s="4" t="s">
        <v>31591</v>
      </c>
      <c r="R1381" s="4" t="s">
        <v>88</v>
      </c>
      <c r="S1381" s="4" t="s">
        <v>88</v>
      </c>
      <c r="T1381" s="4" t="s">
        <v>30570</v>
      </c>
      <c r="U1381" s="4" t="s">
        <v>30571</v>
      </c>
      <c r="V1381" s="7" t="s">
        <v>40008</v>
      </c>
    </row>
    <row r="1382" customFormat="false" ht="15" hidden="false" customHeight="false" outlineLevel="0" collapsed="false">
      <c r="A1382" s="4" t="s">
        <v>40009</v>
      </c>
      <c r="B1382" s="4" t="s">
        <v>40010</v>
      </c>
      <c r="C1382" s="4" t="s">
        <v>13</v>
      </c>
      <c r="D1382" s="4" t="s">
        <v>40011</v>
      </c>
      <c r="E1382" s="4" t="s">
        <v>22040</v>
      </c>
      <c r="F1382" s="4" t="s">
        <v>124</v>
      </c>
      <c r="G1382" s="4" t="s">
        <v>22041</v>
      </c>
      <c r="H1382" s="4" t="s">
        <v>9453</v>
      </c>
      <c r="I1382" s="4" t="n">
        <v>40.37029</v>
      </c>
      <c r="J1382" s="4" t="n">
        <v>-74.65892</v>
      </c>
      <c r="K1382" s="4" t="s">
        <v>40012</v>
      </c>
      <c r="L1382" s="4" t="s">
        <v>40013</v>
      </c>
      <c r="M1382" s="4" t="s">
        <v>34805</v>
      </c>
      <c r="N1382" s="4" t="s">
        <v>34805</v>
      </c>
      <c r="O1382" s="4" t="s">
        <v>34805</v>
      </c>
      <c r="P1382" s="4" t="s">
        <v>34805</v>
      </c>
      <c r="Q1382" s="4" t="s">
        <v>34805</v>
      </c>
      <c r="R1382" s="4" t="s">
        <v>33745</v>
      </c>
      <c r="S1382" s="4" t="s">
        <v>88</v>
      </c>
      <c r="T1382" s="4" t="s">
        <v>30570</v>
      </c>
      <c r="U1382" s="4" t="s">
        <v>31070</v>
      </c>
      <c r="V1382" s="7" t="s">
        <v>40014</v>
      </c>
    </row>
    <row r="1383" customFormat="false" ht="15" hidden="false" customHeight="false" outlineLevel="0" collapsed="false">
      <c r="A1383" s="4" t="s">
        <v>40015</v>
      </c>
      <c r="B1383" s="4" t="s">
        <v>40016</v>
      </c>
      <c r="C1383" s="4" t="s">
        <v>13</v>
      </c>
      <c r="D1383" s="4" t="s">
        <v>40017</v>
      </c>
      <c r="E1383" s="4" t="s">
        <v>22040</v>
      </c>
      <c r="F1383" s="4" t="s">
        <v>124</v>
      </c>
      <c r="G1383" s="4" t="s">
        <v>22041</v>
      </c>
      <c r="H1383" s="4" t="s">
        <v>9453</v>
      </c>
      <c r="I1383" s="4" t="n">
        <v>40.34308</v>
      </c>
      <c r="J1383" s="4" t="n">
        <v>-74.61625</v>
      </c>
      <c r="K1383" s="4" t="s">
        <v>40018</v>
      </c>
      <c r="L1383" s="4" t="s">
        <v>40019</v>
      </c>
      <c r="M1383" s="4" t="s">
        <v>31591</v>
      </c>
      <c r="N1383" s="4" t="s">
        <v>31591</v>
      </c>
      <c r="O1383" s="4" t="s">
        <v>31591</v>
      </c>
      <c r="P1383" s="4" t="s">
        <v>31591</v>
      </c>
      <c r="Q1383" s="4" t="s">
        <v>31591</v>
      </c>
      <c r="R1383" s="4" t="s">
        <v>88</v>
      </c>
      <c r="S1383" s="4" t="s">
        <v>88</v>
      </c>
      <c r="T1383" s="4" t="s">
        <v>30570</v>
      </c>
      <c r="U1383" s="4" t="s">
        <v>30571</v>
      </c>
      <c r="V1383" s="7" t="s">
        <v>40020</v>
      </c>
    </row>
    <row r="1384" customFormat="false" ht="15" hidden="false" customHeight="false" outlineLevel="0" collapsed="false">
      <c r="A1384" s="4" t="s">
        <v>40021</v>
      </c>
      <c r="B1384" s="4" t="s">
        <v>40022</v>
      </c>
      <c r="C1384" s="4" t="s">
        <v>30584</v>
      </c>
      <c r="D1384" s="4" t="s">
        <v>40023</v>
      </c>
      <c r="E1384" s="4" t="s">
        <v>40024</v>
      </c>
      <c r="F1384" s="4" t="s">
        <v>124</v>
      </c>
      <c r="G1384" s="4" t="s">
        <v>40025</v>
      </c>
      <c r="H1384" s="4" t="s">
        <v>9453</v>
      </c>
      <c r="I1384" s="4" t="n">
        <v>40.60502</v>
      </c>
      <c r="J1384" s="4" t="n">
        <v>-74.28933</v>
      </c>
      <c r="K1384" s="4" t="s">
        <v>40026</v>
      </c>
      <c r="L1384" s="4" t="s">
        <v>40027</v>
      </c>
      <c r="M1384" s="4" t="s">
        <v>33607</v>
      </c>
      <c r="N1384" s="4" t="s">
        <v>33607</v>
      </c>
      <c r="O1384" s="4" t="s">
        <v>33607</v>
      </c>
      <c r="P1384" s="4" t="s">
        <v>33607</v>
      </c>
      <c r="Q1384" s="4" t="s">
        <v>33607</v>
      </c>
      <c r="R1384" s="4" t="s">
        <v>88</v>
      </c>
      <c r="S1384" s="4" t="s">
        <v>88</v>
      </c>
      <c r="T1384" s="4" t="s">
        <v>30570</v>
      </c>
      <c r="U1384" s="4" t="s">
        <v>30773</v>
      </c>
      <c r="V1384" s="7" t="s">
        <v>40028</v>
      </c>
    </row>
    <row r="1385" customFormat="false" ht="15" hidden="false" customHeight="false" outlineLevel="0" collapsed="false">
      <c r="A1385" s="4" t="s">
        <v>40029</v>
      </c>
      <c r="B1385" s="4" t="s">
        <v>40030</v>
      </c>
      <c r="C1385" s="4" t="s">
        <v>13</v>
      </c>
      <c r="D1385" s="4" t="s">
        <v>40031</v>
      </c>
      <c r="E1385" s="4" t="s">
        <v>22050</v>
      </c>
      <c r="F1385" s="4" t="s">
        <v>124</v>
      </c>
      <c r="G1385" s="4" t="s">
        <v>22051</v>
      </c>
      <c r="H1385" s="4" t="s">
        <v>9453</v>
      </c>
      <c r="I1385" s="4" t="n">
        <v>41.07517</v>
      </c>
      <c r="J1385" s="4" t="n">
        <v>-74.13818</v>
      </c>
      <c r="K1385" s="4" t="s">
        <v>40032</v>
      </c>
      <c r="L1385" s="4" t="s">
        <v>40033</v>
      </c>
      <c r="M1385" s="4" t="s">
        <v>30802</v>
      </c>
      <c r="N1385" s="4" t="s">
        <v>30802</v>
      </c>
      <c r="O1385" s="4" t="s">
        <v>30802</v>
      </c>
      <c r="P1385" s="4" t="s">
        <v>30802</v>
      </c>
      <c r="Q1385" s="4" t="s">
        <v>30802</v>
      </c>
      <c r="R1385" s="4" t="s">
        <v>88</v>
      </c>
      <c r="S1385" s="4" t="s">
        <v>88</v>
      </c>
      <c r="T1385" s="4" t="s">
        <v>30570</v>
      </c>
      <c r="U1385" s="4" t="s">
        <v>30571</v>
      </c>
      <c r="V1385" s="7" t="s">
        <v>40034</v>
      </c>
    </row>
    <row r="1386" customFormat="false" ht="15" hidden="false" customHeight="false" outlineLevel="0" collapsed="false">
      <c r="A1386" s="4" t="s">
        <v>40035</v>
      </c>
      <c r="B1386" s="4" t="s">
        <v>40036</v>
      </c>
      <c r="C1386" s="4" t="s">
        <v>13</v>
      </c>
      <c r="D1386" s="4" t="s">
        <v>40037</v>
      </c>
      <c r="E1386" s="4" t="s">
        <v>40038</v>
      </c>
      <c r="F1386" s="4" t="s">
        <v>124</v>
      </c>
      <c r="G1386" s="4" t="s">
        <v>40039</v>
      </c>
      <c r="H1386" s="4" t="s">
        <v>9453</v>
      </c>
      <c r="I1386" s="4" t="n">
        <v>40.97929</v>
      </c>
      <c r="J1386" s="4" t="n">
        <v>-74.14394</v>
      </c>
      <c r="K1386" s="4" t="s">
        <v>40040</v>
      </c>
      <c r="L1386" s="4" t="s">
        <v>40041</v>
      </c>
      <c r="M1386" s="4" t="s">
        <v>31170</v>
      </c>
      <c r="N1386" s="4" t="s">
        <v>31170</v>
      </c>
      <c r="O1386" s="4" t="s">
        <v>31170</v>
      </c>
      <c r="P1386" s="4" t="s">
        <v>31170</v>
      </c>
      <c r="Q1386" s="4" t="s">
        <v>31170</v>
      </c>
      <c r="R1386" s="4" t="s">
        <v>30596</v>
      </c>
      <c r="S1386" s="4" t="s">
        <v>88</v>
      </c>
      <c r="T1386" s="4" t="s">
        <v>30570</v>
      </c>
      <c r="U1386" s="4" t="s">
        <v>30571</v>
      </c>
      <c r="V1386" s="7" t="s">
        <v>40042</v>
      </c>
    </row>
    <row r="1387" customFormat="false" ht="15" hidden="false" customHeight="false" outlineLevel="0" collapsed="false">
      <c r="A1387" s="4" t="s">
        <v>40043</v>
      </c>
      <c r="B1387" s="4" t="s">
        <v>40044</v>
      </c>
      <c r="C1387" s="4" t="s">
        <v>13</v>
      </c>
      <c r="D1387" s="4" t="s">
        <v>40045</v>
      </c>
      <c r="E1387" s="4" t="s">
        <v>40046</v>
      </c>
      <c r="F1387" s="4" t="s">
        <v>124</v>
      </c>
      <c r="G1387" s="4" t="s">
        <v>40047</v>
      </c>
      <c r="H1387" s="4" t="s">
        <v>9453</v>
      </c>
      <c r="I1387" s="4" t="n">
        <v>40.21803</v>
      </c>
      <c r="J1387" s="4" t="n">
        <v>-74.62636</v>
      </c>
      <c r="K1387" s="4" t="s">
        <v>40048</v>
      </c>
      <c r="L1387" s="4" t="s">
        <v>40049</v>
      </c>
      <c r="M1387" s="4" t="s">
        <v>30802</v>
      </c>
      <c r="N1387" s="4" t="s">
        <v>30802</v>
      </c>
      <c r="O1387" s="4" t="s">
        <v>30802</v>
      </c>
      <c r="P1387" s="4" t="s">
        <v>30802</v>
      </c>
      <c r="Q1387" s="4" t="s">
        <v>30802</v>
      </c>
      <c r="R1387" s="4" t="s">
        <v>88</v>
      </c>
      <c r="S1387" s="4" t="s">
        <v>88</v>
      </c>
      <c r="T1387" s="4" t="s">
        <v>30570</v>
      </c>
      <c r="U1387" s="4" t="s">
        <v>31070</v>
      </c>
      <c r="V1387" s="7" t="s">
        <v>40050</v>
      </c>
    </row>
    <row r="1388" customFormat="false" ht="15" hidden="false" customHeight="false" outlineLevel="0" collapsed="false">
      <c r="A1388" s="4" t="s">
        <v>40051</v>
      </c>
      <c r="B1388" s="4" t="s">
        <v>40052</v>
      </c>
      <c r="C1388" s="4" t="s">
        <v>13</v>
      </c>
      <c r="D1388" s="4" t="s">
        <v>40053</v>
      </c>
      <c r="E1388" s="4" t="s">
        <v>40054</v>
      </c>
      <c r="F1388" s="4" t="s">
        <v>124</v>
      </c>
      <c r="G1388" s="4" t="s">
        <v>40055</v>
      </c>
      <c r="H1388" s="4" t="s">
        <v>9453</v>
      </c>
      <c r="I1388" s="4" t="n">
        <v>40.89861</v>
      </c>
      <c r="J1388" s="4" t="n">
        <v>-74.50908</v>
      </c>
      <c r="K1388" s="4" t="s">
        <v>40056</v>
      </c>
      <c r="L1388" s="4" t="s">
        <v>40057</v>
      </c>
      <c r="M1388" s="4" t="s">
        <v>30756</v>
      </c>
      <c r="N1388" s="4" t="s">
        <v>30756</v>
      </c>
      <c r="O1388" s="4" t="s">
        <v>30756</v>
      </c>
      <c r="P1388" s="4" t="s">
        <v>30756</v>
      </c>
      <c r="Q1388" s="4" t="s">
        <v>30756</v>
      </c>
      <c r="R1388" s="4" t="s">
        <v>88</v>
      </c>
      <c r="S1388" s="4" t="s">
        <v>88</v>
      </c>
      <c r="T1388" s="4" t="s">
        <v>30570</v>
      </c>
      <c r="U1388" s="4" t="s">
        <v>33853</v>
      </c>
      <c r="V1388" s="7" t="s">
        <v>40058</v>
      </c>
    </row>
    <row r="1389" customFormat="false" ht="15" hidden="false" customHeight="false" outlineLevel="0" collapsed="false">
      <c r="A1389" s="4" t="s">
        <v>40059</v>
      </c>
      <c r="B1389" s="4" t="s">
        <v>40060</v>
      </c>
      <c r="C1389" s="4" t="s">
        <v>30584</v>
      </c>
      <c r="D1389" s="4" t="s">
        <v>40061</v>
      </c>
      <c r="E1389" s="4" t="s">
        <v>40054</v>
      </c>
      <c r="F1389" s="4" t="s">
        <v>124</v>
      </c>
      <c r="G1389" s="4" t="s">
        <v>40055</v>
      </c>
      <c r="H1389" s="4" t="s">
        <v>9453</v>
      </c>
      <c r="I1389" s="4" t="n">
        <v>40.91399</v>
      </c>
      <c r="J1389" s="4" t="n">
        <v>-74.51417</v>
      </c>
      <c r="K1389" s="4" t="s">
        <v>40062</v>
      </c>
      <c r="L1389" s="4" t="s">
        <v>40063</v>
      </c>
      <c r="M1389" s="4" t="s">
        <v>31591</v>
      </c>
      <c r="N1389" s="4" t="s">
        <v>34805</v>
      </c>
      <c r="O1389" s="4" t="s">
        <v>31591</v>
      </c>
      <c r="P1389" s="4" t="s">
        <v>31591</v>
      </c>
      <c r="Q1389" s="4" t="s">
        <v>31591</v>
      </c>
      <c r="R1389" s="4" t="s">
        <v>88</v>
      </c>
      <c r="S1389" s="4" t="s">
        <v>88</v>
      </c>
      <c r="T1389" s="4" t="s">
        <v>30570</v>
      </c>
      <c r="U1389" s="4" t="s">
        <v>31070</v>
      </c>
      <c r="V1389" s="7" t="s">
        <v>40064</v>
      </c>
    </row>
    <row r="1390" customFormat="false" ht="15" hidden="false" customHeight="false" outlineLevel="0" collapsed="false">
      <c r="A1390" s="4" t="s">
        <v>40065</v>
      </c>
      <c r="B1390" s="4" t="s">
        <v>40066</v>
      </c>
      <c r="C1390" s="4" t="s">
        <v>13</v>
      </c>
      <c r="D1390" s="4" t="s">
        <v>40067</v>
      </c>
      <c r="E1390" s="4" t="s">
        <v>323</v>
      </c>
      <c r="F1390" s="4" t="s">
        <v>124</v>
      </c>
      <c r="G1390" s="4" t="s">
        <v>324</v>
      </c>
      <c r="H1390" s="4" t="s">
        <v>9453</v>
      </c>
      <c r="I1390" s="4" t="n">
        <v>39.73281</v>
      </c>
      <c r="J1390" s="4" t="n">
        <v>-75.06464</v>
      </c>
      <c r="K1390" s="4" t="s">
        <v>40068</v>
      </c>
      <c r="L1390" s="4" t="s">
        <v>40069</v>
      </c>
      <c r="M1390" s="4" t="s">
        <v>31157</v>
      </c>
      <c r="N1390" s="4" t="s">
        <v>31157</v>
      </c>
      <c r="O1390" s="4" t="s">
        <v>31157</v>
      </c>
      <c r="P1390" s="4" t="s">
        <v>31157</v>
      </c>
      <c r="Q1390" s="4" t="s">
        <v>31157</v>
      </c>
      <c r="R1390" s="4" t="s">
        <v>88</v>
      </c>
      <c r="S1390" s="4" t="s">
        <v>88</v>
      </c>
      <c r="T1390" s="4" t="s">
        <v>30570</v>
      </c>
      <c r="U1390" s="4" t="s">
        <v>30597</v>
      </c>
      <c r="V1390" s="7" t="s">
        <v>40070</v>
      </c>
    </row>
    <row r="1391" customFormat="false" ht="15" hidden="false" customHeight="false" outlineLevel="0" collapsed="false">
      <c r="A1391" s="4" t="s">
        <v>40071</v>
      </c>
      <c r="B1391" s="4" t="s">
        <v>40072</v>
      </c>
      <c r="C1391" s="4" t="s">
        <v>13</v>
      </c>
      <c r="D1391" s="4" t="s">
        <v>40073</v>
      </c>
      <c r="E1391" s="4" t="s">
        <v>323</v>
      </c>
      <c r="F1391" s="4" t="s">
        <v>124</v>
      </c>
      <c r="G1391" s="4" t="s">
        <v>324</v>
      </c>
      <c r="H1391" s="4" t="s">
        <v>9453</v>
      </c>
      <c r="I1391" s="4" t="n">
        <v>39.75293</v>
      </c>
      <c r="J1391" s="4" t="n">
        <v>-75.10199</v>
      </c>
      <c r="K1391" s="4" t="s">
        <v>40074</v>
      </c>
      <c r="L1391" s="4" t="s">
        <v>40075</v>
      </c>
      <c r="M1391" s="4" t="s">
        <v>31410</v>
      </c>
      <c r="N1391" s="4" t="s">
        <v>31410</v>
      </c>
      <c r="O1391" s="4" t="s">
        <v>31410</v>
      </c>
      <c r="P1391" s="4" t="s">
        <v>31410</v>
      </c>
      <c r="Q1391" s="4" t="s">
        <v>31410</v>
      </c>
      <c r="R1391" s="4" t="s">
        <v>30606</v>
      </c>
      <c r="S1391" s="4" t="s">
        <v>88</v>
      </c>
      <c r="T1391" s="4" t="s">
        <v>30570</v>
      </c>
      <c r="U1391" s="4" t="s">
        <v>31070</v>
      </c>
      <c r="V1391" s="7" t="s">
        <v>40076</v>
      </c>
    </row>
    <row r="1392" customFormat="false" ht="15" hidden="false" customHeight="false" outlineLevel="0" collapsed="false">
      <c r="A1392" s="4" t="s">
        <v>40077</v>
      </c>
      <c r="B1392" s="4" t="s">
        <v>40078</v>
      </c>
      <c r="C1392" s="4" t="s">
        <v>30584</v>
      </c>
      <c r="D1392" s="4" t="s">
        <v>40079</v>
      </c>
      <c r="E1392" s="4" t="s">
        <v>40080</v>
      </c>
      <c r="F1392" s="4" t="s">
        <v>124</v>
      </c>
      <c r="G1392" s="4" t="s">
        <v>40081</v>
      </c>
      <c r="H1392" s="4" t="s">
        <v>9453</v>
      </c>
      <c r="I1392" s="4" t="n">
        <v>40.71918</v>
      </c>
      <c r="J1392" s="4" t="n">
        <v>-74.32139</v>
      </c>
      <c r="K1392" s="4" t="s">
        <v>40082</v>
      </c>
      <c r="L1392" s="4" t="s">
        <v>40083</v>
      </c>
      <c r="M1392" s="4" t="s">
        <v>31591</v>
      </c>
      <c r="N1392" s="4" t="s">
        <v>31591</v>
      </c>
      <c r="O1392" s="4" t="s">
        <v>31591</v>
      </c>
      <c r="P1392" s="4" t="s">
        <v>31591</v>
      </c>
      <c r="Q1392" s="4" t="s">
        <v>31591</v>
      </c>
      <c r="R1392" s="4" t="s">
        <v>88</v>
      </c>
      <c r="S1392" s="4" t="s">
        <v>88</v>
      </c>
      <c r="T1392" s="4" t="s">
        <v>30570</v>
      </c>
      <c r="U1392" s="4" t="s">
        <v>30773</v>
      </c>
      <c r="V1392" s="7" t="s">
        <v>40084</v>
      </c>
    </row>
    <row r="1393" customFormat="false" ht="15" hidden="false" customHeight="false" outlineLevel="0" collapsed="false">
      <c r="A1393" s="4" t="s">
        <v>40085</v>
      </c>
      <c r="B1393" s="4" t="s">
        <v>40086</v>
      </c>
      <c r="C1393" s="4" t="s">
        <v>13</v>
      </c>
      <c r="D1393" s="4" t="s">
        <v>40087</v>
      </c>
      <c r="E1393" s="4" t="s">
        <v>22108</v>
      </c>
      <c r="F1393" s="4" t="s">
        <v>124</v>
      </c>
      <c r="G1393" s="4" t="s">
        <v>22109</v>
      </c>
      <c r="H1393" s="4" t="s">
        <v>9453</v>
      </c>
      <c r="I1393" s="4" t="n">
        <v>39.7165</v>
      </c>
      <c r="J1393" s="4" t="n">
        <v>-74.96991</v>
      </c>
      <c r="K1393" s="4" t="s">
        <v>40088</v>
      </c>
      <c r="L1393" s="4" t="s">
        <v>40089</v>
      </c>
      <c r="M1393" s="4" t="s">
        <v>30802</v>
      </c>
      <c r="N1393" s="4" t="s">
        <v>30802</v>
      </c>
      <c r="O1393" s="4" t="s">
        <v>30802</v>
      </c>
      <c r="P1393" s="4" t="s">
        <v>30802</v>
      </c>
      <c r="Q1393" s="4" t="s">
        <v>30802</v>
      </c>
      <c r="R1393" s="4" t="s">
        <v>32557</v>
      </c>
      <c r="S1393" s="4" t="s">
        <v>88</v>
      </c>
      <c r="T1393" s="4" t="s">
        <v>30570</v>
      </c>
      <c r="U1393" s="4" t="s">
        <v>30597</v>
      </c>
      <c r="V1393" s="7" t="s">
        <v>40090</v>
      </c>
    </row>
    <row r="1394" customFormat="false" ht="15" hidden="false" customHeight="false" outlineLevel="0" collapsed="false">
      <c r="A1394" s="4" t="s">
        <v>40091</v>
      </c>
      <c r="B1394" s="4" t="s">
        <v>40092</v>
      </c>
      <c r="C1394" s="4" t="s">
        <v>13</v>
      </c>
      <c r="D1394" s="4" t="s">
        <v>40093</v>
      </c>
      <c r="E1394" s="4" t="s">
        <v>40094</v>
      </c>
      <c r="F1394" s="4" t="s">
        <v>124</v>
      </c>
      <c r="G1394" s="4" t="s">
        <v>40095</v>
      </c>
      <c r="H1394" s="4" t="s">
        <v>9453</v>
      </c>
      <c r="I1394" s="4" t="n">
        <v>39.31722</v>
      </c>
      <c r="J1394" s="4" t="n">
        <v>-74.58884</v>
      </c>
      <c r="K1394" s="4" t="s">
        <v>40096</v>
      </c>
      <c r="L1394" s="4" t="s">
        <v>40097</v>
      </c>
      <c r="M1394" s="4" t="s">
        <v>30802</v>
      </c>
      <c r="N1394" s="4" t="s">
        <v>30802</v>
      </c>
      <c r="O1394" s="4" t="s">
        <v>30802</v>
      </c>
      <c r="P1394" s="4" t="s">
        <v>30802</v>
      </c>
      <c r="Q1394" s="4" t="s">
        <v>30802</v>
      </c>
      <c r="R1394" s="4" t="s">
        <v>31679</v>
      </c>
      <c r="S1394" s="4" t="s">
        <v>88</v>
      </c>
      <c r="T1394" s="4" t="s">
        <v>30570</v>
      </c>
      <c r="U1394" s="4" t="s">
        <v>30571</v>
      </c>
      <c r="V1394" s="7" t="s">
        <v>40098</v>
      </c>
    </row>
    <row r="1395" customFormat="false" ht="15" hidden="false" customHeight="false" outlineLevel="0" collapsed="false">
      <c r="A1395" s="4" t="s">
        <v>40099</v>
      </c>
      <c r="B1395" s="4" t="s">
        <v>40100</v>
      </c>
      <c r="C1395" s="4" t="s">
        <v>13</v>
      </c>
      <c r="D1395" s="4" t="s">
        <v>40101</v>
      </c>
      <c r="E1395" s="4" t="s">
        <v>22118</v>
      </c>
      <c r="F1395" s="4" t="s">
        <v>124</v>
      </c>
      <c r="G1395" s="4" t="s">
        <v>22119</v>
      </c>
      <c r="H1395" s="4" t="s">
        <v>9453</v>
      </c>
      <c r="I1395" s="4" t="n">
        <v>40.47584</v>
      </c>
      <c r="J1395" s="4" t="n">
        <v>-74.49349</v>
      </c>
      <c r="K1395" s="4" t="s">
        <v>40102</v>
      </c>
      <c r="L1395" s="4" t="s">
        <v>40103</v>
      </c>
      <c r="M1395" s="4" t="s">
        <v>30802</v>
      </c>
      <c r="N1395" s="4" t="s">
        <v>30802</v>
      </c>
      <c r="O1395" s="4" t="s">
        <v>32231</v>
      </c>
      <c r="P1395" s="4" t="s">
        <v>30802</v>
      </c>
      <c r="Q1395" s="4" t="s">
        <v>30802</v>
      </c>
      <c r="R1395" s="4" t="s">
        <v>31679</v>
      </c>
      <c r="S1395" s="4" t="s">
        <v>88</v>
      </c>
      <c r="T1395" s="4" t="s">
        <v>30570</v>
      </c>
      <c r="U1395" s="4" t="s">
        <v>31482</v>
      </c>
      <c r="V1395" s="7" t="s">
        <v>40104</v>
      </c>
    </row>
    <row r="1396" customFormat="false" ht="15" hidden="false" customHeight="false" outlineLevel="0" collapsed="false">
      <c r="A1396" s="4" t="s">
        <v>40105</v>
      </c>
      <c r="B1396" s="4" t="s">
        <v>40106</v>
      </c>
      <c r="C1396" s="4" t="s">
        <v>30584</v>
      </c>
      <c r="D1396" s="4" t="s">
        <v>40107</v>
      </c>
      <c r="E1396" s="4" t="s">
        <v>22118</v>
      </c>
      <c r="F1396" s="4" t="s">
        <v>124</v>
      </c>
      <c r="G1396" s="4" t="s">
        <v>22119</v>
      </c>
      <c r="H1396" s="4" t="s">
        <v>9453</v>
      </c>
      <c r="I1396" s="4" t="n">
        <v>40.48672</v>
      </c>
      <c r="J1396" s="4" t="n">
        <v>-74.48347</v>
      </c>
      <c r="K1396" s="4" t="s">
        <v>40108</v>
      </c>
      <c r="L1396" s="4" t="s">
        <v>40109</v>
      </c>
      <c r="M1396" s="4" t="s">
        <v>39715</v>
      </c>
      <c r="N1396" s="4" t="s">
        <v>39715</v>
      </c>
      <c r="O1396" s="4" t="s">
        <v>39715</v>
      </c>
      <c r="P1396" s="4" t="s">
        <v>39715</v>
      </c>
      <c r="Q1396" s="4" t="s">
        <v>39715</v>
      </c>
      <c r="R1396" s="4" t="s">
        <v>88</v>
      </c>
      <c r="S1396" s="4" t="s">
        <v>88</v>
      </c>
      <c r="T1396" s="4" t="s">
        <v>30570</v>
      </c>
      <c r="U1396" s="4" t="s">
        <v>31070</v>
      </c>
      <c r="V1396" s="7" t="s">
        <v>40110</v>
      </c>
    </row>
    <row r="1397" customFormat="false" ht="15" hidden="false" customHeight="false" outlineLevel="0" collapsed="false">
      <c r="A1397" s="4" t="s">
        <v>40111</v>
      </c>
      <c r="B1397" s="4" t="s">
        <v>40112</v>
      </c>
      <c r="C1397" s="4" t="s">
        <v>13</v>
      </c>
      <c r="D1397" s="4" t="s">
        <v>40113</v>
      </c>
      <c r="E1397" s="4" t="s">
        <v>40114</v>
      </c>
      <c r="F1397" s="4" t="s">
        <v>124</v>
      </c>
      <c r="G1397" s="4" t="s">
        <v>40115</v>
      </c>
      <c r="H1397" s="4" t="s">
        <v>9453</v>
      </c>
      <c r="I1397" s="4" t="n">
        <v>40.74395</v>
      </c>
      <c r="J1397" s="4" t="n">
        <v>-74.2599</v>
      </c>
      <c r="K1397" s="4" t="s">
        <v>40116</v>
      </c>
      <c r="L1397" s="4" t="s">
        <v>40117</v>
      </c>
      <c r="M1397" s="4" t="s">
        <v>37319</v>
      </c>
      <c r="N1397" s="4" t="s">
        <v>37319</v>
      </c>
      <c r="O1397" s="4" t="s">
        <v>37319</v>
      </c>
      <c r="P1397" s="4" t="s">
        <v>37319</v>
      </c>
      <c r="Q1397" s="4" t="s">
        <v>37319</v>
      </c>
      <c r="R1397" s="4" t="s">
        <v>88</v>
      </c>
      <c r="S1397" s="4" t="s">
        <v>88</v>
      </c>
      <c r="T1397" s="4" t="s">
        <v>30570</v>
      </c>
      <c r="U1397" s="4" t="s">
        <v>31070</v>
      </c>
      <c r="V1397" s="7" t="s">
        <v>40118</v>
      </c>
    </row>
    <row r="1398" customFormat="false" ht="15" hidden="false" customHeight="false" outlineLevel="0" collapsed="false">
      <c r="A1398" s="4" t="s">
        <v>40119</v>
      </c>
      <c r="B1398" s="4" t="s">
        <v>40120</v>
      </c>
      <c r="C1398" s="4" t="s">
        <v>13</v>
      </c>
      <c r="D1398" s="4" t="s">
        <v>40121</v>
      </c>
      <c r="E1398" s="4" t="s">
        <v>22128</v>
      </c>
      <c r="F1398" s="4" t="s">
        <v>124</v>
      </c>
      <c r="G1398" s="4" t="s">
        <v>22129</v>
      </c>
      <c r="H1398" s="4" t="s">
        <v>9453</v>
      </c>
      <c r="I1398" s="4" t="n">
        <v>40.59131</v>
      </c>
      <c r="J1398" s="4" t="n">
        <v>-74.39812</v>
      </c>
      <c r="K1398" s="4" t="s">
        <v>40122</v>
      </c>
      <c r="L1398" s="4" t="s">
        <v>40123</v>
      </c>
      <c r="M1398" s="4" t="s">
        <v>31591</v>
      </c>
      <c r="N1398" s="4" t="s">
        <v>31591</v>
      </c>
      <c r="O1398" s="4" t="s">
        <v>31591</v>
      </c>
      <c r="P1398" s="4" t="s">
        <v>31591</v>
      </c>
      <c r="Q1398" s="4" t="s">
        <v>31591</v>
      </c>
      <c r="R1398" s="4" t="s">
        <v>88</v>
      </c>
      <c r="S1398" s="4" t="s">
        <v>88</v>
      </c>
      <c r="T1398" s="4" t="s">
        <v>30570</v>
      </c>
      <c r="U1398" s="4" t="s">
        <v>30571</v>
      </c>
      <c r="V1398" s="7" t="s">
        <v>40124</v>
      </c>
    </row>
    <row r="1399" customFormat="false" ht="15" hidden="false" customHeight="false" outlineLevel="0" collapsed="false">
      <c r="A1399" s="4" t="s">
        <v>40125</v>
      </c>
      <c r="B1399" s="4" t="s">
        <v>40126</v>
      </c>
      <c r="C1399" s="4" t="s">
        <v>13</v>
      </c>
      <c r="D1399" s="4" t="s">
        <v>40127</v>
      </c>
      <c r="E1399" s="4" t="s">
        <v>40128</v>
      </c>
      <c r="F1399" s="4" t="s">
        <v>124</v>
      </c>
      <c r="G1399" s="4" t="s">
        <v>40129</v>
      </c>
      <c r="H1399" s="4" t="s">
        <v>9453</v>
      </c>
      <c r="I1399" s="4" t="n">
        <v>41.0672</v>
      </c>
      <c r="J1399" s="4" t="n">
        <v>-74.65338</v>
      </c>
      <c r="K1399" s="4" t="s">
        <v>40130</v>
      </c>
      <c r="L1399" s="4" t="s">
        <v>40131</v>
      </c>
      <c r="M1399" s="4" t="s">
        <v>31591</v>
      </c>
      <c r="N1399" s="4" t="s">
        <v>31591</v>
      </c>
      <c r="O1399" s="4" t="s">
        <v>31591</v>
      </c>
      <c r="P1399" s="4" t="s">
        <v>31591</v>
      </c>
      <c r="Q1399" s="4" t="s">
        <v>31591</v>
      </c>
      <c r="R1399" s="4" t="s">
        <v>33745</v>
      </c>
      <c r="S1399" s="4" t="s">
        <v>88</v>
      </c>
      <c r="T1399" s="4" t="s">
        <v>30570</v>
      </c>
      <c r="U1399" s="4" t="s">
        <v>30571</v>
      </c>
      <c r="V1399" s="7" t="s">
        <v>40132</v>
      </c>
    </row>
    <row r="1400" customFormat="false" ht="15" hidden="false" customHeight="false" outlineLevel="0" collapsed="false">
      <c r="A1400" s="4" t="s">
        <v>40133</v>
      </c>
      <c r="B1400" s="4" t="s">
        <v>40134</v>
      </c>
      <c r="C1400" s="4" t="s">
        <v>13</v>
      </c>
      <c r="D1400" s="4" t="s">
        <v>40135</v>
      </c>
      <c r="E1400" s="4" t="s">
        <v>448</v>
      </c>
      <c r="F1400" s="4" t="s">
        <v>124</v>
      </c>
      <c r="G1400" s="4" t="s">
        <v>449</v>
      </c>
      <c r="H1400" s="4" t="s">
        <v>9453</v>
      </c>
      <c r="I1400" s="4" t="n">
        <v>39.83011</v>
      </c>
      <c r="J1400" s="4" t="n">
        <v>-75.00539</v>
      </c>
      <c r="K1400" s="4" t="s">
        <v>40136</v>
      </c>
      <c r="L1400" s="4" t="s">
        <v>40137</v>
      </c>
      <c r="M1400" s="4" t="s">
        <v>30802</v>
      </c>
      <c r="N1400" s="4" t="s">
        <v>30802</v>
      </c>
      <c r="O1400" s="4" t="s">
        <v>30802</v>
      </c>
      <c r="P1400" s="4" t="s">
        <v>30802</v>
      </c>
      <c r="Q1400" s="4" t="s">
        <v>30802</v>
      </c>
      <c r="R1400" s="4" t="s">
        <v>88</v>
      </c>
      <c r="S1400" s="4" t="s">
        <v>88</v>
      </c>
      <c r="T1400" s="4" t="s">
        <v>30570</v>
      </c>
      <c r="U1400" s="4" t="s">
        <v>30571</v>
      </c>
      <c r="V1400" s="7" t="s">
        <v>40138</v>
      </c>
    </row>
    <row r="1401" customFormat="false" ht="15" hidden="false" customHeight="false" outlineLevel="0" collapsed="false">
      <c r="A1401" s="4" t="s">
        <v>40139</v>
      </c>
      <c r="B1401" s="4" t="s">
        <v>40140</v>
      </c>
      <c r="C1401" s="4" t="s">
        <v>13</v>
      </c>
      <c r="D1401" s="4" t="s">
        <v>40141</v>
      </c>
      <c r="E1401" s="4" t="s">
        <v>448</v>
      </c>
      <c r="F1401" s="4" t="s">
        <v>124</v>
      </c>
      <c r="G1401" s="4" t="s">
        <v>449</v>
      </c>
      <c r="H1401" s="4" t="s">
        <v>9453</v>
      </c>
      <c r="I1401" s="4" t="n">
        <v>39.82976</v>
      </c>
      <c r="J1401" s="4" t="n">
        <v>-75.00805</v>
      </c>
      <c r="K1401" s="4" t="s">
        <v>40142</v>
      </c>
      <c r="L1401" s="4" t="s">
        <v>40143</v>
      </c>
      <c r="M1401" s="4" t="s">
        <v>30870</v>
      </c>
      <c r="N1401" s="4" t="s">
        <v>30870</v>
      </c>
      <c r="O1401" s="4" t="s">
        <v>30870</v>
      </c>
      <c r="P1401" s="4" t="s">
        <v>30870</v>
      </c>
      <c r="Q1401" s="4" t="s">
        <v>30870</v>
      </c>
      <c r="R1401" s="4" t="s">
        <v>88</v>
      </c>
      <c r="S1401" s="4" t="s">
        <v>88</v>
      </c>
      <c r="T1401" s="4" t="s">
        <v>30570</v>
      </c>
      <c r="U1401" s="4" t="s">
        <v>31070</v>
      </c>
      <c r="V1401" s="7" t="s">
        <v>40144</v>
      </c>
    </row>
    <row r="1402" customFormat="false" ht="15" hidden="false" customHeight="false" outlineLevel="0" collapsed="false">
      <c r="A1402" s="4" t="s">
        <v>40145</v>
      </c>
      <c r="B1402" s="4" t="s">
        <v>40146</v>
      </c>
      <c r="C1402" s="4" t="s">
        <v>13</v>
      </c>
      <c r="D1402" s="4" t="s">
        <v>40147</v>
      </c>
      <c r="E1402" s="4" t="s">
        <v>40148</v>
      </c>
      <c r="F1402" s="4" t="s">
        <v>124</v>
      </c>
      <c r="G1402" s="4" t="s">
        <v>40149</v>
      </c>
      <c r="H1402" s="4" t="s">
        <v>9453</v>
      </c>
      <c r="I1402" s="4" t="n">
        <v>40.86802</v>
      </c>
      <c r="J1402" s="4" t="n">
        <v>-74.64585</v>
      </c>
      <c r="K1402" s="4" t="s">
        <v>40150</v>
      </c>
      <c r="L1402" s="4" t="s">
        <v>40151</v>
      </c>
      <c r="M1402" s="4" t="s">
        <v>31694</v>
      </c>
      <c r="N1402" s="4" t="s">
        <v>31694</v>
      </c>
      <c r="O1402" s="4" t="s">
        <v>31694</v>
      </c>
      <c r="P1402" s="4" t="s">
        <v>31694</v>
      </c>
      <c r="Q1402" s="4" t="s">
        <v>31694</v>
      </c>
      <c r="R1402" s="4" t="s">
        <v>32025</v>
      </c>
      <c r="S1402" s="4" t="s">
        <v>88</v>
      </c>
      <c r="T1402" s="4" t="s">
        <v>30570</v>
      </c>
      <c r="U1402" s="4" t="s">
        <v>30686</v>
      </c>
      <c r="V1402" s="7" t="s">
        <v>40152</v>
      </c>
    </row>
    <row r="1403" customFormat="false" ht="15" hidden="false" customHeight="false" outlineLevel="0" collapsed="false">
      <c r="A1403" s="4" t="s">
        <v>40153</v>
      </c>
      <c r="B1403" s="4" t="s">
        <v>40154</v>
      </c>
      <c r="C1403" s="4" t="s">
        <v>13</v>
      </c>
      <c r="D1403" s="4" t="s">
        <v>40155</v>
      </c>
      <c r="E1403" s="4" t="s">
        <v>40156</v>
      </c>
      <c r="F1403" s="4" t="s">
        <v>124</v>
      </c>
      <c r="G1403" s="4" t="s">
        <v>40157</v>
      </c>
      <c r="H1403" s="4" t="s">
        <v>9453</v>
      </c>
      <c r="I1403" s="4" t="n">
        <v>39.73987</v>
      </c>
      <c r="J1403" s="4" t="n">
        <v>-75.32624</v>
      </c>
      <c r="K1403" s="4" t="s">
        <v>40158</v>
      </c>
      <c r="L1403" s="4" t="s">
        <v>40159</v>
      </c>
      <c r="M1403" s="4" t="s">
        <v>31591</v>
      </c>
      <c r="N1403" s="4" t="s">
        <v>31591</v>
      </c>
      <c r="O1403" s="4" t="s">
        <v>31591</v>
      </c>
      <c r="P1403" s="4" t="s">
        <v>31591</v>
      </c>
      <c r="Q1403" s="4" t="s">
        <v>31591</v>
      </c>
      <c r="R1403" s="4" t="s">
        <v>88</v>
      </c>
      <c r="S1403" s="4" t="s">
        <v>88</v>
      </c>
      <c r="T1403" s="4" t="s">
        <v>30570</v>
      </c>
      <c r="U1403" s="4" t="s">
        <v>30597</v>
      </c>
      <c r="V1403" s="7" t="s">
        <v>40160</v>
      </c>
    </row>
    <row r="1404" customFormat="false" ht="15" hidden="false" customHeight="false" outlineLevel="0" collapsed="false">
      <c r="A1404" s="4" t="s">
        <v>40161</v>
      </c>
      <c r="B1404" s="4" t="s">
        <v>40162</v>
      </c>
      <c r="C1404" s="4" t="s">
        <v>13</v>
      </c>
      <c r="D1404" s="4" t="s">
        <v>40163</v>
      </c>
      <c r="E1404" s="4" t="s">
        <v>22138</v>
      </c>
      <c r="F1404" s="4" t="s">
        <v>124</v>
      </c>
      <c r="G1404" s="4" t="s">
        <v>22139</v>
      </c>
      <c r="H1404" s="4" t="s">
        <v>9453</v>
      </c>
      <c r="I1404" s="4" t="n">
        <v>40.88918</v>
      </c>
      <c r="J1404" s="4" t="n">
        <v>-74.02196</v>
      </c>
      <c r="K1404" s="4" t="s">
        <v>40164</v>
      </c>
      <c r="L1404" s="4" t="s">
        <v>40165</v>
      </c>
      <c r="M1404" s="4" t="s">
        <v>31591</v>
      </c>
      <c r="N1404" s="4" t="s">
        <v>31591</v>
      </c>
      <c r="O1404" s="4" t="s">
        <v>31591</v>
      </c>
      <c r="P1404" s="4" t="s">
        <v>31591</v>
      </c>
      <c r="Q1404" s="4" t="s">
        <v>31591</v>
      </c>
      <c r="R1404" s="4" t="s">
        <v>88</v>
      </c>
      <c r="S1404" s="4" t="s">
        <v>88</v>
      </c>
      <c r="T1404" s="4" t="s">
        <v>30570</v>
      </c>
      <c r="U1404" s="4" t="s">
        <v>30571</v>
      </c>
      <c r="V1404" s="7" t="s">
        <v>40166</v>
      </c>
    </row>
    <row r="1405" customFormat="false" ht="15" hidden="false" customHeight="false" outlineLevel="0" collapsed="false">
      <c r="A1405" s="4" t="s">
        <v>40167</v>
      </c>
      <c r="B1405" s="4" t="s">
        <v>40168</v>
      </c>
      <c r="C1405" s="4" t="s">
        <v>13</v>
      </c>
      <c r="D1405" s="4" t="s">
        <v>40169</v>
      </c>
      <c r="E1405" s="4" t="s">
        <v>40170</v>
      </c>
      <c r="F1405" s="4" t="s">
        <v>124</v>
      </c>
      <c r="G1405" s="4" t="s">
        <v>40171</v>
      </c>
      <c r="H1405" s="4" t="s">
        <v>9453</v>
      </c>
      <c r="I1405" s="4" t="n">
        <v>39.82604</v>
      </c>
      <c r="J1405" s="4" t="n">
        <v>-75.17733</v>
      </c>
      <c r="K1405" s="4" t="s">
        <v>40172</v>
      </c>
      <c r="L1405" s="4" t="s">
        <v>40173</v>
      </c>
      <c r="M1405" s="4" t="s">
        <v>31591</v>
      </c>
      <c r="N1405" s="4" t="s">
        <v>31591</v>
      </c>
      <c r="O1405" s="4" t="s">
        <v>31591</v>
      </c>
      <c r="P1405" s="4" t="s">
        <v>31591</v>
      </c>
      <c r="Q1405" s="4" t="s">
        <v>31591</v>
      </c>
      <c r="R1405" s="4" t="s">
        <v>32557</v>
      </c>
      <c r="S1405" s="4" t="s">
        <v>88</v>
      </c>
      <c r="T1405" s="4" t="s">
        <v>30570</v>
      </c>
      <c r="U1405" s="4" t="s">
        <v>30686</v>
      </c>
      <c r="V1405" s="7" t="s">
        <v>40174</v>
      </c>
    </row>
    <row r="1406" customFormat="false" ht="15" hidden="false" customHeight="false" outlineLevel="0" collapsed="false">
      <c r="A1406" s="4" t="s">
        <v>40175</v>
      </c>
      <c r="B1406" s="4" t="s">
        <v>40176</v>
      </c>
      <c r="C1406" s="4" t="s">
        <v>13</v>
      </c>
      <c r="D1406" s="4" t="s">
        <v>40177</v>
      </c>
      <c r="E1406" s="4" t="s">
        <v>22148</v>
      </c>
      <c r="F1406" s="4" t="s">
        <v>124</v>
      </c>
      <c r="G1406" s="4" t="s">
        <v>40178</v>
      </c>
      <c r="H1406" s="4" t="s">
        <v>9453</v>
      </c>
      <c r="I1406" s="4" t="n">
        <v>39.98725</v>
      </c>
      <c r="J1406" s="4" t="n">
        <v>-74.18227</v>
      </c>
      <c r="K1406" s="4" t="s">
        <v>40179</v>
      </c>
      <c r="L1406" s="4" t="s">
        <v>40180</v>
      </c>
      <c r="M1406" s="4" t="s">
        <v>31157</v>
      </c>
      <c r="N1406" s="4" t="s">
        <v>31157</v>
      </c>
      <c r="O1406" s="4" t="s">
        <v>32352</v>
      </c>
      <c r="P1406" s="4" t="s">
        <v>31157</v>
      </c>
      <c r="Q1406" s="4" t="s">
        <v>31157</v>
      </c>
      <c r="R1406" s="4" t="s">
        <v>88</v>
      </c>
      <c r="S1406" s="4" t="s">
        <v>88</v>
      </c>
      <c r="T1406" s="4" t="s">
        <v>30570</v>
      </c>
      <c r="U1406" s="4" t="s">
        <v>31070</v>
      </c>
      <c r="V1406" s="7" t="s">
        <v>40181</v>
      </c>
    </row>
    <row r="1407" customFormat="false" ht="15" hidden="false" customHeight="false" outlineLevel="0" collapsed="false">
      <c r="A1407" s="4" t="s">
        <v>40182</v>
      </c>
      <c r="B1407" s="4" t="s">
        <v>40183</v>
      </c>
      <c r="C1407" s="4" t="s">
        <v>13</v>
      </c>
      <c r="D1407" s="4" t="s">
        <v>40184</v>
      </c>
      <c r="E1407" s="4" t="s">
        <v>22148</v>
      </c>
      <c r="F1407" s="4" t="s">
        <v>124</v>
      </c>
      <c r="G1407" s="4" t="s">
        <v>40185</v>
      </c>
      <c r="H1407" s="4" t="s">
        <v>9453</v>
      </c>
      <c r="I1407" s="4" t="n">
        <v>39.96869</v>
      </c>
      <c r="J1407" s="4" t="n">
        <v>-74.24268</v>
      </c>
      <c r="K1407" s="4" t="s">
        <v>40186</v>
      </c>
      <c r="L1407" s="4" t="s">
        <v>40187</v>
      </c>
      <c r="M1407" s="4" t="s">
        <v>31591</v>
      </c>
      <c r="N1407" s="4" t="s">
        <v>31591</v>
      </c>
      <c r="O1407" s="4" t="s">
        <v>31591</v>
      </c>
      <c r="P1407" s="4" t="s">
        <v>31591</v>
      </c>
      <c r="Q1407" s="4" t="s">
        <v>31591</v>
      </c>
      <c r="R1407" s="4" t="s">
        <v>31679</v>
      </c>
      <c r="S1407" s="4" t="s">
        <v>88</v>
      </c>
      <c r="T1407" s="4" t="s">
        <v>30570</v>
      </c>
      <c r="U1407" s="4" t="s">
        <v>32440</v>
      </c>
      <c r="V1407" s="7" t="s">
        <v>40188</v>
      </c>
    </row>
    <row r="1408" customFormat="false" ht="15" hidden="false" customHeight="false" outlineLevel="0" collapsed="false">
      <c r="A1408" s="4" t="s">
        <v>40189</v>
      </c>
      <c r="B1408" s="4" t="s">
        <v>40190</v>
      </c>
      <c r="C1408" s="4" t="s">
        <v>13</v>
      </c>
      <c r="D1408" s="4" t="s">
        <v>40191</v>
      </c>
      <c r="E1408" s="4" t="s">
        <v>22148</v>
      </c>
      <c r="F1408" s="4" t="s">
        <v>124</v>
      </c>
      <c r="G1408" s="4" t="s">
        <v>22149</v>
      </c>
      <c r="H1408" s="4" t="s">
        <v>9453</v>
      </c>
      <c r="I1408" s="4" t="n">
        <v>39.96551</v>
      </c>
      <c r="J1408" s="4" t="n">
        <v>-74.21563</v>
      </c>
      <c r="K1408" s="4" t="s">
        <v>40192</v>
      </c>
      <c r="L1408" s="4" t="s">
        <v>40193</v>
      </c>
      <c r="M1408" s="4" t="s">
        <v>31847</v>
      </c>
      <c r="N1408" s="4" t="s">
        <v>31847</v>
      </c>
      <c r="O1408" s="4" t="s">
        <v>31847</v>
      </c>
      <c r="P1408" s="4" t="s">
        <v>31847</v>
      </c>
      <c r="Q1408" s="4" t="s">
        <v>31847</v>
      </c>
      <c r="R1408" s="4" t="s">
        <v>88</v>
      </c>
      <c r="S1408" s="4" t="s">
        <v>88</v>
      </c>
      <c r="T1408" s="4" t="s">
        <v>30570</v>
      </c>
      <c r="U1408" s="4" t="s">
        <v>31070</v>
      </c>
      <c r="V1408" s="7" t="s">
        <v>40194</v>
      </c>
    </row>
    <row r="1409" customFormat="false" ht="15" hidden="false" customHeight="false" outlineLevel="0" collapsed="false">
      <c r="A1409" s="4" t="s">
        <v>40195</v>
      </c>
      <c r="B1409" s="4" t="s">
        <v>40196</v>
      </c>
      <c r="C1409" s="4" t="s">
        <v>13</v>
      </c>
      <c r="D1409" s="4" t="s">
        <v>40197</v>
      </c>
      <c r="E1409" s="4" t="s">
        <v>22166</v>
      </c>
      <c r="F1409" s="4" t="s">
        <v>124</v>
      </c>
      <c r="G1409" s="4" t="s">
        <v>21813</v>
      </c>
      <c r="H1409" s="4" t="s">
        <v>9453</v>
      </c>
      <c r="I1409" s="4" t="n">
        <v>40.21093</v>
      </c>
      <c r="J1409" s="4" t="n">
        <v>-74.6929</v>
      </c>
      <c r="K1409" s="4" t="s">
        <v>40198</v>
      </c>
      <c r="L1409" s="4" t="s">
        <v>40199</v>
      </c>
      <c r="M1409" s="4" t="s">
        <v>30802</v>
      </c>
      <c r="N1409" s="4" t="s">
        <v>30802</v>
      </c>
      <c r="O1409" s="4" t="s">
        <v>30802</v>
      </c>
      <c r="P1409" s="4" t="s">
        <v>30802</v>
      </c>
      <c r="Q1409" s="4" t="s">
        <v>30802</v>
      </c>
      <c r="R1409" s="4" t="s">
        <v>31679</v>
      </c>
      <c r="S1409" s="4" t="s">
        <v>88</v>
      </c>
      <c r="T1409" s="4" t="s">
        <v>30570</v>
      </c>
      <c r="U1409" s="4" t="s">
        <v>34211</v>
      </c>
      <c r="V1409" s="7" t="s">
        <v>40200</v>
      </c>
    </row>
    <row r="1410" customFormat="false" ht="15" hidden="false" customHeight="false" outlineLevel="0" collapsed="false">
      <c r="A1410" s="4" t="s">
        <v>40201</v>
      </c>
      <c r="B1410" s="4" t="s">
        <v>40202</v>
      </c>
      <c r="C1410" s="4" t="s">
        <v>13</v>
      </c>
      <c r="D1410" s="4" t="s">
        <v>40203</v>
      </c>
      <c r="E1410" s="4" t="s">
        <v>22166</v>
      </c>
      <c r="F1410" s="4" t="s">
        <v>124</v>
      </c>
      <c r="G1410" s="4" t="s">
        <v>40204</v>
      </c>
      <c r="H1410" s="4" t="s">
        <v>9453</v>
      </c>
      <c r="I1410" s="4" t="n">
        <v>40.22531</v>
      </c>
      <c r="J1410" s="4" t="n">
        <v>-74.76517</v>
      </c>
      <c r="K1410" s="4" t="s">
        <v>40205</v>
      </c>
      <c r="L1410" s="4" t="s">
        <v>40206</v>
      </c>
      <c r="M1410" s="4" t="s">
        <v>31149</v>
      </c>
      <c r="N1410" s="4" t="s">
        <v>31149</v>
      </c>
      <c r="O1410" s="4" t="s">
        <v>31149</v>
      </c>
      <c r="P1410" s="4" t="s">
        <v>31149</v>
      </c>
      <c r="Q1410" s="4" t="s">
        <v>31149</v>
      </c>
      <c r="R1410" s="4" t="s">
        <v>88</v>
      </c>
      <c r="S1410" s="4" t="s">
        <v>88</v>
      </c>
      <c r="T1410" s="4" t="s">
        <v>30570</v>
      </c>
      <c r="U1410" s="4" t="s">
        <v>31070</v>
      </c>
      <c r="V1410" s="7" t="s">
        <v>40207</v>
      </c>
    </row>
    <row r="1411" customFormat="false" ht="15" hidden="false" customHeight="false" outlineLevel="0" collapsed="false">
      <c r="A1411" s="4" t="s">
        <v>40208</v>
      </c>
      <c r="B1411" s="4" t="s">
        <v>40209</v>
      </c>
      <c r="C1411" s="4" t="s">
        <v>13</v>
      </c>
      <c r="D1411" s="4" t="s">
        <v>40210</v>
      </c>
      <c r="E1411" s="4" t="s">
        <v>40211</v>
      </c>
      <c r="F1411" s="4" t="s">
        <v>124</v>
      </c>
      <c r="G1411" s="4" t="s">
        <v>40212</v>
      </c>
      <c r="H1411" s="4" t="s">
        <v>9453</v>
      </c>
      <c r="I1411" s="4" t="n">
        <v>39.58362</v>
      </c>
      <c r="J1411" s="4" t="n">
        <v>-74.37137</v>
      </c>
      <c r="K1411" s="4" t="s">
        <v>40213</v>
      </c>
      <c r="L1411" s="4" t="s">
        <v>40214</v>
      </c>
      <c r="M1411" s="4" t="s">
        <v>31591</v>
      </c>
      <c r="N1411" s="4" t="s">
        <v>31591</v>
      </c>
      <c r="O1411" s="4" t="s">
        <v>31591</v>
      </c>
      <c r="P1411" s="4" t="s">
        <v>31591</v>
      </c>
      <c r="Q1411" s="4" t="s">
        <v>31591</v>
      </c>
      <c r="R1411" s="4" t="s">
        <v>33745</v>
      </c>
      <c r="S1411" s="4" t="s">
        <v>88</v>
      </c>
      <c r="T1411" s="4" t="s">
        <v>30570</v>
      </c>
      <c r="U1411" s="4" t="s">
        <v>30686</v>
      </c>
      <c r="V1411" s="7" t="s">
        <v>40215</v>
      </c>
    </row>
    <row r="1412" customFormat="false" ht="15" hidden="false" customHeight="false" outlineLevel="0" collapsed="false">
      <c r="A1412" s="4" t="s">
        <v>40216</v>
      </c>
      <c r="B1412" s="4" t="s">
        <v>40217</v>
      </c>
      <c r="C1412" s="4" t="s">
        <v>13</v>
      </c>
      <c r="D1412" s="4" t="s">
        <v>40218</v>
      </c>
      <c r="E1412" s="4" t="s">
        <v>473</v>
      </c>
      <c r="F1412" s="4" t="s">
        <v>124</v>
      </c>
      <c r="G1412" s="4" t="s">
        <v>474</v>
      </c>
      <c r="H1412" s="4" t="s">
        <v>9453</v>
      </c>
      <c r="I1412" s="4" t="n">
        <v>39.74153</v>
      </c>
      <c r="J1412" s="4" t="n">
        <v>-75.04779</v>
      </c>
      <c r="K1412" s="4" t="s">
        <v>40219</v>
      </c>
      <c r="L1412" s="4" t="s">
        <v>40220</v>
      </c>
      <c r="M1412" s="4" t="s">
        <v>31425</v>
      </c>
      <c r="N1412" s="4" t="s">
        <v>31425</v>
      </c>
      <c r="O1412" s="4" t="s">
        <v>31425</v>
      </c>
      <c r="P1412" s="4" t="s">
        <v>31425</v>
      </c>
      <c r="Q1412" s="4" t="s">
        <v>31425</v>
      </c>
      <c r="R1412" s="4" t="s">
        <v>88</v>
      </c>
      <c r="S1412" s="4" t="s">
        <v>88</v>
      </c>
      <c r="T1412" s="4" t="s">
        <v>30570</v>
      </c>
      <c r="U1412" s="4" t="s">
        <v>30686</v>
      </c>
      <c r="V1412" s="7" t="s">
        <v>40221</v>
      </c>
    </row>
    <row r="1413" customFormat="false" ht="15" hidden="false" customHeight="false" outlineLevel="0" collapsed="false">
      <c r="A1413" s="4" t="s">
        <v>40222</v>
      </c>
      <c r="B1413" s="4" t="s">
        <v>40223</v>
      </c>
      <c r="C1413" s="4" t="s">
        <v>13</v>
      </c>
      <c r="D1413" s="4" t="s">
        <v>40224</v>
      </c>
      <c r="E1413" s="4" t="s">
        <v>22177</v>
      </c>
      <c r="F1413" s="4" t="s">
        <v>124</v>
      </c>
      <c r="G1413" s="4" t="s">
        <v>22178</v>
      </c>
      <c r="H1413" s="4" t="s">
        <v>9453</v>
      </c>
      <c r="I1413" s="4" t="n">
        <v>40.69996</v>
      </c>
      <c r="J1413" s="4" t="n">
        <v>-74.28375</v>
      </c>
      <c r="K1413" s="4" t="s">
        <v>40225</v>
      </c>
      <c r="L1413" s="4" t="s">
        <v>40226</v>
      </c>
      <c r="M1413" s="4" t="s">
        <v>31591</v>
      </c>
      <c r="N1413" s="4" t="s">
        <v>30781</v>
      </c>
      <c r="O1413" s="4" t="s">
        <v>31591</v>
      </c>
      <c r="P1413" s="4" t="s">
        <v>31591</v>
      </c>
      <c r="Q1413" s="4" t="s">
        <v>31591</v>
      </c>
      <c r="R1413" s="4" t="s">
        <v>39179</v>
      </c>
      <c r="S1413" s="4" t="s">
        <v>88</v>
      </c>
      <c r="T1413" s="4" t="s">
        <v>30570</v>
      </c>
      <c r="U1413" s="4" t="s">
        <v>30571</v>
      </c>
      <c r="V1413" s="7" t="s">
        <v>40227</v>
      </c>
    </row>
    <row r="1414" customFormat="false" ht="15" hidden="false" customHeight="false" outlineLevel="0" collapsed="false">
      <c r="A1414" s="4" t="s">
        <v>40228</v>
      </c>
      <c r="B1414" s="4" t="s">
        <v>40229</v>
      </c>
      <c r="C1414" s="4" t="s">
        <v>13</v>
      </c>
      <c r="D1414" s="4" t="s">
        <v>40230</v>
      </c>
      <c r="E1414" s="4" t="s">
        <v>22187</v>
      </c>
      <c r="F1414" s="4" t="s">
        <v>124</v>
      </c>
      <c r="G1414" s="4" t="s">
        <v>22188</v>
      </c>
      <c r="H1414" s="4" t="s">
        <v>9453</v>
      </c>
      <c r="I1414" s="4" t="n">
        <v>39.33643</v>
      </c>
      <c r="J1414" s="4" t="n">
        <v>-74.48602</v>
      </c>
      <c r="K1414" s="4" t="s">
        <v>40231</v>
      </c>
      <c r="L1414" s="4" t="s">
        <v>40232</v>
      </c>
      <c r="M1414" s="4" t="s">
        <v>30802</v>
      </c>
      <c r="N1414" s="4" t="s">
        <v>30802</v>
      </c>
      <c r="O1414" s="4" t="s">
        <v>30802</v>
      </c>
      <c r="P1414" s="4" t="s">
        <v>30802</v>
      </c>
      <c r="Q1414" s="4" t="s">
        <v>30802</v>
      </c>
      <c r="R1414" s="4" t="s">
        <v>88</v>
      </c>
      <c r="S1414" s="4" t="s">
        <v>88</v>
      </c>
      <c r="T1414" s="4" t="s">
        <v>30570</v>
      </c>
      <c r="U1414" s="4" t="s">
        <v>30571</v>
      </c>
      <c r="V1414" s="7" t="s">
        <v>40233</v>
      </c>
    </row>
    <row r="1415" customFormat="false" ht="15" hidden="false" customHeight="false" outlineLevel="0" collapsed="false">
      <c r="A1415" s="4" t="s">
        <v>40234</v>
      </c>
      <c r="B1415" s="4" t="s">
        <v>40235</v>
      </c>
      <c r="C1415" s="4" t="s">
        <v>13</v>
      </c>
      <c r="D1415" s="4" t="s">
        <v>40236</v>
      </c>
      <c r="E1415" s="4" t="s">
        <v>40237</v>
      </c>
      <c r="F1415" s="4" t="s">
        <v>124</v>
      </c>
      <c r="G1415" s="4" t="s">
        <v>40238</v>
      </c>
      <c r="H1415" s="4" t="s">
        <v>9453</v>
      </c>
      <c r="I1415" s="4" t="n">
        <v>41.1863</v>
      </c>
      <c r="J1415" s="4" t="n">
        <v>-74.51306</v>
      </c>
      <c r="K1415" s="4" t="s">
        <v>40239</v>
      </c>
      <c r="L1415" s="4" t="s">
        <v>40240</v>
      </c>
      <c r="M1415" s="4" t="s">
        <v>31591</v>
      </c>
      <c r="N1415" s="4" t="s">
        <v>31591</v>
      </c>
      <c r="O1415" s="4" t="s">
        <v>31591</v>
      </c>
      <c r="P1415" s="4" t="s">
        <v>31591</v>
      </c>
      <c r="Q1415" s="4" t="s">
        <v>31591</v>
      </c>
      <c r="R1415" s="4" t="s">
        <v>33745</v>
      </c>
      <c r="S1415" s="4" t="s">
        <v>88</v>
      </c>
      <c r="T1415" s="4" t="s">
        <v>30570</v>
      </c>
      <c r="U1415" s="4" t="s">
        <v>30571</v>
      </c>
      <c r="V1415" s="7" t="s">
        <v>40241</v>
      </c>
    </row>
    <row r="1416" customFormat="false" ht="15" hidden="false" customHeight="false" outlineLevel="0" collapsed="false">
      <c r="A1416" s="4" t="s">
        <v>40242</v>
      </c>
      <c r="B1416" s="4" t="s">
        <v>40243</v>
      </c>
      <c r="C1416" s="4" t="s">
        <v>13</v>
      </c>
      <c r="D1416" s="4" t="s">
        <v>40244</v>
      </c>
      <c r="E1416" s="4" t="s">
        <v>22197</v>
      </c>
      <c r="F1416" s="4" t="s">
        <v>124</v>
      </c>
      <c r="G1416" s="4" t="s">
        <v>22207</v>
      </c>
      <c r="H1416" s="4" t="s">
        <v>9453</v>
      </c>
      <c r="I1416" s="4" t="n">
        <v>39.44733</v>
      </c>
      <c r="J1416" s="4" t="n">
        <v>-75.05329</v>
      </c>
      <c r="K1416" s="4" t="s">
        <v>40245</v>
      </c>
      <c r="L1416" s="4" t="s">
        <v>40246</v>
      </c>
      <c r="M1416" s="4" t="s">
        <v>31591</v>
      </c>
      <c r="N1416" s="4" t="s">
        <v>31591</v>
      </c>
      <c r="O1416" s="4" t="s">
        <v>31591</v>
      </c>
      <c r="P1416" s="4" t="s">
        <v>31591</v>
      </c>
      <c r="Q1416" s="4" t="s">
        <v>31591</v>
      </c>
      <c r="R1416" s="4" t="s">
        <v>32557</v>
      </c>
      <c r="S1416" s="4" t="s">
        <v>88</v>
      </c>
      <c r="T1416" s="4" t="s">
        <v>30570</v>
      </c>
      <c r="U1416" s="4" t="s">
        <v>40247</v>
      </c>
      <c r="V1416" s="7" t="s">
        <v>40248</v>
      </c>
    </row>
    <row r="1417" customFormat="false" ht="15" hidden="false" customHeight="false" outlineLevel="0" collapsed="false">
      <c r="A1417" s="4" t="s">
        <v>40249</v>
      </c>
      <c r="B1417" s="4" t="s">
        <v>40250</v>
      </c>
      <c r="C1417" s="4" t="s">
        <v>13</v>
      </c>
      <c r="D1417" s="4" t="s">
        <v>40251</v>
      </c>
      <c r="E1417" s="4" t="s">
        <v>22197</v>
      </c>
      <c r="F1417" s="4" t="s">
        <v>124</v>
      </c>
      <c r="G1417" s="4" t="s">
        <v>22198</v>
      </c>
      <c r="H1417" s="4" t="s">
        <v>9453</v>
      </c>
      <c r="I1417" s="4" t="n">
        <v>39.47777</v>
      </c>
      <c r="J1417" s="4" t="n">
        <v>-74.99872</v>
      </c>
      <c r="K1417" s="4" t="s">
        <v>40252</v>
      </c>
      <c r="L1417" s="4" t="s">
        <v>40253</v>
      </c>
      <c r="M1417" s="4" t="s">
        <v>31157</v>
      </c>
      <c r="N1417" s="4" t="s">
        <v>31157</v>
      </c>
      <c r="O1417" s="4" t="s">
        <v>31157</v>
      </c>
      <c r="P1417" s="4" t="s">
        <v>31157</v>
      </c>
      <c r="Q1417" s="4" t="s">
        <v>31157</v>
      </c>
      <c r="R1417" s="4" t="s">
        <v>88</v>
      </c>
      <c r="S1417" s="4" t="s">
        <v>88</v>
      </c>
      <c r="T1417" s="4" t="s">
        <v>30570</v>
      </c>
      <c r="U1417" s="4" t="s">
        <v>30571</v>
      </c>
      <c r="V1417" s="7" t="s">
        <v>40254</v>
      </c>
    </row>
    <row r="1418" customFormat="false" ht="15" hidden="false" customHeight="false" outlineLevel="0" collapsed="false">
      <c r="A1418" s="4" t="s">
        <v>40255</v>
      </c>
      <c r="B1418" s="4" t="s">
        <v>40256</v>
      </c>
      <c r="C1418" s="4" t="s">
        <v>13</v>
      </c>
      <c r="D1418" s="4" t="s">
        <v>40257</v>
      </c>
      <c r="E1418" s="4" t="s">
        <v>534</v>
      </c>
      <c r="F1418" s="4" t="s">
        <v>124</v>
      </c>
      <c r="G1418" s="4" t="s">
        <v>535</v>
      </c>
      <c r="H1418" s="4" t="s">
        <v>9453</v>
      </c>
      <c r="I1418" s="4" t="n">
        <v>39.8656</v>
      </c>
      <c r="J1418" s="4" t="n">
        <v>-74.9562</v>
      </c>
      <c r="K1418" s="4" t="s">
        <v>40258</v>
      </c>
      <c r="L1418" s="4" t="s">
        <v>40259</v>
      </c>
      <c r="M1418" s="4" t="s">
        <v>31591</v>
      </c>
      <c r="N1418" s="4" t="s">
        <v>31591</v>
      </c>
      <c r="O1418" s="4" t="s">
        <v>31591</v>
      </c>
      <c r="P1418" s="4" t="s">
        <v>31591</v>
      </c>
      <c r="Q1418" s="4" t="s">
        <v>31591</v>
      </c>
      <c r="R1418" s="4" t="s">
        <v>88</v>
      </c>
      <c r="S1418" s="4" t="s">
        <v>88</v>
      </c>
      <c r="T1418" s="4" t="s">
        <v>30570</v>
      </c>
      <c r="U1418" s="4" t="s">
        <v>30686</v>
      </c>
      <c r="V1418" s="7" t="s">
        <v>40260</v>
      </c>
    </row>
    <row r="1419" customFormat="false" ht="15" hidden="false" customHeight="false" outlineLevel="0" collapsed="false">
      <c r="A1419" s="4" t="s">
        <v>40261</v>
      </c>
      <c r="B1419" s="4" t="s">
        <v>40262</v>
      </c>
      <c r="C1419" s="4" t="s">
        <v>13</v>
      </c>
      <c r="D1419" s="4" t="s">
        <v>40263</v>
      </c>
      <c r="E1419" s="4" t="s">
        <v>534</v>
      </c>
      <c r="F1419" s="4" t="s">
        <v>124</v>
      </c>
      <c r="G1419" s="4" t="s">
        <v>535</v>
      </c>
      <c r="H1419" s="4" t="s">
        <v>9453</v>
      </c>
      <c r="I1419" s="4" t="n">
        <v>39.83794</v>
      </c>
      <c r="J1419" s="4" t="n">
        <v>-74.92583</v>
      </c>
      <c r="K1419" s="4" t="s">
        <v>40264</v>
      </c>
      <c r="L1419" s="4" t="s">
        <v>40265</v>
      </c>
      <c r="M1419" s="4" t="s">
        <v>31425</v>
      </c>
      <c r="N1419" s="4" t="s">
        <v>31425</v>
      </c>
      <c r="O1419" s="4" t="s">
        <v>31425</v>
      </c>
      <c r="P1419" s="4" t="s">
        <v>31425</v>
      </c>
      <c r="Q1419" s="4" t="s">
        <v>31425</v>
      </c>
      <c r="R1419" s="4" t="s">
        <v>32557</v>
      </c>
      <c r="S1419" s="4" t="s">
        <v>88</v>
      </c>
      <c r="T1419" s="4" t="s">
        <v>30570</v>
      </c>
      <c r="U1419" s="4" t="s">
        <v>30597</v>
      </c>
      <c r="V1419" s="7" t="s">
        <v>40266</v>
      </c>
    </row>
    <row r="1420" customFormat="false" ht="15" hidden="false" customHeight="false" outlineLevel="0" collapsed="false">
      <c r="A1420" s="4" t="s">
        <v>40267</v>
      </c>
      <c r="B1420" s="4" t="s">
        <v>40268</v>
      </c>
      <c r="C1420" s="4" t="s">
        <v>13</v>
      </c>
      <c r="D1420" s="4" t="s">
        <v>40269</v>
      </c>
      <c r="E1420" s="4" t="s">
        <v>40270</v>
      </c>
      <c r="F1420" s="4" t="s">
        <v>124</v>
      </c>
      <c r="G1420" s="4" t="s">
        <v>40271</v>
      </c>
      <c r="H1420" s="4" t="s">
        <v>9453</v>
      </c>
      <c r="I1420" s="4" t="n">
        <v>40.62284</v>
      </c>
      <c r="J1420" s="4" t="n">
        <v>-74.47838</v>
      </c>
      <c r="K1420" s="4" t="s">
        <v>40272</v>
      </c>
      <c r="L1420" s="4" t="s">
        <v>40273</v>
      </c>
      <c r="M1420" s="4" t="s">
        <v>31591</v>
      </c>
      <c r="N1420" s="4" t="s">
        <v>31591</v>
      </c>
      <c r="O1420" s="4" t="s">
        <v>31591</v>
      </c>
      <c r="P1420" s="4" t="s">
        <v>31591</v>
      </c>
      <c r="Q1420" s="4" t="s">
        <v>31591</v>
      </c>
      <c r="R1420" s="4" t="s">
        <v>30596</v>
      </c>
      <c r="S1420" s="4" t="s">
        <v>88</v>
      </c>
      <c r="T1420" s="4" t="s">
        <v>30570</v>
      </c>
      <c r="U1420" s="4" t="s">
        <v>30571</v>
      </c>
      <c r="V1420" s="7" t="s">
        <v>40274</v>
      </c>
    </row>
    <row r="1421" customFormat="false" ht="15" hidden="false" customHeight="false" outlineLevel="0" collapsed="false">
      <c r="A1421" s="4" t="s">
        <v>40275</v>
      </c>
      <c r="B1421" s="4" t="s">
        <v>40276</v>
      </c>
      <c r="C1421" s="4" t="s">
        <v>13</v>
      </c>
      <c r="D1421" s="4" t="s">
        <v>40277</v>
      </c>
      <c r="E1421" s="4" t="s">
        <v>22226</v>
      </c>
      <c r="F1421" s="4" t="s">
        <v>124</v>
      </c>
      <c r="G1421" s="4" t="s">
        <v>22227</v>
      </c>
      <c r="H1421" s="4" t="s">
        <v>9453</v>
      </c>
      <c r="I1421" s="4" t="n">
        <v>40.9483</v>
      </c>
      <c r="J1421" s="4" t="n">
        <v>-74.20817</v>
      </c>
      <c r="K1421" s="4" t="s">
        <v>40278</v>
      </c>
      <c r="L1421" s="4" t="s">
        <v>40279</v>
      </c>
      <c r="M1421" s="4" t="s">
        <v>30802</v>
      </c>
      <c r="N1421" s="4" t="s">
        <v>30802</v>
      </c>
      <c r="O1421" s="4" t="s">
        <v>30802</v>
      </c>
      <c r="P1421" s="4" t="s">
        <v>30802</v>
      </c>
      <c r="Q1421" s="4" t="s">
        <v>30802</v>
      </c>
      <c r="R1421" s="4" t="s">
        <v>37544</v>
      </c>
      <c r="S1421" s="4" t="s">
        <v>88</v>
      </c>
      <c r="T1421" s="4" t="s">
        <v>30570</v>
      </c>
      <c r="U1421" s="4" t="s">
        <v>30571</v>
      </c>
      <c r="V1421" s="7" t="s">
        <v>40280</v>
      </c>
    </row>
    <row r="1422" customFormat="false" ht="15" hidden="false" customHeight="false" outlineLevel="0" collapsed="false">
      <c r="A1422" s="4" t="s">
        <v>40281</v>
      </c>
      <c r="B1422" s="4" t="s">
        <v>40282</v>
      </c>
      <c r="C1422" s="4" t="s">
        <v>13</v>
      </c>
      <c r="D1422" s="4" t="s">
        <v>40283</v>
      </c>
      <c r="E1422" s="4" t="s">
        <v>22257</v>
      </c>
      <c r="F1422" s="4" t="s">
        <v>124</v>
      </c>
      <c r="G1422" s="4" t="s">
        <v>22258</v>
      </c>
      <c r="H1422" s="4" t="s">
        <v>9453</v>
      </c>
      <c r="I1422" s="4" t="n">
        <v>40.9838</v>
      </c>
      <c r="J1422" s="4" t="n">
        <v>-74.01559</v>
      </c>
      <c r="K1422" s="4" t="s">
        <v>40284</v>
      </c>
      <c r="L1422" s="4" t="s">
        <v>40285</v>
      </c>
      <c r="M1422" s="4" t="s">
        <v>31591</v>
      </c>
      <c r="N1422" s="4" t="s">
        <v>31591</v>
      </c>
      <c r="O1422" s="4" t="s">
        <v>31591</v>
      </c>
      <c r="P1422" s="4" t="s">
        <v>31591</v>
      </c>
      <c r="Q1422" s="4" t="s">
        <v>31591</v>
      </c>
      <c r="R1422" s="4" t="s">
        <v>37544</v>
      </c>
      <c r="S1422" s="4" t="s">
        <v>88</v>
      </c>
      <c r="T1422" s="4" t="s">
        <v>30570</v>
      </c>
      <c r="U1422" s="4" t="s">
        <v>31482</v>
      </c>
      <c r="V1422" s="7" t="s">
        <v>40286</v>
      </c>
    </row>
    <row r="1423" customFormat="false" ht="15" hidden="false" customHeight="false" outlineLevel="0" collapsed="false">
      <c r="A1423" s="4" t="s">
        <v>40287</v>
      </c>
      <c r="B1423" s="4" t="s">
        <v>36735</v>
      </c>
      <c r="C1423" s="4" t="s">
        <v>30584</v>
      </c>
      <c r="D1423" s="4" t="s">
        <v>40288</v>
      </c>
      <c r="E1423" s="4" t="s">
        <v>40289</v>
      </c>
      <c r="F1423" s="4" t="s">
        <v>124</v>
      </c>
      <c r="G1423" s="4" t="s">
        <v>40290</v>
      </c>
      <c r="H1423" s="4" t="s">
        <v>9453</v>
      </c>
      <c r="I1423" s="4" t="n">
        <v>40.62571</v>
      </c>
      <c r="J1423" s="4" t="n">
        <v>-74.77045</v>
      </c>
      <c r="K1423" s="4" t="s">
        <v>40291</v>
      </c>
      <c r="L1423" s="4" t="s">
        <v>40292</v>
      </c>
      <c r="M1423" s="4" t="s">
        <v>33607</v>
      </c>
      <c r="N1423" s="4" t="s">
        <v>33607</v>
      </c>
      <c r="O1423" s="4" t="s">
        <v>33607</v>
      </c>
      <c r="P1423" s="4" t="s">
        <v>33607</v>
      </c>
      <c r="Q1423" s="4" t="s">
        <v>33607</v>
      </c>
      <c r="R1423" s="4" t="s">
        <v>30596</v>
      </c>
      <c r="S1423" s="4" t="s">
        <v>88</v>
      </c>
      <c r="T1423" s="4" t="s">
        <v>30570</v>
      </c>
      <c r="U1423" s="4" t="s">
        <v>33853</v>
      </c>
      <c r="V1423" s="7" t="s">
        <v>40293</v>
      </c>
    </row>
    <row r="1424" customFormat="false" ht="15" hidden="false" customHeight="false" outlineLevel="0" collapsed="false">
      <c r="A1424" s="4" t="s">
        <v>40294</v>
      </c>
      <c r="B1424" s="4" t="s">
        <v>40295</v>
      </c>
      <c r="C1424" s="4" t="s">
        <v>13</v>
      </c>
      <c r="D1424" s="4" t="s">
        <v>40296</v>
      </c>
      <c r="E1424" s="4" t="s">
        <v>40297</v>
      </c>
      <c r="F1424" s="4" t="s">
        <v>124</v>
      </c>
      <c r="G1424" s="4" t="s">
        <v>39729</v>
      </c>
      <c r="H1424" s="4" t="s">
        <v>9453</v>
      </c>
      <c r="I1424" s="4" t="n">
        <v>39.95357</v>
      </c>
      <c r="J1424" s="4" t="n">
        <v>-74.38101</v>
      </c>
      <c r="K1424" s="4" t="s">
        <v>40298</v>
      </c>
      <c r="L1424" s="4" t="s">
        <v>40299</v>
      </c>
      <c r="M1424" s="4" t="s">
        <v>31694</v>
      </c>
      <c r="N1424" s="4" t="s">
        <v>31694</v>
      </c>
      <c r="O1424" s="4" t="s">
        <v>36653</v>
      </c>
      <c r="P1424" s="4" t="s">
        <v>31694</v>
      </c>
      <c r="Q1424" s="4" t="s">
        <v>31694</v>
      </c>
      <c r="R1424" s="4" t="s">
        <v>33745</v>
      </c>
      <c r="S1424" s="4" t="s">
        <v>88</v>
      </c>
      <c r="T1424" s="4" t="s">
        <v>30570</v>
      </c>
      <c r="U1424" s="4" t="s">
        <v>31482</v>
      </c>
      <c r="V1424" s="7" t="s">
        <v>40300</v>
      </c>
    </row>
    <row r="1425" customFormat="false" ht="15" hidden="false" customHeight="false" outlineLevel="0" collapsed="false">
      <c r="A1425" s="4" t="s">
        <v>40301</v>
      </c>
      <c r="B1425" s="4" t="s">
        <v>40302</v>
      </c>
      <c r="C1425" s="4" t="s">
        <v>30584</v>
      </c>
      <c r="D1425" s="4" t="s">
        <v>40303</v>
      </c>
      <c r="E1425" s="4" t="s">
        <v>40304</v>
      </c>
      <c r="F1425" s="4" t="s">
        <v>124</v>
      </c>
      <c r="G1425" s="4" t="s">
        <v>40305</v>
      </c>
      <c r="H1425" s="4" t="s">
        <v>9453</v>
      </c>
      <c r="I1425" s="4" t="n">
        <v>39.68938</v>
      </c>
      <c r="J1425" s="4" t="n">
        <v>-74.99318</v>
      </c>
      <c r="K1425" s="4" t="s">
        <v>40306</v>
      </c>
      <c r="L1425" s="4" t="s">
        <v>40307</v>
      </c>
      <c r="M1425" s="4" t="s">
        <v>32997</v>
      </c>
      <c r="N1425" s="4" t="s">
        <v>32997</v>
      </c>
      <c r="O1425" s="4" t="s">
        <v>32997</v>
      </c>
      <c r="P1425" s="4" t="s">
        <v>32997</v>
      </c>
      <c r="Q1425" s="4" t="s">
        <v>32997</v>
      </c>
      <c r="R1425" s="4" t="s">
        <v>88</v>
      </c>
      <c r="S1425" s="4" t="s">
        <v>88</v>
      </c>
      <c r="T1425" s="4" t="s">
        <v>30570</v>
      </c>
      <c r="U1425" s="4" t="s">
        <v>30571</v>
      </c>
      <c r="V1425" s="7" t="s">
        <v>40308</v>
      </c>
    </row>
    <row r="1426" customFormat="false" ht="15" hidden="false" customHeight="false" outlineLevel="0" collapsed="false">
      <c r="A1426" s="4" t="s">
        <v>40309</v>
      </c>
      <c r="B1426" s="4" t="s">
        <v>40310</v>
      </c>
      <c r="C1426" s="4" t="s">
        <v>30584</v>
      </c>
      <c r="D1426" s="4" t="s">
        <v>40311</v>
      </c>
      <c r="E1426" s="4" t="s">
        <v>29939</v>
      </c>
      <c r="F1426" s="4" t="s">
        <v>124</v>
      </c>
      <c r="G1426" s="4" t="s">
        <v>40312</v>
      </c>
      <c r="H1426" s="4" t="s">
        <v>9453</v>
      </c>
      <c r="I1426" s="4" t="n">
        <v>40.55763</v>
      </c>
      <c r="J1426" s="4" t="n">
        <v>-74.2776</v>
      </c>
      <c r="K1426" s="4" t="s">
        <v>40313</v>
      </c>
      <c r="L1426" s="4" t="s">
        <v>40314</v>
      </c>
      <c r="M1426" s="4" t="s">
        <v>40315</v>
      </c>
      <c r="N1426" s="4" t="s">
        <v>40315</v>
      </c>
      <c r="O1426" s="4" t="s">
        <v>40315</v>
      </c>
      <c r="P1426" s="4" t="s">
        <v>40315</v>
      </c>
      <c r="Q1426" s="4" t="s">
        <v>40315</v>
      </c>
      <c r="R1426" s="4" t="s">
        <v>88</v>
      </c>
      <c r="S1426" s="4" t="s">
        <v>88</v>
      </c>
      <c r="T1426" s="4" t="s">
        <v>30570</v>
      </c>
      <c r="U1426" s="4" t="s">
        <v>34388</v>
      </c>
      <c r="V1426" s="7" t="s">
        <v>40316</v>
      </c>
    </row>
    <row r="1427" customFormat="false" ht="15" hidden="false" customHeight="false" outlineLevel="0" collapsed="false">
      <c r="A1427" s="4" t="s">
        <v>40317</v>
      </c>
      <c r="B1427" s="4" t="s">
        <v>40318</v>
      </c>
      <c r="C1427" s="4" t="s">
        <v>30584</v>
      </c>
      <c r="D1427" s="4" t="s">
        <v>40319</v>
      </c>
      <c r="E1427" s="4" t="s">
        <v>578</v>
      </c>
      <c r="F1427" s="4" t="s">
        <v>124</v>
      </c>
      <c r="G1427" s="4" t="s">
        <v>568</v>
      </c>
      <c r="H1427" s="4" t="s">
        <v>9453</v>
      </c>
      <c r="I1427" s="4" t="n">
        <v>39.82836</v>
      </c>
      <c r="J1427" s="4" t="n">
        <v>-75.12496</v>
      </c>
      <c r="K1427" s="4" t="s">
        <v>40320</v>
      </c>
      <c r="L1427" s="4" t="s">
        <v>40321</v>
      </c>
      <c r="M1427" s="4" t="s">
        <v>33466</v>
      </c>
      <c r="N1427" s="4" t="s">
        <v>33466</v>
      </c>
      <c r="O1427" s="4" t="s">
        <v>33466</v>
      </c>
      <c r="P1427" s="4" t="s">
        <v>33466</v>
      </c>
      <c r="Q1427" s="4" t="s">
        <v>33466</v>
      </c>
      <c r="R1427" s="4" t="s">
        <v>88</v>
      </c>
      <c r="S1427" s="4" t="s">
        <v>88</v>
      </c>
      <c r="T1427" s="4" t="s">
        <v>30570</v>
      </c>
      <c r="U1427" s="4" t="s">
        <v>30571</v>
      </c>
      <c r="V1427" s="7" t="s">
        <v>40322</v>
      </c>
    </row>
    <row r="1428" customFormat="false" ht="15" hidden="false" customHeight="false" outlineLevel="0" collapsed="false">
      <c r="A1428" s="4" t="s">
        <v>40323</v>
      </c>
      <c r="B1428" s="4" t="s">
        <v>40324</v>
      </c>
      <c r="C1428" s="4" t="s">
        <v>13</v>
      </c>
      <c r="D1428" s="4" t="s">
        <v>40325</v>
      </c>
      <c r="E1428" s="4" t="s">
        <v>40326</v>
      </c>
      <c r="F1428" s="4" t="s">
        <v>124</v>
      </c>
      <c r="G1428" s="4" t="s">
        <v>40327</v>
      </c>
      <c r="H1428" s="4" t="s">
        <v>9453</v>
      </c>
      <c r="I1428" s="4" t="n">
        <v>40.89328</v>
      </c>
      <c r="J1428" s="4" t="n">
        <v>-74.20579</v>
      </c>
      <c r="K1428" s="4" t="s">
        <v>40328</v>
      </c>
      <c r="L1428" s="4" t="s">
        <v>40329</v>
      </c>
      <c r="M1428" s="4" t="s">
        <v>31591</v>
      </c>
      <c r="N1428" s="4" t="s">
        <v>31591</v>
      </c>
      <c r="O1428" s="4" t="s">
        <v>31591</v>
      </c>
      <c r="P1428" s="4" t="s">
        <v>31591</v>
      </c>
      <c r="Q1428" s="4" t="s">
        <v>31591</v>
      </c>
      <c r="R1428" s="4" t="s">
        <v>88</v>
      </c>
      <c r="S1428" s="4" t="s">
        <v>88</v>
      </c>
      <c r="T1428" s="4" t="s">
        <v>30570</v>
      </c>
      <c r="U1428" s="4" t="s">
        <v>30571</v>
      </c>
      <c r="V1428" s="7" t="s">
        <v>40330</v>
      </c>
    </row>
    <row r="1429" customFormat="false" ht="15" hidden="false" customHeight="false" outlineLevel="0" collapsed="false">
      <c r="A1429" s="4" t="s">
        <v>40331</v>
      </c>
      <c r="B1429" s="4" t="s">
        <v>40332</v>
      </c>
      <c r="C1429" s="4" t="s">
        <v>13</v>
      </c>
      <c r="D1429" s="4" t="s">
        <v>40333</v>
      </c>
      <c r="E1429" s="4" t="s">
        <v>40334</v>
      </c>
      <c r="F1429" s="4" t="s">
        <v>124</v>
      </c>
      <c r="G1429" s="4" t="s">
        <v>40335</v>
      </c>
      <c r="H1429" s="4" t="s">
        <v>9453</v>
      </c>
      <c r="I1429" s="4" t="n">
        <v>39.65137</v>
      </c>
      <c r="J1429" s="4" t="n">
        <v>-75.32301</v>
      </c>
      <c r="K1429" s="4" t="s">
        <v>40336</v>
      </c>
      <c r="L1429" s="4" t="s">
        <v>40337</v>
      </c>
      <c r="M1429" s="4" t="s">
        <v>31591</v>
      </c>
      <c r="N1429" s="4" t="s">
        <v>31591</v>
      </c>
      <c r="O1429" s="4" t="s">
        <v>31591</v>
      </c>
      <c r="P1429" s="4" t="s">
        <v>31591</v>
      </c>
      <c r="Q1429" s="4" t="s">
        <v>31591</v>
      </c>
      <c r="R1429" s="4" t="s">
        <v>88</v>
      </c>
      <c r="S1429" s="4" t="s">
        <v>88</v>
      </c>
      <c r="T1429" s="4" t="s">
        <v>30570</v>
      </c>
      <c r="U1429" s="4" t="s">
        <v>30571</v>
      </c>
      <c r="V1429" s="7" t="s">
        <v>40338</v>
      </c>
    </row>
    <row r="1430" customFormat="false" ht="15" hidden="false" customHeight="false" outlineLevel="0" collapsed="false">
      <c r="A1430" s="4" t="s">
        <v>40339</v>
      </c>
      <c r="B1430" s="4" t="s">
        <v>40340</v>
      </c>
      <c r="C1430" s="4" t="s">
        <v>13</v>
      </c>
      <c r="D1430" s="4" t="s">
        <v>40341</v>
      </c>
      <c r="E1430" s="4" t="s">
        <v>22302</v>
      </c>
      <c r="F1430" s="4" t="s">
        <v>22292</v>
      </c>
      <c r="G1430" s="4" t="s">
        <v>40342</v>
      </c>
      <c r="H1430" s="4" t="s">
        <v>9453</v>
      </c>
      <c r="I1430" s="4" t="n">
        <v>35.0898</v>
      </c>
      <c r="J1430" s="4" t="n">
        <v>-106.632</v>
      </c>
      <c r="K1430" s="4" t="s">
        <v>40343</v>
      </c>
      <c r="L1430" s="4" t="s">
        <v>40344</v>
      </c>
      <c r="M1430" s="4" t="s">
        <v>30781</v>
      </c>
      <c r="N1430" s="4" t="s">
        <v>30781</v>
      </c>
      <c r="O1430" s="4" t="s">
        <v>30781</v>
      </c>
      <c r="P1430" s="4" t="s">
        <v>30781</v>
      </c>
      <c r="Q1430" s="4" t="s">
        <v>30781</v>
      </c>
      <c r="R1430" s="4" t="s">
        <v>88</v>
      </c>
      <c r="S1430" s="4" t="s">
        <v>88</v>
      </c>
      <c r="T1430" s="4" t="s">
        <v>30890</v>
      </c>
      <c r="U1430" s="4" t="s">
        <v>30614</v>
      </c>
      <c r="V1430" s="7" t="s">
        <v>40345</v>
      </c>
    </row>
    <row r="1431" customFormat="false" ht="15" hidden="false" customHeight="false" outlineLevel="0" collapsed="false">
      <c r="A1431" s="4" t="s">
        <v>40346</v>
      </c>
      <c r="B1431" s="4" t="s">
        <v>40347</v>
      </c>
      <c r="C1431" s="4" t="s">
        <v>13</v>
      </c>
      <c r="D1431" s="4" t="s">
        <v>40348</v>
      </c>
      <c r="E1431" s="4" t="s">
        <v>22355</v>
      </c>
      <c r="F1431" s="4" t="s">
        <v>22292</v>
      </c>
      <c r="G1431" s="4" t="s">
        <v>22356</v>
      </c>
      <c r="H1431" s="4" t="s">
        <v>9453</v>
      </c>
      <c r="I1431" s="4" t="n">
        <v>32.32182</v>
      </c>
      <c r="J1431" s="4" t="n">
        <v>-106.72978</v>
      </c>
      <c r="K1431" s="4" t="s">
        <v>40349</v>
      </c>
      <c r="L1431" s="4" t="s">
        <v>40350</v>
      </c>
      <c r="M1431" s="4" t="s">
        <v>30833</v>
      </c>
      <c r="N1431" s="4" t="s">
        <v>30833</v>
      </c>
      <c r="O1431" s="4" t="s">
        <v>30833</v>
      </c>
      <c r="P1431" s="4" t="s">
        <v>30833</v>
      </c>
      <c r="Q1431" s="4" t="s">
        <v>30833</v>
      </c>
      <c r="R1431" s="4" t="s">
        <v>31665</v>
      </c>
      <c r="S1431" s="4" t="s">
        <v>88</v>
      </c>
      <c r="T1431" s="4" t="s">
        <v>30570</v>
      </c>
      <c r="U1431" s="4" t="s">
        <v>30597</v>
      </c>
      <c r="V1431" s="7" t="s">
        <v>40351</v>
      </c>
    </row>
    <row r="1432" customFormat="false" ht="15" hidden="false" customHeight="false" outlineLevel="0" collapsed="false">
      <c r="A1432" s="4" t="s">
        <v>40352</v>
      </c>
      <c r="B1432" s="4" t="s">
        <v>40353</v>
      </c>
      <c r="C1432" s="4" t="s">
        <v>13</v>
      </c>
      <c r="D1432" s="4" t="s">
        <v>40354</v>
      </c>
      <c r="E1432" s="4" t="s">
        <v>22355</v>
      </c>
      <c r="F1432" s="4" t="s">
        <v>22292</v>
      </c>
      <c r="G1432" s="4" t="s">
        <v>22356</v>
      </c>
      <c r="H1432" s="4" t="s">
        <v>9453</v>
      </c>
      <c r="I1432" s="4" t="n">
        <v>32.32445</v>
      </c>
      <c r="J1432" s="4" t="n">
        <v>-106.72764</v>
      </c>
      <c r="K1432" s="4" t="s">
        <v>40355</v>
      </c>
      <c r="L1432" s="4" t="s">
        <v>40356</v>
      </c>
      <c r="M1432" s="4" t="s">
        <v>30833</v>
      </c>
      <c r="N1432" s="4" t="s">
        <v>30833</v>
      </c>
      <c r="O1432" s="4" t="s">
        <v>30833</v>
      </c>
      <c r="P1432" s="4" t="s">
        <v>30833</v>
      </c>
      <c r="Q1432" s="4" t="s">
        <v>30833</v>
      </c>
      <c r="R1432" s="4" t="s">
        <v>88</v>
      </c>
      <c r="S1432" s="4" t="s">
        <v>88</v>
      </c>
      <c r="T1432" s="4" t="s">
        <v>30570</v>
      </c>
      <c r="U1432" s="4" t="s">
        <v>31070</v>
      </c>
      <c r="V1432" s="7" t="s">
        <v>40357</v>
      </c>
    </row>
    <row r="1433" customFormat="false" ht="15" hidden="false" customHeight="false" outlineLevel="0" collapsed="false">
      <c r="A1433" s="4" t="s">
        <v>40358</v>
      </c>
      <c r="B1433" s="4" t="s">
        <v>40359</v>
      </c>
      <c r="C1433" s="4" t="s">
        <v>13</v>
      </c>
      <c r="D1433" s="4" t="s">
        <v>40360</v>
      </c>
      <c r="E1433" s="4" t="s">
        <v>22403</v>
      </c>
      <c r="F1433" s="4" t="s">
        <v>22404</v>
      </c>
      <c r="G1433" s="4" t="s">
        <v>40361</v>
      </c>
      <c r="H1433" s="4" t="s">
        <v>9453</v>
      </c>
      <c r="I1433" s="4" t="n">
        <v>39.1686</v>
      </c>
      <c r="J1433" s="4" t="n">
        <v>-119.77118</v>
      </c>
      <c r="K1433" s="4" t="s">
        <v>40362</v>
      </c>
      <c r="L1433" s="4" t="s">
        <v>40363</v>
      </c>
      <c r="M1433" s="4" t="s">
        <v>30870</v>
      </c>
      <c r="N1433" s="4" t="s">
        <v>30870</v>
      </c>
      <c r="O1433" s="4" t="s">
        <v>30870</v>
      </c>
      <c r="P1433" s="4" t="s">
        <v>30870</v>
      </c>
      <c r="Q1433" s="4" t="s">
        <v>30870</v>
      </c>
      <c r="R1433" s="4" t="s">
        <v>88</v>
      </c>
      <c r="S1433" s="4" t="s">
        <v>88</v>
      </c>
      <c r="T1433" s="4" t="s">
        <v>30890</v>
      </c>
      <c r="U1433" s="4" t="s">
        <v>30686</v>
      </c>
      <c r="V1433" s="7" t="s">
        <v>40364</v>
      </c>
    </row>
    <row r="1434" customFormat="false" ht="15" hidden="false" customHeight="false" outlineLevel="0" collapsed="false">
      <c r="A1434" s="4" t="s">
        <v>40365</v>
      </c>
      <c r="B1434" s="4" t="s">
        <v>40366</v>
      </c>
      <c r="C1434" s="4" t="s">
        <v>13</v>
      </c>
      <c r="D1434" s="4" t="s">
        <v>40367</v>
      </c>
      <c r="E1434" s="4" t="s">
        <v>22414</v>
      </c>
      <c r="F1434" s="4" t="s">
        <v>22404</v>
      </c>
      <c r="G1434" s="4" t="s">
        <v>22415</v>
      </c>
      <c r="H1434" s="4" t="s">
        <v>9453</v>
      </c>
      <c r="I1434" s="4" t="n">
        <v>40.8319</v>
      </c>
      <c r="J1434" s="4" t="n">
        <v>-115.73439</v>
      </c>
      <c r="K1434" s="4" t="s">
        <v>40368</v>
      </c>
      <c r="L1434" s="4" t="s">
        <v>40369</v>
      </c>
      <c r="M1434" s="4" t="s">
        <v>30870</v>
      </c>
      <c r="N1434" s="4" t="s">
        <v>30870</v>
      </c>
      <c r="O1434" s="4" t="s">
        <v>30870</v>
      </c>
      <c r="P1434" s="4" t="s">
        <v>30870</v>
      </c>
      <c r="Q1434" s="4" t="s">
        <v>31591</v>
      </c>
      <c r="R1434" s="4" t="s">
        <v>88</v>
      </c>
      <c r="S1434" s="4" t="s">
        <v>88</v>
      </c>
      <c r="T1434" s="4" t="s">
        <v>30871</v>
      </c>
      <c r="U1434" s="4" t="s">
        <v>30571</v>
      </c>
      <c r="V1434" s="7" t="s">
        <v>40370</v>
      </c>
    </row>
    <row r="1435" customFormat="false" ht="15" hidden="false" customHeight="false" outlineLevel="0" collapsed="false">
      <c r="A1435" s="4" t="s">
        <v>40371</v>
      </c>
      <c r="B1435" s="4" t="s">
        <v>40372</v>
      </c>
      <c r="C1435" s="4" t="s">
        <v>13</v>
      </c>
      <c r="D1435" s="4" t="s">
        <v>40373</v>
      </c>
      <c r="E1435" s="4" t="s">
        <v>22424</v>
      </c>
      <c r="F1435" s="4" t="s">
        <v>22404</v>
      </c>
      <c r="G1435" s="4" t="s">
        <v>22442</v>
      </c>
      <c r="H1435" s="4" t="s">
        <v>9453</v>
      </c>
      <c r="I1435" s="4" t="n">
        <v>36.06369</v>
      </c>
      <c r="J1435" s="4" t="n">
        <v>-115.05277</v>
      </c>
      <c r="K1435" s="4" t="s">
        <v>40374</v>
      </c>
      <c r="L1435" s="4" t="s">
        <v>40375</v>
      </c>
      <c r="M1435" s="4" t="s">
        <v>31205</v>
      </c>
      <c r="N1435" s="4" t="s">
        <v>31205</v>
      </c>
      <c r="O1435" s="4" t="s">
        <v>31205</v>
      </c>
      <c r="P1435" s="4" t="s">
        <v>31205</v>
      </c>
      <c r="Q1435" s="4" t="s">
        <v>31205</v>
      </c>
      <c r="R1435" s="4" t="s">
        <v>88</v>
      </c>
      <c r="S1435" s="4" t="s">
        <v>88</v>
      </c>
      <c r="T1435" s="4" t="s">
        <v>40376</v>
      </c>
      <c r="U1435" s="4" t="s">
        <v>30571</v>
      </c>
      <c r="V1435" s="7" t="s">
        <v>40377</v>
      </c>
    </row>
    <row r="1436" customFormat="false" ht="15" hidden="false" customHeight="false" outlineLevel="0" collapsed="false">
      <c r="A1436" s="4" t="s">
        <v>40378</v>
      </c>
      <c r="B1436" s="4" t="s">
        <v>40379</v>
      </c>
      <c r="C1436" s="4" t="s">
        <v>13</v>
      </c>
      <c r="D1436" s="4" t="s">
        <v>40380</v>
      </c>
      <c r="E1436" s="4" t="s">
        <v>22424</v>
      </c>
      <c r="F1436" s="4" t="s">
        <v>22404</v>
      </c>
      <c r="G1436" s="4" t="s">
        <v>22425</v>
      </c>
      <c r="H1436" s="4" t="s">
        <v>9453</v>
      </c>
      <c r="I1436" s="4" t="n">
        <v>36.00313</v>
      </c>
      <c r="J1436" s="4" t="n">
        <v>-115.11481</v>
      </c>
      <c r="K1436" s="4" t="s">
        <v>40381</v>
      </c>
      <c r="L1436" s="4" t="s">
        <v>40382</v>
      </c>
      <c r="M1436" s="4" t="s">
        <v>31205</v>
      </c>
      <c r="N1436" s="4" t="s">
        <v>31205</v>
      </c>
      <c r="O1436" s="4" t="s">
        <v>31205</v>
      </c>
      <c r="P1436" s="4" t="s">
        <v>31205</v>
      </c>
      <c r="Q1436" s="4" t="s">
        <v>31205</v>
      </c>
      <c r="R1436" s="4" t="s">
        <v>30596</v>
      </c>
      <c r="S1436" s="4" t="s">
        <v>88</v>
      </c>
      <c r="T1436" s="4" t="s">
        <v>30871</v>
      </c>
      <c r="U1436" s="4" t="s">
        <v>30686</v>
      </c>
      <c r="V1436" s="7" t="s">
        <v>40383</v>
      </c>
    </row>
    <row r="1437" customFormat="false" ht="15" hidden="false" customHeight="false" outlineLevel="0" collapsed="false">
      <c r="A1437" s="4" t="s">
        <v>40384</v>
      </c>
      <c r="B1437" s="4" t="s">
        <v>40385</v>
      </c>
      <c r="C1437" s="4" t="s">
        <v>13</v>
      </c>
      <c r="D1437" s="4" t="s">
        <v>40386</v>
      </c>
      <c r="E1437" s="4" t="s">
        <v>22484</v>
      </c>
      <c r="F1437" s="4" t="s">
        <v>22404</v>
      </c>
      <c r="G1437" s="4" t="s">
        <v>22530</v>
      </c>
      <c r="H1437" s="4" t="s">
        <v>9453</v>
      </c>
      <c r="I1437" s="4" t="n">
        <v>36.21267</v>
      </c>
      <c r="J1437" s="4" t="n">
        <v>-115.24965</v>
      </c>
      <c r="K1437" s="4" t="s">
        <v>40387</v>
      </c>
      <c r="L1437" s="4" t="s">
        <v>40388</v>
      </c>
      <c r="M1437" s="4" t="s">
        <v>30870</v>
      </c>
      <c r="N1437" s="4" t="s">
        <v>30870</v>
      </c>
      <c r="O1437" s="4" t="s">
        <v>30870</v>
      </c>
      <c r="P1437" s="4" t="s">
        <v>30870</v>
      </c>
      <c r="Q1437" s="4" t="s">
        <v>30870</v>
      </c>
      <c r="R1437" s="4" t="s">
        <v>88</v>
      </c>
      <c r="S1437" s="4" t="s">
        <v>88</v>
      </c>
      <c r="T1437" s="4" t="s">
        <v>30871</v>
      </c>
      <c r="U1437" s="4" t="s">
        <v>30571</v>
      </c>
      <c r="V1437" s="7" t="s">
        <v>40389</v>
      </c>
    </row>
    <row r="1438" customFormat="false" ht="15" hidden="false" customHeight="false" outlineLevel="0" collapsed="false">
      <c r="A1438" s="4" t="s">
        <v>40390</v>
      </c>
      <c r="B1438" s="4" t="s">
        <v>40391</v>
      </c>
      <c r="C1438" s="4" t="s">
        <v>13</v>
      </c>
      <c r="D1438" s="4" t="s">
        <v>40392</v>
      </c>
      <c r="E1438" s="4" t="s">
        <v>22484</v>
      </c>
      <c r="F1438" s="4" t="s">
        <v>22404</v>
      </c>
      <c r="G1438" s="4" t="s">
        <v>40393</v>
      </c>
      <c r="H1438" s="4" t="s">
        <v>9453</v>
      </c>
      <c r="I1438" s="4" t="n">
        <v>36.07033</v>
      </c>
      <c r="J1438" s="4" t="n">
        <v>-115.2959</v>
      </c>
      <c r="K1438" s="4" t="s">
        <v>40394</v>
      </c>
      <c r="L1438" s="4" t="s">
        <v>40395</v>
      </c>
      <c r="M1438" s="4" t="s">
        <v>30870</v>
      </c>
      <c r="N1438" s="4" t="s">
        <v>30870</v>
      </c>
      <c r="O1438" s="4" t="s">
        <v>30870</v>
      </c>
      <c r="P1438" s="4" t="s">
        <v>30870</v>
      </c>
      <c r="Q1438" s="4" t="s">
        <v>30870</v>
      </c>
      <c r="R1438" s="4" t="s">
        <v>88</v>
      </c>
      <c r="S1438" s="4" t="s">
        <v>88</v>
      </c>
      <c r="T1438" s="4" t="s">
        <v>30890</v>
      </c>
      <c r="U1438" s="4" t="s">
        <v>30571</v>
      </c>
      <c r="V1438" s="7" t="s">
        <v>40396</v>
      </c>
    </row>
    <row r="1439" customFormat="false" ht="15" hidden="false" customHeight="false" outlineLevel="0" collapsed="false">
      <c r="A1439" s="4" t="s">
        <v>40397</v>
      </c>
      <c r="B1439" s="4" t="s">
        <v>40398</v>
      </c>
      <c r="C1439" s="4" t="s">
        <v>13</v>
      </c>
      <c r="D1439" s="4" t="s">
        <v>40399</v>
      </c>
      <c r="E1439" s="4" t="s">
        <v>22484</v>
      </c>
      <c r="F1439" s="4" t="s">
        <v>22404</v>
      </c>
      <c r="G1439" s="4" t="s">
        <v>40400</v>
      </c>
      <c r="H1439" s="4" t="s">
        <v>9453</v>
      </c>
      <c r="I1439" s="4" t="n">
        <v>36.16029</v>
      </c>
      <c r="J1439" s="4" t="n">
        <v>-115.18158</v>
      </c>
      <c r="K1439" s="4" t="s">
        <v>40401</v>
      </c>
      <c r="L1439" s="4" t="s">
        <v>40402</v>
      </c>
      <c r="M1439" s="4" t="s">
        <v>40403</v>
      </c>
      <c r="N1439" s="4" t="s">
        <v>40403</v>
      </c>
      <c r="O1439" s="4" t="s">
        <v>40403</v>
      </c>
      <c r="P1439" s="4" t="s">
        <v>40403</v>
      </c>
      <c r="Q1439" s="4" t="s">
        <v>40403</v>
      </c>
      <c r="R1439" s="4" t="s">
        <v>31157</v>
      </c>
      <c r="S1439" s="4" t="s">
        <v>32984</v>
      </c>
      <c r="T1439" s="4" t="s">
        <v>30871</v>
      </c>
      <c r="U1439" s="4" t="s">
        <v>34211</v>
      </c>
      <c r="V1439" s="7" t="s">
        <v>40404</v>
      </c>
    </row>
    <row r="1440" customFormat="false" ht="15" hidden="false" customHeight="false" outlineLevel="0" collapsed="false">
      <c r="A1440" s="4" t="s">
        <v>40405</v>
      </c>
      <c r="B1440" s="4" t="s">
        <v>40406</v>
      </c>
      <c r="C1440" s="4" t="s">
        <v>13</v>
      </c>
      <c r="D1440" s="4" t="s">
        <v>40407</v>
      </c>
      <c r="E1440" s="4" t="s">
        <v>22484</v>
      </c>
      <c r="F1440" s="4" t="s">
        <v>22404</v>
      </c>
      <c r="G1440" s="4" t="s">
        <v>40408</v>
      </c>
      <c r="H1440" s="4" t="s">
        <v>9453</v>
      </c>
      <c r="I1440" s="4" t="n">
        <v>36.17898</v>
      </c>
      <c r="J1440" s="4" t="n">
        <v>-115.31704</v>
      </c>
      <c r="K1440" s="4" t="s">
        <v>40409</v>
      </c>
      <c r="L1440" s="4" t="s">
        <v>40410</v>
      </c>
      <c r="M1440" s="4" t="s">
        <v>30870</v>
      </c>
      <c r="N1440" s="4" t="s">
        <v>30870</v>
      </c>
      <c r="O1440" s="4" t="s">
        <v>30870</v>
      </c>
      <c r="P1440" s="4" t="s">
        <v>30870</v>
      </c>
      <c r="Q1440" s="4" t="s">
        <v>30870</v>
      </c>
      <c r="R1440" s="4" t="s">
        <v>30596</v>
      </c>
      <c r="S1440" s="4" t="s">
        <v>88</v>
      </c>
      <c r="T1440" s="4" t="s">
        <v>40411</v>
      </c>
      <c r="U1440" s="4" t="s">
        <v>30571</v>
      </c>
      <c r="V1440" s="7" t="s">
        <v>40412</v>
      </c>
    </row>
    <row r="1441" customFormat="false" ht="15" hidden="false" customHeight="false" outlineLevel="0" collapsed="false">
      <c r="A1441" s="4" t="s">
        <v>40413</v>
      </c>
      <c r="B1441" s="4" t="s">
        <v>40414</v>
      </c>
      <c r="C1441" s="4" t="s">
        <v>13</v>
      </c>
      <c r="D1441" s="4" t="s">
        <v>40415</v>
      </c>
      <c r="E1441" s="4" t="s">
        <v>22484</v>
      </c>
      <c r="F1441" s="4" t="s">
        <v>22404</v>
      </c>
      <c r="G1441" s="4" t="s">
        <v>22539</v>
      </c>
      <c r="H1441" s="4" t="s">
        <v>9453</v>
      </c>
      <c r="I1441" s="4" t="n">
        <v>36.09065</v>
      </c>
      <c r="J1441" s="4" t="n">
        <v>-115.24299</v>
      </c>
      <c r="K1441" s="4" t="s">
        <v>40416</v>
      </c>
      <c r="L1441" s="4" t="s">
        <v>40417</v>
      </c>
      <c r="M1441" s="4" t="s">
        <v>30870</v>
      </c>
      <c r="N1441" s="4" t="s">
        <v>30870</v>
      </c>
      <c r="O1441" s="4" t="s">
        <v>30870</v>
      </c>
      <c r="P1441" s="4" t="s">
        <v>30870</v>
      </c>
      <c r="Q1441" s="4" t="s">
        <v>30870</v>
      </c>
      <c r="R1441" s="4" t="s">
        <v>88</v>
      </c>
      <c r="S1441" s="4" t="s">
        <v>88</v>
      </c>
      <c r="T1441" s="4" t="s">
        <v>30890</v>
      </c>
      <c r="U1441" s="4" t="s">
        <v>30571</v>
      </c>
      <c r="V1441" s="7" t="s">
        <v>40418</v>
      </c>
    </row>
    <row r="1442" customFormat="false" ht="15" hidden="false" customHeight="false" outlineLevel="0" collapsed="false">
      <c r="A1442" s="4" t="s">
        <v>40419</v>
      </c>
      <c r="B1442" s="4" t="s">
        <v>40420</v>
      </c>
      <c r="C1442" s="4" t="s">
        <v>30584</v>
      </c>
      <c r="D1442" s="4" t="s">
        <v>40421</v>
      </c>
      <c r="E1442" s="4" t="s">
        <v>22484</v>
      </c>
      <c r="F1442" s="4" t="s">
        <v>22404</v>
      </c>
      <c r="G1442" s="4" t="s">
        <v>40422</v>
      </c>
      <c r="H1442" s="4" t="s">
        <v>9453</v>
      </c>
      <c r="I1442" s="4" t="n">
        <v>36.12637</v>
      </c>
      <c r="J1442" s="4" t="n">
        <v>-115.22481</v>
      </c>
      <c r="K1442" s="4" t="s">
        <v>40423</v>
      </c>
      <c r="L1442" s="4" t="s">
        <v>40424</v>
      </c>
      <c r="M1442" s="4" t="s">
        <v>30717</v>
      </c>
      <c r="N1442" s="4" t="s">
        <v>30717</v>
      </c>
      <c r="O1442" s="4" t="s">
        <v>30717</v>
      </c>
      <c r="P1442" s="4" t="s">
        <v>30717</v>
      </c>
      <c r="Q1442" s="4" t="s">
        <v>30717</v>
      </c>
      <c r="R1442" s="4" t="s">
        <v>88</v>
      </c>
      <c r="S1442" s="4" t="s">
        <v>88</v>
      </c>
      <c r="T1442" s="4" t="s">
        <v>30890</v>
      </c>
      <c r="U1442" s="4" t="s">
        <v>30571</v>
      </c>
      <c r="V1442" s="7" t="s">
        <v>40425</v>
      </c>
    </row>
    <row r="1443" customFormat="false" ht="15" hidden="false" customHeight="false" outlineLevel="0" collapsed="false">
      <c r="A1443" s="4" t="s">
        <v>40426</v>
      </c>
      <c r="B1443" s="4" t="s">
        <v>40427</v>
      </c>
      <c r="C1443" s="4" t="s">
        <v>30584</v>
      </c>
      <c r="D1443" s="4" t="s">
        <v>40428</v>
      </c>
      <c r="E1443" s="4" t="s">
        <v>22484</v>
      </c>
      <c r="F1443" s="4" t="s">
        <v>22404</v>
      </c>
      <c r="G1443" s="4" t="s">
        <v>22485</v>
      </c>
      <c r="H1443" s="4" t="s">
        <v>9453</v>
      </c>
      <c r="I1443" s="4" t="n">
        <v>36.11475</v>
      </c>
      <c r="J1443" s="4" t="n">
        <v>-115.139</v>
      </c>
      <c r="K1443" s="4" t="s">
        <v>40429</v>
      </c>
      <c r="L1443" s="4" t="s">
        <v>40430</v>
      </c>
      <c r="M1443" s="4" t="s">
        <v>30717</v>
      </c>
      <c r="N1443" s="4" t="s">
        <v>30717</v>
      </c>
      <c r="O1443" s="4" t="s">
        <v>30717</v>
      </c>
      <c r="P1443" s="4" t="s">
        <v>30717</v>
      </c>
      <c r="Q1443" s="4" t="s">
        <v>30717</v>
      </c>
      <c r="R1443" s="4" t="s">
        <v>88</v>
      </c>
      <c r="S1443" s="4" t="s">
        <v>88</v>
      </c>
      <c r="T1443" s="4" t="s">
        <v>40411</v>
      </c>
      <c r="U1443" s="4" t="s">
        <v>30571</v>
      </c>
      <c r="V1443" s="7" t="s">
        <v>40431</v>
      </c>
    </row>
    <row r="1444" customFormat="false" ht="15" hidden="false" customHeight="false" outlineLevel="0" collapsed="false">
      <c r="A1444" s="4" t="s">
        <v>40432</v>
      </c>
      <c r="B1444" s="4" t="s">
        <v>40433</v>
      </c>
      <c r="C1444" s="4" t="s">
        <v>13</v>
      </c>
      <c r="D1444" s="4" t="s">
        <v>40434</v>
      </c>
      <c r="E1444" s="4" t="s">
        <v>40435</v>
      </c>
      <c r="F1444" s="4" t="s">
        <v>22404</v>
      </c>
      <c r="G1444" s="4" t="s">
        <v>40436</v>
      </c>
      <c r="H1444" s="4" t="s">
        <v>9453</v>
      </c>
      <c r="I1444" s="4" t="n">
        <v>38.96972</v>
      </c>
      <c r="J1444" s="4" t="n">
        <v>-119.77918</v>
      </c>
      <c r="K1444" s="4" t="s">
        <v>40437</v>
      </c>
      <c r="L1444" s="4" t="s">
        <v>40438</v>
      </c>
      <c r="M1444" s="4" t="s">
        <v>31591</v>
      </c>
      <c r="N1444" s="4" t="s">
        <v>31591</v>
      </c>
      <c r="O1444" s="4" t="s">
        <v>31591</v>
      </c>
      <c r="P1444" s="4" t="s">
        <v>31591</v>
      </c>
      <c r="Q1444" s="4" t="s">
        <v>31591</v>
      </c>
      <c r="R1444" s="4" t="s">
        <v>88</v>
      </c>
      <c r="S1444" s="4" t="s">
        <v>88</v>
      </c>
      <c r="T1444" s="4" t="s">
        <v>40439</v>
      </c>
      <c r="U1444" s="4" t="s">
        <v>30571</v>
      </c>
      <c r="V1444" s="7" t="s">
        <v>40440</v>
      </c>
    </row>
    <row r="1445" customFormat="false" ht="15" hidden="false" customHeight="false" outlineLevel="0" collapsed="false">
      <c r="A1445" s="4" t="s">
        <v>40441</v>
      </c>
      <c r="B1445" s="4" t="s">
        <v>40442</v>
      </c>
      <c r="C1445" s="4" t="s">
        <v>13</v>
      </c>
      <c r="D1445" s="4" t="s">
        <v>40443</v>
      </c>
      <c r="E1445" s="4" t="s">
        <v>22586</v>
      </c>
      <c r="F1445" s="4" t="s">
        <v>22404</v>
      </c>
      <c r="G1445" s="4" t="s">
        <v>40444</v>
      </c>
      <c r="H1445" s="4" t="s">
        <v>9453</v>
      </c>
      <c r="I1445" s="4" t="n">
        <v>36.21752</v>
      </c>
      <c r="J1445" s="4" t="n">
        <v>-115.17613</v>
      </c>
      <c r="K1445" s="4" t="s">
        <v>40445</v>
      </c>
      <c r="L1445" s="4" t="s">
        <v>40446</v>
      </c>
      <c r="M1445" s="4" t="s">
        <v>30870</v>
      </c>
      <c r="N1445" s="4" t="s">
        <v>30870</v>
      </c>
      <c r="O1445" s="4" t="s">
        <v>30870</v>
      </c>
      <c r="P1445" s="4" t="s">
        <v>30870</v>
      </c>
      <c r="Q1445" s="4" t="s">
        <v>30870</v>
      </c>
      <c r="R1445" s="4" t="s">
        <v>88</v>
      </c>
      <c r="S1445" s="4" t="s">
        <v>88</v>
      </c>
      <c r="T1445" s="4" t="s">
        <v>30871</v>
      </c>
      <c r="U1445" s="4" t="s">
        <v>30686</v>
      </c>
      <c r="V1445" s="7" t="s">
        <v>40447</v>
      </c>
    </row>
    <row r="1446" customFormat="false" ht="15" hidden="false" customHeight="false" outlineLevel="0" collapsed="false">
      <c r="A1446" s="4" t="s">
        <v>40448</v>
      </c>
      <c r="B1446" s="4" t="s">
        <v>40449</v>
      </c>
      <c r="C1446" s="4" t="s">
        <v>13</v>
      </c>
      <c r="D1446" s="4" t="s">
        <v>40450</v>
      </c>
      <c r="E1446" s="4" t="s">
        <v>22586</v>
      </c>
      <c r="F1446" s="4" t="s">
        <v>22404</v>
      </c>
      <c r="G1446" s="4" t="s">
        <v>22605</v>
      </c>
      <c r="H1446" s="4" t="s">
        <v>9453</v>
      </c>
      <c r="I1446" s="4" t="n">
        <v>36.19572</v>
      </c>
      <c r="J1446" s="4" t="n">
        <v>-115.12186</v>
      </c>
      <c r="K1446" s="4" t="s">
        <v>40451</v>
      </c>
      <c r="L1446" s="4" t="s">
        <v>40452</v>
      </c>
      <c r="M1446" s="4" t="s">
        <v>30870</v>
      </c>
      <c r="N1446" s="4" t="s">
        <v>30870</v>
      </c>
      <c r="O1446" s="4" t="s">
        <v>30870</v>
      </c>
      <c r="P1446" s="4" t="s">
        <v>30870</v>
      </c>
      <c r="Q1446" s="4" t="s">
        <v>30870</v>
      </c>
      <c r="R1446" s="4" t="s">
        <v>88</v>
      </c>
      <c r="S1446" s="4" t="s">
        <v>88</v>
      </c>
      <c r="T1446" s="4" t="s">
        <v>30871</v>
      </c>
      <c r="U1446" s="4" t="s">
        <v>30571</v>
      </c>
      <c r="V1446" s="7" t="s">
        <v>40453</v>
      </c>
    </row>
    <row r="1447" customFormat="false" ht="15" hidden="false" customHeight="false" outlineLevel="0" collapsed="false">
      <c r="A1447" s="4" t="s">
        <v>40454</v>
      </c>
      <c r="B1447" s="4" t="s">
        <v>40455</v>
      </c>
      <c r="C1447" s="4" t="s">
        <v>13</v>
      </c>
      <c r="D1447" s="4" t="s">
        <v>40456</v>
      </c>
      <c r="E1447" s="4" t="s">
        <v>22614</v>
      </c>
      <c r="F1447" s="4" t="s">
        <v>22404</v>
      </c>
      <c r="G1447" s="4" t="s">
        <v>22615</v>
      </c>
      <c r="H1447" s="4" t="s">
        <v>9453</v>
      </c>
      <c r="I1447" s="4" t="n">
        <v>36.192</v>
      </c>
      <c r="J1447" s="4" t="n">
        <v>-115.99285</v>
      </c>
      <c r="K1447" s="4" t="s">
        <v>40457</v>
      </c>
      <c r="L1447" s="4" t="s">
        <v>40458</v>
      </c>
      <c r="M1447" s="4" t="s">
        <v>30717</v>
      </c>
      <c r="N1447" s="4" t="s">
        <v>30833</v>
      </c>
      <c r="O1447" s="4" t="s">
        <v>30833</v>
      </c>
      <c r="P1447" s="4" t="s">
        <v>30717</v>
      </c>
      <c r="Q1447" s="4" t="s">
        <v>30717</v>
      </c>
      <c r="R1447" s="4" t="s">
        <v>88</v>
      </c>
      <c r="S1447" s="4" t="s">
        <v>88</v>
      </c>
      <c r="T1447" s="4" t="s">
        <v>30890</v>
      </c>
      <c r="U1447" s="4" t="s">
        <v>30686</v>
      </c>
      <c r="V1447" s="7" t="s">
        <v>40459</v>
      </c>
    </row>
    <row r="1448" customFormat="false" ht="15" hidden="false" customHeight="false" outlineLevel="0" collapsed="false">
      <c r="A1448" s="4" t="s">
        <v>40460</v>
      </c>
      <c r="B1448" s="4" t="s">
        <v>40461</v>
      </c>
      <c r="C1448" s="4" t="s">
        <v>13</v>
      </c>
      <c r="D1448" s="4" t="s">
        <v>40462</v>
      </c>
      <c r="E1448" s="4" t="s">
        <v>22624</v>
      </c>
      <c r="F1448" s="4" t="s">
        <v>22404</v>
      </c>
      <c r="G1448" s="4" t="s">
        <v>40463</v>
      </c>
      <c r="H1448" s="4" t="s">
        <v>9453</v>
      </c>
      <c r="I1448" s="4" t="n">
        <v>39.47384</v>
      </c>
      <c r="J1448" s="4" t="n">
        <v>-119.79582</v>
      </c>
      <c r="K1448" s="4" t="s">
        <v>40464</v>
      </c>
      <c r="L1448" s="4" t="s">
        <v>40465</v>
      </c>
      <c r="M1448" s="4" t="s">
        <v>30870</v>
      </c>
      <c r="N1448" s="4" t="s">
        <v>30870</v>
      </c>
      <c r="O1448" s="4" t="s">
        <v>30870</v>
      </c>
      <c r="P1448" s="4" t="s">
        <v>30870</v>
      </c>
      <c r="Q1448" s="4" t="s">
        <v>30870</v>
      </c>
      <c r="R1448" s="4" t="s">
        <v>88</v>
      </c>
      <c r="S1448" s="4" t="s">
        <v>88</v>
      </c>
      <c r="T1448" s="4" t="s">
        <v>30890</v>
      </c>
      <c r="U1448" s="4" t="s">
        <v>30686</v>
      </c>
      <c r="V1448" s="7" t="s">
        <v>40466</v>
      </c>
    </row>
    <row r="1449" customFormat="false" ht="15" hidden="false" customHeight="false" outlineLevel="0" collapsed="false">
      <c r="A1449" s="4" t="s">
        <v>40467</v>
      </c>
      <c r="B1449" s="4" t="s">
        <v>40468</v>
      </c>
      <c r="C1449" s="4" t="s">
        <v>13</v>
      </c>
      <c r="D1449" s="4" t="s">
        <v>40469</v>
      </c>
      <c r="E1449" s="4" t="s">
        <v>22624</v>
      </c>
      <c r="F1449" s="4" t="s">
        <v>22404</v>
      </c>
      <c r="G1449" s="4" t="s">
        <v>40470</v>
      </c>
      <c r="H1449" s="4" t="s">
        <v>9453</v>
      </c>
      <c r="I1449" s="4" t="n">
        <v>39.52548</v>
      </c>
      <c r="J1449" s="4" t="n">
        <v>-119.79854</v>
      </c>
      <c r="K1449" s="4" t="s">
        <v>40471</v>
      </c>
      <c r="L1449" s="4" t="s">
        <v>40472</v>
      </c>
      <c r="M1449" s="4" t="s">
        <v>32640</v>
      </c>
      <c r="N1449" s="4" t="s">
        <v>32640</v>
      </c>
      <c r="O1449" s="4" t="s">
        <v>32640</v>
      </c>
      <c r="P1449" s="4" t="s">
        <v>32640</v>
      </c>
      <c r="Q1449" s="4" t="s">
        <v>32640</v>
      </c>
      <c r="R1449" s="4" t="s">
        <v>31277</v>
      </c>
      <c r="S1449" s="4" t="s">
        <v>88</v>
      </c>
      <c r="T1449" s="4" t="s">
        <v>30871</v>
      </c>
      <c r="U1449" s="4" t="s">
        <v>30686</v>
      </c>
      <c r="V1449" s="7" t="s">
        <v>40473</v>
      </c>
    </row>
    <row r="1450" customFormat="false" ht="15" hidden="false" customHeight="false" outlineLevel="0" collapsed="false">
      <c r="A1450" s="4" t="s">
        <v>40474</v>
      </c>
      <c r="B1450" s="4" t="s">
        <v>40475</v>
      </c>
      <c r="C1450" s="4" t="s">
        <v>13</v>
      </c>
      <c r="D1450" s="4" t="s">
        <v>40476</v>
      </c>
      <c r="E1450" s="4" t="s">
        <v>22624</v>
      </c>
      <c r="F1450" s="4" t="s">
        <v>22404</v>
      </c>
      <c r="G1450" s="4" t="s">
        <v>22625</v>
      </c>
      <c r="H1450" s="4" t="s">
        <v>9453</v>
      </c>
      <c r="I1450" s="4" t="n">
        <v>39.53098</v>
      </c>
      <c r="J1450" s="4" t="n">
        <v>-119.82162</v>
      </c>
      <c r="K1450" s="4" t="s">
        <v>40477</v>
      </c>
      <c r="L1450" s="4" t="s">
        <v>40478</v>
      </c>
      <c r="M1450" s="4" t="s">
        <v>30870</v>
      </c>
      <c r="N1450" s="4" t="s">
        <v>30870</v>
      </c>
      <c r="O1450" s="4" t="s">
        <v>30870</v>
      </c>
      <c r="P1450" s="4" t="s">
        <v>30870</v>
      </c>
      <c r="Q1450" s="4" t="s">
        <v>30870</v>
      </c>
      <c r="R1450" s="4" t="s">
        <v>88</v>
      </c>
      <c r="S1450" s="4" t="s">
        <v>88</v>
      </c>
      <c r="T1450" s="4" t="s">
        <v>30890</v>
      </c>
      <c r="U1450" s="4" t="s">
        <v>30571</v>
      </c>
      <c r="V1450" s="7" t="s">
        <v>40479</v>
      </c>
    </row>
    <row r="1451" customFormat="false" ht="15" hidden="false" customHeight="false" outlineLevel="0" collapsed="false">
      <c r="A1451" s="4" t="s">
        <v>40480</v>
      </c>
      <c r="B1451" s="4" t="s">
        <v>40481</v>
      </c>
      <c r="C1451" s="4" t="s">
        <v>13</v>
      </c>
      <c r="D1451" s="4" t="s">
        <v>40482</v>
      </c>
      <c r="E1451" s="4" t="s">
        <v>22624</v>
      </c>
      <c r="F1451" s="4" t="s">
        <v>22404</v>
      </c>
      <c r="G1451" s="4" t="s">
        <v>40463</v>
      </c>
      <c r="H1451" s="4" t="s">
        <v>9453</v>
      </c>
      <c r="I1451" s="4" t="n">
        <v>39.46209</v>
      </c>
      <c r="J1451" s="4" t="n">
        <v>-119.78207</v>
      </c>
      <c r="K1451" s="4" t="s">
        <v>40483</v>
      </c>
      <c r="L1451" s="4" t="s">
        <v>40484</v>
      </c>
      <c r="M1451" s="4" t="s">
        <v>30870</v>
      </c>
      <c r="N1451" s="4" t="s">
        <v>30870</v>
      </c>
      <c r="O1451" s="4" t="s">
        <v>30870</v>
      </c>
      <c r="P1451" s="4" t="s">
        <v>30870</v>
      </c>
      <c r="Q1451" s="4" t="s">
        <v>30870</v>
      </c>
      <c r="R1451" s="4" t="s">
        <v>88</v>
      </c>
      <c r="S1451" s="4" t="s">
        <v>88</v>
      </c>
      <c r="T1451" s="4" t="s">
        <v>30890</v>
      </c>
      <c r="U1451" s="4" t="s">
        <v>30571</v>
      </c>
      <c r="V1451" s="7" t="s">
        <v>40485</v>
      </c>
    </row>
    <row r="1452" customFormat="false" ht="15" hidden="false" customHeight="false" outlineLevel="0" collapsed="false">
      <c r="A1452" s="4" t="s">
        <v>40486</v>
      </c>
      <c r="B1452" s="4" t="s">
        <v>40487</v>
      </c>
      <c r="C1452" s="4" t="s">
        <v>13</v>
      </c>
      <c r="D1452" s="4" t="s">
        <v>40488</v>
      </c>
      <c r="E1452" s="4" t="s">
        <v>22644</v>
      </c>
      <c r="F1452" s="4" t="s">
        <v>22404</v>
      </c>
      <c r="G1452" s="4" t="s">
        <v>40489</v>
      </c>
      <c r="H1452" s="4" t="s">
        <v>9453</v>
      </c>
      <c r="I1452" s="4" t="n">
        <v>39.54545</v>
      </c>
      <c r="J1452" s="4" t="n">
        <v>-119.73469</v>
      </c>
      <c r="K1452" s="4" t="s">
        <v>40490</v>
      </c>
      <c r="L1452" s="4" t="s">
        <v>40491</v>
      </c>
      <c r="M1452" s="4" t="s">
        <v>32640</v>
      </c>
      <c r="N1452" s="4" t="s">
        <v>32640</v>
      </c>
      <c r="O1452" s="4" t="s">
        <v>32640</v>
      </c>
      <c r="P1452" s="4" t="s">
        <v>32640</v>
      </c>
      <c r="Q1452" s="4" t="s">
        <v>32640</v>
      </c>
      <c r="R1452" s="4" t="s">
        <v>31277</v>
      </c>
      <c r="S1452" s="4" t="s">
        <v>88</v>
      </c>
      <c r="T1452" s="4" t="s">
        <v>30570</v>
      </c>
      <c r="U1452" s="4" t="s">
        <v>30686</v>
      </c>
      <c r="V1452" s="7" t="s">
        <v>40492</v>
      </c>
    </row>
    <row r="1453" customFormat="false" ht="15" hidden="false" customHeight="false" outlineLevel="0" collapsed="false">
      <c r="A1453" s="4" t="s">
        <v>40493</v>
      </c>
      <c r="B1453" s="4" t="s">
        <v>29731</v>
      </c>
      <c r="C1453" s="4" t="s">
        <v>13</v>
      </c>
      <c r="D1453" s="4" t="s">
        <v>40494</v>
      </c>
      <c r="E1453" s="4" t="s">
        <v>17516</v>
      </c>
      <c r="F1453" s="4" t="s">
        <v>3606</v>
      </c>
      <c r="G1453" s="4" t="s">
        <v>40495</v>
      </c>
      <c r="H1453" s="4" t="s">
        <v>9453</v>
      </c>
      <c r="I1453" s="4" t="n">
        <v>42.68356</v>
      </c>
      <c r="J1453" s="4" t="n">
        <v>-73.80322</v>
      </c>
      <c r="K1453" s="4" t="s">
        <v>40496</v>
      </c>
      <c r="L1453" s="4" t="s">
        <v>40497</v>
      </c>
      <c r="M1453" s="4" t="s">
        <v>37248</v>
      </c>
      <c r="N1453" s="4" t="s">
        <v>37248</v>
      </c>
      <c r="O1453" s="4" t="s">
        <v>37248</v>
      </c>
      <c r="P1453" s="4" t="s">
        <v>37248</v>
      </c>
      <c r="Q1453" s="4" t="s">
        <v>37248</v>
      </c>
      <c r="R1453" s="4" t="s">
        <v>88</v>
      </c>
      <c r="S1453" s="4" t="s">
        <v>88</v>
      </c>
      <c r="T1453" s="4" t="s">
        <v>30570</v>
      </c>
      <c r="U1453" s="4" t="s">
        <v>30571</v>
      </c>
      <c r="V1453" s="7" t="s">
        <v>40498</v>
      </c>
    </row>
    <row r="1454" customFormat="false" ht="15" hidden="false" customHeight="false" outlineLevel="0" collapsed="false">
      <c r="A1454" s="4" t="s">
        <v>40499</v>
      </c>
      <c r="B1454" s="4" t="s">
        <v>40500</v>
      </c>
      <c r="C1454" s="4" t="s">
        <v>13</v>
      </c>
      <c r="D1454" s="4" t="s">
        <v>40501</v>
      </c>
      <c r="E1454" s="4" t="s">
        <v>17516</v>
      </c>
      <c r="F1454" s="4" t="s">
        <v>3606</v>
      </c>
      <c r="G1454" s="4" t="s">
        <v>40495</v>
      </c>
      <c r="H1454" s="4" t="s">
        <v>9453</v>
      </c>
      <c r="I1454" s="4" t="n">
        <v>42.68778</v>
      </c>
      <c r="J1454" s="4" t="n">
        <v>-73.81679</v>
      </c>
      <c r="K1454" s="4" t="s">
        <v>40502</v>
      </c>
      <c r="L1454" s="4" t="s">
        <v>40503</v>
      </c>
      <c r="M1454" s="4" t="s">
        <v>30647</v>
      </c>
      <c r="N1454" s="4" t="s">
        <v>30647</v>
      </c>
      <c r="O1454" s="4" t="s">
        <v>30647</v>
      </c>
      <c r="P1454" s="4" t="s">
        <v>30647</v>
      </c>
      <c r="Q1454" s="4" t="s">
        <v>30647</v>
      </c>
      <c r="R1454" s="4" t="s">
        <v>32295</v>
      </c>
      <c r="S1454" s="4" t="s">
        <v>88</v>
      </c>
      <c r="T1454" s="4" t="s">
        <v>30570</v>
      </c>
      <c r="U1454" s="4" t="s">
        <v>34211</v>
      </c>
      <c r="V1454" s="7" t="s">
        <v>40504</v>
      </c>
    </row>
    <row r="1455" customFormat="false" ht="15" hidden="false" customHeight="false" outlineLevel="0" collapsed="false">
      <c r="A1455" s="4" t="s">
        <v>40505</v>
      </c>
      <c r="B1455" s="4" t="s">
        <v>40506</v>
      </c>
      <c r="C1455" s="4" t="s">
        <v>13</v>
      </c>
      <c r="D1455" s="4" t="s">
        <v>40507</v>
      </c>
      <c r="E1455" s="4" t="s">
        <v>17516</v>
      </c>
      <c r="F1455" s="4" t="s">
        <v>3606</v>
      </c>
      <c r="G1455" s="4" t="s">
        <v>40508</v>
      </c>
      <c r="H1455" s="4" t="s">
        <v>9453</v>
      </c>
      <c r="I1455" s="4" t="n">
        <v>42.66093</v>
      </c>
      <c r="J1455" s="4" t="n">
        <v>-73.74849</v>
      </c>
      <c r="K1455" s="4" t="s">
        <v>40509</v>
      </c>
      <c r="L1455" s="4" t="s">
        <v>40510</v>
      </c>
      <c r="M1455" s="4" t="s">
        <v>33109</v>
      </c>
      <c r="N1455" s="4" t="s">
        <v>33109</v>
      </c>
      <c r="O1455" s="4" t="s">
        <v>33109</v>
      </c>
      <c r="P1455" s="4" t="s">
        <v>33109</v>
      </c>
      <c r="Q1455" s="4" t="s">
        <v>30748</v>
      </c>
      <c r="R1455" s="4" t="s">
        <v>88</v>
      </c>
      <c r="S1455" s="4" t="s">
        <v>88</v>
      </c>
      <c r="T1455" s="4" t="s">
        <v>30570</v>
      </c>
      <c r="U1455" s="4" t="s">
        <v>31070</v>
      </c>
      <c r="V1455" s="7" t="s">
        <v>40511</v>
      </c>
    </row>
    <row r="1456" customFormat="false" ht="15" hidden="false" customHeight="false" outlineLevel="0" collapsed="false">
      <c r="A1456" s="4" t="s">
        <v>40512</v>
      </c>
      <c r="B1456" s="4" t="s">
        <v>40513</v>
      </c>
      <c r="C1456" s="4" t="s">
        <v>13</v>
      </c>
      <c r="D1456" s="4" t="s">
        <v>40514</v>
      </c>
      <c r="E1456" s="4" t="s">
        <v>17516</v>
      </c>
      <c r="F1456" s="4" t="s">
        <v>3606</v>
      </c>
      <c r="G1456" s="4" t="s">
        <v>40495</v>
      </c>
      <c r="H1456" s="4" t="s">
        <v>9453</v>
      </c>
      <c r="I1456" s="4" t="n">
        <v>42.67033</v>
      </c>
      <c r="J1456" s="4" t="n">
        <v>-73.77903</v>
      </c>
      <c r="K1456" s="4" t="s">
        <v>40515</v>
      </c>
      <c r="L1456" s="4" t="s">
        <v>40516</v>
      </c>
      <c r="M1456" s="4" t="s">
        <v>31481</v>
      </c>
      <c r="N1456" s="4" t="s">
        <v>31481</v>
      </c>
      <c r="O1456" s="4" t="s">
        <v>31481</v>
      </c>
      <c r="P1456" s="4" t="s">
        <v>31481</v>
      </c>
      <c r="Q1456" s="4" t="s">
        <v>31481</v>
      </c>
      <c r="R1456" s="4" t="s">
        <v>88</v>
      </c>
      <c r="S1456" s="4" t="s">
        <v>88</v>
      </c>
      <c r="T1456" s="4" t="s">
        <v>30570</v>
      </c>
      <c r="U1456" s="4" t="s">
        <v>30686</v>
      </c>
      <c r="V1456" s="7" t="s">
        <v>40517</v>
      </c>
    </row>
    <row r="1457" customFormat="false" ht="15" hidden="false" customHeight="false" outlineLevel="0" collapsed="false">
      <c r="A1457" s="4" t="s">
        <v>40518</v>
      </c>
      <c r="B1457" s="4" t="s">
        <v>40519</v>
      </c>
      <c r="C1457" s="4" t="s">
        <v>13</v>
      </c>
      <c r="D1457" s="4" t="s">
        <v>40520</v>
      </c>
      <c r="E1457" s="4" t="s">
        <v>17516</v>
      </c>
      <c r="F1457" s="4" t="s">
        <v>3606</v>
      </c>
      <c r="G1457" s="4" t="s">
        <v>40521</v>
      </c>
      <c r="H1457" s="4" t="s">
        <v>9453</v>
      </c>
      <c r="I1457" s="4" t="n">
        <v>42.64477</v>
      </c>
      <c r="J1457" s="4" t="n">
        <v>-73.77967</v>
      </c>
      <c r="K1457" s="4" t="s">
        <v>40522</v>
      </c>
      <c r="L1457" s="4" t="s">
        <v>40523</v>
      </c>
      <c r="M1457" s="4" t="s">
        <v>30623</v>
      </c>
      <c r="N1457" s="4" t="s">
        <v>30623</v>
      </c>
      <c r="O1457" s="4" t="s">
        <v>30623</v>
      </c>
      <c r="P1457" s="4" t="s">
        <v>30623</v>
      </c>
      <c r="Q1457" s="4" t="s">
        <v>30623</v>
      </c>
      <c r="R1457" s="4" t="s">
        <v>88</v>
      </c>
      <c r="S1457" s="4" t="s">
        <v>88</v>
      </c>
      <c r="T1457" s="4" t="s">
        <v>30570</v>
      </c>
      <c r="U1457" s="4" t="s">
        <v>30571</v>
      </c>
      <c r="V1457" s="7" t="s">
        <v>40524</v>
      </c>
    </row>
    <row r="1458" customFormat="false" ht="15" hidden="false" customHeight="false" outlineLevel="0" collapsed="false">
      <c r="A1458" s="4" t="s">
        <v>40525</v>
      </c>
      <c r="B1458" s="4" t="s">
        <v>40526</v>
      </c>
      <c r="C1458" s="4" t="s">
        <v>30584</v>
      </c>
      <c r="D1458" s="4" t="s">
        <v>40527</v>
      </c>
      <c r="E1458" s="4" t="s">
        <v>40528</v>
      </c>
      <c r="F1458" s="4" t="s">
        <v>3606</v>
      </c>
      <c r="G1458" s="4" t="s">
        <v>40529</v>
      </c>
      <c r="H1458" s="4" t="s">
        <v>9453</v>
      </c>
      <c r="I1458" s="4" t="n">
        <v>40.68101</v>
      </c>
      <c r="J1458" s="4" t="n">
        <v>-73.41681</v>
      </c>
      <c r="K1458" s="4" t="s">
        <v>40530</v>
      </c>
      <c r="L1458" s="4" t="s">
        <v>40531</v>
      </c>
      <c r="M1458" s="4" t="s">
        <v>37248</v>
      </c>
      <c r="N1458" s="4" t="s">
        <v>37248</v>
      </c>
      <c r="O1458" s="4" t="s">
        <v>37248</v>
      </c>
      <c r="P1458" s="4" t="s">
        <v>37248</v>
      </c>
      <c r="Q1458" s="4" t="s">
        <v>37248</v>
      </c>
      <c r="R1458" s="4" t="s">
        <v>88</v>
      </c>
      <c r="S1458" s="4" t="s">
        <v>88</v>
      </c>
      <c r="T1458" s="4" t="s">
        <v>30570</v>
      </c>
      <c r="U1458" s="4" t="s">
        <v>30571</v>
      </c>
      <c r="V1458" s="7" t="s">
        <v>40532</v>
      </c>
    </row>
    <row r="1459" customFormat="false" ht="15" hidden="false" customHeight="false" outlineLevel="0" collapsed="false">
      <c r="A1459" s="4" t="s">
        <v>40533</v>
      </c>
      <c r="B1459" s="4" t="s">
        <v>40534</v>
      </c>
      <c r="C1459" s="4" t="s">
        <v>30584</v>
      </c>
      <c r="D1459" s="4" t="s">
        <v>40535</v>
      </c>
      <c r="E1459" s="4" t="s">
        <v>40536</v>
      </c>
      <c r="F1459" s="4" t="s">
        <v>3606</v>
      </c>
      <c r="G1459" s="4" t="s">
        <v>40537</v>
      </c>
      <c r="H1459" s="4" t="s">
        <v>9453</v>
      </c>
      <c r="I1459" s="4" t="n">
        <v>42.97306</v>
      </c>
      <c r="J1459" s="4" t="n">
        <v>-74.18773</v>
      </c>
      <c r="K1459" s="4" t="s">
        <v>40538</v>
      </c>
      <c r="L1459" s="4" t="s">
        <v>40539</v>
      </c>
      <c r="M1459" s="4" t="s">
        <v>31515</v>
      </c>
      <c r="N1459" s="4" t="s">
        <v>31515</v>
      </c>
      <c r="O1459" s="4" t="s">
        <v>31515</v>
      </c>
      <c r="P1459" s="4" t="s">
        <v>31515</v>
      </c>
      <c r="Q1459" s="4" t="s">
        <v>31515</v>
      </c>
      <c r="R1459" s="4" t="s">
        <v>30606</v>
      </c>
      <c r="S1459" s="4" t="s">
        <v>88</v>
      </c>
      <c r="T1459" s="4" t="s">
        <v>30570</v>
      </c>
      <c r="U1459" s="4" t="s">
        <v>30571</v>
      </c>
      <c r="V1459" s="7" t="s">
        <v>40540</v>
      </c>
    </row>
    <row r="1460" customFormat="false" ht="15" hidden="false" customHeight="false" outlineLevel="0" collapsed="false">
      <c r="A1460" s="4" t="s">
        <v>40541</v>
      </c>
      <c r="B1460" s="4" t="s">
        <v>40542</v>
      </c>
      <c r="C1460" s="4" t="s">
        <v>13</v>
      </c>
      <c r="D1460" s="4" t="s">
        <v>40543</v>
      </c>
      <c r="E1460" s="4" t="s">
        <v>10420</v>
      </c>
      <c r="F1460" s="4" t="s">
        <v>3606</v>
      </c>
      <c r="G1460" s="4" t="s">
        <v>40544</v>
      </c>
      <c r="H1460" s="4" t="s">
        <v>9453</v>
      </c>
      <c r="I1460" s="4" t="n">
        <v>42.93452</v>
      </c>
      <c r="J1460" s="4" t="n">
        <v>-76.56822</v>
      </c>
      <c r="K1460" s="4" t="s">
        <v>40545</v>
      </c>
      <c r="L1460" s="4" t="s">
        <v>40546</v>
      </c>
      <c r="M1460" s="4" t="s">
        <v>30756</v>
      </c>
      <c r="N1460" s="4" t="s">
        <v>30756</v>
      </c>
      <c r="O1460" s="4" t="s">
        <v>30756</v>
      </c>
      <c r="P1460" s="4" t="s">
        <v>30756</v>
      </c>
      <c r="Q1460" s="4" t="s">
        <v>30756</v>
      </c>
      <c r="R1460" s="4" t="s">
        <v>33745</v>
      </c>
      <c r="S1460" s="4" t="s">
        <v>88</v>
      </c>
      <c r="T1460" s="4" t="s">
        <v>30570</v>
      </c>
      <c r="U1460" s="4" t="s">
        <v>30597</v>
      </c>
      <c r="V1460" s="7" t="s">
        <v>40547</v>
      </c>
    </row>
    <row r="1461" customFormat="false" ht="15" hidden="false" customHeight="false" outlineLevel="0" collapsed="false">
      <c r="A1461" s="4" t="s">
        <v>40548</v>
      </c>
      <c r="B1461" s="4" t="s">
        <v>40549</v>
      </c>
      <c r="C1461" s="4" t="s">
        <v>13</v>
      </c>
      <c r="D1461" s="4" t="s">
        <v>40550</v>
      </c>
      <c r="E1461" s="4" t="s">
        <v>22728</v>
      </c>
      <c r="F1461" s="4" t="s">
        <v>3606</v>
      </c>
      <c r="G1461" s="4" t="s">
        <v>22729</v>
      </c>
      <c r="H1461" s="4" t="s">
        <v>9453</v>
      </c>
      <c r="I1461" s="4" t="n">
        <v>40.69298</v>
      </c>
      <c r="J1461" s="4" t="n">
        <v>-73.33377</v>
      </c>
      <c r="K1461" s="4" t="s">
        <v>40551</v>
      </c>
      <c r="L1461" s="4" t="s">
        <v>40552</v>
      </c>
      <c r="M1461" s="4" t="s">
        <v>31170</v>
      </c>
      <c r="N1461" s="4" t="s">
        <v>31170</v>
      </c>
      <c r="O1461" s="4" t="s">
        <v>31170</v>
      </c>
      <c r="P1461" s="4" t="s">
        <v>31170</v>
      </c>
      <c r="Q1461" s="4" t="s">
        <v>31170</v>
      </c>
      <c r="R1461" s="4" t="s">
        <v>30596</v>
      </c>
      <c r="S1461" s="4" t="s">
        <v>88</v>
      </c>
      <c r="T1461" s="4" t="s">
        <v>30570</v>
      </c>
      <c r="U1461" s="4" t="s">
        <v>30686</v>
      </c>
      <c r="V1461" s="7" t="s">
        <v>40553</v>
      </c>
    </row>
    <row r="1462" customFormat="false" ht="15" hidden="false" customHeight="false" outlineLevel="0" collapsed="false">
      <c r="A1462" s="4" t="s">
        <v>40554</v>
      </c>
      <c r="B1462" s="4" t="s">
        <v>40555</v>
      </c>
      <c r="C1462" s="4" t="s">
        <v>13</v>
      </c>
      <c r="D1462" s="4" t="s">
        <v>40556</v>
      </c>
      <c r="E1462" s="4" t="s">
        <v>22738</v>
      </c>
      <c r="F1462" s="4" t="s">
        <v>3606</v>
      </c>
      <c r="G1462" s="4" t="s">
        <v>22739</v>
      </c>
      <c r="H1462" s="4" t="s">
        <v>9453</v>
      </c>
      <c r="I1462" s="4" t="n">
        <v>43.15918</v>
      </c>
      <c r="J1462" s="4" t="n">
        <v>-76.33139</v>
      </c>
      <c r="K1462" s="4" t="s">
        <v>40557</v>
      </c>
      <c r="L1462" s="4" t="s">
        <v>40558</v>
      </c>
      <c r="M1462" s="4" t="s">
        <v>30579</v>
      </c>
      <c r="N1462" s="4" t="s">
        <v>30579</v>
      </c>
      <c r="O1462" s="4" t="s">
        <v>30579</v>
      </c>
      <c r="P1462" s="4" t="s">
        <v>30579</v>
      </c>
      <c r="Q1462" s="4" t="s">
        <v>30579</v>
      </c>
      <c r="R1462" s="4" t="s">
        <v>30606</v>
      </c>
      <c r="S1462" s="4" t="s">
        <v>88</v>
      </c>
      <c r="T1462" s="4" t="s">
        <v>30570</v>
      </c>
      <c r="U1462" s="4" t="s">
        <v>31070</v>
      </c>
      <c r="V1462" s="7" t="s">
        <v>40559</v>
      </c>
    </row>
    <row r="1463" customFormat="false" ht="15" hidden="false" customHeight="false" outlineLevel="0" collapsed="false">
      <c r="A1463" s="4" t="s">
        <v>40560</v>
      </c>
      <c r="B1463" s="4" t="s">
        <v>40561</v>
      </c>
      <c r="C1463" s="4" t="s">
        <v>30584</v>
      </c>
      <c r="D1463" s="4" t="s">
        <v>40562</v>
      </c>
      <c r="E1463" s="4" t="s">
        <v>40563</v>
      </c>
      <c r="F1463" s="4" t="s">
        <v>3606</v>
      </c>
      <c r="G1463" s="4" t="s">
        <v>40564</v>
      </c>
      <c r="H1463" s="4" t="s">
        <v>9453</v>
      </c>
      <c r="I1463" s="4" t="n">
        <v>43.25387</v>
      </c>
      <c r="J1463" s="4" t="n">
        <v>-75.1845</v>
      </c>
      <c r="K1463" s="4" t="s">
        <v>40565</v>
      </c>
      <c r="L1463" s="4" t="s">
        <v>40566</v>
      </c>
      <c r="M1463" s="4" t="s">
        <v>40567</v>
      </c>
      <c r="N1463" s="4" t="s">
        <v>40567</v>
      </c>
      <c r="O1463" s="4" t="s">
        <v>40567</v>
      </c>
      <c r="P1463" s="4" t="s">
        <v>40567</v>
      </c>
      <c r="Q1463" s="4" t="s">
        <v>40567</v>
      </c>
      <c r="R1463" s="4" t="s">
        <v>88</v>
      </c>
      <c r="S1463" s="4" t="s">
        <v>88</v>
      </c>
      <c r="T1463" s="4" t="s">
        <v>30570</v>
      </c>
      <c r="U1463" s="4" t="s">
        <v>30571</v>
      </c>
      <c r="V1463" s="7" t="s">
        <v>40568</v>
      </c>
    </row>
    <row r="1464" customFormat="false" ht="15" hidden="false" customHeight="false" outlineLevel="0" collapsed="false">
      <c r="A1464" s="4" t="s">
        <v>40569</v>
      </c>
      <c r="B1464" s="4" t="s">
        <v>40570</v>
      </c>
      <c r="C1464" s="4" t="s">
        <v>13</v>
      </c>
      <c r="D1464" s="4" t="s">
        <v>40571</v>
      </c>
      <c r="E1464" s="4" t="s">
        <v>22749</v>
      </c>
      <c r="F1464" s="4" t="s">
        <v>3606</v>
      </c>
      <c r="G1464" s="4" t="s">
        <v>22750</v>
      </c>
      <c r="H1464" s="4" t="s">
        <v>9453</v>
      </c>
      <c r="I1464" s="4" t="n">
        <v>40.72298</v>
      </c>
      <c r="J1464" s="4" t="n">
        <v>-73.24605</v>
      </c>
      <c r="K1464" s="4" t="s">
        <v>40572</v>
      </c>
      <c r="L1464" s="4" t="s">
        <v>40573</v>
      </c>
      <c r="M1464" s="4" t="s">
        <v>30870</v>
      </c>
      <c r="N1464" s="4" t="s">
        <v>30870</v>
      </c>
      <c r="O1464" s="4" t="s">
        <v>30870</v>
      </c>
      <c r="P1464" s="4" t="s">
        <v>30870</v>
      </c>
      <c r="Q1464" s="4" t="s">
        <v>30870</v>
      </c>
      <c r="R1464" s="4" t="s">
        <v>30596</v>
      </c>
      <c r="S1464" s="4" t="s">
        <v>88</v>
      </c>
      <c r="T1464" s="4" t="s">
        <v>30570</v>
      </c>
      <c r="U1464" s="4" t="s">
        <v>30686</v>
      </c>
      <c r="V1464" s="7" t="s">
        <v>40574</v>
      </c>
    </row>
    <row r="1465" customFormat="false" ht="15" hidden="false" customHeight="false" outlineLevel="0" collapsed="false">
      <c r="A1465" s="4" t="s">
        <v>40575</v>
      </c>
      <c r="B1465" s="4" t="s">
        <v>40576</v>
      </c>
      <c r="C1465" s="4" t="s">
        <v>13</v>
      </c>
      <c r="D1465" s="4" t="s">
        <v>40577</v>
      </c>
      <c r="E1465" s="4" t="s">
        <v>22749</v>
      </c>
      <c r="F1465" s="4" t="s">
        <v>3606</v>
      </c>
      <c r="G1465" s="4" t="s">
        <v>22750</v>
      </c>
      <c r="H1465" s="4" t="s">
        <v>9453</v>
      </c>
      <c r="I1465" s="4" t="n">
        <v>40.72773</v>
      </c>
      <c r="J1465" s="4" t="n">
        <v>-73.235</v>
      </c>
      <c r="K1465" s="4" t="s">
        <v>40578</v>
      </c>
      <c r="L1465" s="4" t="s">
        <v>40579</v>
      </c>
      <c r="M1465" s="4" t="s">
        <v>40580</v>
      </c>
      <c r="N1465" s="4" t="s">
        <v>40580</v>
      </c>
      <c r="O1465" s="4" t="s">
        <v>40580</v>
      </c>
      <c r="P1465" s="4" t="s">
        <v>40580</v>
      </c>
      <c r="Q1465" s="4" t="s">
        <v>40580</v>
      </c>
      <c r="R1465" s="4" t="s">
        <v>30606</v>
      </c>
      <c r="S1465" s="4" t="s">
        <v>88</v>
      </c>
      <c r="T1465" s="4" t="s">
        <v>30570</v>
      </c>
      <c r="U1465" s="4" t="s">
        <v>33853</v>
      </c>
      <c r="V1465" s="7" t="s">
        <v>40581</v>
      </c>
    </row>
    <row r="1466" customFormat="false" ht="15" hidden="false" customHeight="false" outlineLevel="0" collapsed="false">
      <c r="A1466" s="4" t="s">
        <v>40582</v>
      </c>
      <c r="B1466" s="4" t="s">
        <v>40583</v>
      </c>
      <c r="C1466" s="4" t="s">
        <v>13</v>
      </c>
      <c r="D1466" s="4" t="s">
        <v>40584</v>
      </c>
      <c r="E1466" s="4" t="s">
        <v>40585</v>
      </c>
      <c r="F1466" s="4" t="s">
        <v>3606</v>
      </c>
      <c r="G1466" s="4" t="s">
        <v>40586</v>
      </c>
      <c r="H1466" s="4" t="s">
        <v>9453</v>
      </c>
      <c r="I1466" s="4" t="n">
        <v>40.66892</v>
      </c>
      <c r="J1466" s="4" t="n">
        <v>-73.53804</v>
      </c>
      <c r="K1466" s="4" t="s">
        <v>40587</v>
      </c>
      <c r="L1466" s="4" t="s">
        <v>40588</v>
      </c>
      <c r="M1466" s="4" t="s">
        <v>32997</v>
      </c>
      <c r="N1466" s="4" t="s">
        <v>32997</v>
      </c>
      <c r="O1466" s="4" t="s">
        <v>32997</v>
      </c>
      <c r="P1466" s="4" t="s">
        <v>32997</v>
      </c>
      <c r="Q1466" s="4" t="s">
        <v>32997</v>
      </c>
      <c r="R1466" s="4" t="s">
        <v>38086</v>
      </c>
      <c r="S1466" s="4" t="s">
        <v>88</v>
      </c>
      <c r="T1466" s="4" t="s">
        <v>30570</v>
      </c>
      <c r="U1466" s="4" t="s">
        <v>30686</v>
      </c>
      <c r="V1466" s="7" t="s">
        <v>40589</v>
      </c>
    </row>
    <row r="1467" customFormat="false" ht="15" hidden="false" customHeight="false" outlineLevel="0" collapsed="false">
      <c r="A1467" s="4" t="s">
        <v>40590</v>
      </c>
      <c r="B1467" s="4" t="s">
        <v>40591</v>
      </c>
      <c r="C1467" s="4" t="s">
        <v>13</v>
      </c>
      <c r="D1467" s="4" t="s">
        <v>40592</v>
      </c>
      <c r="E1467" s="4" t="s">
        <v>22788</v>
      </c>
      <c r="F1467" s="4" t="s">
        <v>3606</v>
      </c>
      <c r="G1467" s="4" t="s">
        <v>22789</v>
      </c>
      <c r="H1467" s="4" t="s">
        <v>9453</v>
      </c>
      <c r="I1467" s="4" t="n">
        <v>40.86209</v>
      </c>
      <c r="J1467" s="4" t="n">
        <v>-73.897</v>
      </c>
      <c r="K1467" s="4" t="s">
        <v>40593</v>
      </c>
      <c r="L1467" s="4" t="s">
        <v>40594</v>
      </c>
      <c r="M1467" s="4" t="s">
        <v>40315</v>
      </c>
      <c r="N1467" s="4" t="s">
        <v>40315</v>
      </c>
      <c r="O1467" s="4" t="s">
        <v>40315</v>
      </c>
      <c r="P1467" s="4" t="s">
        <v>40315</v>
      </c>
      <c r="Q1467" s="4" t="s">
        <v>40315</v>
      </c>
      <c r="R1467" s="4" t="s">
        <v>88</v>
      </c>
      <c r="S1467" s="4" t="s">
        <v>88</v>
      </c>
      <c r="T1467" s="4" t="s">
        <v>30570</v>
      </c>
      <c r="U1467" s="4" t="s">
        <v>31070</v>
      </c>
      <c r="V1467" s="7" t="s">
        <v>40595</v>
      </c>
    </row>
    <row r="1468" customFormat="false" ht="15" hidden="false" customHeight="false" outlineLevel="0" collapsed="false">
      <c r="A1468" s="4" t="s">
        <v>40596</v>
      </c>
      <c r="B1468" s="4" t="s">
        <v>40597</v>
      </c>
      <c r="C1468" s="4" t="s">
        <v>13</v>
      </c>
      <c r="D1468" s="4" t="s">
        <v>40598</v>
      </c>
      <c r="E1468" s="4" t="s">
        <v>22788</v>
      </c>
      <c r="F1468" s="4" t="s">
        <v>3606</v>
      </c>
      <c r="G1468" s="4" t="s">
        <v>40599</v>
      </c>
      <c r="H1468" s="4" t="s">
        <v>9453</v>
      </c>
      <c r="I1468" s="4" t="n">
        <v>40.8614</v>
      </c>
      <c r="J1468" s="4" t="n">
        <v>-73.84314</v>
      </c>
      <c r="K1468" s="4" t="s">
        <v>40600</v>
      </c>
      <c r="L1468" s="4" t="s">
        <v>40601</v>
      </c>
      <c r="M1468" s="4" t="s">
        <v>31425</v>
      </c>
      <c r="N1468" s="4" t="s">
        <v>31425</v>
      </c>
      <c r="O1468" s="4" t="s">
        <v>31425</v>
      </c>
      <c r="P1468" s="4" t="s">
        <v>31425</v>
      </c>
      <c r="Q1468" s="4" t="s">
        <v>31425</v>
      </c>
      <c r="R1468" s="4" t="s">
        <v>30578</v>
      </c>
      <c r="S1468" s="4" t="s">
        <v>88</v>
      </c>
      <c r="T1468" s="4" t="s">
        <v>30570</v>
      </c>
      <c r="U1468" s="4" t="s">
        <v>30571</v>
      </c>
      <c r="V1468" s="7" t="s">
        <v>40602</v>
      </c>
    </row>
    <row r="1469" customFormat="false" ht="15" hidden="false" customHeight="false" outlineLevel="0" collapsed="false">
      <c r="A1469" s="4" t="s">
        <v>40603</v>
      </c>
      <c r="B1469" s="4" t="s">
        <v>40604</v>
      </c>
      <c r="C1469" s="4" t="s">
        <v>13</v>
      </c>
      <c r="D1469" s="4" t="s">
        <v>40605</v>
      </c>
      <c r="E1469" s="4" t="s">
        <v>22788</v>
      </c>
      <c r="F1469" s="4" t="s">
        <v>3606</v>
      </c>
      <c r="G1469" s="4" t="s">
        <v>40606</v>
      </c>
      <c r="H1469" s="4" t="s">
        <v>9453</v>
      </c>
      <c r="I1469" s="4" t="n">
        <v>40.82744</v>
      </c>
      <c r="J1469" s="4" t="n">
        <v>-73.82294</v>
      </c>
      <c r="K1469" s="4" t="s">
        <v>40607</v>
      </c>
      <c r="L1469" s="4" t="s">
        <v>40608</v>
      </c>
      <c r="M1469" s="4" t="s">
        <v>31425</v>
      </c>
      <c r="N1469" s="4" t="s">
        <v>31425</v>
      </c>
      <c r="O1469" s="4" t="s">
        <v>31425</v>
      </c>
      <c r="P1469" s="4" t="s">
        <v>31425</v>
      </c>
      <c r="Q1469" s="4" t="s">
        <v>31425</v>
      </c>
      <c r="R1469" s="4" t="s">
        <v>88</v>
      </c>
      <c r="S1469" s="4" t="s">
        <v>88</v>
      </c>
      <c r="T1469" s="4" t="s">
        <v>30570</v>
      </c>
      <c r="U1469" s="4" t="s">
        <v>31070</v>
      </c>
      <c r="V1469" s="7" t="s">
        <v>40609</v>
      </c>
    </row>
    <row r="1470" customFormat="false" ht="15" hidden="false" customHeight="false" outlineLevel="0" collapsed="false">
      <c r="A1470" s="4" t="s">
        <v>40610</v>
      </c>
      <c r="B1470" s="4" t="s">
        <v>40611</v>
      </c>
      <c r="C1470" s="4" t="s">
        <v>13</v>
      </c>
      <c r="D1470" s="4" t="s">
        <v>40612</v>
      </c>
      <c r="E1470" s="4" t="s">
        <v>22835</v>
      </c>
      <c r="F1470" s="4" t="s">
        <v>3606</v>
      </c>
      <c r="G1470" s="4" t="s">
        <v>23004</v>
      </c>
      <c r="H1470" s="4" t="s">
        <v>9453</v>
      </c>
      <c r="I1470" s="4" t="n">
        <v>40.61209</v>
      </c>
      <c r="J1470" s="4" t="n">
        <v>-73.95393</v>
      </c>
      <c r="K1470" s="4" t="s">
        <v>40613</v>
      </c>
      <c r="L1470" s="4" t="s">
        <v>40614</v>
      </c>
      <c r="M1470" s="4" t="s">
        <v>31591</v>
      </c>
      <c r="N1470" s="4" t="s">
        <v>31591</v>
      </c>
      <c r="O1470" s="4" t="s">
        <v>31591</v>
      </c>
      <c r="P1470" s="4" t="s">
        <v>31591</v>
      </c>
      <c r="Q1470" s="4" t="s">
        <v>31591</v>
      </c>
      <c r="R1470" s="4" t="s">
        <v>88</v>
      </c>
      <c r="S1470" s="4" t="s">
        <v>30606</v>
      </c>
      <c r="T1470" s="4" t="s">
        <v>30570</v>
      </c>
      <c r="U1470" s="4" t="s">
        <v>30571</v>
      </c>
      <c r="V1470" s="7" t="s">
        <v>40615</v>
      </c>
    </row>
    <row r="1471" customFormat="false" ht="15" hidden="false" customHeight="false" outlineLevel="0" collapsed="false">
      <c r="A1471" s="4" t="s">
        <v>40616</v>
      </c>
      <c r="B1471" s="4" t="s">
        <v>40617</v>
      </c>
      <c r="C1471" s="4" t="s">
        <v>13</v>
      </c>
      <c r="D1471" s="4" t="s">
        <v>40618</v>
      </c>
      <c r="E1471" s="4" t="s">
        <v>22835</v>
      </c>
      <c r="F1471" s="4" t="s">
        <v>3606</v>
      </c>
      <c r="G1471" s="4" t="s">
        <v>22978</v>
      </c>
      <c r="H1471" s="4" t="s">
        <v>9453</v>
      </c>
      <c r="I1471" s="4" t="n">
        <v>40.62744</v>
      </c>
      <c r="J1471" s="4" t="n">
        <v>-73.91738</v>
      </c>
      <c r="K1471" s="4" t="s">
        <v>40619</v>
      </c>
      <c r="L1471" s="4" t="s">
        <v>40620</v>
      </c>
      <c r="M1471" s="4" t="s">
        <v>30870</v>
      </c>
      <c r="N1471" s="4" t="s">
        <v>30870</v>
      </c>
      <c r="O1471" s="4" t="s">
        <v>30870</v>
      </c>
      <c r="P1471" s="4" t="s">
        <v>30870</v>
      </c>
      <c r="Q1471" s="4" t="s">
        <v>30870</v>
      </c>
      <c r="R1471" s="4" t="s">
        <v>30606</v>
      </c>
      <c r="S1471" s="4" t="s">
        <v>88</v>
      </c>
      <c r="T1471" s="4" t="s">
        <v>30570</v>
      </c>
      <c r="U1471" s="4" t="s">
        <v>31070</v>
      </c>
      <c r="V1471" s="7" t="s">
        <v>40621</v>
      </c>
    </row>
    <row r="1472" customFormat="false" ht="15" hidden="false" customHeight="false" outlineLevel="0" collapsed="false">
      <c r="A1472" s="4" t="s">
        <v>40622</v>
      </c>
      <c r="B1472" s="4" t="s">
        <v>40623</v>
      </c>
      <c r="C1472" s="4" t="s">
        <v>13</v>
      </c>
      <c r="D1472" s="4" t="s">
        <v>40624</v>
      </c>
      <c r="E1472" s="4" t="s">
        <v>22835</v>
      </c>
      <c r="F1472" s="4" t="s">
        <v>3606</v>
      </c>
      <c r="G1472" s="4" t="s">
        <v>22926</v>
      </c>
      <c r="H1472" s="4" t="s">
        <v>9453</v>
      </c>
      <c r="I1472" s="4" t="n">
        <v>40.6072</v>
      </c>
      <c r="J1472" s="4" t="n">
        <v>-73.96075</v>
      </c>
      <c r="K1472" s="4" t="s">
        <v>40625</v>
      </c>
      <c r="L1472" s="4" t="s">
        <v>40626</v>
      </c>
      <c r="M1472" s="4" t="s">
        <v>30870</v>
      </c>
      <c r="N1472" s="4" t="s">
        <v>30870</v>
      </c>
      <c r="O1472" s="4" t="s">
        <v>30870</v>
      </c>
      <c r="P1472" s="4" t="s">
        <v>30870</v>
      </c>
      <c r="Q1472" s="4" t="s">
        <v>30870</v>
      </c>
      <c r="R1472" s="4" t="s">
        <v>30606</v>
      </c>
      <c r="S1472" s="4" t="s">
        <v>88</v>
      </c>
      <c r="T1472" s="4" t="s">
        <v>30570</v>
      </c>
      <c r="U1472" s="4" t="s">
        <v>30686</v>
      </c>
      <c r="V1472" s="7" t="s">
        <v>40627</v>
      </c>
    </row>
    <row r="1473" customFormat="false" ht="15" hidden="false" customHeight="false" outlineLevel="0" collapsed="false">
      <c r="A1473" s="4" t="s">
        <v>40628</v>
      </c>
      <c r="B1473" s="4" t="s">
        <v>40629</v>
      </c>
      <c r="C1473" s="4" t="s">
        <v>13</v>
      </c>
      <c r="D1473" s="4" t="s">
        <v>40630</v>
      </c>
      <c r="E1473" s="4" t="s">
        <v>22835</v>
      </c>
      <c r="F1473" s="4" t="s">
        <v>3606</v>
      </c>
      <c r="G1473" s="4" t="s">
        <v>40631</v>
      </c>
      <c r="H1473" s="4" t="s">
        <v>9453</v>
      </c>
      <c r="I1473" s="4" t="n">
        <v>40.62124</v>
      </c>
      <c r="J1473" s="4" t="n">
        <v>-74.00661</v>
      </c>
      <c r="K1473" s="4" t="s">
        <v>40632</v>
      </c>
      <c r="L1473" s="4" t="s">
        <v>40633</v>
      </c>
      <c r="M1473" s="4" t="s">
        <v>30578</v>
      </c>
      <c r="N1473" s="4" t="s">
        <v>30578</v>
      </c>
      <c r="O1473" s="4" t="s">
        <v>30578</v>
      </c>
      <c r="P1473" s="4" t="s">
        <v>30578</v>
      </c>
      <c r="Q1473" s="4" t="s">
        <v>30578</v>
      </c>
      <c r="R1473" s="4" t="s">
        <v>30606</v>
      </c>
      <c r="S1473" s="4" t="s">
        <v>88</v>
      </c>
      <c r="T1473" s="4" t="s">
        <v>30570</v>
      </c>
      <c r="U1473" s="4" t="s">
        <v>30686</v>
      </c>
      <c r="V1473" s="7" t="s">
        <v>40634</v>
      </c>
    </row>
    <row r="1474" customFormat="false" ht="15" hidden="false" customHeight="false" outlineLevel="0" collapsed="false">
      <c r="A1474" s="4" t="s">
        <v>40635</v>
      </c>
      <c r="B1474" s="4" t="s">
        <v>40636</v>
      </c>
      <c r="C1474" s="4" t="s">
        <v>13</v>
      </c>
      <c r="D1474" s="4" t="s">
        <v>40637</v>
      </c>
      <c r="E1474" s="4" t="s">
        <v>22835</v>
      </c>
      <c r="F1474" s="4" t="s">
        <v>3606</v>
      </c>
      <c r="G1474" s="4" t="s">
        <v>22978</v>
      </c>
      <c r="H1474" s="4" t="s">
        <v>9453</v>
      </c>
      <c r="I1474" s="4" t="n">
        <v>40.6175</v>
      </c>
      <c r="J1474" s="4" t="n">
        <v>-73.94347</v>
      </c>
      <c r="K1474" s="4" t="s">
        <v>40638</v>
      </c>
      <c r="L1474" s="4" t="s">
        <v>40639</v>
      </c>
      <c r="M1474" s="4" t="s">
        <v>40640</v>
      </c>
      <c r="N1474" s="4" t="s">
        <v>40640</v>
      </c>
      <c r="O1474" s="4" t="s">
        <v>40640</v>
      </c>
      <c r="P1474" s="4" t="s">
        <v>40641</v>
      </c>
      <c r="Q1474" s="4" t="s">
        <v>40641</v>
      </c>
      <c r="R1474" s="4" t="s">
        <v>88</v>
      </c>
      <c r="S1474" s="4" t="s">
        <v>88</v>
      </c>
      <c r="T1474" s="4" t="s">
        <v>30570</v>
      </c>
      <c r="U1474" s="4" t="s">
        <v>31070</v>
      </c>
      <c r="V1474" s="7" t="s">
        <v>40642</v>
      </c>
    </row>
    <row r="1475" customFormat="false" ht="15" hidden="false" customHeight="false" outlineLevel="0" collapsed="false">
      <c r="A1475" s="4" t="s">
        <v>40643</v>
      </c>
      <c r="B1475" s="4" t="s">
        <v>40644</v>
      </c>
      <c r="C1475" s="4" t="s">
        <v>13</v>
      </c>
      <c r="D1475" s="4" t="s">
        <v>40645</v>
      </c>
      <c r="E1475" s="4" t="s">
        <v>22835</v>
      </c>
      <c r="F1475" s="4" t="s">
        <v>3606</v>
      </c>
      <c r="G1475" s="4" t="s">
        <v>22836</v>
      </c>
      <c r="H1475" s="4" t="s">
        <v>9453</v>
      </c>
      <c r="I1475" s="4" t="n">
        <v>40.63818</v>
      </c>
      <c r="J1475" s="4" t="n">
        <v>-74.01019</v>
      </c>
      <c r="K1475" s="4" t="s">
        <v>40646</v>
      </c>
      <c r="L1475" s="4" t="s">
        <v>40647</v>
      </c>
      <c r="M1475" s="4" t="s">
        <v>37319</v>
      </c>
      <c r="N1475" s="4" t="s">
        <v>37319</v>
      </c>
      <c r="O1475" s="4" t="s">
        <v>37319</v>
      </c>
      <c r="P1475" s="4" t="s">
        <v>37319</v>
      </c>
      <c r="Q1475" s="4" t="s">
        <v>37319</v>
      </c>
      <c r="R1475" s="4" t="s">
        <v>88</v>
      </c>
      <c r="S1475" s="4" t="s">
        <v>88</v>
      </c>
      <c r="T1475" s="4" t="s">
        <v>30570</v>
      </c>
      <c r="U1475" s="4" t="s">
        <v>33853</v>
      </c>
      <c r="V1475" s="7" t="s">
        <v>40648</v>
      </c>
    </row>
    <row r="1476" customFormat="false" ht="15" hidden="false" customHeight="false" outlineLevel="0" collapsed="false">
      <c r="A1476" s="4" t="s">
        <v>40649</v>
      </c>
      <c r="B1476" s="4" t="s">
        <v>40650</v>
      </c>
      <c r="C1476" s="4" t="s">
        <v>13</v>
      </c>
      <c r="D1476" s="4" t="s">
        <v>40651</v>
      </c>
      <c r="E1476" s="4" t="s">
        <v>22835</v>
      </c>
      <c r="F1476" s="4" t="s">
        <v>3606</v>
      </c>
      <c r="G1476" s="4" t="s">
        <v>22960</v>
      </c>
      <c r="H1476" s="4" t="s">
        <v>9453</v>
      </c>
      <c r="I1476" s="4" t="n">
        <v>40.67116</v>
      </c>
      <c r="J1476" s="4" t="n">
        <v>-73.99019</v>
      </c>
      <c r="K1476" s="4" t="s">
        <v>40652</v>
      </c>
      <c r="L1476" s="4" t="s">
        <v>40653</v>
      </c>
      <c r="M1476" s="4" t="s">
        <v>31591</v>
      </c>
      <c r="N1476" s="4" t="s">
        <v>31591</v>
      </c>
      <c r="O1476" s="4" t="s">
        <v>31591</v>
      </c>
      <c r="P1476" s="4" t="s">
        <v>31591</v>
      </c>
      <c r="Q1476" s="4" t="s">
        <v>31591</v>
      </c>
      <c r="R1476" s="4" t="s">
        <v>30606</v>
      </c>
      <c r="S1476" s="4" t="s">
        <v>88</v>
      </c>
      <c r="T1476" s="4" t="s">
        <v>30570</v>
      </c>
      <c r="U1476" s="4" t="s">
        <v>35535</v>
      </c>
      <c r="V1476" s="7" t="s">
        <v>40654</v>
      </c>
    </row>
    <row r="1477" customFormat="false" ht="15" hidden="false" customHeight="false" outlineLevel="0" collapsed="false">
      <c r="A1477" s="4" t="s">
        <v>40655</v>
      </c>
      <c r="B1477" s="4" t="s">
        <v>40656</v>
      </c>
      <c r="C1477" s="4" t="s">
        <v>13</v>
      </c>
      <c r="D1477" s="4" t="s">
        <v>40657</v>
      </c>
      <c r="E1477" s="4" t="s">
        <v>22835</v>
      </c>
      <c r="F1477" s="4" t="s">
        <v>3606</v>
      </c>
      <c r="G1477" s="4" t="s">
        <v>22880</v>
      </c>
      <c r="H1477" s="4" t="s">
        <v>9453</v>
      </c>
      <c r="I1477" s="4" t="n">
        <v>40.69736</v>
      </c>
      <c r="J1477" s="4" t="n">
        <v>-73.98658</v>
      </c>
      <c r="K1477" s="4" t="s">
        <v>40658</v>
      </c>
      <c r="L1477" s="4" t="s">
        <v>40659</v>
      </c>
      <c r="M1477" s="4" t="s">
        <v>33357</v>
      </c>
      <c r="N1477" s="4" t="s">
        <v>33357</v>
      </c>
      <c r="O1477" s="4" t="s">
        <v>33357</v>
      </c>
      <c r="P1477" s="4" t="s">
        <v>33357</v>
      </c>
      <c r="Q1477" s="4" t="s">
        <v>33357</v>
      </c>
      <c r="R1477" s="4" t="s">
        <v>88</v>
      </c>
      <c r="S1477" s="4" t="s">
        <v>88</v>
      </c>
      <c r="T1477" s="4" t="s">
        <v>30570</v>
      </c>
      <c r="U1477" s="4" t="s">
        <v>30571</v>
      </c>
      <c r="V1477" s="7" t="s">
        <v>40660</v>
      </c>
    </row>
    <row r="1478" customFormat="false" ht="15" hidden="false" customHeight="false" outlineLevel="0" collapsed="false">
      <c r="A1478" s="4" t="s">
        <v>40661</v>
      </c>
      <c r="B1478" s="4" t="s">
        <v>40662</v>
      </c>
      <c r="C1478" s="4" t="s">
        <v>13</v>
      </c>
      <c r="D1478" s="4" t="s">
        <v>40663</v>
      </c>
      <c r="E1478" s="4" t="s">
        <v>22835</v>
      </c>
      <c r="F1478" s="4" t="s">
        <v>3606</v>
      </c>
      <c r="G1478" s="4" t="s">
        <v>22844</v>
      </c>
      <c r="H1478" s="4" t="s">
        <v>9453</v>
      </c>
      <c r="I1478" s="4" t="n">
        <v>40.59193</v>
      </c>
      <c r="J1478" s="4" t="n">
        <v>-73.94037</v>
      </c>
      <c r="K1478" s="4" t="s">
        <v>40664</v>
      </c>
      <c r="L1478" s="4" t="s">
        <v>40665</v>
      </c>
      <c r="M1478" s="4" t="s">
        <v>30870</v>
      </c>
      <c r="N1478" s="4" t="s">
        <v>30870</v>
      </c>
      <c r="O1478" s="4" t="s">
        <v>30870</v>
      </c>
      <c r="P1478" s="4" t="s">
        <v>30870</v>
      </c>
      <c r="Q1478" s="4" t="s">
        <v>30870</v>
      </c>
      <c r="R1478" s="4" t="s">
        <v>30606</v>
      </c>
      <c r="S1478" s="4" t="s">
        <v>88</v>
      </c>
      <c r="T1478" s="4" t="s">
        <v>30570</v>
      </c>
      <c r="U1478" s="4" t="s">
        <v>30686</v>
      </c>
      <c r="V1478" s="7" t="s">
        <v>40666</v>
      </c>
    </row>
    <row r="1479" customFormat="false" ht="15" hidden="false" customHeight="false" outlineLevel="0" collapsed="false">
      <c r="A1479" s="4" t="s">
        <v>40667</v>
      </c>
      <c r="B1479" s="4" t="s">
        <v>40668</v>
      </c>
      <c r="C1479" s="4" t="s">
        <v>13</v>
      </c>
      <c r="D1479" s="4" t="s">
        <v>40669</v>
      </c>
      <c r="E1479" s="4" t="s">
        <v>22835</v>
      </c>
      <c r="F1479" s="4" t="s">
        <v>3606</v>
      </c>
      <c r="G1479" s="4" t="s">
        <v>40670</v>
      </c>
      <c r="H1479" s="4" t="s">
        <v>9453</v>
      </c>
      <c r="I1479" s="4" t="n">
        <v>40.64574</v>
      </c>
      <c r="J1479" s="4" t="n">
        <v>-73.91277</v>
      </c>
      <c r="K1479" s="4" t="s">
        <v>40671</v>
      </c>
      <c r="L1479" s="4" t="s">
        <v>40672</v>
      </c>
      <c r="M1479" s="4" t="s">
        <v>30870</v>
      </c>
      <c r="N1479" s="4" t="s">
        <v>30870</v>
      </c>
      <c r="O1479" s="4" t="s">
        <v>30870</v>
      </c>
      <c r="P1479" s="4" t="s">
        <v>30870</v>
      </c>
      <c r="Q1479" s="4" t="s">
        <v>30870</v>
      </c>
      <c r="R1479" s="4" t="s">
        <v>88</v>
      </c>
      <c r="S1479" s="4" t="s">
        <v>88</v>
      </c>
      <c r="T1479" s="4" t="s">
        <v>30570</v>
      </c>
      <c r="U1479" s="4" t="s">
        <v>30571</v>
      </c>
      <c r="V1479" s="7" t="s">
        <v>40673</v>
      </c>
    </row>
    <row r="1480" customFormat="false" ht="15" hidden="false" customHeight="false" outlineLevel="0" collapsed="false">
      <c r="A1480" s="4" t="s">
        <v>40674</v>
      </c>
      <c r="B1480" s="4" t="s">
        <v>40675</v>
      </c>
      <c r="C1480" s="4" t="s">
        <v>13</v>
      </c>
      <c r="D1480" s="4" t="s">
        <v>40676</v>
      </c>
      <c r="E1480" s="4" t="s">
        <v>22835</v>
      </c>
      <c r="F1480" s="4" t="s">
        <v>3606</v>
      </c>
      <c r="G1480" s="4" t="s">
        <v>40677</v>
      </c>
      <c r="H1480" s="4" t="s">
        <v>9453</v>
      </c>
      <c r="I1480" s="4" t="n">
        <v>40.64343</v>
      </c>
      <c r="J1480" s="4" t="n">
        <v>-73.95766</v>
      </c>
      <c r="K1480" s="4" t="s">
        <v>40678</v>
      </c>
      <c r="L1480" s="4" t="s">
        <v>40679</v>
      </c>
      <c r="M1480" s="4" t="s">
        <v>37046</v>
      </c>
      <c r="N1480" s="4" t="s">
        <v>37046</v>
      </c>
      <c r="O1480" s="4" t="s">
        <v>37046</v>
      </c>
      <c r="P1480" s="4" t="s">
        <v>37046</v>
      </c>
      <c r="Q1480" s="4" t="s">
        <v>37046</v>
      </c>
      <c r="R1480" s="4" t="s">
        <v>30606</v>
      </c>
      <c r="S1480" s="4" t="s">
        <v>88</v>
      </c>
      <c r="T1480" s="4" t="s">
        <v>30570</v>
      </c>
      <c r="U1480" s="4" t="s">
        <v>31070</v>
      </c>
      <c r="V1480" s="7" t="s">
        <v>40680</v>
      </c>
    </row>
    <row r="1481" customFormat="false" ht="15" hidden="false" customHeight="false" outlineLevel="0" collapsed="false">
      <c r="A1481" s="4" t="s">
        <v>40681</v>
      </c>
      <c r="B1481" s="4" t="s">
        <v>40682</v>
      </c>
      <c r="C1481" s="4" t="s">
        <v>13</v>
      </c>
      <c r="D1481" s="4" t="s">
        <v>40683</v>
      </c>
      <c r="E1481" s="4" t="s">
        <v>23070</v>
      </c>
      <c r="F1481" s="4" t="s">
        <v>3606</v>
      </c>
      <c r="G1481" s="4" t="s">
        <v>23071</v>
      </c>
      <c r="H1481" s="4" t="s">
        <v>9453</v>
      </c>
      <c r="I1481" s="4" t="n">
        <v>43.04084</v>
      </c>
      <c r="J1481" s="4" t="n">
        <v>-76.27744</v>
      </c>
      <c r="K1481" s="4" t="s">
        <v>40684</v>
      </c>
      <c r="L1481" s="4" t="s">
        <v>40685</v>
      </c>
      <c r="M1481" s="4" t="s">
        <v>31951</v>
      </c>
      <c r="N1481" s="4" t="s">
        <v>31951</v>
      </c>
      <c r="O1481" s="4" t="s">
        <v>31951</v>
      </c>
      <c r="P1481" s="4" t="s">
        <v>31951</v>
      </c>
      <c r="Q1481" s="4" t="s">
        <v>31951</v>
      </c>
      <c r="R1481" s="4" t="s">
        <v>88</v>
      </c>
      <c r="S1481" s="4" t="s">
        <v>88</v>
      </c>
      <c r="T1481" s="4" t="s">
        <v>30570</v>
      </c>
      <c r="U1481" s="4" t="s">
        <v>31070</v>
      </c>
      <c r="V1481" s="7" t="s">
        <v>40686</v>
      </c>
    </row>
    <row r="1482" customFormat="false" ht="15" hidden="false" customHeight="false" outlineLevel="0" collapsed="false">
      <c r="A1482" s="4" t="s">
        <v>40687</v>
      </c>
      <c r="B1482" s="4" t="s">
        <v>40688</v>
      </c>
      <c r="C1482" s="4" t="s">
        <v>13</v>
      </c>
      <c r="D1482" s="4" t="s">
        <v>40689</v>
      </c>
      <c r="E1482" s="4" t="s">
        <v>23070</v>
      </c>
      <c r="F1482" s="4" t="s">
        <v>3606</v>
      </c>
      <c r="G1482" s="4" t="s">
        <v>23071</v>
      </c>
      <c r="H1482" s="4" t="s">
        <v>9453</v>
      </c>
      <c r="I1482" s="4" t="n">
        <v>43.05578</v>
      </c>
      <c r="J1482" s="4" t="n">
        <v>-76.27459</v>
      </c>
      <c r="K1482" s="4" t="s">
        <v>40690</v>
      </c>
      <c r="L1482" s="4" t="s">
        <v>40691</v>
      </c>
      <c r="M1482" s="4" t="s">
        <v>30605</v>
      </c>
      <c r="N1482" s="4" t="s">
        <v>30605</v>
      </c>
      <c r="O1482" s="4" t="s">
        <v>30605</v>
      </c>
      <c r="P1482" s="4" t="s">
        <v>30605</v>
      </c>
      <c r="Q1482" s="4" t="s">
        <v>30605</v>
      </c>
      <c r="R1482" s="4" t="s">
        <v>30606</v>
      </c>
      <c r="S1482" s="4" t="s">
        <v>88</v>
      </c>
      <c r="T1482" s="4" t="s">
        <v>30570</v>
      </c>
      <c r="U1482" s="4" t="s">
        <v>31070</v>
      </c>
      <c r="V1482" s="7" t="s">
        <v>40692</v>
      </c>
    </row>
    <row r="1483" customFormat="false" ht="15" hidden="false" customHeight="false" outlineLevel="0" collapsed="false">
      <c r="A1483" s="4" t="s">
        <v>40693</v>
      </c>
      <c r="B1483" s="4" t="s">
        <v>40694</v>
      </c>
      <c r="C1483" s="4" t="s">
        <v>13</v>
      </c>
      <c r="D1483" s="4" t="s">
        <v>40695</v>
      </c>
      <c r="E1483" s="4" t="s">
        <v>40696</v>
      </c>
      <c r="F1483" s="4" t="s">
        <v>3606</v>
      </c>
      <c r="G1483" s="4" t="s">
        <v>40697</v>
      </c>
      <c r="H1483" s="4" t="s">
        <v>9453</v>
      </c>
      <c r="I1483" s="4" t="n">
        <v>42.58433</v>
      </c>
      <c r="J1483" s="4" t="n">
        <v>-73.67141</v>
      </c>
      <c r="K1483" s="4" t="s">
        <v>40698</v>
      </c>
      <c r="L1483" s="4" t="s">
        <v>40699</v>
      </c>
      <c r="M1483" s="4" t="s">
        <v>31481</v>
      </c>
      <c r="N1483" s="4" t="s">
        <v>31481</v>
      </c>
      <c r="O1483" s="4" t="s">
        <v>31481</v>
      </c>
      <c r="P1483" s="4" t="s">
        <v>31481</v>
      </c>
      <c r="Q1483" s="4" t="s">
        <v>31481</v>
      </c>
      <c r="R1483" s="4" t="s">
        <v>88</v>
      </c>
      <c r="S1483" s="4" t="s">
        <v>88</v>
      </c>
      <c r="T1483" s="4" t="s">
        <v>30570</v>
      </c>
      <c r="U1483" s="4" t="s">
        <v>30571</v>
      </c>
      <c r="V1483" s="7" t="s">
        <v>40700</v>
      </c>
    </row>
    <row r="1484" customFormat="false" ht="15" hidden="false" customHeight="false" outlineLevel="0" collapsed="false">
      <c r="A1484" s="4" t="s">
        <v>40701</v>
      </c>
      <c r="B1484" s="4" t="s">
        <v>40702</v>
      </c>
      <c r="C1484" s="4" t="s">
        <v>13</v>
      </c>
      <c r="D1484" s="4" t="s">
        <v>40703</v>
      </c>
      <c r="E1484" s="4" t="s">
        <v>40704</v>
      </c>
      <c r="F1484" s="4" t="s">
        <v>3606</v>
      </c>
      <c r="G1484" s="4" t="s">
        <v>40705</v>
      </c>
      <c r="H1484" s="4" t="s">
        <v>9453</v>
      </c>
      <c r="I1484" s="4" t="n">
        <v>42.23203</v>
      </c>
      <c r="J1484" s="4" t="n">
        <v>-73.87851</v>
      </c>
      <c r="K1484" s="4" t="s">
        <v>40706</v>
      </c>
      <c r="L1484" s="4" t="s">
        <v>40707</v>
      </c>
      <c r="M1484" s="4" t="s">
        <v>31205</v>
      </c>
      <c r="N1484" s="4" t="s">
        <v>31205</v>
      </c>
      <c r="O1484" s="4" t="s">
        <v>31205</v>
      </c>
      <c r="P1484" s="4" t="s">
        <v>31205</v>
      </c>
      <c r="Q1484" s="4" t="s">
        <v>31205</v>
      </c>
      <c r="R1484" s="4" t="s">
        <v>33745</v>
      </c>
      <c r="S1484" s="4" t="s">
        <v>88</v>
      </c>
      <c r="T1484" s="4" t="s">
        <v>30570</v>
      </c>
      <c r="U1484" s="4" t="s">
        <v>30571</v>
      </c>
      <c r="V1484" s="7" t="s">
        <v>40708</v>
      </c>
    </row>
    <row r="1485" customFormat="false" ht="15" hidden="false" customHeight="false" outlineLevel="0" collapsed="false">
      <c r="A1485" s="4" t="s">
        <v>40709</v>
      </c>
      <c r="B1485" s="4" t="s">
        <v>40710</v>
      </c>
      <c r="C1485" s="4" t="s">
        <v>13</v>
      </c>
      <c r="D1485" s="4" t="s">
        <v>40711</v>
      </c>
      <c r="E1485" s="4" t="s">
        <v>40712</v>
      </c>
      <c r="F1485" s="4" t="s">
        <v>3606</v>
      </c>
      <c r="G1485" s="4" t="s">
        <v>40713</v>
      </c>
      <c r="H1485" s="4" t="s">
        <v>9453</v>
      </c>
      <c r="I1485" s="4" t="n">
        <v>42.92862</v>
      </c>
      <c r="J1485" s="4" t="n">
        <v>-75.85018</v>
      </c>
      <c r="K1485" s="4" t="s">
        <v>40714</v>
      </c>
      <c r="L1485" s="4" t="s">
        <v>40715</v>
      </c>
      <c r="M1485" s="4" t="s">
        <v>32997</v>
      </c>
      <c r="N1485" s="4" t="s">
        <v>32997</v>
      </c>
      <c r="O1485" s="4" t="s">
        <v>32997</v>
      </c>
      <c r="P1485" s="4" t="s">
        <v>32997</v>
      </c>
      <c r="Q1485" s="4" t="s">
        <v>32997</v>
      </c>
      <c r="R1485" s="4" t="s">
        <v>88</v>
      </c>
      <c r="S1485" s="4" t="s">
        <v>88</v>
      </c>
      <c r="T1485" s="4" t="s">
        <v>30570</v>
      </c>
      <c r="U1485" s="4" t="s">
        <v>31070</v>
      </c>
      <c r="V1485" s="7" t="s">
        <v>40716</v>
      </c>
    </row>
    <row r="1486" customFormat="false" ht="15" hidden="false" customHeight="false" outlineLevel="0" collapsed="false">
      <c r="A1486" s="4" t="s">
        <v>40717</v>
      </c>
      <c r="B1486" s="4" t="s">
        <v>40718</v>
      </c>
      <c r="C1486" s="4" t="s">
        <v>13</v>
      </c>
      <c r="D1486" s="4" t="s">
        <v>40719</v>
      </c>
      <c r="E1486" s="4" t="s">
        <v>23090</v>
      </c>
      <c r="F1486" s="4" t="s">
        <v>3606</v>
      </c>
      <c r="G1486" s="4" t="s">
        <v>23091</v>
      </c>
      <c r="H1486" s="4" t="s">
        <v>9453</v>
      </c>
      <c r="I1486" s="4" t="n">
        <v>40.61942</v>
      </c>
      <c r="J1486" s="4" t="n">
        <v>-73.7321</v>
      </c>
      <c r="K1486" s="4" t="s">
        <v>40720</v>
      </c>
      <c r="L1486" s="4" t="s">
        <v>40721</v>
      </c>
      <c r="M1486" s="4" t="s">
        <v>30756</v>
      </c>
      <c r="N1486" s="4" t="s">
        <v>30756</v>
      </c>
      <c r="O1486" s="4" t="s">
        <v>30756</v>
      </c>
      <c r="P1486" s="4" t="s">
        <v>30756</v>
      </c>
      <c r="Q1486" s="4" t="s">
        <v>30756</v>
      </c>
      <c r="R1486" s="4" t="s">
        <v>88</v>
      </c>
      <c r="S1486" s="4" t="s">
        <v>30606</v>
      </c>
      <c r="T1486" s="4" t="s">
        <v>30570</v>
      </c>
      <c r="U1486" s="4" t="s">
        <v>32185</v>
      </c>
      <c r="V1486" s="7" t="s">
        <v>40722</v>
      </c>
    </row>
    <row r="1487" customFormat="false" ht="15" hidden="false" customHeight="false" outlineLevel="0" collapsed="false">
      <c r="A1487" s="4" t="s">
        <v>40723</v>
      </c>
      <c r="B1487" s="4" t="s">
        <v>40724</v>
      </c>
      <c r="C1487" s="4" t="s">
        <v>13</v>
      </c>
      <c r="D1487" s="4" t="s">
        <v>40725</v>
      </c>
      <c r="E1487" s="4" t="s">
        <v>23139</v>
      </c>
      <c r="F1487" s="4" t="s">
        <v>3606</v>
      </c>
      <c r="G1487" s="4" t="s">
        <v>23140</v>
      </c>
      <c r="H1487" s="4" t="s">
        <v>9453</v>
      </c>
      <c r="I1487" s="4" t="n">
        <v>43.17761</v>
      </c>
      <c r="J1487" s="4" t="n">
        <v>-76.08991</v>
      </c>
      <c r="K1487" s="4" t="s">
        <v>40726</v>
      </c>
      <c r="L1487" s="4" t="s">
        <v>40727</v>
      </c>
      <c r="M1487" s="4" t="s">
        <v>30638</v>
      </c>
      <c r="N1487" s="4" t="s">
        <v>30638</v>
      </c>
      <c r="O1487" s="4" t="s">
        <v>30638</v>
      </c>
      <c r="P1487" s="4" t="s">
        <v>30638</v>
      </c>
      <c r="Q1487" s="4" t="s">
        <v>30638</v>
      </c>
      <c r="R1487" s="4" t="s">
        <v>88</v>
      </c>
      <c r="S1487" s="4" t="s">
        <v>88</v>
      </c>
      <c r="T1487" s="4" t="s">
        <v>30570</v>
      </c>
      <c r="U1487" s="4" t="s">
        <v>31070</v>
      </c>
      <c r="V1487" s="7" t="s">
        <v>40728</v>
      </c>
    </row>
    <row r="1488" customFormat="false" ht="15" hidden="false" customHeight="false" outlineLevel="0" collapsed="false">
      <c r="A1488" s="4" t="s">
        <v>40729</v>
      </c>
      <c r="B1488" s="4" t="s">
        <v>40730</v>
      </c>
      <c r="C1488" s="4" t="s">
        <v>13</v>
      </c>
      <c r="D1488" s="4" t="s">
        <v>40731</v>
      </c>
      <c r="E1488" s="4" t="s">
        <v>40732</v>
      </c>
      <c r="F1488" s="4" t="s">
        <v>3606</v>
      </c>
      <c r="G1488" s="4" t="s">
        <v>40733</v>
      </c>
      <c r="H1488" s="4" t="s">
        <v>9453</v>
      </c>
      <c r="I1488" s="4" t="n">
        <v>42.86828</v>
      </c>
      <c r="J1488" s="4" t="n">
        <v>-73.80613</v>
      </c>
      <c r="K1488" s="4" t="s">
        <v>40734</v>
      </c>
      <c r="L1488" s="4" t="s">
        <v>40735</v>
      </c>
      <c r="M1488" s="4" t="s">
        <v>30833</v>
      </c>
      <c r="N1488" s="4" t="s">
        <v>30833</v>
      </c>
      <c r="O1488" s="4" t="s">
        <v>30833</v>
      </c>
      <c r="P1488" s="4" t="s">
        <v>30833</v>
      </c>
      <c r="Q1488" s="4" t="s">
        <v>30833</v>
      </c>
      <c r="R1488" s="4" t="s">
        <v>32295</v>
      </c>
      <c r="S1488" s="4" t="s">
        <v>88</v>
      </c>
      <c r="T1488" s="4" t="s">
        <v>30570</v>
      </c>
      <c r="U1488" s="4" t="s">
        <v>30686</v>
      </c>
      <c r="V1488" s="7" t="s">
        <v>40736</v>
      </c>
    </row>
    <row r="1489" customFormat="false" ht="15" hidden="false" customHeight="false" outlineLevel="0" collapsed="false">
      <c r="A1489" s="4" t="s">
        <v>40737</v>
      </c>
      <c r="B1489" s="4" t="s">
        <v>40738</v>
      </c>
      <c r="C1489" s="4" t="s">
        <v>13</v>
      </c>
      <c r="D1489" s="4" t="s">
        <v>40739</v>
      </c>
      <c r="E1489" s="4" t="s">
        <v>40732</v>
      </c>
      <c r="F1489" s="4" t="s">
        <v>3606</v>
      </c>
      <c r="G1489" s="4" t="s">
        <v>40733</v>
      </c>
      <c r="H1489" s="4" t="s">
        <v>9453</v>
      </c>
      <c r="I1489" s="4" t="n">
        <v>42.87462</v>
      </c>
      <c r="J1489" s="4" t="n">
        <v>-73.77373</v>
      </c>
      <c r="K1489" s="4" t="s">
        <v>40740</v>
      </c>
      <c r="L1489" s="4" t="s">
        <v>40741</v>
      </c>
      <c r="M1489" s="4" t="s">
        <v>30632</v>
      </c>
      <c r="N1489" s="4" t="s">
        <v>30632</v>
      </c>
      <c r="O1489" s="4" t="s">
        <v>30632</v>
      </c>
      <c r="P1489" s="4" t="s">
        <v>30632</v>
      </c>
      <c r="Q1489" s="4" t="s">
        <v>30632</v>
      </c>
      <c r="R1489" s="4" t="s">
        <v>88</v>
      </c>
      <c r="S1489" s="4" t="s">
        <v>88</v>
      </c>
      <c r="T1489" s="4" t="s">
        <v>30570</v>
      </c>
      <c r="U1489" s="4" t="s">
        <v>30571</v>
      </c>
      <c r="V1489" s="7" t="s">
        <v>40742</v>
      </c>
    </row>
    <row r="1490" customFormat="false" ht="15" hidden="false" customHeight="false" outlineLevel="0" collapsed="false">
      <c r="A1490" s="4" t="s">
        <v>40743</v>
      </c>
      <c r="B1490" s="4" t="s">
        <v>40744</v>
      </c>
      <c r="C1490" s="4" t="s">
        <v>13</v>
      </c>
      <c r="D1490" s="4" t="s">
        <v>40745</v>
      </c>
      <c r="E1490" s="4" t="s">
        <v>40746</v>
      </c>
      <c r="F1490" s="4" t="s">
        <v>3606</v>
      </c>
      <c r="G1490" s="4" t="s">
        <v>40747</v>
      </c>
      <c r="H1490" s="4" t="s">
        <v>9453</v>
      </c>
      <c r="I1490" s="4" t="n">
        <v>42.67906</v>
      </c>
      <c r="J1490" s="4" t="n">
        <v>-74.48396</v>
      </c>
      <c r="K1490" s="4" t="s">
        <v>40748</v>
      </c>
      <c r="L1490" s="4" t="s">
        <v>40749</v>
      </c>
      <c r="M1490" s="4" t="s">
        <v>31481</v>
      </c>
      <c r="N1490" s="4" t="s">
        <v>31481</v>
      </c>
      <c r="O1490" s="4" t="s">
        <v>31481</v>
      </c>
      <c r="P1490" s="4" t="s">
        <v>31481</v>
      </c>
      <c r="Q1490" s="4" t="s">
        <v>31481</v>
      </c>
      <c r="R1490" s="4" t="s">
        <v>88</v>
      </c>
      <c r="S1490" s="4" t="s">
        <v>88</v>
      </c>
      <c r="T1490" s="4" t="s">
        <v>30570</v>
      </c>
      <c r="U1490" s="4" t="s">
        <v>30580</v>
      </c>
      <c r="V1490" s="7" t="s">
        <v>40750</v>
      </c>
    </row>
    <row r="1491" customFormat="false" ht="15" hidden="false" customHeight="false" outlineLevel="0" collapsed="false">
      <c r="A1491" s="4" t="s">
        <v>40751</v>
      </c>
      <c r="B1491" s="4" t="s">
        <v>29740</v>
      </c>
      <c r="C1491" s="4" t="s">
        <v>13</v>
      </c>
      <c r="D1491" s="4" t="s">
        <v>40752</v>
      </c>
      <c r="E1491" s="4" t="s">
        <v>23149</v>
      </c>
      <c r="F1491" s="4" t="s">
        <v>3606</v>
      </c>
      <c r="G1491" s="4" t="s">
        <v>23150</v>
      </c>
      <c r="H1491" s="4" t="s">
        <v>9453</v>
      </c>
      <c r="I1491" s="4" t="n">
        <v>40.84065</v>
      </c>
      <c r="J1491" s="4" t="n">
        <v>-73.31167</v>
      </c>
      <c r="K1491" s="4" t="s">
        <v>40753</v>
      </c>
      <c r="L1491" s="4" t="s">
        <v>40754</v>
      </c>
      <c r="M1491" s="4" t="s">
        <v>34124</v>
      </c>
      <c r="N1491" s="4" t="s">
        <v>34124</v>
      </c>
      <c r="O1491" s="4" t="s">
        <v>34124</v>
      </c>
      <c r="P1491" s="4" t="s">
        <v>34124</v>
      </c>
      <c r="Q1491" s="4" t="s">
        <v>34124</v>
      </c>
      <c r="R1491" s="4" t="s">
        <v>30596</v>
      </c>
      <c r="S1491" s="4" t="s">
        <v>88</v>
      </c>
      <c r="T1491" s="4" t="s">
        <v>30570</v>
      </c>
      <c r="U1491" s="4" t="s">
        <v>30686</v>
      </c>
      <c r="V1491" s="7" t="s">
        <v>40755</v>
      </c>
    </row>
    <row r="1492" customFormat="false" ht="15" hidden="false" customHeight="false" outlineLevel="0" collapsed="false">
      <c r="A1492" s="4" t="s">
        <v>40756</v>
      </c>
      <c r="B1492" s="4" t="s">
        <v>40757</v>
      </c>
      <c r="C1492" s="4" t="s">
        <v>13</v>
      </c>
      <c r="D1492" s="4" t="s">
        <v>40758</v>
      </c>
      <c r="E1492" s="4" t="s">
        <v>40759</v>
      </c>
      <c r="F1492" s="4" t="s">
        <v>3606</v>
      </c>
      <c r="G1492" s="4" t="s">
        <v>40760</v>
      </c>
      <c r="H1492" s="4" t="s">
        <v>9453</v>
      </c>
      <c r="I1492" s="4" t="n">
        <v>40.74873</v>
      </c>
      <c r="J1492" s="4" t="n">
        <v>-73.32584</v>
      </c>
      <c r="K1492" s="4" t="s">
        <v>40761</v>
      </c>
      <c r="L1492" s="4" t="s">
        <v>40762</v>
      </c>
      <c r="M1492" s="4" t="s">
        <v>31345</v>
      </c>
      <c r="N1492" s="4" t="s">
        <v>31345</v>
      </c>
      <c r="O1492" s="4" t="s">
        <v>31345</v>
      </c>
      <c r="P1492" s="4" t="s">
        <v>31345</v>
      </c>
      <c r="Q1492" s="4" t="s">
        <v>31345</v>
      </c>
      <c r="R1492" s="4" t="s">
        <v>30606</v>
      </c>
      <c r="S1492" s="4" t="s">
        <v>30606</v>
      </c>
      <c r="T1492" s="4" t="s">
        <v>30570</v>
      </c>
      <c r="U1492" s="4" t="s">
        <v>33853</v>
      </c>
      <c r="V1492" s="7" t="s">
        <v>40763</v>
      </c>
    </row>
    <row r="1493" customFormat="false" ht="15" hidden="false" customHeight="false" outlineLevel="0" collapsed="false">
      <c r="A1493" s="4" t="s">
        <v>40764</v>
      </c>
      <c r="B1493" s="4" t="s">
        <v>40765</v>
      </c>
      <c r="C1493" s="4" t="s">
        <v>30584</v>
      </c>
      <c r="D1493" s="4" t="s">
        <v>40766</v>
      </c>
      <c r="E1493" s="4" t="s">
        <v>40759</v>
      </c>
      <c r="F1493" s="4" t="s">
        <v>3606</v>
      </c>
      <c r="G1493" s="4" t="s">
        <v>40760</v>
      </c>
      <c r="H1493" s="4" t="s">
        <v>9453</v>
      </c>
      <c r="I1493" s="4" t="n">
        <v>40.75663</v>
      </c>
      <c r="J1493" s="4" t="n">
        <v>-73.32742</v>
      </c>
      <c r="K1493" s="4" t="s">
        <v>40767</v>
      </c>
      <c r="L1493" s="4" t="s">
        <v>40768</v>
      </c>
      <c r="M1493" s="4" t="s">
        <v>35126</v>
      </c>
      <c r="N1493" s="4" t="s">
        <v>35126</v>
      </c>
      <c r="O1493" s="4" t="s">
        <v>35126</v>
      </c>
      <c r="P1493" s="4" t="s">
        <v>35126</v>
      </c>
      <c r="Q1493" s="4" t="s">
        <v>35126</v>
      </c>
      <c r="R1493" s="4" t="s">
        <v>88</v>
      </c>
      <c r="S1493" s="4" t="s">
        <v>88</v>
      </c>
      <c r="T1493" s="4" t="s">
        <v>30570</v>
      </c>
      <c r="U1493" s="4" t="s">
        <v>30571</v>
      </c>
      <c r="V1493" s="7" t="s">
        <v>40769</v>
      </c>
    </row>
    <row r="1494" customFormat="false" ht="15" hidden="false" customHeight="false" outlineLevel="0" collapsed="false">
      <c r="A1494" s="4" t="s">
        <v>40770</v>
      </c>
      <c r="B1494" s="4" t="s">
        <v>40771</v>
      </c>
      <c r="C1494" s="4" t="s">
        <v>13</v>
      </c>
      <c r="D1494" s="4" t="s">
        <v>40772</v>
      </c>
      <c r="E1494" s="4" t="s">
        <v>40773</v>
      </c>
      <c r="F1494" s="4" t="s">
        <v>3606</v>
      </c>
      <c r="G1494" s="4" t="s">
        <v>40774</v>
      </c>
      <c r="H1494" s="4" t="s">
        <v>9453</v>
      </c>
      <c r="I1494" s="4" t="n">
        <v>42.62894</v>
      </c>
      <c r="J1494" s="4" t="n">
        <v>-73.8117</v>
      </c>
      <c r="K1494" s="4" t="s">
        <v>40775</v>
      </c>
      <c r="L1494" s="4" t="s">
        <v>40776</v>
      </c>
      <c r="M1494" s="4" t="s">
        <v>31205</v>
      </c>
      <c r="N1494" s="4" t="s">
        <v>31205</v>
      </c>
      <c r="O1494" s="4" t="s">
        <v>31205</v>
      </c>
      <c r="P1494" s="4" t="s">
        <v>31205</v>
      </c>
      <c r="Q1494" s="4" t="s">
        <v>31205</v>
      </c>
      <c r="R1494" s="4" t="s">
        <v>32025</v>
      </c>
      <c r="S1494" s="4" t="s">
        <v>88</v>
      </c>
      <c r="T1494" s="4" t="s">
        <v>30570</v>
      </c>
      <c r="U1494" s="4" t="s">
        <v>30571</v>
      </c>
      <c r="V1494" s="7" t="s">
        <v>40777</v>
      </c>
    </row>
    <row r="1495" customFormat="false" ht="15" hidden="false" customHeight="false" outlineLevel="0" collapsed="false">
      <c r="A1495" s="4" t="s">
        <v>40778</v>
      </c>
      <c r="B1495" s="4" t="s">
        <v>40779</v>
      </c>
      <c r="C1495" s="4" t="s">
        <v>13</v>
      </c>
      <c r="D1495" s="4" t="s">
        <v>40780</v>
      </c>
      <c r="E1495" s="4" t="s">
        <v>40781</v>
      </c>
      <c r="F1495" s="4" t="s">
        <v>3606</v>
      </c>
      <c r="G1495" s="4" t="s">
        <v>40782</v>
      </c>
      <c r="H1495" s="4" t="s">
        <v>9453</v>
      </c>
      <c r="I1495" s="4" t="n">
        <v>40.7587</v>
      </c>
      <c r="J1495" s="4" t="n">
        <v>-73.8902</v>
      </c>
      <c r="K1495" s="4" t="s">
        <v>40783</v>
      </c>
      <c r="L1495" s="4" t="s">
        <v>40784</v>
      </c>
      <c r="M1495" s="4" t="s">
        <v>30756</v>
      </c>
      <c r="N1495" s="4" t="s">
        <v>30756</v>
      </c>
      <c r="O1495" s="4" t="s">
        <v>30756</v>
      </c>
      <c r="P1495" s="4" t="s">
        <v>30756</v>
      </c>
      <c r="Q1495" s="4" t="s">
        <v>30756</v>
      </c>
      <c r="R1495" s="4" t="s">
        <v>37544</v>
      </c>
      <c r="S1495" s="4" t="s">
        <v>88</v>
      </c>
      <c r="T1495" s="4" t="s">
        <v>30570</v>
      </c>
      <c r="U1495" s="4" t="s">
        <v>30686</v>
      </c>
      <c r="V1495" s="7" t="s">
        <v>40785</v>
      </c>
    </row>
    <row r="1496" customFormat="false" ht="15" hidden="false" customHeight="false" outlineLevel="0" collapsed="false">
      <c r="A1496" s="4" t="s">
        <v>40786</v>
      </c>
      <c r="B1496" s="4" t="s">
        <v>37480</v>
      </c>
      <c r="C1496" s="4" t="s">
        <v>13</v>
      </c>
      <c r="D1496" s="4" t="s">
        <v>40787</v>
      </c>
      <c r="E1496" s="4" t="s">
        <v>23219</v>
      </c>
      <c r="F1496" s="4" t="s">
        <v>3606</v>
      </c>
      <c r="G1496" s="4" t="s">
        <v>23220</v>
      </c>
      <c r="H1496" s="4" t="s">
        <v>9453</v>
      </c>
      <c r="I1496" s="4" t="n">
        <v>40.9377</v>
      </c>
      <c r="J1496" s="4" t="n">
        <v>-73.11317</v>
      </c>
      <c r="K1496" s="4" t="s">
        <v>40788</v>
      </c>
      <c r="L1496" s="4" t="s">
        <v>40789</v>
      </c>
      <c r="M1496" s="4" t="s">
        <v>34070</v>
      </c>
      <c r="N1496" s="4" t="s">
        <v>34070</v>
      </c>
      <c r="O1496" s="4" t="s">
        <v>34070</v>
      </c>
      <c r="P1496" s="4" t="s">
        <v>34070</v>
      </c>
      <c r="Q1496" s="4" t="s">
        <v>34070</v>
      </c>
      <c r="R1496" s="4" t="s">
        <v>88</v>
      </c>
      <c r="S1496" s="4" t="s">
        <v>88</v>
      </c>
      <c r="T1496" s="4" t="s">
        <v>30570</v>
      </c>
      <c r="U1496" s="4" t="s">
        <v>30571</v>
      </c>
      <c r="V1496" s="7" t="s">
        <v>40790</v>
      </c>
    </row>
    <row r="1497" customFormat="false" ht="15" hidden="false" customHeight="false" outlineLevel="0" collapsed="false">
      <c r="A1497" s="4" t="s">
        <v>40791</v>
      </c>
      <c r="B1497" s="4" t="s">
        <v>40792</v>
      </c>
      <c r="C1497" s="4" t="s">
        <v>13</v>
      </c>
      <c r="D1497" s="4" t="s">
        <v>40793</v>
      </c>
      <c r="E1497" s="4" t="s">
        <v>40794</v>
      </c>
      <c r="F1497" s="4" t="s">
        <v>3606</v>
      </c>
      <c r="G1497" s="4" t="s">
        <v>40795</v>
      </c>
      <c r="H1497" s="4" t="s">
        <v>9453</v>
      </c>
      <c r="I1497" s="4" t="n">
        <v>43.10065</v>
      </c>
      <c r="J1497" s="4" t="n">
        <v>-76.05965</v>
      </c>
      <c r="K1497" s="4" t="s">
        <v>40796</v>
      </c>
      <c r="L1497" s="4" t="s">
        <v>40797</v>
      </c>
      <c r="M1497" s="4" t="s">
        <v>31481</v>
      </c>
      <c r="N1497" s="4" t="s">
        <v>31481</v>
      </c>
      <c r="O1497" s="4" t="s">
        <v>31481</v>
      </c>
      <c r="P1497" s="4" t="s">
        <v>31481</v>
      </c>
      <c r="Q1497" s="4" t="s">
        <v>31481</v>
      </c>
      <c r="R1497" s="4" t="s">
        <v>32025</v>
      </c>
      <c r="S1497" s="4" t="s">
        <v>88</v>
      </c>
      <c r="T1497" s="4" t="s">
        <v>30570</v>
      </c>
      <c r="U1497" s="4" t="s">
        <v>30597</v>
      </c>
      <c r="V1497" s="7" t="s">
        <v>40798</v>
      </c>
    </row>
    <row r="1498" customFormat="false" ht="15" hidden="false" customHeight="false" outlineLevel="0" collapsed="false">
      <c r="A1498" s="4" t="s">
        <v>40799</v>
      </c>
      <c r="B1498" s="4" t="s">
        <v>40800</v>
      </c>
      <c r="C1498" s="4" t="s">
        <v>13</v>
      </c>
      <c r="D1498" s="4" t="s">
        <v>40801</v>
      </c>
      <c r="E1498" s="4" t="s">
        <v>40794</v>
      </c>
      <c r="F1498" s="4" t="s">
        <v>3606</v>
      </c>
      <c r="G1498" s="4" t="s">
        <v>40795</v>
      </c>
      <c r="H1498" s="4" t="s">
        <v>9453</v>
      </c>
      <c r="I1498" s="4" t="n">
        <v>43.10045</v>
      </c>
      <c r="J1498" s="4" t="n">
        <v>-76.05587</v>
      </c>
      <c r="K1498" s="4" t="s">
        <v>40802</v>
      </c>
      <c r="L1498" s="4" t="s">
        <v>40803</v>
      </c>
      <c r="M1498" s="4" t="s">
        <v>30579</v>
      </c>
      <c r="N1498" s="4" t="s">
        <v>30579</v>
      </c>
      <c r="O1498" s="4" t="s">
        <v>30579</v>
      </c>
      <c r="P1498" s="4" t="s">
        <v>30579</v>
      </c>
      <c r="Q1498" s="4" t="s">
        <v>30579</v>
      </c>
      <c r="R1498" s="4" t="s">
        <v>88</v>
      </c>
      <c r="S1498" s="4" t="s">
        <v>88</v>
      </c>
      <c r="T1498" s="4" t="s">
        <v>30570</v>
      </c>
      <c r="U1498" s="4" t="s">
        <v>31070</v>
      </c>
      <c r="V1498" s="7" t="s">
        <v>40804</v>
      </c>
    </row>
    <row r="1499" customFormat="false" ht="15" hidden="false" customHeight="false" outlineLevel="0" collapsed="false">
      <c r="A1499" s="4" t="s">
        <v>40805</v>
      </c>
      <c r="B1499" s="4" t="s">
        <v>40806</v>
      </c>
      <c r="C1499" s="4" t="s">
        <v>13</v>
      </c>
      <c r="D1499" s="4" t="s">
        <v>40807</v>
      </c>
      <c r="E1499" s="4" t="s">
        <v>40794</v>
      </c>
      <c r="F1499" s="4" t="s">
        <v>3606</v>
      </c>
      <c r="G1499" s="4" t="s">
        <v>40795</v>
      </c>
      <c r="H1499" s="4" t="s">
        <v>9453</v>
      </c>
      <c r="I1499" s="4" t="n">
        <v>43.09119</v>
      </c>
      <c r="J1499" s="4" t="n">
        <v>-76.07437</v>
      </c>
      <c r="K1499" s="4" t="s">
        <v>40808</v>
      </c>
      <c r="L1499" s="4" t="s">
        <v>40809</v>
      </c>
      <c r="M1499" s="4" t="s">
        <v>32997</v>
      </c>
      <c r="N1499" s="4" t="s">
        <v>32997</v>
      </c>
      <c r="O1499" s="4" t="s">
        <v>32997</v>
      </c>
      <c r="P1499" s="4" t="s">
        <v>32997</v>
      </c>
      <c r="Q1499" s="4" t="s">
        <v>32997</v>
      </c>
      <c r="R1499" s="4" t="s">
        <v>88</v>
      </c>
      <c r="S1499" s="4" t="s">
        <v>88</v>
      </c>
      <c r="T1499" s="4" t="s">
        <v>30570</v>
      </c>
      <c r="U1499" s="4" t="s">
        <v>31070</v>
      </c>
      <c r="V1499" s="7" t="s">
        <v>40810</v>
      </c>
    </row>
    <row r="1500" customFormat="false" ht="15" hidden="false" customHeight="false" outlineLevel="0" collapsed="false">
      <c r="A1500" s="4" t="s">
        <v>40811</v>
      </c>
      <c r="B1500" s="4" t="s">
        <v>40812</v>
      </c>
      <c r="C1500" s="4" t="s">
        <v>13</v>
      </c>
      <c r="D1500" s="4" t="s">
        <v>40813</v>
      </c>
      <c r="E1500" s="4" t="s">
        <v>23229</v>
      </c>
      <c r="F1500" s="4" t="s">
        <v>3606</v>
      </c>
      <c r="G1500" s="4" t="s">
        <v>23230</v>
      </c>
      <c r="H1500" s="4" t="s">
        <v>9453</v>
      </c>
      <c r="I1500" s="4" t="n">
        <v>40.7344</v>
      </c>
      <c r="J1500" s="4" t="n">
        <v>-73.86566</v>
      </c>
      <c r="K1500" s="4" t="s">
        <v>40814</v>
      </c>
      <c r="L1500" s="4" t="s">
        <v>40815</v>
      </c>
      <c r="M1500" s="4" t="s">
        <v>30578</v>
      </c>
      <c r="N1500" s="4" t="s">
        <v>30578</v>
      </c>
      <c r="O1500" s="4" t="s">
        <v>30578</v>
      </c>
      <c r="P1500" s="4" t="s">
        <v>35834</v>
      </c>
      <c r="Q1500" s="4" t="s">
        <v>30578</v>
      </c>
      <c r="R1500" s="4" t="s">
        <v>30606</v>
      </c>
      <c r="S1500" s="4" t="s">
        <v>88</v>
      </c>
      <c r="T1500" s="4" t="s">
        <v>30570</v>
      </c>
      <c r="U1500" s="4" t="s">
        <v>31070</v>
      </c>
      <c r="V1500" s="7" t="s">
        <v>40816</v>
      </c>
    </row>
    <row r="1501" customFormat="false" ht="15" hidden="false" customHeight="false" outlineLevel="0" collapsed="false">
      <c r="A1501" s="4" t="s">
        <v>40817</v>
      </c>
      <c r="B1501" s="4" t="s">
        <v>40818</v>
      </c>
      <c r="C1501" s="4" t="s">
        <v>13</v>
      </c>
      <c r="D1501" s="4" t="s">
        <v>40819</v>
      </c>
      <c r="E1501" s="4" t="s">
        <v>9656</v>
      </c>
      <c r="F1501" s="4" t="s">
        <v>3606</v>
      </c>
      <c r="G1501" s="4" t="s">
        <v>40820</v>
      </c>
      <c r="H1501" s="4" t="s">
        <v>9453</v>
      </c>
      <c r="I1501" s="4" t="n">
        <v>43.03961</v>
      </c>
      <c r="J1501" s="4" t="n">
        <v>-76.02275</v>
      </c>
      <c r="K1501" s="4" t="s">
        <v>40821</v>
      </c>
      <c r="L1501" s="4" t="s">
        <v>40822</v>
      </c>
      <c r="M1501" s="4" t="s">
        <v>30605</v>
      </c>
      <c r="N1501" s="4" t="s">
        <v>30605</v>
      </c>
      <c r="O1501" s="4" t="s">
        <v>30605</v>
      </c>
      <c r="P1501" s="4" t="s">
        <v>30605</v>
      </c>
      <c r="Q1501" s="4" t="s">
        <v>30605</v>
      </c>
      <c r="R1501" s="4" t="s">
        <v>30606</v>
      </c>
      <c r="S1501" s="4" t="s">
        <v>88</v>
      </c>
      <c r="T1501" s="4" t="s">
        <v>30570</v>
      </c>
      <c r="U1501" s="4" t="s">
        <v>31070</v>
      </c>
      <c r="V1501" s="7" t="s">
        <v>40823</v>
      </c>
    </row>
    <row r="1502" customFormat="false" ht="15" hidden="false" customHeight="false" outlineLevel="0" collapsed="false">
      <c r="A1502" s="4" t="s">
        <v>40824</v>
      </c>
      <c r="B1502" s="4" t="s">
        <v>40825</v>
      </c>
      <c r="C1502" s="4" t="s">
        <v>13</v>
      </c>
      <c r="D1502" s="4" t="s">
        <v>40826</v>
      </c>
      <c r="E1502" s="4" t="s">
        <v>23239</v>
      </c>
      <c r="F1502" s="4" t="s">
        <v>3606</v>
      </c>
      <c r="G1502" s="4" t="s">
        <v>23240</v>
      </c>
      <c r="H1502" s="4" t="s">
        <v>9453</v>
      </c>
      <c r="I1502" s="4" t="n">
        <v>41.52779</v>
      </c>
      <c r="J1502" s="4" t="n">
        <v>-73.89558</v>
      </c>
      <c r="K1502" s="4" t="s">
        <v>40827</v>
      </c>
      <c r="L1502" s="4" t="s">
        <v>40828</v>
      </c>
      <c r="M1502" s="4" t="s">
        <v>30700</v>
      </c>
      <c r="N1502" s="4" t="s">
        <v>30700</v>
      </c>
      <c r="O1502" s="4" t="s">
        <v>30700</v>
      </c>
      <c r="P1502" s="4" t="s">
        <v>30700</v>
      </c>
      <c r="Q1502" s="4" t="s">
        <v>30700</v>
      </c>
      <c r="R1502" s="4" t="s">
        <v>32295</v>
      </c>
      <c r="S1502" s="4" t="s">
        <v>88</v>
      </c>
      <c r="T1502" s="4" t="s">
        <v>30570</v>
      </c>
      <c r="U1502" s="4" t="s">
        <v>31482</v>
      </c>
      <c r="V1502" s="7" t="s">
        <v>40829</v>
      </c>
    </row>
    <row r="1503" customFormat="false" ht="15" hidden="false" customHeight="false" outlineLevel="0" collapsed="false">
      <c r="A1503" s="4" t="s">
        <v>40830</v>
      </c>
      <c r="B1503" s="4" t="s">
        <v>40831</v>
      </c>
      <c r="C1503" s="4" t="s">
        <v>13</v>
      </c>
      <c r="D1503" s="4" t="s">
        <v>40832</v>
      </c>
      <c r="E1503" s="4" t="s">
        <v>23259</v>
      </c>
      <c r="F1503" s="4" t="s">
        <v>3606</v>
      </c>
      <c r="G1503" s="4" t="s">
        <v>23260</v>
      </c>
      <c r="H1503" s="4" t="s">
        <v>9453</v>
      </c>
      <c r="I1503" s="4" t="n">
        <v>40.76251</v>
      </c>
      <c r="J1503" s="4" t="n">
        <v>-73.82783</v>
      </c>
      <c r="K1503" s="4" t="s">
        <v>40833</v>
      </c>
      <c r="L1503" s="4" t="s">
        <v>40834</v>
      </c>
      <c r="M1503" s="4" t="s">
        <v>33109</v>
      </c>
      <c r="N1503" s="4" t="s">
        <v>33109</v>
      </c>
      <c r="O1503" s="4" t="s">
        <v>33109</v>
      </c>
      <c r="P1503" s="4" t="s">
        <v>33109</v>
      </c>
      <c r="Q1503" s="4" t="s">
        <v>33109</v>
      </c>
      <c r="R1503" s="4" t="s">
        <v>88</v>
      </c>
      <c r="S1503" s="4" t="s">
        <v>88</v>
      </c>
      <c r="T1503" s="4" t="s">
        <v>30570</v>
      </c>
      <c r="U1503" s="4" t="s">
        <v>30571</v>
      </c>
      <c r="V1503" s="7" t="s">
        <v>40835</v>
      </c>
    </row>
    <row r="1504" customFormat="false" ht="15" hidden="false" customHeight="false" outlineLevel="0" collapsed="false">
      <c r="A1504" s="4" t="s">
        <v>40836</v>
      </c>
      <c r="B1504" s="4" t="s">
        <v>40837</v>
      </c>
      <c r="C1504" s="4" t="s">
        <v>13</v>
      </c>
      <c r="D1504" s="4" t="s">
        <v>40838</v>
      </c>
      <c r="E1504" s="4" t="s">
        <v>23259</v>
      </c>
      <c r="F1504" s="4" t="s">
        <v>3606</v>
      </c>
      <c r="G1504" s="4" t="s">
        <v>23260</v>
      </c>
      <c r="H1504" s="4" t="s">
        <v>9453</v>
      </c>
      <c r="I1504" s="4" t="n">
        <v>40.76189</v>
      </c>
      <c r="J1504" s="4" t="n">
        <v>-73.82603</v>
      </c>
      <c r="K1504" s="4" t="s">
        <v>40839</v>
      </c>
      <c r="L1504" s="4" t="s">
        <v>40840</v>
      </c>
      <c r="M1504" s="4" t="s">
        <v>32997</v>
      </c>
      <c r="N1504" s="4" t="s">
        <v>32997</v>
      </c>
      <c r="O1504" s="4" t="s">
        <v>32997</v>
      </c>
      <c r="P1504" s="4" t="s">
        <v>32997</v>
      </c>
      <c r="Q1504" s="4" t="s">
        <v>32997</v>
      </c>
      <c r="R1504" s="4" t="s">
        <v>88</v>
      </c>
      <c r="S1504" s="4" t="s">
        <v>88</v>
      </c>
      <c r="T1504" s="4" t="s">
        <v>30570</v>
      </c>
      <c r="U1504" s="4" t="s">
        <v>33853</v>
      </c>
      <c r="V1504" s="7" t="s">
        <v>40841</v>
      </c>
    </row>
    <row r="1505" customFormat="false" ht="15" hidden="false" customHeight="false" outlineLevel="0" collapsed="false">
      <c r="A1505" s="4" t="s">
        <v>40842</v>
      </c>
      <c r="B1505" s="4" t="s">
        <v>40843</v>
      </c>
      <c r="C1505" s="4" t="s">
        <v>13</v>
      </c>
      <c r="D1505" s="4" t="s">
        <v>40844</v>
      </c>
      <c r="E1505" s="4" t="s">
        <v>23308</v>
      </c>
      <c r="F1505" s="4" t="s">
        <v>3606</v>
      </c>
      <c r="G1505" s="4" t="s">
        <v>23309</v>
      </c>
      <c r="H1505" s="4" t="s">
        <v>9453</v>
      </c>
      <c r="I1505" s="4" t="n">
        <v>40.7341</v>
      </c>
      <c r="J1505" s="4" t="n">
        <v>-73.60127</v>
      </c>
      <c r="K1505" s="4" t="s">
        <v>40845</v>
      </c>
      <c r="L1505" s="4" t="s">
        <v>40846</v>
      </c>
      <c r="M1505" s="4" t="s">
        <v>33607</v>
      </c>
      <c r="N1505" s="4" t="s">
        <v>33607</v>
      </c>
      <c r="O1505" s="4" t="s">
        <v>33607</v>
      </c>
      <c r="P1505" s="4" t="s">
        <v>33607</v>
      </c>
      <c r="Q1505" s="4" t="s">
        <v>33607</v>
      </c>
      <c r="R1505" s="4" t="s">
        <v>88</v>
      </c>
      <c r="S1505" s="4" t="s">
        <v>88</v>
      </c>
      <c r="T1505" s="4" t="s">
        <v>30570</v>
      </c>
      <c r="U1505" s="4" t="s">
        <v>30686</v>
      </c>
      <c r="V1505" s="7" t="s">
        <v>40847</v>
      </c>
    </row>
    <row r="1506" customFormat="false" ht="15" hidden="false" customHeight="false" outlineLevel="0" collapsed="false">
      <c r="A1506" s="4" t="s">
        <v>40848</v>
      </c>
      <c r="B1506" s="4" t="s">
        <v>40849</v>
      </c>
      <c r="C1506" s="4" t="s">
        <v>13</v>
      </c>
      <c r="D1506" s="4" t="s">
        <v>40850</v>
      </c>
      <c r="E1506" s="4" t="s">
        <v>40851</v>
      </c>
      <c r="F1506" s="4" t="s">
        <v>3606</v>
      </c>
      <c r="G1506" s="4" t="s">
        <v>40852</v>
      </c>
      <c r="H1506" s="4" t="s">
        <v>9453</v>
      </c>
      <c r="I1506" s="4" t="n">
        <v>43.30837</v>
      </c>
      <c r="J1506" s="4" t="n">
        <v>-73.6447</v>
      </c>
      <c r="K1506" s="4" t="s">
        <v>40853</v>
      </c>
      <c r="L1506" s="4" t="s">
        <v>40854</v>
      </c>
      <c r="M1506" s="4" t="s">
        <v>31481</v>
      </c>
      <c r="N1506" s="4" t="s">
        <v>31481</v>
      </c>
      <c r="O1506" s="4" t="s">
        <v>31481</v>
      </c>
      <c r="P1506" s="4" t="s">
        <v>31481</v>
      </c>
      <c r="Q1506" s="4" t="s">
        <v>31481</v>
      </c>
      <c r="R1506" s="4" t="s">
        <v>88</v>
      </c>
      <c r="S1506" s="4" t="s">
        <v>88</v>
      </c>
      <c r="T1506" s="4" t="s">
        <v>30570</v>
      </c>
      <c r="U1506" s="4" t="s">
        <v>30571</v>
      </c>
      <c r="V1506" s="7" t="s">
        <v>40855</v>
      </c>
    </row>
    <row r="1507" customFormat="false" ht="15" hidden="false" customHeight="false" outlineLevel="0" collapsed="false">
      <c r="A1507" s="4" t="s">
        <v>40856</v>
      </c>
      <c r="B1507" s="4" t="s">
        <v>40857</v>
      </c>
      <c r="C1507" s="4" t="s">
        <v>13</v>
      </c>
      <c r="D1507" s="4" t="s">
        <v>40858</v>
      </c>
      <c r="E1507" s="4" t="s">
        <v>23318</v>
      </c>
      <c r="F1507" s="4" t="s">
        <v>3606</v>
      </c>
      <c r="G1507" s="4" t="s">
        <v>23319</v>
      </c>
      <c r="H1507" s="4" t="s">
        <v>9453</v>
      </c>
      <c r="I1507" s="4" t="n">
        <v>41.39027</v>
      </c>
      <c r="J1507" s="4" t="n">
        <v>-74.3379</v>
      </c>
      <c r="K1507" s="4" t="s">
        <v>40859</v>
      </c>
      <c r="L1507" s="4" t="s">
        <v>40860</v>
      </c>
      <c r="M1507" s="4" t="s">
        <v>31205</v>
      </c>
      <c r="N1507" s="4" t="s">
        <v>31205</v>
      </c>
      <c r="O1507" s="4" t="s">
        <v>31205</v>
      </c>
      <c r="P1507" s="4" t="s">
        <v>31205</v>
      </c>
      <c r="Q1507" s="4" t="s">
        <v>31205</v>
      </c>
      <c r="R1507" s="4" t="s">
        <v>37544</v>
      </c>
      <c r="S1507" s="4" t="s">
        <v>88</v>
      </c>
      <c r="T1507" s="4" t="s">
        <v>30570</v>
      </c>
      <c r="U1507" s="4" t="s">
        <v>34211</v>
      </c>
      <c r="V1507" s="7" t="s">
        <v>40861</v>
      </c>
    </row>
    <row r="1508" customFormat="false" ht="15" hidden="false" customHeight="false" outlineLevel="0" collapsed="false">
      <c r="A1508" s="4" t="s">
        <v>40862</v>
      </c>
      <c r="B1508" s="4" t="s">
        <v>40863</v>
      </c>
      <c r="C1508" s="4" t="s">
        <v>13</v>
      </c>
      <c r="D1508" s="4" t="s">
        <v>40864</v>
      </c>
      <c r="E1508" s="4" t="s">
        <v>23338</v>
      </c>
      <c r="F1508" s="4" t="s">
        <v>3606</v>
      </c>
      <c r="G1508" s="4" t="s">
        <v>23339</v>
      </c>
      <c r="H1508" s="4" t="s">
        <v>9453</v>
      </c>
      <c r="I1508" s="4" t="n">
        <v>40.78508</v>
      </c>
      <c r="J1508" s="4" t="n">
        <v>-73.70911</v>
      </c>
      <c r="K1508" s="4" t="s">
        <v>40865</v>
      </c>
      <c r="L1508" s="4" t="s">
        <v>40866</v>
      </c>
      <c r="M1508" s="4" t="s">
        <v>33607</v>
      </c>
      <c r="N1508" s="4" t="s">
        <v>33607</v>
      </c>
      <c r="O1508" s="4" t="s">
        <v>33607</v>
      </c>
      <c r="P1508" s="4" t="s">
        <v>33607</v>
      </c>
      <c r="Q1508" s="4" t="s">
        <v>33607</v>
      </c>
      <c r="R1508" s="4" t="s">
        <v>30606</v>
      </c>
      <c r="S1508" s="4" t="s">
        <v>88</v>
      </c>
      <c r="T1508" s="4" t="s">
        <v>30570</v>
      </c>
      <c r="U1508" s="4" t="s">
        <v>30571</v>
      </c>
      <c r="V1508" s="7" t="s">
        <v>40867</v>
      </c>
    </row>
    <row r="1509" customFormat="false" ht="15" hidden="false" customHeight="false" outlineLevel="0" collapsed="false">
      <c r="A1509" s="4" t="s">
        <v>40868</v>
      </c>
      <c r="B1509" s="4" t="s">
        <v>40869</v>
      </c>
      <c r="C1509" s="4" t="s">
        <v>13</v>
      </c>
      <c r="D1509" s="4" t="s">
        <v>40870</v>
      </c>
      <c r="E1509" s="4" t="s">
        <v>23338</v>
      </c>
      <c r="F1509" s="4" t="s">
        <v>3606</v>
      </c>
      <c r="G1509" s="4" t="s">
        <v>23339</v>
      </c>
      <c r="H1509" s="4" t="s">
        <v>9453</v>
      </c>
      <c r="I1509" s="4" t="n">
        <v>40.78137</v>
      </c>
      <c r="J1509" s="4" t="n">
        <v>-73.7178</v>
      </c>
      <c r="K1509" s="4" t="s">
        <v>40871</v>
      </c>
      <c r="L1509" s="4" t="s">
        <v>40872</v>
      </c>
      <c r="M1509" s="4" t="s">
        <v>31508</v>
      </c>
      <c r="N1509" s="4" t="s">
        <v>31508</v>
      </c>
      <c r="O1509" s="4" t="s">
        <v>31508</v>
      </c>
      <c r="P1509" s="4" t="s">
        <v>31508</v>
      </c>
      <c r="Q1509" s="4" t="s">
        <v>33410</v>
      </c>
      <c r="R1509" s="4" t="s">
        <v>88</v>
      </c>
      <c r="S1509" s="4" t="s">
        <v>88</v>
      </c>
      <c r="T1509" s="4" t="s">
        <v>30570</v>
      </c>
      <c r="U1509" s="4" t="s">
        <v>33853</v>
      </c>
      <c r="V1509" s="7" t="s">
        <v>40873</v>
      </c>
    </row>
    <row r="1510" customFormat="false" ht="15" hidden="false" customHeight="false" outlineLevel="0" collapsed="false">
      <c r="A1510" s="4" t="s">
        <v>40874</v>
      </c>
      <c r="B1510" s="4" t="s">
        <v>40875</v>
      </c>
      <c r="C1510" s="4" t="s">
        <v>30584</v>
      </c>
      <c r="D1510" s="4" t="s">
        <v>40876</v>
      </c>
      <c r="E1510" s="4" t="s">
        <v>40877</v>
      </c>
      <c r="F1510" s="4" t="s">
        <v>3606</v>
      </c>
      <c r="G1510" s="4" t="s">
        <v>40878</v>
      </c>
      <c r="H1510" s="4" t="s">
        <v>9453</v>
      </c>
      <c r="I1510" s="4" t="n">
        <v>42.69824</v>
      </c>
      <c r="J1510" s="4" t="n">
        <v>-73.89023</v>
      </c>
      <c r="K1510" s="4" t="s">
        <v>40879</v>
      </c>
      <c r="L1510" s="4" t="s">
        <v>40880</v>
      </c>
      <c r="M1510" s="4" t="s">
        <v>30857</v>
      </c>
      <c r="N1510" s="4" t="s">
        <v>30857</v>
      </c>
      <c r="O1510" s="4" t="s">
        <v>30857</v>
      </c>
      <c r="P1510" s="4" t="s">
        <v>30857</v>
      </c>
      <c r="Q1510" s="4" t="s">
        <v>30857</v>
      </c>
      <c r="R1510" s="4" t="s">
        <v>88</v>
      </c>
      <c r="S1510" s="4" t="s">
        <v>88</v>
      </c>
      <c r="T1510" s="4" t="s">
        <v>30570</v>
      </c>
      <c r="U1510" s="4" t="s">
        <v>30571</v>
      </c>
      <c r="V1510" s="7" t="s">
        <v>40881</v>
      </c>
    </row>
    <row r="1511" customFormat="false" ht="15" hidden="false" customHeight="false" outlineLevel="0" collapsed="false">
      <c r="A1511" s="4" t="s">
        <v>40882</v>
      </c>
      <c r="B1511" s="4" t="s">
        <v>40883</v>
      </c>
      <c r="C1511" s="4" t="s">
        <v>13</v>
      </c>
      <c r="D1511" s="4" t="s">
        <v>40884</v>
      </c>
      <c r="E1511" s="4" t="s">
        <v>40885</v>
      </c>
      <c r="F1511" s="4" t="s">
        <v>3606</v>
      </c>
      <c r="G1511" s="4" t="s">
        <v>40886</v>
      </c>
      <c r="H1511" s="4" t="s">
        <v>9453</v>
      </c>
      <c r="I1511" s="4" t="n">
        <v>40.77821</v>
      </c>
      <c r="J1511" s="4" t="n">
        <v>-73.52905</v>
      </c>
      <c r="K1511" s="4" t="s">
        <v>40887</v>
      </c>
      <c r="L1511" s="4" t="s">
        <v>40888</v>
      </c>
      <c r="M1511" s="4" t="s">
        <v>30870</v>
      </c>
      <c r="N1511" s="4" t="s">
        <v>30870</v>
      </c>
      <c r="O1511" s="4" t="s">
        <v>30870</v>
      </c>
      <c r="P1511" s="4" t="s">
        <v>30870</v>
      </c>
      <c r="Q1511" s="4" t="s">
        <v>30870</v>
      </c>
      <c r="R1511" s="4" t="s">
        <v>30726</v>
      </c>
      <c r="S1511" s="4" t="s">
        <v>88</v>
      </c>
      <c r="T1511" s="4" t="s">
        <v>30570</v>
      </c>
      <c r="U1511" s="4" t="s">
        <v>31070</v>
      </c>
      <c r="V1511" s="7" t="s">
        <v>40889</v>
      </c>
    </row>
    <row r="1512" customFormat="false" ht="15" hidden="false" customHeight="false" outlineLevel="0" collapsed="false">
      <c r="A1512" s="4" t="s">
        <v>40890</v>
      </c>
      <c r="B1512" s="4" t="s">
        <v>40891</v>
      </c>
      <c r="C1512" s="4" t="s">
        <v>13</v>
      </c>
      <c r="D1512" s="4" t="s">
        <v>40892</v>
      </c>
      <c r="E1512" s="4" t="s">
        <v>40893</v>
      </c>
      <c r="F1512" s="4" t="s">
        <v>3606</v>
      </c>
      <c r="G1512" s="4" t="s">
        <v>40894</v>
      </c>
      <c r="H1512" s="4" t="s">
        <v>9453</v>
      </c>
      <c r="I1512" s="4" t="n">
        <v>41.74263</v>
      </c>
      <c r="J1512" s="4" t="n">
        <v>-73.99571</v>
      </c>
      <c r="K1512" s="4" t="s">
        <v>40895</v>
      </c>
      <c r="L1512" s="4" t="s">
        <v>40896</v>
      </c>
      <c r="M1512" s="4" t="s">
        <v>30579</v>
      </c>
      <c r="N1512" s="4" t="s">
        <v>30579</v>
      </c>
      <c r="O1512" s="4" t="s">
        <v>30579</v>
      </c>
      <c r="P1512" s="4" t="s">
        <v>30579</v>
      </c>
      <c r="Q1512" s="4" t="s">
        <v>30579</v>
      </c>
      <c r="R1512" s="4" t="s">
        <v>88</v>
      </c>
      <c r="S1512" s="4" t="s">
        <v>88</v>
      </c>
      <c r="T1512" s="4" t="s">
        <v>30570</v>
      </c>
      <c r="U1512" s="4" t="s">
        <v>30571</v>
      </c>
      <c r="V1512" s="7" t="s">
        <v>40897</v>
      </c>
    </row>
    <row r="1513" customFormat="false" ht="15" hidden="false" customHeight="false" outlineLevel="0" collapsed="false">
      <c r="A1513" s="4" t="s">
        <v>40898</v>
      </c>
      <c r="B1513" s="4" t="s">
        <v>40899</v>
      </c>
      <c r="C1513" s="4" t="s">
        <v>13</v>
      </c>
      <c r="D1513" s="4" t="s">
        <v>40900</v>
      </c>
      <c r="E1513" s="4" t="s">
        <v>40901</v>
      </c>
      <c r="F1513" s="4" t="s">
        <v>3606</v>
      </c>
      <c r="G1513" s="4" t="s">
        <v>40902</v>
      </c>
      <c r="H1513" s="4" t="s">
        <v>9453</v>
      </c>
      <c r="I1513" s="4" t="n">
        <v>40.81194</v>
      </c>
      <c r="J1513" s="4" t="n">
        <v>-73.08453</v>
      </c>
      <c r="K1513" s="4" t="s">
        <v>40903</v>
      </c>
      <c r="L1513" s="4" t="s">
        <v>40904</v>
      </c>
      <c r="M1513" s="4" t="s">
        <v>37248</v>
      </c>
      <c r="N1513" s="4" t="s">
        <v>37248</v>
      </c>
      <c r="O1513" s="4" t="s">
        <v>37248</v>
      </c>
      <c r="P1513" s="4" t="s">
        <v>37248</v>
      </c>
      <c r="Q1513" s="4" t="s">
        <v>37248</v>
      </c>
      <c r="R1513" s="4" t="s">
        <v>31575</v>
      </c>
      <c r="S1513" s="4" t="s">
        <v>88</v>
      </c>
      <c r="T1513" s="4" t="s">
        <v>30570</v>
      </c>
      <c r="U1513" s="4" t="s">
        <v>31070</v>
      </c>
      <c r="V1513" s="7" t="s">
        <v>40905</v>
      </c>
    </row>
    <row r="1514" customFormat="false" ht="15" hidden="false" customHeight="false" outlineLevel="0" collapsed="false">
      <c r="A1514" s="4" t="s">
        <v>40906</v>
      </c>
      <c r="B1514" s="4" t="s">
        <v>40907</v>
      </c>
      <c r="C1514" s="4" t="s">
        <v>13</v>
      </c>
      <c r="D1514" s="4" t="s">
        <v>40908</v>
      </c>
      <c r="E1514" s="4" t="s">
        <v>40909</v>
      </c>
      <c r="F1514" s="4" t="s">
        <v>3606</v>
      </c>
      <c r="G1514" s="4" t="s">
        <v>40910</v>
      </c>
      <c r="H1514" s="4" t="s">
        <v>9453</v>
      </c>
      <c r="I1514" s="4" t="n">
        <v>40.72123</v>
      </c>
      <c r="J1514" s="4" t="n">
        <v>-73.7601</v>
      </c>
      <c r="K1514" s="4" t="s">
        <v>40911</v>
      </c>
      <c r="L1514" s="4" t="s">
        <v>40912</v>
      </c>
      <c r="M1514" s="4" t="s">
        <v>37248</v>
      </c>
      <c r="N1514" s="4" t="s">
        <v>37248</v>
      </c>
      <c r="O1514" s="4" t="s">
        <v>37248</v>
      </c>
      <c r="P1514" s="4" t="s">
        <v>37248</v>
      </c>
      <c r="Q1514" s="4" t="s">
        <v>37248</v>
      </c>
      <c r="R1514" s="4" t="s">
        <v>30606</v>
      </c>
      <c r="S1514" s="4" t="s">
        <v>88</v>
      </c>
      <c r="T1514" s="4" t="s">
        <v>30570</v>
      </c>
      <c r="U1514" s="4" t="s">
        <v>31070</v>
      </c>
      <c r="V1514" s="7" t="s">
        <v>40913</v>
      </c>
    </row>
    <row r="1515" customFormat="false" ht="15" hidden="false" customHeight="false" outlineLevel="0" collapsed="false">
      <c r="A1515" s="4" t="s">
        <v>40914</v>
      </c>
      <c r="B1515" s="4" t="s">
        <v>40915</v>
      </c>
      <c r="C1515" s="4" t="s">
        <v>13</v>
      </c>
      <c r="D1515" s="4" t="s">
        <v>40916</v>
      </c>
      <c r="E1515" s="4" t="s">
        <v>23388</v>
      </c>
      <c r="F1515" s="4" t="s">
        <v>3606</v>
      </c>
      <c r="G1515" s="4" t="s">
        <v>23389</v>
      </c>
      <c r="H1515" s="4" t="s">
        <v>9453</v>
      </c>
      <c r="I1515" s="4" t="n">
        <v>40.85981</v>
      </c>
      <c r="J1515" s="4" t="n">
        <v>-73.41979</v>
      </c>
      <c r="K1515" s="4" t="s">
        <v>40917</v>
      </c>
      <c r="L1515" s="4" t="s">
        <v>40918</v>
      </c>
      <c r="M1515" s="4" t="s">
        <v>33607</v>
      </c>
      <c r="N1515" s="4" t="s">
        <v>33607</v>
      </c>
      <c r="O1515" s="4" t="s">
        <v>33607</v>
      </c>
      <c r="P1515" s="4" t="s">
        <v>33607</v>
      </c>
      <c r="Q1515" s="4" t="s">
        <v>33607</v>
      </c>
      <c r="R1515" s="4" t="s">
        <v>88</v>
      </c>
      <c r="S1515" s="4" t="s">
        <v>88</v>
      </c>
      <c r="T1515" s="4" t="s">
        <v>30570</v>
      </c>
      <c r="U1515" s="4" t="s">
        <v>31482</v>
      </c>
      <c r="V1515" s="7" t="s">
        <v>40919</v>
      </c>
    </row>
    <row r="1516" customFormat="false" ht="15" hidden="false" customHeight="false" outlineLevel="0" collapsed="false">
      <c r="A1516" s="4" t="s">
        <v>40920</v>
      </c>
      <c r="B1516" s="4" t="s">
        <v>40921</v>
      </c>
      <c r="C1516" s="4" t="s">
        <v>13</v>
      </c>
      <c r="D1516" s="4" t="s">
        <v>40922</v>
      </c>
      <c r="E1516" s="4" t="s">
        <v>40923</v>
      </c>
      <c r="F1516" s="4" t="s">
        <v>3606</v>
      </c>
      <c r="G1516" s="4" t="s">
        <v>40924</v>
      </c>
      <c r="H1516" s="4" t="s">
        <v>9453</v>
      </c>
      <c r="I1516" s="4" t="n">
        <v>43.01532</v>
      </c>
      <c r="J1516" s="4" t="n">
        <v>-75.03648</v>
      </c>
      <c r="K1516" s="4" t="s">
        <v>40925</v>
      </c>
      <c r="L1516" s="4" t="s">
        <v>40926</v>
      </c>
      <c r="M1516" s="4" t="s">
        <v>37248</v>
      </c>
      <c r="N1516" s="4" t="s">
        <v>37248</v>
      </c>
      <c r="O1516" s="4" t="s">
        <v>37248</v>
      </c>
      <c r="P1516" s="4" t="s">
        <v>37248</v>
      </c>
      <c r="Q1516" s="4" t="s">
        <v>37248</v>
      </c>
      <c r="R1516" s="4" t="s">
        <v>88</v>
      </c>
      <c r="S1516" s="4" t="s">
        <v>88</v>
      </c>
      <c r="T1516" s="4" t="s">
        <v>30570</v>
      </c>
      <c r="U1516" s="4" t="s">
        <v>30686</v>
      </c>
      <c r="V1516" s="7" t="s">
        <v>40927</v>
      </c>
    </row>
    <row r="1517" customFormat="false" ht="15" hidden="false" customHeight="false" outlineLevel="0" collapsed="false">
      <c r="A1517" s="4" t="s">
        <v>40928</v>
      </c>
      <c r="B1517" s="4" t="s">
        <v>40929</v>
      </c>
      <c r="C1517" s="4" t="s">
        <v>30584</v>
      </c>
      <c r="D1517" s="4" t="s">
        <v>40930</v>
      </c>
      <c r="E1517" s="4" t="s">
        <v>40931</v>
      </c>
      <c r="F1517" s="4" t="s">
        <v>3606</v>
      </c>
      <c r="G1517" s="4" t="s">
        <v>40932</v>
      </c>
      <c r="H1517" s="4" t="s">
        <v>9453</v>
      </c>
      <c r="I1517" s="4" t="n">
        <v>40.80337</v>
      </c>
      <c r="J1517" s="4" t="n">
        <v>-73.17786</v>
      </c>
      <c r="K1517" s="4" t="s">
        <v>40933</v>
      </c>
      <c r="L1517" s="4" t="s">
        <v>40934</v>
      </c>
      <c r="M1517" s="4" t="s">
        <v>31522</v>
      </c>
      <c r="N1517" s="4" t="s">
        <v>31522</v>
      </c>
      <c r="O1517" s="4" t="s">
        <v>31522</v>
      </c>
      <c r="P1517" s="4" t="s">
        <v>31522</v>
      </c>
      <c r="Q1517" s="4" t="s">
        <v>31522</v>
      </c>
      <c r="R1517" s="4" t="s">
        <v>88</v>
      </c>
      <c r="S1517" s="4" t="s">
        <v>88</v>
      </c>
      <c r="T1517" s="4" t="s">
        <v>30570</v>
      </c>
      <c r="U1517" s="4" t="s">
        <v>30686</v>
      </c>
      <c r="V1517" s="7" t="s">
        <v>40935</v>
      </c>
    </row>
    <row r="1518" customFormat="false" ht="15" hidden="false" customHeight="false" outlineLevel="0" collapsed="false">
      <c r="A1518" s="4" t="s">
        <v>40936</v>
      </c>
      <c r="B1518" s="4" t="s">
        <v>40937</v>
      </c>
      <c r="C1518" s="4" t="s">
        <v>13</v>
      </c>
      <c r="D1518" s="4" t="s">
        <v>40938</v>
      </c>
      <c r="E1518" s="4" t="s">
        <v>40939</v>
      </c>
      <c r="F1518" s="4" t="s">
        <v>3606</v>
      </c>
      <c r="G1518" s="4" t="s">
        <v>40940</v>
      </c>
      <c r="H1518" s="4" t="s">
        <v>9453</v>
      </c>
      <c r="I1518" s="4" t="n">
        <v>40.73521</v>
      </c>
      <c r="J1518" s="4" t="n">
        <v>-73.20797</v>
      </c>
      <c r="K1518" s="4" t="s">
        <v>40941</v>
      </c>
      <c r="L1518" s="4" t="s">
        <v>40942</v>
      </c>
      <c r="M1518" s="4" t="s">
        <v>31694</v>
      </c>
      <c r="N1518" s="4" t="s">
        <v>31694</v>
      </c>
      <c r="O1518" s="4" t="s">
        <v>31694</v>
      </c>
      <c r="P1518" s="4" t="s">
        <v>31694</v>
      </c>
      <c r="Q1518" s="4" t="s">
        <v>31694</v>
      </c>
      <c r="R1518" s="4" t="s">
        <v>30870</v>
      </c>
      <c r="S1518" s="4" t="s">
        <v>88</v>
      </c>
      <c r="T1518" s="4" t="s">
        <v>30570</v>
      </c>
      <c r="U1518" s="4" t="s">
        <v>30686</v>
      </c>
      <c r="V1518" s="7" t="s">
        <v>40943</v>
      </c>
    </row>
    <row r="1519" customFormat="false" ht="15" hidden="false" customHeight="false" outlineLevel="0" collapsed="false">
      <c r="A1519" s="4" t="s">
        <v>40944</v>
      </c>
      <c r="B1519" s="4" t="s">
        <v>40945</v>
      </c>
      <c r="C1519" s="4" t="s">
        <v>13</v>
      </c>
      <c r="D1519" s="4" t="s">
        <v>40946</v>
      </c>
      <c r="E1519" s="4" t="s">
        <v>40947</v>
      </c>
      <c r="F1519" s="4" t="s">
        <v>3606</v>
      </c>
      <c r="G1519" s="4" t="s">
        <v>40948</v>
      </c>
      <c r="H1519" s="4" t="s">
        <v>9453</v>
      </c>
      <c r="I1519" s="4" t="n">
        <v>42.44428</v>
      </c>
      <c r="J1519" s="4" t="n">
        <v>-76.48522</v>
      </c>
      <c r="K1519" s="4" t="s">
        <v>40949</v>
      </c>
      <c r="L1519" s="4" t="s">
        <v>40950</v>
      </c>
      <c r="M1519" s="4" t="s">
        <v>40951</v>
      </c>
      <c r="N1519" s="4" t="s">
        <v>40951</v>
      </c>
      <c r="O1519" s="4" t="s">
        <v>40951</v>
      </c>
      <c r="P1519" s="4" t="s">
        <v>40951</v>
      </c>
      <c r="Q1519" s="4" t="s">
        <v>40951</v>
      </c>
      <c r="R1519" s="4" t="s">
        <v>40952</v>
      </c>
      <c r="S1519" s="4" t="s">
        <v>88</v>
      </c>
      <c r="T1519" s="4" t="s">
        <v>40953</v>
      </c>
      <c r="U1519" s="4" t="s">
        <v>31070</v>
      </c>
      <c r="V1519" s="7" t="s">
        <v>40954</v>
      </c>
    </row>
    <row r="1520" customFormat="false" ht="15" hidden="false" customHeight="false" outlineLevel="0" collapsed="false">
      <c r="A1520" s="4" t="s">
        <v>40955</v>
      </c>
      <c r="B1520" s="4" t="s">
        <v>40956</v>
      </c>
      <c r="C1520" s="4" t="s">
        <v>13</v>
      </c>
      <c r="D1520" s="4" t="s">
        <v>40957</v>
      </c>
      <c r="E1520" s="4" t="s">
        <v>40958</v>
      </c>
      <c r="F1520" s="4" t="s">
        <v>3606</v>
      </c>
      <c r="G1520" s="4" t="s">
        <v>40959</v>
      </c>
      <c r="H1520" s="4" t="s">
        <v>9453</v>
      </c>
      <c r="I1520" s="4" t="n">
        <v>40.7036</v>
      </c>
      <c r="J1520" s="4" t="n">
        <v>-73.82488</v>
      </c>
      <c r="K1520" s="4" t="s">
        <v>40960</v>
      </c>
      <c r="L1520" s="4" t="s">
        <v>40961</v>
      </c>
      <c r="M1520" s="4" t="s">
        <v>30756</v>
      </c>
      <c r="N1520" s="4" t="s">
        <v>30756</v>
      </c>
      <c r="O1520" s="4" t="s">
        <v>30756</v>
      </c>
      <c r="P1520" s="4" t="s">
        <v>30756</v>
      </c>
      <c r="Q1520" s="4" t="s">
        <v>30756</v>
      </c>
      <c r="R1520" s="4" t="s">
        <v>88</v>
      </c>
      <c r="S1520" s="4" t="s">
        <v>88</v>
      </c>
      <c r="T1520" s="4" t="s">
        <v>30570</v>
      </c>
      <c r="U1520" s="4" t="s">
        <v>30686</v>
      </c>
      <c r="V1520" s="7" t="s">
        <v>40962</v>
      </c>
    </row>
    <row r="1521" customFormat="false" ht="15" hidden="false" customHeight="false" outlineLevel="0" collapsed="false">
      <c r="A1521" s="4" t="s">
        <v>40963</v>
      </c>
      <c r="B1521" s="4" t="s">
        <v>40964</v>
      </c>
      <c r="C1521" s="4" t="s">
        <v>13</v>
      </c>
      <c r="D1521" s="4" t="s">
        <v>40965</v>
      </c>
      <c r="E1521" s="4" t="s">
        <v>7837</v>
      </c>
      <c r="F1521" s="4" t="s">
        <v>3606</v>
      </c>
      <c r="G1521" s="4" t="s">
        <v>23448</v>
      </c>
      <c r="H1521" s="4" t="s">
        <v>9453</v>
      </c>
      <c r="I1521" s="4" t="n">
        <v>41.93339</v>
      </c>
      <c r="J1521" s="4" t="n">
        <v>-74.02428</v>
      </c>
      <c r="K1521" s="4" t="s">
        <v>40966</v>
      </c>
      <c r="L1521" s="4" t="s">
        <v>40967</v>
      </c>
      <c r="M1521" s="4" t="s">
        <v>30647</v>
      </c>
      <c r="N1521" s="4" t="s">
        <v>30647</v>
      </c>
      <c r="O1521" s="4" t="s">
        <v>30647</v>
      </c>
      <c r="P1521" s="4" t="s">
        <v>30647</v>
      </c>
      <c r="Q1521" s="4" t="s">
        <v>30647</v>
      </c>
      <c r="R1521" s="4" t="s">
        <v>32025</v>
      </c>
      <c r="S1521" s="4" t="s">
        <v>88</v>
      </c>
      <c r="T1521" s="4" t="s">
        <v>30570</v>
      </c>
      <c r="U1521" s="4" t="s">
        <v>30686</v>
      </c>
      <c r="V1521" s="7" t="s">
        <v>40968</v>
      </c>
    </row>
    <row r="1522" customFormat="false" ht="15" hidden="false" customHeight="false" outlineLevel="0" collapsed="false">
      <c r="A1522" s="4" t="s">
        <v>40969</v>
      </c>
      <c r="B1522" s="4" t="s">
        <v>40970</v>
      </c>
      <c r="C1522" s="4" t="s">
        <v>13</v>
      </c>
      <c r="D1522" s="4" t="s">
        <v>40971</v>
      </c>
      <c r="E1522" s="4" t="s">
        <v>7837</v>
      </c>
      <c r="F1522" s="4" t="s">
        <v>3606</v>
      </c>
      <c r="G1522" s="4" t="s">
        <v>23448</v>
      </c>
      <c r="H1522" s="4" t="s">
        <v>9453</v>
      </c>
      <c r="I1522" s="4" t="n">
        <v>41.92595</v>
      </c>
      <c r="J1522" s="4" t="n">
        <v>-73.99427</v>
      </c>
      <c r="K1522" s="4" t="s">
        <v>40972</v>
      </c>
      <c r="L1522" s="4" t="s">
        <v>40973</v>
      </c>
      <c r="M1522" s="4" t="s">
        <v>31951</v>
      </c>
      <c r="N1522" s="4" t="s">
        <v>31951</v>
      </c>
      <c r="O1522" s="4" t="s">
        <v>31951</v>
      </c>
      <c r="P1522" s="4" t="s">
        <v>31951</v>
      </c>
      <c r="Q1522" s="4" t="s">
        <v>31951</v>
      </c>
      <c r="R1522" s="4" t="s">
        <v>88</v>
      </c>
      <c r="S1522" s="4" t="s">
        <v>88</v>
      </c>
      <c r="T1522" s="4" t="s">
        <v>30570</v>
      </c>
      <c r="U1522" s="4" t="s">
        <v>30686</v>
      </c>
      <c r="V1522" s="7" t="s">
        <v>40974</v>
      </c>
    </row>
    <row r="1523" customFormat="false" ht="15" hidden="false" customHeight="false" outlineLevel="0" collapsed="false">
      <c r="A1523" s="4" t="s">
        <v>40975</v>
      </c>
      <c r="B1523" s="4" t="s">
        <v>40976</v>
      </c>
      <c r="C1523" s="4" t="s">
        <v>13</v>
      </c>
      <c r="D1523" s="4" t="s">
        <v>40977</v>
      </c>
      <c r="E1523" s="4" t="s">
        <v>23457</v>
      </c>
      <c r="F1523" s="4" t="s">
        <v>3606</v>
      </c>
      <c r="G1523" s="4" t="s">
        <v>23458</v>
      </c>
      <c r="H1523" s="4" t="s">
        <v>9453</v>
      </c>
      <c r="I1523" s="4" t="n">
        <v>42.728</v>
      </c>
      <c r="J1523" s="4" t="n">
        <v>-73.76018</v>
      </c>
      <c r="K1523" s="4" t="s">
        <v>40978</v>
      </c>
      <c r="L1523" s="4" t="s">
        <v>40979</v>
      </c>
      <c r="M1523" s="4" t="s">
        <v>30833</v>
      </c>
      <c r="N1523" s="4" t="s">
        <v>30833</v>
      </c>
      <c r="O1523" s="4" t="s">
        <v>30833</v>
      </c>
      <c r="P1523" s="4" t="s">
        <v>30833</v>
      </c>
      <c r="Q1523" s="4" t="s">
        <v>30833</v>
      </c>
      <c r="R1523" s="4" t="s">
        <v>32295</v>
      </c>
      <c r="S1523" s="4" t="s">
        <v>88</v>
      </c>
      <c r="T1523" s="4" t="s">
        <v>30570</v>
      </c>
      <c r="U1523" s="4" t="s">
        <v>30571</v>
      </c>
      <c r="V1523" s="7" t="s">
        <v>40980</v>
      </c>
    </row>
    <row r="1524" customFormat="false" ht="15" hidden="false" customHeight="false" outlineLevel="0" collapsed="false">
      <c r="A1524" s="4" t="s">
        <v>40981</v>
      </c>
      <c r="B1524" s="4" t="s">
        <v>40982</v>
      </c>
      <c r="C1524" s="4" t="s">
        <v>13</v>
      </c>
      <c r="D1524" s="4" t="s">
        <v>40983</v>
      </c>
      <c r="E1524" s="4" t="s">
        <v>26644</v>
      </c>
      <c r="F1524" s="4" t="s">
        <v>3606</v>
      </c>
      <c r="G1524" s="4" t="s">
        <v>40984</v>
      </c>
      <c r="H1524" s="4" t="s">
        <v>9453</v>
      </c>
      <c r="I1524" s="4" t="n">
        <v>40.72456</v>
      </c>
      <c r="J1524" s="4" t="n">
        <v>-73.52528</v>
      </c>
      <c r="K1524" s="4" t="s">
        <v>40985</v>
      </c>
      <c r="L1524" s="4" t="s">
        <v>40986</v>
      </c>
      <c r="M1524" s="4" t="s">
        <v>40987</v>
      </c>
      <c r="N1524" s="4" t="s">
        <v>40987</v>
      </c>
      <c r="O1524" s="4" t="s">
        <v>40987</v>
      </c>
      <c r="P1524" s="4" t="s">
        <v>40987</v>
      </c>
      <c r="Q1524" s="4" t="s">
        <v>40987</v>
      </c>
      <c r="R1524" s="4" t="s">
        <v>31575</v>
      </c>
      <c r="S1524" s="4" t="s">
        <v>88</v>
      </c>
      <c r="T1524" s="4" t="s">
        <v>30570</v>
      </c>
      <c r="U1524" s="4" t="s">
        <v>32185</v>
      </c>
      <c r="V1524" s="7" t="s">
        <v>40988</v>
      </c>
    </row>
    <row r="1525" customFormat="false" ht="15" hidden="false" customHeight="false" outlineLevel="0" collapsed="false">
      <c r="A1525" s="4" t="s">
        <v>40989</v>
      </c>
      <c r="B1525" s="4" t="s">
        <v>40990</v>
      </c>
      <c r="C1525" s="4" t="s">
        <v>13</v>
      </c>
      <c r="D1525" s="4" t="s">
        <v>40991</v>
      </c>
      <c r="E1525" s="4" t="s">
        <v>23477</v>
      </c>
      <c r="F1525" s="4" t="s">
        <v>3606</v>
      </c>
      <c r="G1525" s="4" t="s">
        <v>23478</v>
      </c>
      <c r="H1525" s="4" t="s">
        <v>9453</v>
      </c>
      <c r="I1525" s="4" t="n">
        <v>43.12169</v>
      </c>
      <c r="J1525" s="4" t="n">
        <v>-76.16206</v>
      </c>
      <c r="K1525" s="4" t="s">
        <v>40992</v>
      </c>
      <c r="L1525" s="4" t="s">
        <v>40993</v>
      </c>
      <c r="M1525" s="4" t="s">
        <v>37248</v>
      </c>
      <c r="N1525" s="4" t="s">
        <v>37248</v>
      </c>
      <c r="O1525" s="4" t="s">
        <v>37248</v>
      </c>
      <c r="P1525" s="4" t="s">
        <v>37248</v>
      </c>
      <c r="Q1525" s="4" t="s">
        <v>37248</v>
      </c>
      <c r="R1525" s="4" t="s">
        <v>32025</v>
      </c>
      <c r="S1525" s="4" t="s">
        <v>88</v>
      </c>
      <c r="T1525" s="4" t="s">
        <v>30570</v>
      </c>
      <c r="U1525" s="4" t="s">
        <v>30614</v>
      </c>
      <c r="V1525" s="7" t="s">
        <v>40994</v>
      </c>
    </row>
    <row r="1526" customFormat="false" ht="15" hidden="false" customHeight="false" outlineLevel="0" collapsed="false">
      <c r="A1526" s="4" t="s">
        <v>40995</v>
      </c>
      <c r="B1526" s="4" t="s">
        <v>40996</v>
      </c>
      <c r="C1526" s="4" t="s">
        <v>13</v>
      </c>
      <c r="D1526" s="4" t="s">
        <v>40991</v>
      </c>
      <c r="E1526" s="4" t="s">
        <v>23477</v>
      </c>
      <c r="F1526" s="4" t="s">
        <v>3606</v>
      </c>
      <c r="G1526" s="4" t="s">
        <v>23478</v>
      </c>
      <c r="H1526" s="4" t="s">
        <v>9453</v>
      </c>
      <c r="I1526" s="4" t="n">
        <v>43.12013</v>
      </c>
      <c r="J1526" s="4" t="n">
        <v>-76.16087</v>
      </c>
      <c r="K1526" s="4" t="s">
        <v>40997</v>
      </c>
      <c r="L1526" s="4" t="s">
        <v>40998</v>
      </c>
      <c r="M1526" s="4" t="s">
        <v>30605</v>
      </c>
      <c r="N1526" s="4" t="s">
        <v>30605</v>
      </c>
      <c r="O1526" s="4" t="s">
        <v>30605</v>
      </c>
      <c r="P1526" s="4" t="s">
        <v>30605</v>
      </c>
      <c r="Q1526" s="4" t="s">
        <v>30605</v>
      </c>
      <c r="R1526" s="4" t="s">
        <v>30606</v>
      </c>
      <c r="S1526" s="4" t="s">
        <v>88</v>
      </c>
      <c r="T1526" s="4" t="s">
        <v>30570</v>
      </c>
      <c r="U1526" s="4" t="s">
        <v>31070</v>
      </c>
      <c r="V1526" s="7" t="s">
        <v>40999</v>
      </c>
    </row>
    <row r="1527" customFormat="false" ht="15" hidden="false" customHeight="false" outlineLevel="0" collapsed="false">
      <c r="A1527" s="4" t="s">
        <v>41000</v>
      </c>
      <c r="B1527" s="4" t="s">
        <v>41001</v>
      </c>
      <c r="C1527" s="4" t="s">
        <v>13</v>
      </c>
      <c r="D1527" s="4" t="s">
        <v>41002</v>
      </c>
      <c r="E1527" s="4" t="s">
        <v>23477</v>
      </c>
      <c r="F1527" s="4" t="s">
        <v>3606</v>
      </c>
      <c r="G1527" s="4" t="s">
        <v>41003</v>
      </c>
      <c r="H1527" s="4" t="s">
        <v>9453</v>
      </c>
      <c r="I1527" s="4" t="n">
        <v>43.16305</v>
      </c>
      <c r="J1527" s="4" t="n">
        <v>-76.23449</v>
      </c>
      <c r="K1527" s="4" t="s">
        <v>41004</v>
      </c>
      <c r="L1527" s="4" t="s">
        <v>41005</v>
      </c>
      <c r="M1527" s="4" t="s">
        <v>30623</v>
      </c>
      <c r="N1527" s="4" t="s">
        <v>30623</v>
      </c>
      <c r="O1527" s="4" t="s">
        <v>30623</v>
      </c>
      <c r="P1527" s="4" t="s">
        <v>30623</v>
      </c>
      <c r="Q1527" s="4" t="s">
        <v>30623</v>
      </c>
      <c r="R1527" s="4" t="s">
        <v>88</v>
      </c>
      <c r="S1527" s="4" t="s">
        <v>88</v>
      </c>
      <c r="T1527" s="4" t="s">
        <v>30570</v>
      </c>
      <c r="U1527" s="4" t="s">
        <v>30597</v>
      </c>
      <c r="V1527" s="7" t="s">
        <v>41006</v>
      </c>
    </row>
    <row r="1528" customFormat="false" ht="15" hidden="false" customHeight="false" outlineLevel="0" collapsed="false">
      <c r="A1528" s="4" t="s">
        <v>41007</v>
      </c>
      <c r="B1528" s="4" t="s">
        <v>41008</v>
      </c>
      <c r="C1528" s="4" t="s">
        <v>13</v>
      </c>
      <c r="D1528" s="4" t="s">
        <v>41009</v>
      </c>
      <c r="E1528" s="4" t="s">
        <v>41010</v>
      </c>
      <c r="F1528" s="4" t="s">
        <v>3606</v>
      </c>
      <c r="G1528" s="4" t="s">
        <v>41011</v>
      </c>
      <c r="H1528" s="4" t="s">
        <v>9453</v>
      </c>
      <c r="I1528" s="4" t="n">
        <v>40.743</v>
      </c>
      <c r="J1528" s="4" t="n">
        <v>-73.93581</v>
      </c>
      <c r="K1528" s="4" t="s">
        <v>41012</v>
      </c>
      <c r="L1528" s="4" t="s">
        <v>40784</v>
      </c>
      <c r="M1528" s="4" t="s">
        <v>30578</v>
      </c>
      <c r="N1528" s="4" t="s">
        <v>30578</v>
      </c>
      <c r="O1528" s="4" t="s">
        <v>30578</v>
      </c>
      <c r="P1528" s="4" t="s">
        <v>30578</v>
      </c>
      <c r="Q1528" s="4" t="s">
        <v>30578</v>
      </c>
      <c r="R1528" s="4" t="s">
        <v>88</v>
      </c>
      <c r="S1528" s="4" t="s">
        <v>88</v>
      </c>
      <c r="T1528" s="4" t="s">
        <v>30570</v>
      </c>
      <c r="U1528" s="4" t="s">
        <v>30640</v>
      </c>
      <c r="V1528" s="7" t="s">
        <v>41013</v>
      </c>
    </row>
    <row r="1529" customFormat="false" ht="15" hidden="false" customHeight="false" outlineLevel="0" collapsed="false">
      <c r="A1529" s="4" t="s">
        <v>41014</v>
      </c>
      <c r="B1529" s="4" t="s">
        <v>41015</v>
      </c>
      <c r="C1529" s="4" t="s">
        <v>30584</v>
      </c>
      <c r="D1529" s="4" t="s">
        <v>41016</v>
      </c>
      <c r="E1529" s="4" t="s">
        <v>41017</v>
      </c>
      <c r="F1529" s="4" t="s">
        <v>3606</v>
      </c>
      <c r="G1529" s="4" t="s">
        <v>41018</v>
      </c>
      <c r="H1529" s="4" t="s">
        <v>9453</v>
      </c>
      <c r="I1529" s="4" t="n">
        <v>40.67578</v>
      </c>
      <c r="J1529" s="4" t="n">
        <v>-73.47289</v>
      </c>
      <c r="K1529" s="4" t="s">
        <v>41019</v>
      </c>
      <c r="L1529" s="4" t="s">
        <v>41020</v>
      </c>
      <c r="M1529" s="4" t="s">
        <v>33607</v>
      </c>
      <c r="N1529" s="4" t="s">
        <v>33607</v>
      </c>
      <c r="O1529" s="4" t="s">
        <v>33607</v>
      </c>
      <c r="P1529" s="4" t="s">
        <v>33607</v>
      </c>
      <c r="Q1529" s="4" t="s">
        <v>33607</v>
      </c>
      <c r="R1529" s="4" t="s">
        <v>30606</v>
      </c>
      <c r="S1529" s="4" t="s">
        <v>88</v>
      </c>
      <c r="T1529" s="4" t="s">
        <v>30570</v>
      </c>
      <c r="U1529" s="4" t="s">
        <v>30571</v>
      </c>
      <c r="V1529" s="7" t="s">
        <v>41021</v>
      </c>
    </row>
    <row r="1530" customFormat="false" ht="15" hidden="false" customHeight="false" outlineLevel="0" collapsed="false">
      <c r="A1530" s="4" t="s">
        <v>41022</v>
      </c>
      <c r="B1530" s="4" t="s">
        <v>41023</v>
      </c>
      <c r="C1530" s="4" t="s">
        <v>13</v>
      </c>
      <c r="D1530" s="4" t="s">
        <v>41024</v>
      </c>
      <c r="E1530" s="4" t="s">
        <v>41025</v>
      </c>
      <c r="F1530" s="4" t="s">
        <v>3606</v>
      </c>
      <c r="G1530" s="4" t="s">
        <v>41026</v>
      </c>
      <c r="H1530" s="4" t="s">
        <v>9453</v>
      </c>
      <c r="I1530" s="4" t="n">
        <v>40.99745</v>
      </c>
      <c r="J1530" s="4" t="n">
        <v>-72.53436</v>
      </c>
      <c r="K1530" s="4" t="s">
        <v>41027</v>
      </c>
      <c r="L1530" s="4" t="s">
        <v>41028</v>
      </c>
      <c r="M1530" s="4" t="s">
        <v>30870</v>
      </c>
      <c r="N1530" s="4" t="s">
        <v>30870</v>
      </c>
      <c r="O1530" s="4" t="s">
        <v>30870</v>
      </c>
      <c r="P1530" s="4" t="s">
        <v>30870</v>
      </c>
      <c r="Q1530" s="4" t="s">
        <v>30870</v>
      </c>
      <c r="R1530" s="4" t="s">
        <v>88</v>
      </c>
      <c r="S1530" s="4" t="s">
        <v>88</v>
      </c>
      <c r="T1530" s="4" t="s">
        <v>30570</v>
      </c>
      <c r="U1530" s="4" t="s">
        <v>30686</v>
      </c>
      <c r="V1530" s="7" t="s">
        <v>41029</v>
      </c>
    </row>
    <row r="1531" customFormat="false" ht="15" hidden="false" customHeight="false" outlineLevel="0" collapsed="false">
      <c r="A1531" s="4" t="s">
        <v>41030</v>
      </c>
      <c r="B1531" s="4" t="s">
        <v>41031</v>
      </c>
      <c r="C1531" s="4" t="s">
        <v>13</v>
      </c>
      <c r="D1531" s="4" t="s">
        <v>41032</v>
      </c>
      <c r="E1531" s="4" t="s">
        <v>21948</v>
      </c>
      <c r="F1531" s="4" t="s">
        <v>3606</v>
      </c>
      <c r="G1531" s="4" t="s">
        <v>23518</v>
      </c>
      <c r="H1531" s="4" t="s">
        <v>9453</v>
      </c>
      <c r="I1531" s="4" t="n">
        <v>40.82067</v>
      </c>
      <c r="J1531" s="4" t="n">
        <v>-73.01988</v>
      </c>
      <c r="K1531" s="4" t="s">
        <v>41033</v>
      </c>
      <c r="L1531" s="4" t="s">
        <v>41034</v>
      </c>
      <c r="M1531" s="4" t="s">
        <v>35126</v>
      </c>
      <c r="N1531" s="4" t="s">
        <v>35126</v>
      </c>
      <c r="O1531" s="4" t="s">
        <v>35126</v>
      </c>
      <c r="P1531" s="4" t="s">
        <v>35126</v>
      </c>
      <c r="Q1531" s="4" t="s">
        <v>35126</v>
      </c>
      <c r="R1531" s="4" t="s">
        <v>88</v>
      </c>
      <c r="S1531" s="4" t="s">
        <v>88</v>
      </c>
      <c r="T1531" s="4" t="s">
        <v>30570</v>
      </c>
      <c r="U1531" s="4" t="s">
        <v>30571</v>
      </c>
      <c r="V1531" s="7" t="s">
        <v>41035</v>
      </c>
    </row>
    <row r="1532" customFormat="false" ht="15" hidden="false" customHeight="false" outlineLevel="0" collapsed="false">
      <c r="A1532" s="4" t="s">
        <v>41036</v>
      </c>
      <c r="B1532" s="4" t="s">
        <v>41037</v>
      </c>
      <c r="C1532" s="4" t="s">
        <v>30584</v>
      </c>
      <c r="D1532" s="4" t="s">
        <v>41038</v>
      </c>
      <c r="E1532" s="4" t="s">
        <v>21948</v>
      </c>
      <c r="F1532" s="4" t="s">
        <v>3606</v>
      </c>
      <c r="G1532" s="4" t="s">
        <v>23518</v>
      </c>
      <c r="H1532" s="4" t="s">
        <v>9453</v>
      </c>
      <c r="I1532" s="4" t="n">
        <v>40.82847</v>
      </c>
      <c r="J1532" s="4" t="n">
        <v>-72.995</v>
      </c>
      <c r="K1532" s="4" t="s">
        <v>41039</v>
      </c>
      <c r="L1532" s="4" t="s">
        <v>41040</v>
      </c>
      <c r="M1532" s="4" t="s">
        <v>32997</v>
      </c>
      <c r="N1532" s="4" t="s">
        <v>32997</v>
      </c>
      <c r="O1532" s="4" t="s">
        <v>32997</v>
      </c>
      <c r="P1532" s="4" t="s">
        <v>32997</v>
      </c>
      <c r="Q1532" s="4" t="s">
        <v>32997</v>
      </c>
      <c r="R1532" s="4" t="s">
        <v>88</v>
      </c>
      <c r="S1532" s="4" t="s">
        <v>88</v>
      </c>
      <c r="T1532" s="4" t="s">
        <v>30570</v>
      </c>
      <c r="U1532" s="4" t="s">
        <v>30686</v>
      </c>
      <c r="V1532" s="7" t="s">
        <v>41041</v>
      </c>
    </row>
    <row r="1533" customFormat="false" ht="15" hidden="false" customHeight="false" outlineLevel="0" collapsed="false">
      <c r="A1533" s="4" t="s">
        <v>41042</v>
      </c>
      <c r="B1533" s="4" t="s">
        <v>41043</v>
      </c>
      <c r="C1533" s="4" t="s">
        <v>13</v>
      </c>
      <c r="D1533" s="4" t="s">
        <v>41044</v>
      </c>
      <c r="E1533" s="4" t="s">
        <v>23527</v>
      </c>
      <c r="F1533" s="4" t="s">
        <v>3606</v>
      </c>
      <c r="G1533" s="4" t="s">
        <v>23528</v>
      </c>
      <c r="H1533" s="4" t="s">
        <v>9453</v>
      </c>
      <c r="I1533" s="4" t="n">
        <v>40.71194</v>
      </c>
      <c r="J1533" s="4" t="n">
        <v>-73.88592</v>
      </c>
      <c r="K1533" s="4" t="s">
        <v>41045</v>
      </c>
      <c r="L1533" s="4" t="s">
        <v>41046</v>
      </c>
      <c r="M1533" s="4" t="s">
        <v>34124</v>
      </c>
      <c r="N1533" s="4" t="s">
        <v>34124</v>
      </c>
      <c r="O1533" s="4" t="s">
        <v>34124</v>
      </c>
      <c r="P1533" s="4" t="s">
        <v>34124</v>
      </c>
      <c r="Q1533" s="4" t="s">
        <v>34124</v>
      </c>
      <c r="R1533" s="4" t="s">
        <v>30596</v>
      </c>
      <c r="S1533" s="4" t="s">
        <v>88</v>
      </c>
      <c r="T1533" s="4" t="s">
        <v>30570</v>
      </c>
      <c r="U1533" s="4" t="s">
        <v>30571</v>
      </c>
      <c r="V1533" s="7" t="s">
        <v>41047</v>
      </c>
    </row>
    <row r="1534" customFormat="false" ht="15" hidden="false" customHeight="false" outlineLevel="0" collapsed="false">
      <c r="A1534" s="4" t="s">
        <v>41048</v>
      </c>
      <c r="B1534" s="4" t="s">
        <v>41049</v>
      </c>
      <c r="C1534" s="4" t="s">
        <v>13</v>
      </c>
      <c r="D1534" s="4" t="s">
        <v>41050</v>
      </c>
      <c r="E1534" s="4" t="s">
        <v>14461</v>
      </c>
      <c r="F1534" s="4" t="s">
        <v>3606</v>
      </c>
      <c r="G1534" s="4" t="s">
        <v>41051</v>
      </c>
      <c r="H1534" s="4" t="s">
        <v>9453</v>
      </c>
      <c r="I1534" s="4" t="n">
        <v>41.4266</v>
      </c>
      <c r="J1534" s="4" t="n">
        <v>-74.40723</v>
      </c>
      <c r="K1534" s="4" t="s">
        <v>41052</v>
      </c>
      <c r="L1534" s="4" t="s">
        <v>41053</v>
      </c>
      <c r="M1534" s="4" t="s">
        <v>31170</v>
      </c>
      <c r="N1534" s="4" t="s">
        <v>31170</v>
      </c>
      <c r="O1534" s="4" t="s">
        <v>31170</v>
      </c>
      <c r="P1534" s="4" t="s">
        <v>31170</v>
      </c>
      <c r="Q1534" s="4" t="s">
        <v>31170</v>
      </c>
      <c r="R1534" s="4" t="s">
        <v>88</v>
      </c>
      <c r="S1534" s="4" t="s">
        <v>88</v>
      </c>
      <c r="T1534" s="4" t="s">
        <v>30570</v>
      </c>
      <c r="U1534" s="4" t="s">
        <v>34211</v>
      </c>
      <c r="V1534" s="7" t="s">
        <v>41054</v>
      </c>
    </row>
    <row r="1535" customFormat="false" ht="15" hidden="false" customHeight="false" outlineLevel="0" collapsed="false">
      <c r="A1535" s="4" t="s">
        <v>41055</v>
      </c>
      <c r="B1535" s="4" t="s">
        <v>41056</v>
      </c>
      <c r="C1535" s="4" t="s">
        <v>13</v>
      </c>
      <c r="D1535" s="4" t="s">
        <v>41057</v>
      </c>
      <c r="E1535" s="4" t="s">
        <v>23537</v>
      </c>
      <c r="F1535" s="4" t="s">
        <v>3606</v>
      </c>
      <c r="G1535" s="4" t="s">
        <v>23538</v>
      </c>
      <c r="H1535" s="4" t="s">
        <v>9453</v>
      </c>
      <c r="I1535" s="4" t="n">
        <v>40.73938</v>
      </c>
      <c r="J1535" s="4" t="n">
        <v>-73.63624</v>
      </c>
      <c r="K1535" s="4" t="s">
        <v>41058</v>
      </c>
      <c r="L1535" s="4" t="s">
        <v>41059</v>
      </c>
      <c r="M1535" s="4" t="s">
        <v>33607</v>
      </c>
      <c r="N1535" s="4" t="s">
        <v>33607</v>
      </c>
      <c r="O1535" s="4" t="s">
        <v>33607</v>
      </c>
      <c r="P1535" s="4" t="s">
        <v>33607</v>
      </c>
      <c r="Q1535" s="4" t="s">
        <v>33607</v>
      </c>
      <c r="R1535" s="4" t="s">
        <v>30606</v>
      </c>
      <c r="S1535" s="4" t="s">
        <v>88</v>
      </c>
      <c r="T1535" s="4" t="s">
        <v>30570</v>
      </c>
      <c r="U1535" s="4" t="s">
        <v>30571</v>
      </c>
      <c r="V1535" s="7" t="s">
        <v>41060</v>
      </c>
    </row>
    <row r="1536" customFormat="false" ht="15" hidden="false" customHeight="false" outlineLevel="0" collapsed="false">
      <c r="A1536" s="4" t="s">
        <v>41061</v>
      </c>
      <c r="B1536" s="4" t="s">
        <v>41062</v>
      </c>
      <c r="C1536" s="4" t="s">
        <v>13</v>
      </c>
      <c r="D1536" s="4" t="s">
        <v>41063</v>
      </c>
      <c r="E1536" s="4" t="s">
        <v>23565</v>
      </c>
      <c r="F1536" s="4" t="s">
        <v>3606</v>
      </c>
      <c r="G1536" s="4" t="s">
        <v>23566</v>
      </c>
      <c r="H1536" s="4" t="s">
        <v>9453</v>
      </c>
      <c r="I1536" s="4" t="n">
        <v>41.09465</v>
      </c>
      <c r="J1536" s="4" t="n">
        <v>-74.00797</v>
      </c>
      <c r="K1536" s="4" t="s">
        <v>41064</v>
      </c>
      <c r="L1536" s="4" t="s">
        <v>41065</v>
      </c>
      <c r="M1536" s="4" t="s">
        <v>31591</v>
      </c>
      <c r="N1536" s="4" t="s">
        <v>31591</v>
      </c>
      <c r="O1536" s="4" t="s">
        <v>31591</v>
      </c>
      <c r="P1536" s="4" t="s">
        <v>31591</v>
      </c>
      <c r="Q1536" s="4" t="s">
        <v>31591</v>
      </c>
      <c r="R1536" s="4" t="s">
        <v>88</v>
      </c>
      <c r="S1536" s="4" t="s">
        <v>88</v>
      </c>
      <c r="T1536" s="4" t="s">
        <v>30570</v>
      </c>
      <c r="U1536" s="4" t="s">
        <v>30686</v>
      </c>
      <c r="V1536" s="7" t="s">
        <v>41066</v>
      </c>
    </row>
    <row r="1537" customFormat="false" ht="15" hidden="false" customHeight="false" outlineLevel="0" collapsed="false">
      <c r="A1537" s="4" t="s">
        <v>41067</v>
      </c>
      <c r="B1537" s="4" t="s">
        <v>41068</v>
      </c>
      <c r="C1537" s="4" t="s">
        <v>30584</v>
      </c>
      <c r="D1537" s="4" t="s">
        <v>41069</v>
      </c>
      <c r="E1537" s="4" t="s">
        <v>23575</v>
      </c>
      <c r="F1537" s="4" t="s">
        <v>3606</v>
      </c>
      <c r="G1537" s="4" t="s">
        <v>23576</v>
      </c>
      <c r="H1537" s="4" t="s">
        <v>9453</v>
      </c>
      <c r="I1537" s="4" t="n">
        <v>41.15382</v>
      </c>
      <c r="J1537" s="4" t="n">
        <v>-73.98596</v>
      </c>
      <c r="K1537" s="4" t="s">
        <v>41070</v>
      </c>
      <c r="L1537" s="4" t="s">
        <v>41071</v>
      </c>
      <c r="M1537" s="4" t="s">
        <v>30596</v>
      </c>
      <c r="N1537" s="4" t="s">
        <v>30596</v>
      </c>
      <c r="O1537" s="4" t="s">
        <v>30596</v>
      </c>
      <c r="P1537" s="4" t="s">
        <v>30596</v>
      </c>
      <c r="Q1537" s="4" t="s">
        <v>30596</v>
      </c>
      <c r="R1537" s="4" t="s">
        <v>88</v>
      </c>
      <c r="S1537" s="4" t="s">
        <v>88</v>
      </c>
      <c r="T1537" s="4" t="s">
        <v>41072</v>
      </c>
      <c r="U1537" s="4" t="s">
        <v>30571</v>
      </c>
      <c r="V1537" s="7" t="s">
        <v>41073</v>
      </c>
    </row>
    <row r="1538" customFormat="false" ht="15" hidden="false" customHeight="false" outlineLevel="0" collapsed="false">
      <c r="A1538" s="4" t="s">
        <v>41074</v>
      </c>
      <c r="B1538" s="4" t="s">
        <v>41075</v>
      </c>
      <c r="C1538" s="4" t="s">
        <v>13</v>
      </c>
      <c r="D1538" s="4" t="s">
        <v>41076</v>
      </c>
      <c r="E1538" s="4" t="s">
        <v>41077</v>
      </c>
      <c r="F1538" s="4" t="s">
        <v>3606</v>
      </c>
      <c r="G1538" s="4" t="s">
        <v>41078</v>
      </c>
      <c r="H1538" s="4" t="s">
        <v>9453</v>
      </c>
      <c r="I1538" s="4" t="n">
        <v>43.07412</v>
      </c>
      <c r="J1538" s="4" t="n">
        <v>-75.29741</v>
      </c>
      <c r="K1538" s="4" t="s">
        <v>41079</v>
      </c>
      <c r="L1538" s="4" t="s">
        <v>41080</v>
      </c>
      <c r="M1538" s="4" t="s">
        <v>31298</v>
      </c>
      <c r="N1538" s="4" t="s">
        <v>31298</v>
      </c>
      <c r="O1538" s="4" t="s">
        <v>31298</v>
      </c>
      <c r="P1538" s="4" t="s">
        <v>31298</v>
      </c>
      <c r="Q1538" s="4" t="s">
        <v>31298</v>
      </c>
      <c r="R1538" s="4" t="s">
        <v>39241</v>
      </c>
      <c r="S1538" s="4" t="s">
        <v>88</v>
      </c>
      <c r="T1538" s="4" t="s">
        <v>30570</v>
      </c>
      <c r="U1538" s="4" t="s">
        <v>30571</v>
      </c>
      <c r="V1538" s="7" t="s">
        <v>41081</v>
      </c>
    </row>
    <row r="1539" customFormat="false" ht="15" hidden="false" customHeight="false" outlineLevel="0" collapsed="false">
      <c r="A1539" s="4" t="s">
        <v>41082</v>
      </c>
      <c r="B1539" s="4" t="s">
        <v>41083</v>
      </c>
      <c r="C1539" s="4" t="s">
        <v>30584</v>
      </c>
      <c r="D1539" s="4" t="s">
        <v>41084</v>
      </c>
      <c r="E1539" s="4" t="s">
        <v>41077</v>
      </c>
      <c r="F1539" s="4" t="s">
        <v>3606</v>
      </c>
      <c r="G1539" s="4" t="s">
        <v>41078</v>
      </c>
      <c r="H1539" s="4" t="s">
        <v>9453</v>
      </c>
      <c r="I1539" s="4" t="n">
        <v>43.10871</v>
      </c>
      <c r="J1539" s="4" t="n">
        <v>-75.29521</v>
      </c>
      <c r="K1539" s="4" t="s">
        <v>41085</v>
      </c>
      <c r="L1539" s="4" t="s">
        <v>41086</v>
      </c>
      <c r="M1539" s="4" t="s">
        <v>40567</v>
      </c>
      <c r="N1539" s="4" t="s">
        <v>40567</v>
      </c>
      <c r="O1539" s="4" t="s">
        <v>40567</v>
      </c>
      <c r="P1539" s="4" t="s">
        <v>40567</v>
      </c>
      <c r="Q1539" s="4" t="s">
        <v>40567</v>
      </c>
      <c r="R1539" s="4" t="s">
        <v>88</v>
      </c>
      <c r="S1539" s="4" t="s">
        <v>88</v>
      </c>
      <c r="T1539" s="4" t="s">
        <v>30570</v>
      </c>
      <c r="U1539" s="4" t="s">
        <v>30571</v>
      </c>
      <c r="V1539" s="7" t="s">
        <v>41087</v>
      </c>
    </row>
    <row r="1540" customFormat="false" ht="15" hidden="false" customHeight="false" outlineLevel="0" collapsed="false">
      <c r="A1540" s="4" t="s">
        <v>41088</v>
      </c>
      <c r="B1540" s="4" t="s">
        <v>41089</v>
      </c>
      <c r="C1540" s="4" t="s">
        <v>13</v>
      </c>
      <c r="D1540" s="4" t="s">
        <v>41090</v>
      </c>
      <c r="E1540" s="4" t="s">
        <v>23585</v>
      </c>
      <c r="F1540" s="4" t="s">
        <v>3606</v>
      </c>
      <c r="G1540" s="4" t="s">
        <v>23586</v>
      </c>
      <c r="H1540" s="4" t="s">
        <v>9453</v>
      </c>
      <c r="I1540" s="4" t="n">
        <v>40.75674</v>
      </c>
      <c r="J1540" s="4" t="n">
        <v>-73.69072</v>
      </c>
      <c r="K1540" s="4" t="s">
        <v>41091</v>
      </c>
      <c r="L1540" s="4" t="s">
        <v>41092</v>
      </c>
      <c r="M1540" s="4" t="s">
        <v>31170</v>
      </c>
      <c r="N1540" s="4" t="s">
        <v>31170</v>
      </c>
      <c r="O1540" s="4" t="s">
        <v>31170</v>
      </c>
      <c r="P1540" s="4" t="s">
        <v>31170</v>
      </c>
      <c r="Q1540" s="4" t="s">
        <v>31170</v>
      </c>
      <c r="R1540" s="4" t="s">
        <v>30606</v>
      </c>
      <c r="S1540" s="4" t="s">
        <v>88</v>
      </c>
      <c r="T1540" s="4" t="s">
        <v>30570</v>
      </c>
      <c r="U1540" s="4" t="s">
        <v>30571</v>
      </c>
      <c r="V1540" s="7" t="s">
        <v>41093</v>
      </c>
    </row>
    <row r="1541" customFormat="false" ht="15" hidden="false" customHeight="false" outlineLevel="0" collapsed="false">
      <c r="A1541" s="4" t="s">
        <v>41094</v>
      </c>
      <c r="B1541" s="4" t="s">
        <v>41095</v>
      </c>
      <c r="C1541" s="4" t="s">
        <v>13</v>
      </c>
      <c r="D1541" s="4" t="s">
        <v>41096</v>
      </c>
      <c r="E1541" s="4" t="s">
        <v>23595</v>
      </c>
      <c r="F1541" s="4" t="s">
        <v>3606</v>
      </c>
      <c r="G1541" s="4" t="s">
        <v>23596</v>
      </c>
      <c r="H1541" s="4" t="s">
        <v>9453</v>
      </c>
      <c r="I1541" s="4" t="n">
        <v>41.68079</v>
      </c>
      <c r="J1541" s="4" t="n">
        <v>-74.15501</v>
      </c>
      <c r="K1541" s="4" t="s">
        <v>41097</v>
      </c>
      <c r="L1541" s="4" t="s">
        <v>41098</v>
      </c>
      <c r="M1541" s="4" t="s">
        <v>31197</v>
      </c>
      <c r="N1541" s="4" t="s">
        <v>31197</v>
      </c>
      <c r="O1541" s="4" t="s">
        <v>31197</v>
      </c>
      <c r="P1541" s="4" t="s">
        <v>31197</v>
      </c>
      <c r="Q1541" s="4" t="s">
        <v>31197</v>
      </c>
      <c r="R1541" s="4" t="s">
        <v>32025</v>
      </c>
      <c r="S1541" s="4" t="s">
        <v>88</v>
      </c>
      <c r="T1541" s="4" t="s">
        <v>30570</v>
      </c>
      <c r="U1541" s="4" t="s">
        <v>30571</v>
      </c>
      <c r="V1541" s="7" t="s">
        <v>41099</v>
      </c>
    </row>
    <row r="1542" customFormat="false" ht="15" hidden="false" customHeight="false" outlineLevel="0" collapsed="false">
      <c r="A1542" s="4" t="s">
        <v>41100</v>
      </c>
      <c r="B1542" s="4" t="s">
        <v>41101</v>
      </c>
      <c r="C1542" s="4" t="s">
        <v>13</v>
      </c>
      <c r="D1542" s="4" t="s">
        <v>41102</v>
      </c>
      <c r="E1542" s="4" t="s">
        <v>23606</v>
      </c>
      <c r="F1542" s="4" t="s">
        <v>3606</v>
      </c>
      <c r="G1542" s="4" t="s">
        <v>23607</v>
      </c>
      <c r="H1542" s="4" t="s">
        <v>9453</v>
      </c>
      <c r="I1542" s="4" t="n">
        <v>40.91124</v>
      </c>
      <c r="J1542" s="4" t="n">
        <v>-73.78494</v>
      </c>
      <c r="K1542" s="4" t="s">
        <v>41103</v>
      </c>
      <c r="L1542" s="4" t="s">
        <v>41104</v>
      </c>
      <c r="M1542" s="4" t="s">
        <v>31591</v>
      </c>
      <c r="N1542" s="4" t="s">
        <v>31591</v>
      </c>
      <c r="O1542" s="4" t="s">
        <v>31591</v>
      </c>
      <c r="P1542" s="4" t="s">
        <v>31591</v>
      </c>
      <c r="Q1542" s="4" t="s">
        <v>31591</v>
      </c>
      <c r="R1542" s="4" t="s">
        <v>33745</v>
      </c>
      <c r="S1542" s="4" t="s">
        <v>88</v>
      </c>
      <c r="T1542" s="4" t="s">
        <v>30570</v>
      </c>
      <c r="U1542" s="4" t="s">
        <v>30571</v>
      </c>
      <c r="V1542" s="7" t="s">
        <v>41105</v>
      </c>
    </row>
    <row r="1543" customFormat="false" ht="15" hidden="false" customHeight="false" outlineLevel="0" collapsed="false">
      <c r="A1543" s="4" t="s">
        <v>41106</v>
      </c>
      <c r="B1543" s="4" t="s">
        <v>41107</v>
      </c>
      <c r="C1543" s="4" t="s">
        <v>13</v>
      </c>
      <c r="D1543" s="4" t="s">
        <v>41108</v>
      </c>
      <c r="E1543" s="4" t="s">
        <v>41109</v>
      </c>
      <c r="F1543" s="4" t="s">
        <v>3606</v>
      </c>
      <c r="G1543" s="4" t="s">
        <v>41110</v>
      </c>
      <c r="H1543" s="4" t="s">
        <v>9453</v>
      </c>
      <c r="I1543" s="4" t="n">
        <v>41.47852</v>
      </c>
      <c r="J1543" s="4" t="n">
        <v>-74.06338</v>
      </c>
      <c r="K1543" s="4" t="s">
        <v>41111</v>
      </c>
      <c r="L1543" s="4" t="s">
        <v>41112</v>
      </c>
      <c r="M1543" s="4" t="s">
        <v>32506</v>
      </c>
      <c r="N1543" s="4" t="s">
        <v>32506</v>
      </c>
      <c r="O1543" s="4" t="s">
        <v>32506</v>
      </c>
      <c r="P1543" s="4" t="s">
        <v>32506</v>
      </c>
      <c r="Q1543" s="4" t="s">
        <v>32506</v>
      </c>
      <c r="R1543" s="4" t="s">
        <v>88</v>
      </c>
      <c r="S1543" s="4" t="s">
        <v>88</v>
      </c>
      <c r="T1543" s="4" t="s">
        <v>41113</v>
      </c>
      <c r="U1543" s="4" t="s">
        <v>30571</v>
      </c>
      <c r="V1543" s="7" t="s">
        <v>41114</v>
      </c>
    </row>
    <row r="1544" customFormat="false" ht="15" hidden="false" customHeight="false" outlineLevel="0" collapsed="false">
      <c r="A1544" s="4" t="s">
        <v>41115</v>
      </c>
      <c r="B1544" s="4" t="s">
        <v>41116</v>
      </c>
      <c r="C1544" s="4" t="s">
        <v>13</v>
      </c>
      <c r="D1544" s="4" t="s">
        <v>41117</v>
      </c>
      <c r="E1544" s="4" t="s">
        <v>23616</v>
      </c>
      <c r="F1544" s="4" t="s">
        <v>3606</v>
      </c>
      <c r="G1544" s="4" t="s">
        <v>23662</v>
      </c>
      <c r="H1544" s="4" t="s">
        <v>9453</v>
      </c>
      <c r="I1544" s="4" t="n">
        <v>40.76142</v>
      </c>
      <c r="J1544" s="4" t="n">
        <v>-73.97006</v>
      </c>
      <c r="K1544" s="4" t="s">
        <v>41118</v>
      </c>
      <c r="L1544" s="4" t="s">
        <v>41119</v>
      </c>
      <c r="M1544" s="4" t="s">
        <v>31591</v>
      </c>
      <c r="N1544" s="4" t="s">
        <v>31591</v>
      </c>
      <c r="O1544" s="4" t="s">
        <v>31591</v>
      </c>
      <c r="P1544" s="4" t="s">
        <v>31591</v>
      </c>
      <c r="Q1544" s="4" t="s">
        <v>31591</v>
      </c>
      <c r="R1544" s="4" t="s">
        <v>88</v>
      </c>
      <c r="S1544" s="4" t="s">
        <v>88</v>
      </c>
      <c r="T1544" s="4" t="s">
        <v>30570</v>
      </c>
      <c r="U1544" s="4" t="s">
        <v>30571</v>
      </c>
      <c r="V1544" s="7" t="s">
        <v>41120</v>
      </c>
    </row>
    <row r="1545" customFormat="false" ht="15" hidden="false" customHeight="false" outlineLevel="0" collapsed="false">
      <c r="A1545" s="4" t="s">
        <v>41121</v>
      </c>
      <c r="B1545" s="4" t="s">
        <v>41122</v>
      </c>
      <c r="C1545" s="4" t="s">
        <v>13</v>
      </c>
      <c r="D1545" s="4" t="s">
        <v>41123</v>
      </c>
      <c r="E1545" s="4" t="s">
        <v>23616</v>
      </c>
      <c r="F1545" s="4" t="s">
        <v>3606</v>
      </c>
      <c r="G1545" s="4" t="s">
        <v>41124</v>
      </c>
      <c r="H1545" s="4" t="s">
        <v>9453</v>
      </c>
      <c r="I1545" s="4" t="n">
        <v>40.70682</v>
      </c>
      <c r="J1545" s="4" t="n">
        <v>-74.01261</v>
      </c>
      <c r="K1545" s="4" t="s">
        <v>41125</v>
      </c>
      <c r="L1545" s="4" t="s">
        <v>41126</v>
      </c>
      <c r="M1545" s="4" t="s">
        <v>31591</v>
      </c>
      <c r="N1545" s="4" t="s">
        <v>31591</v>
      </c>
      <c r="O1545" s="4" t="s">
        <v>31591</v>
      </c>
      <c r="P1545" s="4" t="s">
        <v>31591</v>
      </c>
      <c r="Q1545" s="4" t="s">
        <v>31591</v>
      </c>
      <c r="R1545" s="4" t="s">
        <v>88</v>
      </c>
      <c r="S1545" s="4" t="s">
        <v>88</v>
      </c>
      <c r="T1545" s="4" t="s">
        <v>30570</v>
      </c>
      <c r="U1545" s="4" t="s">
        <v>30686</v>
      </c>
      <c r="V1545" s="7" t="s">
        <v>41127</v>
      </c>
    </row>
    <row r="1546" customFormat="false" ht="15" hidden="false" customHeight="false" outlineLevel="0" collapsed="false">
      <c r="A1546" s="4" t="s">
        <v>41128</v>
      </c>
      <c r="B1546" s="4" t="s">
        <v>41129</v>
      </c>
      <c r="C1546" s="4" t="s">
        <v>13</v>
      </c>
      <c r="D1546" s="4" t="s">
        <v>41130</v>
      </c>
      <c r="E1546" s="4" t="s">
        <v>23616</v>
      </c>
      <c r="F1546" s="4" t="s">
        <v>3606</v>
      </c>
      <c r="G1546" s="4" t="s">
        <v>41131</v>
      </c>
      <c r="H1546" s="4" t="s">
        <v>9453</v>
      </c>
      <c r="I1546" s="4" t="n">
        <v>40.86692</v>
      </c>
      <c r="J1546" s="4" t="n">
        <v>-73.92311</v>
      </c>
      <c r="K1546" s="4" t="s">
        <v>41132</v>
      </c>
      <c r="L1546" s="4" t="s">
        <v>41133</v>
      </c>
      <c r="M1546" s="4" t="s">
        <v>31425</v>
      </c>
      <c r="N1546" s="4" t="s">
        <v>31425</v>
      </c>
      <c r="O1546" s="4" t="s">
        <v>31425</v>
      </c>
      <c r="P1546" s="4" t="s">
        <v>31425</v>
      </c>
      <c r="Q1546" s="4" t="s">
        <v>31425</v>
      </c>
      <c r="R1546" s="4" t="s">
        <v>30606</v>
      </c>
      <c r="S1546" s="4" t="s">
        <v>88</v>
      </c>
      <c r="T1546" s="4" t="s">
        <v>30570</v>
      </c>
      <c r="U1546" s="4" t="s">
        <v>30571</v>
      </c>
      <c r="V1546" s="7" t="s">
        <v>41134</v>
      </c>
    </row>
    <row r="1547" customFormat="false" ht="15" hidden="false" customHeight="false" outlineLevel="0" collapsed="false">
      <c r="A1547" s="4" t="s">
        <v>41135</v>
      </c>
      <c r="B1547" s="4" t="s">
        <v>41136</v>
      </c>
      <c r="C1547" s="4" t="s">
        <v>13</v>
      </c>
      <c r="D1547" s="4" t="s">
        <v>41137</v>
      </c>
      <c r="E1547" s="4" t="s">
        <v>23616</v>
      </c>
      <c r="F1547" s="4" t="s">
        <v>3606</v>
      </c>
      <c r="G1547" s="4" t="s">
        <v>23644</v>
      </c>
      <c r="H1547" s="4" t="s">
        <v>9453</v>
      </c>
      <c r="I1547" s="4" t="n">
        <v>40.71723</v>
      </c>
      <c r="J1547" s="4" t="n">
        <v>-74.00072</v>
      </c>
      <c r="K1547" s="4" t="s">
        <v>41138</v>
      </c>
      <c r="L1547" s="4" t="s">
        <v>41139</v>
      </c>
      <c r="M1547" s="4" t="s">
        <v>30578</v>
      </c>
      <c r="N1547" s="4" t="s">
        <v>30578</v>
      </c>
      <c r="O1547" s="4" t="s">
        <v>30578</v>
      </c>
      <c r="P1547" s="4" t="s">
        <v>30578</v>
      </c>
      <c r="Q1547" s="4" t="s">
        <v>30578</v>
      </c>
      <c r="R1547" s="4" t="s">
        <v>30606</v>
      </c>
      <c r="S1547" s="4" t="s">
        <v>88</v>
      </c>
      <c r="T1547" s="4" t="s">
        <v>30570</v>
      </c>
      <c r="U1547" s="4" t="s">
        <v>31070</v>
      </c>
      <c r="V1547" s="7" t="s">
        <v>41140</v>
      </c>
    </row>
    <row r="1548" customFormat="false" ht="15" hidden="false" customHeight="false" outlineLevel="0" collapsed="false">
      <c r="A1548" s="4" t="s">
        <v>41141</v>
      </c>
      <c r="B1548" s="4" t="s">
        <v>27408</v>
      </c>
      <c r="C1548" s="4" t="s">
        <v>13</v>
      </c>
      <c r="D1548" s="4" t="s">
        <v>41142</v>
      </c>
      <c r="E1548" s="4" t="s">
        <v>23616</v>
      </c>
      <c r="F1548" s="4" t="s">
        <v>3606</v>
      </c>
      <c r="G1548" s="4" t="s">
        <v>23680</v>
      </c>
      <c r="H1548" s="4" t="s">
        <v>9453</v>
      </c>
      <c r="I1548" s="4" t="n">
        <v>40.77983</v>
      </c>
      <c r="J1548" s="4" t="n">
        <v>-73.95405</v>
      </c>
      <c r="K1548" s="4" t="s">
        <v>41143</v>
      </c>
      <c r="L1548" s="4" t="s">
        <v>41144</v>
      </c>
      <c r="M1548" s="4" t="s">
        <v>31425</v>
      </c>
      <c r="N1548" s="4" t="s">
        <v>31425</v>
      </c>
      <c r="O1548" s="4" t="s">
        <v>31425</v>
      </c>
      <c r="P1548" s="4" t="s">
        <v>31425</v>
      </c>
      <c r="Q1548" s="4" t="s">
        <v>31425</v>
      </c>
      <c r="R1548" s="4" t="s">
        <v>88</v>
      </c>
      <c r="S1548" s="4" t="s">
        <v>88</v>
      </c>
      <c r="T1548" s="4" t="s">
        <v>30570</v>
      </c>
      <c r="U1548" s="4" t="s">
        <v>32185</v>
      </c>
      <c r="V1548" s="7" t="s">
        <v>41145</v>
      </c>
    </row>
    <row r="1549" customFormat="false" ht="15" hidden="false" customHeight="false" outlineLevel="0" collapsed="false">
      <c r="A1549" s="4" t="s">
        <v>41146</v>
      </c>
      <c r="B1549" s="4" t="s">
        <v>41147</v>
      </c>
      <c r="C1549" s="4" t="s">
        <v>13</v>
      </c>
      <c r="D1549" s="4" t="s">
        <v>41148</v>
      </c>
      <c r="E1549" s="4" t="s">
        <v>23616</v>
      </c>
      <c r="F1549" s="4" t="s">
        <v>3606</v>
      </c>
      <c r="G1549" s="4" t="s">
        <v>23707</v>
      </c>
      <c r="H1549" s="4" t="s">
        <v>9453</v>
      </c>
      <c r="I1549" s="4" t="n">
        <v>40.7699</v>
      </c>
      <c r="J1549" s="4" t="n">
        <v>-73.98615</v>
      </c>
      <c r="K1549" s="4" t="s">
        <v>41149</v>
      </c>
      <c r="L1549" s="4" t="s">
        <v>41150</v>
      </c>
      <c r="M1549" s="4" t="s">
        <v>30578</v>
      </c>
      <c r="N1549" s="4" t="s">
        <v>30578</v>
      </c>
      <c r="O1549" s="4" t="s">
        <v>30578</v>
      </c>
      <c r="P1549" s="4" t="s">
        <v>30578</v>
      </c>
      <c r="Q1549" s="4" t="s">
        <v>30578</v>
      </c>
      <c r="R1549" s="4" t="s">
        <v>88</v>
      </c>
      <c r="S1549" s="4" t="s">
        <v>88</v>
      </c>
      <c r="T1549" s="4" t="s">
        <v>30570</v>
      </c>
      <c r="U1549" s="4" t="s">
        <v>30571</v>
      </c>
      <c r="V1549" s="7" t="s">
        <v>41151</v>
      </c>
    </row>
    <row r="1550" customFormat="false" ht="15" hidden="false" customHeight="false" outlineLevel="0" collapsed="false">
      <c r="A1550" s="4" t="s">
        <v>41152</v>
      </c>
      <c r="B1550" s="4" t="s">
        <v>41153</v>
      </c>
      <c r="C1550" s="4" t="s">
        <v>13</v>
      </c>
      <c r="D1550" s="4" t="s">
        <v>41154</v>
      </c>
      <c r="E1550" s="4" t="s">
        <v>23616</v>
      </c>
      <c r="F1550" s="4" t="s">
        <v>3606</v>
      </c>
      <c r="G1550" s="4" t="s">
        <v>23680</v>
      </c>
      <c r="H1550" s="4" t="s">
        <v>9453</v>
      </c>
      <c r="I1550" s="4" t="n">
        <v>40.78291</v>
      </c>
      <c r="J1550" s="4" t="n">
        <v>-73.95599</v>
      </c>
      <c r="K1550" s="4" t="s">
        <v>41155</v>
      </c>
      <c r="L1550" s="4" t="s">
        <v>41156</v>
      </c>
      <c r="M1550" s="4" t="s">
        <v>35834</v>
      </c>
      <c r="N1550" s="4" t="s">
        <v>88</v>
      </c>
      <c r="O1550" s="4" t="s">
        <v>35834</v>
      </c>
      <c r="P1550" s="4" t="s">
        <v>35834</v>
      </c>
      <c r="Q1550" s="4" t="s">
        <v>35834</v>
      </c>
      <c r="R1550" s="4" t="s">
        <v>88</v>
      </c>
      <c r="S1550" s="4" t="s">
        <v>88</v>
      </c>
      <c r="T1550" s="4" t="s">
        <v>41157</v>
      </c>
      <c r="U1550" s="4" t="s">
        <v>31070</v>
      </c>
      <c r="V1550" s="7" t="s">
        <v>41158</v>
      </c>
    </row>
    <row r="1551" customFormat="false" ht="15" hidden="false" customHeight="false" outlineLevel="0" collapsed="false">
      <c r="A1551" s="4" t="s">
        <v>41159</v>
      </c>
      <c r="B1551" s="4" t="s">
        <v>41160</v>
      </c>
      <c r="C1551" s="4" t="s">
        <v>13</v>
      </c>
      <c r="D1551" s="4" t="s">
        <v>41161</v>
      </c>
      <c r="E1551" s="4" t="s">
        <v>23616</v>
      </c>
      <c r="F1551" s="4" t="s">
        <v>3606</v>
      </c>
      <c r="G1551" s="4" t="s">
        <v>41162</v>
      </c>
      <c r="H1551" s="4" t="s">
        <v>9453</v>
      </c>
      <c r="I1551" s="4" t="n">
        <v>40.80528</v>
      </c>
      <c r="J1551" s="4" t="n">
        <v>-73.96232</v>
      </c>
      <c r="K1551" s="4" t="s">
        <v>41163</v>
      </c>
      <c r="L1551" s="4" t="s">
        <v>41164</v>
      </c>
      <c r="M1551" s="4" t="s">
        <v>30578</v>
      </c>
      <c r="N1551" s="4" t="s">
        <v>30578</v>
      </c>
      <c r="O1551" s="4" t="s">
        <v>30578</v>
      </c>
      <c r="P1551" s="4" t="s">
        <v>30578</v>
      </c>
      <c r="Q1551" s="4" t="s">
        <v>30578</v>
      </c>
      <c r="R1551" s="4" t="s">
        <v>88</v>
      </c>
      <c r="S1551" s="4" t="s">
        <v>88</v>
      </c>
      <c r="T1551" s="4" t="s">
        <v>30570</v>
      </c>
      <c r="U1551" s="4" t="s">
        <v>31070</v>
      </c>
      <c r="V1551" s="7" t="s">
        <v>41165</v>
      </c>
    </row>
    <row r="1552" customFormat="false" ht="15" hidden="false" customHeight="false" outlineLevel="0" collapsed="false">
      <c r="A1552" s="4" t="s">
        <v>41166</v>
      </c>
      <c r="B1552" s="4" t="s">
        <v>41167</v>
      </c>
      <c r="C1552" s="4" t="s">
        <v>13</v>
      </c>
      <c r="D1552" s="4" t="s">
        <v>41168</v>
      </c>
      <c r="E1552" s="4" t="s">
        <v>23616</v>
      </c>
      <c r="F1552" s="4" t="s">
        <v>3606</v>
      </c>
      <c r="G1552" s="4" t="s">
        <v>41169</v>
      </c>
      <c r="H1552" s="4" t="s">
        <v>9453</v>
      </c>
      <c r="I1552" s="4" t="n">
        <v>40.78912</v>
      </c>
      <c r="J1552" s="4" t="n">
        <v>-73.95437</v>
      </c>
      <c r="K1552" s="4" t="s">
        <v>41170</v>
      </c>
      <c r="L1552" s="4" t="s">
        <v>41171</v>
      </c>
      <c r="M1552" s="4" t="s">
        <v>30708</v>
      </c>
      <c r="N1552" s="4" t="s">
        <v>30708</v>
      </c>
      <c r="O1552" s="4" t="s">
        <v>30708</v>
      </c>
      <c r="P1552" s="4" t="s">
        <v>30708</v>
      </c>
      <c r="Q1552" s="4" t="s">
        <v>30708</v>
      </c>
      <c r="R1552" s="4" t="s">
        <v>30579</v>
      </c>
      <c r="S1552" s="4" t="s">
        <v>30579</v>
      </c>
      <c r="T1552" s="4" t="s">
        <v>30570</v>
      </c>
      <c r="U1552" s="4" t="s">
        <v>31070</v>
      </c>
      <c r="V1552" s="7" t="s">
        <v>41172</v>
      </c>
    </row>
    <row r="1553" customFormat="false" ht="15" hidden="false" customHeight="false" outlineLevel="0" collapsed="false">
      <c r="A1553" s="4" t="s">
        <v>41173</v>
      </c>
      <c r="B1553" s="4" t="s">
        <v>41174</v>
      </c>
      <c r="C1553" s="4" t="s">
        <v>13</v>
      </c>
      <c r="D1553" s="4" t="s">
        <v>41175</v>
      </c>
      <c r="E1553" s="4" t="s">
        <v>23616</v>
      </c>
      <c r="F1553" s="4" t="s">
        <v>3606</v>
      </c>
      <c r="G1553" s="4" t="s">
        <v>41176</v>
      </c>
      <c r="H1553" s="4" t="s">
        <v>9453</v>
      </c>
      <c r="I1553" s="4" t="n">
        <v>40.8488</v>
      </c>
      <c r="J1553" s="4" t="n">
        <v>-73.93217</v>
      </c>
      <c r="K1553" s="4" t="s">
        <v>41177</v>
      </c>
      <c r="L1553" s="4" t="s">
        <v>41178</v>
      </c>
      <c r="M1553" s="4" t="s">
        <v>33109</v>
      </c>
      <c r="N1553" s="4" t="s">
        <v>33109</v>
      </c>
      <c r="O1553" s="4" t="s">
        <v>33109</v>
      </c>
      <c r="P1553" s="4" t="s">
        <v>33109</v>
      </c>
      <c r="Q1553" s="4" t="s">
        <v>33109</v>
      </c>
      <c r="R1553" s="4" t="s">
        <v>38740</v>
      </c>
      <c r="S1553" s="4" t="s">
        <v>30606</v>
      </c>
      <c r="T1553" s="4" t="s">
        <v>30570</v>
      </c>
      <c r="U1553" s="4" t="s">
        <v>31070</v>
      </c>
      <c r="V1553" s="7" t="s">
        <v>41179</v>
      </c>
    </row>
    <row r="1554" customFormat="false" ht="15" hidden="false" customHeight="false" outlineLevel="0" collapsed="false">
      <c r="A1554" s="4" t="s">
        <v>41180</v>
      </c>
      <c r="B1554" s="4" t="s">
        <v>41181</v>
      </c>
      <c r="C1554" s="4" t="s">
        <v>13</v>
      </c>
      <c r="D1554" s="4" t="s">
        <v>41182</v>
      </c>
      <c r="E1554" s="4" t="s">
        <v>23616</v>
      </c>
      <c r="F1554" s="4" t="s">
        <v>3606</v>
      </c>
      <c r="G1554" s="4" t="s">
        <v>23671</v>
      </c>
      <c r="H1554" s="4" t="s">
        <v>9453</v>
      </c>
      <c r="I1554" s="4" t="n">
        <v>40.77189</v>
      </c>
      <c r="J1554" s="4" t="n">
        <v>-73.9589</v>
      </c>
      <c r="K1554" s="4" t="s">
        <v>41183</v>
      </c>
      <c r="L1554" s="4" t="s">
        <v>41184</v>
      </c>
      <c r="M1554" s="4" t="s">
        <v>31425</v>
      </c>
      <c r="N1554" s="4" t="s">
        <v>31425</v>
      </c>
      <c r="O1554" s="4" t="s">
        <v>31425</v>
      </c>
      <c r="P1554" s="4" t="s">
        <v>31425</v>
      </c>
      <c r="Q1554" s="4" t="s">
        <v>31425</v>
      </c>
      <c r="R1554" s="4" t="s">
        <v>30606</v>
      </c>
      <c r="S1554" s="4" t="s">
        <v>88</v>
      </c>
      <c r="T1554" s="4" t="s">
        <v>30570</v>
      </c>
      <c r="U1554" s="4" t="s">
        <v>31070</v>
      </c>
      <c r="V1554" s="7" t="s">
        <v>41185</v>
      </c>
    </row>
    <row r="1555" customFormat="false" ht="15" hidden="false" customHeight="false" outlineLevel="0" collapsed="false">
      <c r="A1555" s="4" t="s">
        <v>41186</v>
      </c>
      <c r="B1555" s="4" t="s">
        <v>41187</v>
      </c>
      <c r="C1555" s="4" t="s">
        <v>13</v>
      </c>
      <c r="D1555" s="4" t="s">
        <v>41188</v>
      </c>
      <c r="E1555" s="4" t="s">
        <v>23616</v>
      </c>
      <c r="F1555" s="4" t="s">
        <v>3606</v>
      </c>
      <c r="G1555" s="4" t="s">
        <v>41189</v>
      </c>
      <c r="H1555" s="4" t="s">
        <v>9453</v>
      </c>
      <c r="I1555" s="4" t="n">
        <v>40.74322</v>
      </c>
      <c r="J1555" s="4" t="n">
        <v>-74.00357</v>
      </c>
      <c r="K1555" s="4" t="s">
        <v>41190</v>
      </c>
      <c r="L1555" s="4" t="s">
        <v>41191</v>
      </c>
      <c r="M1555" s="4" t="s">
        <v>37319</v>
      </c>
      <c r="N1555" s="4" t="s">
        <v>37319</v>
      </c>
      <c r="O1555" s="4" t="s">
        <v>37319</v>
      </c>
      <c r="P1555" s="4" t="s">
        <v>37319</v>
      </c>
      <c r="Q1555" s="4" t="s">
        <v>37319</v>
      </c>
      <c r="R1555" s="4" t="s">
        <v>30578</v>
      </c>
      <c r="S1555" s="4" t="s">
        <v>88</v>
      </c>
      <c r="T1555" s="4" t="s">
        <v>30570</v>
      </c>
      <c r="U1555" s="4" t="s">
        <v>31070</v>
      </c>
      <c r="V1555" s="7" t="s">
        <v>41192</v>
      </c>
    </row>
    <row r="1556" customFormat="false" ht="15" hidden="false" customHeight="false" outlineLevel="0" collapsed="false">
      <c r="A1556" s="4" t="s">
        <v>41193</v>
      </c>
      <c r="B1556" s="4" t="s">
        <v>41194</v>
      </c>
      <c r="C1556" s="4" t="s">
        <v>13</v>
      </c>
      <c r="D1556" s="4" t="s">
        <v>41195</v>
      </c>
      <c r="E1556" s="4" t="s">
        <v>23616</v>
      </c>
      <c r="F1556" s="4" t="s">
        <v>3606</v>
      </c>
      <c r="G1556" s="4" t="s">
        <v>41196</v>
      </c>
      <c r="H1556" s="4" t="s">
        <v>9453</v>
      </c>
      <c r="I1556" s="4" t="n">
        <v>40.73273</v>
      </c>
      <c r="J1556" s="4" t="n">
        <v>-73.98745</v>
      </c>
      <c r="K1556" s="4" t="s">
        <v>41197</v>
      </c>
      <c r="L1556" s="4" t="s">
        <v>41198</v>
      </c>
      <c r="M1556" s="4" t="s">
        <v>31425</v>
      </c>
      <c r="N1556" s="4" t="s">
        <v>31425</v>
      </c>
      <c r="O1556" s="4" t="s">
        <v>31425</v>
      </c>
      <c r="P1556" s="4" t="s">
        <v>31425</v>
      </c>
      <c r="Q1556" s="4" t="s">
        <v>31425</v>
      </c>
      <c r="R1556" s="4" t="s">
        <v>30578</v>
      </c>
      <c r="S1556" s="4" t="s">
        <v>88</v>
      </c>
      <c r="T1556" s="4" t="s">
        <v>30570</v>
      </c>
      <c r="U1556" s="4" t="s">
        <v>31070</v>
      </c>
      <c r="V1556" s="7" t="s">
        <v>41199</v>
      </c>
    </row>
    <row r="1557" customFormat="false" ht="15" hidden="false" customHeight="false" outlineLevel="0" collapsed="false">
      <c r="A1557" s="4" t="s">
        <v>41200</v>
      </c>
      <c r="B1557" s="4" t="s">
        <v>41201</v>
      </c>
      <c r="C1557" s="4" t="s">
        <v>13</v>
      </c>
      <c r="D1557" s="4" t="s">
        <v>41202</v>
      </c>
      <c r="E1557" s="4" t="s">
        <v>23616</v>
      </c>
      <c r="F1557" s="4" t="s">
        <v>3606</v>
      </c>
      <c r="G1557" s="4" t="s">
        <v>41203</v>
      </c>
      <c r="H1557" s="4" t="s">
        <v>9453</v>
      </c>
      <c r="I1557" s="4" t="n">
        <v>40.77568</v>
      </c>
      <c r="J1557" s="4" t="n">
        <v>-73.97657</v>
      </c>
      <c r="K1557" s="4" t="s">
        <v>41204</v>
      </c>
      <c r="L1557" s="4" t="s">
        <v>41205</v>
      </c>
      <c r="M1557" s="4" t="s">
        <v>41206</v>
      </c>
      <c r="N1557" s="4" t="s">
        <v>41206</v>
      </c>
      <c r="O1557" s="4" t="s">
        <v>41206</v>
      </c>
      <c r="P1557" s="4" t="s">
        <v>41206</v>
      </c>
      <c r="Q1557" s="4" t="s">
        <v>41206</v>
      </c>
      <c r="R1557" s="4" t="s">
        <v>88</v>
      </c>
      <c r="S1557" s="4" t="s">
        <v>88</v>
      </c>
      <c r="T1557" s="4" t="s">
        <v>30570</v>
      </c>
      <c r="U1557" s="4" t="s">
        <v>31070</v>
      </c>
      <c r="V1557" s="7" t="s">
        <v>41207</v>
      </c>
    </row>
    <row r="1558" customFormat="false" ht="15" hidden="false" customHeight="false" outlineLevel="0" collapsed="false">
      <c r="A1558" s="4" t="s">
        <v>41208</v>
      </c>
      <c r="B1558" s="4" t="s">
        <v>41209</v>
      </c>
      <c r="C1558" s="4" t="s">
        <v>13</v>
      </c>
      <c r="D1558" s="4" t="s">
        <v>41210</v>
      </c>
      <c r="E1558" s="4" t="s">
        <v>23616</v>
      </c>
      <c r="F1558" s="4" t="s">
        <v>3606</v>
      </c>
      <c r="G1558" s="4" t="s">
        <v>41162</v>
      </c>
      <c r="H1558" s="4" t="s">
        <v>9453</v>
      </c>
      <c r="I1558" s="4" t="n">
        <v>40.80361</v>
      </c>
      <c r="J1558" s="4" t="n">
        <v>-73.96513</v>
      </c>
      <c r="K1558" s="4" t="s">
        <v>41211</v>
      </c>
      <c r="L1558" s="4" t="s">
        <v>41212</v>
      </c>
      <c r="M1558" s="4" t="s">
        <v>37319</v>
      </c>
      <c r="N1558" s="4" t="s">
        <v>37319</v>
      </c>
      <c r="O1558" s="4" t="s">
        <v>37319</v>
      </c>
      <c r="P1558" s="4" t="s">
        <v>37319</v>
      </c>
      <c r="Q1558" s="4" t="s">
        <v>37319</v>
      </c>
      <c r="R1558" s="4" t="s">
        <v>88</v>
      </c>
      <c r="S1558" s="4" t="s">
        <v>88</v>
      </c>
      <c r="T1558" s="4" t="s">
        <v>30570</v>
      </c>
      <c r="U1558" s="4" t="s">
        <v>31070</v>
      </c>
      <c r="V1558" s="7" t="s">
        <v>41213</v>
      </c>
    </row>
    <row r="1559" customFormat="false" ht="15" hidden="false" customHeight="false" outlineLevel="0" collapsed="false">
      <c r="A1559" s="4" t="s">
        <v>41214</v>
      </c>
      <c r="B1559" s="4" t="s">
        <v>41215</v>
      </c>
      <c r="C1559" s="4" t="s">
        <v>13</v>
      </c>
      <c r="D1559" s="4" t="s">
        <v>41216</v>
      </c>
      <c r="E1559" s="4" t="s">
        <v>23616</v>
      </c>
      <c r="F1559" s="4" t="s">
        <v>3606</v>
      </c>
      <c r="G1559" s="4" t="s">
        <v>23635</v>
      </c>
      <c r="H1559" s="4" t="s">
        <v>9453</v>
      </c>
      <c r="I1559" s="4" t="n">
        <v>40.84034</v>
      </c>
      <c r="J1559" s="4" t="n">
        <v>-73.93735</v>
      </c>
      <c r="K1559" s="4" t="s">
        <v>41217</v>
      </c>
      <c r="L1559" s="4" t="s">
        <v>41218</v>
      </c>
      <c r="M1559" s="4" t="s">
        <v>37046</v>
      </c>
      <c r="N1559" s="4" t="s">
        <v>37046</v>
      </c>
      <c r="O1559" s="4" t="s">
        <v>37046</v>
      </c>
      <c r="P1559" s="4" t="s">
        <v>37046</v>
      </c>
      <c r="Q1559" s="4" t="s">
        <v>37046</v>
      </c>
      <c r="R1559" s="4" t="s">
        <v>88</v>
      </c>
      <c r="S1559" s="4" t="s">
        <v>88</v>
      </c>
      <c r="T1559" s="4" t="s">
        <v>30570</v>
      </c>
      <c r="U1559" s="4" t="s">
        <v>31070</v>
      </c>
      <c r="V1559" s="7" t="s">
        <v>41219</v>
      </c>
    </row>
    <row r="1560" customFormat="false" ht="15" hidden="false" customHeight="false" outlineLevel="0" collapsed="false">
      <c r="A1560" s="4" t="s">
        <v>41220</v>
      </c>
      <c r="B1560" s="4" t="s">
        <v>41221</v>
      </c>
      <c r="C1560" s="4" t="s">
        <v>13</v>
      </c>
      <c r="D1560" s="4" t="s">
        <v>41222</v>
      </c>
      <c r="E1560" s="4" t="s">
        <v>23616</v>
      </c>
      <c r="F1560" s="4" t="s">
        <v>3606</v>
      </c>
      <c r="G1560" s="4" t="s">
        <v>41176</v>
      </c>
      <c r="H1560" s="4" t="s">
        <v>9453</v>
      </c>
      <c r="I1560" s="4" t="n">
        <v>40.85222</v>
      </c>
      <c r="J1560" s="4" t="n">
        <v>-73.93275</v>
      </c>
      <c r="K1560" s="4" t="s">
        <v>41223</v>
      </c>
      <c r="L1560" s="4" t="s">
        <v>41224</v>
      </c>
      <c r="M1560" s="4" t="s">
        <v>30693</v>
      </c>
      <c r="N1560" s="4" t="s">
        <v>31345</v>
      </c>
      <c r="O1560" s="4" t="s">
        <v>30693</v>
      </c>
      <c r="P1560" s="4" t="s">
        <v>30693</v>
      </c>
      <c r="Q1560" s="4" t="s">
        <v>30693</v>
      </c>
      <c r="R1560" s="4" t="s">
        <v>36746</v>
      </c>
      <c r="S1560" s="4" t="s">
        <v>88</v>
      </c>
      <c r="T1560" s="4" t="s">
        <v>30570</v>
      </c>
      <c r="U1560" s="4" t="s">
        <v>33853</v>
      </c>
      <c r="V1560" s="7" t="s">
        <v>41225</v>
      </c>
    </row>
    <row r="1561" customFormat="false" ht="15" hidden="false" customHeight="false" outlineLevel="0" collapsed="false">
      <c r="A1561" s="4" t="s">
        <v>41226</v>
      </c>
      <c r="B1561" s="4" t="s">
        <v>41227</v>
      </c>
      <c r="C1561" s="4" t="s">
        <v>13</v>
      </c>
      <c r="D1561" s="4" t="s">
        <v>41228</v>
      </c>
      <c r="E1561" s="4" t="s">
        <v>23725</v>
      </c>
      <c r="F1561" s="4" t="s">
        <v>3606</v>
      </c>
      <c r="G1561" s="4" t="s">
        <v>23726</v>
      </c>
      <c r="H1561" s="4" t="s">
        <v>9453</v>
      </c>
      <c r="I1561" s="4" t="n">
        <v>41.51664</v>
      </c>
      <c r="J1561" s="4" t="n">
        <v>-74.02684</v>
      </c>
      <c r="K1561" s="4" t="s">
        <v>41229</v>
      </c>
      <c r="L1561" s="4" t="s">
        <v>41230</v>
      </c>
      <c r="M1561" s="4" t="s">
        <v>30802</v>
      </c>
      <c r="N1561" s="4" t="s">
        <v>30802</v>
      </c>
      <c r="O1561" s="4" t="s">
        <v>30802</v>
      </c>
      <c r="P1561" s="4" t="s">
        <v>30802</v>
      </c>
      <c r="Q1561" s="4" t="s">
        <v>30802</v>
      </c>
      <c r="R1561" s="4" t="s">
        <v>37544</v>
      </c>
      <c r="S1561" s="4" t="s">
        <v>88</v>
      </c>
      <c r="T1561" s="4" t="s">
        <v>30570</v>
      </c>
      <c r="U1561" s="4" t="s">
        <v>30686</v>
      </c>
      <c r="V1561" s="7" t="s">
        <v>41231</v>
      </c>
    </row>
    <row r="1562" customFormat="false" ht="15" hidden="false" customHeight="false" outlineLevel="0" collapsed="false">
      <c r="A1562" s="4" t="s">
        <v>41232</v>
      </c>
      <c r="B1562" s="4" t="s">
        <v>41233</v>
      </c>
      <c r="C1562" s="4" t="s">
        <v>30584</v>
      </c>
      <c r="D1562" s="4" t="s">
        <v>41234</v>
      </c>
      <c r="E1562" s="4" t="s">
        <v>12288</v>
      </c>
      <c r="F1562" s="4" t="s">
        <v>3606</v>
      </c>
      <c r="G1562" s="4" t="s">
        <v>41235</v>
      </c>
      <c r="H1562" s="4" t="s">
        <v>9453</v>
      </c>
      <c r="I1562" s="4" t="n">
        <v>40.64477</v>
      </c>
      <c r="J1562" s="4" t="n">
        <v>-73.639</v>
      </c>
      <c r="K1562" s="4" t="s">
        <v>41236</v>
      </c>
      <c r="L1562" s="4" t="s">
        <v>41237</v>
      </c>
      <c r="M1562" s="4" t="s">
        <v>31522</v>
      </c>
      <c r="N1562" s="4" t="s">
        <v>31522</v>
      </c>
      <c r="O1562" s="4" t="s">
        <v>31522</v>
      </c>
      <c r="P1562" s="4" t="s">
        <v>31522</v>
      </c>
      <c r="Q1562" s="4" t="s">
        <v>31522</v>
      </c>
      <c r="R1562" s="4" t="s">
        <v>88</v>
      </c>
      <c r="S1562" s="4" t="s">
        <v>88</v>
      </c>
      <c r="T1562" s="4" t="s">
        <v>30570</v>
      </c>
      <c r="U1562" s="4" t="s">
        <v>30571</v>
      </c>
      <c r="V1562" s="7" t="s">
        <v>41238</v>
      </c>
    </row>
    <row r="1563" customFormat="false" ht="15" hidden="false" customHeight="false" outlineLevel="0" collapsed="false">
      <c r="A1563" s="4" t="s">
        <v>41239</v>
      </c>
      <c r="B1563" s="4" t="s">
        <v>41240</v>
      </c>
      <c r="C1563" s="4" t="s">
        <v>13</v>
      </c>
      <c r="D1563" s="4" t="s">
        <v>41241</v>
      </c>
      <c r="E1563" s="4" t="s">
        <v>41242</v>
      </c>
      <c r="F1563" s="4" t="s">
        <v>3606</v>
      </c>
      <c r="G1563" s="4" t="s">
        <v>41243</v>
      </c>
      <c r="H1563" s="4" t="s">
        <v>9453</v>
      </c>
      <c r="I1563" s="4" t="n">
        <v>43.07544</v>
      </c>
      <c r="J1563" s="4" t="n">
        <v>-75.65205</v>
      </c>
      <c r="K1563" s="4" t="s">
        <v>41244</v>
      </c>
      <c r="L1563" s="4" t="s">
        <v>41245</v>
      </c>
      <c r="M1563" s="4" t="s">
        <v>30632</v>
      </c>
      <c r="N1563" s="4" t="s">
        <v>30632</v>
      </c>
      <c r="O1563" s="4" t="s">
        <v>30632</v>
      </c>
      <c r="P1563" s="4" t="s">
        <v>30632</v>
      </c>
      <c r="Q1563" s="4" t="s">
        <v>30632</v>
      </c>
      <c r="R1563" s="4" t="s">
        <v>88</v>
      </c>
      <c r="S1563" s="4" t="s">
        <v>88</v>
      </c>
      <c r="T1563" s="4" t="s">
        <v>30570</v>
      </c>
      <c r="U1563" s="4" t="s">
        <v>30571</v>
      </c>
      <c r="V1563" s="7" t="s">
        <v>41246</v>
      </c>
    </row>
    <row r="1564" customFormat="false" ht="15" hidden="false" customHeight="false" outlineLevel="0" collapsed="false">
      <c r="A1564" s="4" t="s">
        <v>41247</v>
      </c>
      <c r="B1564" s="4" t="s">
        <v>41248</v>
      </c>
      <c r="C1564" s="4" t="s">
        <v>13</v>
      </c>
      <c r="D1564" s="4" t="s">
        <v>41249</v>
      </c>
      <c r="E1564" s="4" t="s">
        <v>41250</v>
      </c>
      <c r="F1564" s="4" t="s">
        <v>3606</v>
      </c>
      <c r="G1564" s="4" t="s">
        <v>23210</v>
      </c>
      <c r="H1564" s="4" t="s">
        <v>9453</v>
      </c>
      <c r="I1564" s="4" t="n">
        <v>40.77912</v>
      </c>
      <c r="J1564" s="4" t="n">
        <v>-72.97397</v>
      </c>
      <c r="K1564" s="4" t="s">
        <v>41251</v>
      </c>
      <c r="L1564" s="4" t="s">
        <v>41252</v>
      </c>
      <c r="M1564" s="4" t="s">
        <v>41253</v>
      </c>
      <c r="N1564" s="4" t="s">
        <v>41253</v>
      </c>
      <c r="O1564" s="4" t="s">
        <v>41253</v>
      </c>
      <c r="P1564" s="4" t="s">
        <v>41253</v>
      </c>
      <c r="Q1564" s="4" t="s">
        <v>41253</v>
      </c>
      <c r="R1564" s="4" t="s">
        <v>37544</v>
      </c>
      <c r="S1564" s="4" t="s">
        <v>88</v>
      </c>
      <c r="T1564" s="4" t="s">
        <v>30570</v>
      </c>
      <c r="U1564" s="4" t="s">
        <v>30571</v>
      </c>
      <c r="V1564" s="7" t="s">
        <v>41254</v>
      </c>
    </row>
    <row r="1565" customFormat="false" ht="15" hidden="false" customHeight="false" outlineLevel="0" collapsed="false">
      <c r="A1565" s="4" t="s">
        <v>41255</v>
      </c>
      <c r="B1565" s="4" t="s">
        <v>41256</v>
      </c>
      <c r="C1565" s="4" t="s">
        <v>30584</v>
      </c>
      <c r="D1565" s="4" t="s">
        <v>41257</v>
      </c>
      <c r="E1565" s="4" t="s">
        <v>23793</v>
      </c>
      <c r="F1565" s="4" t="s">
        <v>3606</v>
      </c>
      <c r="G1565" s="4" t="s">
        <v>23794</v>
      </c>
      <c r="H1565" s="4" t="s">
        <v>9453</v>
      </c>
      <c r="I1565" s="4" t="n">
        <v>41.29187</v>
      </c>
      <c r="J1565" s="4" t="n">
        <v>-73.91368</v>
      </c>
      <c r="K1565" s="4" t="s">
        <v>41258</v>
      </c>
      <c r="L1565" s="4" t="s">
        <v>41259</v>
      </c>
      <c r="M1565" s="4" t="s">
        <v>39370</v>
      </c>
      <c r="N1565" s="4" t="s">
        <v>39370</v>
      </c>
      <c r="O1565" s="4" t="s">
        <v>39370</v>
      </c>
      <c r="P1565" s="4" t="s">
        <v>39370</v>
      </c>
      <c r="Q1565" s="4" t="s">
        <v>39370</v>
      </c>
      <c r="R1565" s="4" t="s">
        <v>88</v>
      </c>
      <c r="S1565" s="4" t="s">
        <v>88</v>
      </c>
      <c r="T1565" s="4" t="s">
        <v>30570</v>
      </c>
      <c r="U1565" s="4" t="s">
        <v>30571</v>
      </c>
      <c r="V1565" s="7" t="s">
        <v>41260</v>
      </c>
    </row>
    <row r="1566" customFormat="false" ht="15" hidden="false" customHeight="false" outlineLevel="0" collapsed="false">
      <c r="A1566" s="4" t="s">
        <v>41261</v>
      </c>
      <c r="B1566" s="4" t="s">
        <v>41262</v>
      </c>
      <c r="C1566" s="4" t="s">
        <v>13</v>
      </c>
      <c r="D1566" s="4" t="s">
        <v>41263</v>
      </c>
      <c r="E1566" s="4" t="s">
        <v>23803</v>
      </c>
      <c r="F1566" s="4" t="s">
        <v>3606</v>
      </c>
      <c r="G1566" s="4" t="s">
        <v>23804</v>
      </c>
      <c r="H1566" s="4" t="s">
        <v>9453</v>
      </c>
      <c r="I1566" s="4" t="n">
        <v>40.78054</v>
      </c>
      <c r="J1566" s="4" t="n">
        <v>-73.47026</v>
      </c>
      <c r="K1566" s="4" t="s">
        <v>41264</v>
      </c>
      <c r="L1566" s="4" t="s">
        <v>41265</v>
      </c>
      <c r="M1566" s="4" t="s">
        <v>30870</v>
      </c>
      <c r="N1566" s="4" t="s">
        <v>30870</v>
      </c>
      <c r="O1566" s="4" t="s">
        <v>30870</v>
      </c>
      <c r="P1566" s="4" t="s">
        <v>30870</v>
      </c>
      <c r="Q1566" s="4" t="s">
        <v>30870</v>
      </c>
      <c r="R1566" s="4" t="s">
        <v>88</v>
      </c>
      <c r="S1566" s="4" t="s">
        <v>88</v>
      </c>
      <c r="T1566" s="4" t="s">
        <v>30570</v>
      </c>
      <c r="U1566" s="4" t="s">
        <v>30571</v>
      </c>
      <c r="V1566" s="7" t="s">
        <v>41266</v>
      </c>
    </row>
    <row r="1567" customFormat="false" ht="15" hidden="false" customHeight="false" outlineLevel="0" collapsed="false">
      <c r="A1567" s="4" t="s">
        <v>41267</v>
      </c>
      <c r="B1567" s="4" t="s">
        <v>41268</v>
      </c>
      <c r="C1567" s="4" t="s">
        <v>13</v>
      </c>
      <c r="D1567" s="4" t="s">
        <v>41269</v>
      </c>
      <c r="E1567" s="4" t="s">
        <v>23814</v>
      </c>
      <c r="F1567" s="4" t="s">
        <v>3606</v>
      </c>
      <c r="G1567" s="4" t="s">
        <v>23815</v>
      </c>
      <c r="H1567" s="4" t="s">
        <v>9453</v>
      </c>
      <c r="I1567" s="4" t="n">
        <v>44.70535</v>
      </c>
      <c r="J1567" s="4" t="n">
        <v>-73.53521</v>
      </c>
      <c r="K1567" s="4" t="s">
        <v>41270</v>
      </c>
      <c r="L1567" s="4" t="s">
        <v>41271</v>
      </c>
      <c r="M1567" s="4" t="s">
        <v>33607</v>
      </c>
      <c r="N1567" s="4" t="s">
        <v>33607</v>
      </c>
      <c r="O1567" s="4" t="s">
        <v>33607</v>
      </c>
      <c r="P1567" s="4" t="s">
        <v>33607</v>
      </c>
      <c r="Q1567" s="4" t="s">
        <v>33607</v>
      </c>
      <c r="R1567" s="4" t="s">
        <v>88</v>
      </c>
      <c r="S1567" s="4" t="s">
        <v>88</v>
      </c>
      <c r="T1567" s="4" t="s">
        <v>30570</v>
      </c>
      <c r="U1567" s="4" t="s">
        <v>30571</v>
      </c>
      <c r="V1567" s="7" t="s">
        <v>41272</v>
      </c>
    </row>
    <row r="1568" customFormat="false" ht="15" hidden="false" customHeight="false" outlineLevel="0" collapsed="false">
      <c r="A1568" s="4" t="s">
        <v>41273</v>
      </c>
      <c r="B1568" s="4" t="s">
        <v>41274</v>
      </c>
      <c r="C1568" s="4" t="s">
        <v>13</v>
      </c>
      <c r="D1568" s="4" t="s">
        <v>41275</v>
      </c>
      <c r="E1568" s="4" t="s">
        <v>12554</v>
      </c>
      <c r="F1568" s="4" t="s">
        <v>3606</v>
      </c>
      <c r="G1568" s="4" t="s">
        <v>41276</v>
      </c>
      <c r="H1568" s="4" t="s">
        <v>9453</v>
      </c>
      <c r="I1568" s="4" t="n">
        <v>41.18254</v>
      </c>
      <c r="J1568" s="4" t="n">
        <v>-74.05285</v>
      </c>
      <c r="K1568" s="4" t="s">
        <v>41277</v>
      </c>
      <c r="L1568" s="4" t="s">
        <v>41278</v>
      </c>
      <c r="M1568" s="4" t="s">
        <v>31170</v>
      </c>
      <c r="N1568" s="4" t="s">
        <v>31170</v>
      </c>
      <c r="O1568" s="4" t="s">
        <v>31170</v>
      </c>
      <c r="P1568" s="4" t="s">
        <v>31170</v>
      </c>
      <c r="Q1568" s="4" t="s">
        <v>31170</v>
      </c>
      <c r="R1568" s="4" t="s">
        <v>30596</v>
      </c>
      <c r="S1568" s="4" t="s">
        <v>88</v>
      </c>
      <c r="T1568" s="4" t="s">
        <v>30570</v>
      </c>
      <c r="U1568" s="4" t="s">
        <v>30686</v>
      </c>
      <c r="V1568" s="7" t="s">
        <v>41279</v>
      </c>
    </row>
    <row r="1569" customFormat="false" ht="15" hidden="false" customHeight="false" outlineLevel="0" collapsed="false">
      <c r="A1569" s="4" t="s">
        <v>41280</v>
      </c>
      <c r="B1569" s="4" t="s">
        <v>41281</v>
      </c>
      <c r="C1569" s="4" t="s">
        <v>13</v>
      </c>
      <c r="D1569" s="4" t="s">
        <v>41282</v>
      </c>
      <c r="E1569" s="4" t="s">
        <v>23822</v>
      </c>
      <c r="F1569" s="4" t="s">
        <v>3606</v>
      </c>
      <c r="G1569" s="4" t="s">
        <v>23823</v>
      </c>
      <c r="H1569" s="4" t="s">
        <v>9453</v>
      </c>
      <c r="I1569" s="4" t="n">
        <v>40.92845</v>
      </c>
      <c r="J1569" s="4" t="n">
        <v>-73.04219</v>
      </c>
      <c r="K1569" s="4" t="s">
        <v>41283</v>
      </c>
      <c r="L1569" s="4" t="s">
        <v>41284</v>
      </c>
      <c r="M1569" s="4" t="s">
        <v>31205</v>
      </c>
      <c r="N1569" s="4" t="s">
        <v>31205</v>
      </c>
      <c r="O1569" s="4" t="s">
        <v>31205</v>
      </c>
      <c r="P1569" s="4" t="s">
        <v>31205</v>
      </c>
      <c r="Q1569" s="4" t="s">
        <v>31205</v>
      </c>
      <c r="R1569" s="4" t="s">
        <v>37544</v>
      </c>
      <c r="S1569" s="4" t="s">
        <v>88</v>
      </c>
      <c r="T1569" s="4" t="s">
        <v>30570</v>
      </c>
      <c r="U1569" s="4" t="s">
        <v>30686</v>
      </c>
      <c r="V1569" s="7" t="s">
        <v>41285</v>
      </c>
    </row>
    <row r="1570" customFormat="false" ht="15" hidden="false" customHeight="false" outlineLevel="0" collapsed="false">
      <c r="A1570" s="4" t="s">
        <v>41286</v>
      </c>
      <c r="B1570" s="4" t="s">
        <v>41287</v>
      </c>
      <c r="C1570" s="4" t="s">
        <v>13</v>
      </c>
      <c r="D1570" s="4" t="s">
        <v>41288</v>
      </c>
      <c r="E1570" s="4" t="s">
        <v>23832</v>
      </c>
      <c r="F1570" s="4" t="s">
        <v>3606</v>
      </c>
      <c r="G1570" s="4" t="s">
        <v>23833</v>
      </c>
      <c r="H1570" s="4" t="s">
        <v>9453</v>
      </c>
      <c r="I1570" s="4" t="n">
        <v>41.71454</v>
      </c>
      <c r="J1570" s="4" t="n">
        <v>-73.92938</v>
      </c>
      <c r="K1570" s="4" t="s">
        <v>41289</v>
      </c>
      <c r="L1570" s="4" t="s">
        <v>41290</v>
      </c>
      <c r="M1570" s="4" t="s">
        <v>31205</v>
      </c>
      <c r="N1570" s="4" t="s">
        <v>31205</v>
      </c>
      <c r="O1570" s="4" t="s">
        <v>31205</v>
      </c>
      <c r="P1570" s="4" t="s">
        <v>31205</v>
      </c>
      <c r="Q1570" s="4" t="s">
        <v>31205</v>
      </c>
      <c r="R1570" s="4" t="s">
        <v>88</v>
      </c>
      <c r="S1570" s="4" t="s">
        <v>88</v>
      </c>
      <c r="T1570" s="4" t="s">
        <v>30570</v>
      </c>
      <c r="U1570" s="4" t="s">
        <v>30686</v>
      </c>
      <c r="V1570" s="7" t="s">
        <v>41291</v>
      </c>
    </row>
    <row r="1571" customFormat="false" ht="15" hidden="false" customHeight="false" outlineLevel="0" collapsed="false">
      <c r="A1571" s="4" t="s">
        <v>41292</v>
      </c>
      <c r="B1571" s="4" t="s">
        <v>41293</v>
      </c>
      <c r="C1571" s="4" t="s">
        <v>13</v>
      </c>
      <c r="D1571" s="4" t="s">
        <v>41294</v>
      </c>
      <c r="E1571" s="4" t="s">
        <v>23832</v>
      </c>
      <c r="F1571" s="4" t="s">
        <v>3606</v>
      </c>
      <c r="G1571" s="4" t="s">
        <v>23833</v>
      </c>
      <c r="H1571" s="4" t="s">
        <v>9453</v>
      </c>
      <c r="I1571" s="4" t="n">
        <v>41.69205</v>
      </c>
      <c r="J1571" s="4" t="n">
        <v>-73.93412</v>
      </c>
      <c r="K1571" s="4" t="s">
        <v>41295</v>
      </c>
      <c r="L1571" s="4" t="s">
        <v>41296</v>
      </c>
      <c r="M1571" s="4" t="s">
        <v>37248</v>
      </c>
      <c r="N1571" s="4" t="s">
        <v>37248</v>
      </c>
      <c r="O1571" s="4" t="s">
        <v>37248</v>
      </c>
      <c r="P1571" s="4" t="s">
        <v>37248</v>
      </c>
      <c r="Q1571" s="4" t="s">
        <v>37248</v>
      </c>
      <c r="R1571" s="4" t="s">
        <v>32025</v>
      </c>
      <c r="S1571" s="4" t="s">
        <v>88</v>
      </c>
      <c r="T1571" s="4" t="s">
        <v>30570</v>
      </c>
      <c r="U1571" s="4" t="s">
        <v>34211</v>
      </c>
      <c r="V1571" s="7" t="s">
        <v>41297</v>
      </c>
    </row>
    <row r="1572" customFormat="false" ht="15" hidden="false" customHeight="false" outlineLevel="0" collapsed="false">
      <c r="A1572" s="4" t="s">
        <v>41298</v>
      </c>
      <c r="B1572" s="4" t="s">
        <v>41299</v>
      </c>
      <c r="C1572" s="4" t="s">
        <v>30584</v>
      </c>
      <c r="D1572" s="4" t="s">
        <v>41300</v>
      </c>
      <c r="E1572" s="4" t="s">
        <v>23832</v>
      </c>
      <c r="F1572" s="4" t="s">
        <v>3606</v>
      </c>
      <c r="G1572" s="4" t="s">
        <v>23842</v>
      </c>
      <c r="H1572" s="4" t="s">
        <v>9453</v>
      </c>
      <c r="I1572" s="4" t="n">
        <v>41.70298</v>
      </c>
      <c r="J1572" s="4" t="n">
        <v>-73.87117</v>
      </c>
      <c r="K1572" s="4" t="s">
        <v>41301</v>
      </c>
      <c r="L1572" s="4" t="s">
        <v>41302</v>
      </c>
      <c r="M1572" s="4" t="s">
        <v>31515</v>
      </c>
      <c r="N1572" s="4" t="s">
        <v>31515</v>
      </c>
      <c r="O1572" s="4" t="s">
        <v>31515</v>
      </c>
      <c r="P1572" s="4" t="s">
        <v>31515</v>
      </c>
      <c r="Q1572" s="4" t="s">
        <v>31515</v>
      </c>
      <c r="R1572" s="4" t="s">
        <v>88</v>
      </c>
      <c r="S1572" s="4" t="s">
        <v>88</v>
      </c>
      <c r="T1572" s="4" t="s">
        <v>30570</v>
      </c>
      <c r="U1572" s="4" t="s">
        <v>30571</v>
      </c>
      <c r="V1572" s="7" t="s">
        <v>41303</v>
      </c>
    </row>
    <row r="1573" customFormat="false" ht="15" hidden="false" customHeight="false" outlineLevel="0" collapsed="false">
      <c r="A1573" s="4" t="s">
        <v>41304</v>
      </c>
      <c r="B1573" s="4" t="s">
        <v>41305</v>
      </c>
      <c r="C1573" s="4" t="s">
        <v>13</v>
      </c>
      <c r="D1573" s="4" t="s">
        <v>41306</v>
      </c>
      <c r="E1573" s="4" t="s">
        <v>41307</v>
      </c>
      <c r="F1573" s="4" t="s">
        <v>3606</v>
      </c>
      <c r="G1573" s="4" t="s">
        <v>41308</v>
      </c>
      <c r="H1573" s="4" t="s">
        <v>9453</v>
      </c>
      <c r="I1573" s="4" t="n">
        <v>43.56745</v>
      </c>
      <c r="J1573" s="4" t="n">
        <v>-76.12684</v>
      </c>
      <c r="K1573" s="4" t="s">
        <v>41309</v>
      </c>
      <c r="L1573" s="4" t="s">
        <v>41310</v>
      </c>
      <c r="M1573" s="4" t="s">
        <v>37248</v>
      </c>
      <c r="N1573" s="4" t="s">
        <v>37248</v>
      </c>
      <c r="O1573" s="4" t="s">
        <v>37248</v>
      </c>
      <c r="P1573" s="4" t="s">
        <v>37248</v>
      </c>
      <c r="Q1573" s="4" t="s">
        <v>37248</v>
      </c>
      <c r="R1573" s="4" t="s">
        <v>88</v>
      </c>
      <c r="S1573" s="4" t="s">
        <v>88</v>
      </c>
      <c r="T1573" s="4" t="s">
        <v>30570</v>
      </c>
      <c r="U1573" s="4" t="s">
        <v>31070</v>
      </c>
      <c r="V1573" s="7" t="s">
        <v>41311</v>
      </c>
    </row>
    <row r="1574" customFormat="false" ht="15" hidden="false" customHeight="false" outlineLevel="0" collapsed="false">
      <c r="A1574" s="4" t="s">
        <v>41312</v>
      </c>
      <c r="B1574" s="4" t="s">
        <v>41313</v>
      </c>
      <c r="C1574" s="4" t="s">
        <v>13</v>
      </c>
      <c r="D1574" s="4" t="s">
        <v>41314</v>
      </c>
      <c r="E1574" s="4" t="s">
        <v>23852</v>
      </c>
      <c r="F1574" s="4" t="s">
        <v>3606</v>
      </c>
      <c r="G1574" s="4" t="s">
        <v>23853</v>
      </c>
      <c r="H1574" s="4" t="s">
        <v>9453</v>
      </c>
      <c r="I1574" s="4" t="n">
        <v>41.93642</v>
      </c>
      <c r="J1574" s="4" t="n">
        <v>-73.91003</v>
      </c>
      <c r="K1574" s="4" t="s">
        <v>41315</v>
      </c>
      <c r="L1574" s="4" t="s">
        <v>41316</v>
      </c>
      <c r="M1574" s="4" t="s">
        <v>31197</v>
      </c>
      <c r="N1574" s="4" t="s">
        <v>31197</v>
      </c>
      <c r="O1574" s="4" t="s">
        <v>31197</v>
      </c>
      <c r="P1574" s="4" t="s">
        <v>31197</v>
      </c>
      <c r="Q1574" s="4" t="s">
        <v>31197</v>
      </c>
      <c r="R1574" s="4" t="s">
        <v>88</v>
      </c>
      <c r="S1574" s="4" t="s">
        <v>88</v>
      </c>
      <c r="T1574" s="4" t="s">
        <v>30570</v>
      </c>
      <c r="U1574" s="4" t="s">
        <v>30571</v>
      </c>
      <c r="V1574" s="7" t="s">
        <v>41317</v>
      </c>
    </row>
    <row r="1575" customFormat="false" ht="15" hidden="false" customHeight="false" outlineLevel="0" collapsed="false">
      <c r="A1575" s="4" t="s">
        <v>41318</v>
      </c>
      <c r="B1575" s="4" t="s">
        <v>41319</v>
      </c>
      <c r="C1575" s="4" t="s">
        <v>13</v>
      </c>
      <c r="D1575" s="4" t="s">
        <v>41320</v>
      </c>
      <c r="E1575" s="4" t="s">
        <v>41321</v>
      </c>
      <c r="F1575" s="4" t="s">
        <v>3606</v>
      </c>
      <c r="G1575" s="4" t="s">
        <v>41322</v>
      </c>
      <c r="H1575" s="4" t="s">
        <v>9453</v>
      </c>
      <c r="I1575" s="4" t="n">
        <v>40.6969</v>
      </c>
      <c r="J1575" s="4" t="n">
        <v>-73.83679</v>
      </c>
      <c r="K1575" s="4" t="s">
        <v>41323</v>
      </c>
      <c r="L1575" s="4" t="s">
        <v>41324</v>
      </c>
      <c r="M1575" s="4" t="s">
        <v>33357</v>
      </c>
      <c r="N1575" s="4" t="s">
        <v>33357</v>
      </c>
      <c r="O1575" s="4" t="s">
        <v>33357</v>
      </c>
      <c r="P1575" s="4" t="s">
        <v>33357</v>
      </c>
      <c r="Q1575" s="4" t="s">
        <v>33357</v>
      </c>
      <c r="R1575" s="4" t="s">
        <v>30870</v>
      </c>
      <c r="S1575" s="4" t="s">
        <v>88</v>
      </c>
      <c r="T1575" s="4" t="s">
        <v>30570</v>
      </c>
      <c r="U1575" s="4" t="s">
        <v>30686</v>
      </c>
      <c r="V1575" s="7" t="s">
        <v>41325</v>
      </c>
    </row>
    <row r="1576" customFormat="false" ht="15" hidden="false" customHeight="false" outlineLevel="0" collapsed="false">
      <c r="A1576" s="4" t="s">
        <v>41326</v>
      </c>
      <c r="B1576" s="4" t="s">
        <v>41327</v>
      </c>
      <c r="C1576" s="4" t="s">
        <v>13</v>
      </c>
      <c r="D1576" s="4" t="s">
        <v>41328</v>
      </c>
      <c r="E1576" s="4" t="s">
        <v>41321</v>
      </c>
      <c r="F1576" s="4" t="s">
        <v>3606</v>
      </c>
      <c r="G1576" s="4" t="s">
        <v>41322</v>
      </c>
      <c r="H1576" s="4" t="s">
        <v>9453</v>
      </c>
      <c r="I1576" s="4" t="n">
        <v>40.6926</v>
      </c>
      <c r="J1576" s="4" t="n">
        <v>-73.8348</v>
      </c>
      <c r="K1576" s="4" t="s">
        <v>41329</v>
      </c>
      <c r="L1576" s="4" t="s">
        <v>41330</v>
      </c>
      <c r="M1576" s="4" t="s">
        <v>30588</v>
      </c>
      <c r="N1576" s="4" t="s">
        <v>30588</v>
      </c>
      <c r="O1576" s="4" t="s">
        <v>30588</v>
      </c>
      <c r="P1576" s="4" t="s">
        <v>30588</v>
      </c>
      <c r="Q1576" s="4" t="s">
        <v>30588</v>
      </c>
      <c r="R1576" s="4" t="s">
        <v>88</v>
      </c>
      <c r="S1576" s="4" t="s">
        <v>88</v>
      </c>
      <c r="T1576" s="4" t="s">
        <v>30570</v>
      </c>
      <c r="U1576" s="4" t="s">
        <v>32440</v>
      </c>
      <c r="V1576" s="7" t="s">
        <v>41331</v>
      </c>
    </row>
    <row r="1577" customFormat="false" ht="15" hidden="false" customHeight="false" outlineLevel="0" collapsed="false">
      <c r="A1577" s="4" t="s">
        <v>41332</v>
      </c>
      <c r="B1577" s="4" t="s">
        <v>41333</v>
      </c>
      <c r="C1577" s="4" t="s">
        <v>13</v>
      </c>
      <c r="D1577" s="4" t="s">
        <v>41334</v>
      </c>
      <c r="E1577" s="4" t="s">
        <v>23860</v>
      </c>
      <c r="F1577" s="4" t="s">
        <v>3606</v>
      </c>
      <c r="G1577" s="4" t="s">
        <v>23861</v>
      </c>
      <c r="H1577" s="4" t="s">
        <v>9453</v>
      </c>
      <c r="I1577" s="4" t="n">
        <v>40.93208</v>
      </c>
      <c r="J1577" s="4" t="n">
        <v>-72.67621</v>
      </c>
      <c r="K1577" s="4" t="s">
        <v>41335</v>
      </c>
      <c r="L1577" s="4" t="s">
        <v>41336</v>
      </c>
      <c r="M1577" s="4" t="s">
        <v>34124</v>
      </c>
      <c r="N1577" s="4" t="s">
        <v>34124</v>
      </c>
      <c r="O1577" s="4" t="s">
        <v>34124</v>
      </c>
      <c r="P1577" s="4" t="s">
        <v>34124</v>
      </c>
      <c r="Q1577" s="4" t="s">
        <v>34124</v>
      </c>
      <c r="R1577" s="4" t="s">
        <v>31575</v>
      </c>
      <c r="S1577" s="4" t="s">
        <v>88</v>
      </c>
      <c r="T1577" s="4" t="s">
        <v>30570</v>
      </c>
      <c r="U1577" s="4" t="s">
        <v>30686</v>
      </c>
      <c r="V1577" s="7" t="s">
        <v>41337</v>
      </c>
    </row>
    <row r="1578" customFormat="false" ht="15" hidden="false" customHeight="false" outlineLevel="0" collapsed="false">
      <c r="A1578" s="4" t="s">
        <v>41338</v>
      </c>
      <c r="B1578" s="4" t="s">
        <v>41339</v>
      </c>
      <c r="C1578" s="4" t="s">
        <v>13</v>
      </c>
      <c r="D1578" s="4" t="s">
        <v>41340</v>
      </c>
      <c r="E1578" s="4" t="s">
        <v>23870</v>
      </c>
      <c r="F1578" s="4" t="s">
        <v>3606</v>
      </c>
      <c r="G1578" s="4" t="s">
        <v>23871</v>
      </c>
      <c r="H1578" s="4" t="s">
        <v>9453</v>
      </c>
      <c r="I1578" s="4" t="n">
        <v>40.66252</v>
      </c>
      <c r="J1578" s="4" t="n">
        <v>-73.64833</v>
      </c>
      <c r="K1578" s="4" t="s">
        <v>41341</v>
      </c>
      <c r="L1578" s="4" t="s">
        <v>41342</v>
      </c>
      <c r="M1578" s="4" t="s">
        <v>34601</v>
      </c>
      <c r="N1578" s="4" t="s">
        <v>34601</v>
      </c>
      <c r="O1578" s="4" t="s">
        <v>34601</v>
      </c>
      <c r="P1578" s="4" t="s">
        <v>34601</v>
      </c>
      <c r="Q1578" s="4" t="s">
        <v>34601</v>
      </c>
      <c r="R1578" s="4" t="s">
        <v>31575</v>
      </c>
      <c r="S1578" s="4" t="s">
        <v>88</v>
      </c>
      <c r="T1578" s="4" t="s">
        <v>30570</v>
      </c>
      <c r="U1578" s="4" t="s">
        <v>32185</v>
      </c>
      <c r="V1578" s="7" t="s">
        <v>41343</v>
      </c>
    </row>
    <row r="1579" customFormat="false" ht="15" hidden="false" customHeight="false" outlineLevel="0" collapsed="false">
      <c r="A1579" s="4" t="s">
        <v>41344</v>
      </c>
      <c r="B1579" s="4" t="s">
        <v>41345</v>
      </c>
      <c r="C1579" s="4" t="s">
        <v>13</v>
      </c>
      <c r="D1579" s="4" t="s">
        <v>41346</v>
      </c>
      <c r="E1579" s="4" t="s">
        <v>17941</v>
      </c>
      <c r="F1579" s="4" t="s">
        <v>3606</v>
      </c>
      <c r="G1579" s="4" t="s">
        <v>41347</v>
      </c>
      <c r="H1579" s="4" t="s">
        <v>9453</v>
      </c>
      <c r="I1579" s="4" t="n">
        <v>43.23084</v>
      </c>
      <c r="J1579" s="4" t="n">
        <v>-75.44277</v>
      </c>
      <c r="K1579" s="4" t="s">
        <v>41348</v>
      </c>
      <c r="L1579" s="4" t="s">
        <v>41349</v>
      </c>
      <c r="M1579" s="4" t="s">
        <v>30700</v>
      </c>
      <c r="N1579" s="4" t="s">
        <v>30700</v>
      </c>
      <c r="O1579" s="4" t="s">
        <v>30700</v>
      </c>
      <c r="P1579" s="4" t="s">
        <v>30700</v>
      </c>
      <c r="Q1579" s="4" t="s">
        <v>30700</v>
      </c>
      <c r="R1579" s="4" t="s">
        <v>32025</v>
      </c>
      <c r="S1579" s="4" t="s">
        <v>88</v>
      </c>
      <c r="T1579" s="4" t="s">
        <v>30570</v>
      </c>
      <c r="U1579" s="4" t="s">
        <v>30571</v>
      </c>
      <c r="V1579" s="7" t="s">
        <v>41350</v>
      </c>
    </row>
    <row r="1580" customFormat="false" ht="15" hidden="false" customHeight="false" outlineLevel="0" collapsed="false">
      <c r="A1580" s="4" t="s">
        <v>41351</v>
      </c>
      <c r="B1580" s="4" t="s">
        <v>41352</v>
      </c>
      <c r="C1580" s="4" t="s">
        <v>13</v>
      </c>
      <c r="D1580" s="4" t="s">
        <v>41353</v>
      </c>
      <c r="E1580" s="4" t="s">
        <v>17941</v>
      </c>
      <c r="F1580" s="4" t="s">
        <v>3606</v>
      </c>
      <c r="G1580" s="4" t="s">
        <v>41354</v>
      </c>
      <c r="H1580" s="4" t="s">
        <v>9453</v>
      </c>
      <c r="I1580" s="4" t="n">
        <v>43.22701</v>
      </c>
      <c r="J1580" s="4" t="n">
        <v>-75.43015</v>
      </c>
      <c r="K1580" s="4" t="s">
        <v>41355</v>
      </c>
      <c r="L1580" s="4" t="s">
        <v>41356</v>
      </c>
      <c r="M1580" s="4" t="s">
        <v>31205</v>
      </c>
      <c r="N1580" s="4" t="s">
        <v>31205</v>
      </c>
      <c r="O1580" s="4" t="s">
        <v>31205</v>
      </c>
      <c r="P1580" s="4" t="s">
        <v>31205</v>
      </c>
      <c r="Q1580" s="4" t="s">
        <v>31205</v>
      </c>
      <c r="R1580" s="4" t="s">
        <v>88</v>
      </c>
      <c r="S1580" s="4" t="s">
        <v>88</v>
      </c>
      <c r="T1580" s="4" t="s">
        <v>30570</v>
      </c>
      <c r="U1580" s="4" t="s">
        <v>31070</v>
      </c>
      <c r="V1580" s="7" t="s">
        <v>41357</v>
      </c>
    </row>
    <row r="1581" customFormat="false" ht="15" hidden="false" customHeight="false" outlineLevel="0" collapsed="false">
      <c r="A1581" s="4" t="s">
        <v>41358</v>
      </c>
      <c r="B1581" s="4" t="s">
        <v>41359</v>
      </c>
      <c r="C1581" s="4" t="s">
        <v>13</v>
      </c>
      <c r="D1581" s="4" t="s">
        <v>41360</v>
      </c>
      <c r="E1581" s="4" t="s">
        <v>41361</v>
      </c>
      <c r="F1581" s="4" t="s">
        <v>3606</v>
      </c>
      <c r="G1581" s="4" t="s">
        <v>41362</v>
      </c>
      <c r="H1581" s="4" t="s">
        <v>9453</v>
      </c>
      <c r="I1581" s="4" t="n">
        <v>43.08465</v>
      </c>
      <c r="J1581" s="4" t="n">
        <v>-73.79763</v>
      </c>
      <c r="K1581" s="4" t="s">
        <v>41363</v>
      </c>
      <c r="L1581" s="4" t="s">
        <v>41364</v>
      </c>
      <c r="M1581" s="4" t="s">
        <v>31197</v>
      </c>
      <c r="N1581" s="4" t="s">
        <v>31197</v>
      </c>
      <c r="O1581" s="4" t="s">
        <v>31197</v>
      </c>
      <c r="P1581" s="4" t="s">
        <v>31197</v>
      </c>
      <c r="Q1581" s="4" t="s">
        <v>31197</v>
      </c>
      <c r="R1581" s="4" t="s">
        <v>32025</v>
      </c>
      <c r="S1581" s="4" t="s">
        <v>88</v>
      </c>
      <c r="T1581" s="4" t="s">
        <v>30570</v>
      </c>
      <c r="U1581" s="4" t="s">
        <v>30571</v>
      </c>
      <c r="V1581" s="7" t="s">
        <v>41365</v>
      </c>
    </row>
    <row r="1582" customFormat="false" ht="15" hidden="false" customHeight="false" outlineLevel="0" collapsed="false">
      <c r="A1582" s="4" t="s">
        <v>41366</v>
      </c>
      <c r="B1582" s="4" t="s">
        <v>33902</v>
      </c>
      <c r="C1582" s="4" t="s">
        <v>13</v>
      </c>
      <c r="D1582" s="4" t="s">
        <v>41367</v>
      </c>
      <c r="E1582" s="4" t="s">
        <v>23899</v>
      </c>
      <c r="F1582" s="4" t="s">
        <v>3606</v>
      </c>
      <c r="G1582" s="4" t="s">
        <v>23900</v>
      </c>
      <c r="H1582" s="4" t="s">
        <v>9453</v>
      </c>
      <c r="I1582" s="4" t="n">
        <v>42.07606</v>
      </c>
      <c r="J1582" s="4" t="n">
        <v>-73.95466</v>
      </c>
      <c r="K1582" s="4" t="s">
        <v>41368</v>
      </c>
      <c r="L1582" s="4" t="s">
        <v>41369</v>
      </c>
      <c r="M1582" s="4" t="s">
        <v>31197</v>
      </c>
      <c r="N1582" s="4" t="s">
        <v>31197</v>
      </c>
      <c r="O1582" s="4" t="s">
        <v>31197</v>
      </c>
      <c r="P1582" s="4" t="s">
        <v>31197</v>
      </c>
      <c r="Q1582" s="4" t="s">
        <v>31197</v>
      </c>
      <c r="R1582" s="4" t="s">
        <v>88</v>
      </c>
      <c r="S1582" s="4" t="s">
        <v>88</v>
      </c>
      <c r="T1582" s="4" t="s">
        <v>30570</v>
      </c>
      <c r="U1582" s="4" t="s">
        <v>30686</v>
      </c>
      <c r="V1582" s="7" t="s">
        <v>41370</v>
      </c>
    </row>
    <row r="1583" customFormat="false" ht="15" hidden="false" customHeight="false" outlineLevel="0" collapsed="false">
      <c r="A1583" s="4" t="s">
        <v>41371</v>
      </c>
      <c r="B1583" s="4" t="s">
        <v>41372</v>
      </c>
      <c r="C1583" s="4" t="s">
        <v>13</v>
      </c>
      <c r="D1583" s="4" t="s">
        <v>41373</v>
      </c>
      <c r="E1583" s="4" t="s">
        <v>23909</v>
      </c>
      <c r="F1583" s="4" t="s">
        <v>3606</v>
      </c>
      <c r="G1583" s="4" t="s">
        <v>23910</v>
      </c>
      <c r="H1583" s="4" t="s">
        <v>9453</v>
      </c>
      <c r="I1583" s="4" t="n">
        <v>40.76687</v>
      </c>
      <c r="J1583" s="4" t="n">
        <v>-73.07283</v>
      </c>
      <c r="K1583" s="4" t="s">
        <v>41374</v>
      </c>
      <c r="L1583" s="4" t="s">
        <v>41375</v>
      </c>
      <c r="M1583" s="4" t="s">
        <v>30870</v>
      </c>
      <c r="N1583" s="4" t="s">
        <v>30870</v>
      </c>
      <c r="O1583" s="4" t="s">
        <v>30870</v>
      </c>
      <c r="P1583" s="4" t="s">
        <v>30870</v>
      </c>
      <c r="Q1583" s="4" t="s">
        <v>30870</v>
      </c>
      <c r="R1583" s="4" t="s">
        <v>88</v>
      </c>
      <c r="S1583" s="4" t="s">
        <v>88</v>
      </c>
      <c r="T1583" s="4" t="s">
        <v>30570</v>
      </c>
      <c r="U1583" s="4" t="s">
        <v>30686</v>
      </c>
      <c r="V1583" s="7" t="s">
        <v>41376</v>
      </c>
    </row>
    <row r="1584" customFormat="false" ht="15" hidden="false" customHeight="false" outlineLevel="0" collapsed="false">
      <c r="A1584" s="4" t="s">
        <v>41377</v>
      </c>
      <c r="B1584" s="4" t="s">
        <v>41378</v>
      </c>
      <c r="C1584" s="4" t="s">
        <v>13</v>
      </c>
      <c r="D1584" s="4" t="s">
        <v>41379</v>
      </c>
      <c r="E1584" s="4" t="s">
        <v>41380</v>
      </c>
      <c r="F1584" s="4" t="s">
        <v>3606</v>
      </c>
      <c r="G1584" s="4" t="s">
        <v>41381</v>
      </c>
      <c r="H1584" s="4" t="s">
        <v>9453</v>
      </c>
      <c r="I1584" s="4" t="n">
        <v>42.80977</v>
      </c>
      <c r="J1584" s="4" t="n">
        <v>-73.91836</v>
      </c>
      <c r="K1584" s="4" t="s">
        <v>41382</v>
      </c>
      <c r="L1584" s="4" t="s">
        <v>41383</v>
      </c>
      <c r="M1584" s="4" t="s">
        <v>32640</v>
      </c>
      <c r="N1584" s="4" t="s">
        <v>32640</v>
      </c>
      <c r="O1584" s="4" t="s">
        <v>32640</v>
      </c>
      <c r="P1584" s="4" t="s">
        <v>32640</v>
      </c>
      <c r="Q1584" s="4" t="s">
        <v>32640</v>
      </c>
      <c r="R1584" s="4" t="s">
        <v>32025</v>
      </c>
      <c r="S1584" s="4" t="s">
        <v>88</v>
      </c>
      <c r="T1584" s="4" t="s">
        <v>30570</v>
      </c>
      <c r="U1584" s="4" t="s">
        <v>30571</v>
      </c>
      <c r="V1584" s="7" t="s">
        <v>41384</v>
      </c>
    </row>
    <row r="1585" customFormat="false" ht="15" hidden="false" customHeight="false" outlineLevel="0" collapsed="false">
      <c r="A1585" s="4" t="s">
        <v>41385</v>
      </c>
      <c r="B1585" s="4" t="s">
        <v>41386</v>
      </c>
      <c r="C1585" s="4" t="s">
        <v>30584</v>
      </c>
      <c r="D1585" s="4" t="s">
        <v>41387</v>
      </c>
      <c r="E1585" s="4" t="s">
        <v>23939</v>
      </c>
      <c r="F1585" s="4" t="s">
        <v>3606</v>
      </c>
      <c r="G1585" s="4" t="s">
        <v>23940</v>
      </c>
      <c r="H1585" s="4" t="s">
        <v>9453</v>
      </c>
      <c r="I1585" s="4" t="n">
        <v>40.86665</v>
      </c>
      <c r="J1585" s="4" t="n">
        <v>-73.03504</v>
      </c>
      <c r="K1585" s="4" t="s">
        <v>41388</v>
      </c>
      <c r="L1585" s="4" t="s">
        <v>41389</v>
      </c>
      <c r="M1585" s="4" t="s">
        <v>34805</v>
      </c>
      <c r="N1585" s="4" t="s">
        <v>34805</v>
      </c>
      <c r="O1585" s="4" t="s">
        <v>34805</v>
      </c>
      <c r="P1585" s="4" t="s">
        <v>34805</v>
      </c>
      <c r="Q1585" s="4" t="s">
        <v>34805</v>
      </c>
      <c r="R1585" s="4" t="s">
        <v>30606</v>
      </c>
      <c r="S1585" s="4" t="s">
        <v>88</v>
      </c>
      <c r="T1585" s="4" t="s">
        <v>30570</v>
      </c>
      <c r="U1585" s="4" t="s">
        <v>40247</v>
      </c>
      <c r="V1585" s="7" t="s">
        <v>41390</v>
      </c>
    </row>
    <row r="1586" customFormat="false" ht="15" hidden="false" customHeight="false" outlineLevel="0" collapsed="false">
      <c r="A1586" s="4" t="s">
        <v>41391</v>
      </c>
      <c r="B1586" s="4" t="s">
        <v>41392</v>
      </c>
      <c r="C1586" s="4" t="s">
        <v>13</v>
      </c>
      <c r="D1586" s="4" t="s">
        <v>41393</v>
      </c>
      <c r="E1586" s="4" t="s">
        <v>41394</v>
      </c>
      <c r="F1586" s="4" t="s">
        <v>3606</v>
      </c>
      <c r="G1586" s="4" t="s">
        <v>41395</v>
      </c>
      <c r="H1586" s="4" t="s">
        <v>9453</v>
      </c>
      <c r="I1586" s="4" t="n">
        <v>40.80273</v>
      </c>
      <c r="J1586" s="4" t="n">
        <v>-72.85901</v>
      </c>
      <c r="K1586" s="4" t="s">
        <v>41396</v>
      </c>
      <c r="L1586" s="4" t="s">
        <v>41397</v>
      </c>
      <c r="M1586" s="4" t="s">
        <v>34124</v>
      </c>
      <c r="N1586" s="4" t="s">
        <v>34124</v>
      </c>
      <c r="O1586" s="4" t="s">
        <v>34124</v>
      </c>
      <c r="P1586" s="4" t="s">
        <v>34124</v>
      </c>
      <c r="Q1586" s="4" t="s">
        <v>34124</v>
      </c>
      <c r="R1586" s="4" t="s">
        <v>88</v>
      </c>
      <c r="S1586" s="4" t="s">
        <v>88</v>
      </c>
      <c r="T1586" s="4" t="s">
        <v>30570</v>
      </c>
      <c r="U1586" s="4" t="s">
        <v>30571</v>
      </c>
      <c r="V1586" s="7" t="s">
        <v>41398</v>
      </c>
    </row>
    <row r="1587" customFormat="false" ht="15" hidden="false" customHeight="false" outlineLevel="0" collapsed="false">
      <c r="A1587" s="4" t="s">
        <v>41399</v>
      </c>
      <c r="B1587" s="4" t="s">
        <v>41400</v>
      </c>
      <c r="C1587" s="4" t="s">
        <v>13</v>
      </c>
      <c r="D1587" s="4" t="s">
        <v>41401</v>
      </c>
      <c r="E1587" s="4" t="s">
        <v>41402</v>
      </c>
      <c r="F1587" s="4" t="s">
        <v>3606</v>
      </c>
      <c r="G1587" s="4" t="s">
        <v>41403</v>
      </c>
      <c r="H1587" s="4" t="s">
        <v>9453</v>
      </c>
      <c r="I1587" s="4" t="n">
        <v>40.94725</v>
      </c>
      <c r="J1587" s="4" t="n">
        <v>-72.90201</v>
      </c>
      <c r="K1587" s="4" t="s">
        <v>41404</v>
      </c>
      <c r="L1587" s="4" t="s">
        <v>41405</v>
      </c>
      <c r="M1587" s="4" t="s">
        <v>35257</v>
      </c>
      <c r="N1587" s="4" t="s">
        <v>35257</v>
      </c>
      <c r="O1587" s="4" t="s">
        <v>35257</v>
      </c>
      <c r="P1587" s="4" t="s">
        <v>35257</v>
      </c>
      <c r="Q1587" s="4" t="s">
        <v>35257</v>
      </c>
      <c r="R1587" s="4" t="s">
        <v>88</v>
      </c>
      <c r="S1587" s="4" t="s">
        <v>88</v>
      </c>
      <c r="T1587" s="4" t="s">
        <v>30570</v>
      </c>
      <c r="U1587" s="4" t="s">
        <v>30571</v>
      </c>
      <c r="V1587" s="7" t="s">
        <v>41406</v>
      </c>
    </row>
    <row r="1588" customFormat="false" ht="15" hidden="false" customHeight="false" outlineLevel="0" collapsed="false">
      <c r="A1588" s="4" t="s">
        <v>41407</v>
      </c>
      <c r="B1588" s="4" t="s">
        <v>41408</v>
      </c>
      <c r="C1588" s="4" t="s">
        <v>30584</v>
      </c>
      <c r="D1588" s="4" t="s">
        <v>41409</v>
      </c>
      <c r="E1588" s="4" t="s">
        <v>23949</v>
      </c>
      <c r="F1588" s="4" t="s">
        <v>3606</v>
      </c>
      <c r="G1588" s="4" t="s">
        <v>23950</v>
      </c>
      <c r="H1588" s="4" t="s">
        <v>9453</v>
      </c>
      <c r="I1588" s="4" t="n">
        <v>40.84727</v>
      </c>
      <c r="J1588" s="4" t="n">
        <v>-73.17098</v>
      </c>
      <c r="K1588" s="4" t="s">
        <v>41410</v>
      </c>
      <c r="L1588" s="4" t="s">
        <v>41411</v>
      </c>
      <c r="M1588" s="4" t="s">
        <v>34634</v>
      </c>
      <c r="N1588" s="4" t="s">
        <v>34634</v>
      </c>
      <c r="O1588" s="4" t="s">
        <v>34634</v>
      </c>
      <c r="P1588" s="4" t="s">
        <v>34634</v>
      </c>
      <c r="Q1588" s="4" t="s">
        <v>34634</v>
      </c>
      <c r="R1588" s="4" t="s">
        <v>88</v>
      </c>
      <c r="S1588" s="4" t="s">
        <v>88</v>
      </c>
      <c r="T1588" s="4" t="s">
        <v>30570</v>
      </c>
      <c r="U1588" s="4" t="s">
        <v>30571</v>
      </c>
      <c r="V1588" s="7" t="s">
        <v>41412</v>
      </c>
    </row>
    <row r="1589" customFormat="false" ht="15" hidden="false" customHeight="false" outlineLevel="0" collapsed="false">
      <c r="A1589" s="4" t="s">
        <v>41413</v>
      </c>
      <c r="B1589" s="4" t="s">
        <v>41414</v>
      </c>
      <c r="C1589" s="4" t="s">
        <v>30584</v>
      </c>
      <c r="D1589" s="4" t="s">
        <v>41415</v>
      </c>
      <c r="E1589" s="4" t="s">
        <v>23949</v>
      </c>
      <c r="F1589" s="4" t="s">
        <v>3606</v>
      </c>
      <c r="G1589" s="4" t="s">
        <v>23950</v>
      </c>
      <c r="H1589" s="4" t="s">
        <v>9453</v>
      </c>
      <c r="I1589" s="4" t="n">
        <v>40.85496</v>
      </c>
      <c r="J1589" s="4" t="n">
        <v>-73.19456</v>
      </c>
      <c r="K1589" s="4" t="s">
        <v>41416</v>
      </c>
      <c r="L1589" s="4" t="s">
        <v>41417</v>
      </c>
      <c r="M1589" s="4" t="s">
        <v>34124</v>
      </c>
      <c r="N1589" s="4" t="s">
        <v>34124</v>
      </c>
      <c r="O1589" s="4" t="s">
        <v>34124</v>
      </c>
      <c r="P1589" s="4" t="s">
        <v>34124</v>
      </c>
      <c r="Q1589" s="4" t="s">
        <v>34124</v>
      </c>
      <c r="R1589" s="4" t="s">
        <v>88</v>
      </c>
      <c r="S1589" s="4" t="s">
        <v>88</v>
      </c>
      <c r="T1589" s="4" t="s">
        <v>30570</v>
      </c>
      <c r="U1589" s="4" t="s">
        <v>30571</v>
      </c>
      <c r="V1589" s="7" t="s">
        <v>41418</v>
      </c>
    </row>
    <row r="1590" customFormat="false" ht="15" hidden="false" customHeight="false" outlineLevel="0" collapsed="false">
      <c r="A1590" s="4" t="s">
        <v>41419</v>
      </c>
      <c r="B1590" s="4" t="s">
        <v>41420</v>
      </c>
      <c r="C1590" s="4" t="s">
        <v>13</v>
      </c>
      <c r="D1590" s="4" t="s">
        <v>41421</v>
      </c>
      <c r="E1590" s="4" t="s">
        <v>23978</v>
      </c>
      <c r="F1590" s="4" t="s">
        <v>3606</v>
      </c>
      <c r="G1590" s="4" t="s">
        <v>23979</v>
      </c>
      <c r="H1590" s="4" t="s">
        <v>9453</v>
      </c>
      <c r="I1590" s="4" t="n">
        <v>40.57566</v>
      </c>
      <c r="J1590" s="4" t="n">
        <v>-74.11929</v>
      </c>
      <c r="K1590" s="4" t="s">
        <v>41422</v>
      </c>
      <c r="L1590" s="4" t="s">
        <v>41423</v>
      </c>
      <c r="M1590" s="4" t="s">
        <v>30870</v>
      </c>
      <c r="N1590" s="4" t="s">
        <v>30870</v>
      </c>
      <c r="O1590" s="4" t="s">
        <v>30870</v>
      </c>
      <c r="P1590" s="4" t="s">
        <v>30870</v>
      </c>
      <c r="Q1590" s="4" t="s">
        <v>30870</v>
      </c>
      <c r="R1590" s="4" t="s">
        <v>30606</v>
      </c>
      <c r="S1590" s="4" t="s">
        <v>88</v>
      </c>
      <c r="T1590" s="4" t="s">
        <v>30570</v>
      </c>
      <c r="U1590" s="4" t="s">
        <v>30571</v>
      </c>
      <c r="V1590" s="7" t="s">
        <v>41424</v>
      </c>
    </row>
    <row r="1591" customFormat="false" ht="15" hidden="false" customHeight="false" outlineLevel="0" collapsed="false">
      <c r="A1591" s="4" t="s">
        <v>41425</v>
      </c>
      <c r="B1591" s="4" t="s">
        <v>41426</v>
      </c>
      <c r="C1591" s="4" t="s">
        <v>13</v>
      </c>
      <c r="D1591" s="4" t="s">
        <v>41427</v>
      </c>
      <c r="E1591" s="4" t="s">
        <v>23978</v>
      </c>
      <c r="F1591" s="4" t="s">
        <v>3606</v>
      </c>
      <c r="G1591" s="4" t="s">
        <v>23997</v>
      </c>
      <c r="H1591" s="4" t="s">
        <v>9453</v>
      </c>
      <c r="I1591" s="4" t="n">
        <v>40.54443</v>
      </c>
      <c r="J1591" s="4" t="n">
        <v>-74.16202</v>
      </c>
      <c r="K1591" s="4" t="s">
        <v>41428</v>
      </c>
      <c r="L1591" s="4" t="s">
        <v>41429</v>
      </c>
      <c r="M1591" s="4" t="s">
        <v>30870</v>
      </c>
      <c r="N1591" s="4" t="s">
        <v>30870</v>
      </c>
      <c r="O1591" s="4" t="s">
        <v>30870</v>
      </c>
      <c r="P1591" s="4" t="s">
        <v>30870</v>
      </c>
      <c r="Q1591" s="4" t="s">
        <v>30870</v>
      </c>
      <c r="R1591" s="4" t="s">
        <v>30606</v>
      </c>
      <c r="S1591" s="4" t="s">
        <v>88</v>
      </c>
      <c r="T1591" s="4" t="s">
        <v>30570</v>
      </c>
      <c r="U1591" s="4" t="s">
        <v>30571</v>
      </c>
      <c r="V1591" s="7" t="s">
        <v>41430</v>
      </c>
    </row>
    <row r="1592" customFormat="false" ht="15" hidden="false" customHeight="false" outlineLevel="0" collapsed="false">
      <c r="A1592" s="4" t="s">
        <v>41431</v>
      </c>
      <c r="B1592" s="4" t="s">
        <v>41432</v>
      </c>
      <c r="C1592" s="4" t="s">
        <v>13</v>
      </c>
      <c r="D1592" s="4" t="s">
        <v>41433</v>
      </c>
      <c r="E1592" s="4" t="s">
        <v>23978</v>
      </c>
      <c r="F1592" s="4" t="s">
        <v>3606</v>
      </c>
      <c r="G1592" s="4" t="s">
        <v>41434</v>
      </c>
      <c r="H1592" s="4" t="s">
        <v>9453</v>
      </c>
      <c r="I1592" s="4" t="n">
        <v>40.62614</v>
      </c>
      <c r="J1592" s="4" t="n">
        <v>-74.15665</v>
      </c>
      <c r="K1592" s="4" t="s">
        <v>41435</v>
      </c>
      <c r="L1592" s="4" t="s">
        <v>41436</v>
      </c>
      <c r="M1592" s="4" t="s">
        <v>30870</v>
      </c>
      <c r="N1592" s="4" t="s">
        <v>30870</v>
      </c>
      <c r="O1592" s="4" t="s">
        <v>30870</v>
      </c>
      <c r="P1592" s="4" t="s">
        <v>30870</v>
      </c>
      <c r="Q1592" s="4" t="s">
        <v>30870</v>
      </c>
      <c r="R1592" s="4" t="s">
        <v>30578</v>
      </c>
      <c r="S1592" s="4" t="s">
        <v>88</v>
      </c>
      <c r="T1592" s="4" t="s">
        <v>30570</v>
      </c>
      <c r="U1592" s="4" t="s">
        <v>31070</v>
      </c>
      <c r="V1592" s="7" t="s">
        <v>41437</v>
      </c>
    </row>
    <row r="1593" customFormat="false" ht="15" hidden="false" customHeight="false" outlineLevel="0" collapsed="false">
      <c r="A1593" s="4" t="s">
        <v>41438</v>
      </c>
      <c r="B1593" s="4" t="s">
        <v>41439</v>
      </c>
      <c r="C1593" s="4" t="s">
        <v>13</v>
      </c>
      <c r="D1593" s="4" t="s">
        <v>41440</v>
      </c>
      <c r="E1593" s="4" t="s">
        <v>23978</v>
      </c>
      <c r="F1593" s="4" t="s">
        <v>3606</v>
      </c>
      <c r="G1593" s="4" t="s">
        <v>24031</v>
      </c>
      <c r="H1593" s="4" t="s">
        <v>9453</v>
      </c>
      <c r="I1593" s="4" t="n">
        <v>40.59646</v>
      </c>
      <c r="J1593" s="4" t="n">
        <v>-74.16363</v>
      </c>
      <c r="K1593" s="4" t="s">
        <v>41441</v>
      </c>
      <c r="L1593" s="4" t="s">
        <v>41442</v>
      </c>
      <c r="M1593" s="4" t="s">
        <v>31591</v>
      </c>
      <c r="N1593" s="4" t="s">
        <v>31591</v>
      </c>
      <c r="O1593" s="4" t="s">
        <v>31591</v>
      </c>
      <c r="P1593" s="4" t="s">
        <v>31591</v>
      </c>
      <c r="Q1593" s="4" t="s">
        <v>31591</v>
      </c>
      <c r="R1593" s="4" t="s">
        <v>88</v>
      </c>
      <c r="S1593" s="4" t="s">
        <v>88</v>
      </c>
      <c r="T1593" s="4" t="s">
        <v>30570</v>
      </c>
      <c r="U1593" s="4" t="s">
        <v>30571</v>
      </c>
      <c r="V1593" s="7" t="s">
        <v>41443</v>
      </c>
    </row>
    <row r="1594" customFormat="false" ht="15" hidden="false" customHeight="false" outlineLevel="0" collapsed="false">
      <c r="A1594" s="4" t="s">
        <v>41444</v>
      </c>
      <c r="B1594" s="4" t="s">
        <v>41445</v>
      </c>
      <c r="C1594" s="4" t="s">
        <v>13</v>
      </c>
      <c r="D1594" s="4" t="s">
        <v>41446</v>
      </c>
      <c r="E1594" s="4" t="s">
        <v>23978</v>
      </c>
      <c r="F1594" s="4" t="s">
        <v>3606</v>
      </c>
      <c r="G1594" s="4" t="s">
        <v>24031</v>
      </c>
      <c r="H1594" s="4" t="s">
        <v>9453</v>
      </c>
      <c r="I1594" s="4" t="n">
        <v>40.6075</v>
      </c>
      <c r="J1594" s="4" t="n">
        <v>-74.12115</v>
      </c>
      <c r="K1594" s="4" t="s">
        <v>41447</v>
      </c>
      <c r="L1594" s="4" t="s">
        <v>41448</v>
      </c>
      <c r="M1594" s="4" t="s">
        <v>35028</v>
      </c>
      <c r="N1594" s="4" t="s">
        <v>35028</v>
      </c>
      <c r="O1594" s="4" t="s">
        <v>35028</v>
      </c>
      <c r="P1594" s="4" t="s">
        <v>35028</v>
      </c>
      <c r="Q1594" s="4" t="s">
        <v>35028</v>
      </c>
      <c r="R1594" s="4" t="s">
        <v>88</v>
      </c>
      <c r="S1594" s="4" t="s">
        <v>88</v>
      </c>
      <c r="T1594" s="4" t="s">
        <v>30570</v>
      </c>
      <c r="U1594" s="4" t="s">
        <v>31070</v>
      </c>
      <c r="V1594" s="7" t="s">
        <v>41449</v>
      </c>
    </row>
    <row r="1595" customFormat="false" ht="15" hidden="false" customHeight="false" outlineLevel="0" collapsed="false">
      <c r="A1595" s="4" t="s">
        <v>41450</v>
      </c>
      <c r="B1595" s="4" t="s">
        <v>41451</v>
      </c>
      <c r="C1595" s="4" t="s">
        <v>13</v>
      </c>
      <c r="D1595" s="4" t="s">
        <v>41452</v>
      </c>
      <c r="E1595" s="4" t="s">
        <v>41453</v>
      </c>
      <c r="F1595" s="4" t="s">
        <v>3606</v>
      </c>
      <c r="G1595" s="4" t="s">
        <v>41454</v>
      </c>
      <c r="H1595" s="4" t="s">
        <v>9453</v>
      </c>
      <c r="I1595" s="4" t="n">
        <v>40.88402</v>
      </c>
      <c r="J1595" s="4" t="n">
        <v>-73.11288</v>
      </c>
      <c r="K1595" s="4" t="s">
        <v>41455</v>
      </c>
      <c r="L1595" s="4" t="s">
        <v>41456</v>
      </c>
      <c r="M1595" s="4" t="s">
        <v>31149</v>
      </c>
      <c r="N1595" s="4" t="s">
        <v>31149</v>
      </c>
      <c r="O1595" s="4" t="s">
        <v>31149</v>
      </c>
      <c r="P1595" s="4" t="s">
        <v>31149</v>
      </c>
      <c r="Q1595" s="4" t="s">
        <v>31149</v>
      </c>
      <c r="R1595" s="4" t="s">
        <v>37544</v>
      </c>
      <c r="S1595" s="4" t="s">
        <v>88</v>
      </c>
      <c r="T1595" s="4" t="s">
        <v>30570</v>
      </c>
      <c r="U1595" s="4" t="s">
        <v>30571</v>
      </c>
      <c r="V1595" s="7" t="s">
        <v>41457</v>
      </c>
    </row>
    <row r="1596" customFormat="false" ht="15" hidden="false" customHeight="false" outlineLevel="0" collapsed="false">
      <c r="A1596" s="4" t="s">
        <v>41458</v>
      </c>
      <c r="B1596" s="4" t="s">
        <v>41459</v>
      </c>
      <c r="C1596" s="4" t="s">
        <v>13</v>
      </c>
      <c r="D1596" s="4" t="s">
        <v>41460</v>
      </c>
      <c r="E1596" s="4" t="s">
        <v>41461</v>
      </c>
      <c r="F1596" s="4" t="s">
        <v>3606</v>
      </c>
      <c r="G1596" s="4" t="s">
        <v>41462</v>
      </c>
      <c r="H1596" s="4" t="s">
        <v>9453</v>
      </c>
      <c r="I1596" s="4" t="n">
        <v>41.22191</v>
      </c>
      <c r="J1596" s="4" t="n">
        <v>-73.98639</v>
      </c>
      <c r="K1596" s="4" t="s">
        <v>41463</v>
      </c>
      <c r="L1596" s="4" t="s">
        <v>41464</v>
      </c>
      <c r="M1596" s="4" t="s">
        <v>32506</v>
      </c>
      <c r="N1596" s="4" t="s">
        <v>32506</v>
      </c>
      <c r="O1596" s="4" t="s">
        <v>32506</v>
      </c>
      <c r="P1596" s="4" t="s">
        <v>32506</v>
      </c>
      <c r="Q1596" s="4" t="s">
        <v>32506</v>
      </c>
      <c r="R1596" s="4" t="s">
        <v>33867</v>
      </c>
      <c r="S1596" s="4" t="s">
        <v>88</v>
      </c>
      <c r="T1596" s="4" t="s">
        <v>41465</v>
      </c>
      <c r="U1596" s="4" t="s">
        <v>30571</v>
      </c>
      <c r="V1596" s="7" t="s">
        <v>41466</v>
      </c>
    </row>
    <row r="1597" customFormat="false" ht="15" hidden="false" customHeight="false" outlineLevel="0" collapsed="false">
      <c r="A1597" s="4" t="s">
        <v>41467</v>
      </c>
      <c r="B1597" s="4" t="s">
        <v>41468</v>
      </c>
      <c r="C1597" s="4" t="s">
        <v>13</v>
      </c>
      <c r="D1597" s="4" t="s">
        <v>41469</v>
      </c>
      <c r="E1597" s="4" t="s">
        <v>24057</v>
      </c>
      <c r="F1597" s="4" t="s">
        <v>3606</v>
      </c>
      <c r="G1597" s="4" t="s">
        <v>24058</v>
      </c>
      <c r="H1597" s="4" t="s">
        <v>9453</v>
      </c>
      <c r="I1597" s="4" t="n">
        <v>41.11289</v>
      </c>
      <c r="J1597" s="4" t="n">
        <v>-74.1119</v>
      </c>
      <c r="K1597" s="4" t="s">
        <v>41470</v>
      </c>
      <c r="L1597" s="4" t="s">
        <v>41471</v>
      </c>
      <c r="M1597" s="4" t="s">
        <v>31591</v>
      </c>
      <c r="N1597" s="4" t="s">
        <v>31591</v>
      </c>
      <c r="O1597" s="4" t="s">
        <v>31591</v>
      </c>
      <c r="P1597" s="4" t="s">
        <v>31591</v>
      </c>
      <c r="Q1597" s="4" t="s">
        <v>31591</v>
      </c>
      <c r="R1597" s="4" t="s">
        <v>88</v>
      </c>
      <c r="S1597" s="4" t="s">
        <v>88</v>
      </c>
      <c r="T1597" s="4" t="s">
        <v>30570</v>
      </c>
      <c r="U1597" s="4" t="s">
        <v>32185</v>
      </c>
      <c r="V1597" s="7" t="s">
        <v>41472</v>
      </c>
    </row>
    <row r="1598" customFormat="false" ht="15" hidden="false" customHeight="false" outlineLevel="0" collapsed="false">
      <c r="A1598" s="4" t="s">
        <v>41473</v>
      </c>
      <c r="B1598" s="4" t="s">
        <v>41474</v>
      </c>
      <c r="C1598" s="4" t="s">
        <v>13</v>
      </c>
      <c r="D1598" s="4" t="s">
        <v>41475</v>
      </c>
      <c r="E1598" s="4" t="s">
        <v>41476</v>
      </c>
      <c r="F1598" s="4" t="s">
        <v>3606</v>
      </c>
      <c r="G1598" s="4" t="s">
        <v>41477</v>
      </c>
      <c r="H1598" s="4" t="s">
        <v>9453</v>
      </c>
      <c r="I1598" s="4" t="n">
        <v>40.74345</v>
      </c>
      <c r="J1598" s="4" t="n">
        <v>-73.91911</v>
      </c>
      <c r="K1598" s="4" t="s">
        <v>41478</v>
      </c>
      <c r="L1598" s="4" t="s">
        <v>41479</v>
      </c>
      <c r="M1598" s="4" t="s">
        <v>30756</v>
      </c>
      <c r="N1598" s="4" t="s">
        <v>30756</v>
      </c>
      <c r="O1598" s="4" t="s">
        <v>30756</v>
      </c>
      <c r="P1598" s="4" t="s">
        <v>30756</v>
      </c>
      <c r="Q1598" s="4" t="s">
        <v>30756</v>
      </c>
      <c r="R1598" s="4" t="s">
        <v>31575</v>
      </c>
      <c r="S1598" s="4" t="s">
        <v>88</v>
      </c>
      <c r="T1598" s="4" t="s">
        <v>30570</v>
      </c>
      <c r="U1598" s="4" t="s">
        <v>30571</v>
      </c>
      <c r="V1598" s="7" t="s">
        <v>41480</v>
      </c>
    </row>
    <row r="1599" customFormat="false" ht="15" hidden="false" customHeight="false" outlineLevel="0" collapsed="false">
      <c r="A1599" s="4" t="s">
        <v>41481</v>
      </c>
      <c r="B1599" s="4" t="s">
        <v>41482</v>
      </c>
      <c r="C1599" s="4" t="s">
        <v>13</v>
      </c>
      <c r="D1599" s="4" t="s">
        <v>41483</v>
      </c>
      <c r="E1599" s="4" t="s">
        <v>24077</v>
      </c>
      <c r="F1599" s="4" t="s">
        <v>3606</v>
      </c>
      <c r="G1599" s="4" t="s">
        <v>41484</v>
      </c>
      <c r="H1599" s="4" t="s">
        <v>9453</v>
      </c>
      <c r="I1599" s="4" t="n">
        <v>43.0709</v>
      </c>
      <c r="J1599" s="4" t="n">
        <v>-76.14344</v>
      </c>
      <c r="K1599" s="4" t="s">
        <v>41485</v>
      </c>
      <c r="L1599" s="4" t="s">
        <v>41486</v>
      </c>
      <c r="M1599" s="4" t="s">
        <v>31515</v>
      </c>
      <c r="N1599" s="4" t="s">
        <v>31515</v>
      </c>
      <c r="O1599" s="4" t="s">
        <v>31515</v>
      </c>
      <c r="P1599" s="4" t="s">
        <v>31515</v>
      </c>
      <c r="Q1599" s="4" t="s">
        <v>31515</v>
      </c>
      <c r="R1599" s="4" t="s">
        <v>88</v>
      </c>
      <c r="S1599" s="4" t="s">
        <v>88</v>
      </c>
      <c r="T1599" s="4" t="s">
        <v>30570</v>
      </c>
      <c r="U1599" s="4" t="s">
        <v>30597</v>
      </c>
      <c r="V1599" s="7" t="s">
        <v>41487</v>
      </c>
    </row>
    <row r="1600" customFormat="false" ht="15" hidden="false" customHeight="false" outlineLevel="0" collapsed="false">
      <c r="A1600" s="4" t="s">
        <v>41488</v>
      </c>
      <c r="B1600" s="4" t="s">
        <v>41489</v>
      </c>
      <c r="C1600" s="4" t="s">
        <v>13</v>
      </c>
      <c r="D1600" s="4" t="s">
        <v>41490</v>
      </c>
      <c r="E1600" s="4" t="s">
        <v>24077</v>
      </c>
      <c r="F1600" s="4" t="s">
        <v>3606</v>
      </c>
      <c r="G1600" s="4" t="s">
        <v>41491</v>
      </c>
      <c r="H1600" s="4" t="s">
        <v>9453</v>
      </c>
      <c r="I1600" s="4" t="n">
        <v>43.04568</v>
      </c>
      <c r="J1600" s="4" t="n">
        <v>-76.13734</v>
      </c>
      <c r="K1600" s="4" t="s">
        <v>41492</v>
      </c>
      <c r="L1600" s="4" t="s">
        <v>41493</v>
      </c>
      <c r="M1600" s="4" t="s">
        <v>30638</v>
      </c>
      <c r="N1600" s="4" t="s">
        <v>30638</v>
      </c>
      <c r="O1600" s="4" t="s">
        <v>30638</v>
      </c>
      <c r="P1600" s="4" t="s">
        <v>30638</v>
      </c>
      <c r="Q1600" s="4" t="s">
        <v>30638</v>
      </c>
      <c r="R1600" s="4" t="s">
        <v>88</v>
      </c>
      <c r="S1600" s="4" t="s">
        <v>88</v>
      </c>
      <c r="T1600" s="4" t="s">
        <v>30570</v>
      </c>
      <c r="U1600" s="4" t="s">
        <v>31070</v>
      </c>
      <c r="V1600" s="7" t="s">
        <v>41494</v>
      </c>
    </row>
    <row r="1601" customFormat="false" ht="15" hidden="false" customHeight="false" outlineLevel="0" collapsed="false">
      <c r="A1601" s="4" t="s">
        <v>41495</v>
      </c>
      <c r="B1601" s="4" t="s">
        <v>41496</v>
      </c>
      <c r="C1601" s="4" t="s">
        <v>13</v>
      </c>
      <c r="D1601" s="4" t="s">
        <v>41497</v>
      </c>
      <c r="E1601" s="4" t="s">
        <v>24077</v>
      </c>
      <c r="F1601" s="4" t="s">
        <v>3606</v>
      </c>
      <c r="G1601" s="4" t="s">
        <v>41491</v>
      </c>
      <c r="H1601" s="4" t="s">
        <v>9453</v>
      </c>
      <c r="I1601" s="4" t="n">
        <v>43.04098</v>
      </c>
      <c r="J1601" s="4" t="n">
        <v>-76.13725</v>
      </c>
      <c r="K1601" s="4" t="s">
        <v>41498</v>
      </c>
      <c r="L1601" s="4" t="s">
        <v>41499</v>
      </c>
      <c r="M1601" s="4" t="s">
        <v>30605</v>
      </c>
      <c r="N1601" s="4" t="s">
        <v>30605</v>
      </c>
      <c r="O1601" s="4" t="s">
        <v>30605</v>
      </c>
      <c r="P1601" s="4" t="s">
        <v>30605</v>
      </c>
      <c r="Q1601" s="4" t="s">
        <v>30605</v>
      </c>
      <c r="R1601" s="4" t="s">
        <v>88</v>
      </c>
      <c r="S1601" s="4" t="s">
        <v>88</v>
      </c>
      <c r="T1601" s="4" t="s">
        <v>30570</v>
      </c>
      <c r="U1601" s="4" t="s">
        <v>31070</v>
      </c>
      <c r="V1601" s="7" t="s">
        <v>41500</v>
      </c>
    </row>
    <row r="1602" customFormat="false" ht="15" hidden="false" customHeight="false" outlineLevel="0" collapsed="false">
      <c r="A1602" s="4" t="s">
        <v>41501</v>
      </c>
      <c r="B1602" s="4" t="s">
        <v>41502</v>
      </c>
      <c r="C1602" s="4" t="s">
        <v>30584</v>
      </c>
      <c r="D1602" s="4" t="s">
        <v>41503</v>
      </c>
      <c r="E1602" s="4" t="s">
        <v>41504</v>
      </c>
      <c r="F1602" s="4" t="s">
        <v>3606</v>
      </c>
      <c r="G1602" s="4" t="s">
        <v>41505</v>
      </c>
      <c r="H1602" s="4" t="s">
        <v>9453</v>
      </c>
      <c r="I1602" s="4" t="n">
        <v>41.08006</v>
      </c>
      <c r="J1602" s="4" t="n">
        <v>-73.86413</v>
      </c>
      <c r="K1602" s="4" t="s">
        <v>41506</v>
      </c>
      <c r="L1602" s="4" t="s">
        <v>41507</v>
      </c>
      <c r="M1602" s="4" t="s">
        <v>88</v>
      </c>
      <c r="N1602" s="4" t="s">
        <v>88</v>
      </c>
      <c r="O1602" s="4" t="s">
        <v>88</v>
      </c>
      <c r="P1602" s="4" t="s">
        <v>88</v>
      </c>
      <c r="Q1602" s="4" t="s">
        <v>88</v>
      </c>
      <c r="R1602" s="4" t="s">
        <v>88</v>
      </c>
      <c r="S1602" s="4" t="s">
        <v>88</v>
      </c>
      <c r="T1602" s="4"/>
      <c r="U1602" s="4" t="s">
        <v>30571</v>
      </c>
      <c r="V1602" s="7" t="s">
        <v>41508</v>
      </c>
    </row>
    <row r="1603" customFormat="false" ht="15" hidden="false" customHeight="false" outlineLevel="0" collapsed="false">
      <c r="A1603" s="4" t="s">
        <v>41509</v>
      </c>
      <c r="B1603" s="4" t="s">
        <v>41510</v>
      </c>
      <c r="C1603" s="4" t="s">
        <v>30584</v>
      </c>
      <c r="D1603" s="4" t="s">
        <v>41511</v>
      </c>
      <c r="E1603" s="4" t="s">
        <v>20754</v>
      </c>
      <c r="F1603" s="4" t="s">
        <v>3606</v>
      </c>
      <c r="G1603" s="4" t="s">
        <v>41512</v>
      </c>
      <c r="H1603" s="4" t="s">
        <v>9453</v>
      </c>
      <c r="I1603" s="4" t="n">
        <v>42.73952</v>
      </c>
      <c r="J1603" s="4" t="n">
        <v>-73.65869</v>
      </c>
      <c r="K1603" s="4" t="s">
        <v>41513</v>
      </c>
      <c r="L1603" s="4" t="s">
        <v>41514</v>
      </c>
      <c r="M1603" s="4" t="s">
        <v>31197</v>
      </c>
      <c r="N1603" s="4" t="s">
        <v>31197</v>
      </c>
      <c r="O1603" s="4" t="s">
        <v>31197</v>
      </c>
      <c r="P1603" s="4" t="s">
        <v>31197</v>
      </c>
      <c r="Q1603" s="4" t="s">
        <v>31197</v>
      </c>
      <c r="R1603" s="4" t="s">
        <v>33867</v>
      </c>
      <c r="S1603" s="4" t="s">
        <v>88</v>
      </c>
      <c r="T1603" s="4" t="s">
        <v>30570</v>
      </c>
      <c r="U1603" s="4" t="s">
        <v>30571</v>
      </c>
      <c r="V1603" s="7" t="s">
        <v>41515</v>
      </c>
    </row>
    <row r="1604" customFormat="false" ht="15" hidden="false" customHeight="false" outlineLevel="0" collapsed="false">
      <c r="A1604" s="4" t="s">
        <v>41516</v>
      </c>
      <c r="B1604" s="4" t="s">
        <v>41517</v>
      </c>
      <c r="C1604" s="4" t="s">
        <v>13</v>
      </c>
      <c r="D1604" s="4" t="s">
        <v>41518</v>
      </c>
      <c r="E1604" s="4" t="s">
        <v>24097</v>
      </c>
      <c r="F1604" s="4" t="s">
        <v>3606</v>
      </c>
      <c r="G1604" s="4" t="s">
        <v>24098</v>
      </c>
      <c r="H1604" s="4" t="s">
        <v>9453</v>
      </c>
      <c r="I1604" s="4" t="n">
        <v>43.08755</v>
      </c>
      <c r="J1604" s="4" t="n">
        <v>-75.2596</v>
      </c>
      <c r="K1604" s="4" t="s">
        <v>41519</v>
      </c>
      <c r="L1604" s="4" t="s">
        <v>41520</v>
      </c>
      <c r="M1604" s="4" t="s">
        <v>31197</v>
      </c>
      <c r="N1604" s="4" t="s">
        <v>31197</v>
      </c>
      <c r="O1604" s="4" t="s">
        <v>31197</v>
      </c>
      <c r="P1604" s="4" t="s">
        <v>31197</v>
      </c>
      <c r="Q1604" s="4" t="s">
        <v>31197</v>
      </c>
      <c r="R1604" s="4" t="s">
        <v>88</v>
      </c>
      <c r="S1604" s="4" t="s">
        <v>88</v>
      </c>
      <c r="T1604" s="4" t="s">
        <v>30570</v>
      </c>
      <c r="U1604" s="4" t="s">
        <v>30571</v>
      </c>
      <c r="V1604" s="7" t="s">
        <v>41521</v>
      </c>
    </row>
    <row r="1605" customFormat="false" ht="15" hidden="false" customHeight="false" outlineLevel="0" collapsed="false">
      <c r="A1605" s="4" t="s">
        <v>41522</v>
      </c>
      <c r="B1605" s="4" t="s">
        <v>41523</v>
      </c>
      <c r="C1605" s="4" t="s">
        <v>13</v>
      </c>
      <c r="D1605" s="4" t="s">
        <v>41524</v>
      </c>
      <c r="E1605" s="4" t="s">
        <v>41525</v>
      </c>
      <c r="F1605" s="4" t="s">
        <v>3606</v>
      </c>
      <c r="G1605" s="4" t="s">
        <v>41526</v>
      </c>
      <c r="H1605" s="4" t="s">
        <v>9453</v>
      </c>
      <c r="I1605" s="4" t="n">
        <v>42.41305</v>
      </c>
      <c r="J1605" s="4" t="n">
        <v>-73.68179</v>
      </c>
      <c r="K1605" s="4" t="s">
        <v>41527</v>
      </c>
      <c r="L1605" s="4" t="s">
        <v>41528</v>
      </c>
      <c r="M1605" s="4" t="s">
        <v>37248</v>
      </c>
      <c r="N1605" s="4" t="s">
        <v>37248</v>
      </c>
      <c r="O1605" s="4" t="s">
        <v>37248</v>
      </c>
      <c r="P1605" s="4" t="s">
        <v>37248</v>
      </c>
      <c r="Q1605" s="4" t="s">
        <v>37248</v>
      </c>
      <c r="R1605" s="4" t="s">
        <v>88</v>
      </c>
      <c r="S1605" s="4" t="s">
        <v>88</v>
      </c>
      <c r="T1605" s="4" t="s">
        <v>30570</v>
      </c>
      <c r="U1605" s="4" t="s">
        <v>30571</v>
      </c>
      <c r="V1605" s="7" t="s">
        <v>41529</v>
      </c>
    </row>
    <row r="1606" customFormat="false" ht="15" hidden="false" customHeight="false" outlineLevel="0" collapsed="false">
      <c r="A1606" s="4" t="s">
        <v>41530</v>
      </c>
      <c r="B1606" s="4" t="s">
        <v>41531</v>
      </c>
      <c r="C1606" s="4" t="s">
        <v>13</v>
      </c>
      <c r="D1606" s="4" t="s">
        <v>41532</v>
      </c>
      <c r="E1606" s="4" t="s">
        <v>41533</v>
      </c>
      <c r="F1606" s="4" t="s">
        <v>3606</v>
      </c>
      <c r="G1606" s="4" t="s">
        <v>41534</v>
      </c>
      <c r="H1606" s="4" t="s">
        <v>9453</v>
      </c>
      <c r="I1606" s="4" t="n">
        <v>40.66346</v>
      </c>
      <c r="J1606" s="4" t="n">
        <v>-73.69292</v>
      </c>
      <c r="K1606" s="4" t="s">
        <v>41535</v>
      </c>
      <c r="L1606" s="4" t="s">
        <v>41536</v>
      </c>
      <c r="M1606" s="4" t="s">
        <v>30870</v>
      </c>
      <c r="N1606" s="4" t="s">
        <v>30870</v>
      </c>
      <c r="O1606" s="4" t="s">
        <v>30870</v>
      </c>
      <c r="P1606" s="4" t="s">
        <v>30870</v>
      </c>
      <c r="Q1606" s="4" t="s">
        <v>30870</v>
      </c>
      <c r="R1606" s="4" t="s">
        <v>30606</v>
      </c>
      <c r="S1606" s="4" t="s">
        <v>88</v>
      </c>
      <c r="T1606" s="4" t="s">
        <v>30570</v>
      </c>
      <c r="U1606" s="4" t="s">
        <v>30571</v>
      </c>
      <c r="V1606" s="7" t="s">
        <v>41537</v>
      </c>
    </row>
    <row r="1607" customFormat="false" ht="15" hidden="false" customHeight="false" outlineLevel="0" collapsed="false">
      <c r="A1607" s="4" t="s">
        <v>41538</v>
      </c>
      <c r="B1607" s="4" t="s">
        <v>41539</v>
      </c>
      <c r="C1607" s="4" t="s">
        <v>13</v>
      </c>
      <c r="D1607" s="4" t="s">
        <v>41540</v>
      </c>
      <c r="E1607" s="4" t="s">
        <v>41541</v>
      </c>
      <c r="F1607" s="4" t="s">
        <v>3606</v>
      </c>
      <c r="G1607" s="4" t="s">
        <v>41542</v>
      </c>
      <c r="H1607" s="4" t="s">
        <v>9453</v>
      </c>
      <c r="I1607" s="4" t="n">
        <v>40.69278</v>
      </c>
      <c r="J1607" s="4" t="n">
        <v>-73.50794</v>
      </c>
      <c r="K1607" s="4" t="s">
        <v>41543</v>
      </c>
      <c r="L1607" s="4" t="s">
        <v>41544</v>
      </c>
      <c r="M1607" s="4" t="s">
        <v>33607</v>
      </c>
      <c r="N1607" s="4" t="s">
        <v>33607</v>
      </c>
      <c r="O1607" s="4" t="s">
        <v>33607</v>
      </c>
      <c r="P1607" s="4" t="s">
        <v>33607</v>
      </c>
      <c r="Q1607" s="4" t="s">
        <v>33607</v>
      </c>
      <c r="R1607" s="4" t="s">
        <v>88</v>
      </c>
      <c r="S1607" s="4" t="s">
        <v>88</v>
      </c>
      <c r="T1607" s="4" t="s">
        <v>30570</v>
      </c>
      <c r="U1607" s="4" t="s">
        <v>30571</v>
      </c>
      <c r="V1607" s="7" t="s">
        <v>41545</v>
      </c>
    </row>
    <row r="1608" customFormat="false" ht="15" hidden="false" customHeight="false" outlineLevel="0" collapsed="false">
      <c r="A1608" s="4" t="s">
        <v>41546</v>
      </c>
      <c r="B1608" s="4" t="s">
        <v>41547</v>
      </c>
      <c r="C1608" s="4" t="s">
        <v>13</v>
      </c>
      <c r="D1608" s="4" t="s">
        <v>41548</v>
      </c>
      <c r="E1608" s="4" t="s">
        <v>24118</v>
      </c>
      <c r="F1608" s="4" t="s">
        <v>3606</v>
      </c>
      <c r="G1608" s="4" t="s">
        <v>24119</v>
      </c>
      <c r="H1608" s="4" t="s">
        <v>9453</v>
      </c>
      <c r="I1608" s="4" t="n">
        <v>43.94701</v>
      </c>
      <c r="J1608" s="4" t="n">
        <v>-75.91232</v>
      </c>
      <c r="K1608" s="4" t="s">
        <v>41549</v>
      </c>
      <c r="L1608" s="4" t="s">
        <v>41550</v>
      </c>
      <c r="M1608" s="4" t="s">
        <v>37248</v>
      </c>
      <c r="N1608" s="4" t="s">
        <v>37248</v>
      </c>
      <c r="O1608" s="4" t="s">
        <v>37248</v>
      </c>
      <c r="P1608" s="4" t="s">
        <v>37248</v>
      </c>
      <c r="Q1608" s="4" t="s">
        <v>37248</v>
      </c>
      <c r="R1608" s="4" t="s">
        <v>88</v>
      </c>
      <c r="S1608" s="4" t="s">
        <v>88</v>
      </c>
      <c r="T1608" s="4" t="s">
        <v>30570</v>
      </c>
      <c r="U1608" s="4" t="s">
        <v>31070</v>
      </c>
      <c r="V1608" s="7" t="s">
        <v>41551</v>
      </c>
    </row>
    <row r="1609" customFormat="false" ht="15" hidden="false" customHeight="false" outlineLevel="0" collapsed="false">
      <c r="A1609" s="4" t="s">
        <v>41552</v>
      </c>
      <c r="B1609" s="4" t="s">
        <v>41553</v>
      </c>
      <c r="C1609" s="4" t="s">
        <v>30584</v>
      </c>
      <c r="D1609" s="4" t="s">
        <v>41554</v>
      </c>
      <c r="E1609" s="4" t="s">
        <v>24118</v>
      </c>
      <c r="F1609" s="4" t="s">
        <v>3606</v>
      </c>
      <c r="G1609" s="4" t="s">
        <v>24119</v>
      </c>
      <c r="H1609" s="4" t="s">
        <v>9453</v>
      </c>
      <c r="I1609" s="4" t="n">
        <v>43.97658</v>
      </c>
      <c r="J1609" s="4" t="n">
        <v>-75.93231</v>
      </c>
      <c r="K1609" s="4" t="s">
        <v>41555</v>
      </c>
      <c r="L1609" s="4" t="s">
        <v>41556</v>
      </c>
      <c r="M1609" s="4" t="s">
        <v>33710</v>
      </c>
      <c r="N1609" s="4" t="s">
        <v>33710</v>
      </c>
      <c r="O1609" s="4" t="s">
        <v>33710</v>
      </c>
      <c r="P1609" s="4" t="s">
        <v>33710</v>
      </c>
      <c r="Q1609" s="4" t="s">
        <v>33710</v>
      </c>
      <c r="R1609" s="4" t="s">
        <v>88</v>
      </c>
      <c r="S1609" s="4" t="s">
        <v>88</v>
      </c>
      <c r="T1609" s="4" t="s">
        <v>30570</v>
      </c>
      <c r="U1609" s="4" t="s">
        <v>30597</v>
      </c>
      <c r="V1609" s="7" t="s">
        <v>41557</v>
      </c>
    </row>
    <row r="1610" customFormat="false" ht="15" hidden="false" customHeight="false" outlineLevel="0" collapsed="false">
      <c r="A1610" s="4" t="s">
        <v>41558</v>
      </c>
      <c r="B1610" s="4" t="s">
        <v>41559</v>
      </c>
      <c r="C1610" s="4" t="s">
        <v>13</v>
      </c>
      <c r="D1610" s="4" t="s">
        <v>41560</v>
      </c>
      <c r="E1610" s="4" t="s">
        <v>24184</v>
      </c>
      <c r="F1610" s="4" t="s">
        <v>3606</v>
      </c>
      <c r="G1610" s="4" t="s">
        <v>24185</v>
      </c>
      <c r="H1610" s="4" t="s">
        <v>9453</v>
      </c>
      <c r="I1610" s="4" t="n">
        <v>40.96815</v>
      </c>
      <c r="J1610" s="4" t="n">
        <v>-73.88486</v>
      </c>
      <c r="K1610" s="4" t="s">
        <v>41561</v>
      </c>
      <c r="L1610" s="4" t="s">
        <v>41562</v>
      </c>
      <c r="M1610" s="4" t="s">
        <v>31591</v>
      </c>
      <c r="N1610" s="4" t="s">
        <v>31591</v>
      </c>
      <c r="O1610" s="4" t="s">
        <v>31591</v>
      </c>
      <c r="P1610" s="4" t="s">
        <v>31591</v>
      </c>
      <c r="Q1610" s="4" t="s">
        <v>31591</v>
      </c>
      <c r="R1610" s="4" t="s">
        <v>30596</v>
      </c>
      <c r="S1610" s="4" t="s">
        <v>88</v>
      </c>
      <c r="T1610" s="4" t="s">
        <v>30570</v>
      </c>
      <c r="U1610" s="4" t="s">
        <v>30571</v>
      </c>
      <c r="V1610" s="7" t="s">
        <v>41563</v>
      </c>
    </row>
    <row r="1611" customFormat="false" ht="15" hidden="false" customHeight="false" outlineLevel="0" collapsed="false">
      <c r="A1611" s="4" t="s">
        <v>41564</v>
      </c>
      <c r="B1611" s="4" t="s">
        <v>41565</v>
      </c>
      <c r="C1611" s="4" t="s">
        <v>13</v>
      </c>
      <c r="D1611" s="4" t="s">
        <v>41566</v>
      </c>
      <c r="E1611" s="4" t="s">
        <v>24184</v>
      </c>
      <c r="F1611" s="4" t="s">
        <v>3606</v>
      </c>
      <c r="G1611" s="4" t="s">
        <v>41567</v>
      </c>
      <c r="H1611" s="4" t="s">
        <v>9453</v>
      </c>
      <c r="I1611" s="4" t="n">
        <v>40.94353</v>
      </c>
      <c r="J1611" s="4" t="n">
        <v>-73.89111</v>
      </c>
      <c r="K1611" s="4" t="s">
        <v>41568</v>
      </c>
      <c r="L1611" s="4" t="s">
        <v>41569</v>
      </c>
      <c r="M1611" s="4" t="s">
        <v>30588</v>
      </c>
      <c r="N1611" s="4" t="s">
        <v>30588</v>
      </c>
      <c r="O1611" s="4" t="s">
        <v>30588</v>
      </c>
      <c r="P1611" s="4" t="s">
        <v>30588</v>
      </c>
      <c r="Q1611" s="4" t="s">
        <v>30588</v>
      </c>
      <c r="R1611" s="4" t="s">
        <v>41570</v>
      </c>
      <c r="S1611" s="4" t="s">
        <v>88</v>
      </c>
      <c r="T1611" s="4" t="s">
        <v>41571</v>
      </c>
      <c r="U1611" s="4" t="s">
        <v>34388</v>
      </c>
      <c r="V1611" s="7" t="s">
        <v>41572</v>
      </c>
    </row>
    <row r="1612" customFormat="false" ht="15" hidden="false" customHeight="false" outlineLevel="0" collapsed="false">
      <c r="A1612" s="4" t="s">
        <v>41573</v>
      </c>
      <c r="B1612" s="4" t="s">
        <v>41574</v>
      </c>
      <c r="C1612" s="4" t="s">
        <v>30584</v>
      </c>
      <c r="D1612" s="4" t="s">
        <v>41575</v>
      </c>
      <c r="E1612" s="4" t="s">
        <v>24194</v>
      </c>
      <c r="F1612" s="4" t="s">
        <v>24195</v>
      </c>
      <c r="G1612" s="4" t="s">
        <v>41576</v>
      </c>
      <c r="H1612" s="4" t="s">
        <v>9453</v>
      </c>
      <c r="I1612" s="4" t="n">
        <v>41.11323</v>
      </c>
      <c r="J1612" s="4" t="n">
        <v>-81.5775</v>
      </c>
      <c r="K1612" s="4" t="s">
        <v>41577</v>
      </c>
      <c r="L1612" s="4" t="s">
        <v>41578</v>
      </c>
      <c r="M1612" s="4" t="s">
        <v>34210</v>
      </c>
      <c r="N1612" s="4" t="s">
        <v>34210</v>
      </c>
      <c r="O1612" s="4" t="s">
        <v>34210</v>
      </c>
      <c r="P1612" s="4" t="s">
        <v>34210</v>
      </c>
      <c r="Q1612" s="4" t="s">
        <v>34210</v>
      </c>
      <c r="R1612" s="4" t="s">
        <v>88</v>
      </c>
      <c r="S1612" s="4" t="s">
        <v>88</v>
      </c>
      <c r="T1612" s="4" t="s">
        <v>30570</v>
      </c>
      <c r="U1612" s="4" t="s">
        <v>30597</v>
      </c>
      <c r="V1612" s="7" t="s">
        <v>41579</v>
      </c>
    </row>
    <row r="1613" customFormat="false" ht="15" hidden="false" customHeight="false" outlineLevel="0" collapsed="false">
      <c r="A1613" s="4" t="s">
        <v>41580</v>
      </c>
      <c r="B1613" s="4" t="s">
        <v>41581</v>
      </c>
      <c r="C1613" s="4" t="s">
        <v>13</v>
      </c>
      <c r="D1613" s="4" t="s">
        <v>41582</v>
      </c>
      <c r="E1613" s="4" t="s">
        <v>24404</v>
      </c>
      <c r="F1613" s="4" t="s">
        <v>24195</v>
      </c>
      <c r="G1613" s="4" t="s">
        <v>24405</v>
      </c>
      <c r="H1613" s="4" t="s">
        <v>9453</v>
      </c>
      <c r="I1613" s="4" t="n">
        <v>41.31456</v>
      </c>
      <c r="J1613" s="4" t="n">
        <v>-81.66833</v>
      </c>
      <c r="K1613" s="4" t="s">
        <v>41583</v>
      </c>
      <c r="L1613" s="4" t="s">
        <v>41584</v>
      </c>
      <c r="M1613" s="4" t="s">
        <v>30833</v>
      </c>
      <c r="N1613" s="4" t="s">
        <v>30833</v>
      </c>
      <c r="O1613" s="4" t="s">
        <v>30833</v>
      </c>
      <c r="P1613" s="4" t="s">
        <v>30833</v>
      </c>
      <c r="Q1613" s="4" t="s">
        <v>30833</v>
      </c>
      <c r="R1613" s="4" t="s">
        <v>88</v>
      </c>
      <c r="S1613" s="4" t="s">
        <v>88</v>
      </c>
      <c r="T1613" s="4" t="s">
        <v>30570</v>
      </c>
      <c r="U1613" s="4" t="s">
        <v>30614</v>
      </c>
      <c r="V1613" s="7" t="s">
        <v>41585</v>
      </c>
    </row>
    <row r="1614" customFormat="false" ht="15" hidden="false" customHeight="false" outlineLevel="0" collapsed="false">
      <c r="A1614" s="4" t="s">
        <v>41586</v>
      </c>
      <c r="B1614" s="4" t="s">
        <v>41587</v>
      </c>
      <c r="C1614" s="4" t="s">
        <v>13</v>
      </c>
      <c r="D1614" s="4" t="s">
        <v>41588</v>
      </c>
      <c r="E1614" s="4" t="s">
        <v>41589</v>
      </c>
      <c r="F1614" s="4" t="s">
        <v>24195</v>
      </c>
      <c r="G1614" s="4" t="s">
        <v>41590</v>
      </c>
      <c r="H1614" s="4" t="s">
        <v>9453</v>
      </c>
      <c r="I1614" s="4" t="n">
        <v>41.47507</v>
      </c>
      <c r="J1614" s="4" t="n">
        <v>-84.55686</v>
      </c>
      <c r="K1614" s="4" t="s">
        <v>41591</v>
      </c>
      <c r="L1614" s="4" t="s">
        <v>41592</v>
      </c>
      <c r="M1614" s="4" t="s">
        <v>30748</v>
      </c>
      <c r="N1614" s="4" t="s">
        <v>30748</v>
      </c>
      <c r="O1614" s="4" t="s">
        <v>30748</v>
      </c>
      <c r="P1614" s="4" t="s">
        <v>30748</v>
      </c>
      <c r="Q1614" s="4" t="s">
        <v>30748</v>
      </c>
      <c r="R1614" s="4" t="s">
        <v>30606</v>
      </c>
      <c r="S1614" s="4" t="s">
        <v>88</v>
      </c>
      <c r="T1614" s="4" t="s">
        <v>30570</v>
      </c>
      <c r="U1614" s="4" t="s">
        <v>30571</v>
      </c>
      <c r="V1614" s="7" t="s">
        <v>41593</v>
      </c>
    </row>
    <row r="1615" customFormat="false" ht="15" hidden="false" customHeight="false" outlineLevel="0" collapsed="false">
      <c r="A1615" s="4" t="s">
        <v>41594</v>
      </c>
      <c r="B1615" s="4" t="s">
        <v>41595</v>
      </c>
      <c r="C1615" s="4" t="s">
        <v>30584</v>
      </c>
      <c r="D1615" s="4" t="s">
        <v>41596</v>
      </c>
      <c r="E1615" s="4" t="s">
        <v>17643</v>
      </c>
      <c r="F1615" s="4" t="s">
        <v>24195</v>
      </c>
      <c r="G1615" s="4" t="s">
        <v>41597</v>
      </c>
      <c r="H1615" s="4" t="s">
        <v>9453</v>
      </c>
      <c r="I1615" s="4" t="n">
        <v>40.83708</v>
      </c>
      <c r="J1615" s="4" t="n">
        <v>-81.42531</v>
      </c>
      <c r="K1615" s="4" t="s">
        <v>41598</v>
      </c>
      <c r="L1615" s="4" t="s">
        <v>41599</v>
      </c>
      <c r="M1615" s="4" t="s">
        <v>30833</v>
      </c>
      <c r="N1615" s="4" t="s">
        <v>30833</v>
      </c>
      <c r="O1615" s="4" t="s">
        <v>30833</v>
      </c>
      <c r="P1615" s="4" t="s">
        <v>30833</v>
      </c>
      <c r="Q1615" s="4" t="s">
        <v>30833</v>
      </c>
      <c r="R1615" s="4" t="s">
        <v>30606</v>
      </c>
      <c r="S1615" s="4" t="s">
        <v>88</v>
      </c>
      <c r="T1615" s="4" t="s">
        <v>30570</v>
      </c>
      <c r="U1615" s="4" t="s">
        <v>30597</v>
      </c>
      <c r="V1615" s="7" t="s">
        <v>41600</v>
      </c>
    </row>
    <row r="1616" customFormat="false" ht="15" hidden="false" customHeight="false" outlineLevel="0" collapsed="false">
      <c r="A1616" s="4" t="s">
        <v>41601</v>
      </c>
      <c r="B1616" s="4" t="s">
        <v>41602</v>
      </c>
      <c r="C1616" s="4" t="s">
        <v>13</v>
      </c>
      <c r="D1616" s="4" t="s">
        <v>41603</v>
      </c>
      <c r="E1616" s="4" t="s">
        <v>24470</v>
      </c>
      <c r="F1616" s="4" t="s">
        <v>24195</v>
      </c>
      <c r="G1616" s="4" t="s">
        <v>41604</v>
      </c>
      <c r="H1616" s="4" t="s">
        <v>9453</v>
      </c>
      <c r="I1616" s="4" t="n">
        <v>39.07187</v>
      </c>
      <c r="J1616" s="4" t="n">
        <v>-84.30647</v>
      </c>
      <c r="K1616" s="4" t="s">
        <v>41605</v>
      </c>
      <c r="L1616" s="4" t="s">
        <v>41606</v>
      </c>
      <c r="M1616" s="4" t="s">
        <v>30833</v>
      </c>
      <c r="N1616" s="4" t="s">
        <v>30833</v>
      </c>
      <c r="O1616" s="4" t="s">
        <v>30833</v>
      </c>
      <c r="P1616" s="4" t="s">
        <v>30833</v>
      </c>
      <c r="Q1616" s="4" t="s">
        <v>30833</v>
      </c>
      <c r="R1616" s="4" t="s">
        <v>88</v>
      </c>
      <c r="S1616" s="4" t="s">
        <v>88</v>
      </c>
      <c r="T1616" s="4" t="s">
        <v>30570</v>
      </c>
      <c r="U1616" s="4" t="s">
        <v>30597</v>
      </c>
      <c r="V1616" s="7" t="s">
        <v>41607</v>
      </c>
    </row>
    <row r="1617" customFormat="false" ht="15" hidden="false" customHeight="false" outlineLevel="0" collapsed="false">
      <c r="A1617" s="4" t="s">
        <v>41608</v>
      </c>
      <c r="B1617" s="4" t="s">
        <v>41609</v>
      </c>
      <c r="C1617" s="4" t="s">
        <v>13</v>
      </c>
      <c r="D1617" s="4" t="s">
        <v>41610</v>
      </c>
      <c r="E1617" s="4" t="s">
        <v>24470</v>
      </c>
      <c r="F1617" s="4" t="s">
        <v>24195</v>
      </c>
      <c r="G1617" s="4" t="s">
        <v>41611</v>
      </c>
      <c r="H1617" s="4" t="s">
        <v>9453</v>
      </c>
      <c r="I1617" s="4" t="n">
        <v>39.1739</v>
      </c>
      <c r="J1617" s="4" t="n">
        <v>-84.60221</v>
      </c>
      <c r="K1617" s="4" t="s">
        <v>41612</v>
      </c>
      <c r="L1617" s="4" t="s">
        <v>41613</v>
      </c>
      <c r="M1617" s="4" t="s">
        <v>30568</v>
      </c>
      <c r="N1617" s="4" t="s">
        <v>30568</v>
      </c>
      <c r="O1617" s="4" t="s">
        <v>30568</v>
      </c>
      <c r="P1617" s="4" t="s">
        <v>30568</v>
      </c>
      <c r="Q1617" s="4" t="s">
        <v>30568</v>
      </c>
      <c r="R1617" s="4" t="s">
        <v>30606</v>
      </c>
      <c r="S1617" s="4" t="s">
        <v>88</v>
      </c>
      <c r="T1617" s="4" t="s">
        <v>30570</v>
      </c>
      <c r="U1617" s="4" t="s">
        <v>30597</v>
      </c>
      <c r="V1617" s="7" t="s">
        <v>41614</v>
      </c>
    </row>
    <row r="1618" customFormat="false" ht="15" hidden="false" customHeight="false" outlineLevel="0" collapsed="false">
      <c r="A1618" s="4" t="s">
        <v>41615</v>
      </c>
      <c r="B1618" s="4" t="s">
        <v>41616</v>
      </c>
      <c r="C1618" s="4" t="s">
        <v>13</v>
      </c>
      <c r="D1618" s="4" t="s">
        <v>41617</v>
      </c>
      <c r="E1618" s="4" t="s">
        <v>24470</v>
      </c>
      <c r="F1618" s="4" t="s">
        <v>24195</v>
      </c>
      <c r="G1618" s="4" t="s">
        <v>41618</v>
      </c>
      <c r="H1618" s="4" t="s">
        <v>9453</v>
      </c>
      <c r="I1618" s="4" t="n">
        <v>39.25598</v>
      </c>
      <c r="J1618" s="4" t="n">
        <v>-84.42148</v>
      </c>
      <c r="K1618" s="4" t="s">
        <v>41619</v>
      </c>
      <c r="L1618" s="4" t="s">
        <v>41620</v>
      </c>
      <c r="M1618" s="4" t="s">
        <v>34475</v>
      </c>
      <c r="N1618" s="4" t="s">
        <v>34475</v>
      </c>
      <c r="O1618" s="4" t="s">
        <v>34475</v>
      </c>
      <c r="P1618" s="4" t="s">
        <v>34475</v>
      </c>
      <c r="Q1618" s="4" t="s">
        <v>34475</v>
      </c>
      <c r="R1618" s="4" t="s">
        <v>88</v>
      </c>
      <c r="S1618" s="4" t="s">
        <v>88</v>
      </c>
      <c r="T1618" s="4" t="s">
        <v>30570</v>
      </c>
      <c r="U1618" s="4" t="s">
        <v>30597</v>
      </c>
      <c r="V1618" s="7" t="s">
        <v>41621</v>
      </c>
    </row>
    <row r="1619" customFormat="false" ht="15" hidden="false" customHeight="false" outlineLevel="0" collapsed="false">
      <c r="A1619" s="4" t="s">
        <v>41622</v>
      </c>
      <c r="B1619" s="4" t="s">
        <v>41623</v>
      </c>
      <c r="C1619" s="4" t="s">
        <v>13</v>
      </c>
      <c r="D1619" s="4" t="s">
        <v>41624</v>
      </c>
      <c r="E1619" s="4" t="s">
        <v>24470</v>
      </c>
      <c r="F1619" s="4" t="s">
        <v>24195</v>
      </c>
      <c r="G1619" s="4" t="s">
        <v>24378</v>
      </c>
      <c r="H1619" s="4" t="s">
        <v>9453</v>
      </c>
      <c r="I1619" s="4" t="n">
        <v>39.21989</v>
      </c>
      <c r="J1619" s="4" t="n">
        <v>-84.35717</v>
      </c>
      <c r="K1619" s="4" t="s">
        <v>41625</v>
      </c>
      <c r="L1619" s="4" t="s">
        <v>41626</v>
      </c>
      <c r="M1619" s="4" t="s">
        <v>30781</v>
      </c>
      <c r="N1619" s="4" t="s">
        <v>30781</v>
      </c>
      <c r="O1619" s="4" t="s">
        <v>30781</v>
      </c>
      <c r="P1619" s="4" t="s">
        <v>30781</v>
      </c>
      <c r="Q1619" s="4" t="s">
        <v>30781</v>
      </c>
      <c r="R1619" s="4" t="s">
        <v>88</v>
      </c>
      <c r="S1619" s="4" t="s">
        <v>88</v>
      </c>
      <c r="T1619" s="4" t="s">
        <v>30570</v>
      </c>
      <c r="U1619" s="4" t="s">
        <v>30614</v>
      </c>
      <c r="V1619" s="7" t="s">
        <v>41627</v>
      </c>
    </row>
    <row r="1620" customFormat="false" ht="15" hidden="false" customHeight="false" outlineLevel="0" collapsed="false">
      <c r="A1620" s="4" t="s">
        <v>41628</v>
      </c>
      <c r="B1620" s="4" t="s">
        <v>41629</v>
      </c>
      <c r="C1620" s="4" t="s">
        <v>13</v>
      </c>
      <c r="D1620" s="4" t="s">
        <v>41630</v>
      </c>
      <c r="E1620" s="4" t="s">
        <v>24490</v>
      </c>
      <c r="F1620" s="4" t="s">
        <v>24195</v>
      </c>
      <c r="G1620" s="4" t="s">
        <v>24491</v>
      </c>
      <c r="H1620" s="4" t="s">
        <v>9453</v>
      </c>
      <c r="I1620" s="4" t="n">
        <v>39.62087</v>
      </c>
      <c r="J1620" s="4" t="n">
        <v>-82.93976</v>
      </c>
      <c r="K1620" s="4" t="s">
        <v>41631</v>
      </c>
      <c r="L1620" s="4" t="s">
        <v>41632</v>
      </c>
      <c r="M1620" s="4" t="s">
        <v>41633</v>
      </c>
      <c r="N1620" s="4" t="s">
        <v>41633</v>
      </c>
      <c r="O1620" s="4" t="s">
        <v>41633</v>
      </c>
      <c r="P1620" s="4" t="s">
        <v>41633</v>
      </c>
      <c r="Q1620" s="4" t="s">
        <v>41633</v>
      </c>
      <c r="R1620" s="4" t="s">
        <v>31575</v>
      </c>
      <c r="S1620" s="4" t="s">
        <v>88</v>
      </c>
      <c r="T1620" s="4" t="s">
        <v>30570</v>
      </c>
      <c r="U1620" s="4" t="s">
        <v>30597</v>
      </c>
      <c r="V1620" s="7" t="s">
        <v>41634</v>
      </c>
    </row>
    <row r="1621" customFormat="false" ht="15" hidden="false" customHeight="false" outlineLevel="0" collapsed="false">
      <c r="A1621" s="4" t="s">
        <v>41635</v>
      </c>
      <c r="B1621" s="4" t="s">
        <v>41636</v>
      </c>
      <c r="C1621" s="4" t="s">
        <v>30584</v>
      </c>
      <c r="D1621" s="4" t="s">
        <v>41637</v>
      </c>
      <c r="E1621" s="4" t="s">
        <v>24507</v>
      </c>
      <c r="F1621" s="4" t="s">
        <v>24195</v>
      </c>
      <c r="G1621" s="4" t="s">
        <v>25099</v>
      </c>
      <c r="H1621" s="4" t="s">
        <v>9453</v>
      </c>
      <c r="I1621" s="4" t="n">
        <v>41.50176</v>
      </c>
      <c r="J1621" s="4" t="n">
        <v>-81.53617</v>
      </c>
      <c r="K1621" s="4" t="s">
        <v>41638</v>
      </c>
      <c r="L1621" s="4" t="s">
        <v>41639</v>
      </c>
      <c r="M1621" s="4" t="s">
        <v>30717</v>
      </c>
      <c r="N1621" s="4" t="s">
        <v>30717</v>
      </c>
      <c r="O1621" s="4" t="s">
        <v>30717</v>
      </c>
      <c r="P1621" s="4" t="s">
        <v>30717</v>
      </c>
      <c r="Q1621" s="4" t="s">
        <v>30717</v>
      </c>
      <c r="R1621" s="4" t="s">
        <v>30606</v>
      </c>
      <c r="S1621" s="4" t="s">
        <v>88</v>
      </c>
      <c r="T1621" s="4" t="s">
        <v>30570</v>
      </c>
      <c r="U1621" s="4" t="s">
        <v>30614</v>
      </c>
      <c r="V1621" s="7" t="s">
        <v>41640</v>
      </c>
    </row>
    <row r="1622" customFormat="false" ht="15" hidden="false" customHeight="false" outlineLevel="0" collapsed="false">
      <c r="A1622" s="4" t="s">
        <v>41641</v>
      </c>
      <c r="B1622" s="4" t="s">
        <v>41642</v>
      </c>
      <c r="C1622" s="4" t="s">
        <v>13</v>
      </c>
      <c r="D1622" s="4" t="s">
        <v>41643</v>
      </c>
      <c r="E1622" s="4" t="s">
        <v>17696</v>
      </c>
      <c r="F1622" s="4" t="s">
        <v>24195</v>
      </c>
      <c r="G1622" s="4" t="s">
        <v>24516</v>
      </c>
      <c r="H1622" s="4" t="s">
        <v>9453</v>
      </c>
      <c r="I1622" s="4" t="n">
        <v>39.97922</v>
      </c>
      <c r="J1622" s="4" t="n">
        <v>-82.82981</v>
      </c>
      <c r="K1622" s="4" t="s">
        <v>41644</v>
      </c>
      <c r="L1622" s="4" t="s">
        <v>41645</v>
      </c>
      <c r="M1622" s="4" t="s">
        <v>30700</v>
      </c>
      <c r="N1622" s="4" t="s">
        <v>30700</v>
      </c>
      <c r="O1622" s="4" t="s">
        <v>30700</v>
      </c>
      <c r="P1622" s="4" t="s">
        <v>30700</v>
      </c>
      <c r="Q1622" s="4" t="s">
        <v>30700</v>
      </c>
      <c r="R1622" s="4" t="s">
        <v>30606</v>
      </c>
      <c r="S1622" s="4" t="s">
        <v>88</v>
      </c>
      <c r="T1622" s="4" t="s">
        <v>30570</v>
      </c>
      <c r="U1622" s="4" t="s">
        <v>30614</v>
      </c>
      <c r="V1622" s="7" t="s">
        <v>41646</v>
      </c>
    </row>
    <row r="1623" customFormat="false" ht="15" hidden="false" customHeight="false" outlineLevel="0" collapsed="false">
      <c r="A1623" s="4" t="s">
        <v>41647</v>
      </c>
      <c r="B1623" s="4" t="s">
        <v>41648</v>
      </c>
      <c r="C1623" s="4" t="s">
        <v>13</v>
      </c>
      <c r="D1623" s="4" t="s">
        <v>41649</v>
      </c>
      <c r="E1623" s="4" t="s">
        <v>17696</v>
      </c>
      <c r="F1623" s="4" t="s">
        <v>24195</v>
      </c>
      <c r="G1623" s="4" t="s">
        <v>24525</v>
      </c>
      <c r="H1623" s="4" t="s">
        <v>9453</v>
      </c>
      <c r="I1623" s="4" t="n">
        <v>39.95211</v>
      </c>
      <c r="J1623" s="4" t="n">
        <v>-83.13375</v>
      </c>
      <c r="K1623" s="4" t="s">
        <v>41650</v>
      </c>
      <c r="L1623" s="4" t="s">
        <v>41651</v>
      </c>
      <c r="M1623" s="4" t="s">
        <v>30700</v>
      </c>
      <c r="N1623" s="4" t="s">
        <v>30700</v>
      </c>
      <c r="O1623" s="4" t="s">
        <v>30700</v>
      </c>
      <c r="P1623" s="4" t="s">
        <v>30700</v>
      </c>
      <c r="Q1623" s="4" t="s">
        <v>30700</v>
      </c>
      <c r="R1623" s="4" t="s">
        <v>30606</v>
      </c>
      <c r="S1623" s="4" t="s">
        <v>88</v>
      </c>
      <c r="T1623" s="4" t="s">
        <v>30570</v>
      </c>
      <c r="U1623" s="4" t="s">
        <v>30614</v>
      </c>
      <c r="V1623" s="7" t="s">
        <v>41652</v>
      </c>
    </row>
    <row r="1624" customFormat="false" ht="15" hidden="false" customHeight="false" outlineLevel="0" collapsed="false">
      <c r="A1624" s="4" t="s">
        <v>41653</v>
      </c>
      <c r="B1624" s="4" t="s">
        <v>41654</v>
      </c>
      <c r="C1624" s="4" t="s">
        <v>13</v>
      </c>
      <c r="D1624" s="4" t="s">
        <v>41655</v>
      </c>
      <c r="E1624" s="4" t="s">
        <v>39332</v>
      </c>
      <c r="F1624" s="4" t="s">
        <v>24195</v>
      </c>
      <c r="G1624" s="4" t="s">
        <v>41656</v>
      </c>
      <c r="H1624" s="4" t="s">
        <v>9453</v>
      </c>
      <c r="I1624" s="4" t="n">
        <v>39.75215</v>
      </c>
      <c r="J1624" s="4" t="n">
        <v>-84.20468</v>
      </c>
      <c r="K1624" s="4" t="s">
        <v>41657</v>
      </c>
      <c r="L1624" s="4" t="s">
        <v>41658</v>
      </c>
      <c r="M1624" s="4" t="s">
        <v>30569</v>
      </c>
      <c r="N1624" s="4" t="s">
        <v>30569</v>
      </c>
      <c r="O1624" s="4" t="s">
        <v>30569</v>
      </c>
      <c r="P1624" s="4" t="s">
        <v>30569</v>
      </c>
      <c r="Q1624" s="4" t="s">
        <v>30569</v>
      </c>
      <c r="R1624" s="4" t="s">
        <v>88</v>
      </c>
      <c r="S1624" s="4" t="s">
        <v>88</v>
      </c>
      <c r="T1624" s="4" t="s">
        <v>30570</v>
      </c>
      <c r="U1624" s="4" t="s">
        <v>30571</v>
      </c>
      <c r="V1624" s="7" t="s">
        <v>41659</v>
      </c>
    </row>
    <row r="1625" customFormat="false" ht="15" hidden="false" customHeight="false" outlineLevel="0" collapsed="false">
      <c r="A1625" s="4" t="s">
        <v>41660</v>
      </c>
      <c r="B1625" s="4" t="s">
        <v>41661</v>
      </c>
      <c r="C1625" s="4" t="s">
        <v>13</v>
      </c>
      <c r="D1625" s="4" t="s">
        <v>41662</v>
      </c>
      <c r="E1625" s="4" t="s">
        <v>39332</v>
      </c>
      <c r="F1625" s="4" t="s">
        <v>24195</v>
      </c>
      <c r="G1625" s="4" t="s">
        <v>41663</v>
      </c>
      <c r="H1625" s="4" t="s">
        <v>9453</v>
      </c>
      <c r="I1625" s="4" t="n">
        <v>39.85859</v>
      </c>
      <c r="J1625" s="4" t="n">
        <v>-84.10616</v>
      </c>
      <c r="K1625" s="4" t="s">
        <v>41664</v>
      </c>
      <c r="L1625" s="4" t="s">
        <v>41665</v>
      </c>
      <c r="M1625" s="4" t="s">
        <v>41666</v>
      </c>
      <c r="N1625" s="4" t="s">
        <v>41666</v>
      </c>
      <c r="O1625" s="4" t="s">
        <v>41666</v>
      </c>
      <c r="P1625" s="4" t="s">
        <v>41666</v>
      </c>
      <c r="Q1625" s="4" t="s">
        <v>41666</v>
      </c>
      <c r="R1625" s="4" t="s">
        <v>30606</v>
      </c>
      <c r="S1625" s="4" t="s">
        <v>88</v>
      </c>
      <c r="T1625" s="4" t="s">
        <v>30570</v>
      </c>
      <c r="U1625" s="4" t="s">
        <v>30614</v>
      </c>
      <c r="V1625" s="7" t="s">
        <v>41667</v>
      </c>
    </row>
    <row r="1626" customFormat="false" ht="15" hidden="false" customHeight="false" outlineLevel="0" collapsed="false">
      <c r="A1626" s="4" t="s">
        <v>41668</v>
      </c>
      <c r="B1626" s="4" t="s">
        <v>41669</v>
      </c>
      <c r="C1626" s="4" t="s">
        <v>30584</v>
      </c>
      <c r="D1626" s="4" t="s">
        <v>41670</v>
      </c>
      <c r="E1626" s="4" t="s">
        <v>39332</v>
      </c>
      <c r="F1626" s="4" t="s">
        <v>24195</v>
      </c>
      <c r="G1626" s="4" t="s">
        <v>41671</v>
      </c>
      <c r="H1626" s="4" t="s">
        <v>9453</v>
      </c>
      <c r="I1626" s="4" t="n">
        <v>39.75622</v>
      </c>
      <c r="J1626" s="4" t="n">
        <v>-84.054</v>
      </c>
      <c r="K1626" s="4" t="s">
        <v>41672</v>
      </c>
      <c r="L1626" s="4" t="s">
        <v>41673</v>
      </c>
      <c r="M1626" s="4" t="s">
        <v>41674</v>
      </c>
      <c r="N1626" s="4" t="s">
        <v>41674</v>
      </c>
      <c r="O1626" s="4" t="s">
        <v>41674</v>
      </c>
      <c r="P1626" s="4" t="s">
        <v>41674</v>
      </c>
      <c r="Q1626" s="4" t="s">
        <v>41674</v>
      </c>
      <c r="R1626" s="4" t="s">
        <v>88</v>
      </c>
      <c r="S1626" s="4" t="s">
        <v>88</v>
      </c>
      <c r="T1626" s="4" t="s">
        <v>30570</v>
      </c>
      <c r="U1626" s="4" t="s">
        <v>30597</v>
      </c>
      <c r="V1626" s="7" t="s">
        <v>41675</v>
      </c>
    </row>
    <row r="1627" customFormat="false" ht="15" hidden="false" customHeight="false" outlineLevel="0" collapsed="false">
      <c r="A1627" s="4" t="s">
        <v>41676</v>
      </c>
      <c r="B1627" s="4" t="s">
        <v>41677</v>
      </c>
      <c r="C1627" s="4" t="s">
        <v>30584</v>
      </c>
      <c r="D1627" s="4" t="s">
        <v>41678</v>
      </c>
      <c r="E1627" s="4" t="s">
        <v>39332</v>
      </c>
      <c r="F1627" s="4" t="s">
        <v>24195</v>
      </c>
      <c r="G1627" s="4" t="s">
        <v>41679</v>
      </c>
      <c r="H1627" s="4" t="s">
        <v>9453</v>
      </c>
      <c r="I1627" s="4" t="n">
        <v>39.65341</v>
      </c>
      <c r="J1627" s="4" t="n">
        <v>-84.11</v>
      </c>
      <c r="K1627" s="4" t="s">
        <v>41680</v>
      </c>
      <c r="L1627" s="4" t="s">
        <v>41681</v>
      </c>
      <c r="M1627" s="4" t="s">
        <v>38013</v>
      </c>
      <c r="N1627" s="4" t="s">
        <v>38013</v>
      </c>
      <c r="O1627" s="4" t="s">
        <v>38013</v>
      </c>
      <c r="P1627" s="4" t="s">
        <v>38013</v>
      </c>
      <c r="Q1627" s="4" t="s">
        <v>38013</v>
      </c>
      <c r="R1627" s="4" t="s">
        <v>88</v>
      </c>
      <c r="S1627" s="4" t="s">
        <v>88</v>
      </c>
      <c r="T1627" s="4" t="s">
        <v>30570</v>
      </c>
      <c r="U1627" s="4" t="s">
        <v>30597</v>
      </c>
      <c r="V1627" s="7" t="s">
        <v>41682</v>
      </c>
    </row>
    <row r="1628" customFormat="false" ht="15" hidden="false" customHeight="false" outlineLevel="0" collapsed="false">
      <c r="A1628" s="4" t="s">
        <v>41683</v>
      </c>
      <c r="B1628" s="4" t="s">
        <v>41684</v>
      </c>
      <c r="C1628" s="4" t="s">
        <v>30584</v>
      </c>
      <c r="D1628" s="4" t="s">
        <v>41685</v>
      </c>
      <c r="E1628" s="4" t="s">
        <v>24606</v>
      </c>
      <c r="F1628" s="4" t="s">
        <v>24195</v>
      </c>
      <c r="G1628" s="4" t="s">
        <v>24607</v>
      </c>
      <c r="H1628" s="4" t="s">
        <v>9453</v>
      </c>
      <c r="I1628" s="4" t="n">
        <v>40.29024</v>
      </c>
      <c r="J1628" s="4" t="n">
        <v>-83.07043</v>
      </c>
      <c r="K1628" s="4" t="s">
        <v>41686</v>
      </c>
      <c r="L1628" s="4" t="s">
        <v>41687</v>
      </c>
      <c r="M1628" s="4" t="s">
        <v>31765</v>
      </c>
      <c r="N1628" s="4" t="s">
        <v>31765</v>
      </c>
      <c r="O1628" s="4" t="s">
        <v>31765</v>
      </c>
      <c r="P1628" s="4" t="s">
        <v>31765</v>
      </c>
      <c r="Q1628" s="4" t="s">
        <v>31765</v>
      </c>
      <c r="R1628" s="4" t="s">
        <v>88</v>
      </c>
      <c r="S1628" s="4" t="s">
        <v>88</v>
      </c>
      <c r="T1628" s="4" t="s">
        <v>30570</v>
      </c>
      <c r="U1628" s="4" t="s">
        <v>30597</v>
      </c>
      <c r="V1628" s="7" t="s">
        <v>41688</v>
      </c>
    </row>
    <row r="1629" customFormat="false" ht="15" hidden="false" customHeight="false" outlineLevel="0" collapsed="false">
      <c r="A1629" s="4" t="s">
        <v>41689</v>
      </c>
      <c r="B1629" s="4" t="s">
        <v>41690</v>
      </c>
      <c r="C1629" s="4" t="s">
        <v>13</v>
      </c>
      <c r="D1629" s="4" t="s">
        <v>41691</v>
      </c>
      <c r="E1629" s="4" t="s">
        <v>10967</v>
      </c>
      <c r="F1629" s="4" t="s">
        <v>24195</v>
      </c>
      <c r="G1629" s="4" t="s">
        <v>24645</v>
      </c>
      <c r="H1629" s="4" t="s">
        <v>9453</v>
      </c>
      <c r="I1629" s="4" t="n">
        <v>40.09412</v>
      </c>
      <c r="J1629" s="4" t="n">
        <v>-83.15154</v>
      </c>
      <c r="K1629" s="4" t="s">
        <v>41692</v>
      </c>
      <c r="L1629" s="4" t="s">
        <v>41693</v>
      </c>
      <c r="M1629" s="4" t="s">
        <v>30647</v>
      </c>
      <c r="N1629" s="4" t="s">
        <v>30647</v>
      </c>
      <c r="O1629" s="4" t="s">
        <v>30647</v>
      </c>
      <c r="P1629" s="4" t="s">
        <v>30647</v>
      </c>
      <c r="Q1629" s="4" t="s">
        <v>30647</v>
      </c>
      <c r="R1629" s="4" t="s">
        <v>30606</v>
      </c>
      <c r="S1629" s="4" t="s">
        <v>88</v>
      </c>
      <c r="T1629" s="4" t="s">
        <v>30570</v>
      </c>
      <c r="U1629" s="4" t="s">
        <v>30597</v>
      </c>
      <c r="V1629" s="7" t="s">
        <v>41694</v>
      </c>
    </row>
    <row r="1630" customFormat="false" ht="15" hidden="false" customHeight="false" outlineLevel="0" collapsed="false">
      <c r="A1630" s="4" t="s">
        <v>41695</v>
      </c>
      <c r="B1630" s="4" t="s">
        <v>41696</v>
      </c>
      <c r="C1630" s="4" t="s">
        <v>30584</v>
      </c>
      <c r="D1630" s="4" t="s">
        <v>41697</v>
      </c>
      <c r="E1630" s="4" t="s">
        <v>24668</v>
      </c>
      <c r="F1630" s="4" t="s">
        <v>24195</v>
      </c>
      <c r="G1630" s="4" t="s">
        <v>24669</v>
      </c>
      <c r="H1630" s="4" t="s">
        <v>9453</v>
      </c>
      <c r="I1630" s="4" t="n">
        <v>41.37299</v>
      </c>
      <c r="J1630" s="4" t="n">
        <v>-82.09345</v>
      </c>
      <c r="K1630" s="4" t="s">
        <v>41698</v>
      </c>
      <c r="L1630" s="4" t="s">
        <v>41699</v>
      </c>
      <c r="M1630" s="4" t="s">
        <v>31765</v>
      </c>
      <c r="N1630" s="4" t="s">
        <v>31765</v>
      </c>
      <c r="O1630" s="4" t="s">
        <v>31765</v>
      </c>
      <c r="P1630" s="4" t="s">
        <v>31765</v>
      </c>
      <c r="Q1630" s="4" t="s">
        <v>31765</v>
      </c>
      <c r="R1630" s="4" t="s">
        <v>88</v>
      </c>
      <c r="S1630" s="4" t="s">
        <v>88</v>
      </c>
      <c r="T1630" s="4" t="s">
        <v>30570</v>
      </c>
      <c r="U1630" s="4" t="s">
        <v>30597</v>
      </c>
      <c r="V1630" s="7" t="s">
        <v>41700</v>
      </c>
    </row>
    <row r="1631" customFormat="false" ht="15" hidden="false" customHeight="false" outlineLevel="0" collapsed="false">
      <c r="A1631" s="4" t="s">
        <v>41701</v>
      </c>
      <c r="B1631" s="4" t="s">
        <v>41702</v>
      </c>
      <c r="C1631" s="4" t="s">
        <v>13</v>
      </c>
      <c r="D1631" s="4" t="s">
        <v>41703</v>
      </c>
      <c r="E1631" s="4" t="s">
        <v>41704</v>
      </c>
      <c r="F1631" s="4" t="s">
        <v>24195</v>
      </c>
      <c r="G1631" s="4" t="s">
        <v>41705</v>
      </c>
      <c r="H1631" s="4" t="s">
        <v>9453</v>
      </c>
      <c r="I1631" s="4" t="n">
        <v>39.86398</v>
      </c>
      <c r="J1631" s="4" t="n">
        <v>-83.96156</v>
      </c>
      <c r="K1631" s="4" t="s">
        <v>41706</v>
      </c>
      <c r="L1631" s="4" t="s">
        <v>41707</v>
      </c>
      <c r="M1631" s="4" t="s">
        <v>30833</v>
      </c>
      <c r="N1631" s="4" t="s">
        <v>30833</v>
      </c>
      <c r="O1631" s="4" t="s">
        <v>30833</v>
      </c>
      <c r="P1631" s="4" t="s">
        <v>30833</v>
      </c>
      <c r="Q1631" s="4" t="s">
        <v>30833</v>
      </c>
      <c r="R1631" s="4" t="s">
        <v>88</v>
      </c>
      <c r="S1631" s="4" t="s">
        <v>88</v>
      </c>
      <c r="T1631" s="4" t="s">
        <v>30570</v>
      </c>
      <c r="U1631" s="4" t="s">
        <v>30571</v>
      </c>
      <c r="V1631" s="7" t="s">
        <v>41708</v>
      </c>
    </row>
    <row r="1632" customFormat="false" ht="15" hidden="false" customHeight="false" outlineLevel="0" collapsed="false">
      <c r="A1632" s="4" t="s">
        <v>41709</v>
      </c>
      <c r="B1632" s="4" t="s">
        <v>41710</v>
      </c>
      <c r="C1632" s="4" t="s">
        <v>13</v>
      </c>
      <c r="D1632" s="4" t="s">
        <v>41711</v>
      </c>
      <c r="E1632" s="4" t="s">
        <v>11064</v>
      </c>
      <c r="F1632" s="4" t="s">
        <v>24195</v>
      </c>
      <c r="G1632" s="4" t="s">
        <v>41712</v>
      </c>
      <c r="H1632" s="4" t="s">
        <v>9453</v>
      </c>
      <c r="I1632" s="4" t="n">
        <v>39.33682</v>
      </c>
      <c r="J1632" s="4" t="n">
        <v>-84.55465</v>
      </c>
      <c r="K1632" s="4" t="s">
        <v>41713</v>
      </c>
      <c r="L1632" s="4" t="s">
        <v>41714</v>
      </c>
      <c r="M1632" s="4" t="s">
        <v>30569</v>
      </c>
      <c r="N1632" s="4" t="s">
        <v>30569</v>
      </c>
      <c r="O1632" s="4" t="s">
        <v>30569</v>
      </c>
      <c r="P1632" s="4" t="s">
        <v>30569</v>
      </c>
      <c r="Q1632" s="4" t="s">
        <v>30569</v>
      </c>
      <c r="R1632" s="4" t="s">
        <v>41715</v>
      </c>
      <c r="S1632" s="4" t="s">
        <v>88</v>
      </c>
      <c r="T1632" s="4" t="s">
        <v>30570</v>
      </c>
      <c r="U1632" s="4" t="s">
        <v>30614</v>
      </c>
      <c r="V1632" s="7" t="s">
        <v>41716</v>
      </c>
    </row>
    <row r="1633" customFormat="false" ht="15" hidden="false" customHeight="false" outlineLevel="0" collapsed="false">
      <c r="A1633" s="4" t="s">
        <v>41717</v>
      </c>
      <c r="B1633" s="4" t="s">
        <v>41718</v>
      </c>
      <c r="C1633" s="4" t="s">
        <v>13</v>
      </c>
      <c r="D1633" s="4" t="s">
        <v>41719</v>
      </c>
      <c r="E1633" s="4" t="s">
        <v>11161</v>
      </c>
      <c r="F1633" s="4" t="s">
        <v>24195</v>
      </c>
      <c r="G1633" s="4" t="s">
        <v>41720</v>
      </c>
      <c r="H1633" s="4" t="s">
        <v>9453</v>
      </c>
      <c r="I1633" s="4" t="n">
        <v>41.34062</v>
      </c>
      <c r="J1633" s="4" t="n">
        <v>-83.14303</v>
      </c>
      <c r="K1633" s="4" t="s">
        <v>41721</v>
      </c>
      <c r="L1633" s="4" t="s">
        <v>41722</v>
      </c>
      <c r="M1633" s="4" t="s">
        <v>31508</v>
      </c>
      <c r="N1633" s="4" t="s">
        <v>31508</v>
      </c>
      <c r="O1633" s="4" t="s">
        <v>31508</v>
      </c>
      <c r="P1633" s="4" t="s">
        <v>31508</v>
      </c>
      <c r="Q1633" s="4" t="s">
        <v>31508</v>
      </c>
      <c r="R1633" s="4" t="s">
        <v>88</v>
      </c>
      <c r="S1633" s="4" t="s">
        <v>88</v>
      </c>
      <c r="T1633" s="4" t="s">
        <v>30570</v>
      </c>
      <c r="U1633" s="4" t="s">
        <v>30597</v>
      </c>
      <c r="V1633" s="7" t="s">
        <v>41723</v>
      </c>
    </row>
    <row r="1634" customFormat="false" ht="15" hidden="false" customHeight="false" outlineLevel="0" collapsed="false">
      <c r="A1634" s="4" t="s">
        <v>41724</v>
      </c>
      <c r="B1634" s="4" t="s">
        <v>41725</v>
      </c>
      <c r="C1634" s="4" t="s">
        <v>13</v>
      </c>
      <c r="D1634" s="4" t="s">
        <v>41726</v>
      </c>
      <c r="E1634" s="4" t="s">
        <v>24703</v>
      </c>
      <c r="F1634" s="4" t="s">
        <v>24195</v>
      </c>
      <c r="G1634" s="4" t="s">
        <v>24704</v>
      </c>
      <c r="H1634" s="4" t="s">
        <v>9453</v>
      </c>
      <c r="I1634" s="4" t="n">
        <v>40.0543</v>
      </c>
      <c r="J1634" s="4" t="n">
        <v>-82.85472</v>
      </c>
      <c r="K1634" s="4" t="s">
        <v>41727</v>
      </c>
      <c r="L1634" s="4" t="s">
        <v>41728</v>
      </c>
      <c r="M1634" s="4" t="s">
        <v>30833</v>
      </c>
      <c r="N1634" s="4" t="s">
        <v>30833</v>
      </c>
      <c r="O1634" s="4" t="s">
        <v>30833</v>
      </c>
      <c r="P1634" s="4" t="s">
        <v>30833</v>
      </c>
      <c r="Q1634" s="4" t="s">
        <v>30833</v>
      </c>
      <c r="R1634" s="4" t="s">
        <v>88</v>
      </c>
      <c r="S1634" s="4" t="s">
        <v>88</v>
      </c>
      <c r="T1634" s="4" t="s">
        <v>30570</v>
      </c>
      <c r="U1634" s="4" t="s">
        <v>30614</v>
      </c>
      <c r="V1634" s="7" t="s">
        <v>41729</v>
      </c>
    </row>
    <row r="1635" customFormat="false" ht="15" hidden="false" customHeight="false" outlineLevel="0" collapsed="false">
      <c r="A1635" s="4" t="s">
        <v>41730</v>
      </c>
      <c r="B1635" s="4" t="s">
        <v>41731</v>
      </c>
      <c r="C1635" s="4" t="s">
        <v>30584</v>
      </c>
      <c r="D1635" s="4" t="s">
        <v>41732</v>
      </c>
      <c r="E1635" s="4" t="s">
        <v>24737</v>
      </c>
      <c r="F1635" s="4" t="s">
        <v>24195</v>
      </c>
      <c r="G1635" s="4" t="s">
        <v>24738</v>
      </c>
      <c r="H1635" s="4" t="s">
        <v>9453</v>
      </c>
      <c r="I1635" s="4" t="n">
        <v>39.8786</v>
      </c>
      <c r="J1635" s="4" t="n">
        <v>-83.05854</v>
      </c>
      <c r="K1635" s="4" t="s">
        <v>41733</v>
      </c>
      <c r="L1635" s="4" t="s">
        <v>41734</v>
      </c>
      <c r="M1635" s="4" t="s">
        <v>31508</v>
      </c>
      <c r="N1635" s="4" t="s">
        <v>31508</v>
      </c>
      <c r="O1635" s="4" t="s">
        <v>31508</v>
      </c>
      <c r="P1635" s="4" t="s">
        <v>31508</v>
      </c>
      <c r="Q1635" s="4" t="s">
        <v>31508</v>
      </c>
      <c r="R1635" s="4" t="s">
        <v>30606</v>
      </c>
      <c r="S1635" s="4" t="s">
        <v>88</v>
      </c>
      <c r="T1635" s="4" t="s">
        <v>30570</v>
      </c>
      <c r="U1635" s="4" t="s">
        <v>30614</v>
      </c>
      <c r="V1635" s="7" t="s">
        <v>41735</v>
      </c>
    </row>
    <row r="1636" customFormat="false" ht="15" hidden="false" customHeight="false" outlineLevel="0" collapsed="false">
      <c r="A1636" s="4" t="s">
        <v>41736</v>
      </c>
      <c r="B1636" s="4" t="s">
        <v>41737</v>
      </c>
      <c r="C1636" s="4" t="s">
        <v>30584</v>
      </c>
      <c r="D1636" s="4" t="s">
        <v>41738</v>
      </c>
      <c r="E1636" s="4" t="s">
        <v>21812</v>
      </c>
      <c r="F1636" s="4" t="s">
        <v>24195</v>
      </c>
      <c r="G1636" s="4" t="s">
        <v>41739</v>
      </c>
      <c r="H1636" s="4" t="s">
        <v>9453</v>
      </c>
      <c r="I1636" s="4" t="n">
        <v>39.40636</v>
      </c>
      <c r="J1636" s="4" t="n">
        <v>-84.57257</v>
      </c>
      <c r="K1636" s="4" t="s">
        <v>41740</v>
      </c>
      <c r="L1636" s="4" t="s">
        <v>41741</v>
      </c>
      <c r="M1636" s="4" t="s">
        <v>35678</v>
      </c>
      <c r="N1636" s="4" t="s">
        <v>35678</v>
      </c>
      <c r="O1636" s="4" t="s">
        <v>35678</v>
      </c>
      <c r="P1636" s="4" t="s">
        <v>35678</v>
      </c>
      <c r="Q1636" s="4" t="s">
        <v>35678</v>
      </c>
      <c r="R1636" s="4" t="s">
        <v>88</v>
      </c>
      <c r="S1636" s="4" t="s">
        <v>88</v>
      </c>
      <c r="T1636" s="4" t="s">
        <v>30570</v>
      </c>
      <c r="U1636" s="4" t="s">
        <v>30597</v>
      </c>
      <c r="V1636" s="7" t="s">
        <v>41742</v>
      </c>
    </row>
    <row r="1637" customFormat="false" ht="15" hidden="false" customHeight="false" outlineLevel="0" collapsed="false">
      <c r="A1637" s="4" t="s">
        <v>41743</v>
      </c>
      <c r="B1637" s="4" t="s">
        <v>41744</v>
      </c>
      <c r="C1637" s="4" t="s">
        <v>13</v>
      </c>
      <c r="D1637" s="4" t="s">
        <v>41745</v>
      </c>
      <c r="E1637" s="4" t="s">
        <v>21015</v>
      </c>
      <c r="F1637" s="4" t="s">
        <v>24195</v>
      </c>
      <c r="G1637" s="4" t="s">
        <v>41746</v>
      </c>
      <c r="H1637" s="4" t="s">
        <v>9453</v>
      </c>
      <c r="I1637" s="4" t="n">
        <v>39.45659</v>
      </c>
      <c r="J1637" s="4" t="n">
        <v>-84.20343</v>
      </c>
      <c r="K1637" s="4" t="s">
        <v>41747</v>
      </c>
      <c r="L1637" s="4" t="s">
        <v>41748</v>
      </c>
      <c r="M1637" s="4" t="s">
        <v>37248</v>
      </c>
      <c r="N1637" s="4" t="s">
        <v>37248</v>
      </c>
      <c r="O1637" s="4" t="s">
        <v>37248</v>
      </c>
      <c r="P1637" s="4" t="s">
        <v>37248</v>
      </c>
      <c r="Q1637" s="4" t="s">
        <v>37248</v>
      </c>
      <c r="R1637" s="4" t="s">
        <v>88</v>
      </c>
      <c r="S1637" s="4" t="s">
        <v>88</v>
      </c>
      <c r="T1637" s="4" t="s">
        <v>30570</v>
      </c>
      <c r="U1637" s="4" t="s">
        <v>30597</v>
      </c>
      <c r="V1637" s="7" t="s">
        <v>41749</v>
      </c>
    </row>
    <row r="1638" customFormat="false" ht="15" hidden="false" customHeight="false" outlineLevel="0" collapsed="false">
      <c r="A1638" s="4" t="s">
        <v>41750</v>
      </c>
      <c r="B1638" s="4" t="s">
        <v>41751</v>
      </c>
      <c r="C1638" s="4" t="s">
        <v>13</v>
      </c>
      <c r="D1638" s="4" t="s">
        <v>41752</v>
      </c>
      <c r="E1638" s="4" t="s">
        <v>41753</v>
      </c>
      <c r="F1638" s="4" t="s">
        <v>24195</v>
      </c>
      <c r="G1638" s="4" t="s">
        <v>41754</v>
      </c>
      <c r="H1638" s="4" t="s">
        <v>9453</v>
      </c>
      <c r="I1638" s="4" t="n">
        <v>40.73991</v>
      </c>
      <c r="J1638" s="4" t="n">
        <v>-84.12251</v>
      </c>
      <c r="K1638" s="4" t="s">
        <v>41755</v>
      </c>
      <c r="L1638" s="4" t="s">
        <v>41756</v>
      </c>
      <c r="M1638" s="4" t="s">
        <v>30605</v>
      </c>
      <c r="N1638" s="4" t="s">
        <v>30605</v>
      </c>
      <c r="O1638" s="4" t="s">
        <v>30605</v>
      </c>
      <c r="P1638" s="4" t="s">
        <v>30605</v>
      </c>
      <c r="Q1638" s="4" t="s">
        <v>30605</v>
      </c>
      <c r="R1638" s="4" t="s">
        <v>88</v>
      </c>
      <c r="S1638" s="4" t="s">
        <v>88</v>
      </c>
      <c r="T1638" s="4" t="s">
        <v>30570</v>
      </c>
      <c r="U1638" s="4" t="s">
        <v>30597</v>
      </c>
      <c r="V1638" s="7" t="s">
        <v>41757</v>
      </c>
    </row>
    <row r="1639" customFormat="false" ht="15" hidden="false" customHeight="false" outlineLevel="0" collapsed="false">
      <c r="A1639" s="4" t="s">
        <v>41758</v>
      </c>
      <c r="B1639" s="4" t="s">
        <v>41759</v>
      </c>
      <c r="C1639" s="4" t="s">
        <v>30584</v>
      </c>
      <c r="D1639" s="4" t="s">
        <v>41760</v>
      </c>
      <c r="E1639" s="4" t="s">
        <v>41761</v>
      </c>
      <c r="F1639" s="4" t="s">
        <v>24195</v>
      </c>
      <c r="G1639" s="4" t="s">
        <v>41762</v>
      </c>
      <c r="H1639" s="4" t="s">
        <v>9453</v>
      </c>
      <c r="I1639" s="4" t="n">
        <v>41.419</v>
      </c>
      <c r="J1639" s="4" t="n">
        <v>-82.20877</v>
      </c>
      <c r="K1639" s="4" t="s">
        <v>41763</v>
      </c>
      <c r="L1639" s="4" t="s">
        <v>41764</v>
      </c>
      <c r="M1639" s="4" t="s">
        <v>31765</v>
      </c>
      <c r="N1639" s="4" t="s">
        <v>31765</v>
      </c>
      <c r="O1639" s="4" t="s">
        <v>31765</v>
      </c>
      <c r="P1639" s="4" t="s">
        <v>31765</v>
      </c>
      <c r="Q1639" s="4" t="s">
        <v>31765</v>
      </c>
      <c r="R1639" s="4" t="s">
        <v>88</v>
      </c>
      <c r="S1639" s="4" t="s">
        <v>88</v>
      </c>
      <c r="T1639" s="4" t="s">
        <v>30570</v>
      </c>
      <c r="U1639" s="4" t="s">
        <v>30614</v>
      </c>
      <c r="V1639" s="7" t="s">
        <v>41765</v>
      </c>
    </row>
    <row r="1640" customFormat="false" ht="15" hidden="false" customHeight="false" outlineLevel="0" collapsed="false">
      <c r="A1640" s="4" t="s">
        <v>41766</v>
      </c>
      <c r="B1640" s="4" t="s">
        <v>41767</v>
      </c>
      <c r="C1640" s="4" t="s">
        <v>13</v>
      </c>
      <c r="D1640" s="4" t="s">
        <v>41768</v>
      </c>
      <c r="E1640" s="4" t="s">
        <v>24823</v>
      </c>
      <c r="F1640" s="4" t="s">
        <v>24195</v>
      </c>
      <c r="G1640" s="4" t="s">
        <v>24824</v>
      </c>
      <c r="H1640" s="4" t="s">
        <v>9453</v>
      </c>
      <c r="I1640" s="4" t="n">
        <v>40.74372</v>
      </c>
      <c r="J1640" s="4" t="n">
        <v>-82.55182</v>
      </c>
      <c r="K1640" s="4" t="s">
        <v>41769</v>
      </c>
      <c r="L1640" s="4" t="s">
        <v>41770</v>
      </c>
      <c r="M1640" s="4" t="s">
        <v>30700</v>
      </c>
      <c r="N1640" s="4" t="s">
        <v>30700</v>
      </c>
      <c r="O1640" s="4" t="s">
        <v>30700</v>
      </c>
      <c r="P1640" s="4" t="s">
        <v>30700</v>
      </c>
      <c r="Q1640" s="4" t="s">
        <v>30700</v>
      </c>
      <c r="R1640" s="4" t="s">
        <v>30606</v>
      </c>
      <c r="S1640" s="4" t="s">
        <v>88</v>
      </c>
      <c r="T1640" s="4" t="s">
        <v>30570</v>
      </c>
      <c r="U1640" s="4" t="s">
        <v>30614</v>
      </c>
      <c r="V1640" s="7" t="s">
        <v>41771</v>
      </c>
    </row>
    <row r="1641" customFormat="false" ht="15" hidden="false" customHeight="false" outlineLevel="0" collapsed="false">
      <c r="A1641" s="4" t="s">
        <v>41772</v>
      </c>
      <c r="B1641" s="4" t="s">
        <v>41773</v>
      </c>
      <c r="C1641" s="4" t="s">
        <v>13</v>
      </c>
      <c r="D1641" s="4" t="s">
        <v>41774</v>
      </c>
      <c r="E1641" s="4" t="s">
        <v>24881</v>
      </c>
      <c r="F1641" s="4" t="s">
        <v>24195</v>
      </c>
      <c r="G1641" s="4" t="s">
        <v>24882</v>
      </c>
      <c r="H1641" s="4" t="s">
        <v>9453</v>
      </c>
      <c r="I1641" s="4" t="n">
        <v>39.34847</v>
      </c>
      <c r="J1641" s="4" t="n">
        <v>-84.32661</v>
      </c>
      <c r="K1641" s="4" t="s">
        <v>41775</v>
      </c>
      <c r="L1641" s="4" t="s">
        <v>41776</v>
      </c>
      <c r="M1641" s="4" t="s">
        <v>30781</v>
      </c>
      <c r="N1641" s="4" t="s">
        <v>30781</v>
      </c>
      <c r="O1641" s="4" t="s">
        <v>30781</v>
      </c>
      <c r="P1641" s="4" t="s">
        <v>30781</v>
      </c>
      <c r="Q1641" s="4" t="s">
        <v>30781</v>
      </c>
      <c r="R1641" s="4" t="s">
        <v>30606</v>
      </c>
      <c r="S1641" s="4" t="s">
        <v>88</v>
      </c>
      <c r="T1641" s="4" t="s">
        <v>30570</v>
      </c>
      <c r="U1641" s="4" t="s">
        <v>30597</v>
      </c>
      <c r="V1641" s="7" t="s">
        <v>41777</v>
      </c>
    </row>
    <row r="1642" customFormat="false" ht="15" hidden="false" customHeight="false" outlineLevel="0" collapsed="false">
      <c r="A1642" s="4" t="s">
        <v>41778</v>
      </c>
      <c r="B1642" s="4" t="s">
        <v>41779</v>
      </c>
      <c r="C1642" s="4" t="s">
        <v>30584</v>
      </c>
      <c r="D1642" s="4" t="s">
        <v>41780</v>
      </c>
      <c r="E1642" s="4" t="s">
        <v>24916</v>
      </c>
      <c r="F1642" s="4" t="s">
        <v>24195</v>
      </c>
      <c r="G1642" s="4" t="s">
        <v>24917</v>
      </c>
      <c r="H1642" s="4" t="s">
        <v>9453</v>
      </c>
      <c r="I1642" s="4" t="n">
        <v>41.68038</v>
      </c>
      <c r="J1642" s="4" t="n">
        <v>-81.30113</v>
      </c>
      <c r="K1642" s="4" t="s">
        <v>41781</v>
      </c>
      <c r="L1642" s="4" t="s">
        <v>41782</v>
      </c>
      <c r="M1642" s="4" t="s">
        <v>31508</v>
      </c>
      <c r="N1642" s="4" t="s">
        <v>31508</v>
      </c>
      <c r="O1642" s="4" t="s">
        <v>31508</v>
      </c>
      <c r="P1642" s="4" t="s">
        <v>31508</v>
      </c>
      <c r="Q1642" s="4" t="s">
        <v>31508</v>
      </c>
      <c r="R1642" s="4" t="s">
        <v>88</v>
      </c>
      <c r="S1642" s="4" t="s">
        <v>88</v>
      </c>
      <c r="T1642" s="4" t="s">
        <v>30570</v>
      </c>
      <c r="U1642" s="4" t="s">
        <v>30597</v>
      </c>
      <c r="V1642" s="7" t="s">
        <v>41783</v>
      </c>
    </row>
    <row r="1643" customFormat="false" ht="15" hidden="false" customHeight="false" outlineLevel="0" collapsed="false">
      <c r="A1643" s="4" t="s">
        <v>41784</v>
      </c>
      <c r="B1643" s="4" t="s">
        <v>41785</v>
      </c>
      <c r="C1643" s="4" t="s">
        <v>13</v>
      </c>
      <c r="D1643" s="4" t="s">
        <v>41786</v>
      </c>
      <c r="E1643" s="4" t="s">
        <v>41787</v>
      </c>
      <c r="F1643" s="4" t="s">
        <v>24195</v>
      </c>
      <c r="G1643" s="4" t="s">
        <v>41788</v>
      </c>
      <c r="H1643" s="4" t="s">
        <v>9453</v>
      </c>
      <c r="I1643" s="4" t="n">
        <v>39.63614</v>
      </c>
      <c r="J1643" s="4" t="n">
        <v>-84.23484</v>
      </c>
      <c r="K1643" s="4" t="s">
        <v>41789</v>
      </c>
      <c r="L1643" s="4" t="s">
        <v>41790</v>
      </c>
      <c r="M1643" s="4" t="s">
        <v>30781</v>
      </c>
      <c r="N1643" s="4" t="s">
        <v>30781</v>
      </c>
      <c r="O1643" s="4" t="s">
        <v>30781</v>
      </c>
      <c r="P1643" s="4" t="s">
        <v>30781</v>
      </c>
      <c r="Q1643" s="4" t="s">
        <v>30781</v>
      </c>
      <c r="R1643" s="4" t="s">
        <v>30606</v>
      </c>
      <c r="S1643" s="4" t="s">
        <v>88</v>
      </c>
      <c r="T1643" s="4" t="s">
        <v>30570</v>
      </c>
      <c r="U1643" s="4" t="s">
        <v>30614</v>
      </c>
      <c r="V1643" s="7" t="s">
        <v>41791</v>
      </c>
    </row>
    <row r="1644" customFormat="false" ht="15" hidden="false" customHeight="false" outlineLevel="0" collapsed="false">
      <c r="A1644" s="4" t="s">
        <v>41792</v>
      </c>
      <c r="B1644" s="4" t="s">
        <v>41793</v>
      </c>
      <c r="C1644" s="4" t="s">
        <v>13</v>
      </c>
      <c r="D1644" s="4" t="s">
        <v>41794</v>
      </c>
      <c r="E1644" s="4" t="s">
        <v>14461</v>
      </c>
      <c r="F1644" s="4" t="s">
        <v>24195</v>
      </c>
      <c r="G1644" s="4" t="s">
        <v>41795</v>
      </c>
      <c r="H1644" s="4" t="s">
        <v>9453</v>
      </c>
      <c r="I1644" s="4" t="n">
        <v>39.50136</v>
      </c>
      <c r="J1644" s="4" t="n">
        <v>-84.41139</v>
      </c>
      <c r="K1644" s="4" t="s">
        <v>41796</v>
      </c>
      <c r="L1644" s="4" t="s">
        <v>41797</v>
      </c>
      <c r="M1644" s="4" t="s">
        <v>30605</v>
      </c>
      <c r="N1644" s="4" t="s">
        <v>30605</v>
      </c>
      <c r="O1644" s="4" t="s">
        <v>30605</v>
      </c>
      <c r="P1644" s="4" t="s">
        <v>30605</v>
      </c>
      <c r="Q1644" s="4" t="s">
        <v>30605</v>
      </c>
      <c r="R1644" s="4" t="s">
        <v>88</v>
      </c>
      <c r="S1644" s="4" t="s">
        <v>88</v>
      </c>
      <c r="T1644" s="4" t="s">
        <v>30570</v>
      </c>
      <c r="U1644" s="4" t="s">
        <v>32185</v>
      </c>
      <c r="V1644" s="7" t="s">
        <v>41798</v>
      </c>
    </row>
    <row r="1645" customFormat="false" ht="15" hidden="false" customHeight="false" outlineLevel="0" collapsed="false">
      <c r="A1645" s="4" t="s">
        <v>41799</v>
      </c>
      <c r="B1645" s="4" t="s">
        <v>41800</v>
      </c>
      <c r="C1645" s="4" t="s">
        <v>13</v>
      </c>
      <c r="D1645" s="4" t="s">
        <v>41801</v>
      </c>
      <c r="E1645" s="4" t="s">
        <v>14472</v>
      </c>
      <c r="F1645" s="4" t="s">
        <v>24195</v>
      </c>
      <c r="G1645" s="4" t="s">
        <v>41802</v>
      </c>
      <c r="H1645" s="4" t="s">
        <v>9453</v>
      </c>
      <c r="I1645" s="4" t="n">
        <v>39.17254</v>
      </c>
      <c r="J1645" s="4" t="n">
        <v>-84.27776</v>
      </c>
      <c r="K1645" s="4" t="s">
        <v>41803</v>
      </c>
      <c r="L1645" s="4" t="s">
        <v>41804</v>
      </c>
      <c r="M1645" s="4" t="s">
        <v>30833</v>
      </c>
      <c r="N1645" s="4" t="s">
        <v>30833</v>
      </c>
      <c r="O1645" s="4" t="s">
        <v>30833</v>
      </c>
      <c r="P1645" s="4" t="s">
        <v>30833</v>
      </c>
      <c r="Q1645" s="4" t="s">
        <v>30833</v>
      </c>
      <c r="R1645" s="4" t="s">
        <v>32025</v>
      </c>
      <c r="S1645" s="4" t="s">
        <v>88</v>
      </c>
      <c r="T1645" s="4" t="s">
        <v>30570</v>
      </c>
      <c r="U1645" s="4" t="s">
        <v>30597</v>
      </c>
      <c r="V1645" s="7" t="s">
        <v>41805</v>
      </c>
    </row>
    <row r="1646" customFormat="false" ht="15" hidden="false" customHeight="false" outlineLevel="0" collapsed="false">
      <c r="A1646" s="4" t="s">
        <v>41806</v>
      </c>
      <c r="B1646" s="4" t="s">
        <v>41807</v>
      </c>
      <c r="C1646" s="4" t="s">
        <v>13</v>
      </c>
      <c r="D1646" s="4" t="s">
        <v>41808</v>
      </c>
      <c r="E1646" s="4" t="s">
        <v>97</v>
      </c>
      <c r="F1646" s="4" t="s">
        <v>24195</v>
      </c>
      <c r="G1646" s="4" t="s">
        <v>41809</v>
      </c>
      <c r="H1646" s="4" t="s">
        <v>9453</v>
      </c>
      <c r="I1646" s="4" t="n">
        <v>40.04395</v>
      </c>
      <c r="J1646" s="4" t="n">
        <v>-82.45951</v>
      </c>
      <c r="K1646" s="4" t="s">
        <v>41810</v>
      </c>
      <c r="L1646" s="4" t="s">
        <v>41811</v>
      </c>
      <c r="M1646" s="4" t="s">
        <v>30700</v>
      </c>
      <c r="N1646" s="4" t="s">
        <v>30700</v>
      </c>
      <c r="O1646" s="4" t="s">
        <v>30700</v>
      </c>
      <c r="P1646" s="4" t="s">
        <v>30700</v>
      </c>
      <c r="Q1646" s="4" t="s">
        <v>30700</v>
      </c>
      <c r="R1646" s="4" t="s">
        <v>88</v>
      </c>
      <c r="S1646" s="4" t="s">
        <v>88</v>
      </c>
      <c r="T1646" s="4" t="s">
        <v>30570</v>
      </c>
      <c r="U1646" s="4" t="s">
        <v>30597</v>
      </c>
      <c r="V1646" s="7" t="s">
        <v>41812</v>
      </c>
    </row>
    <row r="1647" customFormat="false" ht="15" hidden="false" customHeight="false" outlineLevel="0" collapsed="false">
      <c r="A1647" s="4" t="s">
        <v>41813</v>
      </c>
      <c r="B1647" s="4" t="s">
        <v>41814</v>
      </c>
      <c r="C1647" s="4" t="s">
        <v>13</v>
      </c>
      <c r="D1647" s="4" t="s">
        <v>41815</v>
      </c>
      <c r="E1647" s="4" t="s">
        <v>25006</v>
      </c>
      <c r="F1647" s="4" t="s">
        <v>24195</v>
      </c>
      <c r="G1647" s="4" t="s">
        <v>25007</v>
      </c>
      <c r="H1647" s="4" t="s">
        <v>9453</v>
      </c>
      <c r="I1647" s="4" t="n">
        <v>39.9196</v>
      </c>
      <c r="J1647" s="4" t="n">
        <v>-82.78074</v>
      </c>
      <c r="K1647" s="4" t="s">
        <v>41816</v>
      </c>
      <c r="L1647" s="4" t="s">
        <v>41817</v>
      </c>
      <c r="M1647" s="4" t="s">
        <v>30748</v>
      </c>
      <c r="N1647" s="4" t="s">
        <v>30748</v>
      </c>
      <c r="O1647" s="4" t="s">
        <v>30748</v>
      </c>
      <c r="P1647" s="4" t="s">
        <v>30748</v>
      </c>
      <c r="Q1647" s="4" t="s">
        <v>30748</v>
      </c>
      <c r="R1647" s="4" t="s">
        <v>30606</v>
      </c>
      <c r="S1647" s="4" t="s">
        <v>88</v>
      </c>
      <c r="T1647" s="4" t="s">
        <v>30570</v>
      </c>
      <c r="U1647" s="4" t="s">
        <v>30614</v>
      </c>
      <c r="V1647" s="7" t="s">
        <v>41818</v>
      </c>
    </row>
    <row r="1648" customFormat="false" ht="15" hidden="false" customHeight="false" outlineLevel="0" collapsed="false">
      <c r="A1648" s="4" t="s">
        <v>41819</v>
      </c>
      <c r="B1648" s="4" t="s">
        <v>41820</v>
      </c>
      <c r="C1648" s="4" t="s">
        <v>13</v>
      </c>
      <c r="D1648" s="4" t="s">
        <v>41821</v>
      </c>
      <c r="E1648" s="4" t="s">
        <v>41822</v>
      </c>
      <c r="F1648" s="4" t="s">
        <v>24195</v>
      </c>
      <c r="G1648" s="4" t="s">
        <v>41823</v>
      </c>
      <c r="H1648" s="4" t="s">
        <v>9453</v>
      </c>
      <c r="I1648" s="4" t="n">
        <v>41.40944</v>
      </c>
      <c r="J1648" s="4" t="n">
        <v>-82.73174</v>
      </c>
      <c r="K1648" s="4" t="s">
        <v>41824</v>
      </c>
      <c r="L1648" s="4" t="s">
        <v>41825</v>
      </c>
      <c r="M1648" s="4" t="s">
        <v>31410</v>
      </c>
      <c r="N1648" s="4" t="s">
        <v>31410</v>
      </c>
      <c r="O1648" s="4" t="s">
        <v>31410</v>
      </c>
      <c r="P1648" s="4" t="s">
        <v>31410</v>
      </c>
      <c r="Q1648" s="4" t="s">
        <v>31410</v>
      </c>
      <c r="R1648" s="4" t="s">
        <v>88</v>
      </c>
      <c r="S1648" s="4" t="s">
        <v>88</v>
      </c>
      <c r="T1648" s="4" t="s">
        <v>30570</v>
      </c>
      <c r="U1648" s="4" t="s">
        <v>30597</v>
      </c>
      <c r="V1648" s="7" t="s">
        <v>41826</v>
      </c>
    </row>
    <row r="1649" customFormat="false" ht="15" hidden="false" customHeight="false" outlineLevel="0" collapsed="false">
      <c r="A1649" s="4" t="s">
        <v>41827</v>
      </c>
      <c r="B1649" s="4" t="s">
        <v>41828</v>
      </c>
      <c r="C1649" s="4" t="s">
        <v>13</v>
      </c>
      <c r="D1649" s="4" t="s">
        <v>41829</v>
      </c>
      <c r="E1649" s="4" t="s">
        <v>18594</v>
      </c>
      <c r="F1649" s="4" t="s">
        <v>24195</v>
      </c>
      <c r="G1649" s="4" t="s">
        <v>41830</v>
      </c>
      <c r="H1649" s="4" t="s">
        <v>9453</v>
      </c>
      <c r="I1649" s="4" t="n">
        <v>39.97028</v>
      </c>
      <c r="J1649" s="4" t="n">
        <v>-83.76561</v>
      </c>
      <c r="K1649" s="4" t="s">
        <v>41831</v>
      </c>
      <c r="L1649" s="4" t="s">
        <v>41832</v>
      </c>
      <c r="M1649" s="4" t="s">
        <v>41833</v>
      </c>
      <c r="N1649" s="4" t="s">
        <v>41833</v>
      </c>
      <c r="O1649" s="4" t="s">
        <v>41833</v>
      </c>
      <c r="P1649" s="4" t="s">
        <v>41833</v>
      </c>
      <c r="Q1649" s="4" t="s">
        <v>41833</v>
      </c>
      <c r="R1649" s="4" t="s">
        <v>88</v>
      </c>
      <c r="S1649" s="4" t="s">
        <v>88</v>
      </c>
      <c r="T1649" s="4" t="s">
        <v>30570</v>
      </c>
      <c r="U1649" s="4" t="s">
        <v>30597</v>
      </c>
      <c r="V1649" s="7" t="s">
        <v>41834</v>
      </c>
    </row>
    <row r="1650" customFormat="false" ht="15" hidden="false" customHeight="false" outlineLevel="0" collapsed="false">
      <c r="A1650" s="4" t="s">
        <v>41835</v>
      </c>
      <c r="B1650" s="4" t="s">
        <v>41836</v>
      </c>
      <c r="C1650" s="4" t="s">
        <v>13</v>
      </c>
      <c r="D1650" s="4" t="s">
        <v>41837</v>
      </c>
      <c r="E1650" s="4" t="s">
        <v>41838</v>
      </c>
      <c r="F1650" s="4" t="s">
        <v>24195</v>
      </c>
      <c r="G1650" s="4" t="s">
        <v>41839</v>
      </c>
      <c r="H1650" s="4" t="s">
        <v>9453</v>
      </c>
      <c r="I1650" s="4" t="n">
        <v>41.51014</v>
      </c>
      <c r="J1650" s="4" t="n">
        <v>-83.50658</v>
      </c>
      <c r="K1650" s="4" t="s">
        <v>41840</v>
      </c>
      <c r="L1650" s="4" t="s">
        <v>41841</v>
      </c>
      <c r="M1650" s="4" t="s">
        <v>31508</v>
      </c>
      <c r="N1650" s="4" t="s">
        <v>31508</v>
      </c>
      <c r="O1650" s="4" t="s">
        <v>31508</v>
      </c>
      <c r="P1650" s="4" t="s">
        <v>31508</v>
      </c>
      <c r="Q1650" s="4" t="s">
        <v>31508</v>
      </c>
      <c r="R1650" s="4" t="s">
        <v>88</v>
      </c>
      <c r="S1650" s="4" t="s">
        <v>88</v>
      </c>
      <c r="T1650" s="4" t="s">
        <v>30570</v>
      </c>
      <c r="U1650" s="4" t="s">
        <v>30597</v>
      </c>
      <c r="V1650" s="7" t="s">
        <v>41842</v>
      </c>
    </row>
    <row r="1651" customFormat="false" ht="15" hidden="false" customHeight="false" outlineLevel="0" collapsed="false">
      <c r="A1651" s="4" t="s">
        <v>41843</v>
      </c>
      <c r="B1651" s="4" t="s">
        <v>41844</v>
      </c>
      <c r="C1651" s="4" t="s">
        <v>30584</v>
      </c>
      <c r="D1651" s="4" t="s">
        <v>41845</v>
      </c>
      <c r="E1651" s="4" t="s">
        <v>25107</v>
      </c>
      <c r="F1651" s="4" t="s">
        <v>24195</v>
      </c>
      <c r="G1651" s="4" t="s">
        <v>25108</v>
      </c>
      <c r="H1651" s="4" t="s">
        <v>9453</v>
      </c>
      <c r="I1651" s="4" t="n">
        <v>41.16663</v>
      </c>
      <c r="J1651" s="4" t="n">
        <v>-81.43815</v>
      </c>
      <c r="K1651" s="4" t="s">
        <v>41846</v>
      </c>
      <c r="L1651" s="4" t="s">
        <v>41847</v>
      </c>
      <c r="M1651" s="4" t="s">
        <v>30833</v>
      </c>
      <c r="N1651" s="4" t="s">
        <v>30833</v>
      </c>
      <c r="O1651" s="4" t="s">
        <v>30833</v>
      </c>
      <c r="P1651" s="4" t="s">
        <v>30833</v>
      </c>
      <c r="Q1651" s="4" t="s">
        <v>30833</v>
      </c>
      <c r="R1651" s="4" t="s">
        <v>88</v>
      </c>
      <c r="S1651" s="4" t="s">
        <v>88</v>
      </c>
      <c r="T1651" s="4" t="s">
        <v>30570</v>
      </c>
      <c r="U1651" s="4" t="s">
        <v>30597</v>
      </c>
      <c r="V1651" s="7" t="s">
        <v>41848</v>
      </c>
    </row>
    <row r="1652" customFormat="false" ht="15" hidden="false" customHeight="false" outlineLevel="0" collapsed="false">
      <c r="A1652" s="4" t="s">
        <v>41849</v>
      </c>
      <c r="B1652" s="4" t="s">
        <v>41850</v>
      </c>
      <c r="C1652" s="4" t="s">
        <v>13</v>
      </c>
      <c r="D1652" s="4" t="s">
        <v>41851</v>
      </c>
      <c r="E1652" s="4" t="s">
        <v>25143</v>
      </c>
      <c r="F1652" s="4" t="s">
        <v>24195</v>
      </c>
      <c r="G1652" s="4" t="s">
        <v>41852</v>
      </c>
      <c r="H1652" s="4" t="s">
        <v>9453</v>
      </c>
      <c r="I1652" s="4" t="n">
        <v>41.59564</v>
      </c>
      <c r="J1652" s="4" t="n">
        <v>-83.64673</v>
      </c>
      <c r="K1652" s="4" t="s">
        <v>41853</v>
      </c>
      <c r="L1652" s="4" t="s">
        <v>41854</v>
      </c>
      <c r="M1652" s="4" t="s">
        <v>30833</v>
      </c>
      <c r="N1652" s="4" t="s">
        <v>30833</v>
      </c>
      <c r="O1652" s="4" t="s">
        <v>30833</v>
      </c>
      <c r="P1652" s="4" t="s">
        <v>30833</v>
      </c>
      <c r="Q1652" s="4" t="s">
        <v>30833</v>
      </c>
      <c r="R1652" s="4" t="s">
        <v>30606</v>
      </c>
      <c r="S1652" s="4" t="s">
        <v>88</v>
      </c>
      <c r="T1652" s="4" t="s">
        <v>30570</v>
      </c>
      <c r="U1652" s="4" t="s">
        <v>30614</v>
      </c>
      <c r="V1652" s="7" t="s">
        <v>41855</v>
      </c>
    </row>
    <row r="1653" customFormat="false" ht="15" hidden="false" customHeight="false" outlineLevel="0" collapsed="false">
      <c r="A1653" s="4" t="s">
        <v>41856</v>
      </c>
      <c r="B1653" s="4" t="s">
        <v>41857</v>
      </c>
      <c r="C1653" s="4" t="s">
        <v>13</v>
      </c>
      <c r="D1653" s="4" t="s">
        <v>41858</v>
      </c>
      <c r="E1653" s="4" t="s">
        <v>27188</v>
      </c>
      <c r="F1653" s="4" t="s">
        <v>24195</v>
      </c>
      <c r="G1653" s="4" t="s">
        <v>41859</v>
      </c>
      <c r="H1653" s="4" t="s">
        <v>9453</v>
      </c>
      <c r="I1653" s="4" t="n">
        <v>41.23693</v>
      </c>
      <c r="J1653" s="4" t="n">
        <v>-80.72075</v>
      </c>
      <c r="K1653" s="4" t="s">
        <v>41860</v>
      </c>
      <c r="L1653" s="4" t="s">
        <v>41861</v>
      </c>
      <c r="M1653" s="4" t="s">
        <v>30781</v>
      </c>
      <c r="N1653" s="4" t="s">
        <v>30781</v>
      </c>
      <c r="O1653" s="4" t="s">
        <v>30781</v>
      </c>
      <c r="P1653" s="4" t="s">
        <v>30781</v>
      </c>
      <c r="Q1653" s="4" t="s">
        <v>30781</v>
      </c>
      <c r="R1653" s="4" t="s">
        <v>30606</v>
      </c>
      <c r="S1653" s="4" t="s">
        <v>88</v>
      </c>
      <c r="T1653" s="4" t="s">
        <v>30570</v>
      </c>
      <c r="U1653" s="4" t="s">
        <v>30597</v>
      </c>
      <c r="V1653" s="7" t="s">
        <v>41862</v>
      </c>
    </row>
    <row r="1654" customFormat="false" ht="15" hidden="false" customHeight="false" outlineLevel="0" collapsed="false">
      <c r="A1654" s="4" t="s">
        <v>41863</v>
      </c>
      <c r="B1654" s="4" t="s">
        <v>41864</v>
      </c>
      <c r="C1654" s="4" t="s">
        <v>13</v>
      </c>
      <c r="D1654" s="4" t="s">
        <v>41865</v>
      </c>
      <c r="E1654" s="4" t="s">
        <v>25214</v>
      </c>
      <c r="F1654" s="4" t="s">
        <v>24195</v>
      </c>
      <c r="G1654" s="4" t="s">
        <v>25215</v>
      </c>
      <c r="H1654" s="4" t="s">
        <v>9453</v>
      </c>
      <c r="I1654" s="4" t="n">
        <v>40.13782</v>
      </c>
      <c r="J1654" s="4" t="n">
        <v>-82.94661</v>
      </c>
      <c r="K1654" s="4" t="s">
        <v>41866</v>
      </c>
      <c r="L1654" s="4" t="s">
        <v>41867</v>
      </c>
      <c r="M1654" s="4" t="s">
        <v>41868</v>
      </c>
      <c r="N1654" s="4" t="s">
        <v>41868</v>
      </c>
      <c r="O1654" s="4" t="s">
        <v>41868</v>
      </c>
      <c r="P1654" s="4" t="s">
        <v>41868</v>
      </c>
      <c r="Q1654" s="4" t="s">
        <v>41868</v>
      </c>
      <c r="R1654" s="4" t="s">
        <v>33203</v>
      </c>
      <c r="S1654" s="4" t="s">
        <v>88</v>
      </c>
      <c r="T1654" s="4" t="s">
        <v>30570</v>
      </c>
      <c r="U1654" s="4" t="s">
        <v>30597</v>
      </c>
      <c r="V1654" s="7" t="s">
        <v>41869</v>
      </c>
    </row>
    <row r="1655" customFormat="false" ht="15" hidden="false" customHeight="false" outlineLevel="0" collapsed="false">
      <c r="A1655" s="4" t="s">
        <v>41870</v>
      </c>
      <c r="B1655" s="4" t="s">
        <v>41871</v>
      </c>
      <c r="C1655" s="4" t="s">
        <v>30584</v>
      </c>
      <c r="D1655" s="4" t="s">
        <v>41872</v>
      </c>
      <c r="E1655" s="4" t="s">
        <v>25262</v>
      </c>
      <c r="F1655" s="4" t="s">
        <v>24195</v>
      </c>
      <c r="G1655" s="4" t="s">
        <v>25263</v>
      </c>
      <c r="H1655" s="4" t="s">
        <v>9453</v>
      </c>
      <c r="I1655" s="4" t="n">
        <v>41.60716</v>
      </c>
      <c r="J1655" s="4" t="n">
        <v>-81.43966</v>
      </c>
      <c r="K1655" s="4" t="s">
        <v>41873</v>
      </c>
      <c r="L1655" s="4" t="s">
        <v>41874</v>
      </c>
      <c r="M1655" s="4" t="s">
        <v>32103</v>
      </c>
      <c r="N1655" s="4" t="s">
        <v>32103</v>
      </c>
      <c r="O1655" s="4" t="s">
        <v>32103</v>
      </c>
      <c r="P1655" s="4" t="s">
        <v>32103</v>
      </c>
      <c r="Q1655" s="4" t="s">
        <v>32103</v>
      </c>
      <c r="R1655" s="4" t="s">
        <v>88</v>
      </c>
      <c r="S1655" s="4" t="s">
        <v>88</v>
      </c>
      <c r="T1655" s="4" t="s">
        <v>30570</v>
      </c>
      <c r="U1655" s="4" t="s">
        <v>30597</v>
      </c>
      <c r="V1655" s="7" t="s">
        <v>41875</v>
      </c>
    </row>
    <row r="1656" customFormat="false" ht="15" hidden="false" customHeight="false" outlineLevel="0" collapsed="false">
      <c r="A1656" s="4" t="s">
        <v>41876</v>
      </c>
      <c r="B1656" s="4" t="s">
        <v>41877</v>
      </c>
      <c r="C1656" s="4" t="s">
        <v>13</v>
      </c>
      <c r="D1656" s="4" t="s">
        <v>41878</v>
      </c>
      <c r="E1656" s="4" t="s">
        <v>41879</v>
      </c>
      <c r="F1656" s="4" t="s">
        <v>24195</v>
      </c>
      <c r="G1656" s="4" t="s">
        <v>24387</v>
      </c>
      <c r="H1656" s="4" t="s">
        <v>9453</v>
      </c>
      <c r="I1656" s="4" t="n">
        <v>40.9954</v>
      </c>
      <c r="J1656" s="4" t="n">
        <v>-80.65947</v>
      </c>
      <c r="K1656" s="4" t="s">
        <v>41880</v>
      </c>
      <c r="L1656" s="4" t="s">
        <v>41881</v>
      </c>
      <c r="M1656" s="4" t="s">
        <v>33466</v>
      </c>
      <c r="N1656" s="4" t="s">
        <v>33466</v>
      </c>
      <c r="O1656" s="4" t="s">
        <v>33466</v>
      </c>
      <c r="P1656" s="4" t="s">
        <v>33466</v>
      </c>
      <c r="Q1656" s="4" t="s">
        <v>33466</v>
      </c>
      <c r="R1656" s="4" t="s">
        <v>88</v>
      </c>
      <c r="S1656" s="4" t="s">
        <v>88</v>
      </c>
      <c r="T1656" s="4" t="s">
        <v>30570</v>
      </c>
      <c r="U1656" s="4" t="s">
        <v>30614</v>
      </c>
      <c r="V1656" s="7" t="s">
        <v>41882</v>
      </c>
    </row>
    <row r="1657" customFormat="false" ht="15" hidden="false" customHeight="false" outlineLevel="0" collapsed="false">
      <c r="A1657" s="4" t="s">
        <v>41883</v>
      </c>
      <c r="B1657" s="4" t="s">
        <v>41884</v>
      </c>
      <c r="C1657" s="4" t="s">
        <v>30584</v>
      </c>
      <c r="D1657" s="4" t="s">
        <v>41885</v>
      </c>
      <c r="E1657" s="4" t="s">
        <v>41886</v>
      </c>
      <c r="F1657" s="4" t="s">
        <v>24195</v>
      </c>
      <c r="G1657" s="4" t="s">
        <v>41887</v>
      </c>
      <c r="H1657" s="4" t="s">
        <v>9453</v>
      </c>
      <c r="I1657" s="4" t="n">
        <v>39.97966</v>
      </c>
      <c r="J1657" s="4" t="n">
        <v>-82.01858</v>
      </c>
      <c r="K1657" s="4" t="s">
        <v>41888</v>
      </c>
      <c r="L1657" s="4" t="s">
        <v>41889</v>
      </c>
      <c r="M1657" s="4" t="s">
        <v>31765</v>
      </c>
      <c r="N1657" s="4" t="s">
        <v>31765</v>
      </c>
      <c r="O1657" s="4" t="s">
        <v>31765</v>
      </c>
      <c r="P1657" s="4" t="s">
        <v>31765</v>
      </c>
      <c r="Q1657" s="4" t="s">
        <v>31765</v>
      </c>
      <c r="R1657" s="4" t="s">
        <v>30606</v>
      </c>
      <c r="S1657" s="4" t="s">
        <v>88</v>
      </c>
      <c r="T1657" s="4" t="s">
        <v>30570</v>
      </c>
      <c r="U1657" s="4" t="s">
        <v>30597</v>
      </c>
      <c r="V1657" s="7" t="s">
        <v>41890</v>
      </c>
    </row>
    <row r="1658" customFormat="false" ht="15" hidden="false" customHeight="false" outlineLevel="0" collapsed="false">
      <c r="A1658" s="4" t="s">
        <v>41891</v>
      </c>
      <c r="B1658" s="4" t="s">
        <v>41892</v>
      </c>
      <c r="C1658" s="4" t="s">
        <v>13</v>
      </c>
      <c r="D1658" s="4" t="s">
        <v>41893</v>
      </c>
      <c r="E1658" s="4" t="s">
        <v>25327</v>
      </c>
      <c r="F1658" s="4" t="s">
        <v>10</v>
      </c>
      <c r="G1658" s="4" t="s">
        <v>25328</v>
      </c>
      <c r="H1658" s="4" t="s">
        <v>9453</v>
      </c>
      <c r="I1658" s="4" t="n">
        <v>36.75068</v>
      </c>
      <c r="J1658" s="4" t="n">
        <v>-95.93416</v>
      </c>
      <c r="K1658" s="4" t="s">
        <v>41894</v>
      </c>
      <c r="L1658" s="4" t="s">
        <v>41895</v>
      </c>
      <c r="M1658" s="4" t="s">
        <v>31410</v>
      </c>
      <c r="N1658" s="4" t="s">
        <v>31410</v>
      </c>
      <c r="O1658" s="4" t="s">
        <v>31410</v>
      </c>
      <c r="P1658" s="4" t="s">
        <v>31410</v>
      </c>
      <c r="Q1658" s="4" t="s">
        <v>31410</v>
      </c>
      <c r="R1658" s="4" t="s">
        <v>88</v>
      </c>
      <c r="S1658" s="4" t="s">
        <v>88</v>
      </c>
      <c r="T1658" s="4" t="s">
        <v>30570</v>
      </c>
      <c r="U1658" s="4" t="s">
        <v>30571</v>
      </c>
      <c r="V1658" s="7" t="s">
        <v>41896</v>
      </c>
    </row>
    <row r="1659" customFormat="false" ht="15" hidden="false" customHeight="false" outlineLevel="0" collapsed="false">
      <c r="A1659" s="4" t="s">
        <v>41897</v>
      </c>
      <c r="B1659" s="4" t="s">
        <v>41898</v>
      </c>
      <c r="C1659" s="4" t="s">
        <v>13</v>
      </c>
      <c r="D1659" s="4" t="s">
        <v>41899</v>
      </c>
      <c r="E1659" s="4" t="s">
        <v>41900</v>
      </c>
      <c r="F1659" s="4" t="s">
        <v>10</v>
      </c>
      <c r="G1659" s="4" t="s">
        <v>41901</v>
      </c>
      <c r="H1659" s="4" t="s">
        <v>9453</v>
      </c>
      <c r="I1659" s="4" t="n">
        <v>35.98818</v>
      </c>
      <c r="J1659" s="4" t="n">
        <v>-95.89726</v>
      </c>
      <c r="K1659" s="4" t="s">
        <v>41902</v>
      </c>
      <c r="L1659" s="4" t="s">
        <v>41903</v>
      </c>
      <c r="M1659" s="4" t="s">
        <v>88</v>
      </c>
      <c r="N1659" s="4" t="s">
        <v>32103</v>
      </c>
      <c r="O1659" s="4" t="s">
        <v>32103</v>
      </c>
      <c r="P1659" s="4" t="s">
        <v>32103</v>
      </c>
      <c r="Q1659" s="4" t="s">
        <v>32103</v>
      </c>
      <c r="R1659" s="4" t="s">
        <v>88</v>
      </c>
      <c r="S1659" s="4" t="s">
        <v>88</v>
      </c>
      <c r="T1659" s="4"/>
      <c r="U1659" s="4" t="s">
        <v>30571</v>
      </c>
      <c r="V1659" s="7" t="s">
        <v>41904</v>
      </c>
    </row>
    <row r="1660" customFormat="false" ht="15" hidden="false" customHeight="false" outlineLevel="0" collapsed="false">
      <c r="A1660" s="4" t="s">
        <v>41905</v>
      </c>
      <c r="B1660" s="4" t="s">
        <v>41906</v>
      </c>
      <c r="C1660" s="4" t="s">
        <v>13</v>
      </c>
      <c r="D1660" s="4" t="s">
        <v>41907</v>
      </c>
      <c r="E1660" s="4" t="s">
        <v>25337</v>
      </c>
      <c r="F1660" s="4" t="s">
        <v>10</v>
      </c>
      <c r="G1660" s="4" t="s">
        <v>25338</v>
      </c>
      <c r="H1660" s="4" t="s">
        <v>9453</v>
      </c>
      <c r="I1660" s="4" t="n">
        <v>36.04494</v>
      </c>
      <c r="J1660" s="4" t="n">
        <v>-95.81546</v>
      </c>
      <c r="K1660" s="4" t="s">
        <v>41908</v>
      </c>
      <c r="L1660" s="4" t="s">
        <v>41909</v>
      </c>
      <c r="M1660" s="4" t="s">
        <v>30833</v>
      </c>
      <c r="N1660" s="4" t="s">
        <v>30833</v>
      </c>
      <c r="O1660" s="4" t="s">
        <v>30833</v>
      </c>
      <c r="P1660" s="4" t="s">
        <v>30833</v>
      </c>
      <c r="Q1660" s="4" t="s">
        <v>30833</v>
      </c>
      <c r="R1660" s="4" t="s">
        <v>88</v>
      </c>
      <c r="S1660" s="4" t="s">
        <v>88</v>
      </c>
      <c r="T1660" s="4" t="s">
        <v>30570</v>
      </c>
      <c r="U1660" s="4" t="s">
        <v>40247</v>
      </c>
      <c r="V1660" s="7" t="s">
        <v>41910</v>
      </c>
    </row>
    <row r="1661" customFormat="false" ht="15" hidden="false" customHeight="false" outlineLevel="0" collapsed="false">
      <c r="A1661" s="4" t="s">
        <v>41911</v>
      </c>
      <c r="B1661" s="4" t="s">
        <v>41912</v>
      </c>
      <c r="C1661" s="4" t="s">
        <v>13</v>
      </c>
      <c r="D1661" s="4" t="s">
        <v>41913</v>
      </c>
      <c r="E1661" s="4" t="s">
        <v>25337</v>
      </c>
      <c r="F1661" s="4" t="s">
        <v>10</v>
      </c>
      <c r="G1661" s="4" t="s">
        <v>25338</v>
      </c>
      <c r="H1661" s="4" t="s">
        <v>9453</v>
      </c>
      <c r="I1661" s="4" t="n">
        <v>36.04494</v>
      </c>
      <c r="J1661" s="4" t="n">
        <v>-95.80766</v>
      </c>
      <c r="K1661" s="4" t="s">
        <v>41914</v>
      </c>
      <c r="L1661" s="4" t="s">
        <v>41915</v>
      </c>
      <c r="M1661" s="4" t="s">
        <v>30833</v>
      </c>
      <c r="N1661" s="4" t="s">
        <v>30833</v>
      </c>
      <c r="O1661" s="4" t="s">
        <v>30833</v>
      </c>
      <c r="P1661" s="4" t="s">
        <v>30833</v>
      </c>
      <c r="Q1661" s="4" t="s">
        <v>30833</v>
      </c>
      <c r="R1661" s="4" t="s">
        <v>88</v>
      </c>
      <c r="S1661" s="4" t="s">
        <v>88</v>
      </c>
      <c r="T1661" s="4" t="s">
        <v>30570</v>
      </c>
      <c r="U1661" s="4" t="s">
        <v>30571</v>
      </c>
      <c r="V1661" s="7" t="s">
        <v>41916</v>
      </c>
    </row>
    <row r="1662" customFormat="false" ht="15" hidden="false" customHeight="false" outlineLevel="0" collapsed="false">
      <c r="A1662" s="4" t="s">
        <v>41917</v>
      </c>
      <c r="B1662" s="4" t="s">
        <v>41918</v>
      </c>
      <c r="C1662" s="4" t="s">
        <v>13</v>
      </c>
      <c r="D1662" s="4" t="s">
        <v>41919</v>
      </c>
      <c r="E1662" s="4" t="s">
        <v>41920</v>
      </c>
      <c r="F1662" s="4" t="s">
        <v>10</v>
      </c>
      <c r="G1662" s="4" t="s">
        <v>41921</v>
      </c>
      <c r="H1662" s="4" t="s">
        <v>9453</v>
      </c>
      <c r="I1662" s="4" t="n">
        <v>36.32356</v>
      </c>
      <c r="J1662" s="4" t="n">
        <v>-95.6038</v>
      </c>
      <c r="K1662" s="4" t="s">
        <v>41922</v>
      </c>
      <c r="L1662" s="4" t="s">
        <v>41923</v>
      </c>
      <c r="M1662" s="4" t="s">
        <v>30748</v>
      </c>
      <c r="N1662" s="4" t="s">
        <v>30748</v>
      </c>
      <c r="O1662" s="4" t="s">
        <v>30748</v>
      </c>
      <c r="P1662" s="4" t="s">
        <v>30748</v>
      </c>
      <c r="Q1662" s="4" t="s">
        <v>30568</v>
      </c>
      <c r="R1662" s="4" t="s">
        <v>88</v>
      </c>
      <c r="S1662" s="4" t="s">
        <v>88</v>
      </c>
      <c r="T1662" s="4" t="s">
        <v>30570</v>
      </c>
      <c r="U1662" s="4" t="s">
        <v>30571</v>
      </c>
      <c r="V1662" s="7" t="s">
        <v>41924</v>
      </c>
    </row>
    <row r="1663" customFormat="false" ht="15" hidden="false" customHeight="false" outlineLevel="0" collapsed="false">
      <c r="A1663" s="4" t="s">
        <v>41925</v>
      </c>
      <c r="B1663" s="4" t="s">
        <v>41926</v>
      </c>
      <c r="C1663" s="4" t="s">
        <v>13</v>
      </c>
      <c r="D1663" s="4" t="s">
        <v>41927</v>
      </c>
      <c r="E1663" s="4" t="s">
        <v>41920</v>
      </c>
      <c r="F1663" s="4" t="s">
        <v>10</v>
      </c>
      <c r="G1663" s="4" t="s">
        <v>41928</v>
      </c>
      <c r="H1663" s="4" t="s">
        <v>9453</v>
      </c>
      <c r="I1663" s="4" t="n">
        <v>36.27107</v>
      </c>
      <c r="J1663" s="4" t="n">
        <v>-95.59092</v>
      </c>
      <c r="K1663" s="4" t="s">
        <v>41929</v>
      </c>
      <c r="L1663" s="4" t="s">
        <v>41930</v>
      </c>
      <c r="M1663" s="4" t="s">
        <v>30579</v>
      </c>
      <c r="N1663" s="4" t="s">
        <v>30579</v>
      </c>
      <c r="O1663" s="4" t="s">
        <v>30579</v>
      </c>
      <c r="P1663" s="4" t="s">
        <v>30579</v>
      </c>
      <c r="Q1663" s="4" t="s">
        <v>30579</v>
      </c>
      <c r="R1663" s="4" t="s">
        <v>88</v>
      </c>
      <c r="S1663" s="4" t="s">
        <v>88</v>
      </c>
      <c r="T1663" s="4" t="s">
        <v>30570</v>
      </c>
      <c r="U1663" s="4" t="s">
        <v>30571</v>
      </c>
      <c r="V1663" s="7" t="s">
        <v>41931</v>
      </c>
    </row>
    <row r="1664" customFormat="false" ht="15" hidden="false" customHeight="false" outlineLevel="0" collapsed="false">
      <c r="A1664" s="4" t="s">
        <v>41932</v>
      </c>
      <c r="B1664" s="4" t="s">
        <v>41933</v>
      </c>
      <c r="C1664" s="4" t="s">
        <v>13</v>
      </c>
      <c r="D1664" s="4" t="s">
        <v>41934</v>
      </c>
      <c r="E1664" s="4" t="s">
        <v>25509</v>
      </c>
      <c r="F1664" s="4" t="s">
        <v>10</v>
      </c>
      <c r="G1664" s="4" t="s">
        <v>25510</v>
      </c>
      <c r="H1664" s="4" t="s">
        <v>9453</v>
      </c>
      <c r="I1664" s="4" t="n">
        <v>36.02232</v>
      </c>
      <c r="J1664" s="4" t="n">
        <v>-95.97592</v>
      </c>
      <c r="K1664" s="4" t="s">
        <v>41935</v>
      </c>
      <c r="L1664" s="4" t="s">
        <v>41936</v>
      </c>
      <c r="M1664" s="4" t="s">
        <v>30579</v>
      </c>
      <c r="N1664" s="4" t="s">
        <v>30579</v>
      </c>
      <c r="O1664" s="4" t="s">
        <v>30579</v>
      </c>
      <c r="P1664" s="4" t="s">
        <v>30579</v>
      </c>
      <c r="Q1664" s="4" t="s">
        <v>30579</v>
      </c>
      <c r="R1664" s="4" t="s">
        <v>88</v>
      </c>
      <c r="S1664" s="4" t="s">
        <v>88</v>
      </c>
      <c r="T1664" s="4" t="s">
        <v>30570</v>
      </c>
      <c r="U1664" s="4" t="s">
        <v>30571</v>
      </c>
      <c r="V1664" s="7" t="s">
        <v>41937</v>
      </c>
    </row>
    <row r="1665" customFormat="false" ht="15" hidden="false" customHeight="false" outlineLevel="0" collapsed="false">
      <c r="A1665" s="4" t="s">
        <v>41938</v>
      </c>
      <c r="B1665" s="4" t="s">
        <v>41939</v>
      </c>
      <c r="C1665" s="4" t="s">
        <v>13</v>
      </c>
      <c r="D1665" s="4" t="s">
        <v>41940</v>
      </c>
      <c r="E1665" s="4" t="s">
        <v>25538</v>
      </c>
      <c r="F1665" s="4" t="s">
        <v>10</v>
      </c>
      <c r="G1665" s="4" t="s">
        <v>25529</v>
      </c>
      <c r="H1665" s="4" t="s">
        <v>9453</v>
      </c>
      <c r="I1665" s="4" t="n">
        <v>34.60902</v>
      </c>
      <c r="J1665" s="4" t="n">
        <v>-98.44619</v>
      </c>
      <c r="K1665" s="4" t="s">
        <v>41941</v>
      </c>
      <c r="L1665" s="4" t="s">
        <v>41942</v>
      </c>
      <c r="M1665" s="4" t="s">
        <v>30693</v>
      </c>
      <c r="N1665" s="4" t="s">
        <v>30693</v>
      </c>
      <c r="O1665" s="4" t="s">
        <v>30693</v>
      </c>
      <c r="P1665" s="4" t="s">
        <v>30693</v>
      </c>
      <c r="Q1665" s="4" t="s">
        <v>30693</v>
      </c>
      <c r="R1665" s="4" t="s">
        <v>88</v>
      </c>
      <c r="S1665" s="4" t="s">
        <v>88</v>
      </c>
      <c r="T1665" s="4" t="s">
        <v>30570</v>
      </c>
      <c r="U1665" s="4" t="s">
        <v>30571</v>
      </c>
      <c r="V1665" s="7" t="s">
        <v>41943</v>
      </c>
    </row>
    <row r="1666" customFormat="false" ht="15" hidden="false" customHeight="false" outlineLevel="0" collapsed="false">
      <c r="A1666" s="4" t="s">
        <v>41944</v>
      </c>
      <c r="B1666" s="4" t="s">
        <v>41945</v>
      </c>
      <c r="C1666" s="4" t="s">
        <v>13</v>
      </c>
      <c r="D1666" s="4" t="s">
        <v>41946</v>
      </c>
      <c r="E1666" s="4" t="s">
        <v>25594</v>
      </c>
      <c r="F1666" s="4" t="s">
        <v>10</v>
      </c>
      <c r="G1666" s="4" t="s">
        <v>25595</v>
      </c>
      <c r="H1666" s="4" t="s">
        <v>9453</v>
      </c>
      <c r="I1666" s="4" t="n">
        <v>35.75507</v>
      </c>
      <c r="J1666" s="4" t="n">
        <v>-95.40402</v>
      </c>
      <c r="K1666" s="4" t="s">
        <v>41947</v>
      </c>
      <c r="L1666" s="4" t="s">
        <v>41948</v>
      </c>
      <c r="M1666" s="4" t="s">
        <v>30579</v>
      </c>
      <c r="N1666" s="4" t="s">
        <v>30579</v>
      </c>
      <c r="O1666" s="4" t="s">
        <v>30579</v>
      </c>
      <c r="P1666" s="4" t="s">
        <v>30579</v>
      </c>
      <c r="Q1666" s="4" t="s">
        <v>32103</v>
      </c>
      <c r="R1666" s="4" t="s">
        <v>88</v>
      </c>
      <c r="S1666" s="4" t="s">
        <v>88</v>
      </c>
      <c r="T1666" s="4" t="s">
        <v>30570</v>
      </c>
      <c r="U1666" s="4" t="s">
        <v>30571</v>
      </c>
      <c r="V1666" s="7" t="s">
        <v>41949</v>
      </c>
    </row>
    <row r="1667" customFormat="false" ht="15" hidden="false" customHeight="false" outlineLevel="0" collapsed="false">
      <c r="A1667" s="4" t="s">
        <v>41950</v>
      </c>
      <c r="B1667" s="4" t="s">
        <v>41951</v>
      </c>
      <c r="C1667" s="4" t="s">
        <v>13</v>
      </c>
      <c r="D1667" s="4" t="s">
        <v>41952</v>
      </c>
      <c r="E1667" s="4" t="s">
        <v>25615</v>
      </c>
      <c r="F1667" s="4" t="s">
        <v>10</v>
      </c>
      <c r="G1667" s="4" t="s">
        <v>25616</v>
      </c>
      <c r="H1667" s="4" t="s">
        <v>9453</v>
      </c>
      <c r="I1667" s="4" t="n">
        <v>35.22808</v>
      </c>
      <c r="J1667" s="4" t="n">
        <v>-97.47896</v>
      </c>
      <c r="K1667" s="4" t="s">
        <v>41953</v>
      </c>
      <c r="L1667" s="4" t="s">
        <v>41954</v>
      </c>
      <c r="M1667" s="4" t="s">
        <v>31765</v>
      </c>
      <c r="N1667" s="4" t="s">
        <v>31765</v>
      </c>
      <c r="O1667" s="4" t="s">
        <v>31765</v>
      </c>
      <c r="P1667" s="4" t="s">
        <v>31765</v>
      </c>
      <c r="Q1667" s="4" t="s">
        <v>31765</v>
      </c>
      <c r="R1667" s="4" t="s">
        <v>88</v>
      </c>
      <c r="S1667" s="4" t="s">
        <v>88</v>
      </c>
      <c r="T1667" s="4" t="s">
        <v>30570</v>
      </c>
      <c r="U1667" s="4" t="s">
        <v>30686</v>
      </c>
      <c r="V1667" s="7" t="s">
        <v>41955</v>
      </c>
    </row>
    <row r="1668" customFormat="false" ht="15" hidden="false" customHeight="false" outlineLevel="0" collapsed="false">
      <c r="A1668" s="4" t="s">
        <v>41956</v>
      </c>
      <c r="B1668" s="4" t="s">
        <v>41957</v>
      </c>
      <c r="C1668" s="4" t="s">
        <v>13</v>
      </c>
      <c r="D1668" s="4" t="s">
        <v>41958</v>
      </c>
      <c r="E1668" s="4" t="s">
        <v>25657</v>
      </c>
      <c r="F1668" s="4" t="s">
        <v>10</v>
      </c>
      <c r="G1668" s="4" t="s">
        <v>25683</v>
      </c>
      <c r="H1668" s="4" t="s">
        <v>9453</v>
      </c>
      <c r="I1668" s="4" t="n">
        <v>35.61022</v>
      </c>
      <c r="J1668" s="4" t="n">
        <v>-97.58718</v>
      </c>
      <c r="K1668" s="4" t="s">
        <v>41959</v>
      </c>
      <c r="L1668" s="4" t="s">
        <v>41960</v>
      </c>
      <c r="M1668" s="4" t="s">
        <v>31508</v>
      </c>
      <c r="N1668" s="4" t="s">
        <v>31508</v>
      </c>
      <c r="O1668" s="4" t="s">
        <v>31508</v>
      </c>
      <c r="P1668" s="4" t="s">
        <v>31508</v>
      </c>
      <c r="Q1668" s="4" t="s">
        <v>31508</v>
      </c>
      <c r="R1668" s="4" t="s">
        <v>88</v>
      </c>
      <c r="S1668" s="4" t="s">
        <v>88</v>
      </c>
      <c r="T1668" s="4" t="s">
        <v>30570</v>
      </c>
      <c r="U1668" s="4" t="s">
        <v>30686</v>
      </c>
      <c r="V1668" s="7" t="s">
        <v>41961</v>
      </c>
    </row>
    <row r="1669" customFormat="false" ht="15" hidden="false" customHeight="false" outlineLevel="0" collapsed="false">
      <c r="A1669" s="4" t="s">
        <v>41962</v>
      </c>
      <c r="B1669" s="4" t="s">
        <v>41963</v>
      </c>
      <c r="C1669" s="4" t="s">
        <v>13</v>
      </c>
      <c r="D1669" s="4" t="s">
        <v>41964</v>
      </c>
      <c r="E1669" s="4" t="s">
        <v>25657</v>
      </c>
      <c r="F1669" s="4" t="s">
        <v>10</v>
      </c>
      <c r="G1669" s="4" t="s">
        <v>41965</v>
      </c>
      <c r="H1669" s="4" t="s">
        <v>9453</v>
      </c>
      <c r="I1669" s="4" t="n">
        <v>35.48011</v>
      </c>
      <c r="J1669" s="4" t="n">
        <v>-97.52568</v>
      </c>
      <c r="K1669" s="4" t="s">
        <v>41966</v>
      </c>
      <c r="L1669" s="4" t="s">
        <v>41967</v>
      </c>
      <c r="M1669" s="4" t="s">
        <v>31508</v>
      </c>
      <c r="N1669" s="4" t="s">
        <v>31508</v>
      </c>
      <c r="O1669" s="4" t="s">
        <v>31508</v>
      </c>
      <c r="P1669" s="4" t="s">
        <v>31508</v>
      </c>
      <c r="Q1669" s="4" t="s">
        <v>31508</v>
      </c>
      <c r="R1669" s="4" t="s">
        <v>88</v>
      </c>
      <c r="S1669" s="4" t="s">
        <v>88</v>
      </c>
      <c r="T1669" s="4" t="s">
        <v>30570</v>
      </c>
      <c r="U1669" s="4" t="s">
        <v>31070</v>
      </c>
      <c r="V1669" s="7" t="s">
        <v>41968</v>
      </c>
    </row>
    <row r="1670" customFormat="false" ht="15" hidden="false" customHeight="false" outlineLevel="0" collapsed="false">
      <c r="A1670" s="4" t="s">
        <v>41969</v>
      </c>
      <c r="B1670" s="4" t="s">
        <v>41970</v>
      </c>
      <c r="C1670" s="4" t="s">
        <v>13</v>
      </c>
      <c r="D1670" s="4" t="s">
        <v>41971</v>
      </c>
      <c r="E1670" s="4" t="s">
        <v>25657</v>
      </c>
      <c r="F1670" s="4" t="s">
        <v>10</v>
      </c>
      <c r="G1670" s="4" t="s">
        <v>25758</v>
      </c>
      <c r="H1670" s="4" t="s">
        <v>9453</v>
      </c>
      <c r="I1670" s="4" t="n">
        <v>35.37805</v>
      </c>
      <c r="J1670" s="4" t="n">
        <v>-97.51231</v>
      </c>
      <c r="K1670" s="4" t="s">
        <v>41972</v>
      </c>
      <c r="L1670" s="4" t="s">
        <v>41973</v>
      </c>
      <c r="M1670" s="4" t="s">
        <v>30569</v>
      </c>
      <c r="N1670" s="4" t="s">
        <v>30569</v>
      </c>
      <c r="O1670" s="4" t="s">
        <v>30569</v>
      </c>
      <c r="P1670" s="4" t="s">
        <v>30569</v>
      </c>
      <c r="Q1670" s="4" t="s">
        <v>30569</v>
      </c>
      <c r="R1670" s="4" t="s">
        <v>88</v>
      </c>
      <c r="S1670" s="4" t="s">
        <v>88</v>
      </c>
      <c r="T1670" s="4" t="s">
        <v>30570</v>
      </c>
      <c r="U1670" s="4" t="s">
        <v>34211</v>
      </c>
      <c r="V1670" s="7" t="s">
        <v>41974</v>
      </c>
    </row>
    <row r="1671" customFormat="false" ht="15" hidden="false" customHeight="false" outlineLevel="0" collapsed="false">
      <c r="A1671" s="4" t="s">
        <v>41975</v>
      </c>
      <c r="B1671" s="4" t="s">
        <v>41976</v>
      </c>
      <c r="C1671" s="4" t="s">
        <v>30584</v>
      </c>
      <c r="D1671" s="4" t="s">
        <v>41977</v>
      </c>
      <c r="E1671" s="4" t="s">
        <v>25657</v>
      </c>
      <c r="F1671" s="4" t="s">
        <v>10</v>
      </c>
      <c r="G1671" s="4" t="s">
        <v>41978</v>
      </c>
      <c r="H1671" s="4" t="s">
        <v>9453</v>
      </c>
      <c r="I1671" s="4" t="n">
        <v>35.46598</v>
      </c>
      <c r="J1671" s="4" t="n">
        <v>-97.38866</v>
      </c>
      <c r="K1671" s="4" t="s">
        <v>41979</v>
      </c>
      <c r="L1671" s="4" t="s">
        <v>41980</v>
      </c>
      <c r="M1671" s="4" t="s">
        <v>31508</v>
      </c>
      <c r="N1671" s="4" t="s">
        <v>31508</v>
      </c>
      <c r="O1671" s="4" t="s">
        <v>31508</v>
      </c>
      <c r="P1671" s="4" t="s">
        <v>31508</v>
      </c>
      <c r="Q1671" s="4" t="s">
        <v>31508</v>
      </c>
      <c r="R1671" s="4" t="s">
        <v>88</v>
      </c>
      <c r="S1671" s="4" t="s">
        <v>88</v>
      </c>
      <c r="T1671" s="4" t="s">
        <v>30570</v>
      </c>
      <c r="U1671" s="4" t="s">
        <v>32185</v>
      </c>
      <c r="V1671" s="7" t="s">
        <v>41981</v>
      </c>
    </row>
    <row r="1672" customFormat="false" ht="15" hidden="false" customHeight="false" outlineLevel="0" collapsed="false">
      <c r="A1672" s="4" t="s">
        <v>41982</v>
      </c>
      <c r="B1672" s="4" t="s">
        <v>41983</v>
      </c>
      <c r="C1672" s="4" t="s">
        <v>13</v>
      </c>
      <c r="D1672" s="4" t="s">
        <v>41984</v>
      </c>
      <c r="E1672" s="4" t="s">
        <v>25795</v>
      </c>
      <c r="F1672" s="4" t="s">
        <v>10</v>
      </c>
      <c r="G1672" s="4" t="s">
        <v>25796</v>
      </c>
      <c r="H1672" s="4" t="s">
        <v>9453</v>
      </c>
      <c r="I1672" s="4" t="n">
        <v>36.29962</v>
      </c>
      <c r="J1672" s="4" t="n">
        <v>-95.83411</v>
      </c>
      <c r="K1672" s="4" t="s">
        <v>41985</v>
      </c>
      <c r="L1672" s="4" t="s">
        <v>41986</v>
      </c>
      <c r="M1672" s="4" t="s">
        <v>30781</v>
      </c>
      <c r="N1672" s="4" t="s">
        <v>30781</v>
      </c>
      <c r="O1672" s="4" t="s">
        <v>30781</v>
      </c>
      <c r="P1672" s="4" t="s">
        <v>30781</v>
      </c>
      <c r="Q1672" s="4" t="s">
        <v>30781</v>
      </c>
      <c r="R1672" s="4" t="s">
        <v>88</v>
      </c>
      <c r="S1672" s="4" t="s">
        <v>88</v>
      </c>
      <c r="T1672" s="4" t="s">
        <v>30570</v>
      </c>
      <c r="U1672" s="4" t="s">
        <v>30571</v>
      </c>
      <c r="V1672" s="7" t="s">
        <v>41987</v>
      </c>
    </row>
    <row r="1673" customFormat="false" ht="15" hidden="false" customHeight="false" outlineLevel="0" collapsed="false">
      <c r="A1673" s="4" t="s">
        <v>41988</v>
      </c>
      <c r="B1673" s="4" t="s">
        <v>41989</v>
      </c>
      <c r="C1673" s="4" t="s">
        <v>13</v>
      </c>
      <c r="D1673" s="4" t="s">
        <v>41990</v>
      </c>
      <c r="E1673" s="4" t="s">
        <v>25841</v>
      </c>
      <c r="F1673" s="4" t="s">
        <v>10</v>
      </c>
      <c r="G1673" s="4" t="s">
        <v>25851</v>
      </c>
      <c r="H1673" s="4" t="s">
        <v>9453</v>
      </c>
      <c r="I1673" s="4" t="n">
        <v>36.06404</v>
      </c>
      <c r="J1673" s="4" t="n">
        <v>-95.92203</v>
      </c>
      <c r="K1673" s="4" t="s">
        <v>41991</v>
      </c>
      <c r="L1673" s="4" t="s">
        <v>41992</v>
      </c>
      <c r="M1673" s="4" t="s">
        <v>30833</v>
      </c>
      <c r="N1673" s="4" t="s">
        <v>30833</v>
      </c>
      <c r="O1673" s="4" t="s">
        <v>30833</v>
      </c>
      <c r="P1673" s="4" t="s">
        <v>30833</v>
      </c>
      <c r="Q1673" s="4" t="s">
        <v>30833</v>
      </c>
      <c r="R1673" s="4" t="s">
        <v>30606</v>
      </c>
      <c r="S1673" s="4" t="s">
        <v>88</v>
      </c>
      <c r="T1673" s="4" t="s">
        <v>30570</v>
      </c>
      <c r="U1673" s="4" t="s">
        <v>35408</v>
      </c>
      <c r="V1673" s="7" t="s">
        <v>41993</v>
      </c>
    </row>
    <row r="1674" customFormat="false" ht="15" hidden="false" customHeight="false" outlineLevel="0" collapsed="false">
      <c r="A1674" s="4" t="s">
        <v>41994</v>
      </c>
      <c r="B1674" s="4" t="s">
        <v>41995</v>
      </c>
      <c r="C1674" s="4" t="s">
        <v>13</v>
      </c>
      <c r="D1674" s="4" t="s">
        <v>41996</v>
      </c>
      <c r="E1674" s="4" t="s">
        <v>25841</v>
      </c>
      <c r="F1674" s="4" t="s">
        <v>10</v>
      </c>
      <c r="G1674" s="4" t="s">
        <v>41997</v>
      </c>
      <c r="H1674" s="4" t="s">
        <v>9453</v>
      </c>
      <c r="I1674" s="4" t="n">
        <v>36.04607</v>
      </c>
      <c r="J1674" s="4" t="n">
        <v>-95.88609</v>
      </c>
      <c r="K1674" s="4" t="s">
        <v>41998</v>
      </c>
      <c r="L1674" s="4" t="s">
        <v>41999</v>
      </c>
      <c r="M1674" s="4" t="s">
        <v>30579</v>
      </c>
      <c r="N1674" s="4" t="s">
        <v>30579</v>
      </c>
      <c r="O1674" s="4" t="s">
        <v>30579</v>
      </c>
      <c r="P1674" s="4" t="s">
        <v>30579</v>
      </c>
      <c r="Q1674" s="4" t="s">
        <v>30579</v>
      </c>
      <c r="R1674" s="4" t="s">
        <v>88</v>
      </c>
      <c r="S1674" s="4" t="s">
        <v>88</v>
      </c>
      <c r="T1674" s="4" t="s">
        <v>30570</v>
      </c>
      <c r="U1674" s="4" t="s">
        <v>30571</v>
      </c>
      <c r="V1674" s="7" t="s">
        <v>42000</v>
      </c>
    </row>
    <row r="1675" customFormat="false" ht="15" hidden="false" customHeight="false" outlineLevel="0" collapsed="false">
      <c r="A1675" s="4" t="s">
        <v>42001</v>
      </c>
      <c r="B1675" s="4" t="s">
        <v>42002</v>
      </c>
      <c r="C1675" s="4" t="s">
        <v>13</v>
      </c>
      <c r="D1675" s="4" t="s">
        <v>42003</v>
      </c>
      <c r="E1675" s="4" t="s">
        <v>25841</v>
      </c>
      <c r="F1675" s="4" t="s">
        <v>10</v>
      </c>
      <c r="G1675" s="4" t="s">
        <v>42004</v>
      </c>
      <c r="H1675" s="4" t="s">
        <v>9453</v>
      </c>
      <c r="I1675" s="4" t="n">
        <v>36.1044</v>
      </c>
      <c r="J1675" s="4" t="n">
        <v>-95.87207</v>
      </c>
      <c r="K1675" s="4" t="s">
        <v>42005</v>
      </c>
      <c r="L1675" s="4" t="s">
        <v>42006</v>
      </c>
      <c r="M1675" s="4" t="s">
        <v>30578</v>
      </c>
      <c r="N1675" s="4" t="s">
        <v>30578</v>
      </c>
      <c r="O1675" s="4" t="s">
        <v>30578</v>
      </c>
      <c r="P1675" s="4" t="s">
        <v>30578</v>
      </c>
      <c r="Q1675" s="4" t="s">
        <v>30578</v>
      </c>
      <c r="R1675" s="4" t="s">
        <v>88</v>
      </c>
      <c r="S1675" s="4" t="s">
        <v>88</v>
      </c>
      <c r="T1675" s="4" t="s">
        <v>30570</v>
      </c>
      <c r="U1675" s="4" t="s">
        <v>30571</v>
      </c>
      <c r="V1675" s="7" t="s">
        <v>42007</v>
      </c>
    </row>
    <row r="1676" customFormat="false" ht="15" hidden="false" customHeight="false" outlineLevel="0" collapsed="false">
      <c r="A1676" s="4" t="s">
        <v>42008</v>
      </c>
      <c r="B1676" s="4" t="s">
        <v>42009</v>
      </c>
      <c r="C1676" s="4" t="s">
        <v>13</v>
      </c>
      <c r="D1676" s="4" t="s">
        <v>42010</v>
      </c>
      <c r="E1676" s="4" t="s">
        <v>25841</v>
      </c>
      <c r="F1676" s="4" t="s">
        <v>10</v>
      </c>
      <c r="G1676" s="4" t="s">
        <v>42011</v>
      </c>
      <c r="H1676" s="4" t="s">
        <v>9453</v>
      </c>
      <c r="I1676" s="4" t="n">
        <v>36.13493</v>
      </c>
      <c r="J1676" s="4" t="n">
        <v>-95.96452</v>
      </c>
      <c r="K1676" s="4" t="s">
        <v>42012</v>
      </c>
      <c r="L1676" s="4" t="s">
        <v>42013</v>
      </c>
      <c r="M1676" s="4" t="s">
        <v>31410</v>
      </c>
      <c r="N1676" s="4" t="s">
        <v>31410</v>
      </c>
      <c r="O1676" s="4" t="s">
        <v>31410</v>
      </c>
      <c r="P1676" s="4" t="s">
        <v>31410</v>
      </c>
      <c r="Q1676" s="4" t="s">
        <v>31410</v>
      </c>
      <c r="R1676" s="4" t="s">
        <v>30606</v>
      </c>
      <c r="S1676" s="4" t="s">
        <v>88</v>
      </c>
      <c r="T1676" s="4" t="s">
        <v>30570</v>
      </c>
      <c r="U1676" s="4" t="s">
        <v>30571</v>
      </c>
      <c r="V1676" s="7" t="s">
        <v>42014</v>
      </c>
    </row>
    <row r="1677" customFormat="false" ht="15" hidden="false" customHeight="false" outlineLevel="0" collapsed="false">
      <c r="A1677" s="4" t="s">
        <v>42015</v>
      </c>
      <c r="B1677" s="4" t="s">
        <v>42016</v>
      </c>
      <c r="C1677" s="4" t="s">
        <v>13</v>
      </c>
      <c r="D1677" s="4" t="s">
        <v>42017</v>
      </c>
      <c r="E1677" s="4" t="s">
        <v>25841</v>
      </c>
      <c r="F1677" s="4" t="s">
        <v>10</v>
      </c>
      <c r="G1677" s="4" t="s">
        <v>42011</v>
      </c>
      <c r="H1677" s="4" t="s">
        <v>9453</v>
      </c>
      <c r="I1677" s="4" t="n">
        <v>36.15765</v>
      </c>
      <c r="J1677" s="4" t="n">
        <v>-95.96479</v>
      </c>
      <c r="K1677" s="4" t="s">
        <v>42018</v>
      </c>
      <c r="L1677" s="4" t="s">
        <v>42019</v>
      </c>
      <c r="M1677" s="4" t="s">
        <v>30748</v>
      </c>
      <c r="N1677" s="4" t="s">
        <v>30568</v>
      </c>
      <c r="O1677" s="4" t="s">
        <v>30568</v>
      </c>
      <c r="P1677" s="4" t="s">
        <v>30568</v>
      </c>
      <c r="Q1677" s="4" t="s">
        <v>30568</v>
      </c>
      <c r="R1677" s="4" t="s">
        <v>88</v>
      </c>
      <c r="S1677" s="4" t="s">
        <v>88</v>
      </c>
      <c r="T1677" s="4" t="s">
        <v>30570</v>
      </c>
      <c r="U1677" s="4" t="s">
        <v>30571</v>
      </c>
      <c r="V1677" s="7" t="s">
        <v>42020</v>
      </c>
    </row>
    <row r="1678" customFormat="false" ht="15" hidden="false" customHeight="false" outlineLevel="0" collapsed="false">
      <c r="A1678" s="4" t="s">
        <v>42021</v>
      </c>
      <c r="B1678" s="4" t="s">
        <v>42022</v>
      </c>
      <c r="C1678" s="4" t="s">
        <v>13</v>
      </c>
      <c r="D1678" s="4" t="s">
        <v>42023</v>
      </c>
      <c r="E1678" s="4" t="s">
        <v>25841</v>
      </c>
      <c r="F1678" s="4" t="s">
        <v>10</v>
      </c>
      <c r="G1678" s="4" t="s">
        <v>42011</v>
      </c>
      <c r="H1678" s="4" t="s">
        <v>9453</v>
      </c>
      <c r="I1678" s="4" t="n">
        <v>36.14696</v>
      </c>
      <c r="J1678" s="4" t="n">
        <v>-95.96704</v>
      </c>
      <c r="K1678" s="4" t="s">
        <v>42024</v>
      </c>
      <c r="L1678" s="4" t="s">
        <v>42025</v>
      </c>
      <c r="M1678" s="4" t="s">
        <v>42026</v>
      </c>
      <c r="N1678" s="4" t="s">
        <v>42026</v>
      </c>
      <c r="O1678" s="4" t="s">
        <v>42026</v>
      </c>
      <c r="P1678" s="4" t="s">
        <v>42026</v>
      </c>
      <c r="Q1678" s="4" t="s">
        <v>42026</v>
      </c>
      <c r="R1678" s="4" t="s">
        <v>88</v>
      </c>
      <c r="S1678" s="4" t="s">
        <v>88</v>
      </c>
      <c r="T1678" s="4" t="s">
        <v>30570</v>
      </c>
      <c r="U1678" s="4" t="s">
        <v>30571</v>
      </c>
      <c r="V1678" s="7" t="s">
        <v>42027</v>
      </c>
    </row>
    <row r="1679" customFormat="false" ht="15" hidden="false" customHeight="false" outlineLevel="0" collapsed="false">
      <c r="A1679" s="4" t="s">
        <v>42028</v>
      </c>
      <c r="B1679" s="4" t="s">
        <v>42029</v>
      </c>
      <c r="C1679" s="4" t="s">
        <v>13</v>
      </c>
      <c r="D1679" s="4" t="s">
        <v>42030</v>
      </c>
      <c r="E1679" s="4" t="s">
        <v>25841</v>
      </c>
      <c r="F1679" s="4" t="s">
        <v>10</v>
      </c>
      <c r="G1679" s="4" t="s">
        <v>42011</v>
      </c>
      <c r="H1679" s="4" t="s">
        <v>9453</v>
      </c>
      <c r="I1679" s="4" t="n">
        <v>36.14434</v>
      </c>
      <c r="J1679" s="4" t="n">
        <v>-95.96704</v>
      </c>
      <c r="K1679" s="4" t="s">
        <v>42031</v>
      </c>
      <c r="L1679" s="4" t="s">
        <v>42032</v>
      </c>
      <c r="M1679" s="4" t="s">
        <v>30748</v>
      </c>
      <c r="N1679" s="4" t="s">
        <v>30748</v>
      </c>
      <c r="O1679" s="4" t="s">
        <v>30748</v>
      </c>
      <c r="P1679" s="4" t="s">
        <v>30748</v>
      </c>
      <c r="Q1679" s="4" t="s">
        <v>30748</v>
      </c>
      <c r="R1679" s="4" t="s">
        <v>88</v>
      </c>
      <c r="S1679" s="4" t="s">
        <v>88</v>
      </c>
      <c r="T1679" s="4" t="s">
        <v>30570</v>
      </c>
      <c r="U1679" s="4" t="s">
        <v>30571</v>
      </c>
      <c r="V1679" s="7" t="s">
        <v>42033</v>
      </c>
    </row>
    <row r="1680" customFormat="false" ht="15" hidden="false" customHeight="false" outlineLevel="0" collapsed="false">
      <c r="A1680" s="4" t="s">
        <v>42034</v>
      </c>
      <c r="B1680" s="4" t="s">
        <v>42035</v>
      </c>
      <c r="C1680" s="4" t="s">
        <v>13</v>
      </c>
      <c r="D1680" s="4" t="s">
        <v>42036</v>
      </c>
      <c r="E1680" s="4" t="s">
        <v>25841</v>
      </c>
      <c r="F1680" s="4" t="s">
        <v>10</v>
      </c>
      <c r="G1680" s="4" t="s">
        <v>42011</v>
      </c>
      <c r="H1680" s="4" t="s">
        <v>9453</v>
      </c>
      <c r="I1680" s="4" t="n">
        <v>36.1336</v>
      </c>
      <c r="J1680" s="4" t="n">
        <v>-95.96558</v>
      </c>
      <c r="K1680" s="4" t="s">
        <v>42037</v>
      </c>
      <c r="L1680" s="4" t="s">
        <v>42038</v>
      </c>
      <c r="M1680" s="4" t="s">
        <v>31508</v>
      </c>
      <c r="N1680" s="4" t="s">
        <v>31508</v>
      </c>
      <c r="O1680" s="4" t="s">
        <v>31508</v>
      </c>
      <c r="P1680" s="4" t="s">
        <v>31508</v>
      </c>
      <c r="Q1680" s="4" t="s">
        <v>31508</v>
      </c>
      <c r="R1680" s="4" t="s">
        <v>88</v>
      </c>
      <c r="S1680" s="4" t="s">
        <v>88</v>
      </c>
      <c r="T1680" s="4" t="s">
        <v>30570</v>
      </c>
      <c r="U1680" s="4" t="s">
        <v>30571</v>
      </c>
      <c r="V1680" s="7" t="s">
        <v>42039</v>
      </c>
    </row>
    <row r="1681" customFormat="false" ht="15" hidden="false" customHeight="false" outlineLevel="0" collapsed="false">
      <c r="A1681" s="4" t="s">
        <v>42040</v>
      </c>
      <c r="B1681" s="4" t="s">
        <v>42041</v>
      </c>
      <c r="C1681" s="4" t="s">
        <v>13</v>
      </c>
      <c r="D1681" s="4" t="s">
        <v>42042</v>
      </c>
      <c r="E1681" s="4" t="s">
        <v>25841</v>
      </c>
      <c r="F1681" s="4" t="s">
        <v>10</v>
      </c>
      <c r="G1681" s="4" t="s">
        <v>41997</v>
      </c>
      <c r="H1681" s="4" t="s">
        <v>9453</v>
      </c>
      <c r="I1681" s="4" t="n">
        <v>36.03371</v>
      </c>
      <c r="J1681" s="4" t="n">
        <v>-95.86487</v>
      </c>
      <c r="K1681" s="4" t="s">
        <v>42043</v>
      </c>
      <c r="L1681" s="4" t="s">
        <v>42044</v>
      </c>
      <c r="M1681" s="4" t="s">
        <v>30781</v>
      </c>
      <c r="N1681" s="4" t="s">
        <v>30781</v>
      </c>
      <c r="O1681" s="4" t="s">
        <v>30781</v>
      </c>
      <c r="P1681" s="4" t="s">
        <v>30781</v>
      </c>
      <c r="Q1681" s="4" t="s">
        <v>30781</v>
      </c>
      <c r="R1681" s="4" t="s">
        <v>88</v>
      </c>
      <c r="S1681" s="4" t="s">
        <v>88</v>
      </c>
      <c r="T1681" s="4" t="s">
        <v>30570</v>
      </c>
      <c r="U1681" s="4" t="s">
        <v>31070</v>
      </c>
      <c r="V1681" s="7" t="s">
        <v>42045</v>
      </c>
    </row>
    <row r="1682" customFormat="false" ht="15" hidden="false" customHeight="false" outlineLevel="0" collapsed="false">
      <c r="A1682" s="4" t="s">
        <v>42046</v>
      </c>
      <c r="B1682" s="4" t="s">
        <v>42047</v>
      </c>
      <c r="C1682" s="4" t="s">
        <v>13</v>
      </c>
      <c r="D1682" s="4" t="s">
        <v>42048</v>
      </c>
      <c r="E1682" s="4" t="s">
        <v>25841</v>
      </c>
      <c r="F1682" s="4" t="s">
        <v>10</v>
      </c>
      <c r="G1682" s="4" t="s">
        <v>41997</v>
      </c>
      <c r="H1682" s="4" t="s">
        <v>9453</v>
      </c>
      <c r="I1682" s="4" t="n">
        <v>36.03623</v>
      </c>
      <c r="J1682" s="4" t="n">
        <v>-95.86456</v>
      </c>
      <c r="K1682" s="4" t="s">
        <v>42049</v>
      </c>
      <c r="L1682" s="4" t="s">
        <v>42050</v>
      </c>
      <c r="M1682" s="4" t="s">
        <v>36287</v>
      </c>
      <c r="N1682" s="4" t="s">
        <v>36287</v>
      </c>
      <c r="O1682" s="4" t="s">
        <v>36287</v>
      </c>
      <c r="P1682" s="4" t="s">
        <v>36287</v>
      </c>
      <c r="Q1682" s="4" t="s">
        <v>36287</v>
      </c>
      <c r="R1682" s="4" t="s">
        <v>88</v>
      </c>
      <c r="S1682" s="4" t="s">
        <v>88</v>
      </c>
      <c r="T1682" s="4" t="s">
        <v>30570</v>
      </c>
      <c r="U1682" s="4" t="s">
        <v>31070</v>
      </c>
      <c r="V1682" s="7" t="s">
        <v>42051</v>
      </c>
    </row>
    <row r="1683" customFormat="false" ht="15" hidden="false" customHeight="false" outlineLevel="0" collapsed="false">
      <c r="A1683" s="4" t="s">
        <v>42052</v>
      </c>
      <c r="B1683" s="4" t="s">
        <v>42053</v>
      </c>
      <c r="C1683" s="4" t="s">
        <v>13</v>
      </c>
      <c r="D1683" s="4" t="s">
        <v>42054</v>
      </c>
      <c r="E1683" s="4" t="s">
        <v>25841</v>
      </c>
      <c r="F1683" s="4" t="s">
        <v>10</v>
      </c>
      <c r="G1683" s="4" t="s">
        <v>42055</v>
      </c>
      <c r="H1683" s="4" t="s">
        <v>9453</v>
      </c>
      <c r="I1683" s="4" t="n">
        <v>36.04632</v>
      </c>
      <c r="J1683" s="4" t="n">
        <v>-95.95702</v>
      </c>
      <c r="K1683" s="4" t="s">
        <v>42056</v>
      </c>
      <c r="L1683" s="4" t="s">
        <v>42057</v>
      </c>
      <c r="M1683" s="4" t="s">
        <v>31425</v>
      </c>
      <c r="N1683" s="4" t="s">
        <v>31425</v>
      </c>
      <c r="O1683" s="4" t="s">
        <v>31425</v>
      </c>
      <c r="P1683" s="4" t="s">
        <v>31425</v>
      </c>
      <c r="Q1683" s="4" t="s">
        <v>31425</v>
      </c>
      <c r="R1683" s="4" t="s">
        <v>88</v>
      </c>
      <c r="S1683" s="4" t="s">
        <v>88</v>
      </c>
      <c r="T1683" s="4" t="s">
        <v>42058</v>
      </c>
      <c r="U1683" s="4" t="s">
        <v>31070</v>
      </c>
      <c r="V1683" s="7" t="s">
        <v>42059</v>
      </c>
    </row>
    <row r="1684" customFormat="false" ht="15" hidden="false" customHeight="false" outlineLevel="0" collapsed="false">
      <c r="A1684" s="4" t="s">
        <v>42060</v>
      </c>
      <c r="B1684" s="4" t="s">
        <v>42061</v>
      </c>
      <c r="C1684" s="4" t="s">
        <v>13</v>
      </c>
      <c r="D1684" s="4" t="s">
        <v>42062</v>
      </c>
      <c r="E1684" s="4" t="s">
        <v>25895</v>
      </c>
      <c r="F1684" s="4" t="s">
        <v>25896</v>
      </c>
      <c r="G1684" s="4" t="s">
        <v>42063</v>
      </c>
      <c r="H1684" s="4" t="s">
        <v>9453</v>
      </c>
      <c r="I1684" s="4" t="n">
        <v>45.53372</v>
      </c>
      <c r="J1684" s="4" t="n">
        <v>-122.84838</v>
      </c>
      <c r="K1684" s="4" t="s">
        <v>42064</v>
      </c>
      <c r="L1684" s="4" t="s">
        <v>42065</v>
      </c>
      <c r="M1684" s="4" t="s">
        <v>30579</v>
      </c>
      <c r="N1684" s="4" t="s">
        <v>30579</v>
      </c>
      <c r="O1684" s="4" t="s">
        <v>30579</v>
      </c>
      <c r="P1684" s="4" t="s">
        <v>30579</v>
      </c>
      <c r="Q1684" s="4" t="s">
        <v>30579</v>
      </c>
      <c r="R1684" s="4" t="s">
        <v>88</v>
      </c>
      <c r="S1684" s="4" t="s">
        <v>88</v>
      </c>
      <c r="T1684" s="4" t="s">
        <v>30570</v>
      </c>
      <c r="U1684" s="4" t="s">
        <v>31070</v>
      </c>
      <c r="V1684" s="7" t="s">
        <v>42066</v>
      </c>
    </row>
    <row r="1685" customFormat="false" ht="15" hidden="false" customHeight="false" outlineLevel="0" collapsed="false">
      <c r="A1685" s="4" t="s">
        <v>42067</v>
      </c>
      <c r="B1685" s="4" t="s">
        <v>42068</v>
      </c>
      <c r="C1685" s="4" t="s">
        <v>13</v>
      </c>
      <c r="D1685" s="4" t="s">
        <v>42069</v>
      </c>
      <c r="E1685" s="4" t="s">
        <v>25895</v>
      </c>
      <c r="F1685" s="4" t="s">
        <v>25896</v>
      </c>
      <c r="G1685" s="4" t="s">
        <v>42070</v>
      </c>
      <c r="H1685" s="4" t="s">
        <v>9453</v>
      </c>
      <c r="I1685" s="4" t="n">
        <v>45.49991</v>
      </c>
      <c r="J1685" s="4" t="n">
        <v>-122.80689</v>
      </c>
      <c r="K1685" s="4" t="s">
        <v>42071</v>
      </c>
      <c r="L1685" s="4" t="s">
        <v>42072</v>
      </c>
      <c r="M1685" s="4" t="s">
        <v>31410</v>
      </c>
      <c r="N1685" s="4" t="s">
        <v>31410</v>
      </c>
      <c r="O1685" s="4" t="s">
        <v>31410</v>
      </c>
      <c r="P1685" s="4" t="s">
        <v>31410</v>
      </c>
      <c r="Q1685" s="4" t="s">
        <v>31410</v>
      </c>
      <c r="R1685" s="4" t="s">
        <v>88</v>
      </c>
      <c r="S1685" s="4" t="s">
        <v>88</v>
      </c>
      <c r="T1685" s="4" t="s">
        <v>30570</v>
      </c>
      <c r="U1685" s="4" t="s">
        <v>33853</v>
      </c>
      <c r="V1685" s="7" t="s">
        <v>42073</v>
      </c>
    </row>
    <row r="1686" customFormat="false" ht="15" hidden="false" customHeight="false" outlineLevel="0" collapsed="false">
      <c r="A1686" s="4" t="s">
        <v>42074</v>
      </c>
      <c r="B1686" s="4" t="s">
        <v>42075</v>
      </c>
      <c r="C1686" s="4" t="s">
        <v>30584</v>
      </c>
      <c r="D1686" s="4" t="s">
        <v>42076</v>
      </c>
      <c r="E1686" s="4" t="s">
        <v>25906</v>
      </c>
      <c r="F1686" s="4" t="s">
        <v>25896</v>
      </c>
      <c r="G1686" s="4" t="s">
        <v>25907</v>
      </c>
      <c r="H1686" s="4" t="s">
        <v>9453</v>
      </c>
      <c r="I1686" s="4" t="n">
        <v>44.05586</v>
      </c>
      <c r="J1686" s="4" t="n">
        <v>-121.30316</v>
      </c>
      <c r="K1686" s="4" t="s">
        <v>42077</v>
      </c>
      <c r="L1686" s="4" t="s">
        <v>42078</v>
      </c>
      <c r="M1686" s="4" t="s">
        <v>42079</v>
      </c>
      <c r="N1686" s="4" t="s">
        <v>42080</v>
      </c>
      <c r="O1686" s="4" t="s">
        <v>42079</v>
      </c>
      <c r="P1686" s="4" t="s">
        <v>42079</v>
      </c>
      <c r="Q1686" s="4" t="s">
        <v>42079</v>
      </c>
      <c r="R1686" s="4" t="s">
        <v>88</v>
      </c>
      <c r="S1686" s="4" t="s">
        <v>88</v>
      </c>
      <c r="T1686" s="4" t="s">
        <v>42081</v>
      </c>
      <c r="U1686" s="4" t="s">
        <v>30571</v>
      </c>
      <c r="V1686" s="7" t="s">
        <v>42082</v>
      </c>
    </row>
    <row r="1687" customFormat="false" ht="15" hidden="false" customHeight="false" outlineLevel="0" collapsed="false">
      <c r="A1687" s="4" t="s">
        <v>42083</v>
      </c>
      <c r="B1687" s="4" t="s">
        <v>42084</v>
      </c>
      <c r="C1687" s="4" t="s">
        <v>13</v>
      </c>
      <c r="D1687" s="4" t="s">
        <v>42085</v>
      </c>
      <c r="E1687" s="4" t="s">
        <v>42086</v>
      </c>
      <c r="F1687" s="4" t="s">
        <v>25896</v>
      </c>
      <c r="G1687" s="4" t="s">
        <v>42087</v>
      </c>
      <c r="H1687" s="4" t="s">
        <v>9453</v>
      </c>
      <c r="I1687" s="4" t="n">
        <v>42.3673</v>
      </c>
      <c r="J1687" s="4" t="n">
        <v>-122.91219</v>
      </c>
      <c r="K1687" s="4" t="s">
        <v>42088</v>
      </c>
      <c r="L1687" s="4" t="s">
        <v>42089</v>
      </c>
      <c r="M1687" s="4" t="s">
        <v>30781</v>
      </c>
      <c r="N1687" s="4" t="s">
        <v>30781</v>
      </c>
      <c r="O1687" s="4" t="s">
        <v>30781</v>
      </c>
      <c r="P1687" s="4" t="s">
        <v>30781</v>
      </c>
      <c r="Q1687" s="4" t="s">
        <v>30781</v>
      </c>
      <c r="R1687" s="4" t="s">
        <v>88</v>
      </c>
      <c r="S1687" s="4" t="s">
        <v>88</v>
      </c>
      <c r="T1687" s="4" t="s">
        <v>30570</v>
      </c>
      <c r="U1687" s="4" t="s">
        <v>33853</v>
      </c>
      <c r="V1687" s="7" t="s">
        <v>42090</v>
      </c>
    </row>
    <row r="1688" customFormat="false" ht="15" hidden="false" customHeight="false" outlineLevel="0" collapsed="false">
      <c r="A1688" s="4" t="s">
        <v>42091</v>
      </c>
      <c r="B1688" s="4" t="s">
        <v>42092</v>
      </c>
      <c r="C1688" s="4" t="s">
        <v>13</v>
      </c>
      <c r="D1688" s="4" t="s">
        <v>42093</v>
      </c>
      <c r="E1688" s="4" t="s">
        <v>42094</v>
      </c>
      <c r="F1688" s="4" t="s">
        <v>25896</v>
      </c>
      <c r="G1688" s="4" t="s">
        <v>42095</v>
      </c>
      <c r="H1688" s="4" t="s">
        <v>9453</v>
      </c>
      <c r="I1688" s="4" t="n">
        <v>45.4299</v>
      </c>
      <c r="J1688" s="4" t="n">
        <v>-122.56915</v>
      </c>
      <c r="K1688" s="4" t="s">
        <v>42096</v>
      </c>
      <c r="L1688" s="4" t="s">
        <v>42097</v>
      </c>
      <c r="M1688" s="4" t="s">
        <v>30756</v>
      </c>
      <c r="N1688" s="4" t="s">
        <v>30756</v>
      </c>
      <c r="O1688" s="4" t="s">
        <v>30756</v>
      </c>
      <c r="P1688" s="4" t="s">
        <v>30756</v>
      </c>
      <c r="Q1688" s="4" t="s">
        <v>30756</v>
      </c>
      <c r="R1688" s="4" t="s">
        <v>88</v>
      </c>
      <c r="S1688" s="4" t="s">
        <v>88</v>
      </c>
      <c r="T1688" s="4" t="s">
        <v>30570</v>
      </c>
      <c r="U1688" s="4" t="s">
        <v>33853</v>
      </c>
      <c r="V1688" s="7" t="s">
        <v>42098</v>
      </c>
    </row>
    <row r="1689" customFormat="false" ht="15" hidden="false" customHeight="false" outlineLevel="0" collapsed="false">
      <c r="A1689" s="4" t="s">
        <v>42099</v>
      </c>
      <c r="B1689" s="4" t="s">
        <v>42100</v>
      </c>
      <c r="C1689" s="4" t="s">
        <v>13</v>
      </c>
      <c r="D1689" s="4" t="s">
        <v>42101</v>
      </c>
      <c r="E1689" s="4" t="s">
        <v>25933</v>
      </c>
      <c r="F1689" s="4" t="s">
        <v>25896</v>
      </c>
      <c r="G1689" s="4" t="s">
        <v>42102</v>
      </c>
      <c r="H1689" s="4" t="s">
        <v>9453</v>
      </c>
      <c r="I1689" s="4" t="n">
        <v>44.09245</v>
      </c>
      <c r="J1689" s="4" t="n">
        <v>-123.06301</v>
      </c>
      <c r="K1689" s="4" t="s">
        <v>42103</v>
      </c>
      <c r="L1689" s="4" t="s">
        <v>42104</v>
      </c>
      <c r="M1689" s="4" t="s">
        <v>30717</v>
      </c>
      <c r="N1689" s="4" t="s">
        <v>30717</v>
      </c>
      <c r="O1689" s="4" t="s">
        <v>30717</v>
      </c>
      <c r="P1689" s="4" t="s">
        <v>30717</v>
      </c>
      <c r="Q1689" s="4" t="s">
        <v>30717</v>
      </c>
      <c r="R1689" s="4" t="s">
        <v>30606</v>
      </c>
      <c r="S1689" s="4" t="s">
        <v>88</v>
      </c>
      <c r="T1689" s="4" t="s">
        <v>30570</v>
      </c>
      <c r="U1689" s="4" t="s">
        <v>33853</v>
      </c>
      <c r="V1689" s="7" t="s">
        <v>42105</v>
      </c>
    </row>
    <row r="1690" customFormat="false" ht="15" hidden="false" customHeight="false" outlineLevel="0" collapsed="false">
      <c r="A1690" s="4" t="s">
        <v>42106</v>
      </c>
      <c r="B1690" s="4" t="s">
        <v>42107</v>
      </c>
      <c r="C1690" s="4" t="s">
        <v>13</v>
      </c>
      <c r="D1690" s="4" t="s">
        <v>42108</v>
      </c>
      <c r="E1690" s="4" t="s">
        <v>25961</v>
      </c>
      <c r="F1690" s="4" t="s">
        <v>25896</v>
      </c>
      <c r="G1690" s="4" t="s">
        <v>25962</v>
      </c>
      <c r="H1690" s="4" t="s">
        <v>9453</v>
      </c>
      <c r="I1690" s="4" t="n">
        <v>45.51509</v>
      </c>
      <c r="J1690" s="4" t="n">
        <v>-122.40175</v>
      </c>
      <c r="K1690" s="4" t="s">
        <v>42109</v>
      </c>
      <c r="L1690" s="4" t="s">
        <v>42110</v>
      </c>
      <c r="M1690" s="4" t="s">
        <v>30595</v>
      </c>
      <c r="N1690" s="4" t="s">
        <v>30595</v>
      </c>
      <c r="O1690" s="4" t="s">
        <v>30595</v>
      </c>
      <c r="P1690" s="4" t="s">
        <v>30595</v>
      </c>
      <c r="Q1690" s="4" t="s">
        <v>30595</v>
      </c>
      <c r="R1690" s="4" t="s">
        <v>32295</v>
      </c>
      <c r="S1690" s="4" t="s">
        <v>88</v>
      </c>
      <c r="T1690" s="4" t="s">
        <v>30570</v>
      </c>
      <c r="U1690" s="4" t="s">
        <v>31070</v>
      </c>
      <c r="V1690" s="7" t="s">
        <v>42111</v>
      </c>
    </row>
    <row r="1691" customFormat="false" ht="15" hidden="false" customHeight="false" outlineLevel="0" collapsed="false">
      <c r="A1691" s="4" t="s">
        <v>42112</v>
      </c>
      <c r="B1691" s="4" t="s">
        <v>42113</v>
      </c>
      <c r="C1691" s="4" t="s">
        <v>13</v>
      </c>
      <c r="D1691" s="4" t="s">
        <v>42114</v>
      </c>
      <c r="E1691" s="4" t="s">
        <v>42115</v>
      </c>
      <c r="F1691" s="4" t="s">
        <v>25896</v>
      </c>
      <c r="G1691" s="4" t="s">
        <v>42095</v>
      </c>
      <c r="H1691" s="4" t="s">
        <v>9453</v>
      </c>
      <c r="I1691" s="4" t="n">
        <v>45.42696</v>
      </c>
      <c r="J1691" s="4" t="n">
        <v>-122.49703</v>
      </c>
      <c r="K1691" s="4" t="s">
        <v>42116</v>
      </c>
      <c r="L1691" s="4" t="s">
        <v>42117</v>
      </c>
      <c r="M1691" s="4" t="s">
        <v>33357</v>
      </c>
      <c r="N1691" s="4" t="s">
        <v>33357</v>
      </c>
      <c r="O1691" s="4" t="s">
        <v>33357</v>
      </c>
      <c r="P1691" s="4" t="s">
        <v>33357</v>
      </c>
      <c r="Q1691" s="4" t="s">
        <v>33357</v>
      </c>
      <c r="R1691" s="4" t="s">
        <v>88</v>
      </c>
      <c r="S1691" s="4" t="s">
        <v>88</v>
      </c>
      <c r="T1691" s="4" t="s">
        <v>30570</v>
      </c>
      <c r="U1691" s="4" t="s">
        <v>33853</v>
      </c>
      <c r="V1691" s="7" t="s">
        <v>42118</v>
      </c>
    </row>
    <row r="1692" customFormat="false" ht="15" hidden="false" customHeight="false" outlineLevel="0" collapsed="false">
      <c r="A1692" s="4" t="s">
        <v>42119</v>
      </c>
      <c r="B1692" s="4" t="s">
        <v>42120</v>
      </c>
      <c r="C1692" s="4" t="s">
        <v>13</v>
      </c>
      <c r="D1692" s="4" t="s">
        <v>42121</v>
      </c>
      <c r="E1692" s="4" t="s">
        <v>18399</v>
      </c>
      <c r="F1692" s="4" t="s">
        <v>25896</v>
      </c>
      <c r="G1692" s="4" t="s">
        <v>42122</v>
      </c>
      <c r="H1692" s="4" t="s">
        <v>9453</v>
      </c>
      <c r="I1692" s="4" t="n">
        <v>45.53325</v>
      </c>
      <c r="J1692" s="4" t="n">
        <v>-122.86899</v>
      </c>
      <c r="K1692" s="4" t="s">
        <v>42123</v>
      </c>
      <c r="L1692" s="4" t="s">
        <v>42124</v>
      </c>
      <c r="M1692" s="4" t="s">
        <v>31197</v>
      </c>
      <c r="N1692" s="4" t="s">
        <v>31197</v>
      </c>
      <c r="O1692" s="4" t="s">
        <v>31197</v>
      </c>
      <c r="P1692" s="4" t="s">
        <v>31197</v>
      </c>
      <c r="Q1692" s="4" t="s">
        <v>31197</v>
      </c>
      <c r="R1692" s="4" t="s">
        <v>88</v>
      </c>
      <c r="S1692" s="4" t="s">
        <v>88</v>
      </c>
      <c r="T1692" s="4" t="s">
        <v>30570</v>
      </c>
      <c r="U1692" s="4" t="s">
        <v>33853</v>
      </c>
      <c r="V1692" s="7" t="s">
        <v>42125</v>
      </c>
    </row>
    <row r="1693" customFormat="false" ht="15" hidden="false" customHeight="false" outlineLevel="0" collapsed="false">
      <c r="A1693" s="4" t="s">
        <v>42126</v>
      </c>
      <c r="B1693" s="4" t="s">
        <v>42127</v>
      </c>
      <c r="C1693" s="4" t="s">
        <v>13</v>
      </c>
      <c r="D1693" s="4" t="s">
        <v>42128</v>
      </c>
      <c r="E1693" s="4" t="s">
        <v>18399</v>
      </c>
      <c r="F1693" s="4" t="s">
        <v>25896</v>
      </c>
      <c r="G1693" s="4" t="s">
        <v>42129</v>
      </c>
      <c r="H1693" s="4" t="s">
        <v>9453</v>
      </c>
      <c r="I1693" s="4" t="n">
        <v>45.51904</v>
      </c>
      <c r="J1693" s="4" t="n">
        <v>-122.97003</v>
      </c>
      <c r="K1693" s="4" t="s">
        <v>42130</v>
      </c>
      <c r="L1693" s="4" t="s">
        <v>42131</v>
      </c>
      <c r="M1693" s="4" t="s">
        <v>31197</v>
      </c>
      <c r="N1693" s="4" t="s">
        <v>31197</v>
      </c>
      <c r="O1693" s="4" t="s">
        <v>31197</v>
      </c>
      <c r="P1693" s="4" t="s">
        <v>31197</v>
      </c>
      <c r="Q1693" s="4" t="s">
        <v>31197</v>
      </c>
      <c r="R1693" s="4" t="s">
        <v>88</v>
      </c>
      <c r="S1693" s="4" t="s">
        <v>88</v>
      </c>
      <c r="T1693" s="4" t="s">
        <v>30570</v>
      </c>
      <c r="U1693" s="4" t="s">
        <v>31070</v>
      </c>
      <c r="V1693" s="7" t="s">
        <v>42132</v>
      </c>
    </row>
    <row r="1694" customFormat="false" ht="15" hidden="false" customHeight="false" outlineLevel="0" collapsed="false">
      <c r="A1694" s="4" t="s">
        <v>42133</v>
      </c>
      <c r="B1694" s="4" t="s">
        <v>42134</v>
      </c>
      <c r="C1694" s="4" t="s">
        <v>13</v>
      </c>
      <c r="D1694" s="4" t="s">
        <v>42135</v>
      </c>
      <c r="E1694" s="4" t="s">
        <v>42136</v>
      </c>
      <c r="F1694" s="4" t="s">
        <v>25896</v>
      </c>
      <c r="G1694" s="4" t="s">
        <v>42137</v>
      </c>
      <c r="H1694" s="4" t="s">
        <v>9453</v>
      </c>
      <c r="I1694" s="4" t="n">
        <v>45.69624</v>
      </c>
      <c r="J1694" s="4" t="n">
        <v>-121.52414</v>
      </c>
      <c r="K1694" s="4" t="s">
        <v>42138</v>
      </c>
      <c r="L1694" s="4" t="s">
        <v>42139</v>
      </c>
      <c r="M1694" s="4" t="s">
        <v>31440</v>
      </c>
      <c r="N1694" s="4" t="s">
        <v>31440</v>
      </c>
      <c r="O1694" s="4" t="s">
        <v>31440</v>
      </c>
      <c r="P1694" s="4" t="s">
        <v>31440</v>
      </c>
      <c r="Q1694" s="4" t="s">
        <v>31440</v>
      </c>
      <c r="R1694" s="4" t="s">
        <v>88</v>
      </c>
      <c r="S1694" s="4" t="s">
        <v>88</v>
      </c>
      <c r="T1694" s="4" t="s">
        <v>30570</v>
      </c>
      <c r="U1694" s="4" t="s">
        <v>34388</v>
      </c>
      <c r="V1694" s="7" t="s">
        <v>42140</v>
      </c>
    </row>
    <row r="1695" customFormat="false" ht="15" hidden="false" customHeight="false" outlineLevel="0" collapsed="false">
      <c r="A1695" s="4" t="s">
        <v>42141</v>
      </c>
      <c r="B1695" s="4" t="s">
        <v>42142</v>
      </c>
      <c r="C1695" s="4" t="s">
        <v>13</v>
      </c>
      <c r="D1695" s="4" t="s">
        <v>42143</v>
      </c>
      <c r="E1695" s="4" t="s">
        <v>42136</v>
      </c>
      <c r="F1695" s="4" t="s">
        <v>25896</v>
      </c>
      <c r="G1695" s="4" t="s">
        <v>42137</v>
      </c>
      <c r="H1695" s="4" t="s">
        <v>9453</v>
      </c>
      <c r="I1695" s="4" t="n">
        <v>45.70513</v>
      </c>
      <c r="J1695" s="4" t="n">
        <v>-121.52328</v>
      </c>
      <c r="K1695" s="4" t="s">
        <v>42144</v>
      </c>
      <c r="L1695" s="4" t="s">
        <v>42145</v>
      </c>
      <c r="M1695" s="4" t="s">
        <v>30781</v>
      </c>
      <c r="N1695" s="4" t="s">
        <v>30781</v>
      </c>
      <c r="O1695" s="4" t="s">
        <v>30781</v>
      </c>
      <c r="P1695" s="4" t="s">
        <v>30781</v>
      </c>
      <c r="Q1695" s="4" t="s">
        <v>30781</v>
      </c>
      <c r="R1695" s="4" t="s">
        <v>36746</v>
      </c>
      <c r="S1695" s="4" t="s">
        <v>88</v>
      </c>
      <c r="T1695" s="4" t="s">
        <v>30570</v>
      </c>
      <c r="U1695" s="4" t="s">
        <v>33853</v>
      </c>
      <c r="V1695" s="7" t="s">
        <v>42146</v>
      </c>
    </row>
    <row r="1696" customFormat="false" ht="15" hidden="false" customHeight="false" outlineLevel="0" collapsed="false">
      <c r="A1696" s="4" t="s">
        <v>42147</v>
      </c>
      <c r="B1696" s="4" t="s">
        <v>42148</v>
      </c>
      <c r="C1696" s="4" t="s">
        <v>13</v>
      </c>
      <c r="D1696" s="4" t="s">
        <v>42149</v>
      </c>
      <c r="E1696" s="4" t="s">
        <v>42150</v>
      </c>
      <c r="F1696" s="4" t="s">
        <v>25896</v>
      </c>
      <c r="G1696" s="4" t="s">
        <v>42151</v>
      </c>
      <c r="H1696" s="4" t="s">
        <v>9453</v>
      </c>
      <c r="I1696" s="4" t="n">
        <v>45.39224</v>
      </c>
      <c r="J1696" s="4" t="n">
        <v>-122.74803</v>
      </c>
      <c r="K1696" s="4" t="s">
        <v>42152</v>
      </c>
      <c r="L1696" s="4" t="s">
        <v>42153</v>
      </c>
      <c r="M1696" s="4" t="s">
        <v>30717</v>
      </c>
      <c r="N1696" s="4" t="s">
        <v>30717</v>
      </c>
      <c r="O1696" s="4" t="s">
        <v>30717</v>
      </c>
      <c r="P1696" s="4" t="s">
        <v>30717</v>
      </c>
      <c r="Q1696" s="4" t="s">
        <v>30717</v>
      </c>
      <c r="R1696" s="4" t="s">
        <v>88</v>
      </c>
      <c r="S1696" s="4" t="s">
        <v>88</v>
      </c>
      <c r="T1696" s="4" t="s">
        <v>30570</v>
      </c>
      <c r="U1696" s="4" t="s">
        <v>33853</v>
      </c>
      <c r="V1696" s="7" t="s">
        <v>42154</v>
      </c>
    </row>
    <row r="1697" customFormat="false" ht="15" hidden="false" customHeight="false" outlineLevel="0" collapsed="false">
      <c r="A1697" s="4" t="s">
        <v>42155</v>
      </c>
      <c r="B1697" s="4" t="s">
        <v>42156</v>
      </c>
      <c r="C1697" s="4" t="s">
        <v>13</v>
      </c>
      <c r="D1697" s="4" t="s">
        <v>42157</v>
      </c>
      <c r="E1697" s="4" t="s">
        <v>21948</v>
      </c>
      <c r="F1697" s="4" t="s">
        <v>25896</v>
      </c>
      <c r="G1697" s="4" t="s">
        <v>25971</v>
      </c>
      <c r="H1697" s="4" t="s">
        <v>9453</v>
      </c>
      <c r="I1697" s="4" t="n">
        <v>42.34018</v>
      </c>
      <c r="J1697" s="4" t="n">
        <v>-122.86112</v>
      </c>
      <c r="K1697" s="4" t="s">
        <v>42158</v>
      </c>
      <c r="L1697" s="4" t="s">
        <v>42159</v>
      </c>
      <c r="M1697" s="4" t="s">
        <v>30632</v>
      </c>
      <c r="N1697" s="4" t="s">
        <v>30632</v>
      </c>
      <c r="O1697" s="4" t="s">
        <v>30632</v>
      </c>
      <c r="P1697" s="4" t="s">
        <v>30632</v>
      </c>
      <c r="Q1697" s="4" t="s">
        <v>30632</v>
      </c>
      <c r="R1697" s="4" t="s">
        <v>88</v>
      </c>
      <c r="S1697" s="4" t="s">
        <v>88</v>
      </c>
      <c r="T1697" s="4" t="s">
        <v>42160</v>
      </c>
      <c r="U1697" s="4" t="s">
        <v>33853</v>
      </c>
      <c r="V1697" s="7" t="s">
        <v>42161</v>
      </c>
    </row>
    <row r="1698" customFormat="false" ht="15" hidden="false" customHeight="false" outlineLevel="0" collapsed="false">
      <c r="A1698" s="4" t="s">
        <v>42162</v>
      </c>
      <c r="B1698" s="4" t="s">
        <v>42163</v>
      </c>
      <c r="C1698" s="4" t="s">
        <v>13</v>
      </c>
      <c r="D1698" s="4" t="s">
        <v>42164</v>
      </c>
      <c r="E1698" s="4" t="s">
        <v>21948</v>
      </c>
      <c r="F1698" s="4" t="s">
        <v>25896</v>
      </c>
      <c r="G1698" s="4" t="s">
        <v>42165</v>
      </c>
      <c r="H1698" s="4" t="s">
        <v>9453</v>
      </c>
      <c r="I1698" s="4" t="n">
        <v>42.31515</v>
      </c>
      <c r="J1698" s="4" t="n">
        <v>-122.87459</v>
      </c>
      <c r="K1698" s="4" t="s">
        <v>42166</v>
      </c>
      <c r="L1698" s="4" t="s">
        <v>42167</v>
      </c>
      <c r="M1698" s="4" t="s">
        <v>30579</v>
      </c>
      <c r="N1698" s="4" t="s">
        <v>30579</v>
      </c>
      <c r="O1698" s="4" t="s">
        <v>30579</v>
      </c>
      <c r="P1698" s="4" t="s">
        <v>30579</v>
      </c>
      <c r="Q1698" s="4" t="s">
        <v>30579</v>
      </c>
      <c r="R1698" s="4" t="s">
        <v>30606</v>
      </c>
      <c r="S1698" s="4" t="s">
        <v>88</v>
      </c>
      <c r="T1698" s="4" t="s">
        <v>30570</v>
      </c>
      <c r="U1698" s="4" t="s">
        <v>33853</v>
      </c>
      <c r="V1698" s="7" t="s">
        <v>42168</v>
      </c>
    </row>
    <row r="1699" customFormat="false" ht="15" hidden="false" customHeight="false" outlineLevel="0" collapsed="false">
      <c r="A1699" s="4" t="s">
        <v>42169</v>
      </c>
      <c r="B1699" s="4" t="s">
        <v>42170</v>
      </c>
      <c r="C1699" s="4" t="s">
        <v>13</v>
      </c>
      <c r="D1699" s="4" t="s">
        <v>42171</v>
      </c>
      <c r="E1699" s="4" t="s">
        <v>25980</v>
      </c>
      <c r="F1699" s="4" t="s">
        <v>25896</v>
      </c>
      <c r="G1699" s="4" t="s">
        <v>25981</v>
      </c>
      <c r="H1699" s="4" t="s">
        <v>9453</v>
      </c>
      <c r="I1699" s="4" t="n">
        <v>45.44855</v>
      </c>
      <c r="J1699" s="4" t="n">
        <v>-122.62946</v>
      </c>
      <c r="K1699" s="4" t="s">
        <v>42172</v>
      </c>
      <c r="L1699" s="4" t="s">
        <v>42173</v>
      </c>
      <c r="M1699" s="4" t="s">
        <v>30833</v>
      </c>
      <c r="N1699" s="4" t="s">
        <v>30833</v>
      </c>
      <c r="O1699" s="4" t="s">
        <v>30833</v>
      </c>
      <c r="P1699" s="4" t="s">
        <v>30833</v>
      </c>
      <c r="Q1699" s="4" t="s">
        <v>30833</v>
      </c>
      <c r="R1699" s="4" t="s">
        <v>88</v>
      </c>
      <c r="S1699" s="4" t="s">
        <v>88</v>
      </c>
      <c r="T1699" s="4" t="s">
        <v>30570</v>
      </c>
      <c r="U1699" s="4" t="s">
        <v>33853</v>
      </c>
      <c r="V1699" s="7" t="s">
        <v>42174</v>
      </c>
    </row>
    <row r="1700" customFormat="false" ht="15" hidden="false" customHeight="false" outlineLevel="0" collapsed="false">
      <c r="A1700" s="4" t="s">
        <v>42175</v>
      </c>
      <c r="B1700" s="4" t="s">
        <v>42176</v>
      </c>
      <c r="C1700" s="4" t="s">
        <v>13</v>
      </c>
      <c r="D1700" s="4" t="s">
        <v>42177</v>
      </c>
      <c r="E1700" s="4" t="s">
        <v>42178</v>
      </c>
      <c r="F1700" s="4" t="s">
        <v>25896</v>
      </c>
      <c r="G1700" s="4" t="s">
        <v>8233</v>
      </c>
      <c r="H1700" s="4" t="s">
        <v>9453</v>
      </c>
      <c r="I1700" s="4" t="n">
        <v>45.30904</v>
      </c>
      <c r="J1700" s="4" t="n">
        <v>-122.93433</v>
      </c>
      <c r="K1700" s="4" t="s">
        <v>42179</v>
      </c>
      <c r="L1700" s="4" t="s">
        <v>42180</v>
      </c>
      <c r="M1700" s="4" t="s">
        <v>30693</v>
      </c>
      <c r="N1700" s="4" t="s">
        <v>30693</v>
      </c>
      <c r="O1700" s="4" t="s">
        <v>30693</v>
      </c>
      <c r="P1700" s="4" t="s">
        <v>30693</v>
      </c>
      <c r="Q1700" s="4" t="s">
        <v>30693</v>
      </c>
      <c r="R1700" s="4" t="s">
        <v>88</v>
      </c>
      <c r="S1700" s="4" t="s">
        <v>88</v>
      </c>
      <c r="T1700" s="4" t="s">
        <v>42181</v>
      </c>
      <c r="U1700" s="4" t="s">
        <v>33853</v>
      </c>
      <c r="V1700" s="7" t="s">
        <v>42182</v>
      </c>
    </row>
    <row r="1701" customFormat="false" ht="15" hidden="false" customHeight="false" outlineLevel="0" collapsed="false">
      <c r="A1701" s="4" t="s">
        <v>42183</v>
      </c>
      <c r="B1701" s="4" t="s">
        <v>42184</v>
      </c>
      <c r="C1701" s="4" t="s">
        <v>13</v>
      </c>
      <c r="D1701" s="4" t="s">
        <v>42185</v>
      </c>
      <c r="E1701" s="4" t="s">
        <v>42178</v>
      </c>
      <c r="F1701" s="4" t="s">
        <v>25896</v>
      </c>
      <c r="G1701" s="4" t="s">
        <v>8233</v>
      </c>
      <c r="H1701" s="4" t="s">
        <v>9453</v>
      </c>
      <c r="I1701" s="4" t="n">
        <v>45.3088</v>
      </c>
      <c r="J1701" s="4" t="n">
        <v>-122.93403</v>
      </c>
      <c r="K1701" s="4" t="s">
        <v>42186</v>
      </c>
      <c r="L1701" s="4" t="s">
        <v>42187</v>
      </c>
      <c r="M1701" s="4" t="s">
        <v>30833</v>
      </c>
      <c r="N1701" s="4" t="s">
        <v>30833</v>
      </c>
      <c r="O1701" s="4" t="s">
        <v>30833</v>
      </c>
      <c r="P1701" s="4" t="s">
        <v>30833</v>
      </c>
      <c r="Q1701" s="4" t="s">
        <v>30833</v>
      </c>
      <c r="R1701" s="4" t="s">
        <v>33203</v>
      </c>
      <c r="S1701" s="4" t="s">
        <v>88</v>
      </c>
      <c r="T1701" s="4" t="s">
        <v>30570</v>
      </c>
      <c r="U1701" s="4" t="s">
        <v>33853</v>
      </c>
      <c r="V1701" s="7" t="s">
        <v>42188</v>
      </c>
    </row>
    <row r="1702" customFormat="false" ht="15" hidden="false" customHeight="false" outlineLevel="0" collapsed="false">
      <c r="A1702" s="4" t="s">
        <v>42189</v>
      </c>
      <c r="B1702" s="4" t="s">
        <v>42190</v>
      </c>
      <c r="C1702" s="4" t="s">
        <v>13</v>
      </c>
      <c r="D1702" s="4" t="s">
        <v>42191</v>
      </c>
      <c r="E1702" s="4" t="s">
        <v>42192</v>
      </c>
      <c r="F1702" s="4" t="s">
        <v>25896</v>
      </c>
      <c r="G1702" s="4" t="s">
        <v>42193</v>
      </c>
      <c r="H1702" s="4" t="s">
        <v>9453</v>
      </c>
      <c r="I1702" s="4" t="n">
        <v>45.35725</v>
      </c>
      <c r="J1702" s="4" t="n">
        <v>-122.58748</v>
      </c>
      <c r="K1702" s="4" t="s">
        <v>42194</v>
      </c>
      <c r="L1702" s="4" t="s">
        <v>42195</v>
      </c>
      <c r="M1702" s="4" t="s">
        <v>31410</v>
      </c>
      <c r="N1702" s="4" t="s">
        <v>31410</v>
      </c>
      <c r="O1702" s="4" t="s">
        <v>31410</v>
      </c>
      <c r="P1702" s="4" t="s">
        <v>31410</v>
      </c>
      <c r="Q1702" s="4" t="s">
        <v>31410</v>
      </c>
      <c r="R1702" s="4" t="s">
        <v>39526</v>
      </c>
      <c r="S1702" s="4" t="s">
        <v>88</v>
      </c>
      <c r="T1702" s="4" t="s">
        <v>30570</v>
      </c>
      <c r="U1702" s="4" t="s">
        <v>31070</v>
      </c>
      <c r="V1702" s="7" t="s">
        <v>42196</v>
      </c>
    </row>
    <row r="1703" customFormat="false" ht="15" hidden="false" customHeight="false" outlineLevel="0" collapsed="false">
      <c r="A1703" s="4" t="s">
        <v>42197</v>
      </c>
      <c r="B1703" s="4" t="s">
        <v>42198</v>
      </c>
      <c r="C1703" s="4" t="s">
        <v>13</v>
      </c>
      <c r="D1703" s="4" t="s">
        <v>42199</v>
      </c>
      <c r="E1703" s="4" t="s">
        <v>42200</v>
      </c>
      <c r="F1703" s="4" t="s">
        <v>25896</v>
      </c>
      <c r="G1703" s="4" t="s">
        <v>42201</v>
      </c>
      <c r="H1703" s="4" t="s">
        <v>9453</v>
      </c>
      <c r="I1703" s="4" t="n">
        <v>45.65404</v>
      </c>
      <c r="J1703" s="4" t="n">
        <v>-118.81381</v>
      </c>
      <c r="K1703" s="4" t="s">
        <v>42202</v>
      </c>
      <c r="L1703" s="4" t="s">
        <v>42203</v>
      </c>
      <c r="M1703" s="4" t="s">
        <v>32111</v>
      </c>
      <c r="N1703" s="4" t="s">
        <v>32111</v>
      </c>
      <c r="O1703" s="4" t="s">
        <v>32111</v>
      </c>
      <c r="P1703" s="4" t="s">
        <v>32111</v>
      </c>
      <c r="Q1703" s="4" t="s">
        <v>31752</v>
      </c>
      <c r="R1703" s="4" t="s">
        <v>88</v>
      </c>
      <c r="S1703" s="4" t="s">
        <v>88</v>
      </c>
      <c r="T1703" s="4" t="s">
        <v>30570</v>
      </c>
      <c r="U1703" s="4" t="s">
        <v>30571</v>
      </c>
      <c r="V1703" s="7" t="s">
        <v>42204</v>
      </c>
    </row>
    <row r="1704" customFormat="false" ht="15" hidden="false" customHeight="false" outlineLevel="0" collapsed="false">
      <c r="A1704" s="4" t="s">
        <v>42205</v>
      </c>
      <c r="B1704" s="4" t="s">
        <v>42206</v>
      </c>
      <c r="C1704" s="4" t="s">
        <v>13</v>
      </c>
      <c r="D1704" s="4" t="s">
        <v>42207</v>
      </c>
      <c r="E1704" s="4" t="s">
        <v>25990</v>
      </c>
      <c r="F1704" s="4" t="s">
        <v>25896</v>
      </c>
      <c r="G1704" s="4" t="s">
        <v>42208</v>
      </c>
      <c r="H1704" s="4" t="s">
        <v>9453</v>
      </c>
      <c r="I1704" s="4" t="n">
        <v>45.51017</v>
      </c>
      <c r="J1704" s="4" t="n">
        <v>-122.77561</v>
      </c>
      <c r="K1704" s="4" t="s">
        <v>42209</v>
      </c>
      <c r="L1704" s="4" t="s">
        <v>42210</v>
      </c>
      <c r="M1704" s="4" t="s">
        <v>30588</v>
      </c>
      <c r="N1704" s="4" t="s">
        <v>30588</v>
      </c>
      <c r="O1704" s="4" t="s">
        <v>30588</v>
      </c>
      <c r="P1704" s="4" t="s">
        <v>30588</v>
      </c>
      <c r="Q1704" s="4" t="s">
        <v>30588</v>
      </c>
      <c r="R1704" s="4" t="s">
        <v>88</v>
      </c>
      <c r="S1704" s="4" t="s">
        <v>88</v>
      </c>
      <c r="T1704" s="4" t="s">
        <v>30570</v>
      </c>
      <c r="U1704" s="4" t="s">
        <v>30597</v>
      </c>
      <c r="V1704" s="7" t="s">
        <v>42211</v>
      </c>
    </row>
    <row r="1705" customFormat="false" ht="15" hidden="false" customHeight="false" outlineLevel="0" collapsed="false">
      <c r="A1705" s="4" t="s">
        <v>42212</v>
      </c>
      <c r="B1705" s="4" t="s">
        <v>42213</v>
      </c>
      <c r="C1705" s="4" t="s">
        <v>13</v>
      </c>
      <c r="D1705" s="4" t="s">
        <v>42214</v>
      </c>
      <c r="E1705" s="4" t="s">
        <v>25990</v>
      </c>
      <c r="F1705" s="4" t="s">
        <v>25896</v>
      </c>
      <c r="G1705" s="4" t="s">
        <v>42215</v>
      </c>
      <c r="H1705" s="4" t="s">
        <v>9453</v>
      </c>
      <c r="I1705" s="4" t="n">
        <v>45.53638</v>
      </c>
      <c r="J1705" s="4" t="n">
        <v>-122.55575</v>
      </c>
      <c r="K1705" s="4" t="s">
        <v>42216</v>
      </c>
      <c r="L1705" s="4" t="s">
        <v>42217</v>
      </c>
      <c r="M1705" s="4" t="s">
        <v>30735</v>
      </c>
      <c r="N1705" s="4" t="s">
        <v>30735</v>
      </c>
      <c r="O1705" s="4" t="s">
        <v>30735</v>
      </c>
      <c r="P1705" s="4" t="s">
        <v>30735</v>
      </c>
      <c r="Q1705" s="4" t="s">
        <v>30735</v>
      </c>
      <c r="R1705" s="4" t="s">
        <v>88</v>
      </c>
      <c r="S1705" s="4" t="s">
        <v>88</v>
      </c>
      <c r="T1705" s="4" t="s">
        <v>30570</v>
      </c>
      <c r="U1705" s="4" t="s">
        <v>30597</v>
      </c>
      <c r="V1705" s="7" t="s">
        <v>42218</v>
      </c>
    </row>
    <row r="1706" customFormat="false" ht="15" hidden="false" customHeight="false" outlineLevel="0" collapsed="false">
      <c r="A1706" s="4" t="s">
        <v>42219</v>
      </c>
      <c r="B1706" s="4" t="s">
        <v>42220</v>
      </c>
      <c r="C1706" s="4" t="s">
        <v>13</v>
      </c>
      <c r="D1706" s="4" t="s">
        <v>42221</v>
      </c>
      <c r="E1706" s="4" t="s">
        <v>25990</v>
      </c>
      <c r="F1706" s="4" t="s">
        <v>25896</v>
      </c>
      <c r="G1706" s="4" t="s">
        <v>42215</v>
      </c>
      <c r="H1706" s="4" t="s">
        <v>9453</v>
      </c>
      <c r="I1706" s="4" t="n">
        <v>45.53093</v>
      </c>
      <c r="J1706" s="4" t="n">
        <v>-122.56217</v>
      </c>
      <c r="K1706" s="4" t="s">
        <v>42222</v>
      </c>
      <c r="L1706" s="4" t="s">
        <v>42223</v>
      </c>
      <c r="M1706" s="4" t="s">
        <v>31197</v>
      </c>
      <c r="N1706" s="4" t="s">
        <v>31197</v>
      </c>
      <c r="O1706" s="4" t="s">
        <v>31197</v>
      </c>
      <c r="P1706" s="4" t="s">
        <v>31197</v>
      </c>
      <c r="Q1706" s="4" t="s">
        <v>31197</v>
      </c>
      <c r="R1706" s="4" t="s">
        <v>88</v>
      </c>
      <c r="S1706" s="4" t="s">
        <v>88</v>
      </c>
      <c r="T1706" s="4" t="s">
        <v>30570</v>
      </c>
      <c r="U1706" s="4" t="s">
        <v>31070</v>
      </c>
      <c r="V1706" s="7" t="s">
        <v>42224</v>
      </c>
    </row>
    <row r="1707" customFormat="false" ht="15" hidden="false" customHeight="false" outlineLevel="0" collapsed="false">
      <c r="A1707" s="4" t="s">
        <v>42225</v>
      </c>
      <c r="B1707" s="4" t="s">
        <v>42226</v>
      </c>
      <c r="C1707" s="4" t="s">
        <v>13</v>
      </c>
      <c r="D1707" s="4" t="s">
        <v>42227</v>
      </c>
      <c r="E1707" s="4" t="s">
        <v>25990</v>
      </c>
      <c r="F1707" s="4" t="s">
        <v>25896</v>
      </c>
      <c r="G1707" s="4" t="s">
        <v>42228</v>
      </c>
      <c r="H1707" s="4" t="s">
        <v>9453</v>
      </c>
      <c r="I1707" s="4" t="n">
        <v>45.52713</v>
      </c>
      <c r="J1707" s="4" t="n">
        <v>-122.61146</v>
      </c>
      <c r="K1707" s="4" t="s">
        <v>42229</v>
      </c>
      <c r="L1707" s="4" t="s">
        <v>42230</v>
      </c>
      <c r="M1707" s="4" t="s">
        <v>36738</v>
      </c>
      <c r="N1707" s="4" t="s">
        <v>36738</v>
      </c>
      <c r="O1707" s="4" t="s">
        <v>36738</v>
      </c>
      <c r="P1707" s="4" t="s">
        <v>36738</v>
      </c>
      <c r="Q1707" s="4" t="s">
        <v>36738</v>
      </c>
      <c r="R1707" s="4" t="s">
        <v>30639</v>
      </c>
      <c r="S1707" s="4" t="s">
        <v>88</v>
      </c>
      <c r="T1707" s="4" t="s">
        <v>30570</v>
      </c>
      <c r="U1707" s="4" t="s">
        <v>31070</v>
      </c>
      <c r="V1707" s="7" t="s">
        <v>42231</v>
      </c>
    </row>
    <row r="1708" customFormat="false" ht="15" hidden="false" customHeight="false" outlineLevel="0" collapsed="false">
      <c r="A1708" s="4" t="s">
        <v>42232</v>
      </c>
      <c r="B1708" s="4" t="s">
        <v>42233</v>
      </c>
      <c r="C1708" s="4" t="s">
        <v>13</v>
      </c>
      <c r="D1708" s="4" t="s">
        <v>42234</v>
      </c>
      <c r="E1708" s="4" t="s">
        <v>25990</v>
      </c>
      <c r="F1708" s="4" t="s">
        <v>25896</v>
      </c>
      <c r="G1708" s="4" t="s">
        <v>25991</v>
      </c>
      <c r="H1708" s="4" t="s">
        <v>9453</v>
      </c>
      <c r="I1708" s="4" t="n">
        <v>45.55579</v>
      </c>
      <c r="J1708" s="4" t="n">
        <v>-122.83801</v>
      </c>
      <c r="K1708" s="4" t="s">
        <v>42235</v>
      </c>
      <c r="L1708" s="4" t="s">
        <v>42236</v>
      </c>
      <c r="M1708" s="4" t="s">
        <v>30756</v>
      </c>
      <c r="N1708" s="4" t="s">
        <v>30756</v>
      </c>
      <c r="O1708" s="4" t="s">
        <v>30756</v>
      </c>
      <c r="P1708" s="4" t="s">
        <v>30756</v>
      </c>
      <c r="Q1708" s="4" t="s">
        <v>30756</v>
      </c>
      <c r="R1708" s="4" t="s">
        <v>88</v>
      </c>
      <c r="S1708" s="4" t="s">
        <v>88</v>
      </c>
      <c r="T1708" s="4" t="s">
        <v>30570</v>
      </c>
      <c r="U1708" s="4" t="s">
        <v>33853</v>
      </c>
      <c r="V1708" s="7" t="s">
        <v>42237</v>
      </c>
    </row>
    <row r="1709" customFormat="false" ht="15" hidden="false" customHeight="false" outlineLevel="0" collapsed="false">
      <c r="A1709" s="4" t="s">
        <v>42238</v>
      </c>
      <c r="B1709" s="4" t="s">
        <v>42239</v>
      </c>
      <c r="C1709" s="4" t="s">
        <v>13</v>
      </c>
      <c r="D1709" s="4" t="s">
        <v>42240</v>
      </c>
      <c r="E1709" s="4" t="s">
        <v>25990</v>
      </c>
      <c r="F1709" s="4" t="s">
        <v>25896</v>
      </c>
      <c r="G1709" s="4" t="s">
        <v>42208</v>
      </c>
      <c r="H1709" s="4" t="s">
        <v>9453</v>
      </c>
      <c r="I1709" s="4" t="n">
        <v>45.50887</v>
      </c>
      <c r="J1709" s="4" t="n">
        <v>-122.77182</v>
      </c>
      <c r="K1709" s="4" t="s">
        <v>42241</v>
      </c>
      <c r="L1709" s="4" t="s">
        <v>42242</v>
      </c>
      <c r="M1709" s="4" t="s">
        <v>31276</v>
      </c>
      <c r="N1709" s="4" t="s">
        <v>31276</v>
      </c>
      <c r="O1709" s="4" t="s">
        <v>31276</v>
      </c>
      <c r="P1709" s="4" t="s">
        <v>31276</v>
      </c>
      <c r="Q1709" s="4" t="s">
        <v>31276</v>
      </c>
      <c r="R1709" s="4" t="s">
        <v>33203</v>
      </c>
      <c r="S1709" s="4" t="s">
        <v>88</v>
      </c>
      <c r="T1709" s="4" t="s">
        <v>30570</v>
      </c>
      <c r="U1709" s="4" t="s">
        <v>31070</v>
      </c>
      <c r="V1709" s="7" t="s">
        <v>42243</v>
      </c>
    </row>
    <row r="1710" customFormat="false" ht="15" hidden="false" customHeight="false" outlineLevel="0" collapsed="false">
      <c r="A1710" s="4" t="s">
        <v>42244</v>
      </c>
      <c r="B1710" s="4" t="s">
        <v>42245</v>
      </c>
      <c r="C1710" s="4" t="s">
        <v>13</v>
      </c>
      <c r="D1710" s="4" t="s">
        <v>42246</v>
      </c>
      <c r="E1710" s="4" t="s">
        <v>25990</v>
      </c>
      <c r="F1710" s="4" t="s">
        <v>25896</v>
      </c>
      <c r="G1710" s="4" t="s">
        <v>26000</v>
      </c>
      <c r="H1710" s="4" t="s">
        <v>9453</v>
      </c>
      <c r="I1710" s="4" t="n">
        <v>45.53076</v>
      </c>
      <c r="J1710" s="4" t="n">
        <v>-122.69649</v>
      </c>
      <c r="K1710" s="4" t="s">
        <v>42247</v>
      </c>
      <c r="L1710" s="4" t="s">
        <v>42248</v>
      </c>
      <c r="M1710" s="4" t="s">
        <v>31410</v>
      </c>
      <c r="N1710" s="4" t="s">
        <v>31410</v>
      </c>
      <c r="O1710" s="4" t="s">
        <v>31410</v>
      </c>
      <c r="P1710" s="4" t="s">
        <v>31410</v>
      </c>
      <c r="Q1710" s="4" t="s">
        <v>31410</v>
      </c>
      <c r="R1710" s="4" t="s">
        <v>88</v>
      </c>
      <c r="S1710" s="4" t="s">
        <v>88</v>
      </c>
      <c r="T1710" s="4" t="s">
        <v>30570</v>
      </c>
      <c r="U1710" s="4" t="s">
        <v>31070</v>
      </c>
      <c r="V1710" s="7" t="s">
        <v>42249</v>
      </c>
    </row>
    <row r="1711" customFormat="false" ht="15" hidden="false" customHeight="false" outlineLevel="0" collapsed="false">
      <c r="A1711" s="4" t="s">
        <v>42250</v>
      </c>
      <c r="B1711" s="4" t="s">
        <v>42251</v>
      </c>
      <c r="C1711" s="4" t="s">
        <v>13</v>
      </c>
      <c r="D1711" s="4" t="s">
        <v>42252</v>
      </c>
      <c r="E1711" s="4" t="s">
        <v>25990</v>
      </c>
      <c r="F1711" s="4" t="s">
        <v>25896</v>
      </c>
      <c r="G1711" s="4" t="s">
        <v>42253</v>
      </c>
      <c r="H1711" s="4" t="s">
        <v>9453</v>
      </c>
      <c r="I1711" s="4" t="n">
        <v>45.54291</v>
      </c>
      <c r="J1711" s="4" t="n">
        <v>-122.67073</v>
      </c>
      <c r="K1711" s="4" t="s">
        <v>42254</v>
      </c>
      <c r="L1711" s="4" t="s">
        <v>42255</v>
      </c>
      <c r="M1711" s="4" t="s">
        <v>31410</v>
      </c>
      <c r="N1711" s="4" t="s">
        <v>31410</v>
      </c>
      <c r="O1711" s="4" t="s">
        <v>31410</v>
      </c>
      <c r="P1711" s="4" t="s">
        <v>31410</v>
      </c>
      <c r="Q1711" s="4" t="s">
        <v>31410</v>
      </c>
      <c r="R1711" s="4" t="s">
        <v>32025</v>
      </c>
      <c r="S1711" s="4" t="s">
        <v>88</v>
      </c>
      <c r="T1711" s="4" t="s">
        <v>30570</v>
      </c>
      <c r="U1711" s="4" t="s">
        <v>31070</v>
      </c>
      <c r="V1711" s="7" t="s">
        <v>42256</v>
      </c>
    </row>
    <row r="1712" customFormat="false" ht="15" hidden="false" customHeight="false" outlineLevel="0" collapsed="false">
      <c r="A1712" s="4" t="s">
        <v>42257</v>
      </c>
      <c r="B1712" s="4" t="s">
        <v>42258</v>
      </c>
      <c r="C1712" s="4" t="s">
        <v>13</v>
      </c>
      <c r="D1712" s="4" t="s">
        <v>42259</v>
      </c>
      <c r="E1712" s="4" t="s">
        <v>26018</v>
      </c>
      <c r="F1712" s="4" t="s">
        <v>25896</v>
      </c>
      <c r="G1712" s="4" t="s">
        <v>26019</v>
      </c>
      <c r="H1712" s="4" t="s">
        <v>9453</v>
      </c>
      <c r="I1712" s="4" t="n">
        <v>43.23002</v>
      </c>
      <c r="J1712" s="4" t="n">
        <v>-123.36396</v>
      </c>
      <c r="K1712" s="4" t="s">
        <v>42260</v>
      </c>
      <c r="L1712" s="4" t="s">
        <v>42261</v>
      </c>
      <c r="M1712" s="4" t="s">
        <v>31481</v>
      </c>
      <c r="N1712" s="4" t="s">
        <v>31481</v>
      </c>
      <c r="O1712" s="4" t="s">
        <v>31481</v>
      </c>
      <c r="P1712" s="4" t="s">
        <v>31481</v>
      </c>
      <c r="Q1712" s="4" t="s">
        <v>31481</v>
      </c>
      <c r="R1712" s="4" t="s">
        <v>88</v>
      </c>
      <c r="S1712" s="4" t="s">
        <v>88</v>
      </c>
      <c r="T1712" s="4" t="s">
        <v>30570</v>
      </c>
      <c r="U1712" s="4" t="s">
        <v>31070</v>
      </c>
      <c r="V1712" s="7" t="s">
        <v>42262</v>
      </c>
    </row>
    <row r="1713" customFormat="false" ht="15" hidden="false" customHeight="false" outlineLevel="0" collapsed="false">
      <c r="A1713" s="4" t="s">
        <v>42263</v>
      </c>
      <c r="B1713" s="4" t="s">
        <v>42264</v>
      </c>
      <c r="C1713" s="4" t="s">
        <v>13</v>
      </c>
      <c r="D1713" s="4" t="s">
        <v>42265</v>
      </c>
      <c r="E1713" s="4" t="s">
        <v>42266</v>
      </c>
      <c r="F1713" s="4" t="s">
        <v>25896</v>
      </c>
      <c r="G1713" s="4" t="s">
        <v>42267</v>
      </c>
      <c r="H1713" s="4" t="s">
        <v>9453</v>
      </c>
      <c r="I1713" s="4" t="n">
        <v>45.85461</v>
      </c>
      <c r="J1713" s="4" t="n">
        <v>-122.82578</v>
      </c>
      <c r="K1713" s="4" t="s">
        <v>42268</v>
      </c>
      <c r="L1713" s="4" t="s">
        <v>42269</v>
      </c>
      <c r="M1713" s="4" t="s">
        <v>30579</v>
      </c>
      <c r="N1713" s="4" t="s">
        <v>30579</v>
      </c>
      <c r="O1713" s="4" t="s">
        <v>30579</v>
      </c>
      <c r="P1713" s="4" t="s">
        <v>30579</v>
      </c>
      <c r="Q1713" s="4" t="s">
        <v>30579</v>
      </c>
      <c r="R1713" s="4" t="s">
        <v>88</v>
      </c>
      <c r="S1713" s="4" t="s">
        <v>88</v>
      </c>
      <c r="T1713" s="4" t="s">
        <v>30570</v>
      </c>
      <c r="U1713" s="4" t="s">
        <v>31070</v>
      </c>
      <c r="V1713" s="7" t="s">
        <v>42270</v>
      </c>
    </row>
    <row r="1714" customFormat="false" ht="15" hidden="false" customHeight="false" outlineLevel="0" collapsed="false">
      <c r="A1714" s="4" t="s">
        <v>42271</v>
      </c>
      <c r="B1714" s="4" t="s">
        <v>42272</v>
      </c>
      <c r="C1714" s="4" t="s">
        <v>13</v>
      </c>
      <c r="D1714" s="4" t="s">
        <v>42273</v>
      </c>
      <c r="E1714" s="4" t="s">
        <v>21606</v>
      </c>
      <c r="F1714" s="4" t="s">
        <v>25896</v>
      </c>
      <c r="G1714" s="4" t="s">
        <v>26037</v>
      </c>
      <c r="H1714" s="4" t="s">
        <v>9453</v>
      </c>
      <c r="I1714" s="4" t="n">
        <v>44.92413</v>
      </c>
      <c r="J1714" s="4" t="n">
        <v>-123.01481</v>
      </c>
      <c r="K1714" s="4" t="s">
        <v>42274</v>
      </c>
      <c r="L1714" s="4" t="s">
        <v>42275</v>
      </c>
      <c r="M1714" s="4" t="s">
        <v>30632</v>
      </c>
      <c r="N1714" s="4" t="s">
        <v>30632</v>
      </c>
      <c r="O1714" s="4" t="s">
        <v>30632</v>
      </c>
      <c r="P1714" s="4" t="s">
        <v>30632</v>
      </c>
      <c r="Q1714" s="4" t="s">
        <v>30632</v>
      </c>
      <c r="R1714" s="4" t="s">
        <v>88</v>
      </c>
      <c r="S1714" s="4" t="s">
        <v>88</v>
      </c>
      <c r="T1714" s="4" t="s">
        <v>30570</v>
      </c>
      <c r="U1714" s="4" t="s">
        <v>30571</v>
      </c>
      <c r="V1714" s="7" t="s">
        <v>42276</v>
      </c>
    </row>
    <row r="1715" customFormat="false" ht="15" hidden="false" customHeight="false" outlineLevel="0" collapsed="false">
      <c r="A1715" s="4" t="s">
        <v>42277</v>
      </c>
      <c r="B1715" s="4" t="s">
        <v>42278</v>
      </c>
      <c r="C1715" s="4" t="s">
        <v>13</v>
      </c>
      <c r="D1715" s="4" t="s">
        <v>42279</v>
      </c>
      <c r="E1715" s="4" t="s">
        <v>33127</v>
      </c>
      <c r="F1715" s="4" t="s">
        <v>25896</v>
      </c>
      <c r="G1715" s="4" t="s">
        <v>42280</v>
      </c>
      <c r="H1715" s="4" t="s">
        <v>9453</v>
      </c>
      <c r="I1715" s="4" t="n">
        <v>45.99023</v>
      </c>
      <c r="J1715" s="4" t="n">
        <v>-123.91374</v>
      </c>
      <c r="K1715" s="4" t="s">
        <v>42281</v>
      </c>
      <c r="L1715" s="4" t="s">
        <v>42282</v>
      </c>
      <c r="M1715" s="4" t="s">
        <v>30833</v>
      </c>
      <c r="N1715" s="4" t="s">
        <v>30833</v>
      </c>
      <c r="O1715" s="4" t="s">
        <v>30833</v>
      </c>
      <c r="P1715" s="4" t="s">
        <v>30833</v>
      </c>
      <c r="Q1715" s="4" t="s">
        <v>30833</v>
      </c>
      <c r="R1715" s="4" t="s">
        <v>88</v>
      </c>
      <c r="S1715" s="4" t="s">
        <v>88</v>
      </c>
      <c r="T1715" s="4" t="s">
        <v>30570</v>
      </c>
      <c r="U1715" s="4" t="s">
        <v>33853</v>
      </c>
      <c r="V1715" s="7" t="s">
        <v>42283</v>
      </c>
    </row>
    <row r="1716" customFormat="false" ht="15" hidden="false" customHeight="false" outlineLevel="0" collapsed="false">
      <c r="A1716" s="4" t="s">
        <v>42284</v>
      </c>
      <c r="B1716" s="4" t="s">
        <v>42285</v>
      </c>
      <c r="C1716" s="4" t="s">
        <v>13</v>
      </c>
      <c r="D1716" s="4" t="s">
        <v>42286</v>
      </c>
      <c r="E1716" s="4" t="s">
        <v>42287</v>
      </c>
      <c r="F1716" s="4" t="s">
        <v>25896</v>
      </c>
      <c r="G1716" s="4" t="s">
        <v>42288</v>
      </c>
      <c r="H1716" s="4" t="s">
        <v>9453</v>
      </c>
      <c r="I1716" s="4" t="n">
        <v>45.3677</v>
      </c>
      <c r="J1716" s="4" t="n">
        <v>-122.84919</v>
      </c>
      <c r="K1716" s="4" t="s">
        <v>42289</v>
      </c>
      <c r="L1716" s="4" t="s">
        <v>42290</v>
      </c>
      <c r="M1716" s="4" t="s">
        <v>30870</v>
      </c>
      <c r="N1716" s="4" t="s">
        <v>30870</v>
      </c>
      <c r="O1716" s="4" t="s">
        <v>30870</v>
      </c>
      <c r="P1716" s="4" t="s">
        <v>30870</v>
      </c>
      <c r="Q1716" s="4" t="s">
        <v>30870</v>
      </c>
      <c r="R1716" s="4" t="s">
        <v>88</v>
      </c>
      <c r="S1716" s="4" t="s">
        <v>88</v>
      </c>
      <c r="T1716" s="4" t="s">
        <v>30570</v>
      </c>
      <c r="U1716" s="4" t="s">
        <v>33853</v>
      </c>
      <c r="V1716" s="7" t="s">
        <v>42291</v>
      </c>
    </row>
    <row r="1717" customFormat="false" ht="15" hidden="false" customHeight="false" outlineLevel="0" collapsed="false">
      <c r="A1717" s="4" t="s">
        <v>42292</v>
      </c>
      <c r="B1717" s="4" t="s">
        <v>42293</v>
      </c>
      <c r="C1717" s="4" t="s">
        <v>13</v>
      </c>
      <c r="D1717" s="4" t="s">
        <v>42294</v>
      </c>
      <c r="E1717" s="4" t="s">
        <v>42295</v>
      </c>
      <c r="F1717" s="4" t="s">
        <v>25896</v>
      </c>
      <c r="G1717" s="4" t="s">
        <v>42296</v>
      </c>
      <c r="H1717" s="4" t="s">
        <v>9453</v>
      </c>
      <c r="I1717" s="4" t="n">
        <v>45.00449</v>
      </c>
      <c r="J1717" s="4" t="n">
        <v>-122.79062</v>
      </c>
      <c r="K1717" s="4" t="s">
        <v>42297</v>
      </c>
      <c r="L1717" s="4" t="s">
        <v>42298</v>
      </c>
      <c r="M1717" s="4" t="s">
        <v>33109</v>
      </c>
      <c r="N1717" s="4" t="s">
        <v>33109</v>
      </c>
      <c r="O1717" s="4" t="s">
        <v>33109</v>
      </c>
      <c r="P1717" s="4" t="s">
        <v>33109</v>
      </c>
      <c r="Q1717" s="4" t="s">
        <v>33109</v>
      </c>
      <c r="R1717" s="4" t="s">
        <v>88</v>
      </c>
      <c r="S1717" s="4" t="s">
        <v>88</v>
      </c>
      <c r="T1717" s="4" t="s">
        <v>30570</v>
      </c>
      <c r="U1717" s="4" t="s">
        <v>32185</v>
      </c>
      <c r="V1717" s="7" t="s">
        <v>42299</v>
      </c>
    </row>
    <row r="1718" customFormat="false" ht="15" hidden="false" customHeight="false" outlineLevel="0" collapsed="false">
      <c r="A1718" s="4" t="s">
        <v>42300</v>
      </c>
      <c r="B1718" s="4" t="s">
        <v>42301</v>
      </c>
      <c r="C1718" s="4" t="s">
        <v>13</v>
      </c>
      <c r="D1718" s="4" t="s">
        <v>42302</v>
      </c>
      <c r="E1718" s="4" t="s">
        <v>18594</v>
      </c>
      <c r="F1718" s="4" t="s">
        <v>25896</v>
      </c>
      <c r="G1718" s="4" t="s">
        <v>26046</v>
      </c>
      <c r="H1718" s="4" t="s">
        <v>9453</v>
      </c>
      <c r="I1718" s="4" t="n">
        <v>44.08427</v>
      </c>
      <c r="J1718" s="4" t="n">
        <v>-123.03512</v>
      </c>
      <c r="K1718" s="4" t="s">
        <v>42303</v>
      </c>
      <c r="L1718" s="4" t="s">
        <v>42304</v>
      </c>
      <c r="M1718" s="4" t="s">
        <v>31481</v>
      </c>
      <c r="N1718" s="4" t="s">
        <v>31481</v>
      </c>
      <c r="O1718" s="4" t="s">
        <v>31481</v>
      </c>
      <c r="P1718" s="4" t="s">
        <v>31481</v>
      </c>
      <c r="Q1718" s="4" t="s">
        <v>31481</v>
      </c>
      <c r="R1718" s="4" t="s">
        <v>88</v>
      </c>
      <c r="S1718" s="4" t="s">
        <v>88</v>
      </c>
      <c r="T1718" s="4" t="s">
        <v>30570</v>
      </c>
      <c r="U1718" s="4" t="s">
        <v>34388</v>
      </c>
      <c r="V1718" s="7" t="s">
        <v>42305</v>
      </c>
    </row>
    <row r="1719" customFormat="false" ht="15" hidden="false" customHeight="false" outlineLevel="0" collapsed="false">
      <c r="A1719" s="4" t="s">
        <v>42306</v>
      </c>
      <c r="B1719" s="4" t="s">
        <v>42307</v>
      </c>
      <c r="C1719" s="4" t="s">
        <v>13</v>
      </c>
      <c r="D1719" s="4" t="s">
        <v>42308</v>
      </c>
      <c r="E1719" s="4" t="s">
        <v>42309</v>
      </c>
      <c r="F1719" s="4" t="s">
        <v>25896</v>
      </c>
      <c r="G1719" s="4" t="s">
        <v>42310</v>
      </c>
      <c r="H1719" s="4" t="s">
        <v>9453</v>
      </c>
      <c r="I1719" s="4" t="n">
        <v>45.391</v>
      </c>
      <c r="J1719" s="4" t="n">
        <v>-122.75071</v>
      </c>
      <c r="K1719" s="4" t="s">
        <v>42311</v>
      </c>
      <c r="L1719" s="4" t="s">
        <v>42312</v>
      </c>
      <c r="M1719" s="4" t="s">
        <v>31197</v>
      </c>
      <c r="N1719" s="4" t="s">
        <v>31197</v>
      </c>
      <c r="O1719" s="4" t="s">
        <v>31197</v>
      </c>
      <c r="P1719" s="4" t="s">
        <v>31197</v>
      </c>
      <c r="Q1719" s="4" t="s">
        <v>31197</v>
      </c>
      <c r="R1719" s="4" t="s">
        <v>88</v>
      </c>
      <c r="S1719" s="4" t="s">
        <v>88</v>
      </c>
      <c r="T1719" s="4" t="s">
        <v>30570</v>
      </c>
      <c r="U1719" s="4" t="s">
        <v>33853</v>
      </c>
      <c r="V1719" s="7" t="s">
        <v>42313</v>
      </c>
    </row>
    <row r="1720" customFormat="false" ht="15" hidden="false" customHeight="false" outlineLevel="0" collapsed="false">
      <c r="A1720" s="4" t="s">
        <v>42314</v>
      </c>
      <c r="B1720" s="4" t="s">
        <v>42315</v>
      </c>
      <c r="C1720" s="4" t="s">
        <v>13</v>
      </c>
      <c r="D1720" s="4" t="s">
        <v>42316</v>
      </c>
      <c r="E1720" s="4" t="s">
        <v>42317</v>
      </c>
      <c r="F1720" s="4" t="s">
        <v>25896</v>
      </c>
      <c r="G1720" s="4" t="s">
        <v>42318</v>
      </c>
      <c r="H1720" s="4" t="s">
        <v>9453</v>
      </c>
      <c r="I1720" s="4" t="n">
        <v>45.38093</v>
      </c>
      <c r="J1720" s="4" t="n">
        <v>-122.74379</v>
      </c>
      <c r="K1720" s="4" t="s">
        <v>42319</v>
      </c>
      <c r="L1720" s="4" t="s">
        <v>42320</v>
      </c>
      <c r="M1720" s="4" t="s">
        <v>31410</v>
      </c>
      <c r="N1720" s="4" t="s">
        <v>31410</v>
      </c>
      <c r="O1720" s="4" t="s">
        <v>31410</v>
      </c>
      <c r="P1720" s="4" t="s">
        <v>31410</v>
      </c>
      <c r="Q1720" s="4" t="s">
        <v>31410</v>
      </c>
      <c r="R1720" s="4" t="s">
        <v>32025</v>
      </c>
      <c r="S1720" s="4" t="s">
        <v>88</v>
      </c>
      <c r="T1720" s="4" t="s">
        <v>30570</v>
      </c>
      <c r="U1720" s="4" t="s">
        <v>42321</v>
      </c>
      <c r="V1720" s="7" t="s">
        <v>42322</v>
      </c>
    </row>
    <row r="1721" customFormat="false" ht="15" hidden="false" customHeight="false" outlineLevel="0" collapsed="false">
      <c r="A1721" s="4" t="s">
        <v>42323</v>
      </c>
      <c r="B1721" s="4" t="s">
        <v>42324</v>
      </c>
      <c r="C1721" s="4" t="s">
        <v>13</v>
      </c>
      <c r="D1721" s="4" t="s">
        <v>42325</v>
      </c>
      <c r="E1721" s="4" t="s">
        <v>42317</v>
      </c>
      <c r="F1721" s="4" t="s">
        <v>25896</v>
      </c>
      <c r="G1721" s="4" t="s">
        <v>42318</v>
      </c>
      <c r="H1721" s="4" t="s">
        <v>9453</v>
      </c>
      <c r="I1721" s="4" t="n">
        <v>45.37628</v>
      </c>
      <c r="J1721" s="4" t="n">
        <v>-122.74406</v>
      </c>
      <c r="K1721" s="4" t="s">
        <v>42326</v>
      </c>
      <c r="L1721" s="4" t="s">
        <v>42327</v>
      </c>
      <c r="M1721" s="4" t="s">
        <v>30578</v>
      </c>
      <c r="N1721" s="4" t="s">
        <v>30578</v>
      </c>
      <c r="O1721" s="4" t="s">
        <v>30578</v>
      </c>
      <c r="P1721" s="4" t="s">
        <v>30578</v>
      </c>
      <c r="Q1721" s="4" t="s">
        <v>30578</v>
      </c>
      <c r="R1721" s="4" t="s">
        <v>88</v>
      </c>
      <c r="S1721" s="4" t="s">
        <v>88</v>
      </c>
      <c r="T1721" s="4" t="s">
        <v>30570</v>
      </c>
      <c r="U1721" s="4" t="s">
        <v>33853</v>
      </c>
      <c r="V1721" s="7" t="s">
        <v>42328</v>
      </c>
    </row>
    <row r="1722" customFormat="false" ht="15" hidden="false" customHeight="false" outlineLevel="0" collapsed="false">
      <c r="A1722" s="4" t="s">
        <v>42329</v>
      </c>
      <c r="B1722" s="4" t="s">
        <v>42330</v>
      </c>
      <c r="C1722" s="4" t="s">
        <v>13</v>
      </c>
      <c r="D1722" s="4" t="s">
        <v>42331</v>
      </c>
      <c r="E1722" s="4" t="s">
        <v>42332</v>
      </c>
      <c r="F1722" s="4" t="s">
        <v>25896</v>
      </c>
      <c r="G1722" s="4" t="s">
        <v>42333</v>
      </c>
      <c r="H1722" s="4" t="s">
        <v>9453</v>
      </c>
      <c r="I1722" s="4" t="n">
        <v>45.15153</v>
      </c>
      <c r="J1722" s="4" t="n">
        <v>-122.83667</v>
      </c>
      <c r="K1722" s="4" t="s">
        <v>42334</v>
      </c>
      <c r="L1722" s="4" t="s">
        <v>42335</v>
      </c>
      <c r="M1722" s="4" t="s">
        <v>30605</v>
      </c>
      <c r="N1722" s="4" t="s">
        <v>30605</v>
      </c>
      <c r="O1722" s="4" t="s">
        <v>30605</v>
      </c>
      <c r="P1722" s="4" t="s">
        <v>30605</v>
      </c>
      <c r="Q1722" s="4" t="s">
        <v>30605</v>
      </c>
      <c r="R1722" s="4" t="s">
        <v>88</v>
      </c>
      <c r="S1722" s="4" t="s">
        <v>88</v>
      </c>
      <c r="T1722" s="4" t="s">
        <v>30570</v>
      </c>
      <c r="U1722" s="4" t="s">
        <v>33853</v>
      </c>
      <c r="V1722" s="7" t="s">
        <v>42336</v>
      </c>
    </row>
    <row r="1723" customFormat="false" ht="15" hidden="false" customHeight="false" outlineLevel="0" collapsed="false">
      <c r="A1723" s="4" t="s">
        <v>42337</v>
      </c>
      <c r="B1723" s="4" t="s">
        <v>42338</v>
      </c>
      <c r="C1723" s="4" t="s">
        <v>13</v>
      </c>
      <c r="D1723" s="4" t="s">
        <v>42339</v>
      </c>
      <c r="E1723" s="4" t="s">
        <v>601</v>
      </c>
      <c r="F1723" s="4" t="s">
        <v>602</v>
      </c>
      <c r="G1723" s="4" t="s">
        <v>603</v>
      </c>
      <c r="H1723" s="4" t="s">
        <v>9453</v>
      </c>
      <c r="I1723" s="4" t="n">
        <v>40.11645</v>
      </c>
      <c r="J1723" s="4" t="n">
        <v>-75.12055</v>
      </c>
      <c r="K1723" s="4" t="s">
        <v>42340</v>
      </c>
      <c r="L1723" s="4" t="s">
        <v>42341</v>
      </c>
      <c r="M1723" s="4" t="s">
        <v>31591</v>
      </c>
      <c r="N1723" s="4" t="s">
        <v>31591</v>
      </c>
      <c r="O1723" s="4" t="s">
        <v>31591</v>
      </c>
      <c r="P1723" s="4" t="s">
        <v>31591</v>
      </c>
      <c r="Q1723" s="4" t="s">
        <v>31591</v>
      </c>
      <c r="R1723" s="4" t="s">
        <v>32025</v>
      </c>
      <c r="S1723" s="4" t="s">
        <v>88</v>
      </c>
      <c r="T1723" s="4" t="s">
        <v>30570</v>
      </c>
      <c r="U1723" s="4" t="s">
        <v>30571</v>
      </c>
      <c r="V1723" s="7" t="s">
        <v>42342</v>
      </c>
    </row>
    <row r="1724" customFormat="false" ht="15" hidden="false" customHeight="false" outlineLevel="0" collapsed="false">
      <c r="A1724" s="4" t="s">
        <v>42343</v>
      </c>
      <c r="B1724" s="4" t="s">
        <v>42344</v>
      </c>
      <c r="C1724" s="4" t="s">
        <v>13</v>
      </c>
      <c r="D1724" s="4" t="s">
        <v>42345</v>
      </c>
      <c r="E1724" s="4" t="s">
        <v>601</v>
      </c>
      <c r="F1724" s="4" t="s">
        <v>602</v>
      </c>
      <c r="G1724" s="4" t="s">
        <v>603</v>
      </c>
      <c r="H1724" s="4" t="s">
        <v>9453</v>
      </c>
      <c r="I1724" s="4" t="n">
        <v>40.11822</v>
      </c>
      <c r="J1724" s="4" t="n">
        <v>-75.11989</v>
      </c>
      <c r="K1724" s="4" t="s">
        <v>42346</v>
      </c>
      <c r="L1724" s="4" t="s">
        <v>42347</v>
      </c>
      <c r="M1724" s="4" t="s">
        <v>31410</v>
      </c>
      <c r="N1724" s="4" t="s">
        <v>31410</v>
      </c>
      <c r="O1724" s="4" t="s">
        <v>31410</v>
      </c>
      <c r="P1724" s="4" t="s">
        <v>31410</v>
      </c>
      <c r="Q1724" s="4" t="s">
        <v>31410</v>
      </c>
      <c r="R1724" s="4" t="s">
        <v>32025</v>
      </c>
      <c r="S1724" s="4" t="s">
        <v>88</v>
      </c>
      <c r="T1724" s="4" t="s">
        <v>30570</v>
      </c>
      <c r="U1724" s="4" t="s">
        <v>33853</v>
      </c>
      <c r="V1724" s="7" t="s">
        <v>42348</v>
      </c>
    </row>
    <row r="1725" customFormat="false" ht="15" hidden="false" customHeight="false" outlineLevel="0" collapsed="false">
      <c r="A1725" s="4" t="s">
        <v>42349</v>
      </c>
      <c r="B1725" s="4" t="s">
        <v>42350</v>
      </c>
      <c r="C1725" s="4" t="s">
        <v>13</v>
      </c>
      <c r="D1725" s="4" t="s">
        <v>42351</v>
      </c>
      <c r="E1725" s="4" t="s">
        <v>26090</v>
      </c>
      <c r="F1725" s="4" t="s">
        <v>602</v>
      </c>
      <c r="G1725" s="4" t="s">
        <v>42352</v>
      </c>
      <c r="H1725" s="4" t="s">
        <v>9453</v>
      </c>
      <c r="I1725" s="4" t="n">
        <v>40.52138</v>
      </c>
      <c r="J1725" s="4" t="n">
        <v>-78.3978</v>
      </c>
      <c r="K1725" s="4" t="s">
        <v>42353</v>
      </c>
      <c r="L1725" s="4" t="s">
        <v>42354</v>
      </c>
      <c r="M1725" s="4" t="s">
        <v>30833</v>
      </c>
      <c r="N1725" s="4" t="s">
        <v>30833</v>
      </c>
      <c r="O1725" s="4" t="s">
        <v>30833</v>
      </c>
      <c r="P1725" s="4" t="s">
        <v>30833</v>
      </c>
      <c r="Q1725" s="4" t="s">
        <v>30833</v>
      </c>
      <c r="R1725" s="4" t="s">
        <v>30596</v>
      </c>
      <c r="S1725" s="4" t="s">
        <v>88</v>
      </c>
      <c r="T1725" s="4" t="s">
        <v>30570</v>
      </c>
      <c r="U1725" s="4" t="s">
        <v>30597</v>
      </c>
      <c r="V1725" s="7" t="s">
        <v>42355</v>
      </c>
    </row>
    <row r="1726" customFormat="false" ht="15" hidden="false" customHeight="false" outlineLevel="0" collapsed="false">
      <c r="A1726" s="4" t="s">
        <v>42356</v>
      </c>
      <c r="B1726" s="4" t="s">
        <v>42357</v>
      </c>
      <c r="C1726" s="4" t="s">
        <v>13</v>
      </c>
      <c r="D1726" s="4" t="s">
        <v>1747</v>
      </c>
      <c r="E1726" s="4" t="s">
        <v>759</v>
      </c>
      <c r="F1726" s="4" t="s">
        <v>602</v>
      </c>
      <c r="G1726" s="4" t="s">
        <v>760</v>
      </c>
      <c r="H1726" s="4" t="s">
        <v>9453</v>
      </c>
      <c r="I1726" s="4" t="n">
        <v>40.17531</v>
      </c>
      <c r="J1726" s="4" t="n">
        <v>-75.22487</v>
      </c>
      <c r="K1726" s="4" t="s">
        <v>42358</v>
      </c>
      <c r="L1726" s="4" t="s">
        <v>42359</v>
      </c>
      <c r="M1726" s="4" t="s">
        <v>30870</v>
      </c>
      <c r="N1726" s="4" t="s">
        <v>30870</v>
      </c>
      <c r="O1726" s="4" t="s">
        <v>30870</v>
      </c>
      <c r="P1726" s="4" t="s">
        <v>30870</v>
      </c>
      <c r="Q1726" s="4" t="s">
        <v>30870</v>
      </c>
      <c r="R1726" s="4" t="s">
        <v>88</v>
      </c>
      <c r="S1726" s="4" t="s">
        <v>88</v>
      </c>
      <c r="T1726" s="4" t="s">
        <v>30570</v>
      </c>
      <c r="U1726" s="4" t="s">
        <v>33853</v>
      </c>
      <c r="V1726" s="7" t="s">
        <v>42360</v>
      </c>
    </row>
    <row r="1727" customFormat="false" ht="15" hidden="false" customHeight="false" outlineLevel="0" collapsed="false">
      <c r="A1727" s="4" t="s">
        <v>42361</v>
      </c>
      <c r="B1727" s="4" t="s">
        <v>2144</v>
      </c>
      <c r="C1727" s="4" t="s">
        <v>13</v>
      </c>
      <c r="D1727" s="4" t="s">
        <v>42362</v>
      </c>
      <c r="E1727" s="4" t="s">
        <v>42363</v>
      </c>
      <c r="F1727" s="4" t="s">
        <v>602</v>
      </c>
      <c r="G1727" s="4" t="s">
        <v>42364</v>
      </c>
      <c r="H1727" s="4" t="s">
        <v>9453</v>
      </c>
      <c r="I1727" s="4" t="n">
        <v>41.49101</v>
      </c>
      <c r="J1727" s="4" t="n">
        <v>-75.55218</v>
      </c>
      <c r="K1727" s="4" t="s">
        <v>42365</v>
      </c>
      <c r="L1727" s="4" t="s">
        <v>42366</v>
      </c>
      <c r="M1727" s="4" t="s">
        <v>34124</v>
      </c>
      <c r="N1727" s="4" t="s">
        <v>34124</v>
      </c>
      <c r="O1727" s="4" t="s">
        <v>34124</v>
      </c>
      <c r="P1727" s="4" t="s">
        <v>34124</v>
      </c>
      <c r="Q1727" s="4" t="s">
        <v>34124</v>
      </c>
      <c r="R1727" s="4" t="s">
        <v>88</v>
      </c>
      <c r="S1727" s="4" t="s">
        <v>88</v>
      </c>
      <c r="T1727" s="4" t="s">
        <v>30570</v>
      </c>
      <c r="U1727" s="4" t="s">
        <v>30571</v>
      </c>
      <c r="V1727" s="7" t="s">
        <v>42367</v>
      </c>
    </row>
    <row r="1728" customFormat="false" ht="15" hidden="false" customHeight="false" outlineLevel="0" collapsed="false">
      <c r="A1728" s="4" t="s">
        <v>42368</v>
      </c>
      <c r="B1728" s="4" t="s">
        <v>42369</v>
      </c>
      <c r="C1728" s="4" t="s">
        <v>30584</v>
      </c>
      <c r="D1728" s="4" t="s">
        <v>42370</v>
      </c>
      <c r="E1728" s="4" t="s">
        <v>42371</v>
      </c>
      <c r="F1728" s="4" t="s">
        <v>602</v>
      </c>
      <c r="G1728" s="4" t="s">
        <v>42372</v>
      </c>
      <c r="H1728" s="4" t="s">
        <v>9453</v>
      </c>
      <c r="I1728" s="4" t="n">
        <v>39.87036</v>
      </c>
      <c r="J1728" s="4" t="n">
        <v>-75.43192</v>
      </c>
      <c r="K1728" s="4" t="s">
        <v>42373</v>
      </c>
      <c r="L1728" s="4" t="s">
        <v>42374</v>
      </c>
      <c r="M1728" s="4" t="s">
        <v>31157</v>
      </c>
      <c r="N1728" s="4" t="s">
        <v>31157</v>
      </c>
      <c r="O1728" s="4" t="s">
        <v>31157</v>
      </c>
      <c r="P1728" s="4" t="s">
        <v>31157</v>
      </c>
      <c r="Q1728" s="4" t="s">
        <v>31157</v>
      </c>
      <c r="R1728" s="4" t="s">
        <v>88</v>
      </c>
      <c r="S1728" s="4" t="s">
        <v>88</v>
      </c>
      <c r="T1728" s="4" t="s">
        <v>30570</v>
      </c>
      <c r="U1728" s="4" t="s">
        <v>30571</v>
      </c>
      <c r="V1728" s="7" t="s">
        <v>42375</v>
      </c>
    </row>
    <row r="1729" customFormat="false" ht="15" hidden="false" customHeight="false" outlineLevel="0" collapsed="false">
      <c r="A1729" s="4" t="s">
        <v>42376</v>
      </c>
      <c r="B1729" s="4" t="s">
        <v>42377</v>
      </c>
      <c r="C1729" s="4" t="s">
        <v>13</v>
      </c>
      <c r="D1729" s="4" t="s">
        <v>42378</v>
      </c>
      <c r="E1729" s="4" t="s">
        <v>794</v>
      </c>
      <c r="F1729" s="4" t="s">
        <v>602</v>
      </c>
      <c r="G1729" s="4" t="s">
        <v>795</v>
      </c>
      <c r="H1729" s="4" t="s">
        <v>9453</v>
      </c>
      <c r="I1729" s="4" t="n">
        <v>40.00011</v>
      </c>
      <c r="J1729" s="4" t="n">
        <v>-75.22883</v>
      </c>
      <c r="K1729" s="4" t="s">
        <v>42379</v>
      </c>
      <c r="L1729" s="4" t="s">
        <v>42380</v>
      </c>
      <c r="M1729" s="4" t="s">
        <v>31425</v>
      </c>
      <c r="N1729" s="4" t="s">
        <v>31425</v>
      </c>
      <c r="O1729" s="4" t="s">
        <v>31425</v>
      </c>
      <c r="P1729" s="4" t="s">
        <v>31425</v>
      </c>
      <c r="Q1729" s="4" t="s">
        <v>31425</v>
      </c>
      <c r="R1729" s="4" t="s">
        <v>30596</v>
      </c>
      <c r="S1729" s="4" t="s">
        <v>88</v>
      </c>
      <c r="T1729" s="4" t="s">
        <v>30570</v>
      </c>
      <c r="U1729" s="4" t="s">
        <v>30571</v>
      </c>
      <c r="V1729" s="7" t="s">
        <v>42381</v>
      </c>
    </row>
    <row r="1730" customFormat="false" ht="15" hidden="false" customHeight="false" outlineLevel="0" collapsed="false">
      <c r="A1730" s="4" t="s">
        <v>42382</v>
      </c>
      <c r="B1730" s="4" t="s">
        <v>42383</v>
      </c>
      <c r="C1730" s="4" t="s">
        <v>13</v>
      </c>
      <c r="D1730" s="4" t="s">
        <v>42384</v>
      </c>
      <c r="E1730" s="4" t="s">
        <v>816</v>
      </c>
      <c r="F1730" s="4" t="s">
        <v>602</v>
      </c>
      <c r="G1730" s="4" t="s">
        <v>817</v>
      </c>
      <c r="H1730" s="4" t="s">
        <v>9453</v>
      </c>
      <c r="I1730" s="4" t="n">
        <v>40.11128</v>
      </c>
      <c r="J1730" s="4" t="n">
        <v>-74.93652</v>
      </c>
      <c r="K1730" s="4" t="s">
        <v>42385</v>
      </c>
      <c r="L1730" s="4" t="s">
        <v>42386</v>
      </c>
      <c r="M1730" s="4" t="s">
        <v>31591</v>
      </c>
      <c r="N1730" s="4" t="s">
        <v>31591</v>
      </c>
      <c r="O1730" s="4" t="s">
        <v>31591</v>
      </c>
      <c r="P1730" s="4" t="s">
        <v>31591</v>
      </c>
      <c r="Q1730" s="4" t="s">
        <v>31591</v>
      </c>
      <c r="R1730" s="4" t="s">
        <v>88</v>
      </c>
      <c r="S1730" s="4" t="s">
        <v>88</v>
      </c>
      <c r="T1730" s="4" t="s">
        <v>30570</v>
      </c>
      <c r="U1730" s="4" t="s">
        <v>30686</v>
      </c>
      <c r="V1730" s="7" t="s">
        <v>42387</v>
      </c>
    </row>
    <row r="1731" customFormat="false" ht="15" hidden="false" customHeight="false" outlineLevel="0" collapsed="false">
      <c r="A1731" s="4" t="s">
        <v>42388</v>
      </c>
      <c r="B1731" s="4" t="s">
        <v>42389</v>
      </c>
      <c r="C1731" s="4" t="s">
        <v>13</v>
      </c>
      <c r="D1731" s="4" t="s">
        <v>42390</v>
      </c>
      <c r="E1731" s="4" t="s">
        <v>816</v>
      </c>
      <c r="F1731" s="4" t="s">
        <v>602</v>
      </c>
      <c r="G1731" s="4" t="s">
        <v>817</v>
      </c>
      <c r="H1731" s="4" t="s">
        <v>9453</v>
      </c>
      <c r="I1731" s="4" t="n">
        <v>40.06967</v>
      </c>
      <c r="J1731" s="4" t="n">
        <v>-74.96434</v>
      </c>
      <c r="K1731" s="4" t="s">
        <v>42391</v>
      </c>
      <c r="L1731" s="4" t="s">
        <v>42392</v>
      </c>
      <c r="M1731" s="4" t="s">
        <v>30568</v>
      </c>
      <c r="N1731" s="4" t="s">
        <v>30568</v>
      </c>
      <c r="O1731" s="4" t="s">
        <v>30568</v>
      </c>
      <c r="P1731" s="4" t="s">
        <v>30568</v>
      </c>
      <c r="Q1731" s="4" t="s">
        <v>42393</v>
      </c>
      <c r="R1731" s="4" t="s">
        <v>30596</v>
      </c>
      <c r="S1731" s="4" t="s">
        <v>88</v>
      </c>
      <c r="T1731" s="4" t="s">
        <v>30570</v>
      </c>
      <c r="U1731" s="4" t="s">
        <v>30571</v>
      </c>
      <c r="V1731" s="7" t="s">
        <v>42394</v>
      </c>
    </row>
    <row r="1732" customFormat="false" ht="15" hidden="false" customHeight="false" outlineLevel="0" collapsed="false">
      <c r="A1732" s="4" t="s">
        <v>42395</v>
      </c>
      <c r="B1732" s="4" t="s">
        <v>42396</v>
      </c>
      <c r="C1732" s="4" t="s">
        <v>30584</v>
      </c>
      <c r="D1732" s="4" t="s">
        <v>42397</v>
      </c>
      <c r="E1732" s="4" t="s">
        <v>816</v>
      </c>
      <c r="F1732" s="4" t="s">
        <v>602</v>
      </c>
      <c r="G1732" s="4" t="s">
        <v>817</v>
      </c>
      <c r="H1732" s="4" t="s">
        <v>9453</v>
      </c>
      <c r="I1732" s="4" t="n">
        <v>40.10563</v>
      </c>
      <c r="J1732" s="4" t="n">
        <v>-74.95093</v>
      </c>
      <c r="K1732" s="4" t="s">
        <v>42398</v>
      </c>
      <c r="L1732" s="4" t="s">
        <v>42399</v>
      </c>
      <c r="M1732" s="4" t="s">
        <v>31128</v>
      </c>
      <c r="N1732" s="4" t="s">
        <v>31128</v>
      </c>
      <c r="O1732" s="4" t="s">
        <v>31128</v>
      </c>
      <c r="P1732" s="4" t="s">
        <v>31128</v>
      </c>
      <c r="Q1732" s="4" t="s">
        <v>31128</v>
      </c>
      <c r="R1732" s="4" t="s">
        <v>88</v>
      </c>
      <c r="S1732" s="4" t="s">
        <v>88</v>
      </c>
      <c r="T1732" s="4" t="s">
        <v>30570</v>
      </c>
      <c r="U1732" s="4" t="s">
        <v>30571</v>
      </c>
      <c r="V1732" s="7" t="s">
        <v>42400</v>
      </c>
    </row>
    <row r="1733" customFormat="false" ht="15" hidden="false" customHeight="false" outlineLevel="0" collapsed="false">
      <c r="A1733" s="4" t="s">
        <v>42401</v>
      </c>
      <c r="B1733" s="4" t="s">
        <v>42402</v>
      </c>
      <c r="C1733" s="4" t="s">
        <v>13</v>
      </c>
      <c r="D1733" s="4" t="s">
        <v>42403</v>
      </c>
      <c r="E1733" s="4" t="s">
        <v>42404</v>
      </c>
      <c r="F1733" s="4" t="s">
        <v>602</v>
      </c>
      <c r="G1733" s="4" t="s">
        <v>42405</v>
      </c>
      <c r="H1733" s="4" t="s">
        <v>9453</v>
      </c>
      <c r="I1733" s="4" t="n">
        <v>40.0481</v>
      </c>
      <c r="J1733" s="4" t="n">
        <v>-75.43848</v>
      </c>
      <c r="K1733" s="4" t="s">
        <v>42406</v>
      </c>
      <c r="L1733" s="4" t="s">
        <v>42407</v>
      </c>
      <c r="M1733" s="4" t="s">
        <v>31591</v>
      </c>
      <c r="N1733" s="4" t="s">
        <v>31591</v>
      </c>
      <c r="O1733" s="4" t="s">
        <v>31591</v>
      </c>
      <c r="P1733" s="4" t="s">
        <v>31591</v>
      </c>
      <c r="Q1733" s="4" t="s">
        <v>31591</v>
      </c>
      <c r="R1733" s="4" t="s">
        <v>88</v>
      </c>
      <c r="S1733" s="4" t="s">
        <v>88</v>
      </c>
      <c r="T1733" s="4" t="s">
        <v>30570</v>
      </c>
      <c r="U1733" s="4" t="s">
        <v>30571</v>
      </c>
      <c r="V1733" s="7" t="s">
        <v>42408</v>
      </c>
    </row>
    <row r="1734" customFormat="false" ht="15" hidden="false" customHeight="false" outlineLevel="0" collapsed="false">
      <c r="A1734" s="4" t="s">
        <v>42409</v>
      </c>
      <c r="B1734" s="4" t="s">
        <v>42410</v>
      </c>
      <c r="C1734" s="4" t="s">
        <v>30584</v>
      </c>
      <c r="D1734" s="4" t="s">
        <v>42411</v>
      </c>
      <c r="E1734" s="4" t="s">
        <v>5292</v>
      </c>
      <c r="F1734" s="4" t="s">
        <v>602</v>
      </c>
      <c r="G1734" s="4" t="s">
        <v>5350</v>
      </c>
      <c r="H1734" s="4" t="s">
        <v>9453</v>
      </c>
      <c r="I1734" s="4" t="n">
        <v>40.64123</v>
      </c>
      <c r="J1734" s="4" t="n">
        <v>-75.4009</v>
      </c>
      <c r="K1734" s="4" t="s">
        <v>42412</v>
      </c>
      <c r="L1734" s="4" t="s">
        <v>42413</v>
      </c>
      <c r="M1734" s="4" t="s">
        <v>33607</v>
      </c>
      <c r="N1734" s="4" t="s">
        <v>33607</v>
      </c>
      <c r="O1734" s="4" t="s">
        <v>33607</v>
      </c>
      <c r="P1734" s="4" t="s">
        <v>33607</v>
      </c>
      <c r="Q1734" s="4" t="s">
        <v>33607</v>
      </c>
      <c r="R1734" s="4" t="s">
        <v>30596</v>
      </c>
      <c r="S1734" s="4" t="s">
        <v>88</v>
      </c>
      <c r="T1734" s="4" t="s">
        <v>30570</v>
      </c>
      <c r="U1734" s="4" t="s">
        <v>30571</v>
      </c>
      <c r="V1734" s="7" t="s">
        <v>42414</v>
      </c>
    </row>
    <row r="1735" customFormat="false" ht="15" hidden="false" customHeight="false" outlineLevel="0" collapsed="false">
      <c r="A1735" s="4" t="s">
        <v>42415</v>
      </c>
      <c r="B1735" s="4" t="s">
        <v>38692</v>
      </c>
      <c r="C1735" s="4" t="s">
        <v>13</v>
      </c>
      <c r="D1735" s="4" t="s">
        <v>42416</v>
      </c>
      <c r="E1735" s="4" t="s">
        <v>854</v>
      </c>
      <c r="F1735" s="4" t="s">
        <v>602</v>
      </c>
      <c r="G1735" s="4" t="s">
        <v>855</v>
      </c>
      <c r="H1735" s="4" t="s">
        <v>9453</v>
      </c>
      <c r="I1735" s="4" t="n">
        <v>40.15534</v>
      </c>
      <c r="J1735" s="4" t="n">
        <v>-75.26404</v>
      </c>
      <c r="K1735" s="4" t="s">
        <v>42417</v>
      </c>
      <c r="L1735" s="4" t="s">
        <v>42418</v>
      </c>
      <c r="M1735" s="4" t="s">
        <v>35257</v>
      </c>
      <c r="N1735" s="4" t="s">
        <v>35257</v>
      </c>
      <c r="O1735" s="4" t="s">
        <v>35257</v>
      </c>
      <c r="P1735" s="4" t="s">
        <v>35257</v>
      </c>
      <c r="Q1735" s="4" t="s">
        <v>35257</v>
      </c>
      <c r="R1735" s="4" t="s">
        <v>88</v>
      </c>
      <c r="S1735" s="4" t="s">
        <v>88</v>
      </c>
      <c r="T1735" s="4" t="s">
        <v>30570</v>
      </c>
      <c r="U1735" s="4" t="s">
        <v>30571</v>
      </c>
      <c r="V1735" s="7" t="s">
        <v>42419</v>
      </c>
    </row>
    <row r="1736" customFormat="false" ht="15" hidden="false" customHeight="false" outlineLevel="0" collapsed="false">
      <c r="A1736" s="4" t="s">
        <v>42420</v>
      </c>
      <c r="B1736" s="4" t="s">
        <v>42421</v>
      </c>
      <c r="C1736" s="4" t="s">
        <v>13</v>
      </c>
      <c r="D1736" s="4" t="s">
        <v>42422</v>
      </c>
      <c r="E1736" s="4" t="s">
        <v>854</v>
      </c>
      <c r="F1736" s="4" t="s">
        <v>602</v>
      </c>
      <c r="G1736" s="4" t="s">
        <v>855</v>
      </c>
      <c r="H1736" s="4" t="s">
        <v>9453</v>
      </c>
      <c r="I1736" s="4" t="n">
        <v>40.13915</v>
      </c>
      <c r="J1736" s="4" t="n">
        <v>-75.28493</v>
      </c>
      <c r="K1736" s="4" t="s">
        <v>42423</v>
      </c>
      <c r="L1736" s="4" t="s">
        <v>42424</v>
      </c>
      <c r="M1736" s="4" t="s">
        <v>30870</v>
      </c>
      <c r="N1736" s="4" t="s">
        <v>30870</v>
      </c>
      <c r="O1736" s="4" t="s">
        <v>30870</v>
      </c>
      <c r="P1736" s="4" t="s">
        <v>30870</v>
      </c>
      <c r="Q1736" s="4" t="s">
        <v>30870</v>
      </c>
      <c r="R1736" s="4" t="s">
        <v>88</v>
      </c>
      <c r="S1736" s="4" t="s">
        <v>88</v>
      </c>
      <c r="T1736" s="4" t="s">
        <v>30570</v>
      </c>
      <c r="U1736" s="4" t="s">
        <v>33853</v>
      </c>
      <c r="V1736" s="7" t="s">
        <v>42425</v>
      </c>
    </row>
    <row r="1737" customFormat="false" ht="15" hidden="false" customHeight="false" outlineLevel="0" collapsed="false">
      <c r="A1737" s="4" t="s">
        <v>42426</v>
      </c>
      <c r="B1737" s="4" t="s">
        <v>42427</v>
      </c>
      <c r="C1737" s="4" t="s">
        <v>13</v>
      </c>
      <c r="D1737" s="4" t="s">
        <v>42428</v>
      </c>
      <c r="E1737" s="4" t="s">
        <v>14176</v>
      </c>
      <c r="F1737" s="4" t="s">
        <v>602</v>
      </c>
      <c r="G1737" s="4" t="s">
        <v>42429</v>
      </c>
      <c r="H1737" s="4" t="s">
        <v>9453</v>
      </c>
      <c r="I1737" s="4" t="n">
        <v>40.1025</v>
      </c>
      <c r="J1737" s="4" t="n">
        <v>-74.87168</v>
      </c>
      <c r="K1737" s="4" t="s">
        <v>42430</v>
      </c>
      <c r="L1737" s="4" t="s">
        <v>42431</v>
      </c>
      <c r="M1737" s="4" t="s">
        <v>31694</v>
      </c>
      <c r="N1737" s="4" t="s">
        <v>31694</v>
      </c>
      <c r="O1737" s="4" t="s">
        <v>31694</v>
      </c>
      <c r="P1737" s="4" t="s">
        <v>31694</v>
      </c>
      <c r="Q1737" s="4" t="s">
        <v>31694</v>
      </c>
      <c r="R1737" s="4" t="s">
        <v>30596</v>
      </c>
      <c r="S1737" s="4" t="s">
        <v>88</v>
      </c>
      <c r="T1737" s="4" t="s">
        <v>30570</v>
      </c>
      <c r="U1737" s="4" t="s">
        <v>30571</v>
      </c>
      <c r="V1737" s="7" t="s">
        <v>42432</v>
      </c>
    </row>
    <row r="1738" customFormat="false" ht="15" hidden="false" customHeight="false" outlineLevel="0" collapsed="false">
      <c r="A1738" s="4" t="s">
        <v>42433</v>
      </c>
      <c r="B1738" s="4" t="s">
        <v>42434</v>
      </c>
      <c r="C1738" s="4" t="s">
        <v>13</v>
      </c>
      <c r="D1738" s="4" t="s">
        <v>42435</v>
      </c>
      <c r="E1738" s="4" t="s">
        <v>42436</v>
      </c>
      <c r="F1738" s="4" t="s">
        <v>602</v>
      </c>
      <c r="G1738" s="4" t="s">
        <v>42437</v>
      </c>
      <c r="H1738" s="4" t="s">
        <v>9453</v>
      </c>
      <c r="I1738" s="4" t="n">
        <v>39.97277</v>
      </c>
      <c r="J1738" s="4" t="n">
        <v>-75.35871</v>
      </c>
      <c r="K1738" s="4" t="s">
        <v>42438</v>
      </c>
      <c r="L1738" s="4" t="s">
        <v>42439</v>
      </c>
      <c r="M1738" s="4" t="s">
        <v>31591</v>
      </c>
      <c r="N1738" s="4" t="s">
        <v>31591</v>
      </c>
      <c r="O1738" s="4" t="s">
        <v>31591</v>
      </c>
      <c r="P1738" s="4" t="s">
        <v>31591</v>
      </c>
      <c r="Q1738" s="4" t="s">
        <v>31591</v>
      </c>
      <c r="R1738" s="4" t="s">
        <v>30596</v>
      </c>
      <c r="S1738" s="4" t="s">
        <v>88</v>
      </c>
      <c r="T1738" s="4" t="s">
        <v>30570</v>
      </c>
      <c r="U1738" s="4" t="s">
        <v>30571</v>
      </c>
      <c r="V1738" s="7" t="s">
        <v>42440</v>
      </c>
    </row>
    <row r="1739" customFormat="false" ht="15" hidden="false" customHeight="false" outlineLevel="0" collapsed="false">
      <c r="A1739" s="4" t="s">
        <v>42441</v>
      </c>
      <c r="B1739" s="4" t="s">
        <v>42442</v>
      </c>
      <c r="C1739" s="4" t="s">
        <v>13</v>
      </c>
      <c r="D1739" s="4" t="s">
        <v>42443</v>
      </c>
      <c r="E1739" s="4" t="s">
        <v>955</v>
      </c>
      <c r="F1739" s="4" t="s">
        <v>602</v>
      </c>
      <c r="G1739" s="4" t="s">
        <v>956</v>
      </c>
      <c r="H1739" s="4" t="s">
        <v>9453</v>
      </c>
      <c r="I1739" s="4" t="n">
        <v>40.01674</v>
      </c>
      <c r="J1739" s="4" t="n">
        <v>-75.32104</v>
      </c>
      <c r="K1739" s="4" t="s">
        <v>42444</v>
      </c>
      <c r="L1739" s="4" t="s">
        <v>42445</v>
      </c>
      <c r="M1739" s="4" t="s">
        <v>31591</v>
      </c>
      <c r="N1739" s="4" t="s">
        <v>31591</v>
      </c>
      <c r="O1739" s="4" t="s">
        <v>31591</v>
      </c>
      <c r="P1739" s="4" t="s">
        <v>31591</v>
      </c>
      <c r="Q1739" s="4" t="s">
        <v>31591</v>
      </c>
      <c r="R1739" s="4" t="s">
        <v>88</v>
      </c>
      <c r="S1739" s="4" t="s">
        <v>88</v>
      </c>
      <c r="T1739" s="4" t="s">
        <v>30570</v>
      </c>
      <c r="U1739" s="4" t="s">
        <v>30571</v>
      </c>
      <c r="V1739" s="7" t="s">
        <v>42446</v>
      </c>
    </row>
    <row r="1740" customFormat="false" ht="15" hidden="false" customHeight="false" outlineLevel="0" collapsed="false">
      <c r="A1740" s="4" t="s">
        <v>42447</v>
      </c>
      <c r="B1740" s="4" t="s">
        <v>42448</v>
      </c>
      <c r="C1740" s="4" t="s">
        <v>13</v>
      </c>
      <c r="D1740" s="4" t="s">
        <v>42449</v>
      </c>
      <c r="E1740" s="4" t="s">
        <v>21645</v>
      </c>
      <c r="F1740" s="4" t="s">
        <v>602</v>
      </c>
      <c r="G1740" s="4" t="s">
        <v>42450</v>
      </c>
      <c r="H1740" s="4" t="s">
        <v>9453</v>
      </c>
      <c r="I1740" s="4" t="n">
        <v>40.86451</v>
      </c>
      <c r="J1740" s="4" t="n">
        <v>-79.97065</v>
      </c>
      <c r="K1740" s="4" t="s">
        <v>42451</v>
      </c>
      <c r="L1740" s="4" t="s">
        <v>42452</v>
      </c>
      <c r="M1740" s="4" t="s">
        <v>30632</v>
      </c>
      <c r="N1740" s="4" t="s">
        <v>30632</v>
      </c>
      <c r="O1740" s="4" t="s">
        <v>30632</v>
      </c>
      <c r="P1740" s="4" t="s">
        <v>30632</v>
      </c>
      <c r="Q1740" s="4" t="s">
        <v>30632</v>
      </c>
      <c r="R1740" s="4" t="s">
        <v>88</v>
      </c>
      <c r="S1740" s="4" t="s">
        <v>88</v>
      </c>
      <c r="T1740" s="4" t="s">
        <v>30570</v>
      </c>
      <c r="U1740" s="4" t="s">
        <v>30597</v>
      </c>
      <c r="V1740" s="7" t="s">
        <v>42453</v>
      </c>
    </row>
    <row r="1741" customFormat="false" ht="15" hidden="false" customHeight="false" outlineLevel="0" collapsed="false">
      <c r="A1741" s="4" t="s">
        <v>42454</v>
      </c>
      <c r="B1741" s="4" t="s">
        <v>42455</v>
      </c>
      <c r="C1741" s="4" t="s">
        <v>13</v>
      </c>
      <c r="D1741" s="4" t="s">
        <v>42456</v>
      </c>
      <c r="E1741" s="4" t="s">
        <v>26191</v>
      </c>
      <c r="F1741" s="4" t="s">
        <v>602</v>
      </c>
      <c r="G1741" s="4" t="s">
        <v>26192</v>
      </c>
      <c r="H1741" s="4" t="s">
        <v>9453</v>
      </c>
      <c r="I1741" s="4" t="n">
        <v>40.26026</v>
      </c>
      <c r="J1741" s="4" t="n">
        <v>-80.13225</v>
      </c>
      <c r="K1741" s="4" t="s">
        <v>42457</v>
      </c>
      <c r="L1741" s="4" t="s">
        <v>42458</v>
      </c>
      <c r="M1741" s="4" t="s">
        <v>33710</v>
      </c>
      <c r="N1741" s="4" t="s">
        <v>33710</v>
      </c>
      <c r="O1741" s="4" t="s">
        <v>33710</v>
      </c>
      <c r="P1741" s="4" t="s">
        <v>33710</v>
      </c>
      <c r="Q1741" s="4" t="s">
        <v>33710</v>
      </c>
      <c r="R1741" s="4" t="s">
        <v>88</v>
      </c>
      <c r="S1741" s="4" t="s">
        <v>88</v>
      </c>
      <c r="T1741" s="4" t="s">
        <v>30570</v>
      </c>
      <c r="U1741" s="4" t="s">
        <v>30614</v>
      </c>
      <c r="V1741" s="7" t="s">
        <v>42459</v>
      </c>
    </row>
    <row r="1742" customFormat="false" ht="15" hidden="false" customHeight="false" outlineLevel="0" collapsed="false">
      <c r="A1742" s="4" t="s">
        <v>42460</v>
      </c>
      <c r="B1742" s="4" t="s">
        <v>42461</v>
      </c>
      <c r="C1742" s="4" t="s">
        <v>13</v>
      </c>
      <c r="D1742" s="4" t="s">
        <v>42462</v>
      </c>
      <c r="E1742" s="4" t="s">
        <v>26201</v>
      </c>
      <c r="F1742" s="4" t="s">
        <v>602</v>
      </c>
      <c r="G1742" s="4" t="s">
        <v>26202</v>
      </c>
      <c r="H1742" s="4" t="s">
        <v>9453</v>
      </c>
      <c r="I1742" s="4" t="n">
        <v>40.183</v>
      </c>
      <c r="J1742" s="4" t="n">
        <v>-77.21448</v>
      </c>
      <c r="K1742" s="4" t="s">
        <v>42463</v>
      </c>
      <c r="L1742" s="4" t="s">
        <v>42464</v>
      </c>
      <c r="M1742" s="4" t="s">
        <v>33607</v>
      </c>
      <c r="N1742" s="4" t="s">
        <v>33607</v>
      </c>
      <c r="O1742" s="4" t="s">
        <v>33607</v>
      </c>
      <c r="P1742" s="4" t="s">
        <v>33607</v>
      </c>
      <c r="Q1742" s="4" t="s">
        <v>33607</v>
      </c>
      <c r="R1742" s="4" t="s">
        <v>88</v>
      </c>
      <c r="S1742" s="4" t="s">
        <v>88</v>
      </c>
      <c r="T1742" s="4" t="s">
        <v>30570</v>
      </c>
      <c r="U1742" s="4" t="s">
        <v>32185</v>
      </c>
      <c r="V1742" s="7" t="s">
        <v>42465</v>
      </c>
    </row>
    <row r="1743" customFormat="false" ht="15" hidden="false" customHeight="false" outlineLevel="0" collapsed="false">
      <c r="A1743" s="4" t="s">
        <v>42466</v>
      </c>
      <c r="B1743" s="4" t="s">
        <v>42467</v>
      </c>
      <c r="C1743" s="4" t="s">
        <v>30584</v>
      </c>
      <c r="D1743" s="4" t="s">
        <v>42468</v>
      </c>
      <c r="E1743" s="4" t="s">
        <v>42469</v>
      </c>
      <c r="F1743" s="4" t="s">
        <v>602</v>
      </c>
      <c r="G1743" s="4" t="s">
        <v>42470</v>
      </c>
      <c r="H1743" s="4" t="s">
        <v>9453</v>
      </c>
      <c r="I1743" s="4" t="n">
        <v>39.84839</v>
      </c>
      <c r="J1743" s="4" t="n">
        <v>-75.53793</v>
      </c>
      <c r="K1743" s="4" t="s">
        <v>42471</v>
      </c>
      <c r="L1743" s="4" t="s">
        <v>42472</v>
      </c>
      <c r="M1743" s="4" t="s">
        <v>34805</v>
      </c>
      <c r="N1743" s="4" t="s">
        <v>34805</v>
      </c>
      <c r="O1743" s="4" t="s">
        <v>34805</v>
      </c>
      <c r="P1743" s="4" t="s">
        <v>34805</v>
      </c>
      <c r="Q1743" s="4" t="s">
        <v>34805</v>
      </c>
      <c r="R1743" s="4" t="s">
        <v>88</v>
      </c>
      <c r="S1743" s="4" t="s">
        <v>88</v>
      </c>
      <c r="T1743" s="4" t="s">
        <v>30570</v>
      </c>
      <c r="U1743" s="4" t="s">
        <v>30571</v>
      </c>
      <c r="V1743" s="7" t="s">
        <v>42473</v>
      </c>
    </row>
    <row r="1744" customFormat="false" ht="15" hidden="false" customHeight="false" outlineLevel="0" collapsed="false">
      <c r="A1744" s="4" t="s">
        <v>42474</v>
      </c>
      <c r="B1744" s="4" t="s">
        <v>42475</v>
      </c>
      <c r="C1744" s="4" t="s">
        <v>13</v>
      </c>
      <c r="D1744" s="4" t="s">
        <v>42476</v>
      </c>
      <c r="E1744" s="4" t="s">
        <v>37479</v>
      </c>
      <c r="F1744" s="4" t="s">
        <v>602</v>
      </c>
      <c r="G1744" s="4" t="s">
        <v>42477</v>
      </c>
      <c r="H1744" s="4" t="s">
        <v>9453</v>
      </c>
      <c r="I1744" s="4" t="n">
        <v>39.85717</v>
      </c>
      <c r="J1744" s="4" t="n">
        <v>-75.37484</v>
      </c>
      <c r="K1744" s="4" t="s">
        <v>42478</v>
      </c>
      <c r="L1744" s="4" t="s">
        <v>42479</v>
      </c>
      <c r="M1744" s="4" t="s">
        <v>31591</v>
      </c>
      <c r="N1744" s="4" t="s">
        <v>31591</v>
      </c>
      <c r="O1744" s="4" t="s">
        <v>31591</v>
      </c>
      <c r="P1744" s="4" t="s">
        <v>31591</v>
      </c>
      <c r="Q1744" s="4" t="s">
        <v>31591</v>
      </c>
      <c r="R1744" s="4" t="s">
        <v>88</v>
      </c>
      <c r="S1744" s="4" t="s">
        <v>88</v>
      </c>
      <c r="T1744" s="4" t="s">
        <v>30570</v>
      </c>
      <c r="U1744" s="4" t="s">
        <v>30571</v>
      </c>
      <c r="V1744" s="7" t="s">
        <v>42480</v>
      </c>
    </row>
    <row r="1745" customFormat="false" ht="15" hidden="false" customHeight="false" outlineLevel="0" collapsed="false">
      <c r="A1745" s="4" t="s">
        <v>42481</v>
      </c>
      <c r="B1745" s="4" t="s">
        <v>1909</v>
      </c>
      <c r="C1745" s="4" t="s">
        <v>13</v>
      </c>
      <c r="D1745" s="4" t="s">
        <v>42482</v>
      </c>
      <c r="E1745" s="4" t="s">
        <v>42483</v>
      </c>
      <c r="F1745" s="4" t="s">
        <v>602</v>
      </c>
      <c r="G1745" s="4" t="s">
        <v>42484</v>
      </c>
      <c r="H1745" s="4" t="s">
        <v>9453</v>
      </c>
      <c r="I1745" s="4" t="n">
        <v>41.49309</v>
      </c>
      <c r="J1745" s="4" t="n">
        <v>-75.69999</v>
      </c>
      <c r="K1745" s="4" t="s">
        <v>42485</v>
      </c>
      <c r="L1745" s="4" t="s">
        <v>42486</v>
      </c>
      <c r="M1745" s="4" t="s">
        <v>31591</v>
      </c>
      <c r="N1745" s="4" t="s">
        <v>31157</v>
      </c>
      <c r="O1745" s="4" t="s">
        <v>31591</v>
      </c>
      <c r="P1745" s="4" t="s">
        <v>31157</v>
      </c>
      <c r="Q1745" s="4" t="s">
        <v>31591</v>
      </c>
      <c r="R1745" s="4" t="s">
        <v>30596</v>
      </c>
      <c r="S1745" s="4" t="s">
        <v>88</v>
      </c>
      <c r="T1745" s="4" t="s">
        <v>30570</v>
      </c>
      <c r="U1745" s="4" t="s">
        <v>30597</v>
      </c>
      <c r="V1745" s="7" t="s">
        <v>42487</v>
      </c>
    </row>
    <row r="1746" customFormat="false" ht="15" hidden="false" customHeight="false" outlineLevel="0" collapsed="false">
      <c r="A1746" s="4" t="s">
        <v>42488</v>
      </c>
      <c r="B1746" s="4" t="s">
        <v>42489</v>
      </c>
      <c r="C1746" s="4" t="s">
        <v>13</v>
      </c>
      <c r="D1746" s="4" t="s">
        <v>42490</v>
      </c>
      <c r="E1746" s="4" t="s">
        <v>983</v>
      </c>
      <c r="F1746" s="4" t="s">
        <v>602</v>
      </c>
      <c r="G1746" s="4" t="s">
        <v>984</v>
      </c>
      <c r="H1746" s="4" t="s">
        <v>9453</v>
      </c>
      <c r="I1746" s="4" t="n">
        <v>40.01007</v>
      </c>
      <c r="J1746" s="4" t="n">
        <v>-75.7873</v>
      </c>
      <c r="K1746" s="4" t="s">
        <v>42491</v>
      </c>
      <c r="L1746" s="4"/>
      <c r="M1746" s="4" t="s">
        <v>35126</v>
      </c>
      <c r="N1746" s="4" t="s">
        <v>35126</v>
      </c>
      <c r="O1746" s="4" t="s">
        <v>35126</v>
      </c>
      <c r="P1746" s="4" t="s">
        <v>35126</v>
      </c>
      <c r="Q1746" s="4" t="s">
        <v>35126</v>
      </c>
      <c r="R1746" s="4" t="s">
        <v>30596</v>
      </c>
      <c r="S1746" s="4" t="s">
        <v>88</v>
      </c>
      <c r="T1746" s="4" t="s">
        <v>30570</v>
      </c>
      <c r="U1746" s="4" t="s">
        <v>33853</v>
      </c>
      <c r="V1746" s="7" t="s">
        <v>42492</v>
      </c>
    </row>
    <row r="1747" customFormat="false" ht="15" hidden="false" customHeight="false" outlineLevel="0" collapsed="false">
      <c r="A1747" s="4" t="s">
        <v>42493</v>
      </c>
      <c r="B1747" s="4" t="s">
        <v>42494</v>
      </c>
      <c r="C1747" s="4" t="s">
        <v>13</v>
      </c>
      <c r="D1747" s="4" t="s">
        <v>42495</v>
      </c>
      <c r="E1747" s="4" t="s">
        <v>991</v>
      </c>
      <c r="F1747" s="4" t="s">
        <v>602</v>
      </c>
      <c r="G1747" s="4" t="s">
        <v>992</v>
      </c>
      <c r="H1747" s="4" t="s">
        <v>9453</v>
      </c>
      <c r="I1747" s="4" t="n">
        <v>40.1779</v>
      </c>
      <c r="J1747" s="4" t="n">
        <v>-75.45828</v>
      </c>
      <c r="K1747" s="4" t="s">
        <v>42496</v>
      </c>
      <c r="L1747" s="4" t="s">
        <v>42497</v>
      </c>
      <c r="M1747" s="4" t="s">
        <v>31157</v>
      </c>
      <c r="N1747" s="4" t="s">
        <v>31157</v>
      </c>
      <c r="O1747" s="4" t="s">
        <v>31157</v>
      </c>
      <c r="P1747" s="4" t="s">
        <v>31157</v>
      </c>
      <c r="Q1747" s="4" t="s">
        <v>31157</v>
      </c>
      <c r="R1747" s="4" t="s">
        <v>33889</v>
      </c>
      <c r="S1747" s="4" t="s">
        <v>88</v>
      </c>
      <c r="T1747" s="4" t="s">
        <v>30570</v>
      </c>
      <c r="U1747" s="4" t="s">
        <v>30571</v>
      </c>
      <c r="V1747" s="7" t="s">
        <v>42498</v>
      </c>
    </row>
    <row r="1748" customFormat="false" ht="15" hidden="false" customHeight="false" outlineLevel="0" collapsed="false">
      <c r="A1748" s="4" t="s">
        <v>42499</v>
      </c>
      <c r="B1748" s="4" t="s">
        <v>42500</v>
      </c>
      <c r="C1748" s="4" t="s">
        <v>13</v>
      </c>
      <c r="D1748" s="4" t="s">
        <v>42501</v>
      </c>
      <c r="E1748" s="4" t="s">
        <v>26276</v>
      </c>
      <c r="F1748" s="4" t="s">
        <v>602</v>
      </c>
      <c r="G1748" s="4" t="s">
        <v>26277</v>
      </c>
      <c r="H1748" s="4" t="s">
        <v>9453</v>
      </c>
      <c r="I1748" s="4" t="n">
        <v>40.03375</v>
      </c>
      <c r="J1748" s="4" t="n">
        <v>-75.76192</v>
      </c>
      <c r="K1748" s="4" t="s">
        <v>42502</v>
      </c>
      <c r="L1748" s="4" t="s">
        <v>42503</v>
      </c>
      <c r="M1748" s="4" t="s">
        <v>31591</v>
      </c>
      <c r="N1748" s="4" t="s">
        <v>31591</v>
      </c>
      <c r="O1748" s="4" t="s">
        <v>31591</v>
      </c>
      <c r="P1748" s="4" t="s">
        <v>31591</v>
      </c>
      <c r="Q1748" s="4" t="s">
        <v>31591</v>
      </c>
      <c r="R1748" s="4" t="s">
        <v>32025</v>
      </c>
      <c r="S1748" s="4" t="s">
        <v>88</v>
      </c>
      <c r="T1748" s="4" t="s">
        <v>30570</v>
      </c>
      <c r="U1748" s="4" t="s">
        <v>30571</v>
      </c>
      <c r="V1748" s="7" t="s">
        <v>42504</v>
      </c>
    </row>
    <row r="1749" customFormat="false" ht="15" hidden="false" customHeight="false" outlineLevel="0" collapsed="false">
      <c r="A1749" s="4" t="s">
        <v>42505</v>
      </c>
      <c r="B1749" s="4" t="s">
        <v>42506</v>
      </c>
      <c r="C1749" s="4" t="s">
        <v>13</v>
      </c>
      <c r="D1749" s="4" t="s">
        <v>42507</v>
      </c>
      <c r="E1749" s="4" t="s">
        <v>26276</v>
      </c>
      <c r="F1749" s="4" t="s">
        <v>602</v>
      </c>
      <c r="G1749" s="4" t="s">
        <v>26277</v>
      </c>
      <c r="H1749" s="4" t="s">
        <v>9453</v>
      </c>
      <c r="I1749" s="4" t="n">
        <v>40.01332</v>
      </c>
      <c r="J1749" s="4" t="n">
        <v>-75.69174</v>
      </c>
      <c r="K1749" s="4" t="s">
        <v>42508</v>
      </c>
      <c r="L1749" s="4" t="s">
        <v>42509</v>
      </c>
      <c r="M1749" s="4" t="s">
        <v>31591</v>
      </c>
      <c r="N1749" s="4" t="s">
        <v>31591</v>
      </c>
      <c r="O1749" s="4" t="s">
        <v>31591</v>
      </c>
      <c r="P1749" s="4" t="s">
        <v>31591</v>
      </c>
      <c r="Q1749" s="4" t="s">
        <v>31591</v>
      </c>
      <c r="R1749" s="4" t="s">
        <v>88</v>
      </c>
      <c r="S1749" s="4" t="s">
        <v>88</v>
      </c>
      <c r="T1749" s="4" t="s">
        <v>30570</v>
      </c>
      <c r="U1749" s="4" t="s">
        <v>30571</v>
      </c>
      <c r="V1749" s="7" t="s">
        <v>42510</v>
      </c>
    </row>
    <row r="1750" customFormat="false" ht="15" hidden="false" customHeight="false" outlineLevel="0" collapsed="false">
      <c r="A1750" s="4" t="s">
        <v>42511</v>
      </c>
      <c r="B1750" s="4" t="s">
        <v>42512</v>
      </c>
      <c r="C1750" s="4" t="s">
        <v>13</v>
      </c>
      <c r="D1750" s="4" t="s">
        <v>42513</v>
      </c>
      <c r="E1750" s="4" t="s">
        <v>1033</v>
      </c>
      <c r="F1750" s="4" t="s">
        <v>602</v>
      </c>
      <c r="G1750" s="4" t="s">
        <v>1034</v>
      </c>
      <c r="H1750" s="4" t="s">
        <v>9453</v>
      </c>
      <c r="I1750" s="4" t="n">
        <v>40.34106</v>
      </c>
      <c r="J1750" s="4" t="n">
        <v>-75.15186</v>
      </c>
      <c r="K1750" s="4" t="s">
        <v>42514</v>
      </c>
      <c r="L1750" s="4" t="s">
        <v>42515</v>
      </c>
      <c r="M1750" s="4" t="s">
        <v>31591</v>
      </c>
      <c r="N1750" s="4" t="s">
        <v>31591</v>
      </c>
      <c r="O1750" s="4" t="s">
        <v>31591</v>
      </c>
      <c r="P1750" s="4" t="s">
        <v>31591</v>
      </c>
      <c r="Q1750" s="4" t="s">
        <v>31591</v>
      </c>
      <c r="R1750" s="4" t="s">
        <v>88</v>
      </c>
      <c r="S1750" s="4" t="s">
        <v>88</v>
      </c>
      <c r="T1750" s="4" t="s">
        <v>30570</v>
      </c>
      <c r="U1750" s="4" t="s">
        <v>30571</v>
      </c>
      <c r="V1750" s="7" t="s">
        <v>42516</v>
      </c>
    </row>
    <row r="1751" customFormat="false" ht="15" hidden="false" customHeight="false" outlineLevel="0" collapsed="false">
      <c r="A1751" s="4" t="s">
        <v>42517</v>
      </c>
      <c r="B1751" s="4" t="s">
        <v>42518</v>
      </c>
      <c r="C1751" s="4" t="s">
        <v>13</v>
      </c>
      <c r="D1751" s="4" t="s">
        <v>42519</v>
      </c>
      <c r="E1751" s="4" t="s">
        <v>1033</v>
      </c>
      <c r="F1751" s="4" t="s">
        <v>602</v>
      </c>
      <c r="G1751" s="4" t="s">
        <v>1034</v>
      </c>
      <c r="H1751" s="4" t="s">
        <v>9453</v>
      </c>
      <c r="I1751" s="4" t="n">
        <v>40.30169</v>
      </c>
      <c r="J1751" s="4" t="n">
        <v>-75.15087</v>
      </c>
      <c r="K1751" s="4" t="s">
        <v>42520</v>
      </c>
      <c r="L1751" s="4" t="s">
        <v>42521</v>
      </c>
      <c r="M1751" s="4" t="s">
        <v>30802</v>
      </c>
      <c r="N1751" s="4" t="s">
        <v>30802</v>
      </c>
      <c r="O1751" s="4" t="s">
        <v>30802</v>
      </c>
      <c r="P1751" s="4" t="s">
        <v>30802</v>
      </c>
      <c r="Q1751" s="4" t="s">
        <v>30802</v>
      </c>
      <c r="R1751" s="4" t="s">
        <v>30596</v>
      </c>
      <c r="S1751" s="4" t="s">
        <v>88</v>
      </c>
      <c r="T1751" s="4" t="s">
        <v>30570</v>
      </c>
      <c r="U1751" s="4" t="s">
        <v>30580</v>
      </c>
      <c r="V1751" s="7" t="s">
        <v>42522</v>
      </c>
    </row>
    <row r="1752" customFormat="false" ht="15" hidden="false" customHeight="false" outlineLevel="0" collapsed="false">
      <c r="A1752" s="4" t="s">
        <v>42523</v>
      </c>
      <c r="B1752" s="4" t="s">
        <v>42524</v>
      </c>
      <c r="C1752" s="4" t="s">
        <v>13</v>
      </c>
      <c r="D1752" s="4" t="s">
        <v>42525</v>
      </c>
      <c r="E1752" s="4" t="s">
        <v>6297</v>
      </c>
      <c r="F1752" s="4" t="s">
        <v>602</v>
      </c>
      <c r="G1752" s="4" t="s">
        <v>6298</v>
      </c>
      <c r="H1752" s="4" t="s">
        <v>9453</v>
      </c>
      <c r="I1752" s="4" t="n">
        <v>41.42719</v>
      </c>
      <c r="J1752" s="4" t="n">
        <v>-75.62404</v>
      </c>
      <c r="K1752" s="4" t="s">
        <v>42526</v>
      </c>
      <c r="L1752" s="4" t="s">
        <v>42527</v>
      </c>
      <c r="M1752" s="4" t="s">
        <v>30870</v>
      </c>
      <c r="N1752" s="4" t="s">
        <v>30870</v>
      </c>
      <c r="O1752" s="4" t="s">
        <v>30870</v>
      </c>
      <c r="P1752" s="4" t="s">
        <v>30870</v>
      </c>
      <c r="Q1752" s="4" t="s">
        <v>30870</v>
      </c>
      <c r="R1752" s="4" t="s">
        <v>88</v>
      </c>
      <c r="S1752" s="4" t="s">
        <v>88</v>
      </c>
      <c r="T1752" s="4" t="s">
        <v>30570</v>
      </c>
      <c r="U1752" s="4" t="s">
        <v>33853</v>
      </c>
      <c r="V1752" s="7" t="s">
        <v>42528</v>
      </c>
    </row>
    <row r="1753" customFormat="false" ht="15" hidden="false" customHeight="false" outlineLevel="0" collapsed="false">
      <c r="A1753" s="4" t="s">
        <v>42529</v>
      </c>
      <c r="B1753" s="4" t="s">
        <v>42530</v>
      </c>
      <c r="C1753" s="4" t="s">
        <v>30584</v>
      </c>
      <c r="D1753" s="4" t="s">
        <v>42531</v>
      </c>
      <c r="E1753" s="4" t="s">
        <v>6772</v>
      </c>
      <c r="F1753" s="4" t="s">
        <v>602</v>
      </c>
      <c r="G1753" s="4" t="s">
        <v>6773</v>
      </c>
      <c r="H1753" s="4" t="s">
        <v>9453</v>
      </c>
      <c r="I1753" s="4" t="n">
        <v>40.68203</v>
      </c>
      <c r="J1753" s="4" t="n">
        <v>-75.24873</v>
      </c>
      <c r="K1753" s="4" t="s">
        <v>42532</v>
      </c>
      <c r="L1753" s="4" t="s">
        <v>42533</v>
      </c>
      <c r="M1753" s="4" t="s">
        <v>34124</v>
      </c>
      <c r="N1753" s="4" t="s">
        <v>34124</v>
      </c>
      <c r="O1753" s="4" t="s">
        <v>34124</v>
      </c>
      <c r="P1753" s="4" t="s">
        <v>34124</v>
      </c>
      <c r="Q1753" s="4" t="s">
        <v>34124</v>
      </c>
      <c r="R1753" s="4" t="s">
        <v>88</v>
      </c>
      <c r="S1753" s="4" t="s">
        <v>88</v>
      </c>
      <c r="T1753" s="4" t="s">
        <v>30570</v>
      </c>
      <c r="U1753" s="4" t="s">
        <v>30571</v>
      </c>
      <c r="V1753" s="7" t="s">
        <v>42534</v>
      </c>
    </row>
    <row r="1754" customFormat="false" ht="15" hidden="false" customHeight="false" outlineLevel="0" collapsed="false">
      <c r="A1754" s="4" t="s">
        <v>42535</v>
      </c>
      <c r="B1754" s="4" t="s">
        <v>42536</v>
      </c>
      <c r="C1754" s="4" t="s">
        <v>13</v>
      </c>
      <c r="D1754" s="4" t="s">
        <v>42537</v>
      </c>
      <c r="E1754" s="4" t="s">
        <v>36107</v>
      </c>
      <c r="F1754" s="4" t="s">
        <v>602</v>
      </c>
      <c r="G1754" s="4" t="s">
        <v>42538</v>
      </c>
      <c r="H1754" s="4" t="s">
        <v>9453</v>
      </c>
      <c r="I1754" s="4" t="n">
        <v>41.25611</v>
      </c>
      <c r="J1754" s="4" t="n">
        <v>-75.89817</v>
      </c>
      <c r="K1754" s="4" t="s">
        <v>42539</v>
      </c>
      <c r="L1754" s="4" t="s">
        <v>42540</v>
      </c>
      <c r="M1754" s="4" t="s">
        <v>35952</v>
      </c>
      <c r="N1754" s="4" t="s">
        <v>31276</v>
      </c>
      <c r="O1754" s="4" t="s">
        <v>35952</v>
      </c>
      <c r="P1754" s="4" t="s">
        <v>31276</v>
      </c>
      <c r="Q1754" s="4" t="s">
        <v>35952</v>
      </c>
      <c r="R1754" s="4" t="s">
        <v>32025</v>
      </c>
      <c r="S1754" s="4" t="s">
        <v>88</v>
      </c>
      <c r="T1754" s="4" t="s">
        <v>30570</v>
      </c>
      <c r="U1754" s="4" t="s">
        <v>33853</v>
      </c>
      <c r="V1754" s="7" t="s">
        <v>42541</v>
      </c>
    </row>
    <row r="1755" customFormat="false" ht="15" hidden="false" customHeight="false" outlineLevel="0" collapsed="false">
      <c r="A1755" s="4" t="s">
        <v>42542</v>
      </c>
      <c r="B1755" s="4" t="s">
        <v>42543</v>
      </c>
      <c r="C1755" s="4" t="s">
        <v>13</v>
      </c>
      <c r="D1755" s="4" t="s">
        <v>42544</v>
      </c>
      <c r="E1755" s="4" t="s">
        <v>1138</v>
      </c>
      <c r="F1755" s="4" t="s">
        <v>602</v>
      </c>
      <c r="G1755" s="4" t="s">
        <v>1139</v>
      </c>
      <c r="H1755" s="4" t="s">
        <v>9453</v>
      </c>
      <c r="I1755" s="4" t="n">
        <v>40.07174</v>
      </c>
      <c r="J1755" s="4" t="n">
        <v>-75.10133</v>
      </c>
      <c r="K1755" s="4" t="s">
        <v>42545</v>
      </c>
      <c r="L1755" s="4" t="s">
        <v>42546</v>
      </c>
      <c r="M1755" s="4" t="s">
        <v>33607</v>
      </c>
      <c r="N1755" s="4" t="s">
        <v>33607</v>
      </c>
      <c r="O1755" s="4" t="s">
        <v>33607</v>
      </c>
      <c r="P1755" s="4" t="s">
        <v>33607</v>
      </c>
      <c r="Q1755" s="4" t="s">
        <v>33607</v>
      </c>
      <c r="R1755" s="4" t="s">
        <v>88</v>
      </c>
      <c r="S1755" s="4" t="s">
        <v>88</v>
      </c>
      <c r="T1755" s="4" t="s">
        <v>30570</v>
      </c>
      <c r="U1755" s="4" t="s">
        <v>33853</v>
      </c>
      <c r="V1755" s="7" t="s">
        <v>42547</v>
      </c>
    </row>
    <row r="1756" customFormat="false" ht="15" hidden="false" customHeight="false" outlineLevel="0" collapsed="false">
      <c r="A1756" s="4" t="s">
        <v>42548</v>
      </c>
      <c r="B1756" s="4" t="s">
        <v>42549</v>
      </c>
      <c r="C1756" s="4" t="s">
        <v>13</v>
      </c>
      <c r="D1756" s="4" t="s">
        <v>42550</v>
      </c>
      <c r="E1756" s="4" t="s">
        <v>26375</v>
      </c>
      <c r="F1756" s="4" t="s">
        <v>602</v>
      </c>
      <c r="G1756" s="4" t="s">
        <v>26376</v>
      </c>
      <c r="H1756" s="4" t="s">
        <v>9453</v>
      </c>
      <c r="I1756" s="4" t="n">
        <v>42.06771</v>
      </c>
      <c r="J1756" s="4" t="n">
        <v>-80.18992</v>
      </c>
      <c r="K1756" s="4" t="s">
        <v>42551</v>
      </c>
      <c r="L1756" s="4" t="s">
        <v>42552</v>
      </c>
      <c r="M1756" s="4" t="s">
        <v>30816</v>
      </c>
      <c r="N1756" s="4" t="s">
        <v>30816</v>
      </c>
      <c r="O1756" s="4" t="s">
        <v>30816</v>
      </c>
      <c r="P1756" s="4" t="s">
        <v>30816</v>
      </c>
      <c r="Q1756" s="4" t="s">
        <v>30816</v>
      </c>
      <c r="R1756" s="4" t="s">
        <v>88</v>
      </c>
      <c r="S1756" s="4" t="s">
        <v>88</v>
      </c>
      <c r="T1756" s="4" t="s">
        <v>30570</v>
      </c>
      <c r="U1756" s="4" t="s">
        <v>30597</v>
      </c>
      <c r="V1756" s="7" t="s">
        <v>42553</v>
      </c>
    </row>
    <row r="1757" customFormat="false" ht="15" hidden="false" customHeight="false" outlineLevel="0" collapsed="false">
      <c r="A1757" s="4" t="s">
        <v>42554</v>
      </c>
      <c r="B1757" s="4" t="s">
        <v>42555</v>
      </c>
      <c r="C1757" s="4" t="s">
        <v>13</v>
      </c>
      <c r="D1757" s="4" t="s">
        <v>42556</v>
      </c>
      <c r="E1757" s="4" t="s">
        <v>26375</v>
      </c>
      <c r="F1757" s="4" t="s">
        <v>602</v>
      </c>
      <c r="G1757" s="4" t="s">
        <v>26376</v>
      </c>
      <c r="H1757" s="4" t="s">
        <v>9453</v>
      </c>
      <c r="I1757" s="4" t="n">
        <v>42.08846</v>
      </c>
      <c r="J1757" s="4" t="n">
        <v>-80.13635</v>
      </c>
      <c r="K1757" s="4" t="s">
        <v>42557</v>
      </c>
      <c r="L1757" s="4" t="s">
        <v>42558</v>
      </c>
      <c r="M1757" s="4" t="s">
        <v>33710</v>
      </c>
      <c r="N1757" s="4" t="s">
        <v>33710</v>
      </c>
      <c r="O1757" s="4" t="s">
        <v>33710</v>
      </c>
      <c r="P1757" s="4" t="s">
        <v>33710</v>
      </c>
      <c r="Q1757" s="4" t="s">
        <v>33710</v>
      </c>
      <c r="R1757" s="4" t="s">
        <v>88</v>
      </c>
      <c r="S1757" s="4" t="s">
        <v>88</v>
      </c>
      <c r="T1757" s="4" t="s">
        <v>30570</v>
      </c>
      <c r="U1757" s="4" t="s">
        <v>30597</v>
      </c>
      <c r="V1757" s="7" t="s">
        <v>42559</v>
      </c>
    </row>
    <row r="1758" customFormat="false" ht="15" hidden="false" customHeight="false" outlineLevel="0" collapsed="false">
      <c r="A1758" s="4" t="s">
        <v>42560</v>
      </c>
      <c r="B1758" s="4" t="s">
        <v>42561</v>
      </c>
      <c r="C1758" s="4" t="s">
        <v>13</v>
      </c>
      <c r="D1758" s="4" t="s">
        <v>42562</v>
      </c>
      <c r="E1758" s="4" t="s">
        <v>26375</v>
      </c>
      <c r="F1758" s="4" t="s">
        <v>602</v>
      </c>
      <c r="G1758" s="4" t="s">
        <v>42563</v>
      </c>
      <c r="H1758" s="4" t="s">
        <v>9453</v>
      </c>
      <c r="I1758" s="4" t="n">
        <v>42.09981</v>
      </c>
      <c r="J1758" s="4" t="n">
        <v>-80.08616</v>
      </c>
      <c r="K1758" s="4" t="s">
        <v>42564</v>
      </c>
      <c r="L1758" s="4" t="s">
        <v>42565</v>
      </c>
      <c r="M1758" s="4" t="s">
        <v>35224</v>
      </c>
      <c r="N1758" s="4" t="s">
        <v>35224</v>
      </c>
      <c r="O1758" s="4" t="s">
        <v>35224</v>
      </c>
      <c r="P1758" s="4" t="s">
        <v>35224</v>
      </c>
      <c r="Q1758" s="4" t="s">
        <v>35224</v>
      </c>
      <c r="R1758" s="4" t="s">
        <v>88</v>
      </c>
      <c r="S1758" s="4" t="s">
        <v>88</v>
      </c>
      <c r="T1758" s="4" t="s">
        <v>30570</v>
      </c>
      <c r="U1758" s="4" t="s">
        <v>30597</v>
      </c>
      <c r="V1758" s="7" t="s">
        <v>42566</v>
      </c>
    </row>
    <row r="1759" customFormat="false" ht="15" hidden="false" customHeight="false" outlineLevel="0" collapsed="false">
      <c r="A1759" s="4" t="s">
        <v>42567</v>
      </c>
      <c r="B1759" s="4" t="s">
        <v>42568</v>
      </c>
      <c r="C1759" s="4" t="s">
        <v>13</v>
      </c>
      <c r="D1759" s="4" t="s">
        <v>42569</v>
      </c>
      <c r="E1759" s="4" t="s">
        <v>39094</v>
      </c>
      <c r="F1759" s="4" t="s">
        <v>602</v>
      </c>
      <c r="G1759" s="4" t="s">
        <v>42570</v>
      </c>
      <c r="H1759" s="4" t="s">
        <v>9453</v>
      </c>
      <c r="I1759" s="4" t="n">
        <v>41.31733</v>
      </c>
      <c r="J1759" s="4" t="n">
        <v>-75.82436</v>
      </c>
      <c r="K1759" s="4" t="s">
        <v>42571</v>
      </c>
      <c r="L1759" s="4" t="s">
        <v>42572</v>
      </c>
      <c r="M1759" s="4" t="s">
        <v>33607</v>
      </c>
      <c r="N1759" s="4" t="s">
        <v>33607</v>
      </c>
      <c r="O1759" s="4" t="s">
        <v>33607</v>
      </c>
      <c r="P1759" s="4" t="s">
        <v>33607</v>
      </c>
      <c r="Q1759" s="4" t="s">
        <v>33607</v>
      </c>
      <c r="R1759" s="4" t="s">
        <v>88</v>
      </c>
      <c r="S1759" s="4" t="s">
        <v>88</v>
      </c>
      <c r="T1759" s="4" t="s">
        <v>30570</v>
      </c>
      <c r="U1759" s="4" t="s">
        <v>31070</v>
      </c>
      <c r="V1759" s="7" t="s">
        <v>42573</v>
      </c>
    </row>
    <row r="1760" customFormat="false" ht="15" hidden="false" customHeight="false" outlineLevel="0" collapsed="false">
      <c r="A1760" s="4" t="s">
        <v>42574</v>
      </c>
      <c r="B1760" s="4" t="s">
        <v>42575</v>
      </c>
      <c r="C1760" s="4" t="s">
        <v>13</v>
      </c>
      <c r="D1760" s="4" t="s">
        <v>42576</v>
      </c>
      <c r="E1760" s="4" t="s">
        <v>42577</v>
      </c>
      <c r="F1760" s="4" t="s">
        <v>602</v>
      </c>
      <c r="G1760" s="4" t="s">
        <v>42578</v>
      </c>
      <c r="H1760" s="4" t="s">
        <v>9453</v>
      </c>
      <c r="I1760" s="4" t="n">
        <v>40.05516</v>
      </c>
      <c r="J1760" s="4" t="n">
        <v>-75.65597</v>
      </c>
      <c r="K1760" s="4" t="s">
        <v>42579</v>
      </c>
      <c r="L1760" s="4" t="s">
        <v>42580</v>
      </c>
      <c r="M1760" s="4" t="s">
        <v>31591</v>
      </c>
      <c r="N1760" s="4" t="s">
        <v>31591</v>
      </c>
      <c r="O1760" s="4" t="s">
        <v>31591</v>
      </c>
      <c r="P1760" s="4" t="s">
        <v>31591</v>
      </c>
      <c r="Q1760" s="4" t="s">
        <v>31591</v>
      </c>
      <c r="R1760" s="4" t="s">
        <v>30596</v>
      </c>
      <c r="S1760" s="4" t="s">
        <v>88</v>
      </c>
      <c r="T1760" s="4" t="s">
        <v>30570</v>
      </c>
      <c r="U1760" s="4" t="s">
        <v>30614</v>
      </c>
      <c r="V1760" s="7" t="s">
        <v>42581</v>
      </c>
    </row>
    <row r="1761" customFormat="false" ht="15" hidden="false" customHeight="false" outlineLevel="0" collapsed="false">
      <c r="A1761" s="4" t="s">
        <v>42582</v>
      </c>
      <c r="B1761" s="4" t="s">
        <v>42583</v>
      </c>
      <c r="C1761" s="4" t="s">
        <v>13</v>
      </c>
      <c r="D1761" s="4" t="s">
        <v>42584</v>
      </c>
      <c r="E1761" s="4" t="s">
        <v>1288</v>
      </c>
      <c r="F1761" s="4" t="s">
        <v>602</v>
      </c>
      <c r="G1761" s="4" t="s">
        <v>1289</v>
      </c>
      <c r="H1761" s="4" t="s">
        <v>9453</v>
      </c>
      <c r="I1761" s="4" t="n">
        <v>40.16977</v>
      </c>
      <c r="J1761" s="4" t="n">
        <v>-74.85026</v>
      </c>
      <c r="K1761" s="4" t="s">
        <v>42585</v>
      </c>
      <c r="L1761" s="4" t="s">
        <v>42586</v>
      </c>
      <c r="M1761" s="4" t="s">
        <v>31694</v>
      </c>
      <c r="N1761" s="4" t="s">
        <v>31694</v>
      </c>
      <c r="O1761" s="4" t="s">
        <v>31694</v>
      </c>
      <c r="P1761" s="4" t="s">
        <v>31694</v>
      </c>
      <c r="Q1761" s="4" t="s">
        <v>31694</v>
      </c>
      <c r="R1761" s="4" t="s">
        <v>33889</v>
      </c>
      <c r="S1761" s="4" t="s">
        <v>88</v>
      </c>
      <c r="T1761" s="4" t="s">
        <v>30570</v>
      </c>
      <c r="U1761" s="4" t="s">
        <v>30571</v>
      </c>
      <c r="V1761" s="7" t="s">
        <v>42587</v>
      </c>
    </row>
    <row r="1762" customFormat="false" ht="15" hidden="false" customHeight="false" outlineLevel="0" collapsed="false">
      <c r="A1762" s="4" t="s">
        <v>42588</v>
      </c>
      <c r="B1762" s="4" t="s">
        <v>42589</v>
      </c>
      <c r="C1762" s="4" t="s">
        <v>30584</v>
      </c>
      <c r="D1762" s="4" t="s">
        <v>42590</v>
      </c>
      <c r="E1762" s="4" t="s">
        <v>42591</v>
      </c>
      <c r="F1762" s="4" t="s">
        <v>602</v>
      </c>
      <c r="G1762" s="4" t="s">
        <v>1324</v>
      </c>
      <c r="H1762" s="4" t="s">
        <v>9453</v>
      </c>
      <c r="I1762" s="4" t="n">
        <v>40.15036</v>
      </c>
      <c r="J1762" s="4" t="n">
        <v>-75.00127</v>
      </c>
      <c r="K1762" s="4" t="s">
        <v>42592</v>
      </c>
      <c r="L1762" s="4" t="s">
        <v>42593</v>
      </c>
      <c r="M1762" s="4" t="s">
        <v>31847</v>
      </c>
      <c r="N1762" s="4" t="s">
        <v>31847</v>
      </c>
      <c r="O1762" s="4" t="s">
        <v>31847</v>
      </c>
      <c r="P1762" s="4" t="s">
        <v>31847</v>
      </c>
      <c r="Q1762" s="4" t="s">
        <v>31847</v>
      </c>
      <c r="R1762" s="4" t="s">
        <v>88</v>
      </c>
      <c r="S1762" s="4" t="s">
        <v>88</v>
      </c>
      <c r="T1762" s="4" t="s">
        <v>30570</v>
      </c>
      <c r="U1762" s="4" t="s">
        <v>30571</v>
      </c>
      <c r="V1762" s="7" t="s">
        <v>42594</v>
      </c>
    </row>
    <row r="1763" customFormat="false" ht="15" hidden="false" customHeight="false" outlineLevel="0" collapsed="false">
      <c r="A1763" s="4" t="s">
        <v>42595</v>
      </c>
      <c r="B1763" s="4" t="s">
        <v>42596</v>
      </c>
      <c r="C1763" s="4" t="s">
        <v>30584</v>
      </c>
      <c r="D1763" s="4" t="s">
        <v>42597</v>
      </c>
      <c r="E1763" s="4" t="s">
        <v>1341</v>
      </c>
      <c r="F1763" s="4" t="s">
        <v>602</v>
      </c>
      <c r="G1763" s="4" t="s">
        <v>1342</v>
      </c>
      <c r="H1763" s="4" t="s">
        <v>9453</v>
      </c>
      <c r="I1763" s="4" t="n">
        <v>40.10397</v>
      </c>
      <c r="J1763" s="4" t="n">
        <v>-75.21299</v>
      </c>
      <c r="K1763" s="4" t="s">
        <v>42598</v>
      </c>
      <c r="L1763" s="4" t="s">
        <v>42599</v>
      </c>
      <c r="M1763" s="4" t="s">
        <v>34805</v>
      </c>
      <c r="N1763" s="4" t="s">
        <v>34805</v>
      </c>
      <c r="O1763" s="4" t="s">
        <v>34805</v>
      </c>
      <c r="P1763" s="4" t="s">
        <v>34805</v>
      </c>
      <c r="Q1763" s="4" t="s">
        <v>34805</v>
      </c>
      <c r="R1763" s="4" t="s">
        <v>88</v>
      </c>
      <c r="S1763" s="4" t="s">
        <v>88</v>
      </c>
      <c r="T1763" s="4" t="s">
        <v>30570</v>
      </c>
      <c r="U1763" s="4" t="s">
        <v>30571</v>
      </c>
      <c r="V1763" s="7" t="s">
        <v>42600</v>
      </c>
    </row>
    <row r="1764" customFormat="false" ht="15" hidden="false" customHeight="false" outlineLevel="0" collapsed="false">
      <c r="A1764" s="4" t="s">
        <v>42601</v>
      </c>
      <c r="B1764" s="4" t="s">
        <v>42602</v>
      </c>
      <c r="C1764" s="4" t="s">
        <v>13</v>
      </c>
      <c r="D1764" s="4" t="s">
        <v>42603</v>
      </c>
      <c r="E1764" s="4" t="s">
        <v>42604</v>
      </c>
      <c r="F1764" s="4" t="s">
        <v>602</v>
      </c>
      <c r="G1764" s="4" t="s">
        <v>42605</v>
      </c>
      <c r="H1764" s="4" t="s">
        <v>9453</v>
      </c>
      <c r="I1764" s="4" t="n">
        <v>40.1356</v>
      </c>
      <c r="J1764" s="4" t="n">
        <v>-75.20843</v>
      </c>
      <c r="K1764" s="4" t="s">
        <v>42606</v>
      </c>
      <c r="L1764" s="4" t="s">
        <v>42607</v>
      </c>
      <c r="M1764" s="4" t="s">
        <v>31591</v>
      </c>
      <c r="N1764" s="4" t="s">
        <v>31591</v>
      </c>
      <c r="O1764" s="4" t="s">
        <v>31591</v>
      </c>
      <c r="P1764" s="4" t="s">
        <v>31591</v>
      </c>
      <c r="Q1764" s="4" t="s">
        <v>31591</v>
      </c>
      <c r="R1764" s="4" t="s">
        <v>88</v>
      </c>
      <c r="S1764" s="4" t="s">
        <v>88</v>
      </c>
      <c r="T1764" s="4" t="s">
        <v>30570</v>
      </c>
      <c r="U1764" s="4" t="s">
        <v>30571</v>
      </c>
      <c r="V1764" s="7" t="s">
        <v>42608</v>
      </c>
    </row>
    <row r="1765" customFormat="false" ht="15" hidden="false" customHeight="false" outlineLevel="0" collapsed="false">
      <c r="A1765" s="4" t="s">
        <v>42609</v>
      </c>
      <c r="B1765" s="4" t="s">
        <v>42610</v>
      </c>
      <c r="C1765" s="4" t="s">
        <v>13</v>
      </c>
      <c r="D1765" s="4" t="s">
        <v>42611</v>
      </c>
      <c r="E1765" s="4" t="s">
        <v>42604</v>
      </c>
      <c r="F1765" s="4" t="s">
        <v>602</v>
      </c>
      <c r="G1765" s="4" t="s">
        <v>42605</v>
      </c>
      <c r="H1765" s="4" t="s">
        <v>9453</v>
      </c>
      <c r="I1765" s="4" t="n">
        <v>40.15176</v>
      </c>
      <c r="J1765" s="4" t="n">
        <v>-75.19695</v>
      </c>
      <c r="K1765" s="4" t="s">
        <v>42612</v>
      </c>
      <c r="L1765" s="4" t="s">
        <v>42613</v>
      </c>
      <c r="M1765" s="4" t="s">
        <v>31591</v>
      </c>
      <c r="N1765" s="4" t="s">
        <v>31591</v>
      </c>
      <c r="O1765" s="4" t="s">
        <v>31591</v>
      </c>
      <c r="P1765" s="4" t="s">
        <v>31591</v>
      </c>
      <c r="Q1765" s="4" t="s">
        <v>31591</v>
      </c>
      <c r="R1765" s="4" t="s">
        <v>88</v>
      </c>
      <c r="S1765" s="4" t="s">
        <v>88</v>
      </c>
      <c r="T1765" s="4" t="s">
        <v>30570</v>
      </c>
      <c r="U1765" s="4" t="s">
        <v>30571</v>
      </c>
      <c r="V1765" s="7" t="s">
        <v>42614</v>
      </c>
    </row>
    <row r="1766" customFormat="false" ht="15" hidden="false" customHeight="false" outlineLevel="0" collapsed="false">
      <c r="A1766" s="4" t="s">
        <v>42615</v>
      </c>
      <c r="B1766" s="4" t="s">
        <v>42616</v>
      </c>
      <c r="C1766" s="4" t="s">
        <v>13</v>
      </c>
      <c r="D1766" s="4" t="s">
        <v>42617</v>
      </c>
      <c r="E1766" s="4" t="s">
        <v>7328</v>
      </c>
      <c r="F1766" s="4" t="s">
        <v>602</v>
      </c>
      <c r="G1766" s="4" t="s">
        <v>7329</v>
      </c>
      <c r="H1766" s="4" t="s">
        <v>9453</v>
      </c>
      <c r="I1766" s="4" t="n">
        <v>40.33349</v>
      </c>
      <c r="J1766" s="4" t="n">
        <v>-75.61852</v>
      </c>
      <c r="K1766" s="4" t="s">
        <v>42618</v>
      </c>
      <c r="L1766" s="4" t="s">
        <v>42619</v>
      </c>
      <c r="M1766" s="4" t="s">
        <v>31157</v>
      </c>
      <c r="N1766" s="4" t="s">
        <v>31157</v>
      </c>
      <c r="O1766" s="4" t="s">
        <v>31157</v>
      </c>
      <c r="P1766" s="4" t="s">
        <v>31157</v>
      </c>
      <c r="Q1766" s="4" t="s">
        <v>31157</v>
      </c>
      <c r="R1766" s="4" t="s">
        <v>88</v>
      </c>
      <c r="S1766" s="4" t="s">
        <v>88</v>
      </c>
      <c r="T1766" s="4" t="s">
        <v>30570</v>
      </c>
      <c r="U1766" s="4" t="s">
        <v>30571</v>
      </c>
      <c r="V1766" s="7" t="s">
        <v>42620</v>
      </c>
    </row>
    <row r="1767" customFormat="false" ht="15" hidden="false" customHeight="false" outlineLevel="0" collapsed="false">
      <c r="A1767" s="4" t="s">
        <v>42621</v>
      </c>
      <c r="B1767" s="4" t="s">
        <v>42622</v>
      </c>
      <c r="C1767" s="4" t="s">
        <v>13</v>
      </c>
      <c r="D1767" s="4" t="s">
        <v>42623</v>
      </c>
      <c r="E1767" s="4" t="s">
        <v>42624</v>
      </c>
      <c r="F1767" s="4" t="s">
        <v>602</v>
      </c>
      <c r="G1767" s="4" t="s">
        <v>42625</v>
      </c>
      <c r="H1767" s="4" t="s">
        <v>9453</v>
      </c>
      <c r="I1767" s="4" t="n">
        <v>39.88946</v>
      </c>
      <c r="J1767" s="4" t="n">
        <v>-75.51966</v>
      </c>
      <c r="K1767" s="4" t="s">
        <v>42626</v>
      </c>
      <c r="L1767" s="4" t="s">
        <v>42627</v>
      </c>
      <c r="M1767" s="4" t="s">
        <v>30802</v>
      </c>
      <c r="N1767" s="4" t="s">
        <v>30802</v>
      </c>
      <c r="O1767" s="4" t="s">
        <v>30802</v>
      </c>
      <c r="P1767" s="4" t="s">
        <v>30802</v>
      </c>
      <c r="Q1767" s="4" t="s">
        <v>30802</v>
      </c>
      <c r="R1767" s="4" t="s">
        <v>88</v>
      </c>
      <c r="S1767" s="4" t="s">
        <v>88</v>
      </c>
      <c r="T1767" s="4" t="s">
        <v>30570</v>
      </c>
      <c r="U1767" s="4" t="s">
        <v>30571</v>
      </c>
      <c r="V1767" s="7" t="s">
        <v>42628</v>
      </c>
    </row>
    <row r="1768" customFormat="false" ht="15" hidden="false" customHeight="false" outlineLevel="0" collapsed="false">
      <c r="A1768" s="4" t="s">
        <v>42629</v>
      </c>
      <c r="B1768" s="4" t="s">
        <v>42630</v>
      </c>
      <c r="C1768" s="4" t="s">
        <v>30584</v>
      </c>
      <c r="D1768" s="4" t="s">
        <v>42631</v>
      </c>
      <c r="E1768" s="4" t="s">
        <v>26457</v>
      </c>
      <c r="F1768" s="4" t="s">
        <v>602</v>
      </c>
      <c r="G1768" s="4" t="s">
        <v>26458</v>
      </c>
      <c r="H1768" s="4" t="s">
        <v>9453</v>
      </c>
      <c r="I1768" s="4" t="n">
        <v>39.90078</v>
      </c>
      <c r="J1768" s="4" t="n">
        <v>-75.30199</v>
      </c>
      <c r="K1768" s="4" t="s">
        <v>42632</v>
      </c>
      <c r="L1768" s="4" t="s">
        <v>42633</v>
      </c>
      <c r="M1768" s="4" t="s">
        <v>31591</v>
      </c>
      <c r="N1768" s="4" t="s">
        <v>31591</v>
      </c>
      <c r="O1768" s="4" t="s">
        <v>31591</v>
      </c>
      <c r="P1768" s="4" t="s">
        <v>31591</v>
      </c>
      <c r="Q1768" s="4" t="s">
        <v>31591</v>
      </c>
      <c r="R1768" s="4" t="s">
        <v>88</v>
      </c>
      <c r="S1768" s="4" t="s">
        <v>88</v>
      </c>
      <c r="T1768" s="4" t="s">
        <v>30570</v>
      </c>
      <c r="U1768" s="4" t="s">
        <v>30571</v>
      </c>
      <c r="V1768" s="7" t="s">
        <v>42634</v>
      </c>
    </row>
    <row r="1769" customFormat="false" ht="15" hidden="false" customHeight="false" outlineLevel="0" collapsed="false">
      <c r="A1769" s="4" t="s">
        <v>42635</v>
      </c>
      <c r="B1769" s="4" t="s">
        <v>42636</v>
      </c>
      <c r="C1769" s="4" t="s">
        <v>13</v>
      </c>
      <c r="D1769" s="4" t="s">
        <v>42637</v>
      </c>
      <c r="E1769" s="4" t="s">
        <v>42638</v>
      </c>
      <c r="F1769" s="4" t="s">
        <v>602</v>
      </c>
      <c r="G1769" s="4" t="s">
        <v>42639</v>
      </c>
      <c r="H1769" s="4" t="s">
        <v>9453</v>
      </c>
      <c r="I1769" s="4" t="n">
        <v>41.40426</v>
      </c>
      <c r="J1769" s="4" t="n">
        <v>-75.40789</v>
      </c>
      <c r="K1769" s="4" t="s">
        <v>42640</v>
      </c>
      <c r="L1769" s="4" t="s">
        <v>42641</v>
      </c>
      <c r="M1769" s="4" t="s">
        <v>42642</v>
      </c>
      <c r="N1769" s="4" t="s">
        <v>42642</v>
      </c>
      <c r="O1769" s="4" t="s">
        <v>42642</v>
      </c>
      <c r="P1769" s="4" t="s">
        <v>42642</v>
      </c>
      <c r="Q1769" s="4" t="s">
        <v>42642</v>
      </c>
      <c r="R1769" s="4" t="s">
        <v>88</v>
      </c>
      <c r="S1769" s="4" t="s">
        <v>88</v>
      </c>
      <c r="T1769" s="4" t="s">
        <v>30570</v>
      </c>
      <c r="U1769" s="4" t="s">
        <v>30571</v>
      </c>
      <c r="V1769" s="7" t="s">
        <v>42643</v>
      </c>
    </row>
    <row r="1770" customFormat="false" ht="15" hidden="false" customHeight="false" outlineLevel="0" collapsed="false">
      <c r="A1770" s="4" t="s">
        <v>42644</v>
      </c>
      <c r="B1770" s="4" t="s">
        <v>42645</v>
      </c>
      <c r="C1770" s="4" t="s">
        <v>13</v>
      </c>
      <c r="D1770" s="4" t="s">
        <v>42646</v>
      </c>
      <c r="E1770" s="4" t="s">
        <v>26485</v>
      </c>
      <c r="F1770" s="4" t="s">
        <v>602</v>
      </c>
      <c r="G1770" s="4" t="s">
        <v>26486</v>
      </c>
      <c r="H1770" s="4" t="s">
        <v>9453</v>
      </c>
      <c r="I1770" s="4" t="n">
        <v>40.28313</v>
      </c>
      <c r="J1770" s="4" t="n">
        <v>-75.39337</v>
      </c>
      <c r="K1770" s="4" t="s">
        <v>42647</v>
      </c>
      <c r="L1770" s="4" t="s">
        <v>42648</v>
      </c>
      <c r="M1770" s="4" t="s">
        <v>31591</v>
      </c>
      <c r="N1770" s="4" t="s">
        <v>31591</v>
      </c>
      <c r="O1770" s="4" t="s">
        <v>31591</v>
      </c>
      <c r="P1770" s="4" t="s">
        <v>31591</v>
      </c>
      <c r="Q1770" s="4" t="s">
        <v>31591</v>
      </c>
      <c r="R1770" s="4" t="s">
        <v>88</v>
      </c>
      <c r="S1770" s="4" t="s">
        <v>88</v>
      </c>
      <c r="T1770" s="4" t="s">
        <v>30570</v>
      </c>
      <c r="U1770" s="4" t="s">
        <v>32185</v>
      </c>
      <c r="V1770" s="7" t="s">
        <v>42649</v>
      </c>
    </row>
    <row r="1771" customFormat="false" ht="15" hidden="false" customHeight="false" outlineLevel="0" collapsed="false">
      <c r="A1771" s="4" t="s">
        <v>42650</v>
      </c>
      <c r="B1771" s="4" t="s">
        <v>42651</v>
      </c>
      <c r="C1771" s="4" t="s">
        <v>13</v>
      </c>
      <c r="D1771" s="4" t="s">
        <v>42652</v>
      </c>
      <c r="E1771" s="4" t="s">
        <v>18389</v>
      </c>
      <c r="F1771" s="4" t="s">
        <v>602</v>
      </c>
      <c r="G1771" s="4" t="s">
        <v>26504</v>
      </c>
      <c r="H1771" s="4" t="s">
        <v>9453</v>
      </c>
      <c r="I1771" s="4" t="n">
        <v>40.32898</v>
      </c>
      <c r="J1771" s="4" t="n">
        <v>-76.85127</v>
      </c>
      <c r="K1771" s="4" t="s">
        <v>42653</v>
      </c>
      <c r="L1771" s="4" t="s">
        <v>42654</v>
      </c>
      <c r="M1771" s="4" t="s">
        <v>33607</v>
      </c>
      <c r="N1771" s="4" t="s">
        <v>33607</v>
      </c>
      <c r="O1771" s="4" t="s">
        <v>33607</v>
      </c>
      <c r="P1771" s="4" t="s">
        <v>33607</v>
      </c>
      <c r="Q1771" s="4" t="s">
        <v>33607</v>
      </c>
      <c r="R1771" s="4" t="s">
        <v>33745</v>
      </c>
      <c r="S1771" s="4" t="s">
        <v>88</v>
      </c>
      <c r="T1771" s="4" t="s">
        <v>30570</v>
      </c>
      <c r="U1771" s="4" t="s">
        <v>34211</v>
      </c>
      <c r="V1771" s="7" t="s">
        <v>42655</v>
      </c>
    </row>
    <row r="1772" customFormat="false" ht="15" hidden="false" customHeight="false" outlineLevel="0" collapsed="false">
      <c r="A1772" s="4" t="s">
        <v>42656</v>
      </c>
      <c r="B1772" s="4" t="s">
        <v>42657</v>
      </c>
      <c r="C1772" s="4" t="s">
        <v>13</v>
      </c>
      <c r="D1772" s="4" t="s">
        <v>42658</v>
      </c>
      <c r="E1772" s="4" t="s">
        <v>42659</v>
      </c>
      <c r="F1772" s="4" t="s">
        <v>602</v>
      </c>
      <c r="G1772" s="4" t="s">
        <v>42660</v>
      </c>
      <c r="H1772" s="4" t="s">
        <v>9453</v>
      </c>
      <c r="I1772" s="4" t="n">
        <v>40.29871</v>
      </c>
      <c r="J1772" s="4" t="n">
        <v>-75.28441</v>
      </c>
      <c r="K1772" s="4" t="s">
        <v>42661</v>
      </c>
      <c r="L1772" s="4" t="s">
        <v>42662</v>
      </c>
      <c r="M1772" s="4" t="s">
        <v>31591</v>
      </c>
      <c r="N1772" s="4" t="s">
        <v>31591</v>
      </c>
      <c r="O1772" s="4" t="s">
        <v>31591</v>
      </c>
      <c r="P1772" s="4" t="s">
        <v>31591</v>
      </c>
      <c r="Q1772" s="4" t="s">
        <v>31591</v>
      </c>
      <c r="R1772" s="4" t="s">
        <v>30596</v>
      </c>
      <c r="S1772" s="4" t="s">
        <v>88</v>
      </c>
      <c r="T1772" s="4" t="s">
        <v>30570</v>
      </c>
      <c r="U1772" s="4" t="s">
        <v>32185</v>
      </c>
      <c r="V1772" s="7" t="s">
        <v>42663</v>
      </c>
    </row>
    <row r="1773" customFormat="false" ht="15" hidden="false" customHeight="false" outlineLevel="0" collapsed="false">
      <c r="A1773" s="4" t="s">
        <v>42664</v>
      </c>
      <c r="B1773" s="4" t="s">
        <v>42665</v>
      </c>
      <c r="C1773" s="4" t="s">
        <v>13</v>
      </c>
      <c r="D1773" s="4" t="s">
        <v>42666</v>
      </c>
      <c r="E1773" s="4" t="s">
        <v>1380</v>
      </c>
      <c r="F1773" s="4" t="s">
        <v>602</v>
      </c>
      <c r="G1773" s="4" t="s">
        <v>1381</v>
      </c>
      <c r="H1773" s="4" t="s">
        <v>9453</v>
      </c>
      <c r="I1773" s="4" t="n">
        <v>39.97672</v>
      </c>
      <c r="J1773" s="4" t="n">
        <v>-75.33446</v>
      </c>
      <c r="K1773" s="4" t="s">
        <v>42667</v>
      </c>
      <c r="L1773" s="4" t="s">
        <v>42668</v>
      </c>
      <c r="M1773" s="4" t="s">
        <v>31591</v>
      </c>
      <c r="N1773" s="4" t="s">
        <v>31591</v>
      </c>
      <c r="O1773" s="4" t="s">
        <v>31591</v>
      </c>
      <c r="P1773" s="4" t="s">
        <v>31591</v>
      </c>
      <c r="Q1773" s="4" t="s">
        <v>31591</v>
      </c>
      <c r="R1773" s="4" t="s">
        <v>88</v>
      </c>
      <c r="S1773" s="4" t="s">
        <v>88</v>
      </c>
      <c r="T1773" s="4" t="s">
        <v>30570</v>
      </c>
      <c r="U1773" s="4" t="s">
        <v>30571</v>
      </c>
      <c r="V1773" s="7" t="s">
        <v>42669</v>
      </c>
    </row>
    <row r="1774" customFormat="false" ht="15" hidden="false" customHeight="false" outlineLevel="0" collapsed="false">
      <c r="A1774" s="4" t="s">
        <v>42670</v>
      </c>
      <c r="B1774" s="4" t="s">
        <v>42671</v>
      </c>
      <c r="C1774" s="4" t="s">
        <v>13</v>
      </c>
      <c r="D1774" s="4" t="s">
        <v>42672</v>
      </c>
      <c r="E1774" s="4" t="s">
        <v>1380</v>
      </c>
      <c r="F1774" s="4" t="s">
        <v>602</v>
      </c>
      <c r="G1774" s="4" t="s">
        <v>1381</v>
      </c>
      <c r="H1774" s="4" t="s">
        <v>9453</v>
      </c>
      <c r="I1774" s="4" t="n">
        <v>39.96186</v>
      </c>
      <c r="J1774" s="4" t="n">
        <v>-75.31683</v>
      </c>
      <c r="K1774" s="4" t="s">
        <v>42673</v>
      </c>
      <c r="L1774" s="4" t="s">
        <v>42674</v>
      </c>
      <c r="M1774" s="4" t="s">
        <v>30802</v>
      </c>
      <c r="N1774" s="4" t="s">
        <v>30802</v>
      </c>
      <c r="O1774" s="4" t="s">
        <v>30802</v>
      </c>
      <c r="P1774" s="4" t="s">
        <v>30802</v>
      </c>
      <c r="Q1774" s="4" t="s">
        <v>30802</v>
      </c>
      <c r="R1774" s="4" t="s">
        <v>88</v>
      </c>
      <c r="S1774" s="4" t="s">
        <v>88</v>
      </c>
      <c r="T1774" s="4" t="s">
        <v>30570</v>
      </c>
      <c r="U1774" s="4" t="s">
        <v>30571</v>
      </c>
      <c r="V1774" s="7" t="s">
        <v>42675</v>
      </c>
    </row>
    <row r="1775" customFormat="false" ht="15" hidden="false" customHeight="false" outlineLevel="0" collapsed="false">
      <c r="A1775" s="4" t="s">
        <v>42676</v>
      </c>
      <c r="B1775" s="4" t="s">
        <v>42677</v>
      </c>
      <c r="C1775" s="4" t="s">
        <v>13</v>
      </c>
      <c r="D1775" s="4" t="s">
        <v>42678</v>
      </c>
      <c r="E1775" s="4" t="s">
        <v>1389</v>
      </c>
      <c r="F1775" s="4" t="s">
        <v>602</v>
      </c>
      <c r="G1775" s="4" t="s">
        <v>1390</v>
      </c>
      <c r="H1775" s="4" t="s">
        <v>9453</v>
      </c>
      <c r="I1775" s="4" t="n">
        <v>40.15789</v>
      </c>
      <c r="J1775" s="4" t="n">
        <v>-75.14458</v>
      </c>
      <c r="K1775" s="4" t="s">
        <v>42679</v>
      </c>
      <c r="L1775" s="4" t="s">
        <v>42680</v>
      </c>
      <c r="M1775" s="4" t="s">
        <v>30870</v>
      </c>
      <c r="N1775" s="4" t="s">
        <v>30870</v>
      </c>
      <c r="O1775" s="4" t="s">
        <v>30870</v>
      </c>
      <c r="P1775" s="4" t="s">
        <v>30870</v>
      </c>
      <c r="Q1775" s="4" t="s">
        <v>30870</v>
      </c>
      <c r="R1775" s="4" t="s">
        <v>88</v>
      </c>
      <c r="S1775" s="4" t="s">
        <v>88</v>
      </c>
      <c r="T1775" s="4" t="s">
        <v>30570</v>
      </c>
      <c r="U1775" s="4" t="s">
        <v>33853</v>
      </c>
      <c r="V1775" s="7" t="s">
        <v>42681</v>
      </c>
    </row>
    <row r="1776" customFormat="false" ht="15" hidden="false" customHeight="false" outlineLevel="0" collapsed="false">
      <c r="A1776" s="4" t="s">
        <v>42682</v>
      </c>
      <c r="B1776" s="4" t="s">
        <v>42683</v>
      </c>
      <c r="C1776" s="4" t="s">
        <v>30584</v>
      </c>
      <c r="D1776" s="4" t="s">
        <v>42684</v>
      </c>
      <c r="E1776" s="4" t="s">
        <v>42685</v>
      </c>
      <c r="F1776" s="4" t="s">
        <v>602</v>
      </c>
      <c r="G1776" s="4" t="s">
        <v>42686</v>
      </c>
      <c r="H1776" s="4" t="s">
        <v>9453</v>
      </c>
      <c r="I1776" s="4" t="n">
        <v>40.25761</v>
      </c>
      <c r="J1776" s="4" t="n">
        <v>-75.08649</v>
      </c>
      <c r="K1776" s="4" t="s">
        <v>42687</v>
      </c>
      <c r="L1776" s="4" t="s">
        <v>42688</v>
      </c>
      <c r="M1776" s="4" t="s">
        <v>34805</v>
      </c>
      <c r="N1776" s="4" t="s">
        <v>34805</v>
      </c>
      <c r="O1776" s="4" t="s">
        <v>34805</v>
      </c>
      <c r="P1776" s="4" t="s">
        <v>34805</v>
      </c>
      <c r="Q1776" s="4" t="s">
        <v>34805</v>
      </c>
      <c r="R1776" s="4" t="s">
        <v>88</v>
      </c>
      <c r="S1776" s="4" t="s">
        <v>88</v>
      </c>
      <c r="T1776" s="4" t="s">
        <v>30570</v>
      </c>
      <c r="U1776" s="4" t="s">
        <v>30571</v>
      </c>
      <c r="V1776" s="7" t="s">
        <v>42689</v>
      </c>
    </row>
    <row r="1777" customFormat="false" ht="15" hidden="false" customHeight="false" outlineLevel="0" collapsed="false">
      <c r="A1777" s="4" t="s">
        <v>42690</v>
      </c>
      <c r="B1777" s="4" t="s">
        <v>42691</v>
      </c>
      <c r="C1777" s="4" t="s">
        <v>13</v>
      </c>
      <c r="D1777" s="4" t="s">
        <v>42692</v>
      </c>
      <c r="E1777" s="4" t="s">
        <v>1447</v>
      </c>
      <c r="F1777" s="4" t="s">
        <v>602</v>
      </c>
      <c r="G1777" s="4" t="s">
        <v>1448</v>
      </c>
      <c r="H1777" s="4" t="s">
        <v>9453</v>
      </c>
      <c r="I1777" s="4" t="n">
        <v>40.09702</v>
      </c>
      <c r="J1777" s="4" t="n">
        <v>-75.11419</v>
      </c>
      <c r="K1777" s="4" t="s">
        <v>42693</v>
      </c>
      <c r="L1777" s="4" t="s">
        <v>42694</v>
      </c>
      <c r="M1777" s="4" t="s">
        <v>30870</v>
      </c>
      <c r="N1777" s="4" t="s">
        <v>30870</v>
      </c>
      <c r="O1777" s="4" t="s">
        <v>30870</v>
      </c>
      <c r="P1777" s="4" t="s">
        <v>30870</v>
      </c>
      <c r="Q1777" s="4" t="s">
        <v>30870</v>
      </c>
      <c r="R1777" s="4" t="s">
        <v>88</v>
      </c>
      <c r="S1777" s="4" t="s">
        <v>88</v>
      </c>
      <c r="T1777" s="4" t="s">
        <v>30570</v>
      </c>
      <c r="U1777" s="4" t="s">
        <v>33853</v>
      </c>
      <c r="V1777" s="7" t="s">
        <v>42695</v>
      </c>
    </row>
    <row r="1778" customFormat="false" ht="15" hidden="false" customHeight="false" outlineLevel="0" collapsed="false">
      <c r="A1778" s="4" t="s">
        <v>42696</v>
      </c>
      <c r="B1778" s="4" t="s">
        <v>42697</v>
      </c>
      <c r="C1778" s="4" t="s">
        <v>13</v>
      </c>
      <c r="D1778" s="4" t="s">
        <v>42698</v>
      </c>
      <c r="E1778" s="4" t="s">
        <v>26582</v>
      </c>
      <c r="F1778" s="4" t="s">
        <v>602</v>
      </c>
      <c r="G1778" s="4" t="s">
        <v>26583</v>
      </c>
      <c r="H1778" s="4" t="s">
        <v>9453</v>
      </c>
      <c r="I1778" s="4" t="n">
        <v>39.86136</v>
      </c>
      <c r="J1778" s="4" t="n">
        <v>-75.67819</v>
      </c>
      <c r="K1778" s="4" t="s">
        <v>42699</v>
      </c>
      <c r="L1778" s="4" t="s">
        <v>42700</v>
      </c>
      <c r="M1778" s="4" t="s">
        <v>31170</v>
      </c>
      <c r="N1778" s="4" t="s">
        <v>31170</v>
      </c>
      <c r="O1778" s="4" t="s">
        <v>31591</v>
      </c>
      <c r="P1778" s="4" t="s">
        <v>31591</v>
      </c>
      <c r="Q1778" s="4" t="s">
        <v>31591</v>
      </c>
      <c r="R1778" s="4" t="s">
        <v>31212</v>
      </c>
      <c r="S1778" s="4" t="s">
        <v>88</v>
      </c>
      <c r="T1778" s="4" t="s">
        <v>30570</v>
      </c>
      <c r="U1778" s="4" t="s">
        <v>30571</v>
      </c>
      <c r="V1778" s="7" t="s">
        <v>42701</v>
      </c>
    </row>
    <row r="1779" customFormat="false" ht="15" hidden="false" customHeight="false" outlineLevel="0" collapsed="false">
      <c r="A1779" s="4" t="s">
        <v>42702</v>
      </c>
      <c r="B1779" s="4" t="s">
        <v>42703</v>
      </c>
      <c r="C1779" s="4" t="s">
        <v>13</v>
      </c>
      <c r="D1779" s="4" t="s">
        <v>42704</v>
      </c>
      <c r="E1779" s="4" t="s">
        <v>1486</v>
      </c>
      <c r="F1779" s="4" t="s">
        <v>602</v>
      </c>
      <c r="G1779" s="4" t="s">
        <v>1487</v>
      </c>
      <c r="H1779" s="4" t="s">
        <v>9453</v>
      </c>
      <c r="I1779" s="4" t="n">
        <v>40.08776</v>
      </c>
      <c r="J1779" s="4" t="n">
        <v>-75.3968</v>
      </c>
      <c r="K1779" s="4" t="s">
        <v>42705</v>
      </c>
      <c r="L1779" s="4" t="s">
        <v>42706</v>
      </c>
      <c r="M1779" s="4" t="s">
        <v>30802</v>
      </c>
      <c r="N1779" s="4" t="s">
        <v>30802</v>
      </c>
      <c r="O1779" s="4" t="s">
        <v>30802</v>
      </c>
      <c r="P1779" s="4" t="s">
        <v>30802</v>
      </c>
      <c r="Q1779" s="4" t="s">
        <v>30802</v>
      </c>
      <c r="R1779" s="4" t="s">
        <v>88</v>
      </c>
      <c r="S1779" s="4" t="s">
        <v>88</v>
      </c>
      <c r="T1779" s="4" t="s">
        <v>30570</v>
      </c>
      <c r="U1779" s="4" t="s">
        <v>30571</v>
      </c>
      <c r="V1779" s="7" t="s">
        <v>42707</v>
      </c>
    </row>
    <row r="1780" customFormat="false" ht="15" hidden="false" customHeight="false" outlineLevel="0" collapsed="false">
      <c r="A1780" s="4" t="s">
        <v>42708</v>
      </c>
      <c r="B1780" s="4" t="s">
        <v>42709</v>
      </c>
      <c r="C1780" s="4" t="s">
        <v>30584</v>
      </c>
      <c r="D1780" s="4" t="s">
        <v>42710</v>
      </c>
      <c r="E1780" s="4" t="s">
        <v>7837</v>
      </c>
      <c r="F1780" s="4" t="s">
        <v>602</v>
      </c>
      <c r="G1780" s="4" t="s">
        <v>42538</v>
      </c>
      <c r="H1780" s="4" t="s">
        <v>9453</v>
      </c>
      <c r="I1780" s="4" t="n">
        <v>41.26287</v>
      </c>
      <c r="J1780" s="4" t="n">
        <v>-75.89618</v>
      </c>
      <c r="K1780" s="4" t="s">
        <v>42711</v>
      </c>
      <c r="L1780" s="4" t="s">
        <v>42712</v>
      </c>
      <c r="M1780" s="4" t="s">
        <v>35257</v>
      </c>
      <c r="N1780" s="4" t="s">
        <v>35257</v>
      </c>
      <c r="O1780" s="4" t="s">
        <v>35257</v>
      </c>
      <c r="P1780" s="4" t="s">
        <v>35257</v>
      </c>
      <c r="Q1780" s="4" t="s">
        <v>35257</v>
      </c>
      <c r="R1780" s="4" t="s">
        <v>88</v>
      </c>
      <c r="S1780" s="4" t="s">
        <v>88</v>
      </c>
      <c r="T1780" s="4" t="s">
        <v>30570</v>
      </c>
      <c r="U1780" s="4" t="s">
        <v>30571</v>
      </c>
      <c r="V1780" s="7" t="s">
        <v>42713</v>
      </c>
    </row>
    <row r="1781" customFormat="false" ht="15" hidden="false" customHeight="false" outlineLevel="0" collapsed="false">
      <c r="A1781" s="4" t="s">
        <v>42714</v>
      </c>
      <c r="B1781" s="4" t="s">
        <v>42715</v>
      </c>
      <c r="C1781" s="4" t="s">
        <v>13</v>
      </c>
      <c r="D1781" s="4" t="s">
        <v>42716</v>
      </c>
      <c r="E1781" s="4" t="s">
        <v>42717</v>
      </c>
      <c r="F1781" s="4" t="s">
        <v>602</v>
      </c>
      <c r="G1781" s="4" t="s">
        <v>42718</v>
      </c>
      <c r="H1781" s="4" t="s">
        <v>9453</v>
      </c>
      <c r="I1781" s="4" t="n">
        <v>40.34684</v>
      </c>
      <c r="J1781" s="4" t="n">
        <v>-75.03116</v>
      </c>
      <c r="K1781" s="4" t="s">
        <v>42719</v>
      </c>
      <c r="L1781" s="4" t="s">
        <v>42720</v>
      </c>
      <c r="M1781" s="4" t="s">
        <v>42721</v>
      </c>
      <c r="N1781" s="4" t="s">
        <v>42721</v>
      </c>
      <c r="O1781" s="4" t="s">
        <v>42721</v>
      </c>
      <c r="P1781" s="4" t="s">
        <v>42721</v>
      </c>
      <c r="Q1781" s="4" t="s">
        <v>42721</v>
      </c>
      <c r="R1781" s="4" t="s">
        <v>88</v>
      </c>
      <c r="S1781" s="4" t="s">
        <v>88</v>
      </c>
      <c r="T1781" s="4" t="s">
        <v>30570</v>
      </c>
      <c r="U1781" s="4" t="s">
        <v>30571</v>
      </c>
      <c r="V1781" s="7" t="s">
        <v>42722</v>
      </c>
    </row>
    <row r="1782" customFormat="false" ht="15" hidden="false" customHeight="false" outlineLevel="0" collapsed="false">
      <c r="A1782" s="4" t="s">
        <v>42723</v>
      </c>
      <c r="B1782" s="4" t="s">
        <v>42724</v>
      </c>
      <c r="C1782" s="4" t="s">
        <v>13</v>
      </c>
      <c r="D1782" s="4" t="s">
        <v>42725</v>
      </c>
      <c r="E1782" s="4" t="s">
        <v>11689</v>
      </c>
      <c r="F1782" s="4" t="s">
        <v>602</v>
      </c>
      <c r="G1782" s="4" t="s">
        <v>42726</v>
      </c>
      <c r="H1782" s="4" t="s">
        <v>9453</v>
      </c>
      <c r="I1782" s="4" t="n">
        <v>40.0426</v>
      </c>
      <c r="J1782" s="4" t="n">
        <v>-76.31046</v>
      </c>
      <c r="K1782" s="4" t="s">
        <v>42727</v>
      </c>
      <c r="L1782" s="4" t="s">
        <v>42728</v>
      </c>
      <c r="M1782" s="4" t="s">
        <v>30870</v>
      </c>
      <c r="N1782" s="4" t="s">
        <v>30870</v>
      </c>
      <c r="O1782" s="4" t="s">
        <v>30870</v>
      </c>
      <c r="P1782" s="4" t="s">
        <v>30870</v>
      </c>
      <c r="Q1782" s="4" t="s">
        <v>30870</v>
      </c>
      <c r="R1782" s="4" t="s">
        <v>33745</v>
      </c>
      <c r="S1782" s="4" t="s">
        <v>88</v>
      </c>
      <c r="T1782" s="4" t="s">
        <v>30570</v>
      </c>
      <c r="U1782" s="4" t="s">
        <v>30571</v>
      </c>
      <c r="V1782" s="7" t="s">
        <v>42729</v>
      </c>
    </row>
    <row r="1783" customFormat="false" ht="15" hidden="false" customHeight="false" outlineLevel="0" collapsed="false">
      <c r="A1783" s="4" t="s">
        <v>42730</v>
      </c>
      <c r="B1783" s="4" t="s">
        <v>42731</v>
      </c>
      <c r="C1783" s="4" t="s">
        <v>13</v>
      </c>
      <c r="D1783" s="4" t="s">
        <v>1628</v>
      </c>
      <c r="E1783" s="4" t="s">
        <v>1557</v>
      </c>
      <c r="F1783" s="4" t="s">
        <v>602</v>
      </c>
      <c r="G1783" s="4" t="s">
        <v>1558</v>
      </c>
      <c r="H1783" s="4" t="s">
        <v>9453</v>
      </c>
      <c r="I1783" s="4" t="n">
        <v>40.1883</v>
      </c>
      <c r="J1783" s="4" t="n">
        <v>-74.86878</v>
      </c>
      <c r="K1783" s="4" t="s">
        <v>42732</v>
      </c>
      <c r="L1783" s="4" t="s">
        <v>42733</v>
      </c>
      <c r="M1783" s="4" t="s">
        <v>34475</v>
      </c>
      <c r="N1783" s="4" t="s">
        <v>34475</v>
      </c>
      <c r="O1783" s="4" t="s">
        <v>34475</v>
      </c>
      <c r="P1783" s="4" t="s">
        <v>34475</v>
      </c>
      <c r="Q1783" s="4" t="s">
        <v>34475</v>
      </c>
      <c r="R1783" s="4" t="s">
        <v>30726</v>
      </c>
      <c r="S1783" s="4" t="s">
        <v>88</v>
      </c>
      <c r="T1783" s="4" t="s">
        <v>30570</v>
      </c>
      <c r="U1783" s="4" t="s">
        <v>33853</v>
      </c>
      <c r="V1783" s="7" t="s">
        <v>42734</v>
      </c>
    </row>
    <row r="1784" customFormat="false" ht="15" hidden="false" customHeight="false" outlineLevel="0" collapsed="false">
      <c r="A1784" s="4" t="s">
        <v>42735</v>
      </c>
      <c r="B1784" s="4" t="s">
        <v>42736</v>
      </c>
      <c r="C1784" s="4" t="s">
        <v>13</v>
      </c>
      <c r="D1784" s="4" t="s">
        <v>42737</v>
      </c>
      <c r="E1784" s="4" t="s">
        <v>1557</v>
      </c>
      <c r="F1784" s="4" t="s">
        <v>602</v>
      </c>
      <c r="G1784" s="4" t="s">
        <v>1558</v>
      </c>
      <c r="H1784" s="4" t="s">
        <v>9453</v>
      </c>
      <c r="I1784" s="4" t="n">
        <v>40.18768</v>
      </c>
      <c r="J1784" s="4" t="n">
        <v>-74.88157</v>
      </c>
      <c r="K1784" s="4" t="s">
        <v>42738</v>
      </c>
      <c r="L1784" s="4" t="s">
        <v>42739</v>
      </c>
      <c r="M1784" s="4" t="s">
        <v>31591</v>
      </c>
      <c r="N1784" s="4" t="s">
        <v>31591</v>
      </c>
      <c r="O1784" s="4" t="s">
        <v>31591</v>
      </c>
      <c r="P1784" s="4" t="s">
        <v>31591</v>
      </c>
      <c r="Q1784" s="4" t="s">
        <v>31591</v>
      </c>
      <c r="R1784" s="4" t="s">
        <v>88</v>
      </c>
      <c r="S1784" s="4" t="s">
        <v>88</v>
      </c>
      <c r="T1784" s="4" t="s">
        <v>30570</v>
      </c>
      <c r="U1784" s="4" t="s">
        <v>30571</v>
      </c>
      <c r="V1784" s="7" t="s">
        <v>42740</v>
      </c>
    </row>
    <row r="1785" customFormat="false" ht="15" hidden="false" customHeight="false" outlineLevel="0" collapsed="false">
      <c r="A1785" s="4" t="s">
        <v>42741</v>
      </c>
      <c r="B1785" s="4" t="s">
        <v>42742</v>
      </c>
      <c r="C1785" s="4" t="s">
        <v>13</v>
      </c>
      <c r="D1785" s="4" t="s">
        <v>42743</v>
      </c>
      <c r="E1785" s="4" t="s">
        <v>1668</v>
      </c>
      <c r="F1785" s="4" t="s">
        <v>602</v>
      </c>
      <c r="G1785" s="4" t="s">
        <v>1669</v>
      </c>
      <c r="H1785" s="4" t="s">
        <v>9453</v>
      </c>
      <c r="I1785" s="4" t="n">
        <v>40.22698</v>
      </c>
      <c r="J1785" s="4" t="n">
        <v>-75.29684</v>
      </c>
      <c r="K1785" s="4" t="s">
        <v>42744</v>
      </c>
      <c r="L1785" s="4" t="s">
        <v>42745</v>
      </c>
      <c r="M1785" s="4" t="s">
        <v>31591</v>
      </c>
      <c r="N1785" s="4" t="s">
        <v>31591</v>
      </c>
      <c r="O1785" s="4" t="s">
        <v>31591</v>
      </c>
      <c r="P1785" s="4" t="s">
        <v>31591</v>
      </c>
      <c r="Q1785" s="4" t="s">
        <v>31591</v>
      </c>
      <c r="R1785" s="4" t="s">
        <v>88</v>
      </c>
      <c r="S1785" s="4" t="s">
        <v>88</v>
      </c>
      <c r="T1785" s="4" t="s">
        <v>30570</v>
      </c>
      <c r="U1785" s="4" t="s">
        <v>32185</v>
      </c>
      <c r="V1785" s="7" t="s">
        <v>42746</v>
      </c>
    </row>
    <row r="1786" customFormat="false" ht="15" hidden="false" customHeight="false" outlineLevel="0" collapsed="false">
      <c r="A1786" s="4" t="s">
        <v>42747</v>
      </c>
      <c r="B1786" s="4" t="s">
        <v>42748</v>
      </c>
      <c r="C1786" s="4" t="s">
        <v>13</v>
      </c>
      <c r="D1786" s="4" t="s">
        <v>42749</v>
      </c>
      <c r="E1786" s="4" t="s">
        <v>1668</v>
      </c>
      <c r="F1786" s="4" t="s">
        <v>602</v>
      </c>
      <c r="G1786" s="4" t="s">
        <v>1669</v>
      </c>
      <c r="H1786" s="4" t="s">
        <v>9453</v>
      </c>
      <c r="I1786" s="4" t="n">
        <v>40.25939</v>
      </c>
      <c r="J1786" s="4" t="n">
        <v>-75.26408</v>
      </c>
      <c r="K1786" s="4" t="s">
        <v>42750</v>
      </c>
      <c r="L1786" s="4" t="s">
        <v>42751</v>
      </c>
      <c r="M1786" s="4" t="s">
        <v>30802</v>
      </c>
      <c r="N1786" s="4" t="s">
        <v>30802</v>
      </c>
      <c r="O1786" s="4" t="s">
        <v>30802</v>
      </c>
      <c r="P1786" s="4" t="s">
        <v>30802</v>
      </c>
      <c r="Q1786" s="4" t="s">
        <v>30802</v>
      </c>
      <c r="R1786" s="4" t="s">
        <v>33889</v>
      </c>
      <c r="S1786" s="4" t="s">
        <v>88</v>
      </c>
      <c r="T1786" s="4" t="s">
        <v>30570</v>
      </c>
      <c r="U1786" s="4" t="s">
        <v>30571</v>
      </c>
      <c r="V1786" s="7" t="s">
        <v>42752</v>
      </c>
    </row>
    <row r="1787" customFormat="false" ht="15" hidden="false" customHeight="false" outlineLevel="0" collapsed="false">
      <c r="A1787" s="4" t="s">
        <v>42753</v>
      </c>
      <c r="B1787" s="4" t="s">
        <v>42754</v>
      </c>
      <c r="C1787" s="4" t="s">
        <v>13</v>
      </c>
      <c r="D1787" s="4" t="s">
        <v>42755</v>
      </c>
      <c r="E1787" s="4" t="s">
        <v>1668</v>
      </c>
      <c r="F1787" s="4" t="s">
        <v>602</v>
      </c>
      <c r="G1787" s="4" t="s">
        <v>1669</v>
      </c>
      <c r="H1787" s="4" t="s">
        <v>9453</v>
      </c>
      <c r="I1787" s="4" t="n">
        <v>40.25095</v>
      </c>
      <c r="J1787" s="4" t="n">
        <v>-75.27129</v>
      </c>
      <c r="K1787" s="4" t="s">
        <v>42756</v>
      </c>
      <c r="L1787" s="4" t="s">
        <v>42757</v>
      </c>
      <c r="M1787" s="4" t="s">
        <v>30870</v>
      </c>
      <c r="N1787" s="4" t="s">
        <v>30870</v>
      </c>
      <c r="O1787" s="4" t="s">
        <v>30870</v>
      </c>
      <c r="P1787" s="4" t="s">
        <v>30870</v>
      </c>
      <c r="Q1787" s="4" t="s">
        <v>30870</v>
      </c>
      <c r="R1787" s="4" t="s">
        <v>32025</v>
      </c>
      <c r="S1787" s="4" t="s">
        <v>88</v>
      </c>
      <c r="T1787" s="4" t="s">
        <v>30570</v>
      </c>
      <c r="U1787" s="4" t="s">
        <v>33853</v>
      </c>
      <c r="V1787" s="7" t="s">
        <v>42758</v>
      </c>
    </row>
    <row r="1788" customFormat="false" ht="15" hidden="false" customHeight="false" outlineLevel="0" collapsed="false">
      <c r="A1788" s="4" t="s">
        <v>42759</v>
      </c>
      <c r="B1788" s="4" t="s">
        <v>42760</v>
      </c>
      <c r="C1788" s="4" t="s">
        <v>13</v>
      </c>
      <c r="D1788" s="4" t="s">
        <v>42761</v>
      </c>
      <c r="E1788" s="4" t="s">
        <v>42762</v>
      </c>
      <c r="F1788" s="4" t="s">
        <v>602</v>
      </c>
      <c r="G1788" s="4" t="s">
        <v>42763</v>
      </c>
      <c r="H1788" s="4" t="s">
        <v>9453</v>
      </c>
      <c r="I1788" s="4" t="n">
        <v>39.92135</v>
      </c>
      <c r="J1788" s="4" t="n">
        <v>-75.25468</v>
      </c>
      <c r="K1788" s="4" t="s">
        <v>42764</v>
      </c>
      <c r="L1788" s="4" t="s">
        <v>42765</v>
      </c>
      <c r="M1788" s="4" t="s">
        <v>31591</v>
      </c>
      <c r="N1788" s="4" t="s">
        <v>31591</v>
      </c>
      <c r="O1788" s="4" t="s">
        <v>31591</v>
      </c>
      <c r="P1788" s="4" t="s">
        <v>31591</v>
      </c>
      <c r="Q1788" s="4" t="s">
        <v>31591</v>
      </c>
      <c r="R1788" s="4" t="s">
        <v>30596</v>
      </c>
      <c r="S1788" s="4" t="s">
        <v>88</v>
      </c>
      <c r="T1788" s="4" t="s">
        <v>30570</v>
      </c>
      <c r="U1788" s="4" t="s">
        <v>30571</v>
      </c>
      <c r="V1788" s="7" t="s">
        <v>42766</v>
      </c>
    </row>
    <row r="1789" customFormat="false" ht="15" hidden="false" customHeight="false" outlineLevel="0" collapsed="false">
      <c r="A1789" s="4" t="s">
        <v>42767</v>
      </c>
      <c r="B1789" s="4" t="s">
        <v>42768</v>
      </c>
      <c r="C1789" s="4" t="s">
        <v>13</v>
      </c>
      <c r="D1789" s="4" t="s">
        <v>42769</v>
      </c>
      <c r="E1789" s="4" t="s">
        <v>21015</v>
      </c>
      <c r="F1789" s="4" t="s">
        <v>602</v>
      </c>
      <c r="G1789" s="4" t="s">
        <v>42770</v>
      </c>
      <c r="H1789" s="4" t="s">
        <v>9453</v>
      </c>
      <c r="I1789" s="4" t="n">
        <v>40.34442</v>
      </c>
      <c r="J1789" s="4" t="n">
        <v>-76.42793</v>
      </c>
      <c r="K1789" s="4" t="s">
        <v>42771</v>
      </c>
      <c r="L1789" s="4" t="s">
        <v>42772</v>
      </c>
      <c r="M1789" s="4" t="s">
        <v>33607</v>
      </c>
      <c r="N1789" s="4" t="s">
        <v>33607</v>
      </c>
      <c r="O1789" s="4" t="s">
        <v>33607</v>
      </c>
      <c r="P1789" s="4" t="s">
        <v>33607</v>
      </c>
      <c r="Q1789" s="4" t="s">
        <v>33607</v>
      </c>
      <c r="R1789" s="4" t="s">
        <v>88</v>
      </c>
      <c r="S1789" s="4" t="s">
        <v>88</v>
      </c>
      <c r="T1789" s="4" t="s">
        <v>30570</v>
      </c>
      <c r="U1789" s="4" t="s">
        <v>30580</v>
      </c>
      <c r="V1789" s="7" t="s">
        <v>42773</v>
      </c>
    </row>
    <row r="1790" customFormat="false" ht="15" hidden="false" customHeight="false" outlineLevel="0" collapsed="false">
      <c r="A1790" s="4" t="s">
        <v>42774</v>
      </c>
      <c r="B1790" s="4" t="s">
        <v>42775</v>
      </c>
      <c r="C1790" s="4" t="s">
        <v>13</v>
      </c>
      <c r="D1790" s="4" t="s">
        <v>42776</v>
      </c>
      <c r="E1790" s="4" t="s">
        <v>26644</v>
      </c>
      <c r="F1790" s="4" t="s">
        <v>602</v>
      </c>
      <c r="G1790" s="4" t="s">
        <v>42777</v>
      </c>
      <c r="H1790" s="4" t="s">
        <v>9453</v>
      </c>
      <c r="I1790" s="4" t="n">
        <v>40.1639</v>
      </c>
      <c r="J1790" s="4" t="n">
        <v>-74.88338</v>
      </c>
      <c r="K1790" s="4" t="s">
        <v>42778</v>
      </c>
      <c r="L1790" s="4" t="s">
        <v>42779</v>
      </c>
      <c r="M1790" s="4" t="s">
        <v>30748</v>
      </c>
      <c r="N1790" s="4" t="s">
        <v>30748</v>
      </c>
      <c r="O1790" s="4" t="s">
        <v>30748</v>
      </c>
      <c r="P1790" s="4" t="s">
        <v>30748</v>
      </c>
      <c r="Q1790" s="4" t="s">
        <v>30748</v>
      </c>
      <c r="R1790" s="4" t="s">
        <v>30606</v>
      </c>
      <c r="S1790" s="4" t="s">
        <v>88</v>
      </c>
      <c r="T1790" s="4" t="s">
        <v>30570</v>
      </c>
      <c r="U1790" s="4" t="s">
        <v>30571</v>
      </c>
      <c r="V1790" s="7" t="s">
        <v>42780</v>
      </c>
    </row>
    <row r="1791" customFormat="false" ht="15" hidden="false" customHeight="false" outlineLevel="0" collapsed="false">
      <c r="A1791" s="4" t="s">
        <v>42781</v>
      </c>
      <c r="B1791" s="4" t="s">
        <v>42782</v>
      </c>
      <c r="C1791" s="4" t="s">
        <v>30584</v>
      </c>
      <c r="D1791" s="4" t="s">
        <v>42783</v>
      </c>
      <c r="E1791" s="4" t="s">
        <v>26644</v>
      </c>
      <c r="F1791" s="4" t="s">
        <v>602</v>
      </c>
      <c r="G1791" s="4" t="s">
        <v>42777</v>
      </c>
      <c r="H1791" s="4" t="s">
        <v>9453</v>
      </c>
      <c r="I1791" s="4" t="n">
        <v>40.14057</v>
      </c>
      <c r="J1791" s="4" t="n">
        <v>-74.8753</v>
      </c>
      <c r="K1791" s="4" t="s">
        <v>42784</v>
      </c>
      <c r="L1791" s="4" t="s">
        <v>42785</v>
      </c>
      <c r="M1791" s="4" t="s">
        <v>39370</v>
      </c>
      <c r="N1791" s="4" t="s">
        <v>39370</v>
      </c>
      <c r="O1791" s="4" t="s">
        <v>39370</v>
      </c>
      <c r="P1791" s="4" t="s">
        <v>39370</v>
      </c>
      <c r="Q1791" s="4" t="s">
        <v>39370</v>
      </c>
      <c r="R1791" s="4" t="s">
        <v>88</v>
      </c>
      <c r="S1791" s="4" t="s">
        <v>88</v>
      </c>
      <c r="T1791" s="4" t="s">
        <v>30570</v>
      </c>
      <c r="U1791" s="4" t="s">
        <v>30571</v>
      </c>
      <c r="V1791" s="7" t="s">
        <v>42786</v>
      </c>
    </row>
    <row r="1792" customFormat="false" ht="15" hidden="false" customHeight="false" outlineLevel="0" collapsed="false">
      <c r="A1792" s="4" t="s">
        <v>42787</v>
      </c>
      <c r="B1792" s="4" t="s">
        <v>42788</v>
      </c>
      <c r="C1792" s="4" t="s">
        <v>30584</v>
      </c>
      <c r="D1792" s="4" t="s">
        <v>42789</v>
      </c>
      <c r="E1792" s="4" t="s">
        <v>26644</v>
      </c>
      <c r="F1792" s="4" t="s">
        <v>602</v>
      </c>
      <c r="G1792" s="4" t="s">
        <v>42790</v>
      </c>
      <c r="H1792" s="4" t="s">
        <v>9453</v>
      </c>
      <c r="I1792" s="4" t="n">
        <v>40.16563</v>
      </c>
      <c r="J1792" s="4" t="n">
        <v>-74.84088</v>
      </c>
      <c r="K1792" s="4" t="s">
        <v>42791</v>
      </c>
      <c r="L1792" s="4" t="s">
        <v>42792</v>
      </c>
      <c r="M1792" s="4" t="s">
        <v>39370</v>
      </c>
      <c r="N1792" s="4" t="s">
        <v>39370</v>
      </c>
      <c r="O1792" s="4" t="s">
        <v>39370</v>
      </c>
      <c r="P1792" s="4" t="s">
        <v>39370</v>
      </c>
      <c r="Q1792" s="4" t="s">
        <v>39370</v>
      </c>
      <c r="R1792" s="4" t="s">
        <v>88</v>
      </c>
      <c r="S1792" s="4" t="s">
        <v>88</v>
      </c>
      <c r="T1792" s="4" t="s">
        <v>30570</v>
      </c>
      <c r="U1792" s="4" t="s">
        <v>30571</v>
      </c>
      <c r="V1792" s="7" t="s">
        <v>42793</v>
      </c>
    </row>
    <row r="1793" customFormat="false" ht="15" hidden="false" customHeight="false" outlineLevel="0" collapsed="false">
      <c r="A1793" s="4" t="s">
        <v>42794</v>
      </c>
      <c r="B1793" s="4" t="s">
        <v>42795</v>
      </c>
      <c r="C1793" s="4" t="s">
        <v>13</v>
      </c>
      <c r="D1793" s="4" t="s">
        <v>42796</v>
      </c>
      <c r="E1793" s="4" t="s">
        <v>1767</v>
      </c>
      <c r="F1793" s="4" t="s">
        <v>602</v>
      </c>
      <c r="G1793" s="4" t="s">
        <v>1768</v>
      </c>
      <c r="H1793" s="4" t="s">
        <v>9453</v>
      </c>
      <c r="I1793" s="4" t="n">
        <v>40.04042</v>
      </c>
      <c r="J1793" s="4" t="n">
        <v>-75.54273</v>
      </c>
      <c r="K1793" s="4" t="s">
        <v>42797</v>
      </c>
      <c r="L1793" s="4" t="s">
        <v>42798</v>
      </c>
      <c r="M1793" s="4" t="s">
        <v>33917</v>
      </c>
      <c r="N1793" s="4" t="s">
        <v>33917</v>
      </c>
      <c r="O1793" s="4" t="s">
        <v>33917</v>
      </c>
      <c r="P1793" s="4" t="s">
        <v>33917</v>
      </c>
      <c r="Q1793" s="4" t="s">
        <v>33917</v>
      </c>
      <c r="R1793" s="4" t="s">
        <v>30596</v>
      </c>
      <c r="S1793" s="4" t="s">
        <v>88</v>
      </c>
      <c r="T1793" s="4" t="s">
        <v>30570</v>
      </c>
      <c r="U1793" s="4" t="s">
        <v>30571</v>
      </c>
      <c r="V1793" s="7" t="s">
        <v>42799</v>
      </c>
    </row>
    <row r="1794" customFormat="false" ht="15" hidden="false" customHeight="false" outlineLevel="0" collapsed="false">
      <c r="A1794" s="4" t="s">
        <v>42800</v>
      </c>
      <c r="B1794" s="4" t="s">
        <v>42801</v>
      </c>
      <c r="C1794" s="4" t="s">
        <v>13</v>
      </c>
      <c r="D1794" s="4" t="s">
        <v>42802</v>
      </c>
      <c r="E1794" s="4" t="s">
        <v>42803</v>
      </c>
      <c r="F1794" s="4" t="s">
        <v>602</v>
      </c>
      <c r="G1794" s="4" t="s">
        <v>27112</v>
      </c>
      <c r="H1794" s="4" t="s">
        <v>9453</v>
      </c>
      <c r="I1794" s="4" t="n">
        <v>40.68363</v>
      </c>
      <c r="J1794" s="4" t="n">
        <v>-80.06548</v>
      </c>
      <c r="K1794" s="4" t="s">
        <v>42804</v>
      </c>
      <c r="L1794" s="4" t="s">
        <v>42805</v>
      </c>
      <c r="M1794" s="4" t="s">
        <v>30632</v>
      </c>
      <c r="N1794" s="4" t="s">
        <v>30632</v>
      </c>
      <c r="O1794" s="4" t="s">
        <v>30632</v>
      </c>
      <c r="P1794" s="4" t="s">
        <v>30632</v>
      </c>
      <c r="Q1794" s="4" t="s">
        <v>30632</v>
      </c>
      <c r="R1794" s="4" t="s">
        <v>30632</v>
      </c>
      <c r="S1794" s="4" t="s">
        <v>88</v>
      </c>
      <c r="T1794" s="4" t="s">
        <v>30570</v>
      </c>
      <c r="U1794" s="4" t="s">
        <v>30614</v>
      </c>
      <c r="V1794" s="7" t="s">
        <v>42806</v>
      </c>
    </row>
    <row r="1795" customFormat="false" ht="15" hidden="false" customHeight="false" outlineLevel="0" collapsed="false">
      <c r="A1795" s="4" t="s">
        <v>42807</v>
      </c>
      <c r="B1795" s="4" t="s">
        <v>42808</v>
      </c>
      <c r="C1795" s="4" t="s">
        <v>13</v>
      </c>
      <c r="D1795" s="4" t="s">
        <v>42809</v>
      </c>
      <c r="E1795" s="4" t="s">
        <v>42810</v>
      </c>
      <c r="F1795" s="4" t="s">
        <v>602</v>
      </c>
      <c r="G1795" s="4" t="s">
        <v>42811</v>
      </c>
      <c r="H1795" s="4" t="s">
        <v>9453</v>
      </c>
      <c r="I1795" s="4" t="n">
        <v>40.47706</v>
      </c>
      <c r="J1795" s="4" t="n">
        <v>-80.11008</v>
      </c>
      <c r="K1795" s="4" t="s">
        <v>42812</v>
      </c>
      <c r="L1795" s="4" t="s">
        <v>42813</v>
      </c>
      <c r="M1795" s="4" t="s">
        <v>33710</v>
      </c>
      <c r="N1795" s="4" t="s">
        <v>33710</v>
      </c>
      <c r="O1795" s="4" t="s">
        <v>33710</v>
      </c>
      <c r="P1795" s="4" t="s">
        <v>33710</v>
      </c>
      <c r="Q1795" s="4" t="s">
        <v>33710</v>
      </c>
      <c r="R1795" s="4" t="s">
        <v>88</v>
      </c>
      <c r="S1795" s="4" t="s">
        <v>88</v>
      </c>
      <c r="T1795" s="4" t="s">
        <v>30570</v>
      </c>
      <c r="U1795" s="4" t="s">
        <v>30614</v>
      </c>
      <c r="V1795" s="7" t="s">
        <v>42814</v>
      </c>
    </row>
    <row r="1796" customFormat="false" ht="15" hidden="false" customHeight="false" outlineLevel="0" collapsed="false">
      <c r="A1796" s="4" t="s">
        <v>42815</v>
      </c>
      <c r="B1796" s="4" t="s">
        <v>42816</v>
      </c>
      <c r="C1796" s="4" t="s">
        <v>13</v>
      </c>
      <c r="D1796" s="4" t="s">
        <v>42817</v>
      </c>
      <c r="E1796" s="4" t="s">
        <v>26676</v>
      </c>
      <c r="F1796" s="4" t="s">
        <v>602</v>
      </c>
      <c r="G1796" s="4" t="s">
        <v>26677</v>
      </c>
      <c r="H1796" s="4" t="s">
        <v>9453</v>
      </c>
      <c r="I1796" s="4" t="n">
        <v>40.21965</v>
      </c>
      <c r="J1796" s="4" t="n">
        <v>-76.98596</v>
      </c>
      <c r="K1796" s="4" t="s">
        <v>42818</v>
      </c>
      <c r="L1796" s="4" t="s">
        <v>42819</v>
      </c>
      <c r="M1796" s="4" t="s">
        <v>33710</v>
      </c>
      <c r="N1796" s="4" t="s">
        <v>33710</v>
      </c>
      <c r="O1796" s="4" t="s">
        <v>33710</v>
      </c>
      <c r="P1796" s="4" t="s">
        <v>33710</v>
      </c>
      <c r="Q1796" s="4" t="s">
        <v>33710</v>
      </c>
      <c r="R1796" s="4" t="s">
        <v>88</v>
      </c>
      <c r="S1796" s="4" t="s">
        <v>88</v>
      </c>
      <c r="T1796" s="4" t="s">
        <v>30570</v>
      </c>
      <c r="U1796" s="4" t="s">
        <v>30571</v>
      </c>
      <c r="V1796" s="7" t="s">
        <v>42820</v>
      </c>
    </row>
    <row r="1797" customFormat="false" ht="15" hidden="false" customHeight="false" outlineLevel="0" collapsed="false">
      <c r="A1797" s="4" t="s">
        <v>42821</v>
      </c>
      <c r="B1797" s="4" t="s">
        <v>42822</v>
      </c>
      <c r="C1797" s="4" t="s">
        <v>13</v>
      </c>
      <c r="D1797" s="4" t="s">
        <v>42823</v>
      </c>
      <c r="E1797" s="4" t="s">
        <v>26686</v>
      </c>
      <c r="F1797" s="4" t="s">
        <v>602</v>
      </c>
      <c r="G1797" s="4" t="s">
        <v>26687</v>
      </c>
      <c r="H1797" s="4" t="s">
        <v>9453</v>
      </c>
      <c r="I1797" s="4" t="n">
        <v>39.91525</v>
      </c>
      <c r="J1797" s="4" t="n">
        <v>-75.37952</v>
      </c>
      <c r="K1797" s="4" t="s">
        <v>42824</v>
      </c>
      <c r="L1797" s="4" t="s">
        <v>42825</v>
      </c>
      <c r="M1797" s="4" t="s">
        <v>31591</v>
      </c>
      <c r="N1797" s="4" t="s">
        <v>31591</v>
      </c>
      <c r="O1797" s="4" t="s">
        <v>31591</v>
      </c>
      <c r="P1797" s="4" t="s">
        <v>31591</v>
      </c>
      <c r="Q1797" s="4" t="s">
        <v>31591</v>
      </c>
      <c r="R1797" s="4" t="s">
        <v>30596</v>
      </c>
      <c r="S1797" s="4" t="s">
        <v>88</v>
      </c>
      <c r="T1797" s="4" t="s">
        <v>30570</v>
      </c>
      <c r="U1797" s="4" t="s">
        <v>30571</v>
      </c>
      <c r="V1797" s="7" t="s">
        <v>42826</v>
      </c>
    </row>
    <row r="1798" customFormat="false" ht="15" hidden="false" customHeight="false" outlineLevel="0" collapsed="false">
      <c r="A1798" s="4" t="s">
        <v>42827</v>
      </c>
      <c r="B1798" s="4" t="s">
        <v>42828</v>
      </c>
      <c r="C1798" s="4" t="s">
        <v>13</v>
      </c>
      <c r="D1798" s="4" t="s">
        <v>42829</v>
      </c>
      <c r="E1798" s="4" t="s">
        <v>26686</v>
      </c>
      <c r="F1798" s="4" t="s">
        <v>602</v>
      </c>
      <c r="G1798" s="4" t="s">
        <v>26687</v>
      </c>
      <c r="H1798" s="4" t="s">
        <v>9453</v>
      </c>
      <c r="I1798" s="4" t="n">
        <v>39.9131</v>
      </c>
      <c r="J1798" s="4" t="n">
        <v>-75.43641</v>
      </c>
      <c r="K1798" s="4" t="s">
        <v>42830</v>
      </c>
      <c r="L1798" s="4" t="s">
        <v>42831</v>
      </c>
      <c r="M1798" s="4" t="s">
        <v>30802</v>
      </c>
      <c r="N1798" s="4" t="s">
        <v>30802</v>
      </c>
      <c r="O1798" s="4" t="s">
        <v>30802</v>
      </c>
      <c r="P1798" s="4" t="s">
        <v>30802</v>
      </c>
      <c r="Q1798" s="4" t="s">
        <v>30802</v>
      </c>
      <c r="R1798" s="4" t="s">
        <v>88</v>
      </c>
      <c r="S1798" s="4" t="s">
        <v>88</v>
      </c>
      <c r="T1798" s="4" t="s">
        <v>30570</v>
      </c>
      <c r="U1798" s="4" t="s">
        <v>30571</v>
      </c>
      <c r="V1798" s="7" t="s">
        <v>42832</v>
      </c>
    </row>
    <row r="1799" customFormat="false" ht="15" hidden="false" customHeight="false" outlineLevel="0" collapsed="false">
      <c r="A1799" s="4" t="s">
        <v>42833</v>
      </c>
      <c r="B1799" s="4" t="s">
        <v>42834</v>
      </c>
      <c r="C1799" s="4" t="s">
        <v>13</v>
      </c>
      <c r="D1799" s="4" t="s">
        <v>42835</v>
      </c>
      <c r="E1799" s="4" t="s">
        <v>26696</v>
      </c>
      <c r="F1799" s="4" t="s">
        <v>602</v>
      </c>
      <c r="G1799" s="4" t="s">
        <v>26697</v>
      </c>
      <c r="H1799" s="4" t="s">
        <v>9453</v>
      </c>
      <c r="I1799" s="4" t="n">
        <v>40.43497</v>
      </c>
      <c r="J1799" s="4" t="n">
        <v>-79.76162</v>
      </c>
      <c r="K1799" s="4" t="s">
        <v>42836</v>
      </c>
      <c r="L1799" s="4" t="s">
        <v>42837</v>
      </c>
      <c r="M1799" s="4" t="s">
        <v>33607</v>
      </c>
      <c r="N1799" s="4" t="s">
        <v>33607</v>
      </c>
      <c r="O1799" s="4" t="s">
        <v>33607</v>
      </c>
      <c r="P1799" s="4" t="s">
        <v>33607</v>
      </c>
      <c r="Q1799" s="4" t="s">
        <v>33607</v>
      </c>
      <c r="R1799" s="4" t="s">
        <v>88</v>
      </c>
      <c r="S1799" s="4" t="s">
        <v>88</v>
      </c>
      <c r="T1799" s="4" t="s">
        <v>30570</v>
      </c>
      <c r="U1799" s="4" t="s">
        <v>30597</v>
      </c>
      <c r="V1799" s="7" t="s">
        <v>42838</v>
      </c>
    </row>
    <row r="1800" customFormat="false" ht="15" hidden="false" customHeight="false" outlineLevel="0" collapsed="false">
      <c r="A1800" s="4" t="s">
        <v>42839</v>
      </c>
      <c r="B1800" s="4" t="s">
        <v>42840</v>
      </c>
      <c r="C1800" s="4" t="s">
        <v>13</v>
      </c>
      <c r="D1800" s="4" t="s">
        <v>42841</v>
      </c>
      <c r="E1800" s="4" t="s">
        <v>38918</v>
      </c>
      <c r="F1800" s="4" t="s">
        <v>602</v>
      </c>
      <c r="G1800" s="4" t="s">
        <v>3503</v>
      </c>
      <c r="H1800" s="4" t="s">
        <v>9453</v>
      </c>
      <c r="I1800" s="4" t="n">
        <v>40.21995</v>
      </c>
      <c r="J1800" s="4" t="n">
        <v>-74.88241</v>
      </c>
      <c r="K1800" s="4" t="s">
        <v>42842</v>
      </c>
      <c r="L1800" s="4" t="s">
        <v>42843</v>
      </c>
      <c r="M1800" s="4" t="s">
        <v>31170</v>
      </c>
      <c r="N1800" s="4" t="s">
        <v>31170</v>
      </c>
      <c r="O1800" s="4" t="s">
        <v>31591</v>
      </c>
      <c r="P1800" s="4" t="s">
        <v>31591</v>
      </c>
      <c r="Q1800" s="4" t="s">
        <v>31591</v>
      </c>
      <c r="R1800" s="4" t="s">
        <v>88</v>
      </c>
      <c r="S1800" s="4" t="s">
        <v>88</v>
      </c>
      <c r="T1800" s="4" t="s">
        <v>30570</v>
      </c>
      <c r="U1800" s="4" t="s">
        <v>30571</v>
      </c>
      <c r="V1800" s="7" t="s">
        <v>42844</v>
      </c>
    </row>
    <row r="1801" customFormat="false" ht="15" hidden="false" customHeight="false" outlineLevel="0" collapsed="false">
      <c r="A1801" s="4" t="s">
        <v>42845</v>
      </c>
      <c r="B1801" s="4" t="s">
        <v>42846</v>
      </c>
      <c r="C1801" s="4" t="s">
        <v>13</v>
      </c>
      <c r="D1801" s="4" t="s">
        <v>42847</v>
      </c>
      <c r="E1801" s="4" t="s">
        <v>42848</v>
      </c>
      <c r="F1801" s="4" t="s">
        <v>602</v>
      </c>
      <c r="G1801" s="4" t="s">
        <v>42849</v>
      </c>
      <c r="H1801" s="4" t="s">
        <v>9453</v>
      </c>
      <c r="I1801" s="4" t="n">
        <v>41.31365</v>
      </c>
      <c r="J1801" s="4" t="n">
        <v>-75.51487</v>
      </c>
      <c r="K1801" s="4" t="s">
        <v>42850</v>
      </c>
      <c r="L1801" s="4" t="s">
        <v>42851</v>
      </c>
      <c r="M1801" s="4" t="s">
        <v>33607</v>
      </c>
      <c r="N1801" s="4" t="s">
        <v>33607</v>
      </c>
      <c r="O1801" s="4" t="s">
        <v>33607</v>
      </c>
      <c r="P1801" s="4" t="s">
        <v>33607</v>
      </c>
      <c r="Q1801" s="4" t="s">
        <v>33607</v>
      </c>
      <c r="R1801" s="4" t="s">
        <v>88</v>
      </c>
      <c r="S1801" s="4" t="s">
        <v>88</v>
      </c>
      <c r="T1801" s="4" t="s">
        <v>30570</v>
      </c>
      <c r="U1801" s="4" t="s">
        <v>30580</v>
      </c>
      <c r="V1801" s="7" t="s">
        <v>42852</v>
      </c>
    </row>
    <row r="1802" customFormat="false" ht="15" hidden="false" customHeight="false" outlineLevel="0" collapsed="false">
      <c r="A1802" s="4" t="s">
        <v>42853</v>
      </c>
      <c r="B1802" s="4" t="s">
        <v>26836</v>
      </c>
      <c r="C1802" s="4" t="s">
        <v>13</v>
      </c>
      <c r="D1802" s="4" t="s">
        <v>42854</v>
      </c>
      <c r="E1802" s="4" t="s">
        <v>42855</v>
      </c>
      <c r="F1802" s="4" t="s">
        <v>602</v>
      </c>
      <c r="G1802" s="4" t="s">
        <v>42856</v>
      </c>
      <c r="H1802" s="4" t="s">
        <v>9453</v>
      </c>
      <c r="I1802" s="4" t="n">
        <v>41.12994</v>
      </c>
      <c r="J1802" s="4" t="n">
        <v>-75.36206</v>
      </c>
      <c r="K1802" s="4" t="s">
        <v>42857</v>
      </c>
      <c r="L1802" s="4" t="s">
        <v>42858</v>
      </c>
      <c r="M1802" s="4" t="s">
        <v>34124</v>
      </c>
      <c r="N1802" s="4" t="s">
        <v>34124</v>
      </c>
      <c r="O1802" s="4" t="s">
        <v>34124</v>
      </c>
      <c r="P1802" s="4" t="s">
        <v>34124</v>
      </c>
      <c r="Q1802" s="4" t="s">
        <v>34124</v>
      </c>
      <c r="R1802" s="4" t="s">
        <v>88</v>
      </c>
      <c r="S1802" s="4" t="s">
        <v>88</v>
      </c>
      <c r="T1802" s="4" t="s">
        <v>30570</v>
      </c>
      <c r="U1802" s="4" t="s">
        <v>30571</v>
      </c>
      <c r="V1802" s="7" t="s">
        <v>42859</v>
      </c>
    </row>
    <row r="1803" customFormat="false" ht="15" hidden="false" customHeight="false" outlineLevel="0" collapsed="false">
      <c r="A1803" s="4" t="s">
        <v>42860</v>
      </c>
      <c r="B1803" s="4" t="s">
        <v>42861</v>
      </c>
      <c r="C1803" s="4" t="s">
        <v>13</v>
      </c>
      <c r="D1803" s="4" t="s">
        <v>42862</v>
      </c>
      <c r="E1803" s="4" t="s">
        <v>14963</v>
      </c>
      <c r="F1803" s="4" t="s">
        <v>602</v>
      </c>
      <c r="G1803" s="4" t="s">
        <v>26771</v>
      </c>
      <c r="H1803" s="4" t="s">
        <v>9453</v>
      </c>
      <c r="I1803" s="4" t="n">
        <v>41.06263</v>
      </c>
      <c r="J1803" s="4" t="n">
        <v>-80.35827</v>
      </c>
      <c r="K1803" s="4" t="s">
        <v>42863</v>
      </c>
      <c r="L1803" s="4" t="s">
        <v>42864</v>
      </c>
      <c r="M1803" s="4" t="s">
        <v>33710</v>
      </c>
      <c r="N1803" s="4" t="s">
        <v>33710</v>
      </c>
      <c r="O1803" s="4" t="s">
        <v>33710</v>
      </c>
      <c r="P1803" s="4" t="s">
        <v>33710</v>
      </c>
      <c r="Q1803" s="4" t="s">
        <v>33710</v>
      </c>
      <c r="R1803" s="4" t="s">
        <v>32295</v>
      </c>
      <c r="S1803" s="4" t="s">
        <v>88</v>
      </c>
      <c r="T1803" s="4" t="s">
        <v>30570</v>
      </c>
      <c r="U1803" s="4" t="s">
        <v>30597</v>
      </c>
      <c r="V1803" s="7" t="s">
        <v>42865</v>
      </c>
    </row>
    <row r="1804" customFormat="false" ht="15" hidden="false" customHeight="false" outlineLevel="0" collapsed="false">
      <c r="A1804" s="4" t="s">
        <v>42866</v>
      </c>
      <c r="B1804" s="4" t="s">
        <v>42867</v>
      </c>
      <c r="C1804" s="4" t="s">
        <v>13</v>
      </c>
      <c r="D1804" s="4" t="s">
        <v>42868</v>
      </c>
      <c r="E1804" s="4" t="s">
        <v>1777</v>
      </c>
      <c r="F1804" s="4" t="s">
        <v>602</v>
      </c>
      <c r="G1804" s="4" t="s">
        <v>1778</v>
      </c>
      <c r="H1804" s="4" t="s">
        <v>9453</v>
      </c>
      <c r="I1804" s="4" t="n">
        <v>40.22869</v>
      </c>
      <c r="J1804" s="4" t="n">
        <v>-74.915</v>
      </c>
      <c r="K1804" s="4" t="s">
        <v>42869</v>
      </c>
      <c r="L1804" s="4" t="s">
        <v>42870</v>
      </c>
      <c r="M1804" s="4" t="s">
        <v>31170</v>
      </c>
      <c r="N1804" s="4" t="s">
        <v>31170</v>
      </c>
      <c r="O1804" s="4" t="s">
        <v>31170</v>
      </c>
      <c r="P1804" s="4" t="s">
        <v>31170</v>
      </c>
      <c r="Q1804" s="4" t="s">
        <v>31170</v>
      </c>
      <c r="R1804" s="4" t="s">
        <v>33889</v>
      </c>
      <c r="S1804" s="4" t="s">
        <v>88</v>
      </c>
      <c r="T1804" s="4" t="s">
        <v>30570</v>
      </c>
      <c r="U1804" s="4" t="s">
        <v>30571</v>
      </c>
      <c r="V1804" s="7" t="s">
        <v>42871</v>
      </c>
    </row>
    <row r="1805" customFormat="false" ht="15" hidden="false" customHeight="false" outlineLevel="0" collapsed="false">
      <c r="A1805" s="4" t="s">
        <v>42872</v>
      </c>
      <c r="B1805" s="4" t="s">
        <v>42873</v>
      </c>
      <c r="C1805" s="4" t="s">
        <v>13</v>
      </c>
      <c r="D1805" s="4" t="s">
        <v>42874</v>
      </c>
      <c r="E1805" s="4" t="s">
        <v>1777</v>
      </c>
      <c r="F1805" s="4" t="s">
        <v>602</v>
      </c>
      <c r="G1805" s="4" t="s">
        <v>1778</v>
      </c>
      <c r="H1805" s="4" t="s">
        <v>9453</v>
      </c>
      <c r="I1805" s="4" t="n">
        <v>40.25875</v>
      </c>
      <c r="J1805" s="4" t="n">
        <v>-75.00263</v>
      </c>
      <c r="K1805" s="4" t="s">
        <v>42875</v>
      </c>
      <c r="L1805" s="4" t="s">
        <v>42876</v>
      </c>
      <c r="M1805" s="4" t="s">
        <v>32506</v>
      </c>
      <c r="N1805" s="4" t="s">
        <v>32506</v>
      </c>
      <c r="O1805" s="4" t="s">
        <v>32506</v>
      </c>
      <c r="P1805" s="4" t="s">
        <v>32506</v>
      </c>
      <c r="Q1805" s="4" t="s">
        <v>32506</v>
      </c>
      <c r="R1805" s="4" t="s">
        <v>88</v>
      </c>
      <c r="S1805" s="4" t="s">
        <v>88</v>
      </c>
      <c r="T1805" s="4" t="s">
        <v>30570</v>
      </c>
      <c r="U1805" s="4" t="s">
        <v>30571</v>
      </c>
      <c r="V1805" s="7" t="s">
        <v>42877</v>
      </c>
    </row>
    <row r="1806" customFormat="false" ht="15" hidden="false" customHeight="false" outlineLevel="0" collapsed="false">
      <c r="A1806" s="4" t="s">
        <v>42878</v>
      </c>
      <c r="B1806" s="4" t="s">
        <v>42879</v>
      </c>
      <c r="C1806" s="4" t="s">
        <v>13</v>
      </c>
      <c r="D1806" s="4" t="s">
        <v>42880</v>
      </c>
      <c r="E1806" s="4" t="s">
        <v>42881</v>
      </c>
      <c r="F1806" s="4" t="s">
        <v>602</v>
      </c>
      <c r="G1806" s="4" t="s">
        <v>42882</v>
      </c>
      <c r="H1806" s="4" t="s">
        <v>9453</v>
      </c>
      <c r="I1806" s="4" t="n">
        <v>39.98537</v>
      </c>
      <c r="J1806" s="4" t="n">
        <v>-75.39159</v>
      </c>
      <c r="K1806" s="4" t="s">
        <v>42883</v>
      </c>
      <c r="L1806" s="4" t="s">
        <v>42884</v>
      </c>
      <c r="M1806" s="4" t="s">
        <v>30802</v>
      </c>
      <c r="N1806" s="4" t="s">
        <v>30802</v>
      </c>
      <c r="O1806" s="4" t="s">
        <v>30802</v>
      </c>
      <c r="P1806" s="4" t="s">
        <v>30802</v>
      </c>
      <c r="Q1806" s="4" t="s">
        <v>30802</v>
      </c>
      <c r="R1806" s="4" t="s">
        <v>30596</v>
      </c>
      <c r="S1806" s="4" t="s">
        <v>88</v>
      </c>
      <c r="T1806" s="4" t="s">
        <v>30570</v>
      </c>
      <c r="U1806" s="4" t="s">
        <v>30571</v>
      </c>
      <c r="V1806" s="7" t="s">
        <v>42885</v>
      </c>
    </row>
    <row r="1807" customFormat="false" ht="15" hidden="false" customHeight="false" outlineLevel="0" collapsed="false">
      <c r="A1807" s="4" t="s">
        <v>42886</v>
      </c>
      <c r="B1807" s="4" t="s">
        <v>42887</v>
      </c>
      <c r="C1807" s="4" t="s">
        <v>13</v>
      </c>
      <c r="D1807" s="4" t="s">
        <v>42888</v>
      </c>
      <c r="E1807" s="4" t="s">
        <v>1788</v>
      </c>
      <c r="F1807" s="4" t="s">
        <v>602</v>
      </c>
      <c r="G1807" s="4" t="s">
        <v>783</v>
      </c>
      <c r="H1807" s="4" t="s">
        <v>9453</v>
      </c>
      <c r="I1807" s="4" t="n">
        <v>40.13092</v>
      </c>
      <c r="J1807" s="4" t="n">
        <v>-75.39995</v>
      </c>
      <c r="K1807" s="4" t="s">
        <v>42889</v>
      </c>
      <c r="L1807" s="4" t="s">
        <v>42890</v>
      </c>
      <c r="M1807" s="4" t="s">
        <v>30802</v>
      </c>
      <c r="N1807" s="4" t="s">
        <v>30802</v>
      </c>
      <c r="O1807" s="4" t="s">
        <v>30802</v>
      </c>
      <c r="P1807" s="4" t="s">
        <v>30802</v>
      </c>
      <c r="Q1807" s="4" t="s">
        <v>30802</v>
      </c>
      <c r="R1807" s="4" t="s">
        <v>88</v>
      </c>
      <c r="S1807" s="4" t="s">
        <v>88</v>
      </c>
      <c r="T1807" s="4" t="s">
        <v>30570</v>
      </c>
      <c r="U1807" s="4" t="s">
        <v>32185</v>
      </c>
      <c r="V1807" s="7" t="s">
        <v>42891</v>
      </c>
    </row>
    <row r="1808" customFormat="false" ht="15" hidden="false" customHeight="false" outlineLevel="0" collapsed="false">
      <c r="A1808" s="4" t="s">
        <v>42892</v>
      </c>
      <c r="B1808" s="4" t="s">
        <v>42893</v>
      </c>
      <c r="C1808" s="4" t="s">
        <v>13</v>
      </c>
      <c r="D1808" s="4" t="s">
        <v>42894</v>
      </c>
      <c r="E1808" s="4" t="s">
        <v>1788</v>
      </c>
      <c r="F1808" s="4" t="s">
        <v>602</v>
      </c>
      <c r="G1808" s="4" t="s">
        <v>1108</v>
      </c>
      <c r="H1808" s="4" t="s">
        <v>9453</v>
      </c>
      <c r="I1808" s="4" t="n">
        <v>40.12368</v>
      </c>
      <c r="J1808" s="4" t="n">
        <v>-75.33634</v>
      </c>
      <c r="K1808" s="4" t="s">
        <v>42895</v>
      </c>
      <c r="L1808" s="4" t="s">
        <v>42896</v>
      </c>
      <c r="M1808" s="4" t="s">
        <v>31157</v>
      </c>
      <c r="N1808" s="4" t="s">
        <v>31157</v>
      </c>
      <c r="O1808" s="4" t="s">
        <v>31157</v>
      </c>
      <c r="P1808" s="4" t="s">
        <v>31157</v>
      </c>
      <c r="Q1808" s="4" t="s">
        <v>31157</v>
      </c>
      <c r="R1808" s="4" t="s">
        <v>88</v>
      </c>
      <c r="S1808" s="4" t="s">
        <v>88</v>
      </c>
      <c r="T1808" s="4" t="s">
        <v>30570</v>
      </c>
      <c r="U1808" s="4" t="s">
        <v>30580</v>
      </c>
      <c r="V1808" s="7" t="s">
        <v>42897</v>
      </c>
    </row>
    <row r="1809" customFormat="false" ht="15" hidden="false" customHeight="false" outlineLevel="0" collapsed="false">
      <c r="A1809" s="4" t="s">
        <v>42898</v>
      </c>
      <c r="B1809" s="4" t="s">
        <v>42899</v>
      </c>
      <c r="C1809" s="4" t="s">
        <v>13</v>
      </c>
      <c r="D1809" s="4" t="s">
        <v>42900</v>
      </c>
      <c r="E1809" s="4" t="s">
        <v>1788</v>
      </c>
      <c r="F1809" s="4" t="s">
        <v>602</v>
      </c>
      <c r="G1809" s="4" t="s">
        <v>783</v>
      </c>
      <c r="H1809" s="4" t="s">
        <v>9453</v>
      </c>
      <c r="I1809" s="4" t="n">
        <v>40.15047</v>
      </c>
      <c r="J1809" s="4" t="n">
        <v>-75.34127</v>
      </c>
      <c r="K1809" s="4" t="s">
        <v>42901</v>
      </c>
      <c r="L1809" s="4" t="s">
        <v>42902</v>
      </c>
      <c r="M1809" s="4" t="s">
        <v>42903</v>
      </c>
      <c r="N1809" s="4" t="s">
        <v>42903</v>
      </c>
      <c r="O1809" s="4" t="s">
        <v>42903</v>
      </c>
      <c r="P1809" s="4" t="s">
        <v>42903</v>
      </c>
      <c r="Q1809" s="4" t="s">
        <v>42903</v>
      </c>
      <c r="R1809" s="4" t="s">
        <v>32025</v>
      </c>
      <c r="S1809" s="4" t="s">
        <v>88</v>
      </c>
      <c r="T1809" s="4" t="s">
        <v>30570</v>
      </c>
      <c r="U1809" s="4" t="s">
        <v>33853</v>
      </c>
      <c r="V1809" s="7" t="s">
        <v>42904</v>
      </c>
    </row>
    <row r="1810" customFormat="false" ht="15" hidden="false" customHeight="false" outlineLevel="0" collapsed="false">
      <c r="A1810" s="4" t="s">
        <v>42905</v>
      </c>
      <c r="B1810" s="4" t="s">
        <v>42906</v>
      </c>
      <c r="C1810" s="4" t="s">
        <v>13</v>
      </c>
      <c r="D1810" s="4" t="s">
        <v>42907</v>
      </c>
      <c r="E1810" s="4" t="s">
        <v>26808</v>
      </c>
      <c r="F1810" s="4" t="s">
        <v>602</v>
      </c>
      <c r="G1810" s="4" t="s">
        <v>26809</v>
      </c>
      <c r="H1810" s="4" t="s">
        <v>9453</v>
      </c>
      <c r="I1810" s="4" t="n">
        <v>40.0431</v>
      </c>
      <c r="J1810" s="4" t="n">
        <v>-75.49843</v>
      </c>
      <c r="K1810" s="4" t="s">
        <v>42908</v>
      </c>
      <c r="L1810" s="4" t="s">
        <v>42909</v>
      </c>
      <c r="M1810" s="4" t="s">
        <v>34805</v>
      </c>
      <c r="N1810" s="4" t="s">
        <v>34805</v>
      </c>
      <c r="O1810" s="4" t="s">
        <v>34805</v>
      </c>
      <c r="P1810" s="4" t="s">
        <v>34805</v>
      </c>
      <c r="Q1810" s="4" t="s">
        <v>34805</v>
      </c>
      <c r="R1810" s="4" t="s">
        <v>88</v>
      </c>
      <c r="S1810" s="4" t="s">
        <v>88</v>
      </c>
      <c r="T1810" s="4"/>
      <c r="U1810" s="4" t="s">
        <v>30571</v>
      </c>
      <c r="V1810" s="7" t="s">
        <v>42910</v>
      </c>
    </row>
    <row r="1811" customFormat="false" ht="15" hidden="false" customHeight="false" outlineLevel="0" collapsed="false">
      <c r="A1811" s="4" t="s">
        <v>42911</v>
      </c>
      <c r="B1811" s="4" t="s">
        <v>42912</v>
      </c>
      <c r="C1811" s="4" t="s">
        <v>13</v>
      </c>
      <c r="D1811" s="4" t="s">
        <v>42913</v>
      </c>
      <c r="E1811" s="4" t="s">
        <v>26808</v>
      </c>
      <c r="F1811" s="4" t="s">
        <v>602</v>
      </c>
      <c r="G1811" s="4" t="s">
        <v>26809</v>
      </c>
      <c r="H1811" s="4" t="s">
        <v>9453</v>
      </c>
      <c r="I1811" s="4" t="n">
        <v>40.04325</v>
      </c>
      <c r="J1811" s="4" t="n">
        <v>-75.49799</v>
      </c>
      <c r="K1811" s="4" t="s">
        <v>42908</v>
      </c>
      <c r="L1811" s="4" t="s">
        <v>42909</v>
      </c>
      <c r="M1811" s="4" t="s">
        <v>31591</v>
      </c>
      <c r="N1811" s="4" t="s">
        <v>31591</v>
      </c>
      <c r="O1811" s="4" t="s">
        <v>31591</v>
      </c>
      <c r="P1811" s="4" t="s">
        <v>31591</v>
      </c>
      <c r="Q1811" s="4" t="s">
        <v>31591</v>
      </c>
      <c r="R1811" s="4" t="s">
        <v>30596</v>
      </c>
      <c r="S1811" s="4" t="s">
        <v>88</v>
      </c>
      <c r="T1811" s="4" t="s">
        <v>30570</v>
      </c>
      <c r="U1811" s="4" t="s">
        <v>33723</v>
      </c>
      <c r="V1811" s="7" t="s">
        <v>42914</v>
      </c>
    </row>
    <row r="1812" customFormat="false" ht="15" hidden="false" customHeight="false" outlineLevel="0" collapsed="false">
      <c r="A1812" s="4" t="s">
        <v>42915</v>
      </c>
      <c r="B1812" s="4" t="s">
        <v>42916</v>
      </c>
      <c r="C1812" s="4" t="s">
        <v>13</v>
      </c>
      <c r="D1812" s="4" t="s">
        <v>42917</v>
      </c>
      <c r="E1812" s="4" t="s">
        <v>8476</v>
      </c>
      <c r="F1812" s="4" t="s">
        <v>602</v>
      </c>
      <c r="G1812" s="4" t="s">
        <v>8477</v>
      </c>
      <c r="H1812" s="4" t="s">
        <v>9453</v>
      </c>
      <c r="I1812" s="4" t="n">
        <v>40.3931</v>
      </c>
      <c r="J1812" s="4" t="n">
        <v>-75.50212</v>
      </c>
      <c r="K1812" s="4" t="s">
        <v>42918</v>
      </c>
      <c r="L1812" s="4" t="s">
        <v>42919</v>
      </c>
      <c r="M1812" s="4" t="s">
        <v>31591</v>
      </c>
      <c r="N1812" s="4" t="s">
        <v>31591</v>
      </c>
      <c r="O1812" s="4" t="s">
        <v>31591</v>
      </c>
      <c r="P1812" s="4" t="s">
        <v>31591</v>
      </c>
      <c r="Q1812" s="4" t="s">
        <v>31591</v>
      </c>
      <c r="R1812" s="4" t="s">
        <v>88</v>
      </c>
      <c r="S1812" s="4" t="s">
        <v>88</v>
      </c>
      <c r="T1812" s="4" t="s">
        <v>30570</v>
      </c>
      <c r="U1812" s="4" t="s">
        <v>30571</v>
      </c>
      <c r="V1812" s="7" t="s">
        <v>42920</v>
      </c>
    </row>
    <row r="1813" customFormat="false" ht="15" hidden="false" customHeight="false" outlineLevel="0" collapsed="false">
      <c r="A1813" s="4" t="s">
        <v>42921</v>
      </c>
      <c r="B1813" s="4" t="s">
        <v>42922</v>
      </c>
      <c r="C1813" s="4" t="s">
        <v>13</v>
      </c>
      <c r="D1813" s="4" t="s">
        <v>42923</v>
      </c>
      <c r="E1813" s="4" t="s">
        <v>42924</v>
      </c>
      <c r="F1813" s="4" t="s">
        <v>602</v>
      </c>
      <c r="G1813" s="4" t="s">
        <v>42925</v>
      </c>
      <c r="H1813" s="4" t="s">
        <v>9453</v>
      </c>
      <c r="I1813" s="4" t="n">
        <v>40.35165</v>
      </c>
      <c r="J1813" s="4" t="n">
        <v>-75.27827</v>
      </c>
      <c r="K1813" s="4" t="s">
        <v>42926</v>
      </c>
      <c r="L1813" s="4" t="s">
        <v>42927</v>
      </c>
      <c r="M1813" s="4" t="s">
        <v>31591</v>
      </c>
      <c r="N1813" s="4" t="s">
        <v>31591</v>
      </c>
      <c r="O1813" s="4" t="s">
        <v>31591</v>
      </c>
      <c r="P1813" s="4" t="s">
        <v>31591</v>
      </c>
      <c r="Q1813" s="4" t="s">
        <v>31591</v>
      </c>
      <c r="R1813" s="4" t="s">
        <v>88</v>
      </c>
      <c r="S1813" s="4" t="s">
        <v>88</v>
      </c>
      <c r="T1813" s="4" t="s">
        <v>30570</v>
      </c>
      <c r="U1813" s="4" t="s">
        <v>30571</v>
      </c>
      <c r="V1813" s="7" t="s">
        <v>42928</v>
      </c>
    </row>
    <row r="1814" customFormat="false" ht="15" hidden="false" customHeight="false" outlineLevel="0" collapsed="false">
      <c r="A1814" s="4" t="s">
        <v>42929</v>
      </c>
      <c r="B1814" s="4" t="s">
        <v>42930</v>
      </c>
      <c r="C1814" s="4" t="s">
        <v>13</v>
      </c>
      <c r="D1814" s="4" t="s">
        <v>42931</v>
      </c>
      <c r="E1814" s="4" t="s">
        <v>1870</v>
      </c>
      <c r="F1814" s="4" t="s">
        <v>602</v>
      </c>
      <c r="G1814" s="4" t="s">
        <v>1923</v>
      </c>
      <c r="H1814" s="4" t="s">
        <v>9453</v>
      </c>
      <c r="I1814" s="4" t="n">
        <v>39.91378</v>
      </c>
      <c r="J1814" s="4" t="n">
        <v>-75.14999</v>
      </c>
      <c r="K1814" s="4" t="s">
        <v>42932</v>
      </c>
      <c r="L1814" s="4" t="s">
        <v>42933</v>
      </c>
      <c r="M1814" s="4" t="s">
        <v>31591</v>
      </c>
      <c r="N1814" s="4" t="s">
        <v>31591</v>
      </c>
      <c r="O1814" s="4" t="s">
        <v>31591</v>
      </c>
      <c r="P1814" s="4" t="s">
        <v>31591</v>
      </c>
      <c r="Q1814" s="4" t="s">
        <v>31591</v>
      </c>
      <c r="R1814" s="4" t="s">
        <v>32025</v>
      </c>
      <c r="S1814" s="4" t="s">
        <v>88</v>
      </c>
      <c r="T1814" s="4" t="s">
        <v>30570</v>
      </c>
      <c r="U1814" s="4" t="s">
        <v>30571</v>
      </c>
      <c r="V1814" s="7" t="s">
        <v>42934</v>
      </c>
    </row>
    <row r="1815" customFormat="false" ht="15" hidden="false" customHeight="false" outlineLevel="0" collapsed="false">
      <c r="A1815" s="4" t="s">
        <v>42935</v>
      </c>
      <c r="B1815" s="4" t="s">
        <v>42936</v>
      </c>
      <c r="C1815" s="4" t="s">
        <v>13</v>
      </c>
      <c r="D1815" s="4" t="s">
        <v>42937</v>
      </c>
      <c r="E1815" s="4" t="s">
        <v>1870</v>
      </c>
      <c r="F1815" s="4" t="s">
        <v>602</v>
      </c>
      <c r="G1815" s="4" t="s">
        <v>2181</v>
      </c>
      <c r="H1815" s="4" t="s">
        <v>9453</v>
      </c>
      <c r="I1815" s="4" t="n">
        <v>39.99107</v>
      </c>
      <c r="J1815" s="4" t="n">
        <v>-75.10167</v>
      </c>
      <c r="K1815" s="4" t="s">
        <v>42938</v>
      </c>
      <c r="L1815" s="4" t="s">
        <v>42939</v>
      </c>
      <c r="M1815" s="4" t="s">
        <v>31591</v>
      </c>
      <c r="N1815" s="4" t="s">
        <v>31591</v>
      </c>
      <c r="O1815" s="4" t="s">
        <v>31591</v>
      </c>
      <c r="P1815" s="4" t="s">
        <v>31591</v>
      </c>
      <c r="Q1815" s="4" t="s">
        <v>31591</v>
      </c>
      <c r="R1815" s="4" t="s">
        <v>88</v>
      </c>
      <c r="S1815" s="4" t="s">
        <v>88</v>
      </c>
      <c r="T1815" s="4" t="s">
        <v>30570</v>
      </c>
      <c r="U1815" s="4" t="s">
        <v>30571</v>
      </c>
      <c r="V1815" s="7" t="s">
        <v>42940</v>
      </c>
    </row>
    <row r="1816" customFormat="false" ht="15" hidden="false" customHeight="false" outlineLevel="0" collapsed="false">
      <c r="A1816" s="4" t="s">
        <v>42941</v>
      </c>
      <c r="B1816" s="4" t="s">
        <v>42942</v>
      </c>
      <c r="C1816" s="4" t="s">
        <v>13</v>
      </c>
      <c r="D1816" s="4" t="s">
        <v>42943</v>
      </c>
      <c r="E1816" s="4" t="s">
        <v>1870</v>
      </c>
      <c r="F1816" s="4" t="s">
        <v>602</v>
      </c>
      <c r="G1816" s="4" t="s">
        <v>1871</v>
      </c>
      <c r="H1816" s="4" t="s">
        <v>9453</v>
      </c>
      <c r="I1816" s="4" t="n">
        <v>39.95685</v>
      </c>
      <c r="J1816" s="4" t="n">
        <v>-75.16243</v>
      </c>
      <c r="K1816" s="4" t="s">
        <v>42944</v>
      </c>
      <c r="L1816" s="4" t="s">
        <v>42945</v>
      </c>
      <c r="M1816" s="4" t="s">
        <v>31591</v>
      </c>
      <c r="N1816" s="4" t="s">
        <v>31591</v>
      </c>
      <c r="O1816" s="4" t="s">
        <v>31591</v>
      </c>
      <c r="P1816" s="4" t="s">
        <v>31591</v>
      </c>
      <c r="Q1816" s="4" t="s">
        <v>31591</v>
      </c>
      <c r="R1816" s="4" t="s">
        <v>88</v>
      </c>
      <c r="S1816" s="4" t="s">
        <v>88</v>
      </c>
      <c r="T1816" s="4" t="s">
        <v>30570</v>
      </c>
      <c r="U1816" s="4" t="s">
        <v>30571</v>
      </c>
      <c r="V1816" s="7" t="s">
        <v>42946</v>
      </c>
    </row>
    <row r="1817" customFormat="false" ht="15" hidden="false" customHeight="false" outlineLevel="0" collapsed="false">
      <c r="A1817" s="4" t="s">
        <v>42947</v>
      </c>
      <c r="B1817" s="4" t="s">
        <v>42948</v>
      </c>
      <c r="C1817" s="4" t="s">
        <v>13</v>
      </c>
      <c r="D1817" s="4" t="s">
        <v>42949</v>
      </c>
      <c r="E1817" s="4" t="s">
        <v>1870</v>
      </c>
      <c r="F1817" s="4" t="s">
        <v>602</v>
      </c>
      <c r="G1817" s="4" t="s">
        <v>2220</v>
      </c>
      <c r="H1817" s="4" t="s">
        <v>9453</v>
      </c>
      <c r="I1817" s="4" t="n">
        <v>40.03517</v>
      </c>
      <c r="J1817" s="4" t="n">
        <v>-75.11978</v>
      </c>
      <c r="K1817" s="4" t="s">
        <v>42950</v>
      </c>
      <c r="L1817" s="4" t="s">
        <v>42951</v>
      </c>
      <c r="M1817" s="4" t="s">
        <v>31591</v>
      </c>
      <c r="N1817" s="4" t="s">
        <v>31591</v>
      </c>
      <c r="O1817" s="4" t="s">
        <v>31591</v>
      </c>
      <c r="P1817" s="4" t="s">
        <v>31591</v>
      </c>
      <c r="Q1817" s="4" t="s">
        <v>31591</v>
      </c>
      <c r="R1817" s="4" t="s">
        <v>30596</v>
      </c>
      <c r="S1817" s="4" t="s">
        <v>88</v>
      </c>
      <c r="T1817" s="4" t="s">
        <v>30570</v>
      </c>
      <c r="U1817" s="4" t="s">
        <v>30571</v>
      </c>
      <c r="V1817" s="7" t="s">
        <v>42952</v>
      </c>
    </row>
    <row r="1818" customFormat="false" ht="15" hidden="false" customHeight="false" outlineLevel="0" collapsed="false">
      <c r="A1818" s="4" t="s">
        <v>42953</v>
      </c>
      <c r="B1818" s="4" t="s">
        <v>42954</v>
      </c>
      <c r="C1818" s="4" t="s">
        <v>13</v>
      </c>
      <c r="D1818" s="4" t="s">
        <v>42955</v>
      </c>
      <c r="E1818" s="4" t="s">
        <v>1870</v>
      </c>
      <c r="F1818" s="4" t="s">
        <v>602</v>
      </c>
      <c r="G1818" s="4" t="s">
        <v>1990</v>
      </c>
      <c r="H1818" s="4" t="s">
        <v>9453</v>
      </c>
      <c r="I1818" s="4" t="n">
        <v>40.06542</v>
      </c>
      <c r="J1818" s="4" t="n">
        <v>-74.98761</v>
      </c>
      <c r="K1818" s="4" t="s">
        <v>42956</v>
      </c>
      <c r="L1818" s="4" t="s">
        <v>42957</v>
      </c>
      <c r="M1818" s="4" t="s">
        <v>31591</v>
      </c>
      <c r="N1818" s="4" t="s">
        <v>31591</v>
      </c>
      <c r="O1818" s="4" t="s">
        <v>31591</v>
      </c>
      <c r="P1818" s="4" t="s">
        <v>31591</v>
      </c>
      <c r="Q1818" s="4" t="s">
        <v>31591</v>
      </c>
      <c r="R1818" s="4" t="s">
        <v>88</v>
      </c>
      <c r="S1818" s="4" t="s">
        <v>88</v>
      </c>
      <c r="T1818" s="4" t="s">
        <v>30570</v>
      </c>
      <c r="U1818" s="4" t="s">
        <v>30571</v>
      </c>
      <c r="V1818" s="7" t="s">
        <v>42958</v>
      </c>
    </row>
    <row r="1819" customFormat="false" ht="15" hidden="false" customHeight="false" outlineLevel="0" collapsed="false">
      <c r="A1819" s="4" t="s">
        <v>42959</v>
      </c>
      <c r="B1819" s="4" t="s">
        <v>38903</v>
      </c>
      <c r="C1819" s="4" t="s">
        <v>13</v>
      </c>
      <c r="D1819" s="4" t="s">
        <v>42960</v>
      </c>
      <c r="E1819" s="4" t="s">
        <v>1870</v>
      </c>
      <c r="F1819" s="4" t="s">
        <v>602</v>
      </c>
      <c r="G1819" s="4" t="s">
        <v>1871</v>
      </c>
      <c r="H1819" s="4" t="s">
        <v>9453</v>
      </c>
      <c r="I1819" s="4" t="n">
        <v>39.94958</v>
      </c>
      <c r="J1819" s="4" t="n">
        <v>-75.15439</v>
      </c>
      <c r="K1819" s="4" t="s">
        <v>42961</v>
      </c>
      <c r="L1819" s="4" t="s">
        <v>42962</v>
      </c>
      <c r="M1819" s="4" t="s">
        <v>31591</v>
      </c>
      <c r="N1819" s="4" t="s">
        <v>31591</v>
      </c>
      <c r="O1819" s="4" t="s">
        <v>31591</v>
      </c>
      <c r="P1819" s="4" t="s">
        <v>31591</v>
      </c>
      <c r="Q1819" s="4" t="s">
        <v>31591</v>
      </c>
      <c r="R1819" s="4" t="s">
        <v>88</v>
      </c>
      <c r="S1819" s="4" t="s">
        <v>88</v>
      </c>
      <c r="T1819" s="4" t="s">
        <v>30570</v>
      </c>
      <c r="U1819" s="4" t="s">
        <v>30571</v>
      </c>
      <c r="V1819" s="7" t="s">
        <v>42963</v>
      </c>
    </row>
    <row r="1820" customFormat="false" ht="15" hidden="false" customHeight="false" outlineLevel="0" collapsed="false">
      <c r="A1820" s="4" t="s">
        <v>42964</v>
      </c>
      <c r="B1820" s="4" t="s">
        <v>42965</v>
      </c>
      <c r="C1820" s="4" t="s">
        <v>13</v>
      </c>
      <c r="D1820" s="4" t="s">
        <v>42966</v>
      </c>
      <c r="E1820" s="4" t="s">
        <v>1870</v>
      </c>
      <c r="F1820" s="4" t="s">
        <v>602</v>
      </c>
      <c r="G1820" s="4" t="s">
        <v>2007</v>
      </c>
      <c r="H1820" s="4" t="s">
        <v>9453</v>
      </c>
      <c r="I1820" s="4" t="n">
        <v>40.08071</v>
      </c>
      <c r="J1820" s="4" t="n">
        <v>-75.0394</v>
      </c>
      <c r="K1820" s="4" t="s">
        <v>42967</v>
      </c>
      <c r="L1820" s="4" t="s">
        <v>42968</v>
      </c>
      <c r="M1820" s="4" t="s">
        <v>30802</v>
      </c>
      <c r="N1820" s="4" t="s">
        <v>30802</v>
      </c>
      <c r="O1820" s="4" t="s">
        <v>30802</v>
      </c>
      <c r="P1820" s="4" t="s">
        <v>30802</v>
      </c>
      <c r="Q1820" s="4" t="s">
        <v>30802</v>
      </c>
      <c r="R1820" s="4" t="s">
        <v>30596</v>
      </c>
      <c r="S1820" s="4" t="s">
        <v>88</v>
      </c>
      <c r="T1820" s="4" t="s">
        <v>30570</v>
      </c>
      <c r="U1820" s="4" t="s">
        <v>30571</v>
      </c>
      <c r="V1820" s="7" t="s">
        <v>42969</v>
      </c>
    </row>
    <row r="1821" customFormat="false" ht="15" hidden="false" customHeight="false" outlineLevel="0" collapsed="false">
      <c r="A1821" s="4" t="s">
        <v>42970</v>
      </c>
      <c r="B1821" s="4" t="s">
        <v>42971</v>
      </c>
      <c r="C1821" s="4" t="s">
        <v>13</v>
      </c>
      <c r="D1821" s="4" t="s">
        <v>42972</v>
      </c>
      <c r="E1821" s="4" t="s">
        <v>1870</v>
      </c>
      <c r="F1821" s="4" t="s">
        <v>602</v>
      </c>
      <c r="G1821" s="4" t="s">
        <v>1923</v>
      </c>
      <c r="H1821" s="4" t="s">
        <v>9453</v>
      </c>
      <c r="I1821" s="4" t="n">
        <v>39.92912</v>
      </c>
      <c r="J1821" s="4" t="n">
        <v>-75.16848</v>
      </c>
      <c r="K1821" s="4" t="s">
        <v>42973</v>
      </c>
      <c r="L1821" s="4" t="s">
        <v>42974</v>
      </c>
      <c r="M1821" s="4" t="s">
        <v>31591</v>
      </c>
      <c r="N1821" s="4" t="s">
        <v>31591</v>
      </c>
      <c r="O1821" s="4" t="s">
        <v>31591</v>
      </c>
      <c r="P1821" s="4" t="s">
        <v>31591</v>
      </c>
      <c r="Q1821" s="4" t="s">
        <v>31591</v>
      </c>
      <c r="R1821" s="4" t="s">
        <v>88</v>
      </c>
      <c r="S1821" s="4" t="s">
        <v>88</v>
      </c>
      <c r="T1821" s="4" t="s">
        <v>30570</v>
      </c>
      <c r="U1821" s="4" t="s">
        <v>30571</v>
      </c>
      <c r="V1821" s="7" t="s">
        <v>42975</v>
      </c>
    </row>
    <row r="1822" customFormat="false" ht="15" hidden="false" customHeight="false" outlineLevel="0" collapsed="false">
      <c r="A1822" s="4" t="s">
        <v>42976</v>
      </c>
      <c r="B1822" s="4" t="s">
        <v>42977</v>
      </c>
      <c r="C1822" s="4" t="s">
        <v>13</v>
      </c>
      <c r="D1822" s="4" t="s">
        <v>42978</v>
      </c>
      <c r="E1822" s="4" t="s">
        <v>1870</v>
      </c>
      <c r="F1822" s="4" t="s">
        <v>602</v>
      </c>
      <c r="G1822" s="4" t="s">
        <v>2111</v>
      </c>
      <c r="H1822" s="4" t="s">
        <v>9453</v>
      </c>
      <c r="I1822" s="4" t="n">
        <v>40.03047</v>
      </c>
      <c r="J1822" s="4" t="n">
        <v>-75.18038</v>
      </c>
      <c r="K1822" s="4" t="s">
        <v>42979</v>
      </c>
      <c r="L1822" s="4" t="s">
        <v>42980</v>
      </c>
      <c r="M1822" s="4" t="s">
        <v>31591</v>
      </c>
      <c r="N1822" s="4" t="s">
        <v>31591</v>
      </c>
      <c r="O1822" s="4" t="s">
        <v>31591</v>
      </c>
      <c r="P1822" s="4" t="s">
        <v>31591</v>
      </c>
      <c r="Q1822" s="4" t="s">
        <v>31591</v>
      </c>
      <c r="R1822" s="4" t="s">
        <v>88</v>
      </c>
      <c r="S1822" s="4" t="s">
        <v>88</v>
      </c>
      <c r="T1822" s="4" t="s">
        <v>30570</v>
      </c>
      <c r="U1822" s="4" t="s">
        <v>30571</v>
      </c>
      <c r="V1822" s="7" t="s">
        <v>42981</v>
      </c>
    </row>
    <row r="1823" customFormat="false" ht="15" hidden="false" customHeight="false" outlineLevel="0" collapsed="false">
      <c r="A1823" s="4" t="s">
        <v>42982</v>
      </c>
      <c r="B1823" s="4" t="s">
        <v>42983</v>
      </c>
      <c r="C1823" s="4" t="s">
        <v>13</v>
      </c>
      <c r="D1823" s="4" t="s">
        <v>42984</v>
      </c>
      <c r="E1823" s="4" t="s">
        <v>1870</v>
      </c>
      <c r="F1823" s="4" t="s">
        <v>602</v>
      </c>
      <c r="G1823" s="4" t="s">
        <v>1990</v>
      </c>
      <c r="H1823" s="4" t="s">
        <v>9453</v>
      </c>
      <c r="I1823" s="4" t="n">
        <v>40.08748</v>
      </c>
      <c r="J1823" s="4" t="n">
        <v>-75.02171</v>
      </c>
      <c r="K1823" s="4" t="s">
        <v>42985</v>
      </c>
      <c r="L1823" s="4" t="s">
        <v>42986</v>
      </c>
      <c r="M1823" s="4" t="s">
        <v>31591</v>
      </c>
      <c r="N1823" s="4" t="s">
        <v>31591</v>
      </c>
      <c r="O1823" s="4" t="s">
        <v>31591</v>
      </c>
      <c r="P1823" s="4" t="s">
        <v>31591</v>
      </c>
      <c r="Q1823" s="4" t="s">
        <v>31591</v>
      </c>
      <c r="R1823" s="4" t="s">
        <v>30596</v>
      </c>
      <c r="S1823" s="4" t="s">
        <v>88</v>
      </c>
      <c r="T1823" s="4" t="s">
        <v>30570</v>
      </c>
      <c r="U1823" s="4" t="s">
        <v>30571</v>
      </c>
      <c r="V1823" s="7" t="s">
        <v>42987</v>
      </c>
    </row>
    <row r="1824" customFormat="false" ht="15" hidden="false" customHeight="false" outlineLevel="0" collapsed="false">
      <c r="A1824" s="4" t="s">
        <v>42988</v>
      </c>
      <c r="B1824" s="4" t="s">
        <v>42989</v>
      </c>
      <c r="C1824" s="4" t="s">
        <v>13</v>
      </c>
      <c r="D1824" s="4" t="s">
        <v>42990</v>
      </c>
      <c r="E1824" s="4" t="s">
        <v>1870</v>
      </c>
      <c r="F1824" s="4" t="s">
        <v>602</v>
      </c>
      <c r="G1824" s="4" t="s">
        <v>2041</v>
      </c>
      <c r="H1824" s="4" t="s">
        <v>9453</v>
      </c>
      <c r="I1824" s="4" t="n">
        <v>40.02955</v>
      </c>
      <c r="J1824" s="4" t="n">
        <v>-75.08507</v>
      </c>
      <c r="K1824" s="4" t="s">
        <v>42991</v>
      </c>
      <c r="L1824" s="4" t="s">
        <v>42992</v>
      </c>
      <c r="M1824" s="4" t="s">
        <v>31591</v>
      </c>
      <c r="N1824" s="4" t="s">
        <v>31591</v>
      </c>
      <c r="O1824" s="4" t="s">
        <v>31591</v>
      </c>
      <c r="P1824" s="4" t="s">
        <v>31591</v>
      </c>
      <c r="Q1824" s="4" t="s">
        <v>31591</v>
      </c>
      <c r="R1824" s="4" t="s">
        <v>88</v>
      </c>
      <c r="S1824" s="4" t="s">
        <v>88</v>
      </c>
      <c r="T1824" s="4" t="s">
        <v>30570</v>
      </c>
      <c r="U1824" s="4" t="s">
        <v>30571</v>
      </c>
      <c r="V1824" s="7" t="s">
        <v>42993</v>
      </c>
    </row>
    <row r="1825" customFormat="false" ht="15" hidden="false" customHeight="false" outlineLevel="0" collapsed="false">
      <c r="A1825" s="4" t="s">
        <v>42994</v>
      </c>
      <c r="B1825" s="4" t="s">
        <v>42995</v>
      </c>
      <c r="C1825" s="4" t="s">
        <v>13</v>
      </c>
      <c r="D1825" s="4" t="s">
        <v>42996</v>
      </c>
      <c r="E1825" s="4" t="s">
        <v>1870</v>
      </c>
      <c r="F1825" s="4" t="s">
        <v>602</v>
      </c>
      <c r="G1825" s="4" t="s">
        <v>2369</v>
      </c>
      <c r="H1825" s="4" t="s">
        <v>9453</v>
      </c>
      <c r="I1825" s="4" t="n">
        <v>40.13413</v>
      </c>
      <c r="J1825" s="4" t="n">
        <v>-75.0105</v>
      </c>
      <c r="K1825" s="4" t="s">
        <v>42997</v>
      </c>
      <c r="L1825" s="4" t="s">
        <v>42998</v>
      </c>
      <c r="M1825" s="4" t="s">
        <v>31591</v>
      </c>
      <c r="N1825" s="4" t="s">
        <v>31591</v>
      </c>
      <c r="O1825" s="4" t="s">
        <v>31591</v>
      </c>
      <c r="P1825" s="4" t="s">
        <v>31591</v>
      </c>
      <c r="Q1825" s="4" t="s">
        <v>31591</v>
      </c>
      <c r="R1825" s="4" t="s">
        <v>88</v>
      </c>
      <c r="S1825" s="4" t="s">
        <v>88</v>
      </c>
      <c r="T1825" s="4" t="s">
        <v>30570</v>
      </c>
      <c r="U1825" s="4" t="s">
        <v>30571</v>
      </c>
      <c r="V1825" s="7" t="s">
        <v>42999</v>
      </c>
    </row>
    <row r="1826" customFormat="false" ht="15" hidden="false" customHeight="false" outlineLevel="0" collapsed="false">
      <c r="A1826" s="4" t="s">
        <v>43000</v>
      </c>
      <c r="B1826" s="4" t="s">
        <v>43001</v>
      </c>
      <c r="C1826" s="4" t="s">
        <v>13</v>
      </c>
      <c r="D1826" s="4" t="s">
        <v>43002</v>
      </c>
      <c r="E1826" s="4" t="s">
        <v>1870</v>
      </c>
      <c r="F1826" s="4" t="s">
        <v>602</v>
      </c>
      <c r="G1826" s="4" t="s">
        <v>43003</v>
      </c>
      <c r="H1826" s="4" t="s">
        <v>9453</v>
      </c>
      <c r="I1826" s="4" t="n">
        <v>39.95654</v>
      </c>
      <c r="J1826" s="4" t="n">
        <v>-75.19626</v>
      </c>
      <c r="K1826" s="4" t="s">
        <v>43004</v>
      </c>
      <c r="L1826" s="4" t="s">
        <v>43005</v>
      </c>
      <c r="M1826" s="4" t="s">
        <v>31591</v>
      </c>
      <c r="N1826" s="4" t="s">
        <v>31591</v>
      </c>
      <c r="O1826" s="4" t="s">
        <v>31591</v>
      </c>
      <c r="P1826" s="4" t="s">
        <v>31591</v>
      </c>
      <c r="Q1826" s="4" t="s">
        <v>31591</v>
      </c>
      <c r="R1826" s="4" t="s">
        <v>88</v>
      </c>
      <c r="S1826" s="4" t="s">
        <v>88</v>
      </c>
      <c r="T1826" s="4" t="s">
        <v>30570</v>
      </c>
      <c r="U1826" s="4" t="s">
        <v>30571</v>
      </c>
      <c r="V1826" s="7" t="s">
        <v>43006</v>
      </c>
    </row>
    <row r="1827" customFormat="false" ht="15" hidden="false" customHeight="false" outlineLevel="0" collapsed="false">
      <c r="A1827" s="4" t="s">
        <v>43007</v>
      </c>
      <c r="B1827" s="4" t="s">
        <v>43008</v>
      </c>
      <c r="C1827" s="4" t="s">
        <v>13</v>
      </c>
      <c r="D1827" s="4" t="s">
        <v>43009</v>
      </c>
      <c r="E1827" s="4" t="s">
        <v>1870</v>
      </c>
      <c r="F1827" s="4" t="s">
        <v>602</v>
      </c>
      <c r="G1827" s="4" t="s">
        <v>1909</v>
      </c>
      <c r="H1827" s="4" t="s">
        <v>9453</v>
      </c>
      <c r="I1827" s="4" t="n">
        <v>39.89645</v>
      </c>
      <c r="J1827" s="4" t="n">
        <v>-75.17421</v>
      </c>
      <c r="K1827" s="4" t="s">
        <v>43010</v>
      </c>
      <c r="L1827" s="4" t="s">
        <v>43011</v>
      </c>
      <c r="M1827" s="4" t="s">
        <v>31591</v>
      </c>
      <c r="N1827" s="4" t="s">
        <v>31591</v>
      </c>
      <c r="O1827" s="4" t="s">
        <v>31591</v>
      </c>
      <c r="P1827" s="4" t="s">
        <v>31591</v>
      </c>
      <c r="Q1827" s="4" t="s">
        <v>31591</v>
      </c>
      <c r="R1827" s="4" t="s">
        <v>88</v>
      </c>
      <c r="S1827" s="4" t="s">
        <v>88</v>
      </c>
      <c r="T1827" s="4" t="s">
        <v>30570</v>
      </c>
      <c r="U1827" s="4" t="s">
        <v>31482</v>
      </c>
      <c r="V1827" s="7" t="s">
        <v>43012</v>
      </c>
    </row>
    <row r="1828" customFormat="false" ht="15" hidden="false" customHeight="false" outlineLevel="0" collapsed="false">
      <c r="A1828" s="4" t="s">
        <v>43013</v>
      </c>
      <c r="B1828" s="4" t="s">
        <v>43014</v>
      </c>
      <c r="C1828" s="4" t="s">
        <v>13</v>
      </c>
      <c r="D1828" s="4" t="s">
        <v>43015</v>
      </c>
      <c r="E1828" s="4" t="s">
        <v>1870</v>
      </c>
      <c r="F1828" s="4" t="s">
        <v>602</v>
      </c>
      <c r="G1828" s="4" t="s">
        <v>1871</v>
      </c>
      <c r="H1828" s="4" t="s">
        <v>9453</v>
      </c>
      <c r="I1828" s="4" t="n">
        <v>39.94975</v>
      </c>
      <c r="J1828" s="4" t="n">
        <v>-75.15427</v>
      </c>
      <c r="K1828" s="4" t="s">
        <v>43016</v>
      </c>
      <c r="L1828" s="4" t="s">
        <v>43017</v>
      </c>
      <c r="M1828" s="4" t="s">
        <v>31410</v>
      </c>
      <c r="N1828" s="4" t="s">
        <v>31410</v>
      </c>
      <c r="O1828" s="4" t="s">
        <v>31410</v>
      </c>
      <c r="P1828" s="4" t="s">
        <v>31410</v>
      </c>
      <c r="Q1828" s="4" t="s">
        <v>31410</v>
      </c>
      <c r="R1828" s="4" t="s">
        <v>30726</v>
      </c>
      <c r="S1828" s="4" t="s">
        <v>88</v>
      </c>
      <c r="T1828" s="4" t="s">
        <v>30570</v>
      </c>
      <c r="U1828" s="4" t="s">
        <v>33853</v>
      </c>
      <c r="V1828" s="7" t="s">
        <v>43018</v>
      </c>
    </row>
    <row r="1829" customFormat="false" ht="15" hidden="false" customHeight="false" outlineLevel="0" collapsed="false">
      <c r="A1829" s="4" t="s">
        <v>43019</v>
      </c>
      <c r="B1829" s="4" t="s">
        <v>43020</v>
      </c>
      <c r="C1829" s="4" t="s">
        <v>13</v>
      </c>
      <c r="D1829" s="4" t="s">
        <v>43021</v>
      </c>
      <c r="E1829" s="4" t="s">
        <v>1870</v>
      </c>
      <c r="F1829" s="4" t="s">
        <v>602</v>
      </c>
      <c r="G1829" s="4" t="s">
        <v>1990</v>
      </c>
      <c r="H1829" s="4" t="s">
        <v>9453</v>
      </c>
      <c r="I1829" s="4" t="n">
        <v>40.07145</v>
      </c>
      <c r="J1829" s="4" t="n">
        <v>-74.98254</v>
      </c>
      <c r="K1829" s="4" t="s">
        <v>43022</v>
      </c>
      <c r="L1829" s="4" t="s">
        <v>43023</v>
      </c>
      <c r="M1829" s="4" t="s">
        <v>31410</v>
      </c>
      <c r="N1829" s="4" t="s">
        <v>31410</v>
      </c>
      <c r="O1829" s="4" t="s">
        <v>31410</v>
      </c>
      <c r="P1829" s="4" t="s">
        <v>31410</v>
      </c>
      <c r="Q1829" s="4" t="s">
        <v>31410</v>
      </c>
      <c r="R1829" s="4" t="s">
        <v>32025</v>
      </c>
      <c r="S1829" s="4" t="s">
        <v>88</v>
      </c>
      <c r="T1829" s="4" t="s">
        <v>30570</v>
      </c>
      <c r="U1829" s="4" t="s">
        <v>33853</v>
      </c>
      <c r="V1829" s="7" t="s">
        <v>43024</v>
      </c>
    </row>
    <row r="1830" customFormat="false" ht="15" hidden="false" customHeight="false" outlineLevel="0" collapsed="false">
      <c r="A1830" s="4" t="s">
        <v>43025</v>
      </c>
      <c r="B1830" s="4" t="s">
        <v>43026</v>
      </c>
      <c r="C1830" s="4" t="s">
        <v>13</v>
      </c>
      <c r="D1830" s="4" t="s">
        <v>43027</v>
      </c>
      <c r="E1830" s="4" t="s">
        <v>1870</v>
      </c>
      <c r="F1830" s="4" t="s">
        <v>602</v>
      </c>
      <c r="G1830" s="4" t="s">
        <v>2057</v>
      </c>
      <c r="H1830" s="4" t="s">
        <v>9453</v>
      </c>
      <c r="I1830" s="4" t="n">
        <v>40.03696</v>
      </c>
      <c r="J1830" s="4" t="n">
        <v>-75.14454</v>
      </c>
      <c r="K1830" s="4" t="s">
        <v>43028</v>
      </c>
      <c r="L1830" s="4" t="s">
        <v>43029</v>
      </c>
      <c r="M1830" s="4" t="s">
        <v>30578</v>
      </c>
      <c r="N1830" s="4" t="s">
        <v>30578</v>
      </c>
      <c r="O1830" s="4" t="s">
        <v>30578</v>
      </c>
      <c r="P1830" s="4" t="s">
        <v>30578</v>
      </c>
      <c r="Q1830" s="4" t="s">
        <v>30578</v>
      </c>
      <c r="R1830" s="4" t="s">
        <v>88</v>
      </c>
      <c r="S1830" s="4" t="s">
        <v>88</v>
      </c>
      <c r="T1830" s="4" t="s">
        <v>30570</v>
      </c>
      <c r="U1830" s="4" t="s">
        <v>33853</v>
      </c>
      <c r="V1830" s="7" t="s">
        <v>43030</v>
      </c>
    </row>
    <row r="1831" customFormat="false" ht="15" hidden="false" customHeight="false" outlineLevel="0" collapsed="false">
      <c r="A1831" s="4" t="s">
        <v>43031</v>
      </c>
      <c r="B1831" s="4" t="s">
        <v>43032</v>
      </c>
      <c r="C1831" s="4" t="s">
        <v>13</v>
      </c>
      <c r="D1831" s="4" t="s">
        <v>43033</v>
      </c>
      <c r="E1831" s="4" t="s">
        <v>1870</v>
      </c>
      <c r="F1831" s="4" t="s">
        <v>602</v>
      </c>
      <c r="G1831" s="4" t="s">
        <v>2041</v>
      </c>
      <c r="H1831" s="4" t="s">
        <v>9453</v>
      </c>
      <c r="I1831" s="4" t="n">
        <v>40.02054</v>
      </c>
      <c r="J1831" s="4" t="n">
        <v>-75.08035</v>
      </c>
      <c r="K1831" s="4" t="s">
        <v>43034</v>
      </c>
      <c r="L1831" s="4" t="s">
        <v>43035</v>
      </c>
      <c r="M1831" s="4" t="s">
        <v>35678</v>
      </c>
      <c r="N1831" s="4" t="s">
        <v>35678</v>
      </c>
      <c r="O1831" s="4" t="s">
        <v>35678</v>
      </c>
      <c r="P1831" s="4" t="s">
        <v>35678</v>
      </c>
      <c r="Q1831" s="4" t="s">
        <v>35678</v>
      </c>
      <c r="R1831" s="4" t="s">
        <v>30606</v>
      </c>
      <c r="S1831" s="4" t="s">
        <v>88</v>
      </c>
      <c r="T1831" s="4" t="s">
        <v>30570</v>
      </c>
      <c r="U1831" s="4" t="s">
        <v>33853</v>
      </c>
      <c r="V1831" s="7" t="s">
        <v>43036</v>
      </c>
    </row>
    <row r="1832" customFormat="false" ht="15" hidden="false" customHeight="false" outlineLevel="0" collapsed="false">
      <c r="A1832" s="4" t="s">
        <v>43037</v>
      </c>
      <c r="B1832" s="4" t="s">
        <v>43038</v>
      </c>
      <c r="C1832" s="4" t="s">
        <v>13</v>
      </c>
      <c r="D1832" s="4" t="s">
        <v>43039</v>
      </c>
      <c r="E1832" s="4" t="s">
        <v>1870</v>
      </c>
      <c r="F1832" s="4" t="s">
        <v>602</v>
      </c>
      <c r="G1832" s="4" t="s">
        <v>1923</v>
      </c>
      <c r="H1832" s="4" t="s">
        <v>9453</v>
      </c>
      <c r="I1832" s="4" t="n">
        <v>39.92123</v>
      </c>
      <c r="J1832" s="4" t="n">
        <v>-75.1702</v>
      </c>
      <c r="K1832" s="4" t="s">
        <v>43040</v>
      </c>
      <c r="L1832" s="4" t="s">
        <v>43041</v>
      </c>
      <c r="M1832" s="4" t="s">
        <v>30700</v>
      </c>
      <c r="N1832" s="4" t="s">
        <v>30700</v>
      </c>
      <c r="O1832" s="4" t="s">
        <v>30700</v>
      </c>
      <c r="P1832" s="4" t="s">
        <v>30700</v>
      </c>
      <c r="Q1832" s="4" t="s">
        <v>30700</v>
      </c>
      <c r="R1832" s="4" t="s">
        <v>32557</v>
      </c>
      <c r="S1832" s="4" t="s">
        <v>88</v>
      </c>
      <c r="T1832" s="4" t="s">
        <v>30570</v>
      </c>
      <c r="U1832" s="4" t="s">
        <v>33853</v>
      </c>
      <c r="V1832" s="7" t="s">
        <v>43042</v>
      </c>
    </row>
    <row r="1833" customFormat="false" ht="15" hidden="false" customHeight="false" outlineLevel="0" collapsed="false">
      <c r="A1833" s="4" t="s">
        <v>43043</v>
      </c>
      <c r="B1833" s="4" t="s">
        <v>43044</v>
      </c>
      <c r="C1833" s="4" t="s">
        <v>13</v>
      </c>
      <c r="D1833" s="4" t="s">
        <v>43045</v>
      </c>
      <c r="E1833" s="4" t="s">
        <v>1870</v>
      </c>
      <c r="F1833" s="4" t="s">
        <v>602</v>
      </c>
      <c r="G1833" s="4" t="s">
        <v>2981</v>
      </c>
      <c r="H1833" s="4" t="s">
        <v>9453</v>
      </c>
      <c r="I1833" s="4" t="n">
        <v>40.03821</v>
      </c>
      <c r="J1833" s="4" t="n">
        <v>-75.03664</v>
      </c>
      <c r="K1833" s="4" t="s">
        <v>43046</v>
      </c>
      <c r="L1833" s="4" t="s">
        <v>43047</v>
      </c>
      <c r="M1833" s="4" t="s">
        <v>31591</v>
      </c>
      <c r="N1833" s="4" t="s">
        <v>31591</v>
      </c>
      <c r="O1833" s="4" t="s">
        <v>31591</v>
      </c>
      <c r="P1833" s="4" t="s">
        <v>31591</v>
      </c>
      <c r="Q1833" s="4" t="s">
        <v>31591</v>
      </c>
      <c r="R1833" s="4" t="s">
        <v>88</v>
      </c>
      <c r="S1833" s="4" t="s">
        <v>88</v>
      </c>
      <c r="T1833" s="4" t="s">
        <v>30570</v>
      </c>
      <c r="U1833" s="4" t="s">
        <v>30571</v>
      </c>
      <c r="V1833" s="7" t="s">
        <v>43048</v>
      </c>
    </row>
    <row r="1834" customFormat="false" ht="15" hidden="false" customHeight="false" outlineLevel="0" collapsed="false">
      <c r="A1834" s="4" t="s">
        <v>43049</v>
      </c>
      <c r="B1834" s="4" t="s">
        <v>43050</v>
      </c>
      <c r="C1834" s="4" t="s">
        <v>30584</v>
      </c>
      <c r="D1834" s="4" t="s">
        <v>43051</v>
      </c>
      <c r="E1834" s="4" t="s">
        <v>1870</v>
      </c>
      <c r="F1834" s="4" t="s">
        <v>602</v>
      </c>
      <c r="G1834" s="4" t="s">
        <v>2981</v>
      </c>
      <c r="H1834" s="4" t="s">
        <v>9453</v>
      </c>
      <c r="I1834" s="4" t="n">
        <v>40.04992</v>
      </c>
      <c r="J1834" s="4" t="n">
        <v>-75.01116</v>
      </c>
      <c r="K1834" s="4" t="s">
        <v>43052</v>
      </c>
      <c r="L1834" s="4" t="s">
        <v>43053</v>
      </c>
      <c r="M1834" s="4" t="s">
        <v>31591</v>
      </c>
      <c r="N1834" s="4" t="s">
        <v>31591</v>
      </c>
      <c r="O1834" s="4" t="s">
        <v>31591</v>
      </c>
      <c r="P1834" s="4" t="s">
        <v>31591</v>
      </c>
      <c r="Q1834" s="4" t="s">
        <v>31591</v>
      </c>
      <c r="R1834" s="4" t="s">
        <v>88</v>
      </c>
      <c r="S1834" s="4" t="s">
        <v>88</v>
      </c>
      <c r="T1834" s="4" t="s">
        <v>30570</v>
      </c>
      <c r="U1834" s="4" t="s">
        <v>30571</v>
      </c>
      <c r="V1834" s="7" t="s">
        <v>43054</v>
      </c>
    </row>
    <row r="1835" customFormat="false" ht="15" hidden="false" customHeight="false" outlineLevel="0" collapsed="false">
      <c r="A1835" s="4" t="s">
        <v>43055</v>
      </c>
      <c r="B1835" s="4" t="s">
        <v>43056</v>
      </c>
      <c r="C1835" s="4" t="s">
        <v>30584</v>
      </c>
      <c r="D1835" s="4" t="s">
        <v>43057</v>
      </c>
      <c r="E1835" s="4" t="s">
        <v>1870</v>
      </c>
      <c r="F1835" s="4" t="s">
        <v>602</v>
      </c>
      <c r="G1835" s="4" t="s">
        <v>2369</v>
      </c>
      <c r="H1835" s="4" t="s">
        <v>9453</v>
      </c>
      <c r="I1835" s="4" t="n">
        <v>40.10317</v>
      </c>
      <c r="J1835" s="4" t="n">
        <v>-75.0287</v>
      </c>
      <c r="K1835" s="4" t="s">
        <v>43058</v>
      </c>
      <c r="L1835" s="4" t="s">
        <v>43059</v>
      </c>
      <c r="M1835" s="4" t="s">
        <v>31591</v>
      </c>
      <c r="N1835" s="4" t="s">
        <v>31591</v>
      </c>
      <c r="O1835" s="4" t="s">
        <v>31591</v>
      </c>
      <c r="P1835" s="4" t="s">
        <v>31591</v>
      </c>
      <c r="Q1835" s="4" t="s">
        <v>31591</v>
      </c>
      <c r="R1835" s="4" t="s">
        <v>88</v>
      </c>
      <c r="S1835" s="4" t="s">
        <v>88</v>
      </c>
      <c r="T1835" s="4" t="s">
        <v>30570</v>
      </c>
      <c r="U1835" s="4" t="s">
        <v>30571</v>
      </c>
      <c r="V1835" s="7" t="s">
        <v>43060</v>
      </c>
    </row>
    <row r="1836" customFormat="false" ht="15" hidden="false" customHeight="false" outlineLevel="0" collapsed="false">
      <c r="A1836" s="4" t="s">
        <v>43061</v>
      </c>
      <c r="B1836" s="4" t="s">
        <v>43062</v>
      </c>
      <c r="C1836" s="4" t="s">
        <v>13</v>
      </c>
      <c r="D1836" s="4" t="s">
        <v>43063</v>
      </c>
      <c r="E1836" s="4" t="s">
        <v>26925</v>
      </c>
      <c r="F1836" s="4" t="s">
        <v>602</v>
      </c>
      <c r="G1836" s="4" t="s">
        <v>26926</v>
      </c>
      <c r="H1836" s="4" t="s">
        <v>9453</v>
      </c>
      <c r="I1836" s="4" t="n">
        <v>40.12286</v>
      </c>
      <c r="J1836" s="4" t="n">
        <v>-75.50867</v>
      </c>
      <c r="K1836" s="4" t="s">
        <v>43064</v>
      </c>
      <c r="L1836" s="4" t="s">
        <v>43065</v>
      </c>
      <c r="M1836" s="4" t="s">
        <v>31591</v>
      </c>
      <c r="N1836" s="4" t="s">
        <v>31591</v>
      </c>
      <c r="O1836" s="4" t="s">
        <v>31591</v>
      </c>
      <c r="P1836" s="4" t="s">
        <v>31591</v>
      </c>
      <c r="Q1836" s="4" t="s">
        <v>31591</v>
      </c>
      <c r="R1836" s="4" t="s">
        <v>30596</v>
      </c>
      <c r="S1836" s="4" t="s">
        <v>88</v>
      </c>
      <c r="T1836" s="4" t="s">
        <v>30570</v>
      </c>
      <c r="U1836" s="4" t="s">
        <v>32185</v>
      </c>
      <c r="V1836" s="7" t="s">
        <v>43066</v>
      </c>
    </row>
    <row r="1837" customFormat="false" ht="15" hidden="false" customHeight="false" outlineLevel="0" collapsed="false">
      <c r="A1837" s="4" t="s">
        <v>43067</v>
      </c>
      <c r="B1837" s="4" t="s">
        <v>43068</v>
      </c>
      <c r="C1837" s="4" t="s">
        <v>13</v>
      </c>
      <c r="D1837" s="4" t="s">
        <v>43069</v>
      </c>
      <c r="E1837" s="4" t="s">
        <v>26935</v>
      </c>
      <c r="F1837" s="4" t="s">
        <v>602</v>
      </c>
      <c r="G1837" s="4" t="s">
        <v>26962</v>
      </c>
      <c r="H1837" s="4" t="s">
        <v>9453</v>
      </c>
      <c r="I1837" s="4" t="n">
        <v>40.56281</v>
      </c>
      <c r="J1837" s="4" t="n">
        <v>-80.02421</v>
      </c>
      <c r="K1837" s="4" t="s">
        <v>43070</v>
      </c>
      <c r="L1837" s="4" t="s">
        <v>43071</v>
      </c>
      <c r="M1837" s="4" t="s">
        <v>33710</v>
      </c>
      <c r="N1837" s="4" t="s">
        <v>33710</v>
      </c>
      <c r="O1837" s="4" t="s">
        <v>33710</v>
      </c>
      <c r="P1837" s="4" t="s">
        <v>33710</v>
      </c>
      <c r="Q1837" s="4" t="s">
        <v>33710</v>
      </c>
      <c r="R1837" s="4" t="s">
        <v>88</v>
      </c>
      <c r="S1837" s="4" t="s">
        <v>88</v>
      </c>
      <c r="T1837" s="4" t="s">
        <v>30570</v>
      </c>
      <c r="U1837" s="4" t="s">
        <v>30597</v>
      </c>
      <c r="V1837" s="7" t="s">
        <v>43072</v>
      </c>
    </row>
    <row r="1838" customFormat="false" ht="15" hidden="false" customHeight="false" outlineLevel="0" collapsed="false">
      <c r="A1838" s="4" t="s">
        <v>43073</v>
      </c>
      <c r="B1838" s="4" t="s">
        <v>43074</v>
      </c>
      <c r="C1838" s="4" t="s">
        <v>13</v>
      </c>
      <c r="D1838" s="4" t="s">
        <v>43075</v>
      </c>
      <c r="E1838" s="4" t="s">
        <v>26935</v>
      </c>
      <c r="F1838" s="4" t="s">
        <v>602</v>
      </c>
      <c r="G1838" s="4" t="s">
        <v>27254</v>
      </c>
      <c r="H1838" s="4" t="s">
        <v>9453</v>
      </c>
      <c r="I1838" s="4" t="n">
        <v>40.33625</v>
      </c>
      <c r="J1838" s="4" t="n">
        <v>-79.97179</v>
      </c>
      <c r="K1838" s="4" t="s">
        <v>43076</v>
      </c>
      <c r="L1838" s="4" t="s">
        <v>43077</v>
      </c>
      <c r="M1838" s="4" t="s">
        <v>33710</v>
      </c>
      <c r="N1838" s="4" t="s">
        <v>30870</v>
      </c>
      <c r="O1838" s="4" t="s">
        <v>30870</v>
      </c>
      <c r="P1838" s="4" t="s">
        <v>30870</v>
      </c>
      <c r="Q1838" s="4" t="s">
        <v>30870</v>
      </c>
      <c r="R1838" s="4" t="s">
        <v>32025</v>
      </c>
      <c r="S1838" s="4" t="s">
        <v>88</v>
      </c>
      <c r="T1838" s="4" t="s">
        <v>30570</v>
      </c>
      <c r="U1838" s="4" t="s">
        <v>30614</v>
      </c>
      <c r="V1838" s="7" t="s">
        <v>43078</v>
      </c>
    </row>
    <row r="1839" customFormat="false" ht="15" hidden="false" customHeight="false" outlineLevel="0" collapsed="false">
      <c r="A1839" s="4" t="s">
        <v>43079</v>
      </c>
      <c r="B1839" s="4" t="s">
        <v>43080</v>
      </c>
      <c r="C1839" s="4" t="s">
        <v>13</v>
      </c>
      <c r="D1839" s="4" t="s">
        <v>43081</v>
      </c>
      <c r="E1839" s="4" t="s">
        <v>26935</v>
      </c>
      <c r="F1839" s="4" t="s">
        <v>602</v>
      </c>
      <c r="G1839" s="4" t="s">
        <v>26953</v>
      </c>
      <c r="H1839" s="4" t="s">
        <v>9453</v>
      </c>
      <c r="I1839" s="4" t="n">
        <v>40.42123</v>
      </c>
      <c r="J1839" s="4" t="n">
        <v>-80.04872</v>
      </c>
      <c r="K1839" s="4" t="s">
        <v>43082</v>
      </c>
      <c r="L1839" s="4" t="s">
        <v>43083</v>
      </c>
      <c r="M1839" s="4" t="s">
        <v>30632</v>
      </c>
      <c r="N1839" s="4" t="s">
        <v>30632</v>
      </c>
      <c r="O1839" s="4" t="s">
        <v>30632</v>
      </c>
      <c r="P1839" s="4" t="s">
        <v>30632</v>
      </c>
      <c r="Q1839" s="4" t="s">
        <v>30632</v>
      </c>
      <c r="R1839" s="4" t="s">
        <v>88</v>
      </c>
      <c r="S1839" s="4" t="s">
        <v>88</v>
      </c>
      <c r="T1839" s="4" t="s">
        <v>30570</v>
      </c>
      <c r="U1839" s="4" t="s">
        <v>30614</v>
      </c>
      <c r="V1839" s="7" t="s">
        <v>43084</v>
      </c>
    </row>
    <row r="1840" customFormat="false" ht="15" hidden="false" customHeight="false" outlineLevel="0" collapsed="false">
      <c r="A1840" s="4" t="s">
        <v>43085</v>
      </c>
      <c r="B1840" s="4" t="s">
        <v>43086</v>
      </c>
      <c r="C1840" s="4" t="s">
        <v>13</v>
      </c>
      <c r="D1840" s="4" t="s">
        <v>43087</v>
      </c>
      <c r="E1840" s="4" t="s">
        <v>8551</v>
      </c>
      <c r="F1840" s="4" t="s">
        <v>602</v>
      </c>
      <c r="G1840" s="4" t="s">
        <v>43088</v>
      </c>
      <c r="H1840" s="4" t="s">
        <v>9453</v>
      </c>
      <c r="I1840" s="4" t="n">
        <v>41.30654</v>
      </c>
      <c r="J1840" s="4" t="n">
        <v>-75.79946</v>
      </c>
      <c r="K1840" s="4" t="s">
        <v>43089</v>
      </c>
      <c r="L1840" s="4" t="s">
        <v>43090</v>
      </c>
      <c r="M1840" s="4" t="s">
        <v>30870</v>
      </c>
      <c r="N1840" s="4" t="s">
        <v>30870</v>
      </c>
      <c r="O1840" s="4" t="s">
        <v>30870</v>
      </c>
      <c r="P1840" s="4" t="s">
        <v>30870</v>
      </c>
      <c r="Q1840" s="4" t="s">
        <v>30870</v>
      </c>
      <c r="R1840" s="4" t="s">
        <v>30596</v>
      </c>
      <c r="S1840" s="4" t="s">
        <v>88</v>
      </c>
      <c r="T1840" s="4" t="s">
        <v>30570</v>
      </c>
      <c r="U1840" s="4" t="s">
        <v>31070</v>
      </c>
      <c r="V1840" s="7" t="s">
        <v>43091</v>
      </c>
    </row>
    <row r="1841" customFormat="false" ht="15" hidden="false" customHeight="false" outlineLevel="0" collapsed="false">
      <c r="A1841" s="4" t="s">
        <v>43092</v>
      </c>
      <c r="B1841" s="4" t="s">
        <v>43093</v>
      </c>
      <c r="C1841" s="4" t="s">
        <v>13</v>
      </c>
      <c r="D1841" s="4" t="s">
        <v>43094</v>
      </c>
      <c r="E1841" s="4" t="s">
        <v>3231</v>
      </c>
      <c r="F1841" s="4" t="s">
        <v>602</v>
      </c>
      <c r="G1841" s="4" t="s">
        <v>3232</v>
      </c>
      <c r="H1841" s="4" t="s">
        <v>9453</v>
      </c>
      <c r="I1841" s="4" t="n">
        <v>40.12775</v>
      </c>
      <c r="J1841" s="4" t="n">
        <v>-75.29807</v>
      </c>
      <c r="K1841" s="4" t="s">
        <v>43095</v>
      </c>
      <c r="L1841" s="4" t="s">
        <v>43096</v>
      </c>
      <c r="M1841" s="4" t="s">
        <v>31591</v>
      </c>
      <c r="N1841" s="4" t="s">
        <v>31591</v>
      </c>
      <c r="O1841" s="4" t="s">
        <v>31591</v>
      </c>
      <c r="P1841" s="4" t="s">
        <v>31591</v>
      </c>
      <c r="Q1841" s="4" t="s">
        <v>31591</v>
      </c>
      <c r="R1841" s="4" t="s">
        <v>32025</v>
      </c>
      <c r="S1841" s="4" t="s">
        <v>88</v>
      </c>
      <c r="T1841" s="4" t="s">
        <v>30570</v>
      </c>
      <c r="U1841" s="4" t="s">
        <v>30571</v>
      </c>
      <c r="V1841" s="7" t="s">
        <v>43097</v>
      </c>
    </row>
    <row r="1842" customFormat="false" ht="15" hidden="false" customHeight="false" outlineLevel="0" collapsed="false">
      <c r="A1842" s="4" t="s">
        <v>43098</v>
      </c>
      <c r="B1842" s="4" t="s">
        <v>43099</v>
      </c>
      <c r="C1842" s="4" t="s">
        <v>13</v>
      </c>
      <c r="D1842" s="4" t="s">
        <v>43100</v>
      </c>
      <c r="E1842" s="4" t="s">
        <v>27014</v>
      </c>
      <c r="F1842" s="4" t="s">
        <v>602</v>
      </c>
      <c r="G1842" s="4" t="s">
        <v>27015</v>
      </c>
      <c r="H1842" s="4" t="s">
        <v>9453</v>
      </c>
      <c r="I1842" s="4" t="n">
        <v>40.23905</v>
      </c>
      <c r="J1842" s="4" t="n">
        <v>-75.61345</v>
      </c>
      <c r="K1842" s="4" t="s">
        <v>43101</v>
      </c>
      <c r="L1842" s="4" t="s">
        <v>43102</v>
      </c>
      <c r="M1842" s="4" t="s">
        <v>31157</v>
      </c>
      <c r="N1842" s="4" t="s">
        <v>31157</v>
      </c>
      <c r="O1842" s="4" t="s">
        <v>31157</v>
      </c>
      <c r="P1842" s="4" t="s">
        <v>31157</v>
      </c>
      <c r="Q1842" s="4" t="s">
        <v>31157</v>
      </c>
      <c r="R1842" s="4" t="s">
        <v>31679</v>
      </c>
      <c r="S1842" s="4" t="s">
        <v>88</v>
      </c>
      <c r="T1842" s="4" t="s">
        <v>30570</v>
      </c>
      <c r="U1842" s="4" t="s">
        <v>32185</v>
      </c>
      <c r="V1842" s="7" t="s">
        <v>43103</v>
      </c>
    </row>
    <row r="1843" customFormat="false" ht="15" hidden="false" customHeight="false" outlineLevel="0" collapsed="false">
      <c r="A1843" s="4" t="s">
        <v>43104</v>
      </c>
      <c r="B1843" s="4" t="s">
        <v>43105</v>
      </c>
      <c r="C1843" s="4" t="s">
        <v>13</v>
      </c>
      <c r="D1843" s="4" t="s">
        <v>43106</v>
      </c>
      <c r="E1843" s="4" t="s">
        <v>8845</v>
      </c>
      <c r="F1843" s="4" t="s">
        <v>602</v>
      </c>
      <c r="G1843" s="4" t="s">
        <v>8846</v>
      </c>
      <c r="H1843" s="4" t="s">
        <v>9453</v>
      </c>
      <c r="I1843" s="4" t="n">
        <v>40.46044</v>
      </c>
      <c r="J1843" s="4" t="n">
        <v>-75.36882</v>
      </c>
      <c r="K1843" s="4" t="s">
        <v>43107</v>
      </c>
      <c r="L1843" s="4" t="s">
        <v>43108</v>
      </c>
      <c r="M1843" s="4" t="s">
        <v>30802</v>
      </c>
      <c r="N1843" s="4" t="s">
        <v>30802</v>
      </c>
      <c r="O1843" s="4" t="s">
        <v>30802</v>
      </c>
      <c r="P1843" s="4" t="s">
        <v>30802</v>
      </c>
      <c r="Q1843" s="4" t="s">
        <v>30802</v>
      </c>
      <c r="R1843" s="4" t="s">
        <v>30596</v>
      </c>
      <c r="S1843" s="4" t="s">
        <v>88</v>
      </c>
      <c r="T1843" s="4" t="s">
        <v>30570</v>
      </c>
      <c r="U1843" s="4" t="s">
        <v>39349</v>
      </c>
      <c r="V1843" s="7" t="s">
        <v>43109</v>
      </c>
    </row>
    <row r="1844" customFormat="false" ht="15" hidden="false" customHeight="false" outlineLevel="0" collapsed="false">
      <c r="A1844" s="4" t="s">
        <v>43110</v>
      </c>
      <c r="B1844" s="4" t="s">
        <v>43111</v>
      </c>
      <c r="C1844" s="4" t="s">
        <v>13</v>
      </c>
      <c r="D1844" s="4" t="s">
        <v>43112</v>
      </c>
      <c r="E1844" s="4" t="s">
        <v>27057</v>
      </c>
      <c r="F1844" s="4" t="s">
        <v>602</v>
      </c>
      <c r="G1844" s="4" t="s">
        <v>9438</v>
      </c>
      <c r="H1844" s="4" t="s">
        <v>9453</v>
      </c>
      <c r="I1844" s="4" t="n">
        <v>40.3436</v>
      </c>
      <c r="J1844" s="4" t="n">
        <v>-75.97845</v>
      </c>
      <c r="K1844" s="4" t="s">
        <v>43113</v>
      </c>
      <c r="L1844" s="4" t="s">
        <v>43114</v>
      </c>
      <c r="M1844" s="4" t="s">
        <v>33607</v>
      </c>
      <c r="N1844" s="4" t="s">
        <v>33607</v>
      </c>
      <c r="O1844" s="4" t="s">
        <v>33607</v>
      </c>
      <c r="P1844" s="4" t="s">
        <v>33607</v>
      </c>
      <c r="Q1844" s="4" t="s">
        <v>33607</v>
      </c>
      <c r="R1844" s="4" t="s">
        <v>88</v>
      </c>
      <c r="S1844" s="4" t="s">
        <v>88</v>
      </c>
      <c r="T1844" s="4" t="s">
        <v>30570</v>
      </c>
      <c r="U1844" s="4" t="s">
        <v>30571</v>
      </c>
      <c r="V1844" s="7" t="s">
        <v>43115</v>
      </c>
    </row>
    <row r="1845" customFormat="false" ht="15" hidden="false" customHeight="false" outlineLevel="0" collapsed="false">
      <c r="A1845" s="4" t="s">
        <v>43116</v>
      </c>
      <c r="B1845" s="4" t="s">
        <v>43117</v>
      </c>
      <c r="C1845" s="4" t="s">
        <v>13</v>
      </c>
      <c r="D1845" s="4" t="s">
        <v>43118</v>
      </c>
      <c r="E1845" s="4" t="s">
        <v>3281</v>
      </c>
      <c r="F1845" s="4" t="s">
        <v>602</v>
      </c>
      <c r="G1845" s="4" t="s">
        <v>3282</v>
      </c>
      <c r="H1845" s="4" t="s">
        <v>9453</v>
      </c>
      <c r="I1845" s="4" t="n">
        <v>40.21619</v>
      </c>
      <c r="J1845" s="4" t="n">
        <v>-75.01359</v>
      </c>
      <c r="K1845" s="4" t="s">
        <v>43119</v>
      </c>
      <c r="L1845" s="4" t="s">
        <v>43120</v>
      </c>
      <c r="M1845" s="4" t="s">
        <v>31591</v>
      </c>
      <c r="N1845" s="4" t="s">
        <v>31591</v>
      </c>
      <c r="O1845" s="4" t="s">
        <v>31591</v>
      </c>
      <c r="P1845" s="4" t="s">
        <v>31591</v>
      </c>
      <c r="Q1845" s="4" t="s">
        <v>31591</v>
      </c>
      <c r="R1845" s="4" t="s">
        <v>88</v>
      </c>
      <c r="S1845" s="4" t="s">
        <v>88</v>
      </c>
      <c r="T1845" s="4" t="s">
        <v>30570</v>
      </c>
      <c r="U1845" s="4" t="s">
        <v>30571</v>
      </c>
      <c r="V1845" s="7" t="s">
        <v>43121</v>
      </c>
    </row>
    <row r="1846" customFormat="false" ht="15" hidden="false" customHeight="false" outlineLevel="0" collapsed="false">
      <c r="A1846" s="4" t="s">
        <v>43122</v>
      </c>
      <c r="B1846" s="4" t="s">
        <v>43123</v>
      </c>
      <c r="C1846" s="4" t="s">
        <v>13</v>
      </c>
      <c r="D1846" s="4" t="s">
        <v>43124</v>
      </c>
      <c r="E1846" s="4" t="s">
        <v>43125</v>
      </c>
      <c r="F1846" s="4" t="s">
        <v>602</v>
      </c>
      <c r="G1846" s="4" t="s">
        <v>43126</v>
      </c>
      <c r="H1846" s="4" t="s">
        <v>9453</v>
      </c>
      <c r="I1846" s="4" t="n">
        <v>39.8755</v>
      </c>
      <c r="J1846" s="4" t="n">
        <v>-75.32317</v>
      </c>
      <c r="K1846" s="4" t="s">
        <v>43127</v>
      </c>
      <c r="L1846" s="4" t="s">
        <v>43128</v>
      </c>
      <c r="M1846" s="4" t="s">
        <v>31591</v>
      </c>
      <c r="N1846" s="4" t="s">
        <v>31591</v>
      </c>
      <c r="O1846" s="4" t="s">
        <v>31591</v>
      </c>
      <c r="P1846" s="4" t="s">
        <v>31591</v>
      </c>
      <c r="Q1846" s="4" t="s">
        <v>31591</v>
      </c>
      <c r="R1846" s="4" t="s">
        <v>30596</v>
      </c>
      <c r="S1846" s="4" t="s">
        <v>88</v>
      </c>
      <c r="T1846" s="4" t="s">
        <v>30570</v>
      </c>
      <c r="U1846" s="4" t="s">
        <v>30571</v>
      </c>
      <c r="V1846" s="7" t="s">
        <v>43129</v>
      </c>
    </row>
    <row r="1847" customFormat="false" ht="15" hidden="false" customHeight="false" outlineLevel="0" collapsed="false">
      <c r="A1847" s="4" t="s">
        <v>43130</v>
      </c>
      <c r="B1847" s="4" t="s">
        <v>43131</v>
      </c>
      <c r="C1847" s="4" t="s">
        <v>13</v>
      </c>
      <c r="D1847" s="4" t="s">
        <v>43132</v>
      </c>
      <c r="E1847" s="4" t="s">
        <v>3290</v>
      </c>
      <c r="F1847" s="4" t="s">
        <v>602</v>
      </c>
      <c r="G1847" s="4" t="s">
        <v>1448</v>
      </c>
      <c r="H1847" s="4" t="s">
        <v>9453</v>
      </c>
      <c r="I1847" s="4" t="n">
        <v>40.08174</v>
      </c>
      <c r="J1847" s="4" t="n">
        <v>-75.09055</v>
      </c>
      <c r="K1847" s="4" t="s">
        <v>43133</v>
      </c>
      <c r="L1847" s="4" t="s">
        <v>43134</v>
      </c>
      <c r="M1847" s="4" t="s">
        <v>30870</v>
      </c>
      <c r="N1847" s="4" t="s">
        <v>30870</v>
      </c>
      <c r="O1847" s="4" t="s">
        <v>30870</v>
      </c>
      <c r="P1847" s="4" t="s">
        <v>30870</v>
      </c>
      <c r="Q1847" s="4" t="s">
        <v>30870</v>
      </c>
      <c r="R1847" s="4" t="s">
        <v>88</v>
      </c>
      <c r="S1847" s="4" t="s">
        <v>88</v>
      </c>
      <c r="T1847" s="4" t="s">
        <v>30570</v>
      </c>
      <c r="U1847" s="4" t="s">
        <v>33853</v>
      </c>
      <c r="V1847" s="7" t="s">
        <v>43135</v>
      </c>
    </row>
    <row r="1848" customFormat="false" ht="15" hidden="false" customHeight="false" outlineLevel="0" collapsed="false">
      <c r="A1848" s="4" t="s">
        <v>43136</v>
      </c>
      <c r="B1848" s="4" t="s">
        <v>43137</v>
      </c>
      <c r="C1848" s="4" t="s">
        <v>13</v>
      </c>
      <c r="D1848" s="4" t="s">
        <v>43138</v>
      </c>
      <c r="E1848" s="4" t="s">
        <v>3298</v>
      </c>
      <c r="F1848" s="4" t="s">
        <v>602</v>
      </c>
      <c r="G1848" s="4" t="s">
        <v>3299</v>
      </c>
      <c r="H1848" s="4" t="s">
        <v>9453</v>
      </c>
      <c r="I1848" s="4" t="n">
        <v>40.22054</v>
      </c>
      <c r="J1848" s="4" t="n">
        <v>-75.54192</v>
      </c>
      <c r="K1848" s="4" t="s">
        <v>43139</v>
      </c>
      <c r="L1848" s="4" t="s">
        <v>43140</v>
      </c>
      <c r="M1848" s="4" t="s">
        <v>31591</v>
      </c>
      <c r="N1848" s="4" t="s">
        <v>31591</v>
      </c>
      <c r="O1848" s="4" t="s">
        <v>31591</v>
      </c>
      <c r="P1848" s="4" t="s">
        <v>31591</v>
      </c>
      <c r="Q1848" s="4" t="s">
        <v>31591</v>
      </c>
      <c r="R1848" s="4" t="s">
        <v>88</v>
      </c>
      <c r="S1848" s="4" t="s">
        <v>88</v>
      </c>
      <c r="T1848" s="4" t="s">
        <v>30570</v>
      </c>
      <c r="U1848" s="4" t="s">
        <v>32185</v>
      </c>
      <c r="V1848" s="7" t="s">
        <v>43141</v>
      </c>
    </row>
    <row r="1849" customFormat="false" ht="15" hidden="false" customHeight="false" outlineLevel="0" collapsed="false">
      <c r="A1849" s="4" t="s">
        <v>43142</v>
      </c>
      <c r="B1849" s="4" t="s">
        <v>43143</v>
      </c>
      <c r="C1849" s="4" t="s">
        <v>30584</v>
      </c>
      <c r="D1849" s="4" t="s">
        <v>43144</v>
      </c>
      <c r="E1849" s="4" t="s">
        <v>3298</v>
      </c>
      <c r="F1849" s="4" t="s">
        <v>602</v>
      </c>
      <c r="G1849" s="4" t="s">
        <v>3299</v>
      </c>
      <c r="H1849" s="4" t="s">
        <v>9453</v>
      </c>
      <c r="I1849" s="4" t="n">
        <v>40.21717</v>
      </c>
      <c r="J1849" s="4" t="n">
        <v>-75.50328</v>
      </c>
      <c r="K1849" s="4" t="s">
        <v>43145</v>
      </c>
      <c r="L1849" s="4" t="s">
        <v>43146</v>
      </c>
      <c r="M1849" s="4" t="s">
        <v>39370</v>
      </c>
      <c r="N1849" s="4" t="s">
        <v>39370</v>
      </c>
      <c r="O1849" s="4" t="s">
        <v>39370</v>
      </c>
      <c r="P1849" s="4" t="s">
        <v>39370</v>
      </c>
      <c r="Q1849" s="4" t="s">
        <v>39370</v>
      </c>
      <c r="R1849" s="4" t="s">
        <v>88</v>
      </c>
      <c r="S1849" s="4" t="s">
        <v>88</v>
      </c>
      <c r="T1849" s="4" t="s">
        <v>30570</v>
      </c>
      <c r="U1849" s="4" t="s">
        <v>30571</v>
      </c>
      <c r="V1849" s="7" t="s">
        <v>43147</v>
      </c>
    </row>
    <row r="1850" customFormat="false" ht="15" hidden="false" customHeight="false" outlineLevel="0" collapsed="false">
      <c r="A1850" s="4" t="s">
        <v>43148</v>
      </c>
      <c r="B1850" s="4" t="s">
        <v>43149</v>
      </c>
      <c r="C1850" s="4" t="s">
        <v>13</v>
      </c>
      <c r="D1850" s="4" t="s">
        <v>43150</v>
      </c>
      <c r="E1850" s="4" t="s">
        <v>43151</v>
      </c>
      <c r="F1850" s="4" t="s">
        <v>602</v>
      </c>
      <c r="G1850" s="4" t="s">
        <v>43152</v>
      </c>
      <c r="H1850" s="4" t="s">
        <v>9453</v>
      </c>
      <c r="I1850" s="4" t="n">
        <v>40.27362</v>
      </c>
      <c r="J1850" s="4" t="n">
        <v>-75.47323</v>
      </c>
      <c r="K1850" s="4" t="s">
        <v>43153</v>
      </c>
      <c r="L1850" s="4" t="s">
        <v>43154</v>
      </c>
      <c r="M1850" s="4" t="s">
        <v>31157</v>
      </c>
      <c r="N1850" s="4" t="s">
        <v>31157</v>
      </c>
      <c r="O1850" s="4" t="s">
        <v>31157</v>
      </c>
      <c r="P1850" s="4" t="s">
        <v>31157</v>
      </c>
      <c r="Q1850" s="4" t="s">
        <v>31157</v>
      </c>
      <c r="R1850" s="4" t="s">
        <v>88</v>
      </c>
      <c r="S1850" s="4" t="s">
        <v>88</v>
      </c>
      <c r="T1850" s="4" t="s">
        <v>30570</v>
      </c>
      <c r="U1850" s="4" t="s">
        <v>32185</v>
      </c>
      <c r="V1850" s="7" t="s">
        <v>43155</v>
      </c>
    </row>
    <row r="1851" customFormat="false" ht="15" hidden="false" customHeight="false" outlineLevel="0" collapsed="false">
      <c r="A1851" s="4" t="s">
        <v>43156</v>
      </c>
      <c r="B1851" s="4" t="s">
        <v>2181</v>
      </c>
      <c r="C1851" s="4" t="s">
        <v>13</v>
      </c>
      <c r="D1851" s="4" t="s">
        <v>43157</v>
      </c>
      <c r="E1851" s="4" t="s">
        <v>8969</v>
      </c>
      <c r="F1851" s="4" t="s">
        <v>602</v>
      </c>
      <c r="G1851" s="4" t="s">
        <v>8984</v>
      </c>
      <c r="H1851" s="4" t="s">
        <v>9453</v>
      </c>
      <c r="I1851" s="4" t="n">
        <v>41.4173</v>
      </c>
      <c r="J1851" s="4" t="n">
        <v>-75.6722</v>
      </c>
      <c r="K1851" s="4" t="s">
        <v>43158</v>
      </c>
      <c r="L1851" s="4" t="s">
        <v>43159</v>
      </c>
      <c r="M1851" s="4" t="s">
        <v>30802</v>
      </c>
      <c r="N1851" s="4" t="s">
        <v>30802</v>
      </c>
      <c r="O1851" s="4" t="s">
        <v>30802</v>
      </c>
      <c r="P1851" s="4" t="s">
        <v>30802</v>
      </c>
      <c r="Q1851" s="4" t="s">
        <v>30802</v>
      </c>
      <c r="R1851" s="4" t="s">
        <v>30606</v>
      </c>
      <c r="S1851" s="4" t="s">
        <v>88</v>
      </c>
      <c r="T1851" s="4" t="s">
        <v>30570</v>
      </c>
      <c r="U1851" s="4" t="s">
        <v>30614</v>
      </c>
      <c r="V1851" s="7" t="s">
        <v>43160</v>
      </c>
    </row>
    <row r="1852" customFormat="false" ht="15" hidden="false" customHeight="false" outlineLevel="0" collapsed="false">
      <c r="A1852" s="4" t="s">
        <v>43161</v>
      </c>
      <c r="B1852" s="4" t="s">
        <v>43162</v>
      </c>
      <c r="C1852" s="4" t="s">
        <v>13</v>
      </c>
      <c r="D1852" s="4" t="s">
        <v>9058</v>
      </c>
      <c r="E1852" s="4" t="s">
        <v>9060</v>
      </c>
      <c r="F1852" s="4" t="s">
        <v>602</v>
      </c>
      <c r="G1852" s="4" t="s">
        <v>43163</v>
      </c>
      <c r="H1852" s="4" t="s">
        <v>9453</v>
      </c>
      <c r="I1852" s="4" t="n">
        <v>40.37635</v>
      </c>
      <c r="J1852" s="4" t="n">
        <v>-75.31386</v>
      </c>
      <c r="K1852" s="4" t="s">
        <v>43164</v>
      </c>
      <c r="L1852" s="4" t="s">
        <v>43165</v>
      </c>
      <c r="M1852" s="4" t="s">
        <v>30802</v>
      </c>
      <c r="N1852" s="4" t="s">
        <v>30802</v>
      </c>
      <c r="O1852" s="4" t="s">
        <v>30802</v>
      </c>
      <c r="P1852" s="4" t="s">
        <v>30802</v>
      </c>
      <c r="Q1852" s="4" t="s">
        <v>30802</v>
      </c>
      <c r="R1852" s="4" t="s">
        <v>88</v>
      </c>
      <c r="S1852" s="4" t="s">
        <v>88</v>
      </c>
      <c r="T1852" s="4" t="s">
        <v>30570</v>
      </c>
      <c r="U1852" s="4" t="s">
        <v>30571</v>
      </c>
      <c r="V1852" s="7" t="s">
        <v>43166</v>
      </c>
    </row>
    <row r="1853" customFormat="false" ht="15" hidden="false" customHeight="false" outlineLevel="0" collapsed="false">
      <c r="A1853" s="4" t="s">
        <v>43167</v>
      </c>
      <c r="B1853" s="4" t="s">
        <v>43168</v>
      </c>
      <c r="C1853" s="4" t="s">
        <v>13</v>
      </c>
      <c r="D1853" s="4" t="s">
        <v>43169</v>
      </c>
      <c r="E1853" s="4" t="s">
        <v>43170</v>
      </c>
      <c r="F1853" s="4" t="s">
        <v>602</v>
      </c>
      <c r="G1853" s="4" t="s">
        <v>43171</v>
      </c>
      <c r="H1853" s="4" t="s">
        <v>9453</v>
      </c>
      <c r="I1853" s="4" t="n">
        <v>41.32223</v>
      </c>
      <c r="J1853" s="4" t="n">
        <v>-75.9415</v>
      </c>
      <c r="K1853" s="4" t="s">
        <v>43172</v>
      </c>
      <c r="L1853" s="4" t="s">
        <v>43173</v>
      </c>
      <c r="M1853" s="4" t="s">
        <v>31694</v>
      </c>
      <c r="N1853" s="4" t="s">
        <v>31694</v>
      </c>
      <c r="O1853" s="4" t="s">
        <v>31694</v>
      </c>
      <c r="P1853" s="4" t="s">
        <v>31694</v>
      </c>
      <c r="Q1853" s="4" t="s">
        <v>31694</v>
      </c>
      <c r="R1853" s="4" t="s">
        <v>30596</v>
      </c>
      <c r="S1853" s="4" t="s">
        <v>88</v>
      </c>
      <c r="T1853" s="4" t="s">
        <v>30570</v>
      </c>
      <c r="U1853" s="4" t="s">
        <v>33853</v>
      </c>
      <c r="V1853" s="7" t="s">
        <v>43174</v>
      </c>
    </row>
    <row r="1854" customFormat="false" ht="15" hidden="false" customHeight="false" outlineLevel="0" collapsed="false">
      <c r="A1854" s="4" t="s">
        <v>43175</v>
      </c>
      <c r="B1854" s="4" t="s">
        <v>43176</v>
      </c>
      <c r="C1854" s="4" t="s">
        <v>13</v>
      </c>
      <c r="D1854" s="4" t="s">
        <v>43177</v>
      </c>
      <c r="E1854" s="4" t="s">
        <v>39017</v>
      </c>
      <c r="F1854" s="4" t="s">
        <v>602</v>
      </c>
      <c r="G1854" s="4" t="s">
        <v>43178</v>
      </c>
      <c r="H1854" s="4" t="s">
        <v>9453</v>
      </c>
      <c r="I1854" s="4" t="n">
        <v>39.80462</v>
      </c>
      <c r="J1854" s="4" t="n">
        <v>-79.7994</v>
      </c>
      <c r="K1854" s="4" t="s">
        <v>43179</v>
      </c>
      <c r="L1854" s="4" t="s">
        <v>43180</v>
      </c>
      <c r="M1854" s="4" t="s">
        <v>30632</v>
      </c>
      <c r="N1854" s="4" t="s">
        <v>30632</v>
      </c>
      <c r="O1854" s="4" t="s">
        <v>30632</v>
      </c>
      <c r="P1854" s="4" t="s">
        <v>30632</v>
      </c>
      <c r="Q1854" s="4" t="s">
        <v>30632</v>
      </c>
      <c r="R1854" s="4" t="s">
        <v>88</v>
      </c>
      <c r="S1854" s="4" t="s">
        <v>88</v>
      </c>
      <c r="T1854" s="4" t="s">
        <v>30570</v>
      </c>
      <c r="U1854" s="4" t="s">
        <v>30597</v>
      </c>
      <c r="V1854" s="7" t="s">
        <v>43181</v>
      </c>
    </row>
    <row r="1855" customFormat="false" ht="15" hidden="false" customHeight="false" outlineLevel="0" collapsed="false">
      <c r="A1855" s="4" t="s">
        <v>43182</v>
      </c>
      <c r="B1855" s="4" t="s">
        <v>43183</v>
      </c>
      <c r="C1855" s="4" t="s">
        <v>13</v>
      </c>
      <c r="D1855" s="4" t="s">
        <v>43184</v>
      </c>
      <c r="E1855" s="4" t="s">
        <v>18594</v>
      </c>
      <c r="F1855" s="4" t="s">
        <v>602</v>
      </c>
      <c r="G1855" s="4" t="s">
        <v>43185</v>
      </c>
      <c r="H1855" s="4" t="s">
        <v>9453</v>
      </c>
      <c r="I1855" s="4" t="n">
        <v>39.92027</v>
      </c>
      <c r="J1855" s="4" t="n">
        <v>-75.32259</v>
      </c>
      <c r="K1855" s="4" t="s">
        <v>43186</v>
      </c>
      <c r="L1855" s="4" t="s">
        <v>43187</v>
      </c>
      <c r="M1855" s="4" t="s">
        <v>31591</v>
      </c>
      <c r="N1855" s="4" t="s">
        <v>31591</v>
      </c>
      <c r="O1855" s="4" t="s">
        <v>31591</v>
      </c>
      <c r="P1855" s="4" t="s">
        <v>31591</v>
      </c>
      <c r="Q1855" s="4" t="s">
        <v>31591</v>
      </c>
      <c r="R1855" s="4" t="s">
        <v>33889</v>
      </c>
      <c r="S1855" s="4" t="s">
        <v>88</v>
      </c>
      <c r="T1855" s="4" t="s">
        <v>30570</v>
      </c>
      <c r="U1855" s="4" t="s">
        <v>30571</v>
      </c>
      <c r="V1855" s="7" t="s">
        <v>43188</v>
      </c>
    </row>
    <row r="1856" customFormat="false" ht="15" hidden="false" customHeight="false" outlineLevel="0" collapsed="false">
      <c r="A1856" s="4" t="s">
        <v>43189</v>
      </c>
      <c r="B1856" s="4" t="s">
        <v>43190</v>
      </c>
      <c r="C1856" s="4" t="s">
        <v>30584</v>
      </c>
      <c r="D1856" s="4" t="s">
        <v>43191</v>
      </c>
      <c r="E1856" s="4" t="s">
        <v>9067</v>
      </c>
      <c r="F1856" s="4" t="s">
        <v>602</v>
      </c>
      <c r="G1856" s="4" t="s">
        <v>9068</v>
      </c>
      <c r="H1856" s="4" t="s">
        <v>9453</v>
      </c>
      <c r="I1856" s="4" t="n">
        <v>40.98869</v>
      </c>
      <c r="J1856" s="4" t="n">
        <v>-75.21951</v>
      </c>
      <c r="K1856" s="4" t="s">
        <v>43192</v>
      </c>
      <c r="L1856" s="4" t="s">
        <v>43193</v>
      </c>
      <c r="M1856" s="4" t="s">
        <v>33710</v>
      </c>
      <c r="N1856" s="4" t="s">
        <v>33710</v>
      </c>
      <c r="O1856" s="4" t="s">
        <v>33710</v>
      </c>
      <c r="P1856" s="4" t="s">
        <v>33710</v>
      </c>
      <c r="Q1856" s="4" t="s">
        <v>33710</v>
      </c>
      <c r="R1856" s="4" t="s">
        <v>30596</v>
      </c>
      <c r="S1856" s="4" t="s">
        <v>88</v>
      </c>
      <c r="T1856" s="4" t="s">
        <v>30570</v>
      </c>
      <c r="U1856" s="4" t="s">
        <v>30571</v>
      </c>
      <c r="V1856" s="7" t="s">
        <v>43194</v>
      </c>
    </row>
    <row r="1857" customFormat="false" ht="15" hidden="false" customHeight="false" outlineLevel="0" collapsed="false">
      <c r="A1857" s="4" t="s">
        <v>43195</v>
      </c>
      <c r="B1857" s="4" t="s">
        <v>43196</v>
      </c>
      <c r="C1857" s="4" t="s">
        <v>13</v>
      </c>
      <c r="D1857" s="4" t="s">
        <v>43197</v>
      </c>
      <c r="E1857" s="4" t="s">
        <v>3346</v>
      </c>
      <c r="F1857" s="4" t="s">
        <v>602</v>
      </c>
      <c r="G1857" s="4" t="s">
        <v>3347</v>
      </c>
      <c r="H1857" s="4" t="s">
        <v>9453</v>
      </c>
      <c r="I1857" s="4" t="n">
        <v>40.2029</v>
      </c>
      <c r="J1857" s="4" t="n">
        <v>-75.07635</v>
      </c>
      <c r="K1857" s="4" t="s">
        <v>43198</v>
      </c>
      <c r="L1857" s="4" t="s">
        <v>43199</v>
      </c>
      <c r="M1857" s="4" t="s">
        <v>31591</v>
      </c>
      <c r="N1857" s="4" t="s">
        <v>31591</v>
      </c>
      <c r="O1857" s="4" t="s">
        <v>31591</v>
      </c>
      <c r="P1857" s="4" t="s">
        <v>31591</v>
      </c>
      <c r="Q1857" s="4" t="s">
        <v>31591</v>
      </c>
      <c r="R1857" s="4" t="s">
        <v>88</v>
      </c>
      <c r="S1857" s="4" t="s">
        <v>88</v>
      </c>
      <c r="T1857" s="4" t="s">
        <v>30570</v>
      </c>
      <c r="U1857" s="4" t="s">
        <v>30571</v>
      </c>
      <c r="V1857" s="7" t="s">
        <v>43200</v>
      </c>
    </row>
    <row r="1858" customFormat="false" ht="15" hidden="false" customHeight="false" outlineLevel="0" collapsed="false">
      <c r="A1858" s="4" t="s">
        <v>43201</v>
      </c>
      <c r="B1858" s="4" t="s">
        <v>43202</v>
      </c>
      <c r="C1858" s="4" t="s">
        <v>13</v>
      </c>
      <c r="D1858" s="4" t="s">
        <v>43203</v>
      </c>
      <c r="E1858" s="4" t="s">
        <v>3346</v>
      </c>
      <c r="F1858" s="4" t="s">
        <v>602</v>
      </c>
      <c r="G1858" s="4" t="s">
        <v>3347</v>
      </c>
      <c r="H1858" s="4" t="s">
        <v>9453</v>
      </c>
      <c r="I1858" s="4" t="n">
        <v>40.18473</v>
      </c>
      <c r="J1858" s="4" t="n">
        <v>-75.08065</v>
      </c>
      <c r="K1858" s="4" t="s">
        <v>43204</v>
      </c>
      <c r="L1858" s="4" t="s">
        <v>43205</v>
      </c>
      <c r="M1858" s="4" t="s">
        <v>30870</v>
      </c>
      <c r="N1858" s="4" t="s">
        <v>30870</v>
      </c>
      <c r="O1858" s="4" t="s">
        <v>30870</v>
      </c>
      <c r="P1858" s="4" t="s">
        <v>30870</v>
      </c>
      <c r="Q1858" s="4" t="s">
        <v>30870</v>
      </c>
      <c r="R1858" s="4" t="s">
        <v>30606</v>
      </c>
      <c r="S1858" s="4" t="s">
        <v>88</v>
      </c>
      <c r="T1858" s="4" t="s">
        <v>30570</v>
      </c>
      <c r="U1858" s="4" t="s">
        <v>33853</v>
      </c>
      <c r="V1858" s="7" t="s">
        <v>43206</v>
      </c>
    </row>
    <row r="1859" customFormat="false" ht="15" hidden="false" customHeight="false" outlineLevel="0" collapsed="false">
      <c r="A1859" s="4" t="s">
        <v>43207</v>
      </c>
      <c r="B1859" s="4" t="s">
        <v>43208</v>
      </c>
      <c r="C1859" s="4" t="s">
        <v>13</v>
      </c>
      <c r="D1859" s="4" t="s">
        <v>43209</v>
      </c>
      <c r="E1859" s="4" t="s">
        <v>3382</v>
      </c>
      <c r="F1859" s="4" t="s">
        <v>602</v>
      </c>
      <c r="G1859" s="4" t="s">
        <v>3383</v>
      </c>
      <c r="H1859" s="4" t="s">
        <v>9453</v>
      </c>
      <c r="I1859" s="4" t="n">
        <v>40.25428</v>
      </c>
      <c r="J1859" s="4" t="n">
        <v>-75.13417</v>
      </c>
      <c r="K1859" s="4" t="s">
        <v>43210</v>
      </c>
      <c r="L1859" s="4" t="s">
        <v>43211</v>
      </c>
      <c r="M1859" s="4" t="s">
        <v>30802</v>
      </c>
      <c r="N1859" s="4" t="s">
        <v>30802</v>
      </c>
      <c r="O1859" s="4" t="s">
        <v>30802</v>
      </c>
      <c r="P1859" s="4" t="s">
        <v>30802</v>
      </c>
      <c r="Q1859" s="4" t="s">
        <v>30802</v>
      </c>
      <c r="R1859" s="4" t="s">
        <v>30596</v>
      </c>
      <c r="S1859" s="4" t="s">
        <v>88</v>
      </c>
      <c r="T1859" s="4" t="s">
        <v>30570</v>
      </c>
      <c r="U1859" s="4" t="s">
        <v>30571</v>
      </c>
      <c r="V1859" s="7" t="s">
        <v>43212</v>
      </c>
    </row>
    <row r="1860" customFormat="false" ht="15" hidden="false" customHeight="false" outlineLevel="0" collapsed="false">
      <c r="A1860" s="4" t="s">
        <v>43213</v>
      </c>
      <c r="B1860" s="4" t="s">
        <v>43214</v>
      </c>
      <c r="C1860" s="4" t="s">
        <v>13</v>
      </c>
      <c r="D1860" s="4" t="s">
        <v>43215</v>
      </c>
      <c r="E1860" s="4" t="s">
        <v>27233</v>
      </c>
      <c r="F1860" s="4" t="s">
        <v>602</v>
      </c>
      <c r="G1860" s="4" t="s">
        <v>43216</v>
      </c>
      <c r="H1860" s="4" t="s">
        <v>9453</v>
      </c>
      <c r="I1860" s="4" t="n">
        <v>39.96966</v>
      </c>
      <c r="J1860" s="4" t="n">
        <v>-75.56296</v>
      </c>
      <c r="K1860" s="4" t="s">
        <v>43217</v>
      </c>
      <c r="L1860" s="4" t="s">
        <v>43218</v>
      </c>
      <c r="M1860" s="4" t="s">
        <v>30802</v>
      </c>
      <c r="N1860" s="4" t="s">
        <v>30802</v>
      </c>
      <c r="O1860" s="4" t="s">
        <v>30802</v>
      </c>
      <c r="P1860" s="4" t="s">
        <v>30802</v>
      </c>
      <c r="Q1860" s="4" t="s">
        <v>30802</v>
      </c>
      <c r="R1860" s="4" t="s">
        <v>32025</v>
      </c>
      <c r="S1860" s="4" t="s">
        <v>88</v>
      </c>
      <c r="T1860" s="4" t="s">
        <v>30570</v>
      </c>
      <c r="U1860" s="4" t="s">
        <v>30571</v>
      </c>
      <c r="V1860" s="7" t="s">
        <v>43219</v>
      </c>
    </row>
    <row r="1861" customFormat="false" ht="15" hidden="false" customHeight="false" outlineLevel="0" collapsed="false">
      <c r="A1861" s="4" t="s">
        <v>43220</v>
      </c>
      <c r="B1861" s="4" t="s">
        <v>43221</v>
      </c>
      <c r="C1861" s="4" t="s">
        <v>13</v>
      </c>
      <c r="D1861" s="4" t="s">
        <v>38981</v>
      </c>
      <c r="E1861" s="4" t="s">
        <v>27233</v>
      </c>
      <c r="F1861" s="4" t="s">
        <v>602</v>
      </c>
      <c r="G1861" s="4" t="s">
        <v>27234</v>
      </c>
      <c r="H1861" s="4" t="s">
        <v>9453</v>
      </c>
      <c r="I1861" s="4" t="n">
        <v>39.96809</v>
      </c>
      <c r="J1861" s="4" t="n">
        <v>-75.60006</v>
      </c>
      <c r="K1861" s="4" t="s">
        <v>43222</v>
      </c>
      <c r="L1861" s="4" t="s">
        <v>43223</v>
      </c>
      <c r="M1861" s="4" t="s">
        <v>31591</v>
      </c>
      <c r="N1861" s="4" t="s">
        <v>31591</v>
      </c>
      <c r="O1861" s="4" t="s">
        <v>31591</v>
      </c>
      <c r="P1861" s="4" t="s">
        <v>31591</v>
      </c>
      <c r="Q1861" s="4" t="s">
        <v>31591</v>
      </c>
      <c r="R1861" s="4" t="s">
        <v>88</v>
      </c>
      <c r="S1861" s="4" t="s">
        <v>88</v>
      </c>
      <c r="T1861" s="4" t="s">
        <v>30570</v>
      </c>
      <c r="U1861" s="4" t="s">
        <v>30686</v>
      </c>
      <c r="V1861" s="7" t="s">
        <v>43224</v>
      </c>
    </row>
    <row r="1862" customFormat="false" ht="15" hidden="false" customHeight="false" outlineLevel="0" collapsed="false">
      <c r="A1862" s="4" t="s">
        <v>43225</v>
      </c>
      <c r="B1862" s="4" t="s">
        <v>43226</v>
      </c>
      <c r="C1862" s="4" t="s">
        <v>13</v>
      </c>
      <c r="D1862" s="4" t="s">
        <v>43227</v>
      </c>
      <c r="E1862" s="4" t="s">
        <v>27243</v>
      </c>
      <c r="F1862" s="4" t="s">
        <v>602</v>
      </c>
      <c r="G1862" s="4" t="s">
        <v>27244</v>
      </c>
      <c r="H1862" s="4" t="s">
        <v>9453</v>
      </c>
      <c r="I1862" s="4" t="n">
        <v>39.82359</v>
      </c>
      <c r="J1862" s="4" t="n">
        <v>-75.88131</v>
      </c>
      <c r="K1862" s="4" t="s">
        <v>43228</v>
      </c>
      <c r="L1862" s="4" t="s">
        <v>43229</v>
      </c>
      <c r="M1862" s="4" t="s">
        <v>30802</v>
      </c>
      <c r="N1862" s="4" t="s">
        <v>30802</v>
      </c>
      <c r="O1862" s="4" t="s">
        <v>30802</v>
      </c>
      <c r="P1862" s="4" t="s">
        <v>30802</v>
      </c>
      <c r="Q1862" s="4" t="s">
        <v>30802</v>
      </c>
      <c r="R1862" s="4" t="s">
        <v>30596</v>
      </c>
      <c r="S1862" s="4" t="s">
        <v>88</v>
      </c>
      <c r="T1862" s="4" t="s">
        <v>30570</v>
      </c>
      <c r="U1862" s="4" t="s">
        <v>30571</v>
      </c>
      <c r="V1862" s="7" t="s">
        <v>43230</v>
      </c>
    </row>
    <row r="1863" customFormat="false" ht="15" hidden="false" customHeight="false" outlineLevel="0" collapsed="false">
      <c r="A1863" s="4" t="s">
        <v>43231</v>
      </c>
      <c r="B1863" s="4" t="s">
        <v>43232</v>
      </c>
      <c r="C1863" s="4" t="s">
        <v>13</v>
      </c>
      <c r="D1863" s="4" t="s">
        <v>43233</v>
      </c>
      <c r="E1863" s="4" t="s">
        <v>9375</v>
      </c>
      <c r="F1863" s="4" t="s">
        <v>602</v>
      </c>
      <c r="G1863" s="4" t="s">
        <v>43234</v>
      </c>
      <c r="H1863" s="4" t="s">
        <v>9453</v>
      </c>
      <c r="I1863" s="4" t="n">
        <v>41.25767</v>
      </c>
      <c r="J1863" s="4" t="n">
        <v>-75.86832</v>
      </c>
      <c r="K1863" s="4" t="s">
        <v>43235</v>
      </c>
      <c r="L1863" s="4" t="s">
        <v>43236</v>
      </c>
      <c r="M1863" s="4" t="s">
        <v>30870</v>
      </c>
      <c r="N1863" s="4" t="s">
        <v>30870</v>
      </c>
      <c r="O1863" s="4" t="s">
        <v>30870</v>
      </c>
      <c r="P1863" s="4" t="s">
        <v>30870</v>
      </c>
      <c r="Q1863" s="4" t="s">
        <v>30870</v>
      </c>
      <c r="R1863" s="4" t="s">
        <v>88</v>
      </c>
      <c r="S1863" s="4" t="s">
        <v>88</v>
      </c>
      <c r="T1863" s="4" t="s">
        <v>30570</v>
      </c>
      <c r="U1863" s="4" t="s">
        <v>31070</v>
      </c>
      <c r="V1863" s="7" t="s">
        <v>43237</v>
      </c>
    </row>
    <row r="1864" customFormat="false" ht="15" hidden="false" customHeight="false" outlineLevel="0" collapsed="false">
      <c r="A1864" s="4" t="s">
        <v>43238</v>
      </c>
      <c r="B1864" s="4" t="s">
        <v>43239</v>
      </c>
      <c r="C1864" s="4" t="s">
        <v>13</v>
      </c>
      <c r="D1864" s="4" t="s">
        <v>43240</v>
      </c>
      <c r="E1864" s="4" t="s">
        <v>43241</v>
      </c>
      <c r="F1864" s="4" t="s">
        <v>602</v>
      </c>
      <c r="G1864" s="4" t="s">
        <v>39173</v>
      </c>
      <c r="H1864" s="4" t="s">
        <v>9453</v>
      </c>
      <c r="I1864" s="4" t="n">
        <v>40.00181</v>
      </c>
      <c r="J1864" s="4" t="n">
        <v>-75.2781</v>
      </c>
      <c r="K1864" s="4" t="s">
        <v>43242</v>
      </c>
      <c r="L1864" s="4" t="s">
        <v>43243</v>
      </c>
      <c r="M1864" s="4" t="s">
        <v>31591</v>
      </c>
      <c r="N1864" s="4" t="s">
        <v>31591</v>
      </c>
      <c r="O1864" s="4" t="s">
        <v>31591</v>
      </c>
      <c r="P1864" s="4" t="s">
        <v>31591</v>
      </c>
      <c r="Q1864" s="4" t="s">
        <v>31591</v>
      </c>
      <c r="R1864" s="4" t="s">
        <v>88</v>
      </c>
      <c r="S1864" s="4" t="s">
        <v>88</v>
      </c>
      <c r="T1864" s="4" t="s">
        <v>30570</v>
      </c>
      <c r="U1864" s="4" t="s">
        <v>30571</v>
      </c>
      <c r="V1864" s="7" t="s">
        <v>43244</v>
      </c>
    </row>
    <row r="1865" customFormat="false" ht="15" hidden="false" customHeight="false" outlineLevel="0" collapsed="false">
      <c r="A1865" s="4" t="s">
        <v>43245</v>
      </c>
      <c r="B1865" s="4" t="s">
        <v>43246</v>
      </c>
      <c r="C1865" s="4" t="s">
        <v>30584</v>
      </c>
      <c r="D1865" s="4" t="s">
        <v>43247</v>
      </c>
      <c r="E1865" s="4" t="s">
        <v>27301</v>
      </c>
      <c r="F1865" s="4" t="s">
        <v>602</v>
      </c>
      <c r="G1865" s="4" t="s">
        <v>43248</v>
      </c>
      <c r="H1865" s="4" t="s">
        <v>9453</v>
      </c>
      <c r="I1865" s="4" t="n">
        <v>39.97399</v>
      </c>
      <c r="J1865" s="4" t="n">
        <v>-76.68111</v>
      </c>
      <c r="K1865" s="4" t="s">
        <v>43249</v>
      </c>
      <c r="L1865" s="4" t="s">
        <v>43250</v>
      </c>
      <c r="M1865" s="4" t="s">
        <v>33607</v>
      </c>
      <c r="N1865" s="4" t="s">
        <v>33607</v>
      </c>
      <c r="O1865" s="4" t="s">
        <v>33607</v>
      </c>
      <c r="P1865" s="4" t="s">
        <v>33607</v>
      </c>
      <c r="Q1865" s="4" t="s">
        <v>33607</v>
      </c>
      <c r="R1865" s="4" t="s">
        <v>88</v>
      </c>
      <c r="S1865" s="4" t="s">
        <v>88</v>
      </c>
      <c r="T1865" s="4" t="s">
        <v>30570</v>
      </c>
      <c r="U1865" s="4" t="s">
        <v>31482</v>
      </c>
      <c r="V1865" s="7" t="s">
        <v>43251</v>
      </c>
    </row>
    <row r="1866" customFormat="false" ht="15" hidden="false" customHeight="false" outlineLevel="0" collapsed="false">
      <c r="A1866" s="4" t="s">
        <v>43252</v>
      </c>
      <c r="B1866" s="4" t="s">
        <v>43253</v>
      </c>
      <c r="C1866" s="4" t="s">
        <v>13</v>
      </c>
      <c r="D1866" s="4" t="s">
        <v>43254</v>
      </c>
      <c r="E1866" s="4" t="s">
        <v>27341</v>
      </c>
      <c r="F1866" s="4" t="s">
        <v>27311</v>
      </c>
      <c r="G1866" s="4" t="s">
        <v>43255</v>
      </c>
      <c r="H1866" s="4" t="s">
        <v>9453</v>
      </c>
      <c r="I1866" s="4" t="n">
        <v>41.80753</v>
      </c>
      <c r="J1866" s="4" t="n">
        <v>-71.40704</v>
      </c>
      <c r="K1866" s="4" t="s">
        <v>43256</v>
      </c>
      <c r="L1866" s="4" t="s">
        <v>43257</v>
      </c>
      <c r="M1866" s="4" t="s">
        <v>37248</v>
      </c>
      <c r="N1866" s="4" t="s">
        <v>37248</v>
      </c>
      <c r="O1866" s="4" t="s">
        <v>37248</v>
      </c>
      <c r="P1866" s="4" t="s">
        <v>37248</v>
      </c>
      <c r="Q1866" s="4" t="s">
        <v>37248</v>
      </c>
      <c r="R1866" s="4" t="s">
        <v>88</v>
      </c>
      <c r="S1866" s="4" t="s">
        <v>88</v>
      </c>
      <c r="T1866" s="4" t="s">
        <v>30570</v>
      </c>
      <c r="U1866" s="4" t="s">
        <v>30686</v>
      </c>
      <c r="V1866" s="7" t="s">
        <v>43258</v>
      </c>
    </row>
    <row r="1867" customFormat="false" ht="15" hidden="false" customHeight="false" outlineLevel="0" collapsed="false">
      <c r="A1867" s="4" t="s">
        <v>43259</v>
      </c>
      <c r="B1867" s="4" t="s">
        <v>43260</v>
      </c>
      <c r="C1867" s="4" t="s">
        <v>13</v>
      </c>
      <c r="D1867" s="4" t="s">
        <v>43261</v>
      </c>
      <c r="E1867" s="4" t="s">
        <v>43262</v>
      </c>
      <c r="F1867" s="4" t="s">
        <v>27361</v>
      </c>
      <c r="G1867" s="4" t="s">
        <v>43263</v>
      </c>
      <c r="H1867" s="4" t="s">
        <v>9453</v>
      </c>
      <c r="I1867" s="4" t="n">
        <v>33.58418</v>
      </c>
      <c r="J1867" s="4" t="n">
        <v>-81.75932</v>
      </c>
      <c r="K1867" s="4" t="s">
        <v>43264</v>
      </c>
      <c r="L1867" s="4" t="s">
        <v>43265</v>
      </c>
      <c r="M1867" s="4" t="s">
        <v>30748</v>
      </c>
      <c r="N1867" s="4" t="s">
        <v>30748</v>
      </c>
      <c r="O1867" s="4" t="s">
        <v>30748</v>
      </c>
      <c r="P1867" s="4" t="s">
        <v>30748</v>
      </c>
      <c r="Q1867" s="4" t="s">
        <v>30748</v>
      </c>
      <c r="R1867" s="4" t="s">
        <v>30596</v>
      </c>
      <c r="S1867" s="4" t="s">
        <v>88</v>
      </c>
      <c r="T1867" s="4" t="s">
        <v>30570</v>
      </c>
      <c r="U1867" s="4" t="s">
        <v>32185</v>
      </c>
      <c r="V1867" s="7" t="s">
        <v>43266</v>
      </c>
    </row>
    <row r="1868" customFormat="false" ht="15" hidden="false" customHeight="false" outlineLevel="0" collapsed="false">
      <c r="A1868" s="4" t="s">
        <v>43267</v>
      </c>
      <c r="B1868" s="4" t="s">
        <v>43268</v>
      </c>
      <c r="C1868" s="4" t="s">
        <v>13</v>
      </c>
      <c r="D1868" s="4" t="s">
        <v>43269</v>
      </c>
      <c r="E1868" s="4" t="s">
        <v>27370</v>
      </c>
      <c r="F1868" s="4" t="s">
        <v>27361</v>
      </c>
      <c r="G1868" s="4" t="s">
        <v>27371</v>
      </c>
      <c r="H1868" s="4" t="s">
        <v>9453</v>
      </c>
      <c r="I1868" s="4" t="n">
        <v>32.26961</v>
      </c>
      <c r="J1868" s="4" t="n">
        <v>-80.85685</v>
      </c>
      <c r="K1868" s="4" t="s">
        <v>43270</v>
      </c>
      <c r="L1868" s="4" t="s">
        <v>43271</v>
      </c>
      <c r="M1868" s="4" t="s">
        <v>32231</v>
      </c>
      <c r="N1868" s="4" t="s">
        <v>32231</v>
      </c>
      <c r="O1868" s="4" t="s">
        <v>32231</v>
      </c>
      <c r="P1868" s="4" t="s">
        <v>32231</v>
      </c>
      <c r="Q1868" s="4" t="s">
        <v>32231</v>
      </c>
      <c r="R1868" s="4" t="s">
        <v>30596</v>
      </c>
      <c r="S1868" s="4" t="s">
        <v>88</v>
      </c>
      <c r="T1868" s="4" t="s">
        <v>30570</v>
      </c>
      <c r="U1868" s="4" t="s">
        <v>30571</v>
      </c>
      <c r="V1868" s="7" t="s">
        <v>43272</v>
      </c>
    </row>
    <row r="1869" customFormat="false" ht="15" hidden="false" customHeight="false" outlineLevel="0" collapsed="false">
      <c r="A1869" s="4" t="s">
        <v>43273</v>
      </c>
      <c r="B1869" s="4" t="s">
        <v>43274</v>
      </c>
      <c r="C1869" s="4" t="s">
        <v>13</v>
      </c>
      <c r="D1869" s="4" t="s">
        <v>43275</v>
      </c>
      <c r="E1869" s="4" t="s">
        <v>27380</v>
      </c>
      <c r="F1869" s="4" t="s">
        <v>27361</v>
      </c>
      <c r="G1869" s="4" t="s">
        <v>27381</v>
      </c>
      <c r="H1869" s="4" t="s">
        <v>9453</v>
      </c>
      <c r="I1869" s="4" t="n">
        <v>32.77589</v>
      </c>
      <c r="J1869" s="4" t="n">
        <v>-79.99351</v>
      </c>
      <c r="K1869" s="4" t="s">
        <v>43276</v>
      </c>
      <c r="L1869" s="4" t="s">
        <v>43277</v>
      </c>
      <c r="M1869" s="4" t="s">
        <v>30833</v>
      </c>
      <c r="N1869" s="4" t="s">
        <v>30833</v>
      </c>
      <c r="O1869" s="4" t="s">
        <v>30833</v>
      </c>
      <c r="P1869" s="4" t="s">
        <v>30833</v>
      </c>
      <c r="Q1869" s="4" t="s">
        <v>30833</v>
      </c>
      <c r="R1869" s="4" t="s">
        <v>88</v>
      </c>
      <c r="S1869" s="4" t="s">
        <v>88</v>
      </c>
      <c r="T1869" s="4" t="s">
        <v>30570</v>
      </c>
      <c r="U1869" s="4" t="s">
        <v>30571</v>
      </c>
      <c r="V1869" s="7" t="s">
        <v>43278</v>
      </c>
    </row>
    <row r="1870" customFormat="false" ht="15" hidden="false" customHeight="false" outlineLevel="0" collapsed="false">
      <c r="A1870" s="4" t="s">
        <v>43279</v>
      </c>
      <c r="B1870" s="4" t="s">
        <v>43280</v>
      </c>
      <c r="C1870" s="4" t="s">
        <v>13</v>
      </c>
      <c r="D1870" s="4" t="s">
        <v>43281</v>
      </c>
      <c r="E1870" s="4" t="s">
        <v>18292</v>
      </c>
      <c r="F1870" s="4" t="s">
        <v>27361</v>
      </c>
      <c r="G1870" s="4" t="s">
        <v>27390</v>
      </c>
      <c r="H1870" s="4" t="s">
        <v>9453</v>
      </c>
      <c r="I1870" s="4" t="n">
        <v>34.11546</v>
      </c>
      <c r="J1870" s="4" t="n">
        <v>-80.94864</v>
      </c>
      <c r="K1870" s="4" t="s">
        <v>43282</v>
      </c>
      <c r="L1870" s="4" t="s">
        <v>43283</v>
      </c>
      <c r="M1870" s="4" t="s">
        <v>30568</v>
      </c>
      <c r="N1870" s="4" t="s">
        <v>30568</v>
      </c>
      <c r="O1870" s="4" t="s">
        <v>30568</v>
      </c>
      <c r="P1870" s="4" t="s">
        <v>30568</v>
      </c>
      <c r="Q1870" s="4" t="s">
        <v>30568</v>
      </c>
      <c r="R1870" s="4" t="s">
        <v>30606</v>
      </c>
      <c r="S1870" s="4" t="s">
        <v>88</v>
      </c>
      <c r="T1870" s="4" t="s">
        <v>30570</v>
      </c>
      <c r="U1870" s="4" t="s">
        <v>30571</v>
      </c>
      <c r="V1870" s="7" t="s">
        <v>43284</v>
      </c>
    </row>
    <row r="1871" customFormat="false" ht="15" hidden="false" customHeight="false" outlineLevel="0" collapsed="false">
      <c r="A1871" s="4" t="s">
        <v>43285</v>
      </c>
      <c r="B1871" s="4" t="s">
        <v>43286</v>
      </c>
      <c r="C1871" s="4" t="s">
        <v>13</v>
      </c>
      <c r="D1871" s="4" t="s">
        <v>43287</v>
      </c>
      <c r="E1871" s="4" t="s">
        <v>18292</v>
      </c>
      <c r="F1871" s="4" t="s">
        <v>27361</v>
      </c>
      <c r="G1871" s="4" t="s">
        <v>43288</v>
      </c>
      <c r="H1871" s="4" t="s">
        <v>9453</v>
      </c>
      <c r="I1871" s="4" t="n">
        <v>34.00587</v>
      </c>
      <c r="J1871" s="4" t="n">
        <v>-81.01875</v>
      </c>
      <c r="K1871" s="4" t="s">
        <v>43289</v>
      </c>
      <c r="L1871" s="4" t="s">
        <v>43290</v>
      </c>
      <c r="M1871" s="4" t="s">
        <v>30568</v>
      </c>
      <c r="N1871" s="4" t="s">
        <v>30568</v>
      </c>
      <c r="O1871" s="4" t="s">
        <v>30568</v>
      </c>
      <c r="P1871" s="4" t="s">
        <v>30568</v>
      </c>
      <c r="Q1871" s="4" t="s">
        <v>30568</v>
      </c>
      <c r="R1871" s="4" t="s">
        <v>88</v>
      </c>
      <c r="S1871" s="4" t="s">
        <v>88</v>
      </c>
      <c r="T1871" s="4" t="s">
        <v>30570</v>
      </c>
      <c r="U1871" s="4" t="s">
        <v>30571</v>
      </c>
      <c r="V1871" s="7" t="s">
        <v>43291</v>
      </c>
    </row>
    <row r="1872" customFormat="false" ht="15" hidden="false" customHeight="false" outlineLevel="0" collapsed="false">
      <c r="A1872" s="4" t="s">
        <v>43292</v>
      </c>
      <c r="B1872" s="4" t="s">
        <v>43293</v>
      </c>
      <c r="C1872" s="4" t="s">
        <v>13</v>
      </c>
      <c r="D1872" s="4" t="s">
        <v>43294</v>
      </c>
      <c r="E1872" s="4" t="s">
        <v>18292</v>
      </c>
      <c r="F1872" s="4" t="s">
        <v>27361</v>
      </c>
      <c r="G1872" s="4" t="s">
        <v>27390</v>
      </c>
      <c r="H1872" s="4" t="s">
        <v>9453</v>
      </c>
      <c r="I1872" s="4" t="n">
        <v>34.02728</v>
      </c>
      <c r="J1872" s="4" t="n">
        <v>-81.03572</v>
      </c>
      <c r="K1872" s="4" t="s">
        <v>43295</v>
      </c>
      <c r="L1872" s="4" t="s">
        <v>43296</v>
      </c>
      <c r="M1872" s="4" t="s">
        <v>30717</v>
      </c>
      <c r="N1872" s="4" t="s">
        <v>30717</v>
      </c>
      <c r="O1872" s="4" t="s">
        <v>30717</v>
      </c>
      <c r="P1872" s="4" t="s">
        <v>30717</v>
      </c>
      <c r="Q1872" s="4" t="s">
        <v>30717</v>
      </c>
      <c r="R1872" s="4" t="s">
        <v>88</v>
      </c>
      <c r="S1872" s="4" t="s">
        <v>88</v>
      </c>
      <c r="T1872" s="4" t="s">
        <v>30570</v>
      </c>
      <c r="U1872" s="4" t="s">
        <v>30571</v>
      </c>
      <c r="V1872" s="7" t="s">
        <v>43297</v>
      </c>
    </row>
    <row r="1873" customFormat="false" ht="15" hidden="false" customHeight="false" outlineLevel="0" collapsed="false">
      <c r="A1873" s="4" t="s">
        <v>43298</v>
      </c>
      <c r="B1873" s="4" t="s">
        <v>43299</v>
      </c>
      <c r="C1873" s="4" t="s">
        <v>13</v>
      </c>
      <c r="D1873" s="4" t="s">
        <v>43300</v>
      </c>
      <c r="E1873" s="4" t="s">
        <v>9635</v>
      </c>
      <c r="F1873" s="4" t="s">
        <v>27361</v>
      </c>
      <c r="G1873" s="4" t="s">
        <v>43301</v>
      </c>
      <c r="H1873" s="4" t="s">
        <v>9453</v>
      </c>
      <c r="I1873" s="4" t="n">
        <v>33.77412</v>
      </c>
      <c r="J1873" s="4" t="n">
        <v>-79.01949</v>
      </c>
      <c r="K1873" s="4" t="s">
        <v>43302</v>
      </c>
      <c r="L1873" s="4" t="s">
        <v>43303</v>
      </c>
      <c r="M1873" s="4" t="s">
        <v>30568</v>
      </c>
      <c r="N1873" s="4" t="s">
        <v>30568</v>
      </c>
      <c r="O1873" s="4" t="s">
        <v>30568</v>
      </c>
      <c r="P1873" s="4" t="s">
        <v>30568</v>
      </c>
      <c r="Q1873" s="4" t="s">
        <v>30568</v>
      </c>
      <c r="R1873" s="4" t="s">
        <v>88</v>
      </c>
      <c r="S1873" s="4" t="s">
        <v>88</v>
      </c>
      <c r="T1873" s="4" t="s">
        <v>30570</v>
      </c>
      <c r="U1873" s="4" t="s">
        <v>30597</v>
      </c>
      <c r="V1873" s="7" t="s">
        <v>43304</v>
      </c>
    </row>
    <row r="1874" customFormat="false" ht="15" hidden="false" customHeight="false" outlineLevel="0" collapsed="false">
      <c r="A1874" s="4" t="s">
        <v>43305</v>
      </c>
      <c r="B1874" s="4" t="s">
        <v>43306</v>
      </c>
      <c r="C1874" s="4" t="s">
        <v>13</v>
      </c>
      <c r="D1874" s="4" t="s">
        <v>43307</v>
      </c>
      <c r="E1874" s="4" t="s">
        <v>9549</v>
      </c>
      <c r="F1874" s="4" t="s">
        <v>27361</v>
      </c>
      <c r="G1874" s="4" t="s">
        <v>43308</v>
      </c>
      <c r="H1874" s="4" t="s">
        <v>9453</v>
      </c>
      <c r="I1874" s="4" t="n">
        <v>34.22601</v>
      </c>
      <c r="J1874" s="4" t="n">
        <v>-79.79486</v>
      </c>
      <c r="K1874" s="4" t="s">
        <v>43309</v>
      </c>
      <c r="L1874" s="4" t="s">
        <v>43310</v>
      </c>
      <c r="M1874" s="4" t="s">
        <v>30748</v>
      </c>
      <c r="N1874" s="4" t="s">
        <v>30748</v>
      </c>
      <c r="O1874" s="4" t="s">
        <v>30748</v>
      </c>
      <c r="P1874" s="4" t="s">
        <v>30748</v>
      </c>
      <c r="Q1874" s="4" t="s">
        <v>30748</v>
      </c>
      <c r="R1874" s="4" t="s">
        <v>88</v>
      </c>
      <c r="S1874" s="4" t="s">
        <v>88</v>
      </c>
      <c r="T1874" s="4" t="s">
        <v>30570</v>
      </c>
      <c r="U1874" s="4" t="s">
        <v>30597</v>
      </c>
      <c r="V1874" s="7" t="s">
        <v>43311</v>
      </c>
    </row>
    <row r="1875" customFormat="false" ht="15" hidden="false" customHeight="false" outlineLevel="0" collapsed="false">
      <c r="A1875" s="4" t="s">
        <v>43312</v>
      </c>
      <c r="B1875" s="4" t="s">
        <v>43313</v>
      </c>
      <c r="C1875" s="4" t="s">
        <v>13</v>
      </c>
      <c r="D1875" s="4" t="s">
        <v>43314</v>
      </c>
      <c r="E1875" s="4" t="s">
        <v>43315</v>
      </c>
      <c r="F1875" s="4" t="s">
        <v>27361</v>
      </c>
      <c r="G1875" s="4" t="s">
        <v>38968</v>
      </c>
      <c r="H1875" s="4" t="s">
        <v>9453</v>
      </c>
      <c r="I1875" s="4" t="n">
        <v>33.00319</v>
      </c>
      <c r="J1875" s="4" t="n">
        <v>-80.04266</v>
      </c>
      <c r="K1875" s="4" t="s">
        <v>43316</v>
      </c>
      <c r="L1875" s="4" t="s">
        <v>43317</v>
      </c>
      <c r="M1875" s="4" t="s">
        <v>30568</v>
      </c>
      <c r="N1875" s="4" t="s">
        <v>30568</v>
      </c>
      <c r="O1875" s="4" t="s">
        <v>30568</v>
      </c>
      <c r="P1875" s="4" t="s">
        <v>30568</v>
      </c>
      <c r="Q1875" s="4" t="s">
        <v>30568</v>
      </c>
      <c r="R1875" s="4" t="s">
        <v>30596</v>
      </c>
      <c r="S1875" s="4" t="s">
        <v>88</v>
      </c>
      <c r="T1875" s="4" t="s">
        <v>30570</v>
      </c>
      <c r="U1875" s="4" t="s">
        <v>30571</v>
      </c>
      <c r="V1875" s="7" t="s">
        <v>43318</v>
      </c>
    </row>
    <row r="1876" customFormat="false" ht="15" hidden="false" customHeight="false" outlineLevel="0" collapsed="false">
      <c r="A1876" s="4" t="s">
        <v>43319</v>
      </c>
      <c r="B1876" s="4" t="s">
        <v>43320</v>
      </c>
      <c r="C1876" s="4" t="s">
        <v>13</v>
      </c>
      <c r="D1876" s="4" t="s">
        <v>43321</v>
      </c>
      <c r="E1876" s="4" t="s">
        <v>82</v>
      </c>
      <c r="F1876" s="4" t="s">
        <v>27361</v>
      </c>
      <c r="G1876" s="4" t="s">
        <v>43322</v>
      </c>
      <c r="H1876" s="4" t="s">
        <v>9453</v>
      </c>
      <c r="I1876" s="4" t="n">
        <v>34.85648</v>
      </c>
      <c r="J1876" s="4" t="n">
        <v>-82.35495</v>
      </c>
      <c r="K1876" s="4" t="s">
        <v>43323</v>
      </c>
      <c r="L1876" s="4" t="s">
        <v>43324</v>
      </c>
      <c r="M1876" s="4" t="s">
        <v>30717</v>
      </c>
      <c r="N1876" s="4" t="s">
        <v>30717</v>
      </c>
      <c r="O1876" s="4" t="s">
        <v>30717</v>
      </c>
      <c r="P1876" s="4" t="s">
        <v>30717</v>
      </c>
      <c r="Q1876" s="4" t="s">
        <v>30717</v>
      </c>
      <c r="R1876" s="4" t="s">
        <v>30606</v>
      </c>
      <c r="S1876" s="4" t="s">
        <v>88</v>
      </c>
      <c r="T1876" s="4" t="s">
        <v>30570</v>
      </c>
      <c r="U1876" s="4" t="s">
        <v>30614</v>
      </c>
      <c r="V1876" s="7" t="s">
        <v>43325</v>
      </c>
    </row>
    <row r="1877" customFormat="false" ht="15" hidden="false" customHeight="false" outlineLevel="0" collapsed="false">
      <c r="A1877" s="4" t="s">
        <v>43326</v>
      </c>
      <c r="B1877" s="4" t="s">
        <v>43327</v>
      </c>
      <c r="C1877" s="4" t="s">
        <v>13</v>
      </c>
      <c r="D1877" s="4" t="s">
        <v>43328</v>
      </c>
      <c r="E1877" s="4" t="s">
        <v>82</v>
      </c>
      <c r="F1877" s="4" t="s">
        <v>27361</v>
      </c>
      <c r="G1877" s="4" t="s">
        <v>27408</v>
      </c>
      <c r="H1877" s="4" t="s">
        <v>9453</v>
      </c>
      <c r="I1877" s="4" t="n">
        <v>34.8537</v>
      </c>
      <c r="J1877" s="4" t="n">
        <v>-82.32623</v>
      </c>
      <c r="K1877" s="4" t="s">
        <v>43329</v>
      </c>
      <c r="L1877" s="4" t="s">
        <v>43330</v>
      </c>
      <c r="M1877" s="4" t="s">
        <v>31410</v>
      </c>
      <c r="N1877" s="4" t="s">
        <v>31410</v>
      </c>
      <c r="O1877" s="4" t="s">
        <v>31410</v>
      </c>
      <c r="P1877" s="4" t="s">
        <v>31410</v>
      </c>
      <c r="Q1877" s="4" t="s">
        <v>31410</v>
      </c>
      <c r="R1877" s="4" t="s">
        <v>88</v>
      </c>
      <c r="S1877" s="4" t="s">
        <v>88</v>
      </c>
      <c r="T1877" s="4" t="s">
        <v>30570</v>
      </c>
      <c r="U1877" s="4" t="s">
        <v>30571</v>
      </c>
      <c r="V1877" s="7" t="s">
        <v>43331</v>
      </c>
    </row>
    <row r="1878" customFormat="false" ht="15" hidden="false" customHeight="false" outlineLevel="0" collapsed="false">
      <c r="A1878" s="4" t="s">
        <v>43332</v>
      </c>
      <c r="B1878" s="4" t="s">
        <v>43333</v>
      </c>
      <c r="C1878" s="4" t="s">
        <v>13</v>
      </c>
      <c r="D1878" s="4" t="s">
        <v>43334</v>
      </c>
      <c r="E1878" s="4" t="s">
        <v>82</v>
      </c>
      <c r="F1878" s="4" t="s">
        <v>27361</v>
      </c>
      <c r="G1878" s="4" t="s">
        <v>43335</v>
      </c>
      <c r="H1878" s="4" t="s">
        <v>9453</v>
      </c>
      <c r="I1878" s="4" t="n">
        <v>34.81381</v>
      </c>
      <c r="J1878" s="4" t="n">
        <v>-82.41897</v>
      </c>
      <c r="K1878" s="4" t="s">
        <v>43336</v>
      </c>
      <c r="L1878" s="4" t="s">
        <v>43337</v>
      </c>
      <c r="M1878" s="4" t="s">
        <v>31410</v>
      </c>
      <c r="N1878" s="4" t="s">
        <v>31410</v>
      </c>
      <c r="O1878" s="4" t="s">
        <v>31410</v>
      </c>
      <c r="P1878" s="4" t="s">
        <v>31410</v>
      </c>
      <c r="Q1878" s="4" t="s">
        <v>31410</v>
      </c>
      <c r="R1878" s="4" t="s">
        <v>88</v>
      </c>
      <c r="S1878" s="4" t="s">
        <v>88</v>
      </c>
      <c r="T1878" s="4" t="s">
        <v>30570</v>
      </c>
      <c r="U1878" s="4" t="s">
        <v>31070</v>
      </c>
      <c r="V1878" s="7" t="s">
        <v>43338</v>
      </c>
    </row>
    <row r="1879" customFormat="false" ht="15" hidden="false" customHeight="false" outlineLevel="0" collapsed="false">
      <c r="A1879" s="4" t="s">
        <v>43339</v>
      </c>
      <c r="B1879" s="4" t="s">
        <v>43340</v>
      </c>
      <c r="C1879" s="4" t="s">
        <v>30584</v>
      </c>
      <c r="D1879" s="4" t="s">
        <v>43341</v>
      </c>
      <c r="E1879" s="4" t="s">
        <v>82</v>
      </c>
      <c r="F1879" s="4" t="s">
        <v>27361</v>
      </c>
      <c r="G1879" s="4" t="s">
        <v>43335</v>
      </c>
      <c r="H1879" s="4" t="s">
        <v>9453</v>
      </c>
      <c r="I1879" s="4" t="n">
        <v>34.82517</v>
      </c>
      <c r="J1879" s="4" t="n">
        <v>-82.39521</v>
      </c>
      <c r="K1879" s="4" t="s">
        <v>43342</v>
      </c>
      <c r="L1879" s="4" t="s">
        <v>43343</v>
      </c>
      <c r="M1879" s="4" t="s">
        <v>38577</v>
      </c>
      <c r="N1879" s="4" t="s">
        <v>38577</v>
      </c>
      <c r="O1879" s="4" t="s">
        <v>38577</v>
      </c>
      <c r="P1879" s="4" t="s">
        <v>38577</v>
      </c>
      <c r="Q1879" s="4" t="s">
        <v>38577</v>
      </c>
      <c r="R1879" s="4" t="s">
        <v>88</v>
      </c>
      <c r="S1879" s="4" t="s">
        <v>88</v>
      </c>
      <c r="T1879" s="4" t="s">
        <v>30570</v>
      </c>
      <c r="U1879" s="4" t="s">
        <v>30571</v>
      </c>
      <c r="V1879" s="7" t="s">
        <v>43344</v>
      </c>
    </row>
    <row r="1880" customFormat="false" ht="15" hidden="false" customHeight="false" outlineLevel="0" collapsed="false">
      <c r="A1880" s="4" t="s">
        <v>43345</v>
      </c>
      <c r="B1880" s="4" t="s">
        <v>43346</v>
      </c>
      <c r="C1880" s="4" t="s">
        <v>30584</v>
      </c>
      <c r="D1880" s="4" t="s">
        <v>43347</v>
      </c>
      <c r="E1880" s="4" t="s">
        <v>18720</v>
      </c>
      <c r="F1880" s="4" t="s">
        <v>27361</v>
      </c>
      <c r="G1880" s="4" t="s">
        <v>43348</v>
      </c>
      <c r="H1880" s="4" t="s">
        <v>9453</v>
      </c>
      <c r="I1880" s="4" t="n">
        <v>34.17799</v>
      </c>
      <c r="J1880" s="4" t="n">
        <v>-82.15235</v>
      </c>
      <c r="K1880" s="4" t="s">
        <v>43349</v>
      </c>
      <c r="L1880" s="4" t="s">
        <v>43350</v>
      </c>
      <c r="M1880" s="4" t="s">
        <v>30605</v>
      </c>
      <c r="N1880" s="4" t="s">
        <v>30605</v>
      </c>
      <c r="O1880" s="4" t="s">
        <v>30605</v>
      </c>
      <c r="P1880" s="4" t="s">
        <v>30605</v>
      </c>
      <c r="Q1880" s="4" t="s">
        <v>30605</v>
      </c>
      <c r="R1880" s="4" t="s">
        <v>88</v>
      </c>
      <c r="S1880" s="4" t="s">
        <v>88</v>
      </c>
      <c r="T1880" s="4" t="s">
        <v>30570</v>
      </c>
      <c r="U1880" s="4" t="s">
        <v>30686</v>
      </c>
      <c r="V1880" s="7" t="s">
        <v>43351</v>
      </c>
    </row>
    <row r="1881" customFormat="false" ht="15" hidden="false" customHeight="false" outlineLevel="0" collapsed="false">
      <c r="A1881" s="4" t="s">
        <v>43352</v>
      </c>
      <c r="B1881" s="4" t="s">
        <v>43353</v>
      </c>
      <c r="C1881" s="4" t="s">
        <v>13</v>
      </c>
      <c r="D1881" s="4" t="s">
        <v>43354</v>
      </c>
      <c r="E1881" s="4" t="s">
        <v>43355</v>
      </c>
      <c r="F1881" s="4" t="s">
        <v>27361</v>
      </c>
      <c r="G1881" s="4" t="s">
        <v>27418</v>
      </c>
      <c r="H1881" s="4" t="s">
        <v>9453</v>
      </c>
      <c r="I1881" s="4" t="n">
        <v>32.21948</v>
      </c>
      <c r="J1881" s="4" t="n">
        <v>-80.71607</v>
      </c>
      <c r="K1881" s="4" t="s">
        <v>43356</v>
      </c>
      <c r="L1881" s="4" t="s">
        <v>43357</v>
      </c>
      <c r="M1881" s="4" t="s">
        <v>30833</v>
      </c>
      <c r="N1881" s="4" t="s">
        <v>30833</v>
      </c>
      <c r="O1881" s="4" t="s">
        <v>30833</v>
      </c>
      <c r="P1881" s="4" t="s">
        <v>30833</v>
      </c>
      <c r="Q1881" s="4" t="s">
        <v>31847</v>
      </c>
      <c r="R1881" s="4" t="s">
        <v>88</v>
      </c>
      <c r="S1881" s="4" t="s">
        <v>88</v>
      </c>
      <c r="T1881" s="4" t="s">
        <v>30570</v>
      </c>
      <c r="U1881" s="4" t="s">
        <v>30571</v>
      </c>
      <c r="V1881" s="7" t="s">
        <v>43358</v>
      </c>
    </row>
    <row r="1882" customFormat="false" ht="15" hidden="false" customHeight="false" outlineLevel="0" collapsed="false">
      <c r="A1882" s="4" t="s">
        <v>43359</v>
      </c>
      <c r="B1882" s="4" t="s">
        <v>43360</v>
      </c>
      <c r="C1882" s="4" t="s">
        <v>13</v>
      </c>
      <c r="D1882" s="4" t="s">
        <v>43361</v>
      </c>
      <c r="E1882" s="4" t="s">
        <v>43362</v>
      </c>
      <c r="F1882" s="4" t="s">
        <v>27361</v>
      </c>
      <c r="G1882" s="4" t="s">
        <v>27446</v>
      </c>
      <c r="H1882" s="4" t="s">
        <v>9453</v>
      </c>
      <c r="I1882" s="4" t="n">
        <v>32.81481</v>
      </c>
      <c r="J1882" s="4" t="n">
        <v>-79.85393</v>
      </c>
      <c r="K1882" s="4" t="s">
        <v>43363</v>
      </c>
      <c r="L1882" s="4" t="s">
        <v>43364</v>
      </c>
      <c r="M1882" s="4" t="s">
        <v>30833</v>
      </c>
      <c r="N1882" s="4" t="s">
        <v>30833</v>
      </c>
      <c r="O1882" s="4" t="s">
        <v>30833</v>
      </c>
      <c r="P1882" s="4" t="s">
        <v>30833</v>
      </c>
      <c r="Q1882" s="4" t="s">
        <v>30833</v>
      </c>
      <c r="R1882" s="4" t="s">
        <v>88</v>
      </c>
      <c r="S1882" s="4" t="s">
        <v>88</v>
      </c>
      <c r="T1882" s="4" t="s">
        <v>30570</v>
      </c>
      <c r="U1882" s="4" t="s">
        <v>30571</v>
      </c>
      <c r="V1882" s="7" t="s">
        <v>43365</v>
      </c>
    </row>
    <row r="1883" customFormat="false" ht="15" hidden="false" customHeight="false" outlineLevel="0" collapsed="false">
      <c r="A1883" s="4" t="s">
        <v>43366</v>
      </c>
      <c r="B1883" s="4" t="s">
        <v>43367</v>
      </c>
      <c r="C1883" s="4" t="s">
        <v>13</v>
      </c>
      <c r="D1883" s="4" t="s">
        <v>43368</v>
      </c>
      <c r="E1883" s="4" t="s">
        <v>43369</v>
      </c>
      <c r="F1883" s="4" t="s">
        <v>27361</v>
      </c>
      <c r="G1883" s="4" t="s">
        <v>43370</v>
      </c>
      <c r="H1883" s="4" t="s">
        <v>9453</v>
      </c>
      <c r="I1883" s="4" t="n">
        <v>33.56043</v>
      </c>
      <c r="J1883" s="4" t="n">
        <v>-79.03954</v>
      </c>
      <c r="K1883" s="4" t="s">
        <v>43371</v>
      </c>
      <c r="L1883" s="4" t="s">
        <v>43372</v>
      </c>
      <c r="M1883" s="4" t="s">
        <v>30833</v>
      </c>
      <c r="N1883" s="4" t="s">
        <v>30833</v>
      </c>
      <c r="O1883" s="4" t="s">
        <v>30833</v>
      </c>
      <c r="P1883" s="4" t="s">
        <v>30833</v>
      </c>
      <c r="Q1883" s="4" t="s">
        <v>30833</v>
      </c>
      <c r="R1883" s="4" t="s">
        <v>88</v>
      </c>
      <c r="S1883" s="4" t="s">
        <v>88</v>
      </c>
      <c r="T1883" s="4" t="s">
        <v>30570</v>
      </c>
      <c r="U1883" s="4" t="s">
        <v>30686</v>
      </c>
      <c r="V1883" s="7" t="s">
        <v>43373</v>
      </c>
    </row>
    <row r="1884" customFormat="false" ht="15" hidden="false" customHeight="false" outlineLevel="0" collapsed="false">
      <c r="A1884" s="4" t="s">
        <v>43374</v>
      </c>
      <c r="B1884" s="4" t="s">
        <v>43375</v>
      </c>
      <c r="C1884" s="4" t="s">
        <v>13</v>
      </c>
      <c r="D1884" s="4" t="s">
        <v>43376</v>
      </c>
      <c r="E1884" s="4" t="s">
        <v>27453</v>
      </c>
      <c r="F1884" s="4" t="s">
        <v>27361</v>
      </c>
      <c r="G1884" s="4" t="s">
        <v>43377</v>
      </c>
      <c r="H1884" s="4" t="s">
        <v>9453</v>
      </c>
      <c r="I1884" s="4" t="n">
        <v>33.6184</v>
      </c>
      <c r="J1884" s="4" t="n">
        <v>-78.99313</v>
      </c>
      <c r="K1884" s="4" t="s">
        <v>43378</v>
      </c>
      <c r="L1884" s="4" t="s">
        <v>43379</v>
      </c>
      <c r="M1884" s="4" t="s">
        <v>30568</v>
      </c>
      <c r="N1884" s="4" t="s">
        <v>30568</v>
      </c>
      <c r="O1884" s="4" t="s">
        <v>30568</v>
      </c>
      <c r="P1884" s="4" t="s">
        <v>30568</v>
      </c>
      <c r="Q1884" s="4" t="s">
        <v>30605</v>
      </c>
      <c r="R1884" s="4" t="s">
        <v>88</v>
      </c>
      <c r="S1884" s="4" t="s">
        <v>88</v>
      </c>
      <c r="T1884" s="4" t="s">
        <v>30570</v>
      </c>
      <c r="U1884" s="4" t="s">
        <v>30597</v>
      </c>
      <c r="V1884" s="7" t="s">
        <v>43380</v>
      </c>
    </row>
    <row r="1885" customFormat="false" ht="15" hidden="false" customHeight="false" outlineLevel="0" collapsed="false">
      <c r="A1885" s="4" t="s">
        <v>43381</v>
      </c>
      <c r="B1885" s="4" t="s">
        <v>43382</v>
      </c>
      <c r="C1885" s="4" t="s">
        <v>13</v>
      </c>
      <c r="D1885" s="4" t="s">
        <v>43383</v>
      </c>
      <c r="E1885" s="4" t="s">
        <v>27453</v>
      </c>
      <c r="F1885" s="4" t="s">
        <v>27361</v>
      </c>
      <c r="G1885" s="4" t="s">
        <v>27454</v>
      </c>
      <c r="H1885" s="4" t="s">
        <v>9453</v>
      </c>
      <c r="I1885" s="4" t="n">
        <v>33.75905</v>
      </c>
      <c r="J1885" s="4" t="n">
        <v>-78.8159</v>
      </c>
      <c r="K1885" s="4" t="s">
        <v>43384</v>
      </c>
      <c r="L1885" s="4" t="s">
        <v>43385</v>
      </c>
      <c r="M1885" s="4" t="s">
        <v>30568</v>
      </c>
      <c r="N1885" s="4" t="s">
        <v>30568</v>
      </c>
      <c r="O1885" s="4" t="s">
        <v>30568</v>
      </c>
      <c r="P1885" s="4" t="s">
        <v>30568</v>
      </c>
      <c r="Q1885" s="4" t="s">
        <v>30568</v>
      </c>
      <c r="R1885" s="4" t="s">
        <v>88</v>
      </c>
      <c r="S1885" s="4" t="s">
        <v>88</v>
      </c>
      <c r="T1885" s="4" t="s">
        <v>30570</v>
      </c>
      <c r="U1885" s="4" t="s">
        <v>30614</v>
      </c>
      <c r="V1885" s="7" t="s">
        <v>43386</v>
      </c>
    </row>
    <row r="1886" customFormat="false" ht="15" hidden="false" customHeight="false" outlineLevel="0" collapsed="false">
      <c r="A1886" s="4" t="s">
        <v>43387</v>
      </c>
      <c r="B1886" s="4" t="s">
        <v>43388</v>
      </c>
      <c r="C1886" s="4" t="s">
        <v>13</v>
      </c>
      <c r="D1886" s="4" t="s">
        <v>43389</v>
      </c>
      <c r="E1886" s="4" t="s">
        <v>43390</v>
      </c>
      <c r="F1886" s="4" t="s">
        <v>27361</v>
      </c>
      <c r="G1886" s="4" t="s">
        <v>43391</v>
      </c>
      <c r="H1886" s="4" t="s">
        <v>9453</v>
      </c>
      <c r="I1886" s="4" t="n">
        <v>32.85056</v>
      </c>
      <c r="J1886" s="4" t="n">
        <v>-80.02119</v>
      </c>
      <c r="K1886" s="4" t="s">
        <v>43392</v>
      </c>
      <c r="L1886" s="4" t="s">
        <v>43393</v>
      </c>
      <c r="M1886" s="4" t="s">
        <v>30833</v>
      </c>
      <c r="N1886" s="4" t="s">
        <v>30833</v>
      </c>
      <c r="O1886" s="4" t="s">
        <v>30833</v>
      </c>
      <c r="P1886" s="4" t="s">
        <v>30833</v>
      </c>
      <c r="Q1886" s="4" t="s">
        <v>30833</v>
      </c>
      <c r="R1886" s="4" t="s">
        <v>88</v>
      </c>
      <c r="S1886" s="4" t="s">
        <v>88</v>
      </c>
      <c r="T1886" s="4" t="s">
        <v>30570</v>
      </c>
      <c r="U1886" s="4" t="s">
        <v>30597</v>
      </c>
      <c r="V1886" s="7" t="s">
        <v>43394</v>
      </c>
    </row>
    <row r="1887" customFormat="false" ht="15" hidden="false" customHeight="false" outlineLevel="0" collapsed="false">
      <c r="A1887" s="4" t="s">
        <v>43395</v>
      </c>
      <c r="B1887" s="4" t="s">
        <v>43396</v>
      </c>
      <c r="C1887" s="4" t="s">
        <v>13</v>
      </c>
      <c r="D1887" s="4" t="s">
        <v>43397</v>
      </c>
      <c r="E1887" s="4" t="s">
        <v>27463</v>
      </c>
      <c r="F1887" s="4" t="s">
        <v>27361</v>
      </c>
      <c r="G1887" s="4" t="s">
        <v>27464</v>
      </c>
      <c r="H1887" s="4" t="s">
        <v>9453</v>
      </c>
      <c r="I1887" s="4" t="n">
        <v>33.52021</v>
      </c>
      <c r="J1887" s="4" t="n">
        <v>-80.85899</v>
      </c>
      <c r="K1887" s="4" t="s">
        <v>43398</v>
      </c>
      <c r="L1887" s="4" t="s">
        <v>43399</v>
      </c>
      <c r="M1887" s="4" t="s">
        <v>30833</v>
      </c>
      <c r="N1887" s="4" t="s">
        <v>30833</v>
      </c>
      <c r="O1887" s="4" t="s">
        <v>30833</v>
      </c>
      <c r="P1887" s="4" t="s">
        <v>30833</v>
      </c>
      <c r="Q1887" s="4" t="s">
        <v>30833</v>
      </c>
      <c r="R1887" s="4" t="s">
        <v>88</v>
      </c>
      <c r="S1887" s="4" t="s">
        <v>88</v>
      </c>
      <c r="T1887" s="4" t="s">
        <v>30570</v>
      </c>
      <c r="U1887" s="4" t="s">
        <v>30597</v>
      </c>
      <c r="V1887" s="7" t="s">
        <v>43400</v>
      </c>
    </row>
    <row r="1888" customFormat="false" ht="15" hidden="false" customHeight="false" outlineLevel="0" collapsed="false">
      <c r="A1888" s="4" t="s">
        <v>43401</v>
      </c>
      <c r="B1888" s="4" t="s">
        <v>43402</v>
      </c>
      <c r="C1888" s="4" t="s">
        <v>13</v>
      </c>
      <c r="D1888" s="4" t="s">
        <v>43403</v>
      </c>
      <c r="E1888" s="4" t="s">
        <v>43404</v>
      </c>
      <c r="F1888" s="4" t="s">
        <v>27361</v>
      </c>
      <c r="G1888" s="4" t="s">
        <v>43405</v>
      </c>
      <c r="H1888" s="4" t="s">
        <v>9453</v>
      </c>
      <c r="I1888" s="4" t="n">
        <v>32.3819</v>
      </c>
      <c r="J1888" s="4" t="n">
        <v>-80.6889</v>
      </c>
      <c r="K1888" s="4" t="s">
        <v>43406</v>
      </c>
      <c r="L1888" s="4" t="s">
        <v>43407</v>
      </c>
      <c r="M1888" s="4" t="s">
        <v>30568</v>
      </c>
      <c r="N1888" s="4" t="s">
        <v>30568</v>
      </c>
      <c r="O1888" s="4" t="s">
        <v>30568</v>
      </c>
      <c r="P1888" s="4" t="s">
        <v>30568</v>
      </c>
      <c r="Q1888" s="4" t="s">
        <v>30568</v>
      </c>
      <c r="R1888" s="4" t="s">
        <v>30596</v>
      </c>
      <c r="S1888" s="4" t="s">
        <v>88</v>
      </c>
      <c r="T1888" s="4" t="s">
        <v>30570</v>
      </c>
      <c r="U1888" s="4" t="s">
        <v>30686</v>
      </c>
      <c r="V1888" s="7" t="s">
        <v>43408</v>
      </c>
    </row>
    <row r="1889" customFormat="false" ht="15" hidden="false" customHeight="false" outlineLevel="0" collapsed="false">
      <c r="A1889" s="4" t="s">
        <v>43409</v>
      </c>
      <c r="B1889" s="4" t="s">
        <v>43410</v>
      </c>
      <c r="C1889" s="4" t="s">
        <v>13</v>
      </c>
      <c r="D1889" s="4" t="s">
        <v>43411</v>
      </c>
      <c r="E1889" s="4" t="s">
        <v>27470</v>
      </c>
      <c r="F1889" s="4" t="s">
        <v>27361</v>
      </c>
      <c r="G1889" s="4" t="s">
        <v>27471</v>
      </c>
      <c r="H1889" s="4" t="s">
        <v>9453</v>
      </c>
      <c r="I1889" s="4" t="n">
        <v>34.97346</v>
      </c>
      <c r="J1889" s="4" t="n">
        <v>-81.0276</v>
      </c>
      <c r="K1889" s="4" t="s">
        <v>43412</v>
      </c>
      <c r="L1889" s="4" t="s">
        <v>43413</v>
      </c>
      <c r="M1889" s="4" t="s">
        <v>30717</v>
      </c>
      <c r="N1889" s="4" t="s">
        <v>30717</v>
      </c>
      <c r="O1889" s="4" t="s">
        <v>30717</v>
      </c>
      <c r="P1889" s="4" t="s">
        <v>30717</v>
      </c>
      <c r="Q1889" s="4" t="s">
        <v>30717</v>
      </c>
      <c r="R1889" s="4" t="s">
        <v>30606</v>
      </c>
      <c r="S1889" s="4" t="s">
        <v>88</v>
      </c>
      <c r="T1889" s="4" t="s">
        <v>30570</v>
      </c>
      <c r="U1889" s="4" t="s">
        <v>30597</v>
      </c>
      <c r="V1889" s="7" t="s">
        <v>43414</v>
      </c>
    </row>
    <row r="1890" customFormat="false" ht="15" hidden="false" customHeight="false" outlineLevel="0" collapsed="false">
      <c r="A1890" s="4" t="s">
        <v>43415</v>
      </c>
      <c r="B1890" s="4" t="s">
        <v>43416</v>
      </c>
      <c r="C1890" s="4" t="s">
        <v>13</v>
      </c>
      <c r="D1890" s="4" t="s">
        <v>43417</v>
      </c>
      <c r="E1890" s="4" t="s">
        <v>43418</v>
      </c>
      <c r="F1890" s="4" t="s">
        <v>27361</v>
      </c>
      <c r="G1890" s="4" t="s">
        <v>43419</v>
      </c>
      <c r="H1890" s="4" t="s">
        <v>9453</v>
      </c>
      <c r="I1890" s="4" t="n">
        <v>34.69673</v>
      </c>
      <c r="J1890" s="4" t="n">
        <v>-82.94908</v>
      </c>
      <c r="K1890" s="4" t="s">
        <v>43420</v>
      </c>
      <c r="L1890" s="4" t="s">
        <v>43421</v>
      </c>
      <c r="M1890" s="4" t="s">
        <v>31440</v>
      </c>
      <c r="N1890" s="4" t="s">
        <v>31440</v>
      </c>
      <c r="O1890" s="4" t="s">
        <v>31440</v>
      </c>
      <c r="P1890" s="4" t="s">
        <v>31440</v>
      </c>
      <c r="Q1890" s="4" t="s">
        <v>31440</v>
      </c>
      <c r="R1890" s="4" t="s">
        <v>30606</v>
      </c>
      <c r="S1890" s="4" t="s">
        <v>88</v>
      </c>
      <c r="T1890" s="4" t="s">
        <v>30570</v>
      </c>
      <c r="U1890" s="4" t="s">
        <v>30597</v>
      </c>
      <c r="V1890" s="7" t="s">
        <v>43422</v>
      </c>
    </row>
    <row r="1891" customFormat="false" ht="15" hidden="false" customHeight="false" outlineLevel="0" collapsed="false">
      <c r="A1891" s="4" t="s">
        <v>43423</v>
      </c>
      <c r="B1891" s="4" t="s">
        <v>43424</v>
      </c>
      <c r="C1891" s="4" t="s">
        <v>13</v>
      </c>
      <c r="D1891" s="4" t="s">
        <v>43425</v>
      </c>
      <c r="E1891" s="4" t="s">
        <v>27480</v>
      </c>
      <c r="F1891" s="4" t="s">
        <v>27361</v>
      </c>
      <c r="G1891" s="4" t="s">
        <v>43426</v>
      </c>
      <c r="H1891" s="4" t="s">
        <v>9453</v>
      </c>
      <c r="I1891" s="4" t="n">
        <v>34.976</v>
      </c>
      <c r="J1891" s="4" t="n">
        <v>-81.89537</v>
      </c>
      <c r="K1891" s="4" t="s">
        <v>43427</v>
      </c>
      <c r="L1891" s="4" t="s">
        <v>43428</v>
      </c>
      <c r="M1891" s="4" t="s">
        <v>30717</v>
      </c>
      <c r="N1891" s="4" t="s">
        <v>30717</v>
      </c>
      <c r="O1891" s="4" t="s">
        <v>30717</v>
      </c>
      <c r="P1891" s="4" t="s">
        <v>30717</v>
      </c>
      <c r="Q1891" s="4" t="s">
        <v>30717</v>
      </c>
      <c r="R1891" s="4" t="s">
        <v>88</v>
      </c>
      <c r="S1891" s="4" t="s">
        <v>88</v>
      </c>
      <c r="T1891" s="4" t="s">
        <v>30570</v>
      </c>
      <c r="U1891" s="4" t="s">
        <v>30597</v>
      </c>
      <c r="V1891" s="7" t="s">
        <v>43429</v>
      </c>
    </row>
    <row r="1892" customFormat="false" ht="15" hidden="false" customHeight="false" outlineLevel="0" collapsed="false">
      <c r="A1892" s="4" t="s">
        <v>43430</v>
      </c>
      <c r="B1892" s="4" t="s">
        <v>43431</v>
      </c>
      <c r="C1892" s="4" t="s">
        <v>13</v>
      </c>
      <c r="D1892" s="4" t="s">
        <v>43432</v>
      </c>
      <c r="E1892" s="4" t="s">
        <v>17998</v>
      </c>
      <c r="F1892" s="4" t="s">
        <v>27361</v>
      </c>
      <c r="G1892" s="4" t="s">
        <v>27486</v>
      </c>
      <c r="H1892" s="4" t="s">
        <v>9453</v>
      </c>
      <c r="I1892" s="4" t="n">
        <v>32.96468</v>
      </c>
      <c r="J1892" s="4" t="n">
        <v>-80.15986</v>
      </c>
      <c r="K1892" s="4" t="s">
        <v>43433</v>
      </c>
      <c r="L1892" s="4" t="s">
        <v>43434</v>
      </c>
      <c r="M1892" s="4" t="s">
        <v>30833</v>
      </c>
      <c r="N1892" s="4" t="s">
        <v>30833</v>
      </c>
      <c r="O1892" s="4" t="s">
        <v>30833</v>
      </c>
      <c r="P1892" s="4" t="s">
        <v>30833</v>
      </c>
      <c r="Q1892" s="4" t="s">
        <v>30833</v>
      </c>
      <c r="R1892" s="4" t="s">
        <v>88</v>
      </c>
      <c r="S1892" s="4" t="s">
        <v>88</v>
      </c>
      <c r="T1892" s="4" t="s">
        <v>30570</v>
      </c>
      <c r="U1892" s="4" t="s">
        <v>30571</v>
      </c>
      <c r="V1892" s="7" t="s">
        <v>43435</v>
      </c>
    </row>
    <row r="1893" customFormat="false" ht="15" hidden="false" customHeight="false" outlineLevel="0" collapsed="false">
      <c r="A1893" s="4" t="s">
        <v>43436</v>
      </c>
      <c r="B1893" s="4" t="s">
        <v>9541</v>
      </c>
      <c r="C1893" s="4" t="s">
        <v>30584</v>
      </c>
      <c r="D1893" s="4" t="s">
        <v>43437</v>
      </c>
      <c r="E1893" s="4" t="s">
        <v>43438</v>
      </c>
      <c r="F1893" s="4" t="s">
        <v>27361</v>
      </c>
      <c r="G1893" s="4" t="s">
        <v>43439</v>
      </c>
      <c r="H1893" s="4" t="s">
        <v>9453</v>
      </c>
      <c r="I1893" s="4" t="n">
        <v>33.94716</v>
      </c>
      <c r="J1893" s="4" t="n">
        <v>-80.37417</v>
      </c>
      <c r="K1893" s="4" t="s">
        <v>43440</v>
      </c>
      <c r="L1893" s="4" t="s">
        <v>43441</v>
      </c>
      <c r="M1893" s="4" t="s">
        <v>30568</v>
      </c>
      <c r="N1893" s="4" t="s">
        <v>30568</v>
      </c>
      <c r="O1893" s="4" t="s">
        <v>30568</v>
      </c>
      <c r="P1893" s="4" t="s">
        <v>30568</v>
      </c>
      <c r="Q1893" s="4" t="s">
        <v>30568</v>
      </c>
      <c r="R1893" s="4" t="s">
        <v>88</v>
      </c>
      <c r="S1893" s="4" t="s">
        <v>88</v>
      </c>
      <c r="T1893" s="4" t="s">
        <v>30570</v>
      </c>
      <c r="U1893" s="4" t="s">
        <v>30597</v>
      </c>
      <c r="V1893" s="7" t="s">
        <v>43442</v>
      </c>
    </row>
    <row r="1894" customFormat="false" ht="15" hidden="false" customHeight="false" outlineLevel="0" collapsed="false">
      <c r="A1894" s="4" t="s">
        <v>43443</v>
      </c>
      <c r="B1894" s="4" t="s">
        <v>43444</v>
      </c>
      <c r="C1894" s="4" t="s">
        <v>13</v>
      </c>
      <c r="D1894" s="4" t="s">
        <v>43445</v>
      </c>
      <c r="E1894" s="4" t="s">
        <v>43446</v>
      </c>
      <c r="F1894" s="4" t="s">
        <v>27361</v>
      </c>
      <c r="G1894" s="4" t="s">
        <v>43447</v>
      </c>
      <c r="H1894" s="4" t="s">
        <v>9453</v>
      </c>
      <c r="I1894" s="4" t="n">
        <v>34.00953</v>
      </c>
      <c r="J1894" s="4" t="n">
        <v>-81.13333</v>
      </c>
      <c r="K1894" s="4" t="s">
        <v>43448</v>
      </c>
      <c r="L1894" s="4" t="s">
        <v>43449</v>
      </c>
      <c r="M1894" s="4" t="s">
        <v>30568</v>
      </c>
      <c r="N1894" s="4" t="s">
        <v>30568</v>
      </c>
      <c r="O1894" s="4" t="s">
        <v>30568</v>
      </c>
      <c r="P1894" s="4" t="s">
        <v>30568</v>
      </c>
      <c r="Q1894" s="4" t="s">
        <v>30568</v>
      </c>
      <c r="R1894" s="4" t="s">
        <v>30606</v>
      </c>
      <c r="S1894" s="4" t="s">
        <v>88</v>
      </c>
      <c r="T1894" s="4" t="s">
        <v>30570</v>
      </c>
      <c r="U1894" s="4" t="s">
        <v>34211</v>
      </c>
      <c r="V1894" s="7" t="s">
        <v>43450</v>
      </c>
    </row>
    <row r="1895" customFormat="false" ht="15" hidden="false" customHeight="false" outlineLevel="0" collapsed="false">
      <c r="A1895" s="4" t="s">
        <v>43451</v>
      </c>
      <c r="B1895" s="4" t="s">
        <v>43452</v>
      </c>
      <c r="C1895" s="4" t="s">
        <v>13</v>
      </c>
      <c r="D1895" s="4" t="s">
        <v>43453</v>
      </c>
      <c r="E1895" s="4" t="s">
        <v>43454</v>
      </c>
      <c r="F1895" s="4" t="s">
        <v>27497</v>
      </c>
      <c r="G1895" s="4" t="s">
        <v>43455</v>
      </c>
      <c r="H1895" s="4" t="s">
        <v>9453</v>
      </c>
      <c r="I1895" s="4" t="n">
        <v>44.08359</v>
      </c>
      <c r="J1895" s="4" t="n">
        <v>-103.22914</v>
      </c>
      <c r="K1895" s="4" t="s">
        <v>43456</v>
      </c>
      <c r="L1895" s="4" t="s">
        <v>43457</v>
      </c>
      <c r="M1895" s="4" t="s">
        <v>31410</v>
      </c>
      <c r="N1895" s="4" t="s">
        <v>31410</v>
      </c>
      <c r="O1895" s="4" t="s">
        <v>31410</v>
      </c>
      <c r="P1895" s="4" t="s">
        <v>31410</v>
      </c>
      <c r="Q1895" s="4" t="s">
        <v>31410</v>
      </c>
      <c r="R1895" s="4" t="s">
        <v>88</v>
      </c>
      <c r="S1895" s="4" t="s">
        <v>88</v>
      </c>
      <c r="T1895" s="4" t="s">
        <v>30890</v>
      </c>
      <c r="U1895" s="4" t="s">
        <v>34211</v>
      </c>
      <c r="V1895" s="7" t="s">
        <v>43458</v>
      </c>
    </row>
    <row r="1896" customFormat="false" ht="15" hidden="false" customHeight="false" outlineLevel="0" collapsed="false">
      <c r="A1896" s="4" t="s">
        <v>43459</v>
      </c>
      <c r="B1896" s="4" t="s">
        <v>43460</v>
      </c>
      <c r="C1896" s="4" t="s">
        <v>13</v>
      </c>
      <c r="D1896" s="4" t="s">
        <v>43461</v>
      </c>
      <c r="E1896" s="4" t="s">
        <v>14176</v>
      </c>
      <c r="F1896" s="4" t="s">
        <v>27508</v>
      </c>
      <c r="G1896" s="4" t="s">
        <v>27515</v>
      </c>
      <c r="H1896" s="4" t="s">
        <v>9453</v>
      </c>
      <c r="I1896" s="4" t="n">
        <v>36.5893</v>
      </c>
      <c r="J1896" s="4" t="n">
        <v>-82.25393</v>
      </c>
      <c r="K1896" s="4" t="s">
        <v>43462</v>
      </c>
      <c r="L1896" s="4" t="s">
        <v>43463</v>
      </c>
      <c r="M1896" s="4" t="s">
        <v>33109</v>
      </c>
      <c r="N1896" s="4" t="s">
        <v>33109</v>
      </c>
      <c r="O1896" s="4" t="s">
        <v>33109</v>
      </c>
      <c r="P1896" s="4" t="s">
        <v>33109</v>
      </c>
      <c r="Q1896" s="4" t="s">
        <v>33109</v>
      </c>
      <c r="R1896" s="4" t="s">
        <v>88</v>
      </c>
      <c r="S1896" s="4" t="s">
        <v>88</v>
      </c>
      <c r="T1896" s="4" t="s">
        <v>30570</v>
      </c>
      <c r="U1896" s="4" t="s">
        <v>43464</v>
      </c>
      <c r="V1896" s="7" t="s">
        <v>43465</v>
      </c>
    </row>
    <row r="1897" customFormat="false" ht="15" hidden="false" customHeight="false" outlineLevel="0" collapsed="false">
      <c r="A1897" s="4" t="s">
        <v>43466</v>
      </c>
      <c r="B1897" s="4" t="s">
        <v>43467</v>
      </c>
      <c r="C1897" s="4" t="s">
        <v>13</v>
      </c>
      <c r="D1897" s="4" t="s">
        <v>43468</v>
      </c>
      <c r="E1897" s="4" t="s">
        <v>14176</v>
      </c>
      <c r="F1897" s="4" t="s">
        <v>27508</v>
      </c>
      <c r="G1897" s="4" t="s">
        <v>27515</v>
      </c>
      <c r="H1897" s="4" t="s">
        <v>9453</v>
      </c>
      <c r="I1897" s="4" t="n">
        <v>36.58963</v>
      </c>
      <c r="J1897" s="4" t="n">
        <v>-82.22359</v>
      </c>
      <c r="K1897" s="4" t="s">
        <v>43469</v>
      </c>
      <c r="L1897" s="4" t="s">
        <v>43470</v>
      </c>
      <c r="M1897" s="4" t="s">
        <v>30568</v>
      </c>
      <c r="N1897" s="4" t="s">
        <v>30568</v>
      </c>
      <c r="O1897" s="4" t="s">
        <v>30568</v>
      </c>
      <c r="P1897" s="4" t="s">
        <v>30568</v>
      </c>
      <c r="Q1897" s="4" t="s">
        <v>30568</v>
      </c>
      <c r="R1897" s="4" t="s">
        <v>88</v>
      </c>
      <c r="S1897" s="4" t="s">
        <v>88</v>
      </c>
      <c r="T1897" s="4" t="s">
        <v>30570</v>
      </c>
      <c r="U1897" s="4" t="s">
        <v>30597</v>
      </c>
      <c r="V1897" s="7" t="s">
        <v>43471</v>
      </c>
    </row>
    <row r="1898" customFormat="false" ht="15" hidden="false" customHeight="false" outlineLevel="0" collapsed="false">
      <c r="A1898" s="4" t="s">
        <v>43472</v>
      </c>
      <c r="B1898" s="4" t="s">
        <v>43473</v>
      </c>
      <c r="C1898" s="4" t="s">
        <v>13</v>
      </c>
      <c r="D1898" s="4" t="s">
        <v>43474</v>
      </c>
      <c r="E1898" s="4" t="s">
        <v>27536</v>
      </c>
      <c r="F1898" s="4" t="s">
        <v>27508</v>
      </c>
      <c r="G1898" s="4" t="s">
        <v>43475</v>
      </c>
      <c r="H1898" s="4" t="s">
        <v>9453</v>
      </c>
      <c r="I1898" s="4" t="n">
        <v>35.04776</v>
      </c>
      <c r="J1898" s="4" t="n">
        <v>-85.28934</v>
      </c>
      <c r="K1898" s="4" t="s">
        <v>43476</v>
      </c>
      <c r="L1898" s="4" t="s">
        <v>43477</v>
      </c>
      <c r="M1898" s="4" t="s">
        <v>30595</v>
      </c>
      <c r="N1898" s="4" t="s">
        <v>30595</v>
      </c>
      <c r="O1898" s="4" t="s">
        <v>30595</v>
      </c>
      <c r="P1898" s="4" t="s">
        <v>30595</v>
      </c>
      <c r="Q1898" s="4" t="s">
        <v>30595</v>
      </c>
      <c r="R1898" s="4" t="s">
        <v>30606</v>
      </c>
      <c r="S1898" s="4" t="s">
        <v>88</v>
      </c>
      <c r="T1898" s="4" t="s">
        <v>30570</v>
      </c>
      <c r="U1898" s="4" t="s">
        <v>30571</v>
      </c>
      <c r="V1898" s="7" t="s">
        <v>43478</v>
      </c>
    </row>
    <row r="1899" customFormat="false" ht="15" hidden="false" customHeight="false" outlineLevel="0" collapsed="false">
      <c r="A1899" s="4" t="s">
        <v>43479</v>
      </c>
      <c r="B1899" s="4" t="s">
        <v>43480</v>
      </c>
      <c r="C1899" s="4" t="s">
        <v>13</v>
      </c>
      <c r="D1899" s="4" t="s">
        <v>43481</v>
      </c>
      <c r="E1899" s="4" t="s">
        <v>27536</v>
      </c>
      <c r="F1899" s="4" t="s">
        <v>27508</v>
      </c>
      <c r="G1899" s="4" t="s">
        <v>34667</v>
      </c>
      <c r="H1899" s="4" t="s">
        <v>9453</v>
      </c>
      <c r="I1899" s="4" t="n">
        <v>35.04778</v>
      </c>
      <c r="J1899" s="4" t="n">
        <v>-85.16736</v>
      </c>
      <c r="K1899" s="4" t="s">
        <v>43482</v>
      </c>
      <c r="L1899" s="4" t="s">
        <v>43483</v>
      </c>
      <c r="M1899" s="4" t="s">
        <v>30708</v>
      </c>
      <c r="N1899" s="4" t="s">
        <v>30595</v>
      </c>
      <c r="O1899" s="4" t="s">
        <v>30595</v>
      </c>
      <c r="P1899" s="4" t="s">
        <v>30595</v>
      </c>
      <c r="Q1899" s="4" t="s">
        <v>30595</v>
      </c>
      <c r="R1899" s="4" t="s">
        <v>30606</v>
      </c>
      <c r="S1899" s="4" t="s">
        <v>88</v>
      </c>
      <c r="T1899" s="4" t="s">
        <v>30570</v>
      </c>
      <c r="U1899" s="4" t="s">
        <v>30597</v>
      </c>
      <c r="V1899" s="7" t="s">
        <v>43484</v>
      </c>
    </row>
    <row r="1900" customFormat="false" ht="15" hidden="false" customHeight="false" outlineLevel="0" collapsed="false">
      <c r="A1900" s="4" t="s">
        <v>43485</v>
      </c>
      <c r="B1900" s="4" t="s">
        <v>43486</v>
      </c>
      <c r="C1900" s="4" t="s">
        <v>13</v>
      </c>
      <c r="D1900" s="4" t="s">
        <v>43487</v>
      </c>
      <c r="E1900" s="4" t="s">
        <v>27536</v>
      </c>
      <c r="F1900" s="4" t="s">
        <v>27508</v>
      </c>
      <c r="G1900" s="4" t="s">
        <v>34667</v>
      </c>
      <c r="H1900" s="4" t="s">
        <v>9453</v>
      </c>
      <c r="I1900" s="4" t="n">
        <v>35.02091</v>
      </c>
      <c r="J1900" s="4" t="n">
        <v>-85.16114</v>
      </c>
      <c r="K1900" s="4" t="s">
        <v>43488</v>
      </c>
      <c r="L1900" s="4" t="s">
        <v>43489</v>
      </c>
      <c r="M1900" s="4" t="s">
        <v>30748</v>
      </c>
      <c r="N1900" s="4" t="s">
        <v>30748</v>
      </c>
      <c r="O1900" s="4" t="s">
        <v>30748</v>
      </c>
      <c r="P1900" s="4" t="s">
        <v>30748</v>
      </c>
      <c r="Q1900" s="4" t="s">
        <v>30748</v>
      </c>
      <c r="R1900" s="4" t="s">
        <v>88</v>
      </c>
      <c r="S1900" s="4" t="s">
        <v>88</v>
      </c>
      <c r="T1900" s="4" t="s">
        <v>30570</v>
      </c>
      <c r="U1900" s="4" t="s">
        <v>30571</v>
      </c>
      <c r="V1900" s="7" t="s">
        <v>43490</v>
      </c>
    </row>
    <row r="1901" customFormat="false" ht="15" hidden="false" customHeight="false" outlineLevel="0" collapsed="false">
      <c r="A1901" s="4" t="s">
        <v>43491</v>
      </c>
      <c r="B1901" s="4" t="s">
        <v>43492</v>
      </c>
      <c r="C1901" s="4" t="s">
        <v>13</v>
      </c>
      <c r="D1901" s="4" t="s">
        <v>43493</v>
      </c>
      <c r="E1901" s="4" t="s">
        <v>27546</v>
      </c>
      <c r="F1901" s="4" t="s">
        <v>27508</v>
      </c>
      <c r="G1901" s="4" t="s">
        <v>43494</v>
      </c>
      <c r="H1901" s="4" t="s">
        <v>9453</v>
      </c>
      <c r="I1901" s="4" t="n">
        <v>36.57242</v>
      </c>
      <c r="J1901" s="4" t="n">
        <v>-87.2935</v>
      </c>
      <c r="K1901" s="4" t="s">
        <v>43495</v>
      </c>
      <c r="L1901" s="4" t="s">
        <v>43496</v>
      </c>
      <c r="M1901" s="4" t="s">
        <v>30588</v>
      </c>
      <c r="N1901" s="4" t="s">
        <v>30588</v>
      </c>
      <c r="O1901" s="4" t="s">
        <v>30588</v>
      </c>
      <c r="P1901" s="4" t="s">
        <v>30588</v>
      </c>
      <c r="Q1901" s="4" t="s">
        <v>30588</v>
      </c>
      <c r="R1901" s="4" t="s">
        <v>88</v>
      </c>
      <c r="S1901" s="4" t="s">
        <v>88</v>
      </c>
      <c r="T1901" s="4" t="s">
        <v>30570</v>
      </c>
      <c r="U1901" s="4" t="s">
        <v>30571</v>
      </c>
      <c r="V1901" s="7" t="s">
        <v>43497</v>
      </c>
    </row>
    <row r="1902" customFormat="false" ht="15" hidden="false" customHeight="false" outlineLevel="0" collapsed="false">
      <c r="A1902" s="4" t="s">
        <v>43498</v>
      </c>
      <c r="B1902" s="4" t="s">
        <v>43499</v>
      </c>
      <c r="C1902" s="4" t="s">
        <v>13</v>
      </c>
      <c r="D1902" s="4" t="s">
        <v>43500</v>
      </c>
      <c r="E1902" s="4" t="s">
        <v>18292</v>
      </c>
      <c r="F1902" s="4" t="s">
        <v>27508</v>
      </c>
      <c r="G1902" s="4" t="s">
        <v>43501</v>
      </c>
      <c r="H1902" s="4" t="s">
        <v>9453</v>
      </c>
      <c r="I1902" s="4" t="n">
        <v>35.62107</v>
      </c>
      <c r="J1902" s="4" t="n">
        <v>-87.08032</v>
      </c>
      <c r="K1902" s="4" t="s">
        <v>43502</v>
      </c>
      <c r="L1902" s="4" t="s">
        <v>43503</v>
      </c>
      <c r="M1902" s="4" t="s">
        <v>31410</v>
      </c>
      <c r="N1902" s="4" t="s">
        <v>31410</v>
      </c>
      <c r="O1902" s="4" t="s">
        <v>31410</v>
      </c>
      <c r="P1902" s="4" t="s">
        <v>31410</v>
      </c>
      <c r="Q1902" s="4" t="s">
        <v>31410</v>
      </c>
      <c r="R1902" s="4" t="s">
        <v>88</v>
      </c>
      <c r="S1902" s="4" t="s">
        <v>88</v>
      </c>
      <c r="T1902" s="4" t="s">
        <v>30570</v>
      </c>
      <c r="U1902" s="4" t="s">
        <v>31070</v>
      </c>
      <c r="V1902" s="7" t="s">
        <v>43504</v>
      </c>
    </row>
    <row r="1903" customFormat="false" ht="15" hidden="false" customHeight="false" outlineLevel="0" collapsed="false">
      <c r="A1903" s="4" t="s">
        <v>43505</v>
      </c>
      <c r="B1903" s="4" t="s">
        <v>43506</v>
      </c>
      <c r="C1903" s="4" t="s">
        <v>13</v>
      </c>
      <c r="D1903" s="4" t="s">
        <v>43507</v>
      </c>
      <c r="E1903" s="4" t="s">
        <v>18292</v>
      </c>
      <c r="F1903" s="4" t="s">
        <v>27508</v>
      </c>
      <c r="G1903" s="4" t="s">
        <v>43501</v>
      </c>
      <c r="H1903" s="4" t="s">
        <v>9453</v>
      </c>
      <c r="I1903" s="4" t="n">
        <v>35.60656</v>
      </c>
      <c r="J1903" s="4" t="n">
        <v>-87.06516</v>
      </c>
      <c r="K1903" s="4" t="s">
        <v>43508</v>
      </c>
      <c r="L1903" s="4" t="s">
        <v>43509</v>
      </c>
      <c r="M1903" s="4" t="s">
        <v>31410</v>
      </c>
      <c r="N1903" s="4" t="s">
        <v>31410</v>
      </c>
      <c r="O1903" s="4" t="s">
        <v>31410</v>
      </c>
      <c r="P1903" s="4" t="s">
        <v>31410</v>
      </c>
      <c r="Q1903" s="4" t="s">
        <v>31410</v>
      </c>
      <c r="R1903" s="4" t="s">
        <v>88</v>
      </c>
      <c r="S1903" s="4" t="s">
        <v>88</v>
      </c>
      <c r="T1903" s="4" t="s">
        <v>30570</v>
      </c>
      <c r="U1903" s="4" t="s">
        <v>30597</v>
      </c>
      <c r="V1903" s="7" t="s">
        <v>43510</v>
      </c>
    </row>
    <row r="1904" customFormat="false" ht="15" hidden="false" customHeight="false" outlineLevel="0" collapsed="false">
      <c r="A1904" s="4" t="s">
        <v>43511</v>
      </c>
      <c r="B1904" s="4" t="s">
        <v>43512</v>
      </c>
      <c r="C1904" s="4" t="s">
        <v>13</v>
      </c>
      <c r="D1904" s="4" t="s">
        <v>43513</v>
      </c>
      <c r="E1904" s="4" t="s">
        <v>43514</v>
      </c>
      <c r="F1904" s="4" t="s">
        <v>27508</v>
      </c>
      <c r="G1904" s="4" t="s">
        <v>43515</v>
      </c>
      <c r="H1904" s="4" t="s">
        <v>9453</v>
      </c>
      <c r="I1904" s="4" t="n">
        <v>36.1452</v>
      </c>
      <c r="J1904" s="4" t="n">
        <v>-85.48298</v>
      </c>
      <c r="K1904" s="4" t="s">
        <v>43516</v>
      </c>
      <c r="L1904" s="4" t="s">
        <v>43517</v>
      </c>
      <c r="M1904" s="4" t="s">
        <v>30717</v>
      </c>
      <c r="N1904" s="4" t="s">
        <v>30717</v>
      </c>
      <c r="O1904" s="4" t="s">
        <v>30717</v>
      </c>
      <c r="P1904" s="4" t="s">
        <v>30717</v>
      </c>
      <c r="Q1904" s="4" t="s">
        <v>30717</v>
      </c>
      <c r="R1904" s="4" t="s">
        <v>88</v>
      </c>
      <c r="S1904" s="4" t="s">
        <v>88</v>
      </c>
      <c r="T1904" s="4" t="s">
        <v>30570</v>
      </c>
      <c r="U1904" s="4" t="s">
        <v>30597</v>
      </c>
      <c r="V1904" s="7" t="s">
        <v>43518</v>
      </c>
    </row>
    <row r="1905" customFormat="false" ht="15" hidden="false" customHeight="false" outlineLevel="0" collapsed="false">
      <c r="A1905" s="4" t="s">
        <v>43519</v>
      </c>
      <c r="B1905" s="4" t="s">
        <v>43520</v>
      </c>
      <c r="C1905" s="4" t="s">
        <v>13</v>
      </c>
      <c r="D1905" s="4" t="s">
        <v>43521</v>
      </c>
      <c r="E1905" s="4" t="s">
        <v>43522</v>
      </c>
      <c r="F1905" s="4" t="s">
        <v>27508</v>
      </c>
      <c r="G1905" s="4" t="s">
        <v>43523</v>
      </c>
      <c r="H1905" s="4" t="s">
        <v>9453</v>
      </c>
      <c r="I1905" s="4" t="n">
        <v>36.35156</v>
      </c>
      <c r="J1905" s="4" t="n">
        <v>-82.23237</v>
      </c>
      <c r="K1905" s="4" t="s">
        <v>43524</v>
      </c>
      <c r="L1905" s="4" t="s">
        <v>43525</v>
      </c>
      <c r="M1905" s="4" t="s">
        <v>30717</v>
      </c>
      <c r="N1905" s="4" t="s">
        <v>30717</v>
      </c>
      <c r="O1905" s="4" t="s">
        <v>30717</v>
      </c>
      <c r="P1905" s="4" t="s">
        <v>30717</v>
      </c>
      <c r="Q1905" s="4" t="s">
        <v>30717</v>
      </c>
      <c r="R1905" s="4" t="s">
        <v>88</v>
      </c>
      <c r="S1905" s="4" t="s">
        <v>88</v>
      </c>
      <c r="T1905" s="4" t="s">
        <v>30570</v>
      </c>
      <c r="U1905" s="4" t="s">
        <v>32185</v>
      </c>
      <c r="V1905" s="7" t="s">
        <v>43526</v>
      </c>
    </row>
    <row r="1906" customFormat="false" ht="15" hidden="false" customHeight="false" outlineLevel="0" collapsed="false">
      <c r="A1906" s="4" t="s">
        <v>43527</v>
      </c>
      <c r="B1906" s="4" t="s">
        <v>43528</v>
      </c>
      <c r="C1906" s="4" t="s">
        <v>30584</v>
      </c>
      <c r="D1906" s="4" t="s">
        <v>43529</v>
      </c>
      <c r="E1906" s="4" t="s">
        <v>27554</v>
      </c>
      <c r="F1906" s="4" t="s">
        <v>27508</v>
      </c>
      <c r="G1906" s="4" t="s">
        <v>27555</v>
      </c>
      <c r="H1906" s="4" t="s">
        <v>9453</v>
      </c>
      <c r="I1906" s="4" t="n">
        <v>35.94703</v>
      </c>
      <c r="J1906" s="4" t="n">
        <v>-86.82108</v>
      </c>
      <c r="K1906" s="4" t="s">
        <v>43530</v>
      </c>
      <c r="L1906" s="4" t="s">
        <v>43531</v>
      </c>
      <c r="M1906" s="4" t="s">
        <v>32997</v>
      </c>
      <c r="N1906" s="4" t="s">
        <v>32997</v>
      </c>
      <c r="O1906" s="4" t="s">
        <v>32997</v>
      </c>
      <c r="P1906" s="4" t="s">
        <v>32997</v>
      </c>
      <c r="Q1906" s="4" t="s">
        <v>32997</v>
      </c>
      <c r="R1906" s="4" t="s">
        <v>30606</v>
      </c>
      <c r="S1906" s="4" t="s">
        <v>88</v>
      </c>
      <c r="T1906" s="4" t="s">
        <v>30570</v>
      </c>
      <c r="U1906" s="4" t="s">
        <v>30614</v>
      </c>
      <c r="V1906" s="7" t="s">
        <v>43532</v>
      </c>
    </row>
    <row r="1907" customFormat="false" ht="15" hidden="false" customHeight="false" outlineLevel="0" collapsed="false">
      <c r="A1907" s="4" t="s">
        <v>43533</v>
      </c>
      <c r="B1907" s="4" t="s">
        <v>43534</v>
      </c>
      <c r="C1907" s="4" t="s">
        <v>30584</v>
      </c>
      <c r="D1907" s="4" t="s">
        <v>43535</v>
      </c>
      <c r="E1907" s="4" t="s">
        <v>20123</v>
      </c>
      <c r="F1907" s="4" t="s">
        <v>27508</v>
      </c>
      <c r="G1907" s="4" t="s">
        <v>27564</v>
      </c>
      <c r="H1907" s="4" t="s">
        <v>9453</v>
      </c>
      <c r="I1907" s="4" t="n">
        <v>35.1137</v>
      </c>
      <c r="J1907" s="4" t="n">
        <v>-89.80524</v>
      </c>
      <c r="K1907" s="4" t="s">
        <v>43536</v>
      </c>
      <c r="L1907" s="4" t="s">
        <v>43537</v>
      </c>
      <c r="M1907" s="4" t="s">
        <v>30588</v>
      </c>
      <c r="N1907" s="4" t="s">
        <v>30588</v>
      </c>
      <c r="O1907" s="4" t="s">
        <v>30588</v>
      </c>
      <c r="P1907" s="4" t="s">
        <v>30588</v>
      </c>
      <c r="Q1907" s="4" t="s">
        <v>30588</v>
      </c>
      <c r="R1907" s="4" t="s">
        <v>88</v>
      </c>
      <c r="S1907" s="4" t="s">
        <v>88</v>
      </c>
      <c r="T1907" s="4" t="s">
        <v>30570</v>
      </c>
      <c r="U1907" s="4" t="s">
        <v>30597</v>
      </c>
      <c r="V1907" s="7" t="s">
        <v>43538</v>
      </c>
    </row>
    <row r="1908" customFormat="false" ht="15" hidden="false" customHeight="false" outlineLevel="0" collapsed="false">
      <c r="A1908" s="4" t="s">
        <v>43539</v>
      </c>
      <c r="B1908" s="4" t="s">
        <v>43540</v>
      </c>
      <c r="C1908" s="4" t="s">
        <v>13</v>
      </c>
      <c r="D1908" s="4" t="s">
        <v>43541</v>
      </c>
      <c r="E1908" s="4" t="s">
        <v>43542</v>
      </c>
      <c r="F1908" s="4" t="s">
        <v>27508</v>
      </c>
      <c r="G1908" s="4" t="s">
        <v>43543</v>
      </c>
      <c r="H1908" s="4" t="s">
        <v>9453</v>
      </c>
      <c r="I1908" s="4" t="n">
        <v>36.1502</v>
      </c>
      <c r="J1908" s="4" t="n">
        <v>-82.84464</v>
      </c>
      <c r="K1908" s="4" t="s">
        <v>43544</v>
      </c>
      <c r="L1908" s="4" t="s">
        <v>43545</v>
      </c>
      <c r="M1908" s="4" t="s">
        <v>30579</v>
      </c>
      <c r="N1908" s="4" t="s">
        <v>30579</v>
      </c>
      <c r="O1908" s="4" t="s">
        <v>30579</v>
      </c>
      <c r="P1908" s="4" t="s">
        <v>30579</v>
      </c>
      <c r="Q1908" s="4" t="s">
        <v>30579</v>
      </c>
      <c r="R1908" s="4" t="s">
        <v>88</v>
      </c>
      <c r="S1908" s="4" t="s">
        <v>88</v>
      </c>
      <c r="T1908" s="4" t="s">
        <v>30570</v>
      </c>
      <c r="U1908" s="4" t="s">
        <v>30580</v>
      </c>
      <c r="V1908" s="7" t="s">
        <v>43546</v>
      </c>
    </row>
    <row r="1909" customFormat="false" ht="15" hidden="false" customHeight="false" outlineLevel="0" collapsed="false">
      <c r="A1909" s="4" t="s">
        <v>43547</v>
      </c>
      <c r="B1909" s="4" t="s">
        <v>43548</v>
      </c>
      <c r="C1909" s="4" t="s">
        <v>13</v>
      </c>
      <c r="D1909" s="4" t="s">
        <v>43549</v>
      </c>
      <c r="E1909" s="4" t="s">
        <v>11570</v>
      </c>
      <c r="F1909" s="4" t="s">
        <v>27508</v>
      </c>
      <c r="G1909" s="4" t="s">
        <v>43550</v>
      </c>
      <c r="H1909" s="4" t="s">
        <v>9453</v>
      </c>
      <c r="I1909" s="4" t="n">
        <v>35.70159</v>
      </c>
      <c r="J1909" s="4" t="n">
        <v>-88.85412</v>
      </c>
      <c r="K1909" s="4" t="s">
        <v>43551</v>
      </c>
      <c r="L1909" s="4" t="s">
        <v>43552</v>
      </c>
      <c r="M1909" s="4" t="s">
        <v>30588</v>
      </c>
      <c r="N1909" s="4" t="s">
        <v>30588</v>
      </c>
      <c r="O1909" s="4" t="s">
        <v>30588</v>
      </c>
      <c r="P1909" s="4" t="s">
        <v>30588</v>
      </c>
      <c r="Q1909" s="4" t="s">
        <v>30588</v>
      </c>
      <c r="R1909" s="4" t="s">
        <v>88</v>
      </c>
      <c r="S1909" s="4" t="s">
        <v>88</v>
      </c>
      <c r="T1909" s="4" t="s">
        <v>30570</v>
      </c>
      <c r="U1909" s="4" t="s">
        <v>30597</v>
      </c>
      <c r="V1909" s="7" t="s">
        <v>43553</v>
      </c>
    </row>
    <row r="1910" customFormat="false" ht="15" hidden="false" customHeight="false" outlineLevel="0" collapsed="false">
      <c r="A1910" s="4" t="s">
        <v>43554</v>
      </c>
      <c r="B1910" s="4" t="s">
        <v>43555</v>
      </c>
      <c r="C1910" s="4" t="s">
        <v>13</v>
      </c>
      <c r="D1910" s="4" t="s">
        <v>43556</v>
      </c>
      <c r="E1910" s="4" t="s">
        <v>23427</v>
      </c>
      <c r="F1910" s="4" t="s">
        <v>27508</v>
      </c>
      <c r="G1910" s="4" t="s">
        <v>27589</v>
      </c>
      <c r="H1910" s="4" t="s">
        <v>9453</v>
      </c>
      <c r="I1910" s="4" t="n">
        <v>36.34091</v>
      </c>
      <c r="J1910" s="4" t="n">
        <v>-82.4024</v>
      </c>
      <c r="K1910" s="4" t="s">
        <v>43557</v>
      </c>
      <c r="L1910" s="4" t="s">
        <v>43558</v>
      </c>
      <c r="M1910" s="4" t="s">
        <v>30579</v>
      </c>
      <c r="N1910" s="4" t="s">
        <v>30579</v>
      </c>
      <c r="O1910" s="4" t="s">
        <v>30579</v>
      </c>
      <c r="P1910" s="4" t="s">
        <v>30579</v>
      </c>
      <c r="Q1910" s="4" t="s">
        <v>30579</v>
      </c>
      <c r="R1910" s="4" t="s">
        <v>88</v>
      </c>
      <c r="S1910" s="4" t="s">
        <v>88</v>
      </c>
      <c r="T1910" s="4" t="s">
        <v>30570</v>
      </c>
      <c r="U1910" s="4" t="s">
        <v>34211</v>
      </c>
      <c r="V1910" s="7" t="s">
        <v>43559</v>
      </c>
    </row>
    <row r="1911" customFormat="false" ht="15" hidden="false" customHeight="false" outlineLevel="0" collapsed="false">
      <c r="A1911" s="4" t="s">
        <v>43560</v>
      </c>
      <c r="B1911" s="4" t="s">
        <v>43561</v>
      </c>
      <c r="C1911" s="4" t="s">
        <v>13</v>
      </c>
      <c r="D1911" s="4" t="s">
        <v>43562</v>
      </c>
      <c r="E1911" s="4" t="s">
        <v>23427</v>
      </c>
      <c r="F1911" s="4" t="s">
        <v>27508</v>
      </c>
      <c r="G1911" s="4" t="s">
        <v>27589</v>
      </c>
      <c r="H1911" s="4" t="s">
        <v>9453</v>
      </c>
      <c r="I1911" s="4" t="n">
        <v>36.30937</v>
      </c>
      <c r="J1911" s="4" t="n">
        <v>-82.38649</v>
      </c>
      <c r="K1911" s="4" t="s">
        <v>43563</v>
      </c>
      <c r="L1911" s="4" t="s">
        <v>43564</v>
      </c>
      <c r="M1911" s="4" t="s">
        <v>30605</v>
      </c>
      <c r="N1911" s="4" t="s">
        <v>30605</v>
      </c>
      <c r="O1911" s="4" t="s">
        <v>30605</v>
      </c>
      <c r="P1911" s="4" t="s">
        <v>30605</v>
      </c>
      <c r="Q1911" s="4" t="s">
        <v>30605</v>
      </c>
      <c r="R1911" s="4" t="s">
        <v>88</v>
      </c>
      <c r="S1911" s="4" t="s">
        <v>88</v>
      </c>
      <c r="T1911" s="4" t="s">
        <v>30570</v>
      </c>
      <c r="U1911" s="4" t="s">
        <v>30648</v>
      </c>
      <c r="V1911" s="7" t="s">
        <v>43565</v>
      </c>
    </row>
    <row r="1912" customFormat="false" ht="15" hidden="false" customHeight="false" outlineLevel="0" collapsed="false">
      <c r="A1912" s="4" t="s">
        <v>43566</v>
      </c>
      <c r="B1912" s="4" t="s">
        <v>43567</v>
      </c>
      <c r="C1912" s="4" t="s">
        <v>13</v>
      </c>
      <c r="D1912" s="4" t="s">
        <v>43568</v>
      </c>
      <c r="E1912" s="4" t="s">
        <v>27598</v>
      </c>
      <c r="F1912" s="4" t="s">
        <v>27508</v>
      </c>
      <c r="G1912" s="4" t="s">
        <v>27599</v>
      </c>
      <c r="H1912" s="4" t="s">
        <v>9453</v>
      </c>
      <c r="I1912" s="4" t="n">
        <v>36.55161</v>
      </c>
      <c r="J1912" s="4" t="n">
        <v>-82.5175</v>
      </c>
      <c r="K1912" s="4" t="s">
        <v>43569</v>
      </c>
      <c r="L1912" s="4" t="s">
        <v>43570</v>
      </c>
      <c r="M1912" s="4" t="s">
        <v>43571</v>
      </c>
      <c r="N1912" s="4" t="s">
        <v>43571</v>
      </c>
      <c r="O1912" s="4" t="s">
        <v>43571</v>
      </c>
      <c r="P1912" s="4" t="s">
        <v>43571</v>
      </c>
      <c r="Q1912" s="4" t="s">
        <v>43571</v>
      </c>
      <c r="R1912" s="4" t="s">
        <v>88</v>
      </c>
      <c r="S1912" s="4" t="s">
        <v>88</v>
      </c>
      <c r="T1912" s="4" t="s">
        <v>30570</v>
      </c>
      <c r="U1912" s="4" t="s">
        <v>30571</v>
      </c>
      <c r="V1912" s="7" t="s">
        <v>43572</v>
      </c>
    </row>
    <row r="1913" customFormat="false" ht="15" hidden="false" customHeight="false" outlineLevel="0" collapsed="false">
      <c r="A1913" s="4" t="s">
        <v>43573</v>
      </c>
      <c r="B1913" s="4" t="s">
        <v>43574</v>
      </c>
      <c r="C1913" s="4" t="s">
        <v>30584</v>
      </c>
      <c r="D1913" s="4" t="s">
        <v>43575</v>
      </c>
      <c r="E1913" s="4" t="s">
        <v>27598</v>
      </c>
      <c r="F1913" s="4" t="s">
        <v>27508</v>
      </c>
      <c r="G1913" s="4" t="s">
        <v>27599</v>
      </c>
      <c r="H1913" s="4" t="s">
        <v>9453</v>
      </c>
      <c r="I1913" s="4" t="n">
        <v>36.55214</v>
      </c>
      <c r="J1913" s="4" t="n">
        <v>-82.4891</v>
      </c>
      <c r="K1913" s="4" t="s">
        <v>43576</v>
      </c>
      <c r="L1913" s="4" t="s">
        <v>43577</v>
      </c>
      <c r="M1913" s="4" t="s">
        <v>31765</v>
      </c>
      <c r="N1913" s="4" t="s">
        <v>31765</v>
      </c>
      <c r="O1913" s="4" t="s">
        <v>31765</v>
      </c>
      <c r="P1913" s="4" t="s">
        <v>31765</v>
      </c>
      <c r="Q1913" s="4" t="s">
        <v>31765</v>
      </c>
      <c r="R1913" s="4" t="s">
        <v>88</v>
      </c>
      <c r="S1913" s="4" t="s">
        <v>88</v>
      </c>
      <c r="T1913" s="4" t="s">
        <v>30570</v>
      </c>
      <c r="U1913" s="4" t="s">
        <v>30597</v>
      </c>
      <c r="V1913" s="7" t="s">
        <v>43578</v>
      </c>
    </row>
    <row r="1914" customFormat="false" ht="15" hidden="false" customHeight="false" outlineLevel="0" collapsed="false">
      <c r="A1914" s="4" t="s">
        <v>43579</v>
      </c>
      <c r="B1914" s="4" t="s">
        <v>43580</v>
      </c>
      <c r="C1914" s="4" t="s">
        <v>13</v>
      </c>
      <c r="D1914" s="4" t="s">
        <v>43581</v>
      </c>
      <c r="E1914" s="4" t="s">
        <v>27609</v>
      </c>
      <c r="F1914" s="4" t="s">
        <v>27508</v>
      </c>
      <c r="G1914" s="4" t="s">
        <v>43582</v>
      </c>
      <c r="H1914" s="4" t="s">
        <v>9453</v>
      </c>
      <c r="I1914" s="4" t="n">
        <v>35.94141</v>
      </c>
      <c r="J1914" s="4" t="n">
        <v>-83.94901</v>
      </c>
      <c r="K1914" s="4" t="s">
        <v>43583</v>
      </c>
      <c r="L1914" s="4" t="s">
        <v>43584</v>
      </c>
      <c r="M1914" s="4" t="s">
        <v>43585</v>
      </c>
      <c r="N1914" s="4" t="s">
        <v>43585</v>
      </c>
      <c r="O1914" s="4" t="s">
        <v>43585</v>
      </c>
      <c r="P1914" s="4" t="s">
        <v>43585</v>
      </c>
      <c r="Q1914" s="4" t="s">
        <v>43585</v>
      </c>
      <c r="R1914" s="4" t="s">
        <v>30606</v>
      </c>
      <c r="S1914" s="4" t="s">
        <v>88</v>
      </c>
      <c r="T1914" s="4" t="s">
        <v>30570</v>
      </c>
      <c r="U1914" s="4" t="s">
        <v>32185</v>
      </c>
      <c r="V1914" s="7" t="s">
        <v>43586</v>
      </c>
    </row>
    <row r="1915" customFormat="false" ht="15" hidden="false" customHeight="false" outlineLevel="0" collapsed="false">
      <c r="A1915" s="4" t="s">
        <v>43587</v>
      </c>
      <c r="B1915" s="4" t="s">
        <v>43588</v>
      </c>
      <c r="C1915" s="4" t="s">
        <v>13</v>
      </c>
      <c r="D1915" s="4" t="s">
        <v>43589</v>
      </c>
      <c r="E1915" s="4" t="s">
        <v>27609</v>
      </c>
      <c r="F1915" s="4" t="s">
        <v>27508</v>
      </c>
      <c r="G1915" s="4" t="s">
        <v>43590</v>
      </c>
      <c r="H1915" s="4" t="s">
        <v>9453</v>
      </c>
      <c r="I1915" s="4" t="n">
        <v>36.08451</v>
      </c>
      <c r="J1915" s="4" t="n">
        <v>-83.9264</v>
      </c>
      <c r="K1915" s="4" t="s">
        <v>43591</v>
      </c>
      <c r="L1915" s="4" t="s">
        <v>43592</v>
      </c>
      <c r="M1915" s="4" t="s">
        <v>30748</v>
      </c>
      <c r="N1915" s="4" t="s">
        <v>30748</v>
      </c>
      <c r="O1915" s="4" t="s">
        <v>30748</v>
      </c>
      <c r="P1915" s="4" t="s">
        <v>30748</v>
      </c>
      <c r="Q1915" s="4" t="s">
        <v>30748</v>
      </c>
      <c r="R1915" s="4" t="s">
        <v>88</v>
      </c>
      <c r="S1915" s="4" t="s">
        <v>88</v>
      </c>
      <c r="T1915" s="4" t="s">
        <v>30570</v>
      </c>
      <c r="U1915" s="4" t="s">
        <v>32185</v>
      </c>
      <c r="V1915" s="7" t="s">
        <v>43593</v>
      </c>
    </row>
    <row r="1916" customFormat="false" ht="15" hidden="false" customHeight="false" outlineLevel="0" collapsed="false">
      <c r="A1916" s="4" t="s">
        <v>43594</v>
      </c>
      <c r="B1916" s="4" t="s">
        <v>43595</v>
      </c>
      <c r="C1916" s="4" t="s">
        <v>13</v>
      </c>
      <c r="D1916" s="4" t="s">
        <v>43596</v>
      </c>
      <c r="E1916" s="4" t="s">
        <v>27609</v>
      </c>
      <c r="F1916" s="4" t="s">
        <v>27508</v>
      </c>
      <c r="G1916" s="4" t="s">
        <v>43597</v>
      </c>
      <c r="H1916" s="4" t="s">
        <v>9453</v>
      </c>
      <c r="I1916" s="4" t="n">
        <v>35.95719</v>
      </c>
      <c r="J1916" s="4" t="n">
        <v>-84.13968</v>
      </c>
      <c r="K1916" s="4" t="s">
        <v>43598</v>
      </c>
      <c r="L1916" s="4" t="s">
        <v>43599</v>
      </c>
      <c r="M1916" s="4" t="s">
        <v>30568</v>
      </c>
      <c r="N1916" s="4" t="s">
        <v>30568</v>
      </c>
      <c r="O1916" s="4" t="s">
        <v>30568</v>
      </c>
      <c r="P1916" s="4" t="s">
        <v>30568</v>
      </c>
      <c r="Q1916" s="4" t="s">
        <v>30568</v>
      </c>
      <c r="R1916" s="4" t="s">
        <v>88</v>
      </c>
      <c r="S1916" s="4" t="s">
        <v>88</v>
      </c>
      <c r="T1916" s="4" t="s">
        <v>30570</v>
      </c>
      <c r="U1916" s="4" t="s">
        <v>30773</v>
      </c>
      <c r="V1916" s="7" t="s">
        <v>43600</v>
      </c>
    </row>
    <row r="1917" customFormat="false" ht="15" hidden="false" customHeight="false" outlineLevel="0" collapsed="false">
      <c r="A1917" s="4" t="s">
        <v>43601</v>
      </c>
      <c r="B1917" s="4" t="s">
        <v>43602</v>
      </c>
      <c r="C1917" s="4" t="s">
        <v>13</v>
      </c>
      <c r="D1917" s="4" t="s">
        <v>43603</v>
      </c>
      <c r="E1917" s="4" t="s">
        <v>27609</v>
      </c>
      <c r="F1917" s="4" t="s">
        <v>27508</v>
      </c>
      <c r="G1917" s="4" t="s">
        <v>43604</v>
      </c>
      <c r="H1917" s="4" t="s">
        <v>9453</v>
      </c>
      <c r="I1917" s="4" t="n">
        <v>35.94125</v>
      </c>
      <c r="J1917" s="4" t="n">
        <v>-83.98833</v>
      </c>
      <c r="K1917" s="4" t="s">
        <v>43605</v>
      </c>
      <c r="L1917" s="4" t="s">
        <v>43606</v>
      </c>
      <c r="M1917" s="4" t="s">
        <v>31410</v>
      </c>
      <c r="N1917" s="4" t="s">
        <v>31410</v>
      </c>
      <c r="O1917" s="4" t="s">
        <v>31410</v>
      </c>
      <c r="P1917" s="4" t="s">
        <v>31410</v>
      </c>
      <c r="Q1917" s="4" t="s">
        <v>31410</v>
      </c>
      <c r="R1917" s="4" t="s">
        <v>30606</v>
      </c>
      <c r="S1917" s="4" t="s">
        <v>88</v>
      </c>
      <c r="T1917" s="4" t="s">
        <v>30570</v>
      </c>
      <c r="U1917" s="4" t="s">
        <v>30597</v>
      </c>
      <c r="V1917" s="7" t="s">
        <v>43607</v>
      </c>
    </row>
    <row r="1918" customFormat="false" ht="15" hidden="false" customHeight="false" outlineLevel="0" collapsed="false">
      <c r="A1918" s="4" t="s">
        <v>43608</v>
      </c>
      <c r="B1918" s="4" t="s">
        <v>43609</v>
      </c>
      <c r="C1918" s="4" t="s">
        <v>30584</v>
      </c>
      <c r="D1918" s="4" t="s">
        <v>43610</v>
      </c>
      <c r="E1918" s="4" t="s">
        <v>27609</v>
      </c>
      <c r="F1918" s="4" t="s">
        <v>27508</v>
      </c>
      <c r="G1918" s="4" t="s">
        <v>43611</v>
      </c>
      <c r="H1918" s="4" t="s">
        <v>9453</v>
      </c>
      <c r="I1918" s="4" t="n">
        <v>35.86037</v>
      </c>
      <c r="J1918" s="4" t="n">
        <v>-84.07021</v>
      </c>
      <c r="K1918" s="4" t="s">
        <v>43612</v>
      </c>
      <c r="L1918" s="4" t="s">
        <v>43613</v>
      </c>
      <c r="M1918" s="4" t="s">
        <v>30708</v>
      </c>
      <c r="N1918" s="4" t="s">
        <v>30708</v>
      </c>
      <c r="O1918" s="4" t="s">
        <v>30708</v>
      </c>
      <c r="P1918" s="4" t="s">
        <v>30708</v>
      </c>
      <c r="Q1918" s="4" t="s">
        <v>30708</v>
      </c>
      <c r="R1918" s="4" t="s">
        <v>30606</v>
      </c>
      <c r="S1918" s="4" t="s">
        <v>88</v>
      </c>
      <c r="T1918" s="4" t="s">
        <v>30570</v>
      </c>
      <c r="U1918" s="4" t="s">
        <v>30571</v>
      </c>
      <c r="V1918" s="7" t="s">
        <v>43614</v>
      </c>
    </row>
    <row r="1919" customFormat="false" ht="15" hidden="false" customHeight="false" outlineLevel="0" collapsed="false">
      <c r="A1919" s="4" t="s">
        <v>43615</v>
      </c>
      <c r="B1919" s="4" t="s">
        <v>43616</v>
      </c>
      <c r="C1919" s="4" t="s">
        <v>13</v>
      </c>
      <c r="D1919" s="4" t="s">
        <v>43617</v>
      </c>
      <c r="E1919" s="4" t="s">
        <v>43618</v>
      </c>
      <c r="F1919" s="4" t="s">
        <v>27508</v>
      </c>
      <c r="G1919" s="4" t="s">
        <v>43619</v>
      </c>
      <c r="H1919" s="4" t="s">
        <v>9453</v>
      </c>
      <c r="I1919" s="4" t="n">
        <v>36.35122</v>
      </c>
      <c r="J1919" s="4" t="n">
        <v>-84.15719</v>
      </c>
      <c r="K1919" s="4" t="s">
        <v>43620</v>
      </c>
      <c r="L1919" s="4" t="s">
        <v>43621</v>
      </c>
      <c r="M1919" s="4" t="s">
        <v>30568</v>
      </c>
      <c r="N1919" s="4" t="s">
        <v>30568</v>
      </c>
      <c r="O1919" s="4" t="s">
        <v>30568</v>
      </c>
      <c r="P1919" s="4" t="s">
        <v>30568</v>
      </c>
      <c r="Q1919" s="4" t="s">
        <v>30605</v>
      </c>
      <c r="R1919" s="4" t="s">
        <v>88</v>
      </c>
      <c r="S1919" s="4" t="s">
        <v>88</v>
      </c>
      <c r="T1919" s="4" t="s">
        <v>30570</v>
      </c>
      <c r="U1919" s="4" t="s">
        <v>30773</v>
      </c>
      <c r="V1919" s="7" t="s">
        <v>43622</v>
      </c>
    </row>
    <row r="1920" customFormat="false" ht="15" hidden="false" customHeight="false" outlineLevel="0" collapsed="false">
      <c r="A1920" s="4" t="s">
        <v>43623</v>
      </c>
      <c r="B1920" s="4" t="s">
        <v>43624</v>
      </c>
      <c r="C1920" s="4" t="s">
        <v>13</v>
      </c>
      <c r="D1920" s="4" t="s">
        <v>43625</v>
      </c>
      <c r="E1920" s="4" t="s">
        <v>43626</v>
      </c>
      <c r="F1920" s="4" t="s">
        <v>27508</v>
      </c>
      <c r="G1920" s="4" t="s">
        <v>43627</v>
      </c>
      <c r="H1920" s="4" t="s">
        <v>9453</v>
      </c>
      <c r="I1920" s="4" t="n">
        <v>35.27162</v>
      </c>
      <c r="J1920" s="4" t="n">
        <v>-87.31981</v>
      </c>
      <c r="K1920" s="4" t="s">
        <v>43628</v>
      </c>
      <c r="L1920" s="4" t="s">
        <v>43629</v>
      </c>
      <c r="M1920" s="4" t="s">
        <v>30605</v>
      </c>
      <c r="N1920" s="4" t="s">
        <v>30605</v>
      </c>
      <c r="O1920" s="4" t="s">
        <v>30605</v>
      </c>
      <c r="P1920" s="4" t="s">
        <v>30605</v>
      </c>
      <c r="Q1920" s="4" t="s">
        <v>30605</v>
      </c>
      <c r="R1920" s="4" t="s">
        <v>88</v>
      </c>
      <c r="S1920" s="4" t="s">
        <v>88</v>
      </c>
      <c r="T1920" s="4" t="s">
        <v>30570</v>
      </c>
      <c r="U1920" s="4" t="s">
        <v>30571</v>
      </c>
      <c r="V1920" s="7" t="s">
        <v>43630</v>
      </c>
    </row>
    <row r="1921" customFormat="false" ht="15" hidden="false" customHeight="false" outlineLevel="0" collapsed="false">
      <c r="A1921" s="4" t="s">
        <v>43631</v>
      </c>
      <c r="B1921" s="4" t="s">
        <v>43632</v>
      </c>
      <c r="C1921" s="4" t="s">
        <v>13</v>
      </c>
      <c r="D1921" s="4" t="s">
        <v>43633</v>
      </c>
      <c r="E1921" s="4" t="s">
        <v>43634</v>
      </c>
      <c r="F1921" s="4" t="s">
        <v>27508</v>
      </c>
      <c r="G1921" s="4" t="s">
        <v>43635</v>
      </c>
      <c r="H1921" s="4" t="s">
        <v>9453</v>
      </c>
      <c r="I1921" s="4" t="n">
        <v>35.83734</v>
      </c>
      <c r="J1921" s="4" t="n">
        <v>-84.27032</v>
      </c>
      <c r="K1921" s="4" t="s">
        <v>43636</v>
      </c>
      <c r="L1921" s="4" t="s">
        <v>43637</v>
      </c>
      <c r="M1921" s="4" t="s">
        <v>30781</v>
      </c>
      <c r="N1921" s="4" t="s">
        <v>30781</v>
      </c>
      <c r="O1921" s="4" t="s">
        <v>30781</v>
      </c>
      <c r="P1921" s="4" t="s">
        <v>30781</v>
      </c>
      <c r="Q1921" s="4" t="s">
        <v>30781</v>
      </c>
      <c r="R1921" s="4" t="s">
        <v>88</v>
      </c>
      <c r="S1921" s="4" t="s">
        <v>88</v>
      </c>
      <c r="T1921" s="4" t="s">
        <v>30570</v>
      </c>
      <c r="U1921" s="4" t="s">
        <v>30571</v>
      </c>
      <c r="V1921" s="7" t="s">
        <v>43638</v>
      </c>
    </row>
    <row r="1922" customFormat="false" ht="15" hidden="false" customHeight="false" outlineLevel="0" collapsed="false">
      <c r="A1922" s="4" t="s">
        <v>43639</v>
      </c>
      <c r="B1922" s="4" t="s">
        <v>43640</v>
      </c>
      <c r="C1922" s="4" t="s">
        <v>13</v>
      </c>
      <c r="D1922" s="4" t="s">
        <v>43641</v>
      </c>
      <c r="E1922" s="4" t="s">
        <v>43642</v>
      </c>
      <c r="F1922" s="4" t="s">
        <v>27508</v>
      </c>
      <c r="G1922" s="4" t="s">
        <v>33713</v>
      </c>
      <c r="H1922" s="4" t="s">
        <v>9453</v>
      </c>
      <c r="I1922" s="4" t="n">
        <v>35.699</v>
      </c>
      <c r="J1922" s="4" t="n">
        <v>-85.74203</v>
      </c>
      <c r="K1922" s="4" t="s">
        <v>43643</v>
      </c>
      <c r="L1922" s="4" t="s">
        <v>43644</v>
      </c>
      <c r="M1922" s="4" t="s">
        <v>32103</v>
      </c>
      <c r="N1922" s="4" t="s">
        <v>32103</v>
      </c>
      <c r="O1922" s="4" t="s">
        <v>32103</v>
      </c>
      <c r="P1922" s="4" t="s">
        <v>32103</v>
      </c>
      <c r="Q1922" s="4" t="s">
        <v>32103</v>
      </c>
      <c r="R1922" s="4" t="s">
        <v>88</v>
      </c>
      <c r="S1922" s="4" t="s">
        <v>88</v>
      </c>
      <c r="T1922" s="4" t="s">
        <v>30570</v>
      </c>
      <c r="U1922" s="4" t="s">
        <v>30648</v>
      </c>
      <c r="V1922" s="7" t="s">
        <v>43645</v>
      </c>
    </row>
    <row r="1923" customFormat="false" ht="15" hidden="false" customHeight="false" outlineLevel="0" collapsed="false">
      <c r="A1923" s="4" t="s">
        <v>43646</v>
      </c>
      <c r="B1923" s="4" t="s">
        <v>43647</v>
      </c>
      <c r="C1923" s="4" t="s">
        <v>13</v>
      </c>
      <c r="D1923" s="4" t="s">
        <v>43648</v>
      </c>
      <c r="E1923" s="4" t="s">
        <v>27628</v>
      </c>
      <c r="F1923" s="4" t="s">
        <v>27508</v>
      </c>
      <c r="G1923" s="4" t="s">
        <v>43649</v>
      </c>
      <c r="H1923" s="4" t="s">
        <v>9453</v>
      </c>
      <c r="I1923" s="4" t="n">
        <v>35.07502</v>
      </c>
      <c r="J1923" s="4" t="n">
        <v>-89.84248</v>
      </c>
      <c r="K1923" s="4" t="s">
        <v>43650</v>
      </c>
      <c r="L1923" s="4" t="s">
        <v>43651</v>
      </c>
      <c r="M1923" s="4" t="s">
        <v>30588</v>
      </c>
      <c r="N1923" s="4" t="s">
        <v>30588</v>
      </c>
      <c r="O1923" s="4" t="s">
        <v>30588</v>
      </c>
      <c r="P1923" s="4" t="s">
        <v>30588</v>
      </c>
      <c r="Q1923" s="4" t="s">
        <v>30588</v>
      </c>
      <c r="R1923" s="4" t="s">
        <v>30606</v>
      </c>
      <c r="S1923" s="4" t="s">
        <v>88</v>
      </c>
      <c r="T1923" s="4" t="s">
        <v>30570</v>
      </c>
      <c r="U1923" s="4" t="s">
        <v>30597</v>
      </c>
      <c r="V1923" s="7" t="s">
        <v>43652</v>
      </c>
    </row>
    <row r="1924" customFormat="false" ht="15" hidden="false" customHeight="false" outlineLevel="0" collapsed="false">
      <c r="A1924" s="4" t="s">
        <v>43653</v>
      </c>
      <c r="B1924" s="4" t="s">
        <v>43654</v>
      </c>
      <c r="C1924" s="4" t="s">
        <v>13</v>
      </c>
      <c r="D1924" s="4" t="s">
        <v>43655</v>
      </c>
      <c r="E1924" s="4" t="s">
        <v>27628</v>
      </c>
      <c r="F1924" s="4" t="s">
        <v>27508</v>
      </c>
      <c r="G1924" s="4" t="s">
        <v>43656</v>
      </c>
      <c r="H1924" s="4" t="s">
        <v>9453</v>
      </c>
      <c r="I1924" s="4" t="n">
        <v>35.07244</v>
      </c>
      <c r="J1924" s="4" t="n">
        <v>-90.00026</v>
      </c>
      <c r="K1924" s="4" t="s">
        <v>43657</v>
      </c>
      <c r="L1924" s="4" t="s">
        <v>43658</v>
      </c>
      <c r="M1924" s="4" t="s">
        <v>30816</v>
      </c>
      <c r="N1924" s="4" t="s">
        <v>30816</v>
      </c>
      <c r="O1924" s="4" t="s">
        <v>30816</v>
      </c>
      <c r="P1924" s="4" t="s">
        <v>30816</v>
      </c>
      <c r="Q1924" s="4" t="s">
        <v>30816</v>
      </c>
      <c r="R1924" s="4" t="s">
        <v>88</v>
      </c>
      <c r="S1924" s="4" t="s">
        <v>88</v>
      </c>
      <c r="T1924" s="4" t="s">
        <v>30570</v>
      </c>
      <c r="U1924" s="4" t="s">
        <v>30597</v>
      </c>
      <c r="V1924" s="7" t="s">
        <v>43659</v>
      </c>
    </row>
    <row r="1925" customFormat="false" ht="15" hidden="false" customHeight="false" outlineLevel="0" collapsed="false">
      <c r="A1925" s="4" t="s">
        <v>43660</v>
      </c>
      <c r="B1925" s="4" t="s">
        <v>43661</v>
      </c>
      <c r="C1925" s="4" t="s">
        <v>30584</v>
      </c>
      <c r="D1925" s="4" t="s">
        <v>43662</v>
      </c>
      <c r="E1925" s="4" t="s">
        <v>27628</v>
      </c>
      <c r="F1925" s="4" t="s">
        <v>27508</v>
      </c>
      <c r="G1925" s="4" t="s">
        <v>43663</v>
      </c>
      <c r="H1925" s="4" t="s">
        <v>9453</v>
      </c>
      <c r="I1925" s="4" t="n">
        <v>35.20479</v>
      </c>
      <c r="J1925" s="4" t="n">
        <v>-89.86459</v>
      </c>
      <c r="K1925" s="4" t="s">
        <v>43664</v>
      </c>
      <c r="L1925" s="4" t="s">
        <v>43665</v>
      </c>
      <c r="M1925" s="4" t="s">
        <v>31197</v>
      </c>
      <c r="N1925" s="4" t="s">
        <v>31197</v>
      </c>
      <c r="O1925" s="4" t="s">
        <v>31197</v>
      </c>
      <c r="P1925" s="4" t="s">
        <v>31197</v>
      </c>
      <c r="Q1925" s="4" t="s">
        <v>31197</v>
      </c>
      <c r="R1925" s="4" t="s">
        <v>88</v>
      </c>
      <c r="S1925" s="4" t="s">
        <v>88</v>
      </c>
      <c r="T1925" s="4" t="s">
        <v>30570</v>
      </c>
      <c r="U1925" s="4" t="s">
        <v>30597</v>
      </c>
      <c r="V1925" s="7" t="s">
        <v>43666</v>
      </c>
    </row>
    <row r="1926" customFormat="false" ht="15" hidden="false" customHeight="false" outlineLevel="0" collapsed="false">
      <c r="A1926" s="4" t="s">
        <v>43667</v>
      </c>
      <c r="B1926" s="4" t="s">
        <v>43475</v>
      </c>
      <c r="C1926" s="4" t="s">
        <v>30584</v>
      </c>
      <c r="D1926" s="4" t="s">
        <v>43668</v>
      </c>
      <c r="E1926" s="4" t="s">
        <v>43669</v>
      </c>
      <c r="F1926" s="4" t="s">
        <v>27508</v>
      </c>
      <c r="G1926" s="4" t="s">
        <v>43670</v>
      </c>
      <c r="H1926" s="4" t="s">
        <v>9453</v>
      </c>
      <c r="I1926" s="4" t="n">
        <v>36.16478</v>
      </c>
      <c r="J1926" s="4" t="n">
        <v>-86.50266</v>
      </c>
      <c r="K1926" s="4" t="s">
        <v>43671</v>
      </c>
      <c r="L1926" s="4" t="s">
        <v>43672</v>
      </c>
      <c r="M1926" s="4" t="s">
        <v>32997</v>
      </c>
      <c r="N1926" s="4" t="s">
        <v>32997</v>
      </c>
      <c r="O1926" s="4" t="s">
        <v>32997</v>
      </c>
      <c r="P1926" s="4" t="s">
        <v>32997</v>
      </c>
      <c r="Q1926" s="4" t="s">
        <v>32997</v>
      </c>
      <c r="R1926" s="4" t="s">
        <v>88</v>
      </c>
      <c r="S1926" s="4" t="s">
        <v>88</v>
      </c>
      <c r="T1926" s="4" t="s">
        <v>30570</v>
      </c>
      <c r="U1926" s="4" t="s">
        <v>30597</v>
      </c>
      <c r="V1926" s="7" t="s">
        <v>43673</v>
      </c>
    </row>
    <row r="1927" customFormat="false" ht="15" hidden="false" customHeight="false" outlineLevel="0" collapsed="false">
      <c r="A1927" s="4" t="s">
        <v>43674</v>
      </c>
      <c r="B1927" s="4" t="s">
        <v>43675</v>
      </c>
      <c r="C1927" s="4" t="s">
        <v>13</v>
      </c>
      <c r="D1927" s="4" t="s">
        <v>43676</v>
      </c>
      <c r="E1927" s="4" t="s">
        <v>27635</v>
      </c>
      <c r="F1927" s="4" t="s">
        <v>27508</v>
      </c>
      <c r="G1927" s="4" t="s">
        <v>43677</v>
      </c>
      <c r="H1927" s="4" t="s">
        <v>9453</v>
      </c>
      <c r="I1927" s="4" t="n">
        <v>35.8587</v>
      </c>
      <c r="J1927" s="4" t="n">
        <v>-86.42871</v>
      </c>
      <c r="K1927" s="4" t="s">
        <v>43678</v>
      </c>
      <c r="L1927" s="4" t="s">
        <v>43679</v>
      </c>
      <c r="M1927" s="4" t="s">
        <v>30568</v>
      </c>
      <c r="N1927" s="4" t="s">
        <v>30568</v>
      </c>
      <c r="O1927" s="4" t="s">
        <v>30568</v>
      </c>
      <c r="P1927" s="4" t="s">
        <v>30568</v>
      </c>
      <c r="Q1927" s="4" t="s">
        <v>30568</v>
      </c>
      <c r="R1927" s="4" t="s">
        <v>88</v>
      </c>
      <c r="S1927" s="4" t="s">
        <v>88</v>
      </c>
      <c r="T1927" s="4" t="s">
        <v>30570</v>
      </c>
      <c r="U1927" s="4" t="s">
        <v>30571</v>
      </c>
      <c r="V1927" s="7" t="s">
        <v>43680</v>
      </c>
    </row>
    <row r="1928" customFormat="false" ht="15" hidden="false" customHeight="false" outlineLevel="0" collapsed="false">
      <c r="A1928" s="4" t="s">
        <v>43681</v>
      </c>
      <c r="B1928" s="4" t="s">
        <v>43682</v>
      </c>
      <c r="C1928" s="4" t="s">
        <v>13</v>
      </c>
      <c r="D1928" s="4" t="s">
        <v>43683</v>
      </c>
      <c r="E1928" s="4" t="s">
        <v>27642</v>
      </c>
      <c r="F1928" s="4" t="s">
        <v>27508</v>
      </c>
      <c r="G1928" s="4" t="s">
        <v>30836</v>
      </c>
      <c r="H1928" s="4" t="s">
        <v>9453</v>
      </c>
      <c r="I1928" s="4" t="n">
        <v>36.09819</v>
      </c>
      <c r="J1928" s="4" t="n">
        <v>-86.67746</v>
      </c>
      <c r="K1928" s="4" t="s">
        <v>43684</v>
      </c>
      <c r="L1928" s="4" t="s">
        <v>43685</v>
      </c>
      <c r="M1928" s="4" t="s">
        <v>33644</v>
      </c>
      <c r="N1928" s="4" t="s">
        <v>33644</v>
      </c>
      <c r="O1928" s="4" t="s">
        <v>33644</v>
      </c>
      <c r="P1928" s="4" t="s">
        <v>33644</v>
      </c>
      <c r="Q1928" s="4" t="s">
        <v>33644</v>
      </c>
      <c r="R1928" s="4" t="s">
        <v>88</v>
      </c>
      <c r="S1928" s="4" t="s">
        <v>88</v>
      </c>
      <c r="T1928" s="4" t="s">
        <v>30570</v>
      </c>
      <c r="U1928" s="4" t="s">
        <v>30571</v>
      </c>
      <c r="V1928" s="7" t="s">
        <v>43686</v>
      </c>
    </row>
    <row r="1929" customFormat="false" ht="15" hidden="false" customHeight="false" outlineLevel="0" collapsed="false">
      <c r="A1929" s="4" t="s">
        <v>43687</v>
      </c>
      <c r="B1929" s="4" t="s">
        <v>43688</v>
      </c>
      <c r="C1929" s="4" t="s">
        <v>13</v>
      </c>
      <c r="D1929" s="4" t="s">
        <v>43689</v>
      </c>
      <c r="E1929" s="4" t="s">
        <v>27642</v>
      </c>
      <c r="F1929" s="4" t="s">
        <v>27508</v>
      </c>
      <c r="G1929" s="4" t="s">
        <v>43690</v>
      </c>
      <c r="H1929" s="4" t="s">
        <v>9453</v>
      </c>
      <c r="I1929" s="4" t="n">
        <v>36.15463</v>
      </c>
      <c r="J1929" s="4" t="n">
        <v>-86.80163</v>
      </c>
      <c r="K1929" s="4" t="s">
        <v>43691</v>
      </c>
      <c r="L1929" s="4" t="s">
        <v>43692</v>
      </c>
      <c r="M1929" s="4" t="s">
        <v>30748</v>
      </c>
      <c r="N1929" s="4" t="s">
        <v>30748</v>
      </c>
      <c r="O1929" s="4" t="s">
        <v>30748</v>
      </c>
      <c r="P1929" s="4" t="s">
        <v>30748</v>
      </c>
      <c r="Q1929" s="4" t="s">
        <v>30748</v>
      </c>
      <c r="R1929" s="4" t="s">
        <v>88</v>
      </c>
      <c r="S1929" s="4" t="s">
        <v>88</v>
      </c>
      <c r="T1929" s="4" t="s">
        <v>30570</v>
      </c>
      <c r="U1929" s="4" t="s">
        <v>30571</v>
      </c>
      <c r="V1929" s="7" t="s">
        <v>43693</v>
      </c>
    </row>
    <row r="1930" customFormat="false" ht="15" hidden="false" customHeight="false" outlineLevel="0" collapsed="false">
      <c r="A1930" s="4" t="s">
        <v>43694</v>
      </c>
      <c r="B1930" s="4" t="s">
        <v>43695</v>
      </c>
      <c r="C1930" s="4" t="s">
        <v>13</v>
      </c>
      <c r="D1930" s="4" t="s">
        <v>43696</v>
      </c>
      <c r="E1930" s="4" t="s">
        <v>27642</v>
      </c>
      <c r="F1930" s="4" t="s">
        <v>27508</v>
      </c>
      <c r="G1930" s="4" t="s">
        <v>27643</v>
      </c>
      <c r="H1930" s="4" t="s">
        <v>9453</v>
      </c>
      <c r="I1930" s="4" t="n">
        <v>36.12741</v>
      </c>
      <c r="J1930" s="4" t="n">
        <v>-86.84431</v>
      </c>
      <c r="K1930" s="4" t="s">
        <v>43697</v>
      </c>
      <c r="L1930" s="4" t="s">
        <v>43698</v>
      </c>
      <c r="M1930" s="4" t="s">
        <v>38013</v>
      </c>
      <c r="N1930" s="4" t="s">
        <v>38013</v>
      </c>
      <c r="O1930" s="4" t="s">
        <v>38013</v>
      </c>
      <c r="P1930" s="4" t="s">
        <v>38013</v>
      </c>
      <c r="Q1930" s="4" t="s">
        <v>38013</v>
      </c>
      <c r="R1930" s="4" t="s">
        <v>88</v>
      </c>
      <c r="S1930" s="4" t="s">
        <v>88</v>
      </c>
      <c r="T1930" s="4" t="s">
        <v>30570</v>
      </c>
      <c r="U1930" s="4" t="s">
        <v>30648</v>
      </c>
      <c r="V1930" s="7" t="s">
        <v>43699</v>
      </c>
    </row>
    <row r="1931" customFormat="false" ht="15" hidden="false" customHeight="false" outlineLevel="0" collapsed="false">
      <c r="A1931" s="4" t="s">
        <v>43700</v>
      </c>
      <c r="B1931" s="4" t="s">
        <v>43701</v>
      </c>
      <c r="C1931" s="4" t="s">
        <v>13</v>
      </c>
      <c r="D1931" s="4" t="s">
        <v>43689</v>
      </c>
      <c r="E1931" s="4" t="s">
        <v>27642</v>
      </c>
      <c r="F1931" s="4" t="s">
        <v>27508</v>
      </c>
      <c r="G1931" s="4" t="s">
        <v>43690</v>
      </c>
      <c r="H1931" s="4" t="s">
        <v>9453</v>
      </c>
      <c r="I1931" s="4" t="n">
        <v>36.15463</v>
      </c>
      <c r="J1931" s="4" t="n">
        <v>-86.80163</v>
      </c>
      <c r="K1931" s="4" t="s">
        <v>43702</v>
      </c>
      <c r="L1931" s="4" t="s">
        <v>43703</v>
      </c>
      <c r="M1931" s="4" t="s">
        <v>30568</v>
      </c>
      <c r="N1931" s="4" t="s">
        <v>30568</v>
      </c>
      <c r="O1931" s="4" t="s">
        <v>30568</v>
      </c>
      <c r="P1931" s="4" t="s">
        <v>30568</v>
      </c>
      <c r="Q1931" s="4" t="s">
        <v>34909</v>
      </c>
      <c r="R1931" s="4" t="s">
        <v>88</v>
      </c>
      <c r="S1931" s="4" t="s">
        <v>88</v>
      </c>
      <c r="T1931" s="4" t="s">
        <v>30570</v>
      </c>
      <c r="U1931" s="4" t="s">
        <v>31070</v>
      </c>
      <c r="V1931" s="7" t="s">
        <v>43704</v>
      </c>
    </row>
    <row r="1932" customFormat="false" ht="15" hidden="false" customHeight="false" outlineLevel="0" collapsed="false">
      <c r="A1932" s="4" t="s">
        <v>43705</v>
      </c>
      <c r="B1932" s="4" t="s">
        <v>43706</v>
      </c>
      <c r="C1932" s="4" t="s">
        <v>30584</v>
      </c>
      <c r="D1932" s="4" t="s">
        <v>43707</v>
      </c>
      <c r="E1932" s="4" t="s">
        <v>27642</v>
      </c>
      <c r="F1932" s="4" t="s">
        <v>27508</v>
      </c>
      <c r="G1932" s="4" t="s">
        <v>41268</v>
      </c>
      <c r="H1932" s="4" t="s">
        <v>9453</v>
      </c>
      <c r="I1932" s="4" t="n">
        <v>36.1959</v>
      </c>
      <c r="J1932" s="4" t="n">
        <v>-86.74187</v>
      </c>
      <c r="K1932" s="4" t="s">
        <v>43708</v>
      </c>
      <c r="L1932" s="4" t="s">
        <v>43709</v>
      </c>
      <c r="M1932" s="4" t="s">
        <v>32997</v>
      </c>
      <c r="N1932" s="4" t="s">
        <v>32997</v>
      </c>
      <c r="O1932" s="4" t="s">
        <v>32997</v>
      </c>
      <c r="P1932" s="4" t="s">
        <v>32997</v>
      </c>
      <c r="Q1932" s="4" t="s">
        <v>32997</v>
      </c>
      <c r="R1932" s="4" t="s">
        <v>88</v>
      </c>
      <c r="S1932" s="4" t="s">
        <v>88</v>
      </c>
      <c r="T1932" s="4" t="s">
        <v>30570</v>
      </c>
      <c r="U1932" s="4" t="s">
        <v>30597</v>
      </c>
      <c r="V1932" s="7" t="s">
        <v>43710</v>
      </c>
    </row>
    <row r="1933" customFormat="false" ht="15" hidden="false" customHeight="false" outlineLevel="0" collapsed="false">
      <c r="A1933" s="4" t="s">
        <v>43711</v>
      </c>
      <c r="B1933" s="4" t="s">
        <v>43712</v>
      </c>
      <c r="C1933" s="4" t="s">
        <v>30584</v>
      </c>
      <c r="D1933" s="4" t="s">
        <v>43713</v>
      </c>
      <c r="E1933" s="4" t="s">
        <v>27642</v>
      </c>
      <c r="F1933" s="4" t="s">
        <v>27508</v>
      </c>
      <c r="G1933" s="4" t="s">
        <v>43690</v>
      </c>
      <c r="H1933" s="4" t="s">
        <v>9453</v>
      </c>
      <c r="I1933" s="4" t="n">
        <v>36.15758</v>
      </c>
      <c r="J1933" s="4" t="n">
        <v>-86.80154</v>
      </c>
      <c r="K1933" s="4" t="s">
        <v>43714</v>
      </c>
      <c r="L1933" s="4" t="s">
        <v>43715</v>
      </c>
      <c r="M1933" s="4" t="s">
        <v>31765</v>
      </c>
      <c r="N1933" s="4" t="s">
        <v>31765</v>
      </c>
      <c r="O1933" s="4" t="s">
        <v>31765</v>
      </c>
      <c r="P1933" s="4" t="s">
        <v>31765</v>
      </c>
      <c r="Q1933" s="4" t="s">
        <v>31765</v>
      </c>
      <c r="R1933" s="4" t="s">
        <v>88</v>
      </c>
      <c r="S1933" s="4" t="s">
        <v>88</v>
      </c>
      <c r="T1933" s="4" t="s">
        <v>30570</v>
      </c>
      <c r="U1933" s="4" t="s">
        <v>30686</v>
      </c>
      <c r="V1933" s="7" t="s">
        <v>43716</v>
      </c>
    </row>
    <row r="1934" customFormat="false" ht="15" hidden="false" customHeight="false" outlineLevel="0" collapsed="false">
      <c r="A1934" s="4" t="s">
        <v>43717</v>
      </c>
      <c r="B1934" s="4" t="s">
        <v>43718</v>
      </c>
      <c r="C1934" s="4" t="s">
        <v>13</v>
      </c>
      <c r="D1934" s="4" t="s">
        <v>43719</v>
      </c>
      <c r="E1934" s="4" t="s">
        <v>43720</v>
      </c>
      <c r="F1934" s="4" t="s">
        <v>27508</v>
      </c>
      <c r="G1934" s="4" t="s">
        <v>43721</v>
      </c>
      <c r="H1934" s="4" t="s">
        <v>9453</v>
      </c>
      <c r="I1934" s="4" t="n">
        <v>35.84717</v>
      </c>
      <c r="J1934" s="4" t="n">
        <v>-83.53625</v>
      </c>
      <c r="K1934" s="4" t="s">
        <v>43722</v>
      </c>
      <c r="L1934" s="4" t="s">
        <v>43723</v>
      </c>
      <c r="M1934" s="4" t="s">
        <v>30748</v>
      </c>
      <c r="N1934" s="4" t="s">
        <v>30748</v>
      </c>
      <c r="O1934" s="4" t="s">
        <v>30748</v>
      </c>
      <c r="P1934" s="4" t="s">
        <v>30748</v>
      </c>
      <c r="Q1934" s="4" t="s">
        <v>30748</v>
      </c>
      <c r="R1934" s="4" t="s">
        <v>88</v>
      </c>
      <c r="S1934" s="4" t="s">
        <v>88</v>
      </c>
      <c r="T1934" s="4" t="s">
        <v>30570</v>
      </c>
      <c r="U1934" s="4" t="s">
        <v>31070</v>
      </c>
      <c r="V1934" s="7" t="s">
        <v>43724</v>
      </c>
    </row>
    <row r="1935" customFormat="false" ht="15" hidden="false" customHeight="false" outlineLevel="0" collapsed="false">
      <c r="A1935" s="4" t="s">
        <v>43725</v>
      </c>
      <c r="B1935" s="4" t="s">
        <v>43726</v>
      </c>
      <c r="C1935" s="4" t="s">
        <v>13</v>
      </c>
      <c r="D1935" s="4" t="s">
        <v>43727</v>
      </c>
      <c r="E1935" s="4" t="s">
        <v>17058</v>
      </c>
      <c r="F1935" s="4" t="s">
        <v>27508</v>
      </c>
      <c r="G1935" s="4" t="s">
        <v>43728</v>
      </c>
      <c r="H1935" s="4" t="s">
        <v>9453</v>
      </c>
      <c r="I1935" s="4" t="n">
        <v>35.73611</v>
      </c>
      <c r="J1935" s="4" t="n">
        <v>-86.91146</v>
      </c>
      <c r="K1935" s="4" t="s">
        <v>43729</v>
      </c>
      <c r="L1935" s="4" t="s">
        <v>43730</v>
      </c>
      <c r="M1935" s="4" t="s">
        <v>32425</v>
      </c>
      <c r="N1935" s="4" t="s">
        <v>32425</v>
      </c>
      <c r="O1935" s="4" t="s">
        <v>32425</v>
      </c>
      <c r="P1935" s="4" t="s">
        <v>32425</v>
      </c>
      <c r="Q1935" s="4" t="s">
        <v>32425</v>
      </c>
      <c r="R1935" s="4" t="s">
        <v>88</v>
      </c>
      <c r="S1935" s="4" t="s">
        <v>88</v>
      </c>
      <c r="T1935" s="4" t="s">
        <v>30570</v>
      </c>
      <c r="U1935" s="4" t="s">
        <v>30597</v>
      </c>
      <c r="V1935" s="7" t="s">
        <v>43731</v>
      </c>
    </row>
    <row r="1936" customFormat="false" ht="15" hidden="false" customHeight="false" outlineLevel="0" collapsed="false">
      <c r="A1936" s="4" t="s">
        <v>43732</v>
      </c>
      <c r="B1936" s="4" t="s">
        <v>43733</v>
      </c>
      <c r="C1936" s="4" t="s">
        <v>13</v>
      </c>
      <c r="D1936" s="4" t="s">
        <v>43734</v>
      </c>
      <c r="E1936" s="4" t="s">
        <v>43735</v>
      </c>
      <c r="F1936" s="4" t="s">
        <v>27508</v>
      </c>
      <c r="G1936" s="4" t="s">
        <v>43736</v>
      </c>
      <c r="H1936" s="4" t="s">
        <v>9453</v>
      </c>
      <c r="I1936" s="4" t="n">
        <v>36.17565</v>
      </c>
      <c r="J1936" s="4" t="n">
        <v>-83.39824</v>
      </c>
      <c r="K1936" s="4" t="s">
        <v>43737</v>
      </c>
      <c r="L1936" s="4" t="s">
        <v>43738</v>
      </c>
      <c r="M1936" s="4" t="s">
        <v>30569</v>
      </c>
      <c r="N1936" s="4" t="s">
        <v>30569</v>
      </c>
      <c r="O1936" s="4" t="s">
        <v>30569</v>
      </c>
      <c r="P1936" s="4" t="s">
        <v>30569</v>
      </c>
      <c r="Q1936" s="4" t="s">
        <v>30569</v>
      </c>
      <c r="R1936" s="4" t="s">
        <v>88</v>
      </c>
      <c r="S1936" s="4" t="s">
        <v>88</v>
      </c>
      <c r="T1936" s="4" t="s">
        <v>30570</v>
      </c>
      <c r="U1936" s="4" t="s">
        <v>30580</v>
      </c>
      <c r="V1936" s="7" t="s">
        <v>43739</v>
      </c>
    </row>
    <row r="1937" customFormat="false" ht="15" hidden="false" customHeight="false" outlineLevel="0" collapsed="false">
      <c r="A1937" s="4" t="s">
        <v>43740</v>
      </c>
      <c r="B1937" s="4" t="s">
        <v>43741</v>
      </c>
      <c r="C1937" s="4" t="s">
        <v>13</v>
      </c>
      <c r="D1937" s="4" t="s">
        <v>43742</v>
      </c>
      <c r="E1937" s="4" t="s">
        <v>27679</v>
      </c>
      <c r="F1937" s="4" t="s">
        <v>27680</v>
      </c>
      <c r="G1937" s="4" t="s">
        <v>27681</v>
      </c>
      <c r="H1937" s="4" t="s">
        <v>9453</v>
      </c>
      <c r="I1937" s="4" t="n">
        <v>32.37618</v>
      </c>
      <c r="J1937" s="4" t="n">
        <v>-99.74795</v>
      </c>
      <c r="K1937" s="4" t="s">
        <v>43743</v>
      </c>
      <c r="L1937" s="4" t="s">
        <v>43744</v>
      </c>
      <c r="M1937" s="4" t="s">
        <v>38577</v>
      </c>
      <c r="N1937" s="4" t="s">
        <v>38577</v>
      </c>
      <c r="O1937" s="4" t="s">
        <v>38577</v>
      </c>
      <c r="P1937" s="4" t="s">
        <v>38577</v>
      </c>
      <c r="Q1937" s="4" t="s">
        <v>38577</v>
      </c>
      <c r="R1937" s="4" t="s">
        <v>88</v>
      </c>
      <c r="S1937" s="4" t="s">
        <v>88</v>
      </c>
      <c r="T1937" s="4" t="s">
        <v>30570</v>
      </c>
      <c r="U1937" s="4" t="s">
        <v>30597</v>
      </c>
      <c r="V1937" s="7" t="s">
        <v>43745</v>
      </c>
    </row>
    <row r="1938" customFormat="false" ht="15" hidden="false" customHeight="false" outlineLevel="0" collapsed="false">
      <c r="A1938" s="4" t="s">
        <v>43746</v>
      </c>
      <c r="B1938" s="4" t="s">
        <v>43747</v>
      </c>
      <c r="C1938" s="4" t="s">
        <v>13</v>
      </c>
      <c r="D1938" s="4" t="s">
        <v>43748</v>
      </c>
      <c r="E1938" s="4" t="s">
        <v>27710</v>
      </c>
      <c r="F1938" s="4" t="s">
        <v>27680</v>
      </c>
      <c r="G1938" s="4" t="s">
        <v>27711</v>
      </c>
      <c r="H1938" s="4" t="s">
        <v>9453</v>
      </c>
      <c r="I1938" s="4" t="n">
        <v>33.11358</v>
      </c>
      <c r="J1938" s="4" t="n">
        <v>-96.67534</v>
      </c>
      <c r="K1938" s="4" t="s">
        <v>43749</v>
      </c>
      <c r="L1938" s="4" t="s">
        <v>43750</v>
      </c>
      <c r="M1938" s="4" t="s">
        <v>30717</v>
      </c>
      <c r="N1938" s="4" t="s">
        <v>30717</v>
      </c>
      <c r="O1938" s="4" t="s">
        <v>30717</v>
      </c>
      <c r="P1938" s="4" t="s">
        <v>30717</v>
      </c>
      <c r="Q1938" s="4" t="s">
        <v>30717</v>
      </c>
      <c r="R1938" s="4" t="s">
        <v>88</v>
      </c>
      <c r="S1938" s="4" t="s">
        <v>88</v>
      </c>
      <c r="T1938" s="4" t="s">
        <v>30570</v>
      </c>
      <c r="U1938" s="4" t="s">
        <v>30571</v>
      </c>
      <c r="V1938" s="7" t="s">
        <v>43751</v>
      </c>
    </row>
    <row r="1939" customFormat="false" ht="15" hidden="false" customHeight="false" outlineLevel="0" collapsed="false">
      <c r="A1939" s="4" t="s">
        <v>43752</v>
      </c>
      <c r="B1939" s="4" t="s">
        <v>43753</v>
      </c>
      <c r="C1939" s="4" t="s">
        <v>13</v>
      </c>
      <c r="D1939" s="4" t="s">
        <v>43754</v>
      </c>
      <c r="E1939" s="4" t="s">
        <v>27720</v>
      </c>
      <c r="F1939" s="4" t="s">
        <v>27680</v>
      </c>
      <c r="G1939" s="4" t="s">
        <v>43755</v>
      </c>
      <c r="H1939" s="4" t="s">
        <v>9453</v>
      </c>
      <c r="I1939" s="4" t="n">
        <v>35.19355</v>
      </c>
      <c r="J1939" s="4" t="n">
        <v>-101.91558</v>
      </c>
      <c r="K1939" s="4" t="s">
        <v>43756</v>
      </c>
      <c r="L1939" s="4" t="s">
        <v>43757</v>
      </c>
      <c r="M1939" s="4" t="s">
        <v>30781</v>
      </c>
      <c r="N1939" s="4" t="s">
        <v>30781</v>
      </c>
      <c r="O1939" s="4" t="s">
        <v>30781</v>
      </c>
      <c r="P1939" s="4" t="s">
        <v>30781</v>
      </c>
      <c r="Q1939" s="4" t="s">
        <v>30781</v>
      </c>
      <c r="R1939" s="4" t="s">
        <v>30606</v>
      </c>
      <c r="S1939" s="4" t="s">
        <v>88</v>
      </c>
      <c r="T1939" s="4" t="s">
        <v>30890</v>
      </c>
      <c r="U1939" s="4" t="s">
        <v>30597</v>
      </c>
      <c r="V1939" s="7" t="s">
        <v>43758</v>
      </c>
    </row>
    <row r="1940" customFormat="false" ht="15" hidden="false" customHeight="false" outlineLevel="0" collapsed="false">
      <c r="A1940" s="4" t="s">
        <v>43759</v>
      </c>
      <c r="B1940" s="4" t="s">
        <v>43760</v>
      </c>
      <c r="C1940" s="4" t="s">
        <v>13</v>
      </c>
      <c r="D1940" s="4" t="s">
        <v>43761</v>
      </c>
      <c r="E1940" s="4" t="s">
        <v>27720</v>
      </c>
      <c r="F1940" s="4" t="s">
        <v>27680</v>
      </c>
      <c r="G1940" s="4" t="s">
        <v>43755</v>
      </c>
      <c r="H1940" s="4" t="s">
        <v>9453</v>
      </c>
      <c r="I1940" s="4" t="n">
        <v>35.20128</v>
      </c>
      <c r="J1940" s="4" t="n">
        <v>-101.922</v>
      </c>
      <c r="K1940" s="4" t="s">
        <v>43762</v>
      </c>
      <c r="L1940" s="4" t="s">
        <v>43763</v>
      </c>
      <c r="M1940" s="4" t="s">
        <v>30748</v>
      </c>
      <c r="N1940" s="4" t="s">
        <v>30748</v>
      </c>
      <c r="O1940" s="4" t="s">
        <v>30748</v>
      </c>
      <c r="P1940" s="4" t="s">
        <v>30748</v>
      </c>
      <c r="Q1940" s="4" t="s">
        <v>33110</v>
      </c>
      <c r="R1940" s="4" t="s">
        <v>88</v>
      </c>
      <c r="S1940" s="4" t="s">
        <v>88</v>
      </c>
      <c r="T1940" s="4" t="s">
        <v>30890</v>
      </c>
      <c r="U1940" s="4" t="s">
        <v>30571</v>
      </c>
      <c r="V1940" s="7" t="s">
        <v>43764</v>
      </c>
    </row>
    <row r="1941" customFormat="false" ht="15" hidden="false" customHeight="false" outlineLevel="0" collapsed="false">
      <c r="A1941" s="4" t="s">
        <v>43765</v>
      </c>
      <c r="B1941" s="4" t="s">
        <v>43766</v>
      </c>
      <c r="C1941" s="4" t="s">
        <v>13</v>
      </c>
      <c r="D1941" s="4" t="s">
        <v>43767</v>
      </c>
      <c r="E1941" s="4" t="s">
        <v>19216</v>
      </c>
      <c r="F1941" s="4" t="s">
        <v>27680</v>
      </c>
      <c r="G1941" s="4" t="s">
        <v>43768</v>
      </c>
      <c r="H1941" s="4" t="s">
        <v>9453</v>
      </c>
      <c r="I1941" s="4" t="n">
        <v>32.74895</v>
      </c>
      <c r="J1941" s="4" t="n">
        <v>-97.07838</v>
      </c>
      <c r="K1941" s="4" t="s">
        <v>43769</v>
      </c>
      <c r="L1941" s="4" t="s">
        <v>43770</v>
      </c>
      <c r="M1941" s="4" t="s">
        <v>30748</v>
      </c>
      <c r="N1941" s="4" t="s">
        <v>43771</v>
      </c>
      <c r="O1941" s="4" t="s">
        <v>30748</v>
      </c>
      <c r="P1941" s="4" t="s">
        <v>43771</v>
      </c>
      <c r="Q1941" s="4" t="s">
        <v>30748</v>
      </c>
      <c r="R1941" s="4" t="s">
        <v>30606</v>
      </c>
      <c r="S1941" s="4" t="s">
        <v>88</v>
      </c>
      <c r="T1941" s="4" t="s">
        <v>30570</v>
      </c>
      <c r="U1941" s="4" t="s">
        <v>30614</v>
      </c>
      <c r="V1941" s="7" t="s">
        <v>43772</v>
      </c>
    </row>
    <row r="1942" customFormat="false" ht="15" hidden="false" customHeight="false" outlineLevel="0" collapsed="false">
      <c r="A1942" s="4" t="s">
        <v>43773</v>
      </c>
      <c r="B1942" s="4" t="s">
        <v>43774</v>
      </c>
      <c r="C1942" s="4" t="s">
        <v>13</v>
      </c>
      <c r="D1942" s="4" t="s">
        <v>43775</v>
      </c>
      <c r="E1942" s="4" t="s">
        <v>19216</v>
      </c>
      <c r="F1942" s="4" t="s">
        <v>27680</v>
      </c>
      <c r="G1942" s="4" t="s">
        <v>27729</v>
      </c>
      <c r="H1942" s="4" t="s">
        <v>9453</v>
      </c>
      <c r="I1942" s="4" t="n">
        <v>32.74359</v>
      </c>
      <c r="J1942" s="4" t="n">
        <v>-97.13167</v>
      </c>
      <c r="K1942" s="4" t="s">
        <v>43776</v>
      </c>
      <c r="L1942" s="4" t="s">
        <v>43777</v>
      </c>
      <c r="M1942" s="4" t="s">
        <v>38992</v>
      </c>
      <c r="N1942" s="4" t="s">
        <v>38992</v>
      </c>
      <c r="O1942" s="4" t="s">
        <v>38992</v>
      </c>
      <c r="P1942" s="4" t="s">
        <v>38992</v>
      </c>
      <c r="Q1942" s="4" t="s">
        <v>38992</v>
      </c>
      <c r="R1942" s="4" t="s">
        <v>88</v>
      </c>
      <c r="S1942" s="4" t="s">
        <v>88</v>
      </c>
      <c r="T1942" s="4" t="s">
        <v>30570</v>
      </c>
      <c r="U1942" s="4" t="s">
        <v>34388</v>
      </c>
      <c r="V1942" s="7" t="s">
        <v>43778</v>
      </c>
    </row>
    <row r="1943" customFormat="false" ht="15" hidden="false" customHeight="false" outlineLevel="0" collapsed="false">
      <c r="A1943" s="4" t="s">
        <v>43779</v>
      </c>
      <c r="B1943" s="4" t="s">
        <v>43780</v>
      </c>
      <c r="C1943" s="4" t="s">
        <v>13</v>
      </c>
      <c r="D1943" s="4" t="s">
        <v>43781</v>
      </c>
      <c r="E1943" s="4" t="s">
        <v>19216</v>
      </c>
      <c r="F1943" s="4" t="s">
        <v>27680</v>
      </c>
      <c r="G1943" s="4" t="s">
        <v>27743</v>
      </c>
      <c r="H1943" s="4" t="s">
        <v>9453</v>
      </c>
      <c r="I1943" s="4" t="n">
        <v>32.69347</v>
      </c>
      <c r="J1943" s="4" t="n">
        <v>-97.11412</v>
      </c>
      <c r="K1943" s="4" t="s">
        <v>43782</v>
      </c>
      <c r="L1943" s="4" t="s">
        <v>43783</v>
      </c>
      <c r="M1943" s="4" t="s">
        <v>36682</v>
      </c>
      <c r="N1943" s="4" t="s">
        <v>36682</v>
      </c>
      <c r="O1943" s="4" t="s">
        <v>36682</v>
      </c>
      <c r="P1943" s="4" t="s">
        <v>36682</v>
      </c>
      <c r="Q1943" s="4" t="s">
        <v>36682</v>
      </c>
      <c r="R1943" s="4" t="s">
        <v>88</v>
      </c>
      <c r="S1943" s="4" t="s">
        <v>88</v>
      </c>
      <c r="T1943" s="4" t="s">
        <v>30570</v>
      </c>
      <c r="U1943" s="4" t="s">
        <v>34388</v>
      </c>
      <c r="V1943" s="7" t="s">
        <v>43784</v>
      </c>
    </row>
    <row r="1944" customFormat="false" ht="15" hidden="false" customHeight="false" outlineLevel="0" collapsed="false">
      <c r="A1944" s="4" t="s">
        <v>43785</v>
      </c>
      <c r="B1944" s="4" t="s">
        <v>43786</v>
      </c>
      <c r="C1944" s="4" t="s">
        <v>13</v>
      </c>
      <c r="D1944" s="4" t="s">
        <v>43787</v>
      </c>
      <c r="E1944" s="4" t="s">
        <v>19216</v>
      </c>
      <c r="F1944" s="4" t="s">
        <v>27680</v>
      </c>
      <c r="G1944" s="4" t="s">
        <v>43788</v>
      </c>
      <c r="H1944" s="4" t="s">
        <v>9453</v>
      </c>
      <c r="I1944" s="4" t="n">
        <v>32.69171</v>
      </c>
      <c r="J1944" s="4" t="n">
        <v>-97.11301</v>
      </c>
      <c r="K1944" s="4" t="s">
        <v>43789</v>
      </c>
      <c r="L1944" s="4" t="s">
        <v>43790</v>
      </c>
      <c r="M1944" s="4" t="s">
        <v>30748</v>
      </c>
      <c r="N1944" s="4" t="s">
        <v>30748</v>
      </c>
      <c r="O1944" s="4" t="s">
        <v>30748</v>
      </c>
      <c r="P1944" s="4" t="s">
        <v>30748</v>
      </c>
      <c r="Q1944" s="4" t="s">
        <v>30748</v>
      </c>
      <c r="R1944" s="4" t="s">
        <v>88</v>
      </c>
      <c r="S1944" s="4" t="s">
        <v>88</v>
      </c>
      <c r="T1944" s="4" t="s">
        <v>30570</v>
      </c>
      <c r="U1944" s="4" t="s">
        <v>30571</v>
      </c>
      <c r="V1944" s="7" t="s">
        <v>43791</v>
      </c>
    </row>
    <row r="1945" customFormat="false" ht="15" hidden="false" customHeight="false" outlineLevel="0" collapsed="false">
      <c r="A1945" s="4" t="s">
        <v>43792</v>
      </c>
      <c r="B1945" s="4" t="s">
        <v>43793</v>
      </c>
      <c r="C1945" s="4" t="s">
        <v>13</v>
      </c>
      <c r="D1945" s="4" t="s">
        <v>43794</v>
      </c>
      <c r="E1945" s="4" t="s">
        <v>27752</v>
      </c>
      <c r="F1945" s="4" t="s">
        <v>27680</v>
      </c>
      <c r="G1945" s="4" t="s">
        <v>43795</v>
      </c>
      <c r="H1945" s="4" t="s">
        <v>9453</v>
      </c>
      <c r="I1945" s="4" t="n">
        <v>30.40538</v>
      </c>
      <c r="J1945" s="4" t="n">
        <v>-97.7445</v>
      </c>
      <c r="K1945" s="4" t="s">
        <v>43796</v>
      </c>
      <c r="L1945" s="4" t="s">
        <v>43797</v>
      </c>
      <c r="M1945" s="4" t="s">
        <v>31440</v>
      </c>
      <c r="N1945" s="4" t="s">
        <v>31440</v>
      </c>
      <c r="O1945" s="4" t="s">
        <v>31440</v>
      </c>
      <c r="P1945" s="4" t="s">
        <v>31440</v>
      </c>
      <c r="Q1945" s="4" t="s">
        <v>31440</v>
      </c>
      <c r="R1945" s="4" t="s">
        <v>88</v>
      </c>
      <c r="S1945" s="4" t="s">
        <v>88</v>
      </c>
      <c r="T1945" s="4" t="s">
        <v>30570</v>
      </c>
      <c r="U1945" s="4" t="s">
        <v>30686</v>
      </c>
      <c r="V1945" s="7" t="s">
        <v>43798</v>
      </c>
    </row>
    <row r="1946" customFormat="false" ht="15" hidden="false" customHeight="false" outlineLevel="0" collapsed="false">
      <c r="A1946" s="4" t="s">
        <v>43799</v>
      </c>
      <c r="B1946" s="4" t="s">
        <v>43800</v>
      </c>
      <c r="C1946" s="4" t="s">
        <v>13</v>
      </c>
      <c r="D1946" s="4" t="s">
        <v>43801</v>
      </c>
      <c r="E1946" s="4" t="s">
        <v>27752</v>
      </c>
      <c r="F1946" s="4" t="s">
        <v>27680</v>
      </c>
      <c r="G1946" s="4" t="s">
        <v>43802</v>
      </c>
      <c r="H1946" s="4" t="s">
        <v>9453</v>
      </c>
      <c r="I1946" s="4" t="n">
        <v>30.30582</v>
      </c>
      <c r="J1946" s="4" t="n">
        <v>-97.7076</v>
      </c>
      <c r="K1946" s="4" t="s">
        <v>43803</v>
      </c>
      <c r="L1946" s="4" t="s">
        <v>43804</v>
      </c>
      <c r="M1946" s="4" t="s">
        <v>30579</v>
      </c>
      <c r="N1946" s="4" t="s">
        <v>30579</v>
      </c>
      <c r="O1946" s="4" t="s">
        <v>30579</v>
      </c>
      <c r="P1946" s="4" t="s">
        <v>30579</v>
      </c>
      <c r="Q1946" s="4" t="s">
        <v>30579</v>
      </c>
      <c r="R1946" s="4" t="s">
        <v>88</v>
      </c>
      <c r="S1946" s="4" t="s">
        <v>88</v>
      </c>
      <c r="T1946" s="4" t="s">
        <v>30570</v>
      </c>
      <c r="U1946" s="4" t="s">
        <v>30571</v>
      </c>
      <c r="V1946" s="7" t="s">
        <v>43805</v>
      </c>
    </row>
    <row r="1947" customFormat="false" ht="15" hidden="false" customHeight="false" outlineLevel="0" collapsed="false">
      <c r="A1947" s="4" t="s">
        <v>43806</v>
      </c>
      <c r="B1947" s="4" t="s">
        <v>43807</v>
      </c>
      <c r="C1947" s="4" t="s">
        <v>13</v>
      </c>
      <c r="D1947" s="4" t="s">
        <v>43808</v>
      </c>
      <c r="E1947" s="4" t="s">
        <v>27752</v>
      </c>
      <c r="F1947" s="4" t="s">
        <v>27680</v>
      </c>
      <c r="G1947" s="4" t="s">
        <v>43809</v>
      </c>
      <c r="H1947" s="4" t="s">
        <v>9453</v>
      </c>
      <c r="I1947" s="4" t="n">
        <v>30.27625</v>
      </c>
      <c r="J1947" s="4" t="n">
        <v>-97.7358</v>
      </c>
      <c r="K1947" s="4" t="s">
        <v>43810</v>
      </c>
      <c r="L1947" s="4" t="s">
        <v>43811</v>
      </c>
      <c r="M1947" s="4" t="s">
        <v>30605</v>
      </c>
      <c r="N1947" s="4" t="s">
        <v>30605</v>
      </c>
      <c r="O1947" s="4" t="s">
        <v>30605</v>
      </c>
      <c r="P1947" s="4" t="s">
        <v>30605</v>
      </c>
      <c r="Q1947" s="4" t="s">
        <v>30605</v>
      </c>
      <c r="R1947" s="4" t="s">
        <v>88</v>
      </c>
      <c r="S1947" s="4" t="s">
        <v>88</v>
      </c>
      <c r="T1947" s="4" t="s">
        <v>30570</v>
      </c>
      <c r="U1947" s="4" t="s">
        <v>31070</v>
      </c>
      <c r="V1947" s="7" t="s">
        <v>43812</v>
      </c>
    </row>
    <row r="1948" customFormat="false" ht="15" hidden="false" customHeight="false" outlineLevel="0" collapsed="false">
      <c r="A1948" s="4" t="s">
        <v>43813</v>
      </c>
      <c r="B1948" s="4" t="s">
        <v>43814</v>
      </c>
      <c r="C1948" s="4" t="s">
        <v>13</v>
      </c>
      <c r="D1948" s="4" t="s">
        <v>43815</v>
      </c>
      <c r="E1948" s="4" t="s">
        <v>27752</v>
      </c>
      <c r="F1948" s="4" t="s">
        <v>27680</v>
      </c>
      <c r="G1948" s="4" t="s">
        <v>43802</v>
      </c>
      <c r="H1948" s="4" t="s">
        <v>9453</v>
      </c>
      <c r="I1948" s="4" t="n">
        <v>30.30241</v>
      </c>
      <c r="J1948" s="4" t="n">
        <v>-97.70591</v>
      </c>
      <c r="K1948" s="4" t="s">
        <v>43816</v>
      </c>
      <c r="L1948" s="4"/>
      <c r="M1948" s="4" t="s">
        <v>30605</v>
      </c>
      <c r="N1948" s="4" t="s">
        <v>30605</v>
      </c>
      <c r="O1948" s="4" t="s">
        <v>30605</v>
      </c>
      <c r="P1948" s="4" t="s">
        <v>30605</v>
      </c>
      <c r="Q1948" s="4" t="s">
        <v>30605</v>
      </c>
      <c r="R1948" s="4" t="s">
        <v>88</v>
      </c>
      <c r="S1948" s="4" t="s">
        <v>88</v>
      </c>
      <c r="T1948" s="4" t="s">
        <v>30570</v>
      </c>
      <c r="U1948" s="4" t="s">
        <v>30571</v>
      </c>
      <c r="V1948" s="7" t="s">
        <v>43817</v>
      </c>
    </row>
    <row r="1949" customFormat="false" ht="15" hidden="false" customHeight="false" outlineLevel="0" collapsed="false">
      <c r="A1949" s="4" t="s">
        <v>43818</v>
      </c>
      <c r="B1949" s="4" t="s">
        <v>43819</v>
      </c>
      <c r="C1949" s="4" t="s">
        <v>13</v>
      </c>
      <c r="D1949" s="4" t="s">
        <v>43820</v>
      </c>
      <c r="E1949" s="4" t="s">
        <v>27752</v>
      </c>
      <c r="F1949" s="4" t="s">
        <v>27680</v>
      </c>
      <c r="G1949" s="4" t="s">
        <v>43821</v>
      </c>
      <c r="H1949" s="4" t="s">
        <v>9453</v>
      </c>
      <c r="I1949" s="4" t="n">
        <v>30.47446</v>
      </c>
      <c r="J1949" s="4" t="n">
        <v>-97.79359</v>
      </c>
      <c r="K1949" s="4" t="s">
        <v>43822</v>
      </c>
      <c r="L1949" s="4" t="s">
        <v>43823</v>
      </c>
      <c r="M1949" s="4" t="s">
        <v>30578</v>
      </c>
      <c r="N1949" s="4" t="s">
        <v>30578</v>
      </c>
      <c r="O1949" s="4" t="s">
        <v>30578</v>
      </c>
      <c r="P1949" s="4" t="s">
        <v>30578</v>
      </c>
      <c r="Q1949" s="4" t="s">
        <v>30578</v>
      </c>
      <c r="R1949" s="4" t="s">
        <v>88</v>
      </c>
      <c r="S1949" s="4" t="s">
        <v>88</v>
      </c>
      <c r="T1949" s="4" t="s">
        <v>30570</v>
      </c>
      <c r="U1949" s="4" t="s">
        <v>30571</v>
      </c>
      <c r="V1949" s="7" t="s">
        <v>43824</v>
      </c>
    </row>
    <row r="1950" customFormat="false" ht="15" hidden="false" customHeight="false" outlineLevel="0" collapsed="false">
      <c r="A1950" s="4" t="s">
        <v>43825</v>
      </c>
      <c r="B1950" s="4" t="s">
        <v>43826</v>
      </c>
      <c r="C1950" s="4" t="s">
        <v>13</v>
      </c>
      <c r="D1950" s="4" t="s">
        <v>43827</v>
      </c>
      <c r="E1950" s="4" t="s">
        <v>27752</v>
      </c>
      <c r="F1950" s="4" t="s">
        <v>27680</v>
      </c>
      <c r="G1950" s="4" t="s">
        <v>43828</v>
      </c>
      <c r="H1950" s="4" t="s">
        <v>9453</v>
      </c>
      <c r="I1950" s="4" t="n">
        <v>30.22451</v>
      </c>
      <c r="J1950" s="4" t="n">
        <v>-97.77444</v>
      </c>
      <c r="K1950" s="4" t="s">
        <v>43829</v>
      </c>
      <c r="L1950" s="4" t="s">
        <v>43830</v>
      </c>
      <c r="M1950" s="4" t="s">
        <v>30833</v>
      </c>
      <c r="N1950" s="4" t="s">
        <v>30833</v>
      </c>
      <c r="O1950" s="4" t="s">
        <v>30833</v>
      </c>
      <c r="P1950" s="4" t="s">
        <v>30833</v>
      </c>
      <c r="Q1950" s="4" t="s">
        <v>30833</v>
      </c>
      <c r="R1950" s="4" t="s">
        <v>30606</v>
      </c>
      <c r="S1950" s="4" t="s">
        <v>88</v>
      </c>
      <c r="T1950" s="4" t="s">
        <v>30570</v>
      </c>
      <c r="U1950" s="4" t="s">
        <v>34211</v>
      </c>
      <c r="V1950" s="7" t="s">
        <v>43831</v>
      </c>
    </row>
    <row r="1951" customFormat="false" ht="15" hidden="false" customHeight="false" outlineLevel="0" collapsed="false">
      <c r="A1951" s="4" t="s">
        <v>43832</v>
      </c>
      <c r="B1951" s="4" t="s">
        <v>43833</v>
      </c>
      <c r="C1951" s="4" t="s">
        <v>13</v>
      </c>
      <c r="D1951" s="4" t="s">
        <v>43834</v>
      </c>
      <c r="E1951" s="4" t="s">
        <v>27752</v>
      </c>
      <c r="F1951" s="4" t="s">
        <v>27680</v>
      </c>
      <c r="G1951" s="4" t="s">
        <v>43835</v>
      </c>
      <c r="H1951" s="4" t="s">
        <v>9453</v>
      </c>
      <c r="I1951" s="4" t="n">
        <v>30.30359</v>
      </c>
      <c r="J1951" s="4" t="n">
        <v>-97.74</v>
      </c>
      <c r="K1951" s="4" t="s">
        <v>43836</v>
      </c>
      <c r="L1951" s="4" t="s">
        <v>43837</v>
      </c>
      <c r="M1951" s="4" t="s">
        <v>31481</v>
      </c>
      <c r="N1951" s="4" t="s">
        <v>31481</v>
      </c>
      <c r="O1951" s="4" t="s">
        <v>31481</v>
      </c>
      <c r="P1951" s="4" t="s">
        <v>31481</v>
      </c>
      <c r="Q1951" s="4" t="s">
        <v>31481</v>
      </c>
      <c r="R1951" s="4" t="s">
        <v>30606</v>
      </c>
      <c r="S1951" s="4" t="s">
        <v>88</v>
      </c>
      <c r="T1951" s="4" t="s">
        <v>30570</v>
      </c>
      <c r="U1951" s="4" t="s">
        <v>30597</v>
      </c>
      <c r="V1951" s="7" t="s">
        <v>43838</v>
      </c>
    </row>
    <row r="1952" customFormat="false" ht="15" hidden="false" customHeight="false" outlineLevel="0" collapsed="false">
      <c r="A1952" s="4" t="s">
        <v>43839</v>
      </c>
      <c r="B1952" s="4" t="s">
        <v>30714</v>
      </c>
      <c r="C1952" s="4" t="s">
        <v>30584</v>
      </c>
      <c r="D1952" s="4" t="s">
        <v>43840</v>
      </c>
      <c r="E1952" s="4" t="s">
        <v>27752</v>
      </c>
      <c r="F1952" s="4" t="s">
        <v>27680</v>
      </c>
      <c r="G1952" s="4" t="s">
        <v>43841</v>
      </c>
      <c r="H1952" s="4" t="s">
        <v>9453</v>
      </c>
      <c r="I1952" s="4" t="n">
        <v>30.242</v>
      </c>
      <c r="J1952" s="4" t="n">
        <v>-97.72822</v>
      </c>
      <c r="K1952" s="4" t="s">
        <v>43842</v>
      </c>
      <c r="L1952" s="4" t="s">
        <v>43843</v>
      </c>
      <c r="M1952" s="4" t="s">
        <v>30588</v>
      </c>
      <c r="N1952" s="4" t="s">
        <v>30588</v>
      </c>
      <c r="O1952" s="4" t="s">
        <v>30588</v>
      </c>
      <c r="P1952" s="4" t="s">
        <v>30588</v>
      </c>
      <c r="Q1952" s="4" t="s">
        <v>30588</v>
      </c>
      <c r="R1952" s="4" t="s">
        <v>88</v>
      </c>
      <c r="S1952" s="4" t="s">
        <v>88</v>
      </c>
      <c r="T1952" s="4" t="s">
        <v>30570</v>
      </c>
      <c r="U1952" s="4" t="s">
        <v>30686</v>
      </c>
      <c r="V1952" s="7" t="s">
        <v>43844</v>
      </c>
    </row>
    <row r="1953" customFormat="false" ht="15" hidden="false" customHeight="false" outlineLevel="0" collapsed="false">
      <c r="A1953" s="4" t="s">
        <v>43845</v>
      </c>
      <c r="B1953" s="4" t="s">
        <v>43846</v>
      </c>
      <c r="C1953" s="4" t="s">
        <v>30584</v>
      </c>
      <c r="D1953" s="4" t="s">
        <v>43847</v>
      </c>
      <c r="E1953" s="4" t="s">
        <v>27752</v>
      </c>
      <c r="F1953" s="4" t="s">
        <v>27680</v>
      </c>
      <c r="G1953" s="4" t="s">
        <v>43848</v>
      </c>
      <c r="H1953" s="4" t="s">
        <v>9453</v>
      </c>
      <c r="I1953" s="4" t="n">
        <v>30.34025</v>
      </c>
      <c r="J1953" s="4" t="n">
        <v>-97.96898</v>
      </c>
      <c r="K1953" s="4" t="s">
        <v>43849</v>
      </c>
      <c r="L1953" s="4" t="s">
        <v>43850</v>
      </c>
      <c r="M1953" s="4" t="s">
        <v>30588</v>
      </c>
      <c r="N1953" s="4" t="s">
        <v>30588</v>
      </c>
      <c r="O1953" s="4" t="s">
        <v>30588</v>
      </c>
      <c r="P1953" s="4" t="s">
        <v>30588</v>
      </c>
      <c r="Q1953" s="4" t="s">
        <v>30588</v>
      </c>
      <c r="R1953" s="4" t="s">
        <v>88</v>
      </c>
      <c r="S1953" s="4" t="s">
        <v>88</v>
      </c>
      <c r="T1953" s="4" t="s">
        <v>30570</v>
      </c>
      <c r="U1953" s="4" t="s">
        <v>30686</v>
      </c>
      <c r="V1953" s="7" t="s">
        <v>43851</v>
      </c>
    </row>
    <row r="1954" customFormat="false" ht="15" hidden="false" customHeight="false" outlineLevel="0" collapsed="false">
      <c r="A1954" s="4" t="s">
        <v>43852</v>
      </c>
      <c r="B1954" s="4" t="s">
        <v>43853</v>
      </c>
      <c r="C1954" s="4" t="s">
        <v>30584</v>
      </c>
      <c r="D1954" s="4" t="s">
        <v>43854</v>
      </c>
      <c r="E1954" s="4" t="s">
        <v>27752</v>
      </c>
      <c r="F1954" s="4" t="s">
        <v>27680</v>
      </c>
      <c r="G1954" s="4" t="s">
        <v>27762</v>
      </c>
      <c r="H1954" s="4" t="s">
        <v>9453</v>
      </c>
      <c r="I1954" s="4" t="n">
        <v>30.17282</v>
      </c>
      <c r="J1954" s="4" t="n">
        <v>-97.83068</v>
      </c>
      <c r="K1954" s="4" t="s">
        <v>43855</v>
      </c>
      <c r="L1954" s="4" t="s">
        <v>43856</v>
      </c>
      <c r="M1954" s="4" t="s">
        <v>30588</v>
      </c>
      <c r="N1954" s="4" t="s">
        <v>30588</v>
      </c>
      <c r="O1954" s="4" t="s">
        <v>30588</v>
      </c>
      <c r="P1954" s="4" t="s">
        <v>30588</v>
      </c>
      <c r="Q1954" s="4" t="s">
        <v>30588</v>
      </c>
      <c r="R1954" s="4" t="s">
        <v>30606</v>
      </c>
      <c r="S1954" s="4" t="s">
        <v>88</v>
      </c>
      <c r="T1954" s="4" t="s">
        <v>30570</v>
      </c>
      <c r="U1954" s="4" t="s">
        <v>30686</v>
      </c>
      <c r="V1954" s="7" t="s">
        <v>43857</v>
      </c>
    </row>
    <row r="1955" customFormat="false" ht="15" hidden="false" customHeight="false" outlineLevel="0" collapsed="false">
      <c r="A1955" s="4" t="s">
        <v>43858</v>
      </c>
      <c r="B1955" s="4" t="s">
        <v>43859</v>
      </c>
      <c r="C1955" s="4" t="s">
        <v>30584</v>
      </c>
      <c r="D1955" s="4" t="s">
        <v>43860</v>
      </c>
      <c r="E1955" s="4" t="s">
        <v>27831</v>
      </c>
      <c r="F1955" s="4" t="s">
        <v>27680</v>
      </c>
      <c r="G1955" s="4" t="s">
        <v>27832</v>
      </c>
      <c r="H1955" s="4" t="s">
        <v>9453</v>
      </c>
      <c r="I1955" s="4" t="n">
        <v>29.76545</v>
      </c>
      <c r="J1955" s="4" t="n">
        <v>-94.97736</v>
      </c>
      <c r="K1955" s="4" t="s">
        <v>43861</v>
      </c>
      <c r="L1955" s="4" t="s">
        <v>43862</v>
      </c>
      <c r="M1955" s="4" t="s">
        <v>30568</v>
      </c>
      <c r="N1955" s="4" t="s">
        <v>30568</v>
      </c>
      <c r="O1955" s="4" t="s">
        <v>30568</v>
      </c>
      <c r="P1955" s="4" t="s">
        <v>30568</v>
      </c>
      <c r="Q1955" s="4" t="s">
        <v>30568</v>
      </c>
      <c r="R1955" s="4" t="s">
        <v>30606</v>
      </c>
      <c r="S1955" s="4" t="s">
        <v>88</v>
      </c>
      <c r="T1955" s="4" t="s">
        <v>30570</v>
      </c>
      <c r="U1955" s="4" t="s">
        <v>30597</v>
      </c>
      <c r="V1955" s="7" t="s">
        <v>43863</v>
      </c>
    </row>
    <row r="1956" customFormat="false" ht="15" hidden="false" customHeight="false" outlineLevel="0" collapsed="false">
      <c r="A1956" s="4" t="s">
        <v>43864</v>
      </c>
      <c r="B1956" s="4" t="s">
        <v>43865</v>
      </c>
      <c r="C1956" s="4" t="s">
        <v>13</v>
      </c>
      <c r="D1956" s="4" t="s">
        <v>43866</v>
      </c>
      <c r="E1956" s="4" t="s">
        <v>10504</v>
      </c>
      <c r="F1956" s="4" t="s">
        <v>27680</v>
      </c>
      <c r="G1956" s="4" t="s">
        <v>27841</v>
      </c>
      <c r="H1956" s="4" t="s">
        <v>9453</v>
      </c>
      <c r="I1956" s="4" t="n">
        <v>30.11998</v>
      </c>
      <c r="J1956" s="4" t="n">
        <v>-94.16669</v>
      </c>
      <c r="K1956" s="4" t="s">
        <v>43867</v>
      </c>
      <c r="L1956" s="4" t="s">
        <v>43868</v>
      </c>
      <c r="M1956" s="4" t="s">
        <v>30833</v>
      </c>
      <c r="N1956" s="4" t="s">
        <v>30833</v>
      </c>
      <c r="O1956" s="4" t="s">
        <v>30833</v>
      </c>
      <c r="P1956" s="4" t="s">
        <v>30833</v>
      </c>
      <c r="Q1956" s="4" t="s">
        <v>30833</v>
      </c>
      <c r="R1956" s="4" t="s">
        <v>88</v>
      </c>
      <c r="S1956" s="4" t="s">
        <v>88</v>
      </c>
      <c r="T1956" s="4" t="s">
        <v>30570</v>
      </c>
      <c r="U1956" s="4" t="s">
        <v>30614</v>
      </c>
      <c r="V1956" s="7" t="s">
        <v>43869</v>
      </c>
    </row>
    <row r="1957" customFormat="false" ht="15" hidden="false" customHeight="false" outlineLevel="0" collapsed="false">
      <c r="A1957" s="4" t="s">
        <v>43870</v>
      </c>
      <c r="B1957" s="4" t="s">
        <v>43871</v>
      </c>
      <c r="C1957" s="4" t="s">
        <v>13</v>
      </c>
      <c r="D1957" s="4" t="s">
        <v>43872</v>
      </c>
      <c r="E1957" s="4" t="s">
        <v>27877</v>
      </c>
      <c r="F1957" s="4" t="s">
        <v>27680</v>
      </c>
      <c r="G1957" s="4" t="s">
        <v>27878</v>
      </c>
      <c r="H1957" s="4" t="s">
        <v>9453</v>
      </c>
      <c r="I1957" s="4" t="n">
        <v>29.78052</v>
      </c>
      <c r="J1957" s="4" t="n">
        <v>-98.72835</v>
      </c>
      <c r="K1957" s="4" t="s">
        <v>43873</v>
      </c>
      <c r="L1957" s="4" t="s">
        <v>43874</v>
      </c>
      <c r="M1957" s="4" t="s">
        <v>31197</v>
      </c>
      <c r="N1957" s="4" t="s">
        <v>31197</v>
      </c>
      <c r="O1957" s="4" t="s">
        <v>31197</v>
      </c>
      <c r="P1957" s="4" t="s">
        <v>31197</v>
      </c>
      <c r="Q1957" s="4" t="s">
        <v>31197</v>
      </c>
      <c r="R1957" s="4" t="s">
        <v>30606</v>
      </c>
      <c r="S1957" s="4" t="s">
        <v>88</v>
      </c>
      <c r="T1957" s="4" t="s">
        <v>30570</v>
      </c>
      <c r="U1957" s="4" t="s">
        <v>30686</v>
      </c>
      <c r="V1957" s="7" t="s">
        <v>43875</v>
      </c>
    </row>
    <row r="1958" customFormat="false" ht="15" hidden="false" customHeight="false" outlineLevel="0" collapsed="false">
      <c r="A1958" s="4" t="s">
        <v>43876</v>
      </c>
      <c r="B1958" s="4" t="s">
        <v>43877</v>
      </c>
      <c r="C1958" s="4" t="s">
        <v>13</v>
      </c>
      <c r="D1958" s="4" t="s">
        <v>43878</v>
      </c>
      <c r="E1958" s="4" t="s">
        <v>43879</v>
      </c>
      <c r="F1958" s="4" t="s">
        <v>27680</v>
      </c>
      <c r="G1958" s="4" t="s">
        <v>43880</v>
      </c>
      <c r="H1958" s="4" t="s">
        <v>9453</v>
      </c>
      <c r="I1958" s="4" t="n">
        <v>25.9189</v>
      </c>
      <c r="J1958" s="4" t="n">
        <v>-97.50967</v>
      </c>
      <c r="K1958" s="4" t="s">
        <v>43881</v>
      </c>
      <c r="L1958" s="4" t="s">
        <v>43882</v>
      </c>
      <c r="M1958" s="4" t="s">
        <v>30833</v>
      </c>
      <c r="N1958" s="4" t="s">
        <v>30833</v>
      </c>
      <c r="O1958" s="4" t="s">
        <v>30833</v>
      </c>
      <c r="P1958" s="4" t="s">
        <v>30833</v>
      </c>
      <c r="Q1958" s="4" t="s">
        <v>30833</v>
      </c>
      <c r="R1958" s="4" t="s">
        <v>88</v>
      </c>
      <c r="S1958" s="4" t="s">
        <v>88</v>
      </c>
      <c r="T1958" s="4" t="s">
        <v>30570</v>
      </c>
      <c r="U1958" s="4" t="s">
        <v>30686</v>
      </c>
      <c r="V1958" s="7" t="s">
        <v>43883</v>
      </c>
    </row>
    <row r="1959" customFormat="false" ht="15" hidden="false" customHeight="false" outlineLevel="0" collapsed="false">
      <c r="A1959" s="4" t="s">
        <v>43884</v>
      </c>
      <c r="B1959" s="4" t="s">
        <v>43885</v>
      </c>
      <c r="C1959" s="4" t="s">
        <v>13</v>
      </c>
      <c r="D1959" s="4" t="s">
        <v>43886</v>
      </c>
      <c r="E1959" s="4" t="s">
        <v>27896</v>
      </c>
      <c r="F1959" s="4" t="s">
        <v>27680</v>
      </c>
      <c r="G1959" s="4" t="s">
        <v>27897</v>
      </c>
      <c r="H1959" s="4" t="s">
        <v>9453</v>
      </c>
      <c r="I1959" s="4" t="n">
        <v>32.5433</v>
      </c>
      <c r="J1959" s="4" t="n">
        <v>-97.31692</v>
      </c>
      <c r="K1959" s="4" t="s">
        <v>43887</v>
      </c>
      <c r="L1959" s="4" t="s">
        <v>43888</v>
      </c>
      <c r="M1959" s="4" t="s">
        <v>30717</v>
      </c>
      <c r="N1959" s="4" t="s">
        <v>30717</v>
      </c>
      <c r="O1959" s="4" t="s">
        <v>30717</v>
      </c>
      <c r="P1959" s="4" t="s">
        <v>30717</v>
      </c>
      <c r="Q1959" s="4" t="s">
        <v>30717</v>
      </c>
      <c r="R1959" s="4" t="s">
        <v>88</v>
      </c>
      <c r="S1959" s="4" t="s">
        <v>88</v>
      </c>
      <c r="T1959" s="4" t="s">
        <v>30570</v>
      </c>
      <c r="U1959" s="4" t="s">
        <v>31070</v>
      </c>
      <c r="V1959" s="7" t="s">
        <v>43889</v>
      </c>
    </row>
    <row r="1960" customFormat="false" ht="15" hidden="false" customHeight="false" outlineLevel="0" collapsed="false">
      <c r="A1960" s="4" t="s">
        <v>43890</v>
      </c>
      <c r="B1960" s="4" t="s">
        <v>43891</v>
      </c>
      <c r="C1960" s="4" t="s">
        <v>30584</v>
      </c>
      <c r="D1960" s="4" t="s">
        <v>43892</v>
      </c>
      <c r="E1960" s="4" t="s">
        <v>17654</v>
      </c>
      <c r="F1960" s="4" t="s">
        <v>27680</v>
      </c>
      <c r="G1960" s="4" t="s">
        <v>43893</v>
      </c>
      <c r="H1960" s="4" t="s">
        <v>9453</v>
      </c>
      <c r="I1960" s="4" t="n">
        <v>33.00029</v>
      </c>
      <c r="J1960" s="4" t="n">
        <v>-96.88289</v>
      </c>
      <c r="K1960" s="4" t="s">
        <v>43894</v>
      </c>
      <c r="L1960" s="4" t="s">
        <v>43895</v>
      </c>
      <c r="M1960" s="4" t="s">
        <v>31508</v>
      </c>
      <c r="N1960" s="4" t="s">
        <v>31508</v>
      </c>
      <c r="O1960" s="4" t="s">
        <v>31508</v>
      </c>
      <c r="P1960" s="4" t="s">
        <v>31508</v>
      </c>
      <c r="Q1960" s="4" t="s">
        <v>31508</v>
      </c>
      <c r="R1960" s="4" t="s">
        <v>88</v>
      </c>
      <c r="S1960" s="4" t="s">
        <v>88</v>
      </c>
      <c r="T1960" s="4" t="s">
        <v>30570</v>
      </c>
      <c r="U1960" s="4" t="s">
        <v>30571</v>
      </c>
      <c r="V1960" s="7" t="s">
        <v>43896</v>
      </c>
    </row>
    <row r="1961" customFormat="false" ht="15" hidden="false" customHeight="false" outlineLevel="0" collapsed="false">
      <c r="A1961" s="4" t="s">
        <v>43897</v>
      </c>
      <c r="B1961" s="4" t="s">
        <v>43898</v>
      </c>
      <c r="C1961" s="4" t="s">
        <v>13</v>
      </c>
      <c r="D1961" s="4" t="s">
        <v>43899</v>
      </c>
      <c r="E1961" s="4" t="s">
        <v>43900</v>
      </c>
      <c r="F1961" s="4" t="s">
        <v>27680</v>
      </c>
      <c r="G1961" s="4" t="s">
        <v>43901</v>
      </c>
      <c r="H1961" s="4" t="s">
        <v>9453</v>
      </c>
      <c r="I1961" s="4" t="n">
        <v>32.58978</v>
      </c>
      <c r="J1961" s="4" t="n">
        <v>-96.92178</v>
      </c>
      <c r="K1961" s="4" t="s">
        <v>43902</v>
      </c>
      <c r="L1961" s="4" t="s">
        <v>43903</v>
      </c>
      <c r="M1961" s="4" t="s">
        <v>30748</v>
      </c>
      <c r="N1961" s="4" t="s">
        <v>30748</v>
      </c>
      <c r="O1961" s="4" t="s">
        <v>30748</v>
      </c>
      <c r="P1961" s="4" t="s">
        <v>30748</v>
      </c>
      <c r="Q1961" s="4" t="s">
        <v>30748</v>
      </c>
      <c r="R1961" s="4" t="s">
        <v>30606</v>
      </c>
      <c r="S1961" s="4" t="s">
        <v>88</v>
      </c>
      <c r="T1961" s="4" t="s">
        <v>30570</v>
      </c>
      <c r="U1961" s="4" t="s">
        <v>30571</v>
      </c>
      <c r="V1961" s="7" t="s">
        <v>43904</v>
      </c>
    </row>
    <row r="1962" customFormat="false" ht="15" hidden="false" customHeight="false" outlineLevel="0" collapsed="false">
      <c r="A1962" s="4" t="s">
        <v>43905</v>
      </c>
      <c r="B1962" s="4" t="s">
        <v>43906</v>
      </c>
      <c r="C1962" s="4" t="s">
        <v>13</v>
      </c>
      <c r="D1962" s="4" t="s">
        <v>43907</v>
      </c>
      <c r="E1962" s="4" t="s">
        <v>27915</v>
      </c>
      <c r="F1962" s="4" t="s">
        <v>27680</v>
      </c>
      <c r="G1962" s="4" t="s">
        <v>27916</v>
      </c>
      <c r="H1962" s="4" t="s">
        <v>9453</v>
      </c>
      <c r="I1962" s="4" t="n">
        <v>30.53156</v>
      </c>
      <c r="J1962" s="4" t="n">
        <v>-97.81396</v>
      </c>
      <c r="K1962" s="4" t="s">
        <v>43908</v>
      </c>
      <c r="L1962" s="4" t="s">
        <v>43909</v>
      </c>
      <c r="M1962" s="4" t="s">
        <v>30833</v>
      </c>
      <c r="N1962" s="4" t="s">
        <v>30833</v>
      </c>
      <c r="O1962" s="4" t="s">
        <v>30833</v>
      </c>
      <c r="P1962" s="4" t="s">
        <v>30833</v>
      </c>
      <c r="Q1962" s="4" t="s">
        <v>30833</v>
      </c>
      <c r="R1962" s="4" t="s">
        <v>30606</v>
      </c>
      <c r="S1962" s="4" t="s">
        <v>88</v>
      </c>
      <c r="T1962" s="4" t="s">
        <v>30570</v>
      </c>
      <c r="U1962" s="4" t="s">
        <v>30571</v>
      </c>
      <c r="V1962" s="7" t="s">
        <v>43910</v>
      </c>
    </row>
    <row r="1963" customFormat="false" ht="15" hidden="false" customHeight="false" outlineLevel="0" collapsed="false">
      <c r="A1963" s="4" t="s">
        <v>43911</v>
      </c>
      <c r="B1963" s="4" t="s">
        <v>43912</v>
      </c>
      <c r="C1963" s="4" t="s">
        <v>13</v>
      </c>
      <c r="D1963" s="4" t="s">
        <v>43913</v>
      </c>
      <c r="E1963" s="4" t="s">
        <v>27930</v>
      </c>
      <c r="F1963" s="4" t="s">
        <v>27680</v>
      </c>
      <c r="G1963" s="4" t="s">
        <v>27931</v>
      </c>
      <c r="H1963" s="4" t="s">
        <v>9453</v>
      </c>
      <c r="I1963" s="4" t="n">
        <v>32.33089</v>
      </c>
      <c r="J1963" s="4" t="n">
        <v>-97.43912</v>
      </c>
      <c r="K1963" s="4" t="s">
        <v>43914</v>
      </c>
      <c r="L1963" s="4" t="s">
        <v>43915</v>
      </c>
      <c r="M1963" s="4" t="s">
        <v>30568</v>
      </c>
      <c r="N1963" s="4" t="s">
        <v>30568</v>
      </c>
      <c r="O1963" s="4" t="s">
        <v>30568</v>
      </c>
      <c r="P1963" s="4" t="s">
        <v>30568</v>
      </c>
      <c r="Q1963" s="4" t="s">
        <v>30568</v>
      </c>
      <c r="R1963" s="4" t="s">
        <v>88</v>
      </c>
      <c r="S1963" s="4" t="s">
        <v>88</v>
      </c>
      <c r="T1963" s="4" t="s">
        <v>30570</v>
      </c>
      <c r="U1963" s="4" t="s">
        <v>30597</v>
      </c>
      <c r="V1963" s="7" t="s">
        <v>43916</v>
      </c>
    </row>
    <row r="1964" customFormat="false" ht="15" hidden="false" customHeight="false" outlineLevel="0" collapsed="false">
      <c r="A1964" s="4" t="s">
        <v>43917</v>
      </c>
      <c r="B1964" s="4" t="s">
        <v>43918</v>
      </c>
      <c r="C1964" s="4" t="s">
        <v>13</v>
      </c>
      <c r="D1964" s="4" t="s">
        <v>43919</v>
      </c>
      <c r="E1964" s="4" t="s">
        <v>27940</v>
      </c>
      <c r="F1964" s="4" t="s">
        <v>27680</v>
      </c>
      <c r="G1964" s="4" t="s">
        <v>27941</v>
      </c>
      <c r="H1964" s="4" t="s">
        <v>9453</v>
      </c>
      <c r="I1964" s="4" t="n">
        <v>30.57999</v>
      </c>
      <c r="J1964" s="4" t="n">
        <v>-96.2879</v>
      </c>
      <c r="K1964" s="4" t="s">
        <v>43920</v>
      </c>
      <c r="L1964" s="4" t="s">
        <v>43921</v>
      </c>
      <c r="M1964" s="4" t="s">
        <v>30568</v>
      </c>
      <c r="N1964" s="4" t="s">
        <v>30568</v>
      </c>
      <c r="O1964" s="4" t="s">
        <v>30568</v>
      </c>
      <c r="P1964" s="4" t="s">
        <v>30568</v>
      </c>
      <c r="Q1964" s="4" t="s">
        <v>30568</v>
      </c>
      <c r="R1964" s="4" t="s">
        <v>88</v>
      </c>
      <c r="S1964" s="4" t="s">
        <v>88</v>
      </c>
      <c r="T1964" s="4" t="s">
        <v>30570</v>
      </c>
      <c r="U1964" s="4" t="s">
        <v>30597</v>
      </c>
      <c r="V1964" s="7" t="s">
        <v>43922</v>
      </c>
    </row>
    <row r="1965" customFormat="false" ht="15" hidden="false" customHeight="false" outlineLevel="0" collapsed="false">
      <c r="A1965" s="4" t="s">
        <v>43923</v>
      </c>
      <c r="B1965" s="4" t="s">
        <v>43924</v>
      </c>
      <c r="C1965" s="4" t="s">
        <v>13</v>
      </c>
      <c r="D1965" s="4" t="s">
        <v>43925</v>
      </c>
      <c r="E1965" s="4" t="s">
        <v>27955</v>
      </c>
      <c r="F1965" s="4" t="s">
        <v>27680</v>
      </c>
      <c r="G1965" s="4" t="s">
        <v>43926</v>
      </c>
      <c r="H1965" s="4" t="s">
        <v>9453</v>
      </c>
      <c r="I1965" s="4" t="n">
        <v>30.18992</v>
      </c>
      <c r="J1965" s="4" t="n">
        <v>-95.46239</v>
      </c>
      <c r="K1965" s="4" t="s">
        <v>43927</v>
      </c>
      <c r="L1965" s="4" t="s">
        <v>43928</v>
      </c>
      <c r="M1965" s="4" t="s">
        <v>30568</v>
      </c>
      <c r="N1965" s="4" t="s">
        <v>30568</v>
      </c>
      <c r="O1965" s="4" t="s">
        <v>30568</v>
      </c>
      <c r="P1965" s="4" t="s">
        <v>30568</v>
      </c>
      <c r="Q1965" s="4" t="s">
        <v>30568</v>
      </c>
      <c r="R1965" s="4" t="s">
        <v>30606</v>
      </c>
      <c r="S1965" s="4" t="s">
        <v>88</v>
      </c>
      <c r="T1965" s="4" t="s">
        <v>30570</v>
      </c>
      <c r="U1965" s="4" t="s">
        <v>30597</v>
      </c>
      <c r="V1965" s="7" t="s">
        <v>43929</v>
      </c>
    </row>
    <row r="1966" customFormat="false" ht="15" hidden="false" customHeight="false" outlineLevel="0" collapsed="false">
      <c r="A1966" s="4" t="s">
        <v>43930</v>
      </c>
      <c r="B1966" s="4" t="s">
        <v>43931</v>
      </c>
      <c r="C1966" s="4" t="s">
        <v>13</v>
      </c>
      <c r="D1966" s="4" t="s">
        <v>43932</v>
      </c>
      <c r="E1966" s="4" t="s">
        <v>27955</v>
      </c>
      <c r="F1966" s="4" t="s">
        <v>27680</v>
      </c>
      <c r="G1966" s="4" t="s">
        <v>27956</v>
      </c>
      <c r="H1966" s="4" t="s">
        <v>9453</v>
      </c>
      <c r="I1966" s="4" t="n">
        <v>30.34195</v>
      </c>
      <c r="J1966" s="4" t="n">
        <v>-95.50963</v>
      </c>
      <c r="K1966" s="4" t="s">
        <v>43933</v>
      </c>
      <c r="L1966" s="4" t="s">
        <v>43934</v>
      </c>
      <c r="M1966" s="4" t="s">
        <v>30568</v>
      </c>
      <c r="N1966" s="4" t="s">
        <v>30568</v>
      </c>
      <c r="O1966" s="4" t="s">
        <v>30568</v>
      </c>
      <c r="P1966" s="4" t="s">
        <v>30568</v>
      </c>
      <c r="Q1966" s="4" t="s">
        <v>30568</v>
      </c>
      <c r="R1966" s="4" t="s">
        <v>30606</v>
      </c>
      <c r="S1966" s="4" t="s">
        <v>88</v>
      </c>
      <c r="T1966" s="4" t="s">
        <v>30570</v>
      </c>
      <c r="U1966" s="4" t="s">
        <v>30614</v>
      </c>
      <c r="V1966" s="7" t="s">
        <v>43935</v>
      </c>
    </row>
    <row r="1967" customFormat="false" ht="15" hidden="false" customHeight="false" outlineLevel="0" collapsed="false">
      <c r="A1967" s="4" t="s">
        <v>43936</v>
      </c>
      <c r="B1967" s="4" t="s">
        <v>43937</v>
      </c>
      <c r="C1967" s="4" t="s">
        <v>13</v>
      </c>
      <c r="D1967" s="4" t="s">
        <v>43938</v>
      </c>
      <c r="E1967" s="4" t="s">
        <v>27975</v>
      </c>
      <c r="F1967" s="4" t="s">
        <v>27680</v>
      </c>
      <c r="G1967" s="4" t="s">
        <v>27994</v>
      </c>
      <c r="H1967" s="4" t="s">
        <v>9453</v>
      </c>
      <c r="I1967" s="4" t="n">
        <v>27.68915</v>
      </c>
      <c r="J1967" s="4" t="n">
        <v>-97.36346</v>
      </c>
      <c r="K1967" s="4" t="s">
        <v>43939</v>
      </c>
      <c r="L1967" s="4" t="s">
        <v>43940</v>
      </c>
      <c r="M1967" s="4" t="s">
        <v>30700</v>
      </c>
      <c r="N1967" s="4" t="s">
        <v>30700</v>
      </c>
      <c r="O1967" s="4" t="s">
        <v>30700</v>
      </c>
      <c r="P1967" s="4" t="s">
        <v>30700</v>
      </c>
      <c r="Q1967" s="4" t="s">
        <v>30700</v>
      </c>
      <c r="R1967" s="4" t="s">
        <v>88</v>
      </c>
      <c r="S1967" s="4" t="s">
        <v>88</v>
      </c>
      <c r="T1967" s="4" t="s">
        <v>30570</v>
      </c>
      <c r="U1967" s="4" t="s">
        <v>30571</v>
      </c>
      <c r="V1967" s="7" t="s">
        <v>43941</v>
      </c>
    </row>
    <row r="1968" customFormat="false" ht="15" hidden="false" customHeight="false" outlineLevel="0" collapsed="false">
      <c r="A1968" s="4" t="s">
        <v>43942</v>
      </c>
      <c r="B1968" s="4" t="s">
        <v>43943</v>
      </c>
      <c r="C1968" s="4" t="s">
        <v>13</v>
      </c>
      <c r="D1968" s="4" t="s">
        <v>43944</v>
      </c>
      <c r="E1968" s="4" t="s">
        <v>27975</v>
      </c>
      <c r="F1968" s="4" t="s">
        <v>27680</v>
      </c>
      <c r="G1968" s="4" t="s">
        <v>27985</v>
      </c>
      <c r="H1968" s="4" t="s">
        <v>9453</v>
      </c>
      <c r="I1968" s="4" t="n">
        <v>27.85632</v>
      </c>
      <c r="J1968" s="4" t="n">
        <v>-97.6358</v>
      </c>
      <c r="K1968" s="4" t="s">
        <v>43945</v>
      </c>
      <c r="L1968" s="4" t="s">
        <v>43946</v>
      </c>
      <c r="M1968" s="4" t="s">
        <v>30833</v>
      </c>
      <c r="N1968" s="4" t="s">
        <v>30833</v>
      </c>
      <c r="O1968" s="4" t="s">
        <v>30833</v>
      </c>
      <c r="P1968" s="4" t="s">
        <v>30833</v>
      </c>
      <c r="Q1968" s="4" t="s">
        <v>30833</v>
      </c>
      <c r="R1968" s="4" t="s">
        <v>88</v>
      </c>
      <c r="S1968" s="4" t="s">
        <v>88</v>
      </c>
      <c r="T1968" s="4" t="s">
        <v>30570</v>
      </c>
      <c r="U1968" s="4" t="s">
        <v>30571</v>
      </c>
      <c r="V1968" s="7" t="s">
        <v>43947</v>
      </c>
    </row>
    <row r="1969" customFormat="false" ht="15" hidden="false" customHeight="false" outlineLevel="0" collapsed="false">
      <c r="A1969" s="4" t="s">
        <v>43948</v>
      </c>
      <c r="B1969" s="4" t="s">
        <v>43949</v>
      </c>
      <c r="C1969" s="4" t="s">
        <v>13</v>
      </c>
      <c r="D1969" s="4" t="s">
        <v>43950</v>
      </c>
      <c r="E1969" s="4" t="s">
        <v>27975</v>
      </c>
      <c r="F1969" s="4" t="s">
        <v>27680</v>
      </c>
      <c r="G1969" s="4" t="s">
        <v>27976</v>
      </c>
      <c r="H1969" s="4" t="s">
        <v>9453</v>
      </c>
      <c r="I1969" s="4" t="n">
        <v>27.77625</v>
      </c>
      <c r="J1969" s="4" t="n">
        <v>-97.40128</v>
      </c>
      <c r="K1969" s="4" t="s">
        <v>43951</v>
      </c>
      <c r="L1969" s="4" t="s">
        <v>43952</v>
      </c>
      <c r="M1969" s="4" t="s">
        <v>30647</v>
      </c>
      <c r="N1969" s="4" t="s">
        <v>30647</v>
      </c>
      <c r="O1969" s="4" t="s">
        <v>30647</v>
      </c>
      <c r="P1969" s="4" t="s">
        <v>30647</v>
      </c>
      <c r="Q1969" s="4" t="s">
        <v>30647</v>
      </c>
      <c r="R1969" s="4" t="s">
        <v>88</v>
      </c>
      <c r="S1969" s="4" t="s">
        <v>88</v>
      </c>
      <c r="T1969" s="4" t="s">
        <v>30570</v>
      </c>
      <c r="U1969" s="4" t="s">
        <v>30686</v>
      </c>
      <c r="V1969" s="7" t="s">
        <v>43953</v>
      </c>
    </row>
    <row r="1970" customFormat="false" ht="15" hidden="false" customHeight="false" outlineLevel="0" collapsed="false">
      <c r="A1970" s="4" t="s">
        <v>43954</v>
      </c>
      <c r="B1970" s="4" t="s">
        <v>43955</v>
      </c>
      <c r="C1970" s="4" t="s">
        <v>13</v>
      </c>
      <c r="D1970" s="4" t="s">
        <v>43956</v>
      </c>
      <c r="E1970" s="4" t="s">
        <v>43957</v>
      </c>
      <c r="F1970" s="4" t="s">
        <v>27680</v>
      </c>
      <c r="G1970" s="4" t="s">
        <v>43958</v>
      </c>
      <c r="H1970" s="4" t="s">
        <v>9453</v>
      </c>
      <c r="I1970" s="4" t="n">
        <v>32.08379</v>
      </c>
      <c r="J1970" s="4" t="n">
        <v>-96.5025</v>
      </c>
      <c r="K1970" s="4" t="s">
        <v>43959</v>
      </c>
      <c r="L1970" s="4" t="s">
        <v>43960</v>
      </c>
      <c r="M1970" s="4" t="s">
        <v>30833</v>
      </c>
      <c r="N1970" s="4" t="s">
        <v>30833</v>
      </c>
      <c r="O1970" s="4" t="s">
        <v>30833</v>
      </c>
      <c r="P1970" s="4" t="s">
        <v>30833</v>
      </c>
      <c r="Q1970" s="4" t="s">
        <v>32295</v>
      </c>
      <c r="R1970" s="4" t="s">
        <v>88</v>
      </c>
      <c r="S1970" s="4" t="s">
        <v>88</v>
      </c>
      <c r="T1970" s="4" t="s">
        <v>30570</v>
      </c>
      <c r="U1970" s="4" t="s">
        <v>30571</v>
      </c>
      <c r="V1970" s="7" t="s">
        <v>43961</v>
      </c>
    </row>
    <row r="1971" customFormat="false" ht="15" hidden="false" customHeight="false" outlineLevel="0" collapsed="false">
      <c r="A1971" s="4" t="s">
        <v>43962</v>
      </c>
      <c r="B1971" s="4" t="s">
        <v>43963</v>
      </c>
      <c r="C1971" s="4" t="s">
        <v>13</v>
      </c>
      <c r="D1971" s="4" t="s">
        <v>43964</v>
      </c>
      <c r="E1971" s="4" t="s">
        <v>28003</v>
      </c>
      <c r="F1971" s="4" t="s">
        <v>27680</v>
      </c>
      <c r="G1971" s="4" t="s">
        <v>28004</v>
      </c>
      <c r="H1971" s="4" t="s">
        <v>9453</v>
      </c>
      <c r="I1971" s="4" t="n">
        <v>29.93219</v>
      </c>
      <c r="J1971" s="4" t="n">
        <v>-95.64346</v>
      </c>
      <c r="K1971" s="4" t="s">
        <v>43965</v>
      </c>
      <c r="L1971" s="4" t="s">
        <v>43966</v>
      </c>
      <c r="M1971" s="4" t="s">
        <v>30568</v>
      </c>
      <c r="N1971" s="4" t="s">
        <v>30568</v>
      </c>
      <c r="O1971" s="4" t="s">
        <v>30568</v>
      </c>
      <c r="P1971" s="4" t="s">
        <v>30568</v>
      </c>
      <c r="Q1971" s="4" t="s">
        <v>30568</v>
      </c>
      <c r="R1971" s="4" t="s">
        <v>88</v>
      </c>
      <c r="S1971" s="4" t="s">
        <v>88</v>
      </c>
      <c r="T1971" s="4" t="s">
        <v>30570</v>
      </c>
      <c r="U1971" s="4" t="s">
        <v>30571</v>
      </c>
      <c r="V1971" s="7" t="s">
        <v>43967</v>
      </c>
    </row>
    <row r="1972" customFormat="false" ht="15" hidden="false" customHeight="false" outlineLevel="0" collapsed="false">
      <c r="A1972" s="4" t="s">
        <v>43968</v>
      </c>
      <c r="B1972" s="4" t="s">
        <v>43969</v>
      </c>
      <c r="C1972" s="4" t="s">
        <v>13</v>
      </c>
      <c r="D1972" s="4" t="s">
        <v>43970</v>
      </c>
      <c r="E1972" s="4" t="s">
        <v>28003</v>
      </c>
      <c r="F1972" s="4" t="s">
        <v>27680</v>
      </c>
      <c r="G1972" s="4" t="s">
        <v>28004</v>
      </c>
      <c r="H1972" s="4" t="s">
        <v>9453</v>
      </c>
      <c r="I1972" s="4" t="n">
        <v>29.9257</v>
      </c>
      <c r="J1972" s="4" t="n">
        <v>-95.63272</v>
      </c>
      <c r="K1972" s="4" t="s">
        <v>43971</v>
      </c>
      <c r="L1972" s="4" t="s">
        <v>43972</v>
      </c>
      <c r="M1972" s="4" t="s">
        <v>30568</v>
      </c>
      <c r="N1972" s="4" t="s">
        <v>30568</v>
      </c>
      <c r="O1972" s="4" t="s">
        <v>30568</v>
      </c>
      <c r="P1972" s="4" t="s">
        <v>30568</v>
      </c>
      <c r="Q1972" s="4" t="s">
        <v>30568</v>
      </c>
      <c r="R1972" s="4" t="s">
        <v>30606</v>
      </c>
      <c r="S1972" s="4" t="s">
        <v>88</v>
      </c>
      <c r="T1972" s="4" t="s">
        <v>30570</v>
      </c>
      <c r="U1972" s="4" t="s">
        <v>30597</v>
      </c>
      <c r="V1972" s="7" t="s">
        <v>43973</v>
      </c>
    </row>
    <row r="1973" customFormat="false" ht="15" hidden="false" customHeight="false" outlineLevel="0" collapsed="false">
      <c r="A1973" s="4" t="s">
        <v>43974</v>
      </c>
      <c r="B1973" s="4" t="s">
        <v>43975</v>
      </c>
      <c r="C1973" s="4" t="s">
        <v>13</v>
      </c>
      <c r="D1973" s="4" t="s">
        <v>43976</v>
      </c>
      <c r="E1973" s="4" t="s">
        <v>28003</v>
      </c>
      <c r="F1973" s="4" t="s">
        <v>27680</v>
      </c>
      <c r="G1973" s="4" t="s">
        <v>28013</v>
      </c>
      <c r="H1973" s="4" t="s">
        <v>9453</v>
      </c>
      <c r="I1973" s="4" t="n">
        <v>29.9524</v>
      </c>
      <c r="J1973" s="4" t="n">
        <v>-95.68498</v>
      </c>
      <c r="K1973" s="4" t="s">
        <v>43977</v>
      </c>
      <c r="L1973" s="4" t="s">
        <v>43978</v>
      </c>
      <c r="M1973" s="4" t="s">
        <v>43979</v>
      </c>
      <c r="N1973" s="4" t="s">
        <v>43979</v>
      </c>
      <c r="O1973" s="4" t="s">
        <v>43979</v>
      </c>
      <c r="P1973" s="4" t="s">
        <v>43979</v>
      </c>
      <c r="Q1973" s="4" t="s">
        <v>43979</v>
      </c>
      <c r="R1973" s="4" t="s">
        <v>88</v>
      </c>
      <c r="S1973" s="4" t="s">
        <v>88</v>
      </c>
      <c r="T1973" s="4" t="s">
        <v>30570</v>
      </c>
      <c r="U1973" s="4" t="s">
        <v>30571</v>
      </c>
      <c r="V1973" s="7" t="s">
        <v>43980</v>
      </c>
    </row>
    <row r="1974" customFormat="false" ht="15" hidden="false" customHeight="false" outlineLevel="0" collapsed="false">
      <c r="A1974" s="4" t="s">
        <v>43981</v>
      </c>
      <c r="B1974" s="4" t="s">
        <v>43982</v>
      </c>
      <c r="C1974" s="4" t="s">
        <v>13</v>
      </c>
      <c r="D1974" s="4" t="s">
        <v>43983</v>
      </c>
      <c r="E1974" s="4" t="s">
        <v>28030</v>
      </c>
      <c r="F1974" s="4" t="s">
        <v>27680</v>
      </c>
      <c r="G1974" s="4" t="s">
        <v>28065</v>
      </c>
      <c r="H1974" s="4" t="s">
        <v>9453</v>
      </c>
      <c r="I1974" s="4" t="n">
        <v>32.88151</v>
      </c>
      <c r="J1974" s="4" t="n">
        <v>-96.76598</v>
      </c>
      <c r="K1974" s="4" t="s">
        <v>43984</v>
      </c>
      <c r="L1974" s="4" t="s">
        <v>43985</v>
      </c>
      <c r="M1974" s="4" t="s">
        <v>36287</v>
      </c>
      <c r="N1974" s="4" t="s">
        <v>36287</v>
      </c>
      <c r="O1974" s="4" t="s">
        <v>36287</v>
      </c>
      <c r="P1974" s="4" t="s">
        <v>36287</v>
      </c>
      <c r="Q1974" s="4" t="s">
        <v>36287</v>
      </c>
      <c r="R1974" s="4" t="s">
        <v>88</v>
      </c>
      <c r="S1974" s="4" t="s">
        <v>88</v>
      </c>
      <c r="T1974" s="4" t="s">
        <v>30570</v>
      </c>
      <c r="U1974" s="4" t="s">
        <v>30571</v>
      </c>
      <c r="V1974" s="7" t="s">
        <v>43986</v>
      </c>
    </row>
    <row r="1975" customFormat="false" ht="15" hidden="false" customHeight="false" outlineLevel="0" collapsed="false">
      <c r="A1975" s="4" t="s">
        <v>43987</v>
      </c>
      <c r="B1975" s="4" t="s">
        <v>43988</v>
      </c>
      <c r="C1975" s="4" t="s">
        <v>13</v>
      </c>
      <c r="D1975" s="4" t="s">
        <v>43989</v>
      </c>
      <c r="E1975" s="4" t="s">
        <v>28030</v>
      </c>
      <c r="F1975" s="4" t="s">
        <v>27680</v>
      </c>
      <c r="G1975" s="4" t="s">
        <v>28057</v>
      </c>
      <c r="H1975" s="4" t="s">
        <v>9453</v>
      </c>
      <c r="I1975" s="4" t="n">
        <v>32.76084</v>
      </c>
      <c r="J1975" s="4" t="n">
        <v>-96.82304</v>
      </c>
      <c r="K1975" s="4" t="s">
        <v>43990</v>
      </c>
      <c r="L1975" s="4" t="s">
        <v>43991</v>
      </c>
      <c r="M1975" s="4" t="s">
        <v>30717</v>
      </c>
      <c r="N1975" s="4" t="s">
        <v>30717</v>
      </c>
      <c r="O1975" s="4" t="s">
        <v>30717</v>
      </c>
      <c r="P1975" s="4" t="s">
        <v>30717</v>
      </c>
      <c r="Q1975" s="4" t="s">
        <v>30717</v>
      </c>
      <c r="R1975" s="4" t="s">
        <v>88</v>
      </c>
      <c r="S1975" s="4" t="s">
        <v>88</v>
      </c>
      <c r="T1975" s="4" t="s">
        <v>30570</v>
      </c>
      <c r="U1975" s="4" t="s">
        <v>30571</v>
      </c>
      <c r="V1975" s="7" t="s">
        <v>43992</v>
      </c>
    </row>
    <row r="1976" customFormat="false" ht="15" hidden="false" customHeight="false" outlineLevel="0" collapsed="false">
      <c r="A1976" s="4" t="s">
        <v>43993</v>
      </c>
      <c r="B1976" s="4" t="s">
        <v>43994</v>
      </c>
      <c r="C1976" s="4" t="s">
        <v>13</v>
      </c>
      <c r="D1976" s="4" t="s">
        <v>43995</v>
      </c>
      <c r="E1976" s="4" t="s">
        <v>28030</v>
      </c>
      <c r="F1976" s="4" t="s">
        <v>27680</v>
      </c>
      <c r="G1976" s="4" t="s">
        <v>28074</v>
      </c>
      <c r="H1976" s="4" t="s">
        <v>9453</v>
      </c>
      <c r="I1976" s="4" t="n">
        <v>32.64736</v>
      </c>
      <c r="J1976" s="4" t="n">
        <v>-96.87492</v>
      </c>
      <c r="K1976" s="4" t="s">
        <v>43996</v>
      </c>
      <c r="L1976" s="4" t="s">
        <v>43997</v>
      </c>
      <c r="M1976" s="4" t="s">
        <v>30717</v>
      </c>
      <c r="N1976" s="4" t="s">
        <v>30717</v>
      </c>
      <c r="O1976" s="4" t="s">
        <v>30717</v>
      </c>
      <c r="P1976" s="4" t="s">
        <v>30717</v>
      </c>
      <c r="Q1976" s="4" t="s">
        <v>30717</v>
      </c>
      <c r="R1976" s="4" t="s">
        <v>88</v>
      </c>
      <c r="S1976" s="4" t="s">
        <v>88</v>
      </c>
      <c r="T1976" s="4" t="s">
        <v>30570</v>
      </c>
      <c r="U1976" s="4" t="s">
        <v>30571</v>
      </c>
      <c r="V1976" s="7" t="s">
        <v>43998</v>
      </c>
    </row>
    <row r="1977" customFormat="false" ht="15" hidden="false" customHeight="false" outlineLevel="0" collapsed="false">
      <c r="A1977" s="4" t="s">
        <v>43999</v>
      </c>
      <c r="B1977" s="4" t="s">
        <v>44000</v>
      </c>
      <c r="C1977" s="4" t="s">
        <v>13</v>
      </c>
      <c r="D1977" s="4" t="s">
        <v>44001</v>
      </c>
      <c r="E1977" s="4" t="s">
        <v>28030</v>
      </c>
      <c r="F1977" s="4" t="s">
        <v>27680</v>
      </c>
      <c r="G1977" s="4" t="s">
        <v>44002</v>
      </c>
      <c r="H1977" s="4" t="s">
        <v>9453</v>
      </c>
      <c r="I1977" s="4" t="n">
        <v>32.84084</v>
      </c>
      <c r="J1977" s="4" t="n">
        <v>-96.77558</v>
      </c>
      <c r="K1977" s="4" t="s">
        <v>44003</v>
      </c>
      <c r="L1977" s="4" t="s">
        <v>44004</v>
      </c>
      <c r="M1977" s="4" t="s">
        <v>36287</v>
      </c>
      <c r="N1977" s="4" t="s">
        <v>36287</v>
      </c>
      <c r="O1977" s="4" t="s">
        <v>36287</v>
      </c>
      <c r="P1977" s="4" t="s">
        <v>36287</v>
      </c>
      <c r="Q1977" s="4" t="s">
        <v>36287</v>
      </c>
      <c r="R1977" s="4" t="s">
        <v>88</v>
      </c>
      <c r="S1977" s="4" t="s">
        <v>88</v>
      </c>
      <c r="T1977" s="4" t="s">
        <v>30570</v>
      </c>
      <c r="U1977" s="4" t="s">
        <v>30571</v>
      </c>
      <c r="V1977" s="7" t="s">
        <v>44005</v>
      </c>
    </row>
    <row r="1978" customFormat="false" ht="15" hidden="false" customHeight="false" outlineLevel="0" collapsed="false">
      <c r="A1978" s="4" t="s">
        <v>44006</v>
      </c>
      <c r="B1978" s="4" t="s">
        <v>44007</v>
      </c>
      <c r="C1978" s="4" t="s">
        <v>13</v>
      </c>
      <c r="D1978" s="4" t="s">
        <v>44008</v>
      </c>
      <c r="E1978" s="4" t="s">
        <v>28030</v>
      </c>
      <c r="F1978" s="4" t="s">
        <v>27680</v>
      </c>
      <c r="G1978" s="4" t="s">
        <v>44009</v>
      </c>
      <c r="H1978" s="4" t="s">
        <v>9453</v>
      </c>
      <c r="I1978" s="4" t="n">
        <v>32.81198</v>
      </c>
      <c r="J1978" s="4" t="n">
        <v>-96.8052</v>
      </c>
      <c r="K1978" s="4" t="s">
        <v>44010</v>
      </c>
      <c r="L1978" s="4" t="s">
        <v>44011</v>
      </c>
      <c r="M1978" s="4" t="s">
        <v>30717</v>
      </c>
      <c r="N1978" s="4" t="s">
        <v>30717</v>
      </c>
      <c r="O1978" s="4" t="s">
        <v>30717</v>
      </c>
      <c r="P1978" s="4" t="s">
        <v>30717</v>
      </c>
      <c r="Q1978" s="4" t="s">
        <v>30717</v>
      </c>
      <c r="R1978" s="4" t="s">
        <v>88</v>
      </c>
      <c r="S1978" s="4" t="s">
        <v>88</v>
      </c>
      <c r="T1978" s="4"/>
      <c r="U1978" s="4" t="s">
        <v>30571</v>
      </c>
      <c r="V1978" s="7" t="s">
        <v>44012</v>
      </c>
    </row>
    <row r="1979" customFormat="false" ht="15" hidden="false" customHeight="false" outlineLevel="0" collapsed="false">
      <c r="A1979" s="4" t="s">
        <v>44013</v>
      </c>
      <c r="B1979" s="4" t="s">
        <v>44014</v>
      </c>
      <c r="C1979" s="4" t="s">
        <v>13</v>
      </c>
      <c r="D1979" s="4" t="s">
        <v>44015</v>
      </c>
      <c r="E1979" s="4" t="s">
        <v>28030</v>
      </c>
      <c r="F1979" s="4" t="s">
        <v>27680</v>
      </c>
      <c r="G1979" s="4" t="s">
        <v>28049</v>
      </c>
      <c r="H1979" s="4" t="s">
        <v>9453</v>
      </c>
      <c r="I1979" s="4" t="n">
        <v>32.792</v>
      </c>
      <c r="J1979" s="4" t="n">
        <v>-96.77931</v>
      </c>
      <c r="K1979" s="4" t="s">
        <v>44016</v>
      </c>
      <c r="L1979" s="4" t="s">
        <v>44017</v>
      </c>
      <c r="M1979" s="4" t="s">
        <v>30748</v>
      </c>
      <c r="N1979" s="4" t="s">
        <v>30748</v>
      </c>
      <c r="O1979" s="4" t="s">
        <v>30748</v>
      </c>
      <c r="P1979" s="4" t="s">
        <v>30748</v>
      </c>
      <c r="Q1979" s="4" t="s">
        <v>30748</v>
      </c>
      <c r="R1979" s="4" t="s">
        <v>30606</v>
      </c>
      <c r="S1979" s="4" t="s">
        <v>88</v>
      </c>
      <c r="T1979" s="4" t="s">
        <v>30570</v>
      </c>
      <c r="U1979" s="4" t="s">
        <v>30597</v>
      </c>
      <c r="V1979" s="7" t="s">
        <v>44018</v>
      </c>
    </row>
    <row r="1980" customFormat="false" ht="15" hidden="false" customHeight="false" outlineLevel="0" collapsed="false">
      <c r="A1980" s="4" t="s">
        <v>44019</v>
      </c>
      <c r="B1980" s="4" t="s">
        <v>44020</v>
      </c>
      <c r="C1980" s="4" t="s">
        <v>13</v>
      </c>
      <c r="D1980" s="4" t="s">
        <v>44021</v>
      </c>
      <c r="E1980" s="4" t="s">
        <v>28030</v>
      </c>
      <c r="F1980" s="4" t="s">
        <v>27680</v>
      </c>
      <c r="G1980" s="4" t="s">
        <v>44022</v>
      </c>
      <c r="H1980" s="4" t="s">
        <v>9453</v>
      </c>
      <c r="I1980" s="4" t="n">
        <v>32.90946</v>
      </c>
      <c r="J1980" s="4" t="n">
        <v>-96.77134</v>
      </c>
      <c r="K1980" s="4" t="s">
        <v>44023</v>
      </c>
      <c r="L1980" s="4" t="s">
        <v>44024</v>
      </c>
      <c r="M1980" s="4" t="s">
        <v>30748</v>
      </c>
      <c r="N1980" s="4" t="s">
        <v>30748</v>
      </c>
      <c r="O1980" s="4" t="s">
        <v>30748</v>
      </c>
      <c r="P1980" s="4" t="s">
        <v>30748</v>
      </c>
      <c r="Q1980" s="4" t="s">
        <v>30748</v>
      </c>
      <c r="R1980" s="4" t="s">
        <v>30606</v>
      </c>
      <c r="S1980" s="4" t="s">
        <v>88</v>
      </c>
      <c r="T1980" s="4" t="s">
        <v>30570</v>
      </c>
      <c r="U1980" s="4" t="s">
        <v>30571</v>
      </c>
      <c r="V1980" s="7" t="s">
        <v>44025</v>
      </c>
    </row>
    <row r="1981" customFormat="false" ht="15" hidden="false" customHeight="false" outlineLevel="0" collapsed="false">
      <c r="A1981" s="4" t="s">
        <v>44026</v>
      </c>
      <c r="B1981" s="4" t="s">
        <v>44027</v>
      </c>
      <c r="C1981" s="4" t="s">
        <v>30584</v>
      </c>
      <c r="D1981" s="4" t="s">
        <v>44028</v>
      </c>
      <c r="E1981" s="4" t="s">
        <v>28030</v>
      </c>
      <c r="F1981" s="4" t="s">
        <v>27680</v>
      </c>
      <c r="G1981" s="4" t="s">
        <v>44029</v>
      </c>
      <c r="H1981" s="4" t="s">
        <v>9453</v>
      </c>
      <c r="I1981" s="4" t="n">
        <v>32.81114</v>
      </c>
      <c r="J1981" s="4" t="n">
        <v>-96.70067</v>
      </c>
      <c r="K1981" s="4" t="s">
        <v>44030</v>
      </c>
      <c r="L1981" s="4" t="s">
        <v>44031</v>
      </c>
      <c r="M1981" s="4" t="s">
        <v>32224</v>
      </c>
      <c r="N1981" s="4" t="s">
        <v>32224</v>
      </c>
      <c r="O1981" s="4" t="s">
        <v>32224</v>
      </c>
      <c r="P1981" s="4" t="s">
        <v>32224</v>
      </c>
      <c r="Q1981" s="4" t="s">
        <v>32224</v>
      </c>
      <c r="R1981" s="4" t="s">
        <v>88</v>
      </c>
      <c r="S1981" s="4" t="s">
        <v>88</v>
      </c>
      <c r="T1981" s="4" t="s">
        <v>30570</v>
      </c>
      <c r="U1981" s="4" t="s">
        <v>30571</v>
      </c>
      <c r="V1981" s="7" t="s">
        <v>44032</v>
      </c>
    </row>
    <row r="1982" customFormat="false" ht="15" hidden="false" customHeight="false" outlineLevel="0" collapsed="false">
      <c r="A1982" s="4" t="s">
        <v>44033</v>
      </c>
      <c r="B1982" s="4" t="s">
        <v>44034</v>
      </c>
      <c r="C1982" s="4" t="s">
        <v>30584</v>
      </c>
      <c r="D1982" s="4" t="s">
        <v>44035</v>
      </c>
      <c r="E1982" s="4" t="s">
        <v>28030</v>
      </c>
      <c r="F1982" s="4" t="s">
        <v>27680</v>
      </c>
      <c r="G1982" s="4" t="s">
        <v>28040</v>
      </c>
      <c r="H1982" s="4" t="s">
        <v>9453</v>
      </c>
      <c r="I1982" s="4" t="n">
        <v>32.89361</v>
      </c>
      <c r="J1982" s="4" t="n">
        <v>-96.74037</v>
      </c>
      <c r="K1982" s="4" t="s">
        <v>44036</v>
      </c>
      <c r="L1982" s="4" t="s">
        <v>44037</v>
      </c>
      <c r="M1982" s="4" t="s">
        <v>32224</v>
      </c>
      <c r="N1982" s="4" t="s">
        <v>32224</v>
      </c>
      <c r="O1982" s="4" t="s">
        <v>32224</v>
      </c>
      <c r="P1982" s="4" t="s">
        <v>32224</v>
      </c>
      <c r="Q1982" s="4" t="s">
        <v>32224</v>
      </c>
      <c r="R1982" s="4" t="s">
        <v>88</v>
      </c>
      <c r="S1982" s="4" t="s">
        <v>88</v>
      </c>
      <c r="T1982" s="4" t="s">
        <v>30570</v>
      </c>
      <c r="U1982" s="4" t="s">
        <v>30571</v>
      </c>
      <c r="V1982" s="7" t="s">
        <v>44038</v>
      </c>
    </row>
    <row r="1983" customFormat="false" ht="15" hidden="false" customHeight="false" outlineLevel="0" collapsed="false">
      <c r="A1983" s="4" t="s">
        <v>44039</v>
      </c>
      <c r="B1983" s="4" t="s">
        <v>44040</v>
      </c>
      <c r="C1983" s="4" t="s">
        <v>13</v>
      </c>
      <c r="D1983" s="4" t="s">
        <v>44041</v>
      </c>
      <c r="E1983" s="4" t="s">
        <v>17724</v>
      </c>
      <c r="F1983" s="4" t="s">
        <v>27680</v>
      </c>
      <c r="G1983" s="4" t="s">
        <v>44042</v>
      </c>
      <c r="H1983" s="4" t="s">
        <v>9453</v>
      </c>
      <c r="I1983" s="4" t="n">
        <v>33.22149</v>
      </c>
      <c r="J1983" s="4" t="n">
        <v>-97.59488</v>
      </c>
      <c r="K1983" s="4" t="s">
        <v>44043</v>
      </c>
      <c r="L1983" s="4" t="s">
        <v>44044</v>
      </c>
      <c r="M1983" s="4" t="s">
        <v>31508</v>
      </c>
      <c r="N1983" s="4" t="s">
        <v>31508</v>
      </c>
      <c r="O1983" s="4" t="s">
        <v>31508</v>
      </c>
      <c r="P1983" s="4" t="s">
        <v>31508</v>
      </c>
      <c r="Q1983" s="4" t="s">
        <v>31508</v>
      </c>
      <c r="R1983" s="4" t="s">
        <v>88</v>
      </c>
      <c r="S1983" s="4" t="s">
        <v>88</v>
      </c>
      <c r="T1983" s="4" t="s">
        <v>30570</v>
      </c>
      <c r="U1983" s="4" t="s">
        <v>30597</v>
      </c>
      <c r="V1983" s="7" t="s">
        <v>44045</v>
      </c>
    </row>
    <row r="1984" customFormat="false" ht="15" hidden="false" customHeight="false" outlineLevel="0" collapsed="false">
      <c r="A1984" s="4" t="s">
        <v>44046</v>
      </c>
      <c r="B1984" s="4" t="s">
        <v>44047</v>
      </c>
      <c r="C1984" s="4" t="s">
        <v>13</v>
      </c>
      <c r="D1984" s="4" t="s">
        <v>44048</v>
      </c>
      <c r="E1984" s="4" t="s">
        <v>28083</v>
      </c>
      <c r="F1984" s="4" t="s">
        <v>27680</v>
      </c>
      <c r="G1984" s="4" t="s">
        <v>44049</v>
      </c>
      <c r="H1984" s="4" t="s">
        <v>9453</v>
      </c>
      <c r="I1984" s="4" t="n">
        <v>33.17996</v>
      </c>
      <c r="J1984" s="4" t="n">
        <v>-97.08973</v>
      </c>
      <c r="K1984" s="4" t="s">
        <v>44050</v>
      </c>
      <c r="L1984" s="4" t="s">
        <v>44051</v>
      </c>
      <c r="M1984" s="4" t="s">
        <v>30568</v>
      </c>
      <c r="N1984" s="4" t="s">
        <v>30568</v>
      </c>
      <c r="O1984" s="4" t="s">
        <v>30568</v>
      </c>
      <c r="P1984" s="4" t="s">
        <v>30568</v>
      </c>
      <c r="Q1984" s="4" t="s">
        <v>30568</v>
      </c>
      <c r="R1984" s="4" t="s">
        <v>88</v>
      </c>
      <c r="S1984" s="4" t="s">
        <v>88</v>
      </c>
      <c r="T1984" s="4" t="s">
        <v>30570</v>
      </c>
      <c r="U1984" s="4" t="s">
        <v>30614</v>
      </c>
      <c r="V1984" s="7" t="s">
        <v>44052</v>
      </c>
    </row>
    <row r="1985" customFormat="false" ht="15" hidden="false" customHeight="false" outlineLevel="0" collapsed="false">
      <c r="A1985" s="4" t="s">
        <v>44053</v>
      </c>
      <c r="B1985" s="4" t="s">
        <v>44054</v>
      </c>
      <c r="C1985" s="4" t="s">
        <v>13</v>
      </c>
      <c r="D1985" s="4" t="s">
        <v>44055</v>
      </c>
      <c r="E1985" s="4" t="s">
        <v>44056</v>
      </c>
      <c r="F1985" s="4" t="s">
        <v>27680</v>
      </c>
      <c r="G1985" s="4" t="s">
        <v>44057</v>
      </c>
      <c r="H1985" s="4" t="s">
        <v>9453</v>
      </c>
      <c r="I1985" s="4" t="n">
        <v>32.64564</v>
      </c>
      <c r="J1985" s="4" t="n">
        <v>-96.88015</v>
      </c>
      <c r="K1985" s="4" t="s">
        <v>44058</v>
      </c>
      <c r="L1985" s="4" t="s">
        <v>44059</v>
      </c>
      <c r="M1985" s="4" t="s">
        <v>30748</v>
      </c>
      <c r="N1985" s="4" t="s">
        <v>30748</v>
      </c>
      <c r="O1985" s="4" t="s">
        <v>30748</v>
      </c>
      <c r="P1985" s="4" t="s">
        <v>30748</v>
      </c>
      <c r="Q1985" s="4" t="s">
        <v>30748</v>
      </c>
      <c r="R1985" s="4" t="s">
        <v>88</v>
      </c>
      <c r="S1985" s="4" t="s">
        <v>88</v>
      </c>
      <c r="T1985" s="4" t="s">
        <v>30570</v>
      </c>
      <c r="U1985" s="4" t="s">
        <v>30597</v>
      </c>
      <c r="V1985" s="7" t="s">
        <v>44060</v>
      </c>
    </row>
    <row r="1986" customFormat="false" ht="15" hidden="false" customHeight="false" outlineLevel="0" collapsed="false">
      <c r="A1986" s="4" t="s">
        <v>44061</v>
      </c>
      <c r="B1986" s="4" t="s">
        <v>44062</v>
      </c>
      <c r="C1986" s="4" t="s">
        <v>13</v>
      </c>
      <c r="D1986" s="4" t="s">
        <v>44063</v>
      </c>
      <c r="E1986" s="4" t="s">
        <v>28102</v>
      </c>
      <c r="F1986" s="4" t="s">
        <v>27680</v>
      </c>
      <c r="G1986" s="4" t="s">
        <v>28171</v>
      </c>
      <c r="H1986" s="4" t="s">
        <v>9453</v>
      </c>
      <c r="I1986" s="4" t="n">
        <v>31.83503</v>
      </c>
      <c r="J1986" s="4" t="n">
        <v>-106.56287</v>
      </c>
      <c r="K1986" s="4" t="s">
        <v>44064</v>
      </c>
      <c r="L1986" s="4" t="s">
        <v>44065</v>
      </c>
      <c r="M1986" s="4" t="s">
        <v>30717</v>
      </c>
      <c r="N1986" s="4" t="s">
        <v>30717</v>
      </c>
      <c r="O1986" s="4" t="s">
        <v>30717</v>
      </c>
      <c r="P1986" s="4" t="s">
        <v>30717</v>
      </c>
      <c r="Q1986" s="4" t="s">
        <v>30717</v>
      </c>
      <c r="R1986" s="4" t="s">
        <v>88</v>
      </c>
      <c r="S1986" s="4" t="s">
        <v>88</v>
      </c>
      <c r="T1986" s="4" t="s">
        <v>30570</v>
      </c>
      <c r="U1986" s="4" t="s">
        <v>30614</v>
      </c>
      <c r="V1986" s="7" t="s">
        <v>44066</v>
      </c>
    </row>
    <row r="1987" customFormat="false" ht="15" hidden="false" customHeight="false" outlineLevel="0" collapsed="false">
      <c r="A1987" s="4" t="s">
        <v>44067</v>
      </c>
      <c r="B1987" s="4" t="s">
        <v>44068</v>
      </c>
      <c r="C1987" s="4" t="s">
        <v>13</v>
      </c>
      <c r="D1987" s="4" t="s">
        <v>44069</v>
      </c>
      <c r="E1987" s="4" t="s">
        <v>28102</v>
      </c>
      <c r="F1987" s="4" t="s">
        <v>27680</v>
      </c>
      <c r="G1987" s="4" t="s">
        <v>28134</v>
      </c>
      <c r="H1987" s="4" t="s">
        <v>9453</v>
      </c>
      <c r="I1987" s="4" t="n">
        <v>31.75687</v>
      </c>
      <c r="J1987" s="4" t="n">
        <v>-106.34343</v>
      </c>
      <c r="K1987" s="4" t="s">
        <v>44070</v>
      </c>
      <c r="L1987" s="4" t="s">
        <v>44071</v>
      </c>
      <c r="M1987" s="4" t="s">
        <v>31410</v>
      </c>
      <c r="N1987" s="4" t="s">
        <v>31410</v>
      </c>
      <c r="O1987" s="4" t="s">
        <v>31410</v>
      </c>
      <c r="P1987" s="4" t="s">
        <v>31410</v>
      </c>
      <c r="Q1987" s="4" t="s">
        <v>31410</v>
      </c>
      <c r="R1987" s="4" t="s">
        <v>31665</v>
      </c>
      <c r="S1987" s="4" t="s">
        <v>88</v>
      </c>
      <c r="T1987" s="4" t="s">
        <v>30570</v>
      </c>
      <c r="U1987" s="4" t="s">
        <v>30597</v>
      </c>
      <c r="V1987" s="7" t="s">
        <v>44072</v>
      </c>
    </row>
    <row r="1988" customFormat="false" ht="15" hidden="false" customHeight="false" outlineLevel="0" collapsed="false">
      <c r="A1988" s="4" t="s">
        <v>44073</v>
      </c>
      <c r="B1988" s="4" t="s">
        <v>44074</v>
      </c>
      <c r="C1988" s="4" t="s">
        <v>30584</v>
      </c>
      <c r="D1988" s="4" t="s">
        <v>44075</v>
      </c>
      <c r="E1988" s="4" t="s">
        <v>28102</v>
      </c>
      <c r="F1988" s="4" t="s">
        <v>27680</v>
      </c>
      <c r="G1988" s="4" t="s">
        <v>28144</v>
      </c>
      <c r="H1988" s="4" t="s">
        <v>9453</v>
      </c>
      <c r="I1988" s="4" t="n">
        <v>31.87769</v>
      </c>
      <c r="J1988" s="4" t="n">
        <v>-106.42276</v>
      </c>
      <c r="K1988" s="4" t="s">
        <v>44076</v>
      </c>
      <c r="L1988" s="4" t="s">
        <v>44077</v>
      </c>
      <c r="M1988" s="4" t="s">
        <v>31461</v>
      </c>
      <c r="N1988" s="4" t="s">
        <v>31461</v>
      </c>
      <c r="O1988" s="4" t="s">
        <v>31461</v>
      </c>
      <c r="P1988" s="4" t="s">
        <v>31461</v>
      </c>
      <c r="Q1988" s="4" t="s">
        <v>31461</v>
      </c>
      <c r="R1988" s="4" t="s">
        <v>30606</v>
      </c>
      <c r="S1988" s="4" t="s">
        <v>88</v>
      </c>
      <c r="T1988" s="4" t="s">
        <v>30570</v>
      </c>
      <c r="U1988" s="4" t="s">
        <v>30597</v>
      </c>
      <c r="V1988" s="7" t="s">
        <v>44078</v>
      </c>
    </row>
    <row r="1989" customFormat="false" ht="15" hidden="false" customHeight="false" outlineLevel="0" collapsed="false">
      <c r="A1989" s="4" t="s">
        <v>44079</v>
      </c>
      <c r="B1989" s="4" t="s">
        <v>44080</v>
      </c>
      <c r="C1989" s="4" t="s">
        <v>30584</v>
      </c>
      <c r="D1989" s="4" t="s">
        <v>44081</v>
      </c>
      <c r="E1989" s="4" t="s">
        <v>28102</v>
      </c>
      <c r="F1989" s="4" t="s">
        <v>27680</v>
      </c>
      <c r="G1989" s="4" t="s">
        <v>28134</v>
      </c>
      <c r="H1989" s="4" t="s">
        <v>9453</v>
      </c>
      <c r="I1989" s="4" t="n">
        <v>31.78308</v>
      </c>
      <c r="J1989" s="4" t="n">
        <v>-106.40711</v>
      </c>
      <c r="K1989" s="4" t="s">
        <v>44082</v>
      </c>
      <c r="L1989" s="4" t="s">
        <v>44083</v>
      </c>
      <c r="M1989" s="4" t="s">
        <v>31461</v>
      </c>
      <c r="N1989" s="4" t="s">
        <v>31461</v>
      </c>
      <c r="O1989" s="4" t="s">
        <v>31461</v>
      </c>
      <c r="P1989" s="4" t="s">
        <v>31461</v>
      </c>
      <c r="Q1989" s="4" t="s">
        <v>31461</v>
      </c>
      <c r="R1989" s="4" t="s">
        <v>30606</v>
      </c>
      <c r="S1989" s="4" t="s">
        <v>88</v>
      </c>
      <c r="T1989" s="4" t="s">
        <v>30570</v>
      </c>
      <c r="U1989" s="4" t="s">
        <v>30597</v>
      </c>
      <c r="V1989" s="7" t="s">
        <v>44084</v>
      </c>
    </row>
    <row r="1990" customFormat="false" ht="15" hidden="false" customHeight="false" outlineLevel="0" collapsed="false">
      <c r="A1990" s="4" t="s">
        <v>44085</v>
      </c>
      <c r="B1990" s="4" t="s">
        <v>44086</v>
      </c>
      <c r="C1990" s="4" t="s">
        <v>30584</v>
      </c>
      <c r="D1990" s="4" t="s">
        <v>44087</v>
      </c>
      <c r="E1990" s="4" t="s">
        <v>28102</v>
      </c>
      <c r="F1990" s="4" t="s">
        <v>27680</v>
      </c>
      <c r="G1990" s="4" t="s">
        <v>28171</v>
      </c>
      <c r="H1990" s="4" t="s">
        <v>9453</v>
      </c>
      <c r="I1990" s="4" t="n">
        <v>31.82765</v>
      </c>
      <c r="J1990" s="4" t="n">
        <v>-106.52623</v>
      </c>
      <c r="K1990" s="4" t="s">
        <v>44088</v>
      </c>
      <c r="L1990" s="4" t="s">
        <v>44089</v>
      </c>
      <c r="M1990" s="4" t="s">
        <v>31461</v>
      </c>
      <c r="N1990" s="4" t="s">
        <v>31461</v>
      </c>
      <c r="O1990" s="4" t="s">
        <v>31461</v>
      </c>
      <c r="P1990" s="4" t="s">
        <v>31461</v>
      </c>
      <c r="Q1990" s="4" t="s">
        <v>31461</v>
      </c>
      <c r="R1990" s="4" t="s">
        <v>30606</v>
      </c>
      <c r="S1990" s="4" t="s">
        <v>88</v>
      </c>
      <c r="T1990" s="4" t="s">
        <v>30570</v>
      </c>
      <c r="U1990" s="4" t="s">
        <v>30597</v>
      </c>
      <c r="V1990" s="7" t="s">
        <v>44090</v>
      </c>
    </row>
    <row r="1991" customFormat="false" ht="15" hidden="false" customHeight="false" outlineLevel="0" collapsed="false">
      <c r="A1991" s="4" t="s">
        <v>44091</v>
      </c>
      <c r="B1991" s="4" t="s">
        <v>44092</v>
      </c>
      <c r="C1991" s="4" t="s">
        <v>30584</v>
      </c>
      <c r="D1991" s="4" t="s">
        <v>44093</v>
      </c>
      <c r="E1991" s="4" t="s">
        <v>28102</v>
      </c>
      <c r="F1991" s="4" t="s">
        <v>27680</v>
      </c>
      <c r="G1991" s="4" t="s">
        <v>28171</v>
      </c>
      <c r="H1991" s="4" t="s">
        <v>9453</v>
      </c>
      <c r="I1991" s="4" t="n">
        <v>31.8584</v>
      </c>
      <c r="J1991" s="4" t="n">
        <v>-106.55769</v>
      </c>
      <c r="K1991" s="4" t="s">
        <v>44094</v>
      </c>
      <c r="L1991" s="4" t="s">
        <v>44095</v>
      </c>
      <c r="M1991" s="4" t="s">
        <v>31461</v>
      </c>
      <c r="N1991" s="4" t="s">
        <v>31461</v>
      </c>
      <c r="O1991" s="4" t="s">
        <v>31461</v>
      </c>
      <c r="P1991" s="4" t="s">
        <v>31461</v>
      </c>
      <c r="Q1991" s="4" t="s">
        <v>31461</v>
      </c>
      <c r="R1991" s="4" t="s">
        <v>30606</v>
      </c>
      <c r="S1991" s="4" t="s">
        <v>88</v>
      </c>
      <c r="T1991" s="4" t="s">
        <v>30570</v>
      </c>
      <c r="U1991" s="4" t="s">
        <v>30597</v>
      </c>
      <c r="V1991" s="7" t="s">
        <v>44096</v>
      </c>
    </row>
    <row r="1992" customFormat="false" ht="15" hidden="false" customHeight="false" outlineLevel="0" collapsed="false">
      <c r="A1992" s="4" t="s">
        <v>44097</v>
      </c>
      <c r="B1992" s="4" t="s">
        <v>44098</v>
      </c>
      <c r="C1992" s="4" t="s">
        <v>30584</v>
      </c>
      <c r="D1992" s="4" t="s">
        <v>44099</v>
      </c>
      <c r="E1992" s="4" t="s">
        <v>28102</v>
      </c>
      <c r="F1992" s="4" t="s">
        <v>27680</v>
      </c>
      <c r="G1992" s="4" t="s">
        <v>28162</v>
      </c>
      <c r="H1992" s="4" t="s">
        <v>9453</v>
      </c>
      <c r="I1992" s="4" t="n">
        <v>31.79219</v>
      </c>
      <c r="J1992" s="4" t="n">
        <v>-106.26106</v>
      </c>
      <c r="K1992" s="4" t="s">
        <v>44100</v>
      </c>
      <c r="L1992" s="4" t="s">
        <v>44101</v>
      </c>
      <c r="M1992" s="4" t="s">
        <v>31461</v>
      </c>
      <c r="N1992" s="4" t="s">
        <v>31461</v>
      </c>
      <c r="O1992" s="4" t="s">
        <v>31461</v>
      </c>
      <c r="P1992" s="4" t="s">
        <v>31461</v>
      </c>
      <c r="Q1992" s="4" t="s">
        <v>31461</v>
      </c>
      <c r="R1992" s="4" t="s">
        <v>30606</v>
      </c>
      <c r="S1992" s="4" t="s">
        <v>88</v>
      </c>
      <c r="T1992" s="4" t="s">
        <v>30570</v>
      </c>
      <c r="U1992" s="4" t="s">
        <v>30597</v>
      </c>
      <c r="V1992" s="7" t="s">
        <v>44102</v>
      </c>
    </row>
    <row r="1993" customFormat="false" ht="15" hidden="false" customHeight="false" outlineLevel="0" collapsed="false">
      <c r="A1993" s="4" t="s">
        <v>44103</v>
      </c>
      <c r="B1993" s="4" t="s">
        <v>44104</v>
      </c>
      <c r="C1993" s="4" t="s">
        <v>30584</v>
      </c>
      <c r="D1993" s="4" t="s">
        <v>44105</v>
      </c>
      <c r="E1993" s="4" t="s">
        <v>28102</v>
      </c>
      <c r="F1993" s="4" t="s">
        <v>27680</v>
      </c>
      <c r="G1993" s="4" t="s">
        <v>28120</v>
      </c>
      <c r="H1993" s="4" t="s">
        <v>9453</v>
      </c>
      <c r="I1993" s="4" t="n">
        <v>31.747</v>
      </c>
      <c r="J1993" s="4" t="n">
        <v>-106.28371</v>
      </c>
      <c r="K1993" s="4" t="s">
        <v>44106</v>
      </c>
      <c r="L1993" s="4" t="s">
        <v>44107</v>
      </c>
      <c r="M1993" s="4" t="s">
        <v>31461</v>
      </c>
      <c r="N1993" s="4" t="s">
        <v>31461</v>
      </c>
      <c r="O1993" s="4" t="s">
        <v>31461</v>
      </c>
      <c r="P1993" s="4" t="s">
        <v>31461</v>
      </c>
      <c r="Q1993" s="4" t="s">
        <v>31461</v>
      </c>
      <c r="R1993" s="4" t="s">
        <v>30606</v>
      </c>
      <c r="S1993" s="4" t="s">
        <v>88</v>
      </c>
      <c r="T1993" s="4" t="s">
        <v>30570</v>
      </c>
      <c r="U1993" s="4" t="s">
        <v>30597</v>
      </c>
      <c r="V1993" s="7" t="s">
        <v>44108</v>
      </c>
    </row>
    <row r="1994" customFormat="false" ht="15" hidden="false" customHeight="false" outlineLevel="0" collapsed="false">
      <c r="A1994" s="4" t="s">
        <v>44109</v>
      </c>
      <c r="B1994" s="4" t="s">
        <v>44110</v>
      </c>
      <c r="C1994" s="4" t="s">
        <v>13</v>
      </c>
      <c r="D1994" s="4" t="s">
        <v>44111</v>
      </c>
      <c r="E1994" s="4" t="s">
        <v>18349</v>
      </c>
      <c r="F1994" s="4" t="s">
        <v>27680</v>
      </c>
      <c r="G1994" s="4" t="s">
        <v>44112</v>
      </c>
      <c r="H1994" s="4" t="s">
        <v>9453</v>
      </c>
      <c r="I1994" s="4" t="n">
        <v>30.34819</v>
      </c>
      <c r="J1994" s="4" t="n">
        <v>-97.39513</v>
      </c>
      <c r="K1994" s="4" t="s">
        <v>44113</v>
      </c>
      <c r="L1994" s="4" t="s">
        <v>44114</v>
      </c>
      <c r="M1994" s="4" t="s">
        <v>30693</v>
      </c>
      <c r="N1994" s="4" t="s">
        <v>30693</v>
      </c>
      <c r="O1994" s="4" t="s">
        <v>30693</v>
      </c>
      <c r="P1994" s="4" t="s">
        <v>30693</v>
      </c>
      <c r="Q1994" s="4" t="s">
        <v>30693</v>
      </c>
      <c r="R1994" s="4" t="s">
        <v>88</v>
      </c>
      <c r="S1994" s="4" t="s">
        <v>88</v>
      </c>
      <c r="T1994" s="4" t="s">
        <v>30570</v>
      </c>
      <c r="U1994" s="4" t="s">
        <v>32185</v>
      </c>
      <c r="V1994" s="7" t="s">
        <v>44115</v>
      </c>
    </row>
    <row r="1995" customFormat="false" ht="15" hidden="false" customHeight="false" outlineLevel="0" collapsed="false">
      <c r="A1995" s="4" t="s">
        <v>44116</v>
      </c>
      <c r="B1995" s="4" t="s">
        <v>44117</v>
      </c>
      <c r="C1995" s="4" t="s">
        <v>13</v>
      </c>
      <c r="D1995" s="4" t="s">
        <v>44118</v>
      </c>
      <c r="E1995" s="4" t="s">
        <v>28215</v>
      </c>
      <c r="F1995" s="4" t="s">
        <v>27680</v>
      </c>
      <c r="G1995" s="4" t="s">
        <v>28216</v>
      </c>
      <c r="H1995" s="4" t="s">
        <v>9453</v>
      </c>
      <c r="I1995" s="4" t="n">
        <v>32.73308</v>
      </c>
      <c r="J1995" s="4" t="n">
        <v>-97.33429</v>
      </c>
      <c r="K1995" s="4" t="s">
        <v>44119</v>
      </c>
      <c r="L1995" s="4" t="s">
        <v>44120</v>
      </c>
      <c r="M1995" s="4" t="s">
        <v>30568</v>
      </c>
      <c r="N1995" s="4" t="s">
        <v>30568</v>
      </c>
      <c r="O1995" s="4" t="s">
        <v>30568</v>
      </c>
      <c r="P1995" s="4" t="s">
        <v>30568</v>
      </c>
      <c r="Q1995" s="4" t="s">
        <v>30568</v>
      </c>
      <c r="R1995" s="4" t="s">
        <v>30606</v>
      </c>
      <c r="S1995" s="4" t="s">
        <v>88</v>
      </c>
      <c r="T1995" s="4" t="s">
        <v>30570</v>
      </c>
      <c r="U1995" s="4" t="s">
        <v>30614</v>
      </c>
      <c r="V1995" s="7" t="s">
        <v>44121</v>
      </c>
    </row>
    <row r="1996" customFormat="false" ht="15" hidden="false" customHeight="false" outlineLevel="0" collapsed="false">
      <c r="A1996" s="4" t="s">
        <v>44122</v>
      </c>
      <c r="B1996" s="4" t="s">
        <v>44123</v>
      </c>
      <c r="C1996" s="4" t="s">
        <v>13</v>
      </c>
      <c r="D1996" s="4" t="s">
        <v>44124</v>
      </c>
      <c r="E1996" s="4" t="s">
        <v>28215</v>
      </c>
      <c r="F1996" s="4" t="s">
        <v>27680</v>
      </c>
      <c r="G1996" s="4" t="s">
        <v>28225</v>
      </c>
      <c r="H1996" s="4" t="s">
        <v>9453</v>
      </c>
      <c r="I1996" s="4" t="n">
        <v>32.66006</v>
      </c>
      <c r="J1996" s="4" t="n">
        <v>-97.42057</v>
      </c>
      <c r="K1996" s="4" t="s">
        <v>44125</v>
      </c>
      <c r="L1996" s="4" t="s">
        <v>44126</v>
      </c>
      <c r="M1996" s="4" t="s">
        <v>30568</v>
      </c>
      <c r="N1996" s="4" t="s">
        <v>30568</v>
      </c>
      <c r="O1996" s="4" t="s">
        <v>30568</v>
      </c>
      <c r="P1996" s="4" t="s">
        <v>30568</v>
      </c>
      <c r="Q1996" s="4" t="s">
        <v>30568</v>
      </c>
      <c r="R1996" s="4" t="s">
        <v>30606</v>
      </c>
      <c r="S1996" s="4" t="s">
        <v>88</v>
      </c>
      <c r="T1996" s="4" t="s">
        <v>30570</v>
      </c>
      <c r="U1996" s="4" t="s">
        <v>30571</v>
      </c>
      <c r="V1996" s="7" t="s">
        <v>44127</v>
      </c>
    </row>
    <row r="1997" customFormat="false" ht="15" hidden="false" customHeight="false" outlineLevel="0" collapsed="false">
      <c r="A1997" s="4" t="s">
        <v>44128</v>
      </c>
      <c r="B1997" s="4" t="s">
        <v>44129</v>
      </c>
      <c r="C1997" s="4" t="s">
        <v>13</v>
      </c>
      <c r="D1997" s="4" t="s">
        <v>44130</v>
      </c>
      <c r="E1997" s="4" t="s">
        <v>28215</v>
      </c>
      <c r="F1997" s="4" t="s">
        <v>27680</v>
      </c>
      <c r="G1997" s="4" t="s">
        <v>44131</v>
      </c>
      <c r="H1997" s="4" t="s">
        <v>9453</v>
      </c>
      <c r="I1997" s="4" t="n">
        <v>32.89633</v>
      </c>
      <c r="J1997" s="4" t="n">
        <v>-97.30905</v>
      </c>
      <c r="K1997" s="4" t="s">
        <v>44132</v>
      </c>
      <c r="L1997" s="4" t="s">
        <v>44133</v>
      </c>
      <c r="M1997" s="4" t="s">
        <v>44134</v>
      </c>
      <c r="N1997" s="4" t="s">
        <v>30717</v>
      </c>
      <c r="O1997" s="4" t="s">
        <v>44134</v>
      </c>
      <c r="P1997" s="4" t="s">
        <v>30717</v>
      </c>
      <c r="Q1997" s="4" t="s">
        <v>30717</v>
      </c>
      <c r="R1997" s="4" t="s">
        <v>88</v>
      </c>
      <c r="S1997" s="4" t="s">
        <v>88</v>
      </c>
      <c r="T1997" s="4" t="s">
        <v>30570</v>
      </c>
      <c r="U1997" s="4" t="s">
        <v>30597</v>
      </c>
      <c r="V1997" s="7" t="s">
        <v>44135</v>
      </c>
    </row>
    <row r="1998" customFormat="false" ht="15" hidden="false" customHeight="false" outlineLevel="0" collapsed="false">
      <c r="A1998" s="4" t="s">
        <v>44136</v>
      </c>
      <c r="B1998" s="4" t="s">
        <v>44137</v>
      </c>
      <c r="C1998" s="4" t="s">
        <v>13</v>
      </c>
      <c r="D1998" s="4" t="s">
        <v>44138</v>
      </c>
      <c r="E1998" s="4" t="s">
        <v>28215</v>
      </c>
      <c r="F1998" s="4" t="s">
        <v>27680</v>
      </c>
      <c r="G1998" s="4" t="s">
        <v>28694</v>
      </c>
      <c r="H1998" s="4" t="s">
        <v>9453</v>
      </c>
      <c r="I1998" s="4" t="n">
        <v>32.82202</v>
      </c>
      <c r="J1998" s="4" t="n">
        <v>-97.41989</v>
      </c>
      <c r="K1998" s="4" t="s">
        <v>44139</v>
      </c>
      <c r="L1998" s="4" t="s">
        <v>44140</v>
      </c>
      <c r="M1998" s="4" t="s">
        <v>30579</v>
      </c>
      <c r="N1998" s="4" t="s">
        <v>30579</v>
      </c>
      <c r="O1998" s="4" t="s">
        <v>30579</v>
      </c>
      <c r="P1998" s="4" t="s">
        <v>30579</v>
      </c>
      <c r="Q1998" s="4" t="s">
        <v>30579</v>
      </c>
      <c r="R1998" s="4" t="s">
        <v>30606</v>
      </c>
      <c r="S1998" s="4" t="s">
        <v>88</v>
      </c>
      <c r="T1998" s="4" t="s">
        <v>30570</v>
      </c>
      <c r="U1998" s="4" t="s">
        <v>30571</v>
      </c>
      <c r="V1998" s="7" t="s">
        <v>44141</v>
      </c>
    </row>
    <row r="1999" customFormat="false" ht="15" hidden="false" customHeight="false" outlineLevel="0" collapsed="false">
      <c r="A1999" s="4" t="s">
        <v>44142</v>
      </c>
      <c r="B1999" s="4" t="s">
        <v>44143</v>
      </c>
      <c r="C1999" s="4" t="s">
        <v>30584</v>
      </c>
      <c r="D1999" s="4" t="s">
        <v>44144</v>
      </c>
      <c r="E1999" s="4" t="s">
        <v>28215</v>
      </c>
      <c r="F1999" s="4" t="s">
        <v>27680</v>
      </c>
      <c r="G1999" s="4" t="s">
        <v>28694</v>
      </c>
      <c r="H1999" s="4" t="s">
        <v>9453</v>
      </c>
      <c r="I1999" s="4" t="n">
        <v>32.81007</v>
      </c>
      <c r="J1999" s="4" t="n">
        <v>-97.42126</v>
      </c>
      <c r="K1999" s="4" t="s">
        <v>44145</v>
      </c>
      <c r="L1999" s="4" t="s">
        <v>44146</v>
      </c>
      <c r="M1999" s="4" t="s">
        <v>31481</v>
      </c>
      <c r="N1999" s="4" t="s">
        <v>31481</v>
      </c>
      <c r="O1999" s="4" t="s">
        <v>31481</v>
      </c>
      <c r="P1999" s="4" t="s">
        <v>31481</v>
      </c>
      <c r="Q1999" s="4" t="s">
        <v>31481</v>
      </c>
      <c r="R1999" s="4" t="s">
        <v>88</v>
      </c>
      <c r="S1999" s="4" t="s">
        <v>88</v>
      </c>
      <c r="T1999" s="4" t="s">
        <v>30570</v>
      </c>
      <c r="U1999" s="4" t="s">
        <v>30597</v>
      </c>
      <c r="V1999" s="7" t="s">
        <v>44147</v>
      </c>
    </row>
    <row r="2000" customFormat="false" ht="15" hidden="false" customHeight="false" outlineLevel="0" collapsed="false">
      <c r="A2000" s="4" t="s">
        <v>44148</v>
      </c>
      <c r="B2000" s="4" t="s">
        <v>44149</v>
      </c>
      <c r="C2000" s="4" t="s">
        <v>13</v>
      </c>
      <c r="D2000" s="4" t="s">
        <v>44150</v>
      </c>
      <c r="E2000" s="4" t="s">
        <v>28267</v>
      </c>
      <c r="F2000" s="4" t="s">
        <v>27680</v>
      </c>
      <c r="G2000" s="4" t="s">
        <v>28268</v>
      </c>
      <c r="H2000" s="4" t="s">
        <v>9453</v>
      </c>
      <c r="I2000" s="4" t="n">
        <v>33.10212</v>
      </c>
      <c r="J2000" s="4" t="n">
        <v>-96.8237</v>
      </c>
      <c r="K2000" s="4" t="s">
        <v>44151</v>
      </c>
      <c r="L2000" s="4" t="s">
        <v>44152</v>
      </c>
      <c r="M2000" s="4" t="s">
        <v>30605</v>
      </c>
      <c r="N2000" s="4" t="s">
        <v>30605</v>
      </c>
      <c r="O2000" s="4" t="s">
        <v>30605</v>
      </c>
      <c r="P2000" s="4" t="s">
        <v>30605</v>
      </c>
      <c r="Q2000" s="4" t="s">
        <v>30605</v>
      </c>
      <c r="R2000" s="4" t="s">
        <v>30596</v>
      </c>
      <c r="S2000" s="4" t="s">
        <v>88</v>
      </c>
      <c r="T2000" s="4" t="s">
        <v>30570</v>
      </c>
      <c r="U2000" s="4" t="s">
        <v>30571</v>
      </c>
      <c r="V2000" s="7" t="s">
        <v>44153</v>
      </c>
    </row>
    <row r="2001" customFormat="false" ht="15" hidden="false" customHeight="false" outlineLevel="0" collapsed="false">
      <c r="A2001" s="4" t="s">
        <v>44154</v>
      </c>
      <c r="B2001" s="4" t="s">
        <v>44155</v>
      </c>
      <c r="C2001" s="4" t="s">
        <v>30584</v>
      </c>
      <c r="D2001" s="4" t="s">
        <v>44156</v>
      </c>
      <c r="E2001" s="4" t="s">
        <v>28294</v>
      </c>
      <c r="F2001" s="4" t="s">
        <v>27680</v>
      </c>
      <c r="G2001" s="4" t="s">
        <v>44157</v>
      </c>
      <c r="H2001" s="4" t="s">
        <v>9453</v>
      </c>
      <c r="I2001" s="4" t="n">
        <v>30.70193</v>
      </c>
      <c r="J2001" s="4" t="n">
        <v>-97.74138</v>
      </c>
      <c r="K2001" s="4" t="s">
        <v>44158</v>
      </c>
      <c r="L2001" s="4" t="s">
        <v>44159</v>
      </c>
      <c r="M2001" s="4" t="s">
        <v>37248</v>
      </c>
      <c r="N2001" s="4" t="s">
        <v>37248</v>
      </c>
      <c r="O2001" s="4" t="s">
        <v>37248</v>
      </c>
      <c r="P2001" s="4" t="s">
        <v>37248</v>
      </c>
      <c r="Q2001" s="4" t="s">
        <v>37248</v>
      </c>
      <c r="R2001" s="4" t="s">
        <v>88</v>
      </c>
      <c r="S2001" s="4" t="s">
        <v>88</v>
      </c>
      <c r="T2001" s="4" t="s">
        <v>30570</v>
      </c>
      <c r="U2001" s="4" t="s">
        <v>30686</v>
      </c>
      <c r="V2001" s="7" t="s">
        <v>44160</v>
      </c>
    </row>
    <row r="2002" customFormat="false" ht="15" hidden="false" customHeight="false" outlineLevel="0" collapsed="false">
      <c r="A2002" s="4" t="s">
        <v>44161</v>
      </c>
      <c r="B2002" s="4" t="s">
        <v>44162</v>
      </c>
      <c r="C2002" s="4" t="s">
        <v>13</v>
      </c>
      <c r="D2002" s="4" t="s">
        <v>44163</v>
      </c>
      <c r="E2002" s="4" t="s">
        <v>28302</v>
      </c>
      <c r="F2002" s="4" t="s">
        <v>27680</v>
      </c>
      <c r="G2002" s="4" t="s">
        <v>28303</v>
      </c>
      <c r="H2002" s="4" t="s">
        <v>9453</v>
      </c>
      <c r="I2002" s="4" t="n">
        <v>32.42718</v>
      </c>
      <c r="J2002" s="4" t="n">
        <v>-97.80669</v>
      </c>
      <c r="K2002" s="4" t="s">
        <v>44164</v>
      </c>
      <c r="L2002" s="4" t="s">
        <v>44165</v>
      </c>
      <c r="M2002" s="4" t="s">
        <v>30568</v>
      </c>
      <c r="N2002" s="4" t="s">
        <v>30568</v>
      </c>
      <c r="O2002" s="4" t="s">
        <v>30568</v>
      </c>
      <c r="P2002" s="4" t="s">
        <v>30568</v>
      </c>
      <c r="Q2002" s="4" t="s">
        <v>30568</v>
      </c>
      <c r="R2002" s="4" t="s">
        <v>88</v>
      </c>
      <c r="S2002" s="4" t="s">
        <v>88</v>
      </c>
      <c r="T2002" s="4" t="s">
        <v>30570</v>
      </c>
      <c r="U2002" s="4" t="s">
        <v>30597</v>
      </c>
      <c r="V2002" s="7" t="s">
        <v>44166</v>
      </c>
    </row>
    <row r="2003" customFormat="false" ht="15" hidden="false" customHeight="false" outlineLevel="0" collapsed="false">
      <c r="A2003" s="4" t="s">
        <v>44167</v>
      </c>
      <c r="B2003" s="4" t="s">
        <v>44168</v>
      </c>
      <c r="C2003" s="4" t="s">
        <v>13</v>
      </c>
      <c r="D2003" s="4" t="s">
        <v>44169</v>
      </c>
      <c r="E2003" s="4" t="s">
        <v>28322</v>
      </c>
      <c r="F2003" s="4" t="s">
        <v>27680</v>
      </c>
      <c r="G2003" s="4" t="s">
        <v>28323</v>
      </c>
      <c r="H2003" s="4" t="s">
        <v>9453</v>
      </c>
      <c r="I2003" s="4" t="n">
        <v>32.93568</v>
      </c>
      <c r="J2003" s="4" t="n">
        <v>-97.09286</v>
      </c>
      <c r="K2003" s="4" t="s">
        <v>44170</v>
      </c>
      <c r="L2003" s="4" t="s">
        <v>44171</v>
      </c>
      <c r="M2003" s="4" t="s">
        <v>30717</v>
      </c>
      <c r="N2003" s="4" t="s">
        <v>30717</v>
      </c>
      <c r="O2003" s="4" t="s">
        <v>30717</v>
      </c>
      <c r="P2003" s="4" t="s">
        <v>30717</v>
      </c>
      <c r="Q2003" s="4" t="s">
        <v>30717</v>
      </c>
      <c r="R2003" s="4" t="s">
        <v>88</v>
      </c>
      <c r="S2003" s="4" t="s">
        <v>88</v>
      </c>
      <c r="T2003" s="4" t="s">
        <v>30570</v>
      </c>
      <c r="U2003" s="4" t="s">
        <v>30597</v>
      </c>
      <c r="V2003" s="7" t="s">
        <v>44172</v>
      </c>
    </row>
    <row r="2004" customFormat="false" ht="15" hidden="false" customHeight="false" outlineLevel="0" collapsed="false">
      <c r="A2004" s="4" t="s">
        <v>44173</v>
      </c>
      <c r="B2004" s="4" t="s">
        <v>44174</v>
      </c>
      <c r="C2004" s="4" t="s">
        <v>13</v>
      </c>
      <c r="D2004" s="4" t="s">
        <v>44175</v>
      </c>
      <c r="E2004" s="4" t="s">
        <v>82</v>
      </c>
      <c r="F2004" s="4" t="s">
        <v>27680</v>
      </c>
      <c r="G2004" s="4" t="s">
        <v>28330</v>
      </c>
      <c r="H2004" s="4" t="s">
        <v>9453</v>
      </c>
      <c r="I2004" s="4" t="n">
        <v>33.11996</v>
      </c>
      <c r="J2004" s="4" t="n">
        <v>-96.11186</v>
      </c>
      <c r="K2004" s="4" t="s">
        <v>44176</v>
      </c>
      <c r="L2004" s="4" t="s">
        <v>44177</v>
      </c>
      <c r="M2004" s="4" t="s">
        <v>30717</v>
      </c>
      <c r="N2004" s="4" t="s">
        <v>30717</v>
      </c>
      <c r="O2004" s="4" t="s">
        <v>30717</v>
      </c>
      <c r="P2004" s="4" t="s">
        <v>30717</v>
      </c>
      <c r="Q2004" s="4" t="s">
        <v>30717</v>
      </c>
      <c r="R2004" s="4" t="s">
        <v>88</v>
      </c>
      <c r="S2004" s="4" t="s">
        <v>88</v>
      </c>
      <c r="T2004" s="4" t="s">
        <v>30570</v>
      </c>
      <c r="U2004" s="4" t="s">
        <v>30686</v>
      </c>
      <c r="V2004" s="7" t="s">
        <v>44178</v>
      </c>
    </row>
    <row r="2005" customFormat="false" ht="15" hidden="false" customHeight="false" outlineLevel="0" collapsed="false">
      <c r="A2005" s="4" t="s">
        <v>44179</v>
      </c>
      <c r="B2005" s="4" t="s">
        <v>44180</v>
      </c>
      <c r="C2005" s="4" t="s">
        <v>13</v>
      </c>
      <c r="D2005" s="4" t="s">
        <v>44181</v>
      </c>
      <c r="E2005" s="4" t="s">
        <v>44182</v>
      </c>
      <c r="F2005" s="4" t="s">
        <v>27680</v>
      </c>
      <c r="G2005" s="4" t="s">
        <v>44183</v>
      </c>
      <c r="H2005" s="4" t="s">
        <v>9453</v>
      </c>
      <c r="I2005" s="4" t="n">
        <v>26.204</v>
      </c>
      <c r="J2005" s="4" t="n">
        <v>-97.71765</v>
      </c>
      <c r="K2005" s="4" t="s">
        <v>44184</v>
      </c>
      <c r="L2005" s="4" t="s">
        <v>44185</v>
      </c>
      <c r="M2005" s="4" t="s">
        <v>30781</v>
      </c>
      <c r="N2005" s="4" t="s">
        <v>30781</v>
      </c>
      <c r="O2005" s="4" t="s">
        <v>30781</v>
      </c>
      <c r="P2005" s="4" t="s">
        <v>30781</v>
      </c>
      <c r="Q2005" s="4" t="s">
        <v>30781</v>
      </c>
      <c r="R2005" s="4" t="s">
        <v>32025</v>
      </c>
      <c r="S2005" s="4" t="s">
        <v>88</v>
      </c>
      <c r="T2005" s="4" t="s">
        <v>44186</v>
      </c>
      <c r="U2005" s="4" t="s">
        <v>30686</v>
      </c>
      <c r="V2005" s="7" t="s">
        <v>44187</v>
      </c>
    </row>
    <row r="2006" customFormat="false" ht="15" hidden="false" customHeight="false" outlineLevel="0" collapsed="false">
      <c r="A2006" s="4" t="s">
        <v>44188</v>
      </c>
      <c r="B2006" s="4" t="s">
        <v>44189</v>
      </c>
      <c r="C2006" s="4" t="s">
        <v>13</v>
      </c>
      <c r="D2006" s="4" t="s">
        <v>44190</v>
      </c>
      <c r="E2006" s="4" t="s">
        <v>28349</v>
      </c>
      <c r="F2006" s="4" t="s">
        <v>27680</v>
      </c>
      <c r="G2006" s="4" t="s">
        <v>44191</v>
      </c>
      <c r="H2006" s="4" t="s">
        <v>9453</v>
      </c>
      <c r="I2006" s="4" t="n">
        <v>29.87692</v>
      </c>
      <c r="J2006" s="4" t="n">
        <v>-95.54089</v>
      </c>
      <c r="K2006" s="4" t="s">
        <v>44192</v>
      </c>
      <c r="L2006" s="4" t="s">
        <v>44193</v>
      </c>
      <c r="M2006" s="4" t="s">
        <v>32433</v>
      </c>
      <c r="N2006" s="4" t="s">
        <v>32433</v>
      </c>
      <c r="O2006" s="4" t="s">
        <v>32433</v>
      </c>
      <c r="P2006" s="4" t="s">
        <v>32433</v>
      </c>
      <c r="Q2006" s="4" t="s">
        <v>32433</v>
      </c>
      <c r="R2006" s="4" t="s">
        <v>88</v>
      </c>
      <c r="S2006" s="4" t="s">
        <v>88</v>
      </c>
      <c r="T2006" s="4" t="s">
        <v>30570</v>
      </c>
      <c r="U2006" s="4" t="s">
        <v>30597</v>
      </c>
      <c r="V2006" s="7" t="s">
        <v>44194</v>
      </c>
    </row>
    <row r="2007" customFormat="false" ht="15" hidden="false" customHeight="false" outlineLevel="0" collapsed="false">
      <c r="A2007" s="4" t="s">
        <v>44195</v>
      </c>
      <c r="B2007" s="4" t="s">
        <v>44196</v>
      </c>
      <c r="C2007" s="4" t="s">
        <v>13</v>
      </c>
      <c r="D2007" s="4" t="s">
        <v>44197</v>
      </c>
      <c r="E2007" s="4" t="s">
        <v>28349</v>
      </c>
      <c r="F2007" s="4" t="s">
        <v>27680</v>
      </c>
      <c r="G2007" s="4" t="s">
        <v>44198</v>
      </c>
      <c r="H2007" s="4" t="s">
        <v>9453</v>
      </c>
      <c r="I2007" s="4" t="n">
        <v>29.70753</v>
      </c>
      <c r="J2007" s="4" t="n">
        <v>-95.47478</v>
      </c>
      <c r="K2007" s="4" t="s">
        <v>44199</v>
      </c>
      <c r="L2007" s="4" t="s">
        <v>44200</v>
      </c>
      <c r="M2007" s="4" t="s">
        <v>30568</v>
      </c>
      <c r="N2007" s="4" t="s">
        <v>30568</v>
      </c>
      <c r="O2007" s="4" t="s">
        <v>30568</v>
      </c>
      <c r="P2007" s="4" t="s">
        <v>30568</v>
      </c>
      <c r="Q2007" s="4" t="s">
        <v>30568</v>
      </c>
      <c r="R2007" s="4" t="s">
        <v>88</v>
      </c>
      <c r="S2007" s="4" t="s">
        <v>88</v>
      </c>
      <c r="T2007" s="4" t="s">
        <v>30570</v>
      </c>
      <c r="U2007" s="4" t="s">
        <v>30597</v>
      </c>
      <c r="V2007" s="7" t="s">
        <v>44201</v>
      </c>
    </row>
    <row r="2008" customFormat="false" ht="15" hidden="false" customHeight="false" outlineLevel="0" collapsed="false">
      <c r="A2008" s="4" t="s">
        <v>44202</v>
      </c>
      <c r="B2008" s="4" t="s">
        <v>44203</v>
      </c>
      <c r="C2008" s="4" t="s">
        <v>13</v>
      </c>
      <c r="D2008" s="4" t="s">
        <v>44204</v>
      </c>
      <c r="E2008" s="4" t="s">
        <v>28349</v>
      </c>
      <c r="F2008" s="4" t="s">
        <v>27680</v>
      </c>
      <c r="G2008" s="4" t="s">
        <v>28429</v>
      </c>
      <c r="H2008" s="4" t="s">
        <v>9453</v>
      </c>
      <c r="I2008" s="4" t="n">
        <v>29.96739</v>
      </c>
      <c r="J2008" s="4" t="n">
        <v>-95.55316</v>
      </c>
      <c r="K2008" s="4" t="s">
        <v>44205</v>
      </c>
      <c r="L2008" s="4" t="s">
        <v>44206</v>
      </c>
      <c r="M2008" s="4" t="s">
        <v>30568</v>
      </c>
      <c r="N2008" s="4" t="s">
        <v>30568</v>
      </c>
      <c r="O2008" s="4" t="s">
        <v>30568</v>
      </c>
      <c r="P2008" s="4" t="s">
        <v>30568</v>
      </c>
      <c r="Q2008" s="4" t="s">
        <v>30568</v>
      </c>
      <c r="R2008" s="4" t="s">
        <v>30606</v>
      </c>
      <c r="S2008" s="4" t="s">
        <v>88</v>
      </c>
      <c r="T2008" s="4" t="s">
        <v>30570</v>
      </c>
      <c r="U2008" s="4" t="s">
        <v>30597</v>
      </c>
      <c r="V2008" s="7" t="s">
        <v>44207</v>
      </c>
    </row>
    <row r="2009" customFormat="false" ht="15" hidden="false" customHeight="false" outlineLevel="0" collapsed="false">
      <c r="A2009" s="4" t="s">
        <v>44208</v>
      </c>
      <c r="B2009" s="4" t="s">
        <v>44209</v>
      </c>
      <c r="C2009" s="4" t="s">
        <v>13</v>
      </c>
      <c r="D2009" s="4" t="s">
        <v>44210</v>
      </c>
      <c r="E2009" s="4" t="s">
        <v>28349</v>
      </c>
      <c r="F2009" s="4" t="s">
        <v>27680</v>
      </c>
      <c r="G2009" s="4" t="s">
        <v>28411</v>
      </c>
      <c r="H2009" s="4" t="s">
        <v>9453</v>
      </c>
      <c r="I2009" s="4" t="n">
        <v>29.7247</v>
      </c>
      <c r="J2009" s="4" t="n">
        <v>-95.38793</v>
      </c>
      <c r="K2009" s="4" t="s">
        <v>44211</v>
      </c>
      <c r="L2009" s="4" t="s">
        <v>44212</v>
      </c>
      <c r="M2009" s="4" t="s">
        <v>30568</v>
      </c>
      <c r="N2009" s="4" t="s">
        <v>30568</v>
      </c>
      <c r="O2009" s="4" t="s">
        <v>30568</v>
      </c>
      <c r="P2009" s="4" t="s">
        <v>30568</v>
      </c>
      <c r="Q2009" s="4" t="s">
        <v>30568</v>
      </c>
      <c r="R2009" s="4" t="s">
        <v>30606</v>
      </c>
      <c r="S2009" s="4" t="s">
        <v>88</v>
      </c>
      <c r="T2009" s="4" t="s">
        <v>30570</v>
      </c>
      <c r="U2009" s="4" t="s">
        <v>30614</v>
      </c>
      <c r="V2009" s="7" t="s">
        <v>44213</v>
      </c>
    </row>
    <row r="2010" customFormat="false" ht="15" hidden="false" customHeight="false" outlineLevel="0" collapsed="false">
      <c r="A2010" s="4" t="s">
        <v>44214</v>
      </c>
      <c r="B2010" s="4" t="s">
        <v>44215</v>
      </c>
      <c r="C2010" s="4" t="s">
        <v>13</v>
      </c>
      <c r="D2010" s="4" t="s">
        <v>44216</v>
      </c>
      <c r="E2010" s="4" t="s">
        <v>28349</v>
      </c>
      <c r="F2010" s="4" t="s">
        <v>27680</v>
      </c>
      <c r="G2010" s="4" t="s">
        <v>28359</v>
      </c>
      <c r="H2010" s="4" t="s">
        <v>9453</v>
      </c>
      <c r="I2010" s="4" t="n">
        <v>29.80523</v>
      </c>
      <c r="J2010" s="4" t="n">
        <v>-95.43657</v>
      </c>
      <c r="K2010" s="4" t="s">
        <v>44217</v>
      </c>
      <c r="L2010" s="4" t="s">
        <v>44218</v>
      </c>
      <c r="M2010" s="4" t="s">
        <v>30579</v>
      </c>
      <c r="N2010" s="4" t="s">
        <v>30579</v>
      </c>
      <c r="O2010" s="4" t="s">
        <v>30579</v>
      </c>
      <c r="P2010" s="4" t="s">
        <v>30579</v>
      </c>
      <c r="Q2010" s="4" t="s">
        <v>30579</v>
      </c>
      <c r="R2010" s="4" t="s">
        <v>30606</v>
      </c>
      <c r="S2010" s="4" t="s">
        <v>88</v>
      </c>
      <c r="T2010" s="4" t="s">
        <v>30570</v>
      </c>
      <c r="U2010" s="4" t="s">
        <v>30597</v>
      </c>
      <c r="V2010" s="7" t="s">
        <v>44219</v>
      </c>
    </row>
    <row r="2011" customFormat="false" ht="15" hidden="false" customHeight="false" outlineLevel="0" collapsed="false">
      <c r="A2011" s="4" t="s">
        <v>44220</v>
      </c>
      <c r="B2011" s="4" t="s">
        <v>44221</v>
      </c>
      <c r="C2011" s="4" t="s">
        <v>13</v>
      </c>
      <c r="D2011" s="4" t="s">
        <v>44222</v>
      </c>
      <c r="E2011" s="4" t="s">
        <v>28349</v>
      </c>
      <c r="F2011" s="4" t="s">
        <v>27680</v>
      </c>
      <c r="G2011" s="4" t="s">
        <v>28403</v>
      </c>
      <c r="H2011" s="4" t="s">
        <v>9453</v>
      </c>
      <c r="I2011" s="4" t="n">
        <v>29.58429</v>
      </c>
      <c r="J2011" s="4" t="n">
        <v>-95.21068</v>
      </c>
      <c r="K2011" s="4" t="s">
        <v>44223</v>
      </c>
      <c r="L2011" s="4" t="s">
        <v>44224</v>
      </c>
      <c r="M2011" s="4" t="s">
        <v>30579</v>
      </c>
      <c r="N2011" s="4" t="s">
        <v>30579</v>
      </c>
      <c r="O2011" s="4" t="s">
        <v>30579</v>
      </c>
      <c r="P2011" s="4" t="s">
        <v>30579</v>
      </c>
      <c r="Q2011" s="4" t="s">
        <v>30579</v>
      </c>
      <c r="R2011" s="4" t="s">
        <v>88</v>
      </c>
      <c r="S2011" s="4" t="s">
        <v>88</v>
      </c>
      <c r="T2011" s="4" t="s">
        <v>30570</v>
      </c>
      <c r="U2011" s="4" t="s">
        <v>30597</v>
      </c>
      <c r="V2011" s="7" t="s">
        <v>44225</v>
      </c>
    </row>
    <row r="2012" customFormat="false" ht="15" hidden="false" customHeight="false" outlineLevel="0" collapsed="false">
      <c r="A2012" s="4" t="s">
        <v>44226</v>
      </c>
      <c r="B2012" s="4" t="s">
        <v>44227</v>
      </c>
      <c r="C2012" s="4" t="s">
        <v>13</v>
      </c>
      <c r="D2012" s="4" t="s">
        <v>44228</v>
      </c>
      <c r="E2012" s="4" t="s">
        <v>28349</v>
      </c>
      <c r="F2012" s="4" t="s">
        <v>27680</v>
      </c>
      <c r="G2012" s="4" t="s">
        <v>28489</v>
      </c>
      <c r="H2012" s="4" t="s">
        <v>9453</v>
      </c>
      <c r="I2012" s="4" t="n">
        <v>29.7782</v>
      </c>
      <c r="J2012" s="4" t="n">
        <v>-95.54783</v>
      </c>
      <c r="K2012" s="4" t="s">
        <v>44229</v>
      </c>
      <c r="L2012" s="4" t="s">
        <v>44230</v>
      </c>
      <c r="M2012" s="4" t="s">
        <v>30568</v>
      </c>
      <c r="N2012" s="4" t="s">
        <v>30568</v>
      </c>
      <c r="O2012" s="4" t="s">
        <v>30568</v>
      </c>
      <c r="P2012" s="4" t="s">
        <v>30568</v>
      </c>
      <c r="Q2012" s="4" t="s">
        <v>30568</v>
      </c>
      <c r="R2012" s="4" t="s">
        <v>30726</v>
      </c>
      <c r="S2012" s="4" t="s">
        <v>88</v>
      </c>
      <c r="T2012" s="4" t="s">
        <v>30570</v>
      </c>
      <c r="U2012" s="4" t="s">
        <v>30597</v>
      </c>
      <c r="V2012" s="7" t="s">
        <v>44231</v>
      </c>
    </row>
    <row r="2013" customFormat="false" ht="15" hidden="false" customHeight="false" outlineLevel="0" collapsed="false">
      <c r="A2013" s="4" t="s">
        <v>44232</v>
      </c>
      <c r="B2013" s="4" t="s">
        <v>44233</v>
      </c>
      <c r="C2013" s="4" t="s">
        <v>13</v>
      </c>
      <c r="D2013" s="4" t="s">
        <v>44234</v>
      </c>
      <c r="E2013" s="4" t="s">
        <v>28349</v>
      </c>
      <c r="F2013" s="4" t="s">
        <v>27680</v>
      </c>
      <c r="G2013" s="4" t="s">
        <v>28395</v>
      </c>
      <c r="H2013" s="4" t="s">
        <v>9453</v>
      </c>
      <c r="I2013" s="4" t="n">
        <v>29.69045</v>
      </c>
      <c r="J2013" s="4" t="n">
        <v>-95.52806</v>
      </c>
      <c r="K2013" s="4" t="s">
        <v>44235</v>
      </c>
      <c r="L2013" s="4" t="s">
        <v>44236</v>
      </c>
      <c r="M2013" s="4" t="s">
        <v>31508</v>
      </c>
      <c r="N2013" s="4" t="s">
        <v>31508</v>
      </c>
      <c r="O2013" s="4" t="s">
        <v>31508</v>
      </c>
      <c r="P2013" s="4" t="s">
        <v>31508</v>
      </c>
      <c r="Q2013" s="4" t="s">
        <v>31508</v>
      </c>
      <c r="R2013" s="4" t="s">
        <v>30606</v>
      </c>
      <c r="S2013" s="4" t="s">
        <v>88</v>
      </c>
      <c r="T2013" s="4" t="s">
        <v>30570</v>
      </c>
      <c r="U2013" s="4" t="s">
        <v>30597</v>
      </c>
      <c r="V2013" s="7" t="s">
        <v>44237</v>
      </c>
    </row>
    <row r="2014" customFormat="false" ht="15" hidden="false" customHeight="false" outlineLevel="0" collapsed="false">
      <c r="A2014" s="4" t="s">
        <v>44238</v>
      </c>
      <c r="B2014" s="4" t="s">
        <v>44239</v>
      </c>
      <c r="C2014" s="4" t="s">
        <v>13</v>
      </c>
      <c r="D2014" s="4" t="s">
        <v>44240</v>
      </c>
      <c r="E2014" s="4" t="s">
        <v>28349</v>
      </c>
      <c r="F2014" s="4" t="s">
        <v>27680</v>
      </c>
      <c r="G2014" s="4" t="s">
        <v>44241</v>
      </c>
      <c r="H2014" s="4" t="s">
        <v>9453</v>
      </c>
      <c r="I2014" s="4" t="n">
        <v>29.7362</v>
      </c>
      <c r="J2014" s="4" t="n">
        <v>-95.59305</v>
      </c>
      <c r="K2014" s="4" t="s">
        <v>44242</v>
      </c>
      <c r="L2014" s="4" t="s">
        <v>44243</v>
      </c>
      <c r="M2014" s="4" t="s">
        <v>30717</v>
      </c>
      <c r="N2014" s="4" t="s">
        <v>30717</v>
      </c>
      <c r="O2014" s="4" t="s">
        <v>30717</v>
      </c>
      <c r="P2014" s="4" t="s">
        <v>30717</v>
      </c>
      <c r="Q2014" s="4" t="s">
        <v>30717</v>
      </c>
      <c r="R2014" s="4" t="s">
        <v>30606</v>
      </c>
      <c r="S2014" s="4" t="s">
        <v>88</v>
      </c>
      <c r="T2014" s="4" t="s">
        <v>30570</v>
      </c>
      <c r="U2014" s="4" t="s">
        <v>30597</v>
      </c>
      <c r="V2014" s="7" t="s">
        <v>44244</v>
      </c>
    </row>
    <row r="2015" customFormat="false" ht="15" hidden="false" customHeight="false" outlineLevel="0" collapsed="false">
      <c r="A2015" s="4" t="s">
        <v>44245</v>
      </c>
      <c r="B2015" s="4" t="s">
        <v>44246</v>
      </c>
      <c r="C2015" s="4" t="s">
        <v>13</v>
      </c>
      <c r="D2015" s="4" t="s">
        <v>44247</v>
      </c>
      <c r="E2015" s="4" t="s">
        <v>28349</v>
      </c>
      <c r="F2015" s="4" t="s">
        <v>27680</v>
      </c>
      <c r="G2015" s="4" t="s">
        <v>28529</v>
      </c>
      <c r="H2015" s="4" t="s">
        <v>9453</v>
      </c>
      <c r="I2015" s="4" t="n">
        <v>29.82125</v>
      </c>
      <c r="J2015" s="4" t="n">
        <v>-95.67842</v>
      </c>
      <c r="K2015" s="4" t="s">
        <v>44248</v>
      </c>
      <c r="L2015" s="4" t="s">
        <v>44249</v>
      </c>
      <c r="M2015" s="4" t="s">
        <v>30717</v>
      </c>
      <c r="N2015" s="4" t="s">
        <v>30717</v>
      </c>
      <c r="O2015" s="4" t="s">
        <v>30717</v>
      </c>
      <c r="P2015" s="4" t="s">
        <v>30717</v>
      </c>
      <c r="Q2015" s="4" t="s">
        <v>30717</v>
      </c>
      <c r="R2015" s="4" t="s">
        <v>88</v>
      </c>
      <c r="S2015" s="4" t="s">
        <v>88</v>
      </c>
      <c r="T2015" s="4" t="s">
        <v>30570</v>
      </c>
      <c r="U2015" s="4" t="s">
        <v>30597</v>
      </c>
      <c r="V2015" s="7" t="s">
        <v>44250</v>
      </c>
    </row>
    <row r="2016" customFormat="false" ht="15" hidden="false" customHeight="false" outlineLevel="0" collapsed="false">
      <c r="A2016" s="4" t="s">
        <v>44251</v>
      </c>
      <c r="B2016" s="4" t="s">
        <v>44252</v>
      </c>
      <c r="C2016" s="4" t="s">
        <v>13</v>
      </c>
      <c r="D2016" s="4" t="s">
        <v>44253</v>
      </c>
      <c r="E2016" s="4" t="s">
        <v>28349</v>
      </c>
      <c r="F2016" s="4" t="s">
        <v>27680</v>
      </c>
      <c r="G2016" s="4" t="s">
        <v>28403</v>
      </c>
      <c r="H2016" s="4" t="s">
        <v>9453</v>
      </c>
      <c r="I2016" s="4" t="n">
        <v>29.57996</v>
      </c>
      <c r="J2016" s="4" t="n">
        <v>-95.20896</v>
      </c>
      <c r="K2016" s="4" t="s">
        <v>44254</v>
      </c>
      <c r="L2016" s="4" t="s">
        <v>44255</v>
      </c>
      <c r="M2016" s="4" t="s">
        <v>30735</v>
      </c>
      <c r="N2016" s="4" t="s">
        <v>30735</v>
      </c>
      <c r="O2016" s="4" t="s">
        <v>30735</v>
      </c>
      <c r="P2016" s="4" t="s">
        <v>30735</v>
      </c>
      <c r="Q2016" s="4" t="s">
        <v>30735</v>
      </c>
      <c r="R2016" s="4" t="s">
        <v>88</v>
      </c>
      <c r="S2016" s="4" t="s">
        <v>88</v>
      </c>
      <c r="T2016" s="4" t="s">
        <v>30570</v>
      </c>
      <c r="U2016" s="4" t="s">
        <v>30571</v>
      </c>
      <c r="V2016" s="7" t="s">
        <v>44256</v>
      </c>
    </row>
    <row r="2017" customFormat="false" ht="15" hidden="false" customHeight="false" outlineLevel="0" collapsed="false">
      <c r="A2017" s="4" t="s">
        <v>44257</v>
      </c>
      <c r="B2017" s="4" t="s">
        <v>44258</v>
      </c>
      <c r="C2017" s="4" t="s">
        <v>13</v>
      </c>
      <c r="D2017" s="4" t="s">
        <v>44259</v>
      </c>
      <c r="E2017" s="4" t="s">
        <v>28349</v>
      </c>
      <c r="F2017" s="4" t="s">
        <v>27680</v>
      </c>
      <c r="G2017" s="4" t="s">
        <v>28555</v>
      </c>
      <c r="H2017" s="4" t="s">
        <v>9453</v>
      </c>
      <c r="I2017" s="4" t="n">
        <v>29.73062</v>
      </c>
      <c r="J2017" s="4" t="n">
        <v>-95.59314</v>
      </c>
      <c r="K2017" s="4" t="s">
        <v>44260</v>
      </c>
      <c r="L2017" s="4" t="s">
        <v>44261</v>
      </c>
      <c r="M2017" s="4" t="s">
        <v>44262</v>
      </c>
      <c r="N2017" s="4" t="s">
        <v>44262</v>
      </c>
      <c r="O2017" s="4" t="s">
        <v>44262</v>
      </c>
      <c r="P2017" s="4" t="s">
        <v>44262</v>
      </c>
      <c r="Q2017" s="4" t="s">
        <v>44262</v>
      </c>
      <c r="R2017" s="4" t="s">
        <v>88</v>
      </c>
      <c r="S2017" s="4" t="s">
        <v>88</v>
      </c>
      <c r="T2017" s="4" t="s">
        <v>30570</v>
      </c>
      <c r="U2017" s="4" t="s">
        <v>31070</v>
      </c>
      <c r="V2017" s="7" t="s">
        <v>44263</v>
      </c>
    </row>
    <row r="2018" customFormat="false" ht="15" hidden="false" customHeight="false" outlineLevel="0" collapsed="false">
      <c r="A2018" s="4" t="s">
        <v>44264</v>
      </c>
      <c r="B2018" s="4" t="s">
        <v>44265</v>
      </c>
      <c r="C2018" s="4" t="s">
        <v>13</v>
      </c>
      <c r="D2018" s="4" t="s">
        <v>44266</v>
      </c>
      <c r="E2018" s="4" t="s">
        <v>28349</v>
      </c>
      <c r="F2018" s="4" t="s">
        <v>27680</v>
      </c>
      <c r="G2018" s="4" t="s">
        <v>28384</v>
      </c>
      <c r="H2018" s="4" t="s">
        <v>9453</v>
      </c>
      <c r="I2018" s="4" t="n">
        <v>29.694</v>
      </c>
      <c r="J2018" s="4" t="n">
        <v>-95.40263</v>
      </c>
      <c r="K2018" s="4" t="s">
        <v>44267</v>
      </c>
      <c r="L2018" s="4" t="s">
        <v>44268</v>
      </c>
      <c r="M2018" s="4" t="s">
        <v>31508</v>
      </c>
      <c r="N2018" s="4" t="s">
        <v>31508</v>
      </c>
      <c r="O2018" s="4" t="s">
        <v>31508</v>
      </c>
      <c r="P2018" s="4" t="s">
        <v>31508</v>
      </c>
      <c r="Q2018" s="4" t="s">
        <v>31508</v>
      </c>
      <c r="R2018" s="4" t="s">
        <v>88</v>
      </c>
      <c r="S2018" s="4" t="s">
        <v>88</v>
      </c>
      <c r="T2018" s="4" t="s">
        <v>30570</v>
      </c>
      <c r="U2018" s="4" t="s">
        <v>35408</v>
      </c>
      <c r="V2018" s="7" t="s">
        <v>44269</v>
      </c>
    </row>
    <row r="2019" customFormat="false" ht="15" hidden="false" customHeight="false" outlineLevel="0" collapsed="false">
      <c r="A2019" s="4" t="s">
        <v>44270</v>
      </c>
      <c r="B2019" s="4" t="s">
        <v>44271</v>
      </c>
      <c r="C2019" s="4" t="s">
        <v>13</v>
      </c>
      <c r="D2019" s="4" t="s">
        <v>44272</v>
      </c>
      <c r="E2019" s="4" t="s">
        <v>28349</v>
      </c>
      <c r="F2019" s="4" t="s">
        <v>27680</v>
      </c>
      <c r="G2019" s="4" t="s">
        <v>28375</v>
      </c>
      <c r="H2019" s="4" t="s">
        <v>9453</v>
      </c>
      <c r="I2019" s="4" t="n">
        <v>29.71527</v>
      </c>
      <c r="J2019" s="4" t="n">
        <v>-95.39739</v>
      </c>
      <c r="K2019" s="4" t="s">
        <v>44273</v>
      </c>
      <c r="L2019" s="4"/>
      <c r="M2019" s="4" t="s">
        <v>30579</v>
      </c>
      <c r="N2019" s="4" t="s">
        <v>30579</v>
      </c>
      <c r="O2019" s="4" t="s">
        <v>30579</v>
      </c>
      <c r="P2019" s="4" t="s">
        <v>30579</v>
      </c>
      <c r="Q2019" s="4" t="s">
        <v>30579</v>
      </c>
      <c r="R2019" s="4" t="s">
        <v>88</v>
      </c>
      <c r="S2019" s="4" t="s">
        <v>88</v>
      </c>
      <c r="T2019" s="4" t="s">
        <v>30570</v>
      </c>
      <c r="U2019" s="4" t="s">
        <v>30580</v>
      </c>
      <c r="V2019" s="7" t="s">
        <v>44274</v>
      </c>
    </row>
    <row r="2020" customFormat="false" ht="15" hidden="false" customHeight="false" outlineLevel="0" collapsed="false">
      <c r="A2020" s="4" t="s">
        <v>44275</v>
      </c>
      <c r="B2020" s="4" t="s">
        <v>44276</v>
      </c>
      <c r="C2020" s="4" t="s">
        <v>13</v>
      </c>
      <c r="D2020" s="4" t="s">
        <v>44277</v>
      </c>
      <c r="E2020" s="4" t="s">
        <v>28349</v>
      </c>
      <c r="F2020" s="4" t="s">
        <v>27680</v>
      </c>
      <c r="G2020" s="4" t="s">
        <v>28384</v>
      </c>
      <c r="H2020" s="4" t="s">
        <v>9453</v>
      </c>
      <c r="I2020" s="4" t="n">
        <v>29.6946</v>
      </c>
      <c r="J2020" s="4" t="n">
        <v>-95.40115</v>
      </c>
      <c r="K2020" s="4" t="s">
        <v>44278</v>
      </c>
      <c r="L2020" s="4" t="s">
        <v>44279</v>
      </c>
      <c r="M2020" s="4" t="s">
        <v>36124</v>
      </c>
      <c r="N2020" s="4" t="s">
        <v>36124</v>
      </c>
      <c r="O2020" s="4" t="s">
        <v>36124</v>
      </c>
      <c r="P2020" s="4" t="s">
        <v>36124</v>
      </c>
      <c r="Q2020" s="4" t="s">
        <v>36124</v>
      </c>
      <c r="R2020" s="4" t="s">
        <v>88</v>
      </c>
      <c r="S2020" s="4" t="s">
        <v>88</v>
      </c>
      <c r="T2020" s="4" t="s">
        <v>30570</v>
      </c>
      <c r="U2020" s="4" t="s">
        <v>30571</v>
      </c>
      <c r="V2020" s="7" t="s">
        <v>44280</v>
      </c>
    </row>
    <row r="2021" customFormat="false" ht="15" hidden="false" customHeight="false" outlineLevel="0" collapsed="false">
      <c r="A2021" s="4" t="s">
        <v>44281</v>
      </c>
      <c r="B2021" s="4" t="s">
        <v>44282</v>
      </c>
      <c r="C2021" s="4" t="s">
        <v>13</v>
      </c>
      <c r="D2021" s="4" t="s">
        <v>44283</v>
      </c>
      <c r="E2021" s="4" t="s">
        <v>28349</v>
      </c>
      <c r="F2021" s="4" t="s">
        <v>27680</v>
      </c>
      <c r="G2021" s="4" t="s">
        <v>28447</v>
      </c>
      <c r="H2021" s="4" t="s">
        <v>9453</v>
      </c>
      <c r="I2021" s="4" t="n">
        <v>29.92496</v>
      </c>
      <c r="J2021" s="4" t="n">
        <v>-95.58934</v>
      </c>
      <c r="K2021" s="4" t="s">
        <v>44284</v>
      </c>
      <c r="L2021" s="4" t="s">
        <v>44285</v>
      </c>
      <c r="M2021" s="4" t="s">
        <v>30568</v>
      </c>
      <c r="N2021" s="4" t="s">
        <v>30568</v>
      </c>
      <c r="O2021" s="4" t="s">
        <v>30568</v>
      </c>
      <c r="P2021" s="4" t="s">
        <v>30568</v>
      </c>
      <c r="Q2021" s="4" t="s">
        <v>30568</v>
      </c>
      <c r="R2021" s="4" t="s">
        <v>88</v>
      </c>
      <c r="S2021" s="4" t="s">
        <v>88</v>
      </c>
      <c r="T2021" s="4" t="s">
        <v>30570</v>
      </c>
      <c r="U2021" s="4" t="s">
        <v>30614</v>
      </c>
      <c r="V2021" s="7" t="s">
        <v>44286</v>
      </c>
    </row>
    <row r="2022" customFormat="false" ht="15" hidden="false" customHeight="false" outlineLevel="0" collapsed="false">
      <c r="A2022" s="4" t="s">
        <v>44287</v>
      </c>
      <c r="B2022" s="4" t="s">
        <v>44288</v>
      </c>
      <c r="C2022" s="4" t="s">
        <v>13</v>
      </c>
      <c r="D2022" s="4" t="s">
        <v>44289</v>
      </c>
      <c r="E2022" s="4" t="s">
        <v>28349</v>
      </c>
      <c r="F2022" s="4" t="s">
        <v>27680</v>
      </c>
      <c r="G2022" s="4" t="s">
        <v>28359</v>
      </c>
      <c r="H2022" s="4" t="s">
        <v>9453</v>
      </c>
      <c r="I2022" s="4" t="n">
        <v>29.80398</v>
      </c>
      <c r="J2022" s="4" t="n">
        <v>-95.40424</v>
      </c>
      <c r="K2022" s="4" t="s">
        <v>44290</v>
      </c>
      <c r="L2022" s="4" t="s">
        <v>44291</v>
      </c>
      <c r="M2022" s="4" t="s">
        <v>30579</v>
      </c>
      <c r="N2022" s="4" t="s">
        <v>30579</v>
      </c>
      <c r="O2022" s="4" t="s">
        <v>30579</v>
      </c>
      <c r="P2022" s="4" t="s">
        <v>30579</v>
      </c>
      <c r="Q2022" s="4" t="s">
        <v>30579</v>
      </c>
      <c r="R2022" s="4" t="s">
        <v>88</v>
      </c>
      <c r="S2022" s="4" t="s">
        <v>88</v>
      </c>
      <c r="T2022" s="4" t="s">
        <v>30570</v>
      </c>
      <c r="U2022" s="4" t="s">
        <v>30597</v>
      </c>
      <c r="V2022" s="7" t="s">
        <v>44292</v>
      </c>
    </row>
    <row r="2023" customFormat="false" ht="15" hidden="false" customHeight="false" outlineLevel="0" collapsed="false">
      <c r="A2023" s="4" t="s">
        <v>44293</v>
      </c>
      <c r="B2023" s="4" t="s">
        <v>44294</v>
      </c>
      <c r="C2023" s="4" t="s">
        <v>30584</v>
      </c>
      <c r="D2023" s="4" t="s">
        <v>44295</v>
      </c>
      <c r="E2023" s="4" t="s">
        <v>28349</v>
      </c>
      <c r="F2023" s="4" t="s">
        <v>27680</v>
      </c>
      <c r="G2023" s="4" t="s">
        <v>28438</v>
      </c>
      <c r="H2023" s="4" t="s">
        <v>9453</v>
      </c>
      <c r="I2023" s="4" t="n">
        <v>29.79355</v>
      </c>
      <c r="J2023" s="4" t="n">
        <v>-95.18733</v>
      </c>
      <c r="K2023" s="4" t="s">
        <v>44296</v>
      </c>
      <c r="L2023" s="4" t="s">
        <v>44297</v>
      </c>
      <c r="M2023" s="4" t="s">
        <v>30588</v>
      </c>
      <c r="N2023" s="4" t="s">
        <v>30588</v>
      </c>
      <c r="O2023" s="4" t="s">
        <v>30588</v>
      </c>
      <c r="P2023" s="4" t="s">
        <v>30588</v>
      </c>
      <c r="Q2023" s="4" t="s">
        <v>30588</v>
      </c>
      <c r="R2023" s="4" t="s">
        <v>88</v>
      </c>
      <c r="S2023" s="4" t="s">
        <v>88</v>
      </c>
      <c r="T2023" s="4" t="s">
        <v>30570</v>
      </c>
      <c r="U2023" s="4" t="s">
        <v>30597</v>
      </c>
      <c r="V2023" s="7" t="s">
        <v>44298</v>
      </c>
    </row>
    <row r="2024" customFormat="false" ht="15" hidden="false" customHeight="false" outlineLevel="0" collapsed="false">
      <c r="A2024" s="4" t="s">
        <v>44299</v>
      </c>
      <c r="B2024" s="4" t="s">
        <v>44300</v>
      </c>
      <c r="C2024" s="4" t="s">
        <v>13</v>
      </c>
      <c r="D2024" s="4" t="s">
        <v>44301</v>
      </c>
      <c r="E2024" s="4" t="s">
        <v>28564</v>
      </c>
      <c r="F2024" s="4" t="s">
        <v>27680</v>
      </c>
      <c r="G2024" s="4" t="s">
        <v>28565</v>
      </c>
      <c r="H2024" s="4" t="s">
        <v>9453</v>
      </c>
      <c r="I2024" s="4" t="n">
        <v>29.99126</v>
      </c>
      <c r="J2024" s="4" t="n">
        <v>-95.2781</v>
      </c>
      <c r="K2024" s="4" t="s">
        <v>44302</v>
      </c>
      <c r="L2024" s="4" t="s">
        <v>44303</v>
      </c>
      <c r="M2024" s="4" t="s">
        <v>30568</v>
      </c>
      <c r="N2024" s="4" t="s">
        <v>30568</v>
      </c>
      <c r="O2024" s="4" t="s">
        <v>30568</v>
      </c>
      <c r="P2024" s="4" t="s">
        <v>30568</v>
      </c>
      <c r="Q2024" s="4" t="s">
        <v>30568</v>
      </c>
      <c r="R2024" s="4" t="s">
        <v>30606</v>
      </c>
      <c r="S2024" s="4" t="s">
        <v>88</v>
      </c>
      <c r="T2024" s="4" t="s">
        <v>30570</v>
      </c>
      <c r="U2024" s="4" t="s">
        <v>30614</v>
      </c>
      <c r="V2024" s="7" t="s">
        <v>44304</v>
      </c>
    </row>
    <row r="2025" customFormat="false" ht="15" hidden="false" customHeight="false" outlineLevel="0" collapsed="false">
      <c r="A2025" s="4" t="s">
        <v>44305</v>
      </c>
      <c r="B2025" s="4" t="s">
        <v>44306</v>
      </c>
      <c r="C2025" s="4" t="s">
        <v>13</v>
      </c>
      <c r="D2025" s="4" t="s">
        <v>44307</v>
      </c>
      <c r="E2025" s="4" t="s">
        <v>28581</v>
      </c>
      <c r="F2025" s="4" t="s">
        <v>27680</v>
      </c>
      <c r="G2025" s="4" t="s">
        <v>44308</v>
      </c>
      <c r="H2025" s="4" t="s">
        <v>9453</v>
      </c>
      <c r="I2025" s="4" t="n">
        <v>32.90995</v>
      </c>
      <c r="J2025" s="4" t="n">
        <v>-96.95498</v>
      </c>
      <c r="K2025" s="4" t="s">
        <v>44309</v>
      </c>
      <c r="L2025" s="4" t="s">
        <v>44310</v>
      </c>
      <c r="M2025" s="4" t="s">
        <v>30717</v>
      </c>
      <c r="N2025" s="4" t="s">
        <v>30717</v>
      </c>
      <c r="O2025" s="4" t="s">
        <v>30717</v>
      </c>
      <c r="P2025" s="4" t="s">
        <v>30717</v>
      </c>
      <c r="Q2025" s="4" t="s">
        <v>30717</v>
      </c>
      <c r="R2025" s="4" t="s">
        <v>30606</v>
      </c>
      <c r="S2025" s="4" t="s">
        <v>88</v>
      </c>
      <c r="T2025" s="4" t="s">
        <v>30570</v>
      </c>
      <c r="U2025" s="4" t="s">
        <v>30597</v>
      </c>
      <c r="V2025" s="7" t="s">
        <v>44311</v>
      </c>
    </row>
    <row r="2026" customFormat="false" ht="15" hidden="false" customHeight="false" outlineLevel="0" collapsed="false">
      <c r="A2026" s="4" t="s">
        <v>44312</v>
      </c>
      <c r="B2026" s="4" t="s">
        <v>44313</v>
      </c>
      <c r="C2026" s="4" t="s">
        <v>30584</v>
      </c>
      <c r="D2026" s="4" t="s">
        <v>44314</v>
      </c>
      <c r="E2026" s="4" t="s">
        <v>28581</v>
      </c>
      <c r="F2026" s="4" t="s">
        <v>27680</v>
      </c>
      <c r="G2026" s="4" t="s">
        <v>28582</v>
      </c>
      <c r="H2026" s="4" t="s">
        <v>9453</v>
      </c>
      <c r="I2026" s="4" t="n">
        <v>32.8528</v>
      </c>
      <c r="J2026" s="4" t="n">
        <v>-96.99206</v>
      </c>
      <c r="K2026" s="4" t="s">
        <v>44315</v>
      </c>
      <c r="L2026" s="4" t="s">
        <v>44316</v>
      </c>
      <c r="M2026" s="4" t="s">
        <v>31508</v>
      </c>
      <c r="N2026" s="4" t="s">
        <v>31508</v>
      </c>
      <c r="O2026" s="4" t="s">
        <v>31508</v>
      </c>
      <c r="P2026" s="4" t="s">
        <v>31508</v>
      </c>
      <c r="Q2026" s="4" t="s">
        <v>31508</v>
      </c>
      <c r="R2026" s="4" t="s">
        <v>88</v>
      </c>
      <c r="S2026" s="4" t="s">
        <v>88</v>
      </c>
      <c r="T2026" s="4" t="s">
        <v>30570</v>
      </c>
      <c r="U2026" s="4" t="s">
        <v>30597</v>
      </c>
      <c r="V2026" s="7" t="s">
        <v>44317</v>
      </c>
    </row>
    <row r="2027" customFormat="false" ht="15" hidden="false" customHeight="false" outlineLevel="0" collapsed="false">
      <c r="A2027" s="4" t="s">
        <v>44318</v>
      </c>
      <c r="B2027" s="4" t="s">
        <v>44319</v>
      </c>
      <c r="C2027" s="4" t="s">
        <v>13</v>
      </c>
      <c r="D2027" s="4" t="s">
        <v>44320</v>
      </c>
      <c r="E2027" s="4" t="s">
        <v>28591</v>
      </c>
      <c r="F2027" s="4" t="s">
        <v>27680</v>
      </c>
      <c r="G2027" s="4" t="s">
        <v>28592</v>
      </c>
      <c r="H2027" s="4" t="s">
        <v>9453</v>
      </c>
      <c r="I2027" s="4" t="n">
        <v>29.77499</v>
      </c>
      <c r="J2027" s="4" t="n">
        <v>-95.74748</v>
      </c>
      <c r="K2027" s="4" t="s">
        <v>44321</v>
      </c>
      <c r="L2027" s="4" t="s">
        <v>44322</v>
      </c>
      <c r="M2027" s="4" t="s">
        <v>30781</v>
      </c>
      <c r="N2027" s="4" t="s">
        <v>30781</v>
      </c>
      <c r="O2027" s="4" t="s">
        <v>30781</v>
      </c>
      <c r="P2027" s="4" t="s">
        <v>30781</v>
      </c>
      <c r="Q2027" s="4" t="s">
        <v>30781</v>
      </c>
      <c r="R2027" s="4" t="s">
        <v>30726</v>
      </c>
      <c r="S2027" s="4" t="s">
        <v>88</v>
      </c>
      <c r="T2027" s="4" t="s">
        <v>30570</v>
      </c>
      <c r="U2027" s="4" t="s">
        <v>30597</v>
      </c>
      <c r="V2027" s="7" t="s">
        <v>44323</v>
      </c>
    </row>
    <row r="2028" customFormat="false" ht="15" hidden="false" customHeight="false" outlineLevel="0" collapsed="false">
      <c r="A2028" s="4" t="s">
        <v>44324</v>
      </c>
      <c r="B2028" s="4" t="s">
        <v>44325</v>
      </c>
      <c r="C2028" s="4" t="s">
        <v>13</v>
      </c>
      <c r="D2028" s="4" t="s">
        <v>44326</v>
      </c>
      <c r="E2028" s="4" t="s">
        <v>28591</v>
      </c>
      <c r="F2028" s="4" t="s">
        <v>27680</v>
      </c>
      <c r="G2028" s="4" t="s">
        <v>28601</v>
      </c>
      <c r="H2028" s="4" t="s">
        <v>9453</v>
      </c>
      <c r="I2028" s="4" t="n">
        <v>29.79034</v>
      </c>
      <c r="J2028" s="4" t="n">
        <v>-95.77846</v>
      </c>
      <c r="K2028" s="4" t="s">
        <v>44327</v>
      </c>
      <c r="L2028" s="4" t="s">
        <v>44328</v>
      </c>
      <c r="M2028" s="4" t="s">
        <v>30605</v>
      </c>
      <c r="N2028" s="4" t="s">
        <v>30605</v>
      </c>
      <c r="O2028" s="4" t="s">
        <v>30605</v>
      </c>
      <c r="P2028" s="4" t="s">
        <v>30605</v>
      </c>
      <c r="Q2028" s="4" t="s">
        <v>30605</v>
      </c>
      <c r="R2028" s="4" t="s">
        <v>30606</v>
      </c>
      <c r="S2028" s="4" t="s">
        <v>88</v>
      </c>
      <c r="T2028" s="4" t="s">
        <v>30570</v>
      </c>
      <c r="U2028" s="4" t="s">
        <v>30597</v>
      </c>
      <c r="V2028" s="7" t="s">
        <v>44329</v>
      </c>
    </row>
    <row r="2029" customFormat="false" ht="15" hidden="false" customHeight="false" outlineLevel="0" collapsed="false">
      <c r="A2029" s="4" t="s">
        <v>44330</v>
      </c>
      <c r="B2029" s="4" t="s">
        <v>44331</v>
      </c>
      <c r="C2029" s="4" t="s">
        <v>13</v>
      </c>
      <c r="D2029" s="4" t="s">
        <v>44332</v>
      </c>
      <c r="E2029" s="4" t="s">
        <v>44333</v>
      </c>
      <c r="F2029" s="4" t="s">
        <v>27680</v>
      </c>
      <c r="G2029" s="4" t="s">
        <v>44334</v>
      </c>
      <c r="H2029" s="4" t="s">
        <v>9453</v>
      </c>
      <c r="I2029" s="4" t="n">
        <v>32.59122</v>
      </c>
      <c r="J2029" s="4" t="n">
        <v>-96.31748</v>
      </c>
      <c r="K2029" s="4" t="s">
        <v>44335</v>
      </c>
      <c r="L2029" s="4" t="s">
        <v>44336</v>
      </c>
      <c r="M2029" s="4" t="s">
        <v>30579</v>
      </c>
      <c r="N2029" s="4" t="s">
        <v>30579</v>
      </c>
      <c r="O2029" s="4" t="s">
        <v>30579</v>
      </c>
      <c r="P2029" s="4" t="s">
        <v>30579</v>
      </c>
      <c r="Q2029" s="4" t="s">
        <v>30606</v>
      </c>
      <c r="R2029" s="4" t="s">
        <v>88</v>
      </c>
      <c r="S2029" s="4" t="s">
        <v>88</v>
      </c>
      <c r="T2029" s="4" t="s">
        <v>30570</v>
      </c>
      <c r="U2029" s="4" t="s">
        <v>30580</v>
      </c>
      <c r="V2029" s="7" t="s">
        <v>44337</v>
      </c>
    </row>
    <row r="2030" customFormat="false" ht="15" hidden="false" customHeight="false" outlineLevel="0" collapsed="false">
      <c r="A2030" s="4" t="s">
        <v>44338</v>
      </c>
      <c r="B2030" s="4" t="s">
        <v>44339</v>
      </c>
      <c r="C2030" s="4" t="s">
        <v>30584</v>
      </c>
      <c r="D2030" s="4" t="s">
        <v>44340</v>
      </c>
      <c r="E2030" s="4" t="s">
        <v>28618</v>
      </c>
      <c r="F2030" s="4" t="s">
        <v>27680</v>
      </c>
      <c r="G2030" s="4" t="s">
        <v>28627</v>
      </c>
      <c r="H2030" s="4" t="s">
        <v>9453</v>
      </c>
      <c r="I2030" s="4" t="n">
        <v>32.95355</v>
      </c>
      <c r="J2030" s="4" t="n">
        <v>-97.28237</v>
      </c>
      <c r="K2030" s="4" t="s">
        <v>44341</v>
      </c>
      <c r="L2030" s="4" t="s">
        <v>44342</v>
      </c>
      <c r="M2030" s="4" t="s">
        <v>30735</v>
      </c>
      <c r="N2030" s="4" t="s">
        <v>30735</v>
      </c>
      <c r="O2030" s="4" t="s">
        <v>30735</v>
      </c>
      <c r="P2030" s="4" t="s">
        <v>30735</v>
      </c>
      <c r="Q2030" s="4" t="s">
        <v>30735</v>
      </c>
      <c r="R2030" s="4" t="s">
        <v>88</v>
      </c>
      <c r="S2030" s="4" t="s">
        <v>88</v>
      </c>
      <c r="T2030" s="4" t="s">
        <v>30570</v>
      </c>
      <c r="U2030" s="4" t="s">
        <v>30571</v>
      </c>
      <c r="V2030" s="7" t="s">
        <v>44343</v>
      </c>
    </row>
    <row r="2031" customFormat="false" ht="15" hidden="false" customHeight="false" outlineLevel="0" collapsed="false">
      <c r="A2031" s="4" t="s">
        <v>44344</v>
      </c>
      <c r="B2031" s="4" t="s">
        <v>44345</v>
      </c>
      <c r="C2031" s="4" t="s">
        <v>30584</v>
      </c>
      <c r="D2031" s="4" t="s">
        <v>44346</v>
      </c>
      <c r="E2031" s="4" t="s">
        <v>28618</v>
      </c>
      <c r="F2031" s="4" t="s">
        <v>27680</v>
      </c>
      <c r="G2031" s="4" t="s">
        <v>28619</v>
      </c>
      <c r="H2031" s="4" t="s">
        <v>9453</v>
      </c>
      <c r="I2031" s="4" t="n">
        <v>32.93438</v>
      </c>
      <c r="J2031" s="4" t="n">
        <v>-97.21955</v>
      </c>
      <c r="K2031" s="4" t="s">
        <v>44347</v>
      </c>
      <c r="L2031" s="4" t="s">
        <v>44348</v>
      </c>
      <c r="M2031" s="4" t="s">
        <v>30605</v>
      </c>
      <c r="N2031" s="4" t="s">
        <v>30605</v>
      </c>
      <c r="O2031" s="4" t="s">
        <v>30605</v>
      </c>
      <c r="P2031" s="4" t="s">
        <v>30605</v>
      </c>
      <c r="Q2031" s="4" t="s">
        <v>30605</v>
      </c>
      <c r="R2031" s="4" t="s">
        <v>88</v>
      </c>
      <c r="S2031" s="4" t="s">
        <v>88</v>
      </c>
      <c r="T2031" s="4" t="s">
        <v>30570</v>
      </c>
      <c r="U2031" s="4" t="s">
        <v>30571</v>
      </c>
      <c r="V2031" s="7" t="s">
        <v>44349</v>
      </c>
    </row>
    <row r="2032" customFormat="false" ht="15" hidden="false" customHeight="false" outlineLevel="0" collapsed="false">
      <c r="A2032" s="4" t="s">
        <v>44350</v>
      </c>
      <c r="B2032" s="4" t="s">
        <v>44351</v>
      </c>
      <c r="C2032" s="4" t="s">
        <v>13</v>
      </c>
      <c r="D2032" s="4" t="s">
        <v>44352</v>
      </c>
      <c r="E2032" s="4" t="s">
        <v>28666</v>
      </c>
      <c r="F2032" s="4" t="s">
        <v>27680</v>
      </c>
      <c r="G2032" s="4" t="s">
        <v>28675</v>
      </c>
      <c r="H2032" s="4" t="s">
        <v>9453</v>
      </c>
      <c r="I2032" s="4" t="n">
        <v>30.04661</v>
      </c>
      <c r="J2032" s="4" t="n">
        <v>-95.25685</v>
      </c>
      <c r="K2032" s="4" t="s">
        <v>44353</v>
      </c>
      <c r="L2032" s="4" t="s">
        <v>44354</v>
      </c>
      <c r="M2032" s="4" t="s">
        <v>30605</v>
      </c>
      <c r="N2032" s="4" t="s">
        <v>30605</v>
      </c>
      <c r="O2032" s="4" t="s">
        <v>30605</v>
      </c>
      <c r="P2032" s="4" t="s">
        <v>30605</v>
      </c>
      <c r="Q2032" s="4" t="s">
        <v>30605</v>
      </c>
      <c r="R2032" s="4" t="s">
        <v>30606</v>
      </c>
      <c r="S2032" s="4" t="s">
        <v>88</v>
      </c>
      <c r="T2032" s="4" t="s">
        <v>30570</v>
      </c>
      <c r="U2032" s="4" t="s">
        <v>30597</v>
      </c>
      <c r="V2032" s="7" t="s">
        <v>44355</v>
      </c>
    </row>
    <row r="2033" customFormat="false" ht="15" hidden="false" customHeight="false" outlineLevel="0" collapsed="false">
      <c r="A2033" s="4" t="s">
        <v>44356</v>
      </c>
      <c r="B2033" s="4" t="s">
        <v>44357</v>
      </c>
      <c r="C2033" s="4" t="s">
        <v>13</v>
      </c>
      <c r="D2033" s="4" t="s">
        <v>44358</v>
      </c>
      <c r="E2033" s="4" t="s">
        <v>28666</v>
      </c>
      <c r="F2033" s="4" t="s">
        <v>27680</v>
      </c>
      <c r="G2033" s="4" t="s">
        <v>28675</v>
      </c>
      <c r="H2033" s="4" t="s">
        <v>9453</v>
      </c>
      <c r="I2033" s="4" t="n">
        <v>30.04787</v>
      </c>
      <c r="J2033" s="4" t="n">
        <v>-95.25887</v>
      </c>
      <c r="K2033" s="4" t="s">
        <v>44359</v>
      </c>
      <c r="L2033" s="4" t="s">
        <v>44360</v>
      </c>
      <c r="M2033" s="4" t="s">
        <v>30748</v>
      </c>
      <c r="N2033" s="4" t="s">
        <v>30748</v>
      </c>
      <c r="O2033" s="4" t="s">
        <v>30748</v>
      </c>
      <c r="P2033" s="4" t="s">
        <v>30748</v>
      </c>
      <c r="Q2033" s="4" t="s">
        <v>30748</v>
      </c>
      <c r="R2033" s="4" t="s">
        <v>88</v>
      </c>
      <c r="S2033" s="4" t="s">
        <v>88</v>
      </c>
      <c r="T2033" s="4" t="s">
        <v>30570</v>
      </c>
      <c r="U2033" s="4" t="s">
        <v>33853</v>
      </c>
      <c r="V2033" s="7" t="s">
        <v>44361</v>
      </c>
    </row>
    <row r="2034" customFormat="false" ht="15" hidden="false" customHeight="false" outlineLevel="0" collapsed="false">
      <c r="A2034" s="4" t="s">
        <v>44362</v>
      </c>
      <c r="B2034" s="4" t="s">
        <v>44363</v>
      </c>
      <c r="C2034" s="4" t="s">
        <v>30584</v>
      </c>
      <c r="D2034" s="4" t="s">
        <v>44364</v>
      </c>
      <c r="E2034" s="4" t="s">
        <v>44365</v>
      </c>
      <c r="F2034" s="4" t="s">
        <v>27680</v>
      </c>
      <c r="G2034" s="4" t="s">
        <v>44366</v>
      </c>
      <c r="H2034" s="4" t="s">
        <v>9453</v>
      </c>
      <c r="I2034" s="4" t="n">
        <v>30.01166</v>
      </c>
      <c r="J2034" s="4" t="n">
        <v>-97.85716</v>
      </c>
      <c r="K2034" s="4" t="s">
        <v>44367</v>
      </c>
      <c r="L2034" s="4" t="s">
        <v>44368</v>
      </c>
      <c r="M2034" s="4" t="s">
        <v>30588</v>
      </c>
      <c r="N2034" s="4" t="s">
        <v>30588</v>
      </c>
      <c r="O2034" s="4" t="s">
        <v>30588</v>
      </c>
      <c r="P2034" s="4" t="s">
        <v>30588</v>
      </c>
      <c r="Q2034" s="4" t="s">
        <v>30588</v>
      </c>
      <c r="R2034" s="4" t="s">
        <v>30606</v>
      </c>
      <c r="S2034" s="4" t="s">
        <v>88</v>
      </c>
      <c r="T2034" s="4" t="s">
        <v>30570</v>
      </c>
      <c r="U2034" s="4" t="s">
        <v>30686</v>
      </c>
      <c r="V2034" s="7" t="s">
        <v>44369</v>
      </c>
    </row>
    <row r="2035" customFormat="false" ht="15" hidden="false" customHeight="false" outlineLevel="0" collapsed="false">
      <c r="A2035" s="4" t="s">
        <v>44370</v>
      </c>
      <c r="B2035" s="4" t="s">
        <v>44371</v>
      </c>
      <c r="C2035" s="4" t="s">
        <v>13</v>
      </c>
      <c r="D2035" s="4" t="s">
        <v>44372</v>
      </c>
      <c r="E2035" s="4" t="s">
        <v>28684</v>
      </c>
      <c r="F2035" s="4" t="s">
        <v>27680</v>
      </c>
      <c r="G2035" s="4" t="s">
        <v>28685</v>
      </c>
      <c r="H2035" s="4" t="s">
        <v>9453</v>
      </c>
      <c r="I2035" s="4" t="n">
        <v>29.03154</v>
      </c>
      <c r="J2035" s="4" t="n">
        <v>-95.45503</v>
      </c>
      <c r="K2035" s="4" t="s">
        <v>44373</v>
      </c>
      <c r="L2035" s="4" t="s">
        <v>44374</v>
      </c>
      <c r="M2035" s="4" t="s">
        <v>30623</v>
      </c>
      <c r="N2035" s="4" t="s">
        <v>30623</v>
      </c>
      <c r="O2035" s="4" t="s">
        <v>30623</v>
      </c>
      <c r="P2035" s="4" t="s">
        <v>30623</v>
      </c>
      <c r="Q2035" s="4" t="s">
        <v>30623</v>
      </c>
      <c r="R2035" s="4" t="s">
        <v>30606</v>
      </c>
      <c r="S2035" s="4" t="s">
        <v>88</v>
      </c>
      <c r="T2035" s="4" t="s">
        <v>30570</v>
      </c>
      <c r="U2035" s="4" t="s">
        <v>30580</v>
      </c>
      <c r="V2035" s="7" t="s">
        <v>44375</v>
      </c>
    </row>
    <row r="2036" customFormat="false" ht="15" hidden="false" customHeight="false" outlineLevel="0" collapsed="false">
      <c r="A2036" s="4" t="s">
        <v>44376</v>
      </c>
      <c r="B2036" s="4" t="s">
        <v>44377</v>
      </c>
      <c r="C2036" s="4" t="s">
        <v>13</v>
      </c>
      <c r="D2036" s="4" t="s">
        <v>44378</v>
      </c>
      <c r="E2036" s="4" t="s">
        <v>28722</v>
      </c>
      <c r="F2036" s="4" t="s">
        <v>27680</v>
      </c>
      <c r="G2036" s="4" t="s">
        <v>28723</v>
      </c>
      <c r="H2036" s="4" t="s">
        <v>9453</v>
      </c>
      <c r="I2036" s="4" t="n">
        <v>27.56496</v>
      </c>
      <c r="J2036" s="4" t="n">
        <v>-99.47312</v>
      </c>
      <c r="K2036" s="4" t="s">
        <v>44379</v>
      </c>
      <c r="L2036" s="4" t="s">
        <v>44380</v>
      </c>
      <c r="M2036" s="4" t="s">
        <v>30568</v>
      </c>
      <c r="N2036" s="4" t="s">
        <v>30568</v>
      </c>
      <c r="O2036" s="4" t="s">
        <v>30568</v>
      </c>
      <c r="P2036" s="4" t="s">
        <v>30568</v>
      </c>
      <c r="Q2036" s="4" t="s">
        <v>30568</v>
      </c>
      <c r="R2036" s="4" t="s">
        <v>88</v>
      </c>
      <c r="S2036" s="4" t="s">
        <v>88</v>
      </c>
      <c r="T2036" s="4" t="s">
        <v>30570</v>
      </c>
      <c r="U2036" s="4" t="s">
        <v>30571</v>
      </c>
      <c r="V2036" s="7" t="s">
        <v>44381</v>
      </c>
    </row>
    <row r="2037" customFormat="false" ht="15" hidden="false" customHeight="false" outlineLevel="0" collapsed="false">
      <c r="A2037" s="4" t="s">
        <v>44382</v>
      </c>
      <c r="B2037" s="4" t="s">
        <v>44383</v>
      </c>
      <c r="C2037" s="4" t="s">
        <v>13</v>
      </c>
      <c r="D2037" s="4" t="s">
        <v>44384</v>
      </c>
      <c r="E2037" s="4" t="s">
        <v>44385</v>
      </c>
      <c r="F2037" s="4" t="s">
        <v>27680</v>
      </c>
      <c r="G2037" s="4" t="s">
        <v>44386</v>
      </c>
      <c r="H2037" s="4" t="s">
        <v>9453</v>
      </c>
      <c r="I2037" s="4" t="n">
        <v>33.04646</v>
      </c>
      <c r="J2037" s="4" t="n">
        <v>-97.00676</v>
      </c>
      <c r="K2037" s="4" t="s">
        <v>44387</v>
      </c>
      <c r="L2037" s="4" t="s">
        <v>44388</v>
      </c>
      <c r="M2037" s="4" t="s">
        <v>30578</v>
      </c>
      <c r="N2037" s="4" t="s">
        <v>30578</v>
      </c>
      <c r="O2037" s="4" t="s">
        <v>30578</v>
      </c>
      <c r="P2037" s="4" t="s">
        <v>30578</v>
      </c>
      <c r="Q2037" s="4" t="s">
        <v>30578</v>
      </c>
      <c r="R2037" s="4" t="s">
        <v>30606</v>
      </c>
      <c r="S2037" s="4" t="s">
        <v>88</v>
      </c>
      <c r="T2037" s="4" t="s">
        <v>30570</v>
      </c>
      <c r="U2037" s="4" t="s">
        <v>30597</v>
      </c>
      <c r="V2037" s="7" t="s">
        <v>44389</v>
      </c>
    </row>
    <row r="2038" customFormat="false" ht="15" hidden="false" customHeight="false" outlineLevel="0" collapsed="false">
      <c r="A2038" s="4" t="s">
        <v>44390</v>
      </c>
      <c r="B2038" s="4" t="s">
        <v>44391</v>
      </c>
      <c r="C2038" s="4" t="s">
        <v>13</v>
      </c>
      <c r="D2038" s="4" t="s">
        <v>44392</v>
      </c>
      <c r="E2038" s="4" t="s">
        <v>28768</v>
      </c>
      <c r="F2038" s="4" t="s">
        <v>27680</v>
      </c>
      <c r="G2038" s="4" t="s">
        <v>28769</v>
      </c>
      <c r="H2038" s="4" t="s">
        <v>9453</v>
      </c>
      <c r="I2038" s="4" t="n">
        <v>32.50506</v>
      </c>
      <c r="J2038" s="4" t="n">
        <v>-94.73135</v>
      </c>
      <c r="K2038" s="4" t="s">
        <v>44393</v>
      </c>
      <c r="L2038" s="4" t="s">
        <v>44394</v>
      </c>
      <c r="M2038" s="4" t="s">
        <v>30605</v>
      </c>
      <c r="N2038" s="4" t="s">
        <v>30605</v>
      </c>
      <c r="O2038" s="4" t="s">
        <v>30605</v>
      </c>
      <c r="P2038" s="4" t="s">
        <v>30605</v>
      </c>
      <c r="Q2038" s="4" t="s">
        <v>30726</v>
      </c>
      <c r="R2038" s="4" t="s">
        <v>88</v>
      </c>
      <c r="S2038" s="4" t="s">
        <v>88</v>
      </c>
      <c r="T2038" s="4" t="s">
        <v>30570</v>
      </c>
      <c r="U2038" s="4" t="s">
        <v>30597</v>
      </c>
      <c r="V2038" s="7" t="s">
        <v>44395</v>
      </c>
    </row>
    <row r="2039" customFormat="false" ht="15" hidden="false" customHeight="false" outlineLevel="0" collapsed="false">
      <c r="A2039" s="4" t="s">
        <v>44396</v>
      </c>
      <c r="B2039" s="4" t="s">
        <v>44397</v>
      </c>
      <c r="C2039" s="4" t="s">
        <v>13</v>
      </c>
      <c r="D2039" s="4" t="s">
        <v>44398</v>
      </c>
      <c r="E2039" s="4" t="s">
        <v>28777</v>
      </c>
      <c r="F2039" s="4" t="s">
        <v>27680</v>
      </c>
      <c r="G2039" s="4" t="s">
        <v>44399</v>
      </c>
      <c r="H2039" s="4" t="s">
        <v>9453</v>
      </c>
      <c r="I2039" s="4" t="n">
        <v>33.49694</v>
      </c>
      <c r="J2039" s="4" t="n">
        <v>-101.89971</v>
      </c>
      <c r="K2039" s="4" t="s">
        <v>44400</v>
      </c>
      <c r="L2039" s="4" t="s">
        <v>44401</v>
      </c>
      <c r="M2039" s="4" t="s">
        <v>30717</v>
      </c>
      <c r="N2039" s="4" t="s">
        <v>30717</v>
      </c>
      <c r="O2039" s="4" t="s">
        <v>30717</v>
      </c>
      <c r="P2039" s="4" t="s">
        <v>30717</v>
      </c>
      <c r="Q2039" s="4" t="s">
        <v>30717</v>
      </c>
      <c r="R2039" s="4" t="s">
        <v>88</v>
      </c>
      <c r="S2039" s="4" t="s">
        <v>88</v>
      </c>
      <c r="T2039" s="4" t="s">
        <v>30570</v>
      </c>
      <c r="U2039" s="4" t="s">
        <v>31482</v>
      </c>
      <c r="V2039" s="7" t="s">
        <v>44402</v>
      </c>
    </row>
    <row r="2040" customFormat="false" ht="15" hidden="false" customHeight="false" outlineLevel="0" collapsed="false">
      <c r="A2040" s="4" t="s">
        <v>44403</v>
      </c>
      <c r="B2040" s="4" t="s">
        <v>44404</v>
      </c>
      <c r="C2040" s="4" t="s">
        <v>13</v>
      </c>
      <c r="D2040" s="4" t="s">
        <v>44405</v>
      </c>
      <c r="E2040" s="4" t="s">
        <v>28786</v>
      </c>
      <c r="F2040" s="4" t="s">
        <v>27680</v>
      </c>
      <c r="G2040" s="4" t="s">
        <v>28787</v>
      </c>
      <c r="H2040" s="4" t="s">
        <v>9453</v>
      </c>
      <c r="I2040" s="4" t="n">
        <v>31.32723</v>
      </c>
      <c r="J2040" s="4" t="n">
        <v>-94.7525</v>
      </c>
      <c r="K2040" s="4" t="s">
        <v>44406</v>
      </c>
      <c r="L2040" s="4" t="s">
        <v>44407</v>
      </c>
      <c r="M2040" s="4" t="s">
        <v>30568</v>
      </c>
      <c r="N2040" s="4" t="s">
        <v>30568</v>
      </c>
      <c r="O2040" s="4" t="s">
        <v>30568</v>
      </c>
      <c r="P2040" s="4" t="s">
        <v>30568</v>
      </c>
      <c r="Q2040" s="4" t="s">
        <v>33357</v>
      </c>
      <c r="R2040" s="4" t="s">
        <v>88</v>
      </c>
      <c r="S2040" s="4" t="s">
        <v>88</v>
      </c>
      <c r="T2040" s="4" t="s">
        <v>30871</v>
      </c>
      <c r="U2040" s="4" t="s">
        <v>30597</v>
      </c>
      <c r="V2040" s="7" t="s">
        <v>44408</v>
      </c>
    </row>
    <row r="2041" customFormat="false" ht="15" hidden="false" customHeight="false" outlineLevel="0" collapsed="false">
      <c r="A2041" s="4" t="s">
        <v>44409</v>
      </c>
      <c r="B2041" s="4" t="s">
        <v>44410</v>
      </c>
      <c r="C2041" s="4" t="s">
        <v>13</v>
      </c>
      <c r="D2041" s="4" t="s">
        <v>44411</v>
      </c>
      <c r="E2041" s="4" t="s">
        <v>24823</v>
      </c>
      <c r="F2041" s="4" t="s">
        <v>27680</v>
      </c>
      <c r="G2041" s="4" t="s">
        <v>28796</v>
      </c>
      <c r="H2041" s="4" t="s">
        <v>9453</v>
      </c>
      <c r="I2041" s="4" t="n">
        <v>32.57733</v>
      </c>
      <c r="J2041" s="4" t="n">
        <v>-97.08042</v>
      </c>
      <c r="K2041" s="4" t="s">
        <v>44412</v>
      </c>
      <c r="L2041" s="4" t="s">
        <v>44413</v>
      </c>
      <c r="M2041" s="4" t="s">
        <v>30717</v>
      </c>
      <c r="N2041" s="4" t="s">
        <v>30717</v>
      </c>
      <c r="O2041" s="4" t="s">
        <v>30717</v>
      </c>
      <c r="P2041" s="4" t="s">
        <v>30717</v>
      </c>
      <c r="Q2041" s="4" t="s">
        <v>30717</v>
      </c>
      <c r="R2041" s="4" t="s">
        <v>88</v>
      </c>
      <c r="S2041" s="4" t="s">
        <v>88</v>
      </c>
      <c r="T2041" s="4" t="s">
        <v>30570</v>
      </c>
      <c r="U2041" s="4" t="s">
        <v>30571</v>
      </c>
      <c r="V2041" s="7" t="s">
        <v>44414</v>
      </c>
    </row>
    <row r="2042" customFormat="false" ht="15" hidden="false" customHeight="false" outlineLevel="0" collapsed="false">
      <c r="A2042" s="4" t="s">
        <v>44415</v>
      </c>
      <c r="B2042" s="4" t="s">
        <v>44416</v>
      </c>
      <c r="C2042" s="4" t="s">
        <v>13</v>
      </c>
      <c r="D2042" s="4" t="s">
        <v>44417</v>
      </c>
      <c r="E2042" s="4" t="s">
        <v>44418</v>
      </c>
      <c r="F2042" s="4" t="s">
        <v>27680</v>
      </c>
      <c r="G2042" s="4" t="s">
        <v>28804</v>
      </c>
      <c r="H2042" s="4" t="s">
        <v>9453</v>
      </c>
      <c r="I2042" s="4" t="n">
        <v>26.18353</v>
      </c>
      <c r="J2042" s="4" t="n">
        <v>-98.20785</v>
      </c>
      <c r="K2042" s="4" t="s">
        <v>44419</v>
      </c>
      <c r="L2042" s="4" t="s">
        <v>44420</v>
      </c>
      <c r="M2042" s="4" t="s">
        <v>30833</v>
      </c>
      <c r="N2042" s="4" t="s">
        <v>30833</v>
      </c>
      <c r="O2042" s="4" t="s">
        <v>30833</v>
      </c>
      <c r="P2042" s="4" t="s">
        <v>30833</v>
      </c>
      <c r="Q2042" s="4" t="s">
        <v>30833</v>
      </c>
      <c r="R2042" s="4" t="s">
        <v>88</v>
      </c>
      <c r="S2042" s="4" t="s">
        <v>88</v>
      </c>
      <c r="T2042" s="4" t="s">
        <v>30570</v>
      </c>
      <c r="U2042" s="4" t="s">
        <v>30686</v>
      </c>
      <c r="V2042" s="7" t="s">
        <v>44421</v>
      </c>
    </row>
    <row r="2043" customFormat="false" ht="15" hidden="false" customHeight="false" outlineLevel="0" collapsed="false">
      <c r="A2043" s="4" t="s">
        <v>44422</v>
      </c>
      <c r="B2043" s="4" t="s">
        <v>44423</v>
      </c>
      <c r="C2043" s="4" t="s">
        <v>13</v>
      </c>
      <c r="D2043" s="4" t="s">
        <v>44424</v>
      </c>
      <c r="E2043" s="4" t="s">
        <v>44425</v>
      </c>
      <c r="F2043" s="4" t="s">
        <v>27680</v>
      </c>
      <c r="G2043" s="4" t="s">
        <v>28813</v>
      </c>
      <c r="H2043" s="4" t="s">
        <v>9453</v>
      </c>
      <c r="I2043" s="4" t="n">
        <v>33.15982</v>
      </c>
      <c r="J2043" s="4" t="n">
        <v>-96.63552</v>
      </c>
      <c r="K2043" s="4" t="s">
        <v>44426</v>
      </c>
      <c r="L2043" s="4" t="s">
        <v>44427</v>
      </c>
      <c r="M2043" s="4" t="s">
        <v>30717</v>
      </c>
      <c r="N2043" s="4" t="s">
        <v>30717</v>
      </c>
      <c r="O2043" s="4" t="s">
        <v>30717</v>
      </c>
      <c r="P2043" s="4" t="s">
        <v>30717</v>
      </c>
      <c r="Q2043" s="4" t="s">
        <v>30717</v>
      </c>
      <c r="R2043" s="4" t="s">
        <v>88</v>
      </c>
      <c r="S2043" s="4" t="s">
        <v>88</v>
      </c>
      <c r="T2043" s="4" t="s">
        <v>30570</v>
      </c>
      <c r="U2043" s="4" t="s">
        <v>30571</v>
      </c>
      <c r="V2043" s="7" t="s">
        <v>44428</v>
      </c>
    </row>
    <row r="2044" customFormat="false" ht="15" hidden="false" customHeight="false" outlineLevel="0" collapsed="false">
      <c r="A2044" s="4" t="s">
        <v>44429</v>
      </c>
      <c r="B2044" s="4" t="s">
        <v>44430</v>
      </c>
      <c r="C2044" s="4" t="s">
        <v>13</v>
      </c>
      <c r="D2044" s="4" t="s">
        <v>44431</v>
      </c>
      <c r="E2044" s="4" t="s">
        <v>44425</v>
      </c>
      <c r="F2044" s="4" t="s">
        <v>27680</v>
      </c>
      <c r="G2044" s="4" t="s">
        <v>28813</v>
      </c>
      <c r="H2044" s="4" t="s">
        <v>9453</v>
      </c>
      <c r="I2044" s="4" t="n">
        <v>33.21463</v>
      </c>
      <c r="J2044" s="4" t="n">
        <v>-96.62985</v>
      </c>
      <c r="K2044" s="4" t="s">
        <v>44432</v>
      </c>
      <c r="L2044" s="4" t="s">
        <v>44433</v>
      </c>
      <c r="M2044" s="4" t="s">
        <v>30748</v>
      </c>
      <c r="N2044" s="4" t="s">
        <v>30748</v>
      </c>
      <c r="O2044" s="4" t="s">
        <v>30748</v>
      </c>
      <c r="P2044" s="4" t="s">
        <v>30748</v>
      </c>
      <c r="Q2044" s="4" t="s">
        <v>30748</v>
      </c>
      <c r="R2044" s="4" t="s">
        <v>30606</v>
      </c>
      <c r="S2044" s="4" t="s">
        <v>88</v>
      </c>
      <c r="T2044" s="4" t="s">
        <v>30570</v>
      </c>
      <c r="U2044" s="4" t="s">
        <v>30571</v>
      </c>
      <c r="V2044" s="7" t="s">
        <v>44434</v>
      </c>
    </row>
    <row r="2045" customFormat="false" ht="15" hidden="false" customHeight="false" outlineLevel="0" collapsed="false">
      <c r="A2045" s="4" t="s">
        <v>44435</v>
      </c>
      <c r="B2045" s="4" t="s">
        <v>44436</v>
      </c>
      <c r="C2045" s="4" t="s">
        <v>13</v>
      </c>
      <c r="D2045" s="4" t="s">
        <v>44437</v>
      </c>
      <c r="E2045" s="4" t="s">
        <v>44425</v>
      </c>
      <c r="F2045" s="4" t="s">
        <v>27680</v>
      </c>
      <c r="G2045" s="4" t="s">
        <v>28813</v>
      </c>
      <c r="H2045" s="4" t="s">
        <v>9453</v>
      </c>
      <c r="I2045" s="4" t="n">
        <v>33.16159</v>
      </c>
      <c r="J2045" s="4" t="n">
        <v>-96.63538</v>
      </c>
      <c r="K2045" s="4" t="s">
        <v>44438</v>
      </c>
      <c r="L2045" s="4" t="s">
        <v>44439</v>
      </c>
      <c r="M2045" s="4" t="s">
        <v>38577</v>
      </c>
      <c r="N2045" s="4" t="s">
        <v>38577</v>
      </c>
      <c r="O2045" s="4" t="s">
        <v>38577</v>
      </c>
      <c r="P2045" s="4" t="s">
        <v>38577</v>
      </c>
      <c r="Q2045" s="4" t="s">
        <v>38577</v>
      </c>
      <c r="R2045" s="4" t="s">
        <v>88</v>
      </c>
      <c r="S2045" s="4" t="s">
        <v>88</v>
      </c>
      <c r="T2045" s="4" t="s">
        <v>30570</v>
      </c>
      <c r="U2045" s="4" t="s">
        <v>30571</v>
      </c>
      <c r="V2045" s="7" t="s">
        <v>44440</v>
      </c>
    </row>
    <row r="2046" customFormat="false" ht="15" hidden="false" customHeight="false" outlineLevel="0" collapsed="false">
      <c r="A2046" s="4" t="s">
        <v>44441</v>
      </c>
      <c r="B2046" s="4" t="s">
        <v>44442</v>
      </c>
      <c r="C2046" s="4" t="s">
        <v>13</v>
      </c>
      <c r="D2046" s="4" t="s">
        <v>44443</v>
      </c>
      <c r="E2046" s="4" t="s">
        <v>28822</v>
      </c>
      <c r="F2046" s="4" t="s">
        <v>27680</v>
      </c>
      <c r="G2046" s="4" t="s">
        <v>28831</v>
      </c>
      <c r="H2046" s="4" t="s">
        <v>9453</v>
      </c>
      <c r="I2046" s="4" t="n">
        <v>32.80481</v>
      </c>
      <c r="J2046" s="4" t="n">
        <v>-96.63329</v>
      </c>
      <c r="K2046" s="4" t="s">
        <v>44444</v>
      </c>
      <c r="L2046" s="4" t="s">
        <v>44445</v>
      </c>
      <c r="M2046" s="4" t="s">
        <v>30717</v>
      </c>
      <c r="N2046" s="4" t="s">
        <v>30717</v>
      </c>
      <c r="O2046" s="4" t="s">
        <v>30717</v>
      </c>
      <c r="P2046" s="4" t="s">
        <v>30717</v>
      </c>
      <c r="Q2046" s="4" t="s">
        <v>30717</v>
      </c>
      <c r="R2046" s="4" t="s">
        <v>30606</v>
      </c>
      <c r="S2046" s="4" t="s">
        <v>88</v>
      </c>
      <c r="T2046" s="4" t="s">
        <v>30570</v>
      </c>
      <c r="U2046" s="4" t="s">
        <v>30597</v>
      </c>
      <c r="V2046" s="7" t="s">
        <v>44446</v>
      </c>
    </row>
    <row r="2047" customFormat="false" ht="15" hidden="false" customHeight="false" outlineLevel="0" collapsed="false">
      <c r="A2047" s="4" t="s">
        <v>44447</v>
      </c>
      <c r="B2047" s="4" t="s">
        <v>44448</v>
      </c>
      <c r="C2047" s="4" t="s">
        <v>13</v>
      </c>
      <c r="D2047" s="4" t="s">
        <v>44449</v>
      </c>
      <c r="E2047" s="4" t="s">
        <v>20662</v>
      </c>
      <c r="F2047" s="4" t="s">
        <v>27680</v>
      </c>
      <c r="G2047" s="4" t="s">
        <v>44450</v>
      </c>
      <c r="H2047" s="4" t="s">
        <v>9453</v>
      </c>
      <c r="I2047" s="4" t="n">
        <v>32.02143</v>
      </c>
      <c r="J2047" s="4" t="n">
        <v>-102.16095</v>
      </c>
      <c r="K2047" s="4" t="s">
        <v>44451</v>
      </c>
      <c r="L2047" s="4" t="s">
        <v>44452</v>
      </c>
      <c r="M2047" s="4" t="s">
        <v>30833</v>
      </c>
      <c r="N2047" s="4" t="s">
        <v>30833</v>
      </c>
      <c r="O2047" s="4" t="s">
        <v>30833</v>
      </c>
      <c r="P2047" s="4" t="s">
        <v>30833</v>
      </c>
      <c r="Q2047" s="4" t="s">
        <v>30833</v>
      </c>
      <c r="R2047" s="4" t="s">
        <v>88</v>
      </c>
      <c r="S2047" s="4" t="s">
        <v>88</v>
      </c>
      <c r="T2047" s="4" t="s">
        <v>30570</v>
      </c>
      <c r="U2047" s="4" t="s">
        <v>30571</v>
      </c>
      <c r="V2047" s="7" t="s">
        <v>44453</v>
      </c>
    </row>
    <row r="2048" customFormat="false" ht="15" hidden="false" customHeight="false" outlineLevel="0" collapsed="false">
      <c r="A2048" s="4" t="s">
        <v>44454</v>
      </c>
      <c r="B2048" s="4" t="s">
        <v>44455</v>
      </c>
      <c r="C2048" s="4" t="s">
        <v>13</v>
      </c>
      <c r="D2048" s="4" t="s">
        <v>44456</v>
      </c>
      <c r="E2048" s="4" t="s">
        <v>44457</v>
      </c>
      <c r="F2048" s="4" t="s">
        <v>27680</v>
      </c>
      <c r="G2048" s="4" t="s">
        <v>44458</v>
      </c>
      <c r="H2048" s="4" t="s">
        <v>9453</v>
      </c>
      <c r="I2048" s="4" t="n">
        <v>31.64557</v>
      </c>
      <c r="J2048" s="4" t="n">
        <v>-94.62889</v>
      </c>
      <c r="K2048" s="4" t="s">
        <v>44459</v>
      </c>
      <c r="L2048" s="4" t="s">
        <v>44460</v>
      </c>
      <c r="M2048" s="4" t="s">
        <v>30569</v>
      </c>
      <c r="N2048" s="4" t="s">
        <v>30569</v>
      </c>
      <c r="O2048" s="4" t="s">
        <v>30569</v>
      </c>
      <c r="P2048" s="4" t="s">
        <v>30569</v>
      </c>
      <c r="Q2048" s="4" t="s">
        <v>30726</v>
      </c>
      <c r="R2048" s="4" t="s">
        <v>88</v>
      </c>
      <c r="S2048" s="4" t="s">
        <v>88</v>
      </c>
      <c r="T2048" s="4" t="s">
        <v>30871</v>
      </c>
      <c r="U2048" s="4" t="s">
        <v>30571</v>
      </c>
      <c r="V2048" s="7" t="s">
        <v>44461</v>
      </c>
    </row>
    <row r="2049" customFormat="false" ht="15" hidden="false" customHeight="false" outlineLevel="0" collapsed="false">
      <c r="A2049" s="4" t="s">
        <v>44462</v>
      </c>
      <c r="B2049" s="4" t="s">
        <v>44463</v>
      </c>
      <c r="C2049" s="4" t="s">
        <v>13</v>
      </c>
      <c r="D2049" s="4" t="s">
        <v>44464</v>
      </c>
      <c r="E2049" s="4" t="s">
        <v>44465</v>
      </c>
      <c r="F2049" s="4" t="s">
        <v>27680</v>
      </c>
      <c r="G2049" s="4" t="s">
        <v>44466</v>
      </c>
      <c r="H2049" s="4" t="s">
        <v>9453</v>
      </c>
      <c r="I2049" s="4" t="n">
        <v>29.95748</v>
      </c>
      <c r="J2049" s="4" t="n">
        <v>-93.98471</v>
      </c>
      <c r="K2049" s="4" t="s">
        <v>44467</v>
      </c>
      <c r="L2049" s="4" t="s">
        <v>44468</v>
      </c>
      <c r="M2049" s="4" t="s">
        <v>31481</v>
      </c>
      <c r="N2049" s="4" t="s">
        <v>31481</v>
      </c>
      <c r="O2049" s="4" t="s">
        <v>31481</v>
      </c>
      <c r="P2049" s="4" t="s">
        <v>31481</v>
      </c>
      <c r="Q2049" s="4" t="s">
        <v>30726</v>
      </c>
      <c r="R2049" s="4" t="s">
        <v>88</v>
      </c>
      <c r="S2049" s="4" t="s">
        <v>88</v>
      </c>
      <c r="T2049" s="4" t="s">
        <v>30570</v>
      </c>
      <c r="U2049" s="4" t="s">
        <v>31070</v>
      </c>
      <c r="V2049" s="7" t="s">
        <v>44469</v>
      </c>
    </row>
    <row r="2050" customFormat="false" ht="15" hidden="false" customHeight="false" outlineLevel="0" collapsed="false">
      <c r="A2050" s="4" t="s">
        <v>44470</v>
      </c>
      <c r="B2050" s="4" t="s">
        <v>44471</v>
      </c>
      <c r="C2050" s="4" t="s">
        <v>13</v>
      </c>
      <c r="D2050" s="4" t="s">
        <v>44472</v>
      </c>
      <c r="E2050" s="4" t="s">
        <v>28850</v>
      </c>
      <c r="F2050" s="4" t="s">
        <v>27680</v>
      </c>
      <c r="G2050" s="4" t="s">
        <v>28851</v>
      </c>
      <c r="H2050" s="4" t="s">
        <v>9453</v>
      </c>
      <c r="I2050" s="4" t="n">
        <v>29.71879</v>
      </c>
      <c r="J2050" s="4" t="n">
        <v>-98.07449</v>
      </c>
      <c r="K2050" s="4" t="s">
        <v>44473</v>
      </c>
      <c r="L2050" s="4" t="s">
        <v>44474</v>
      </c>
      <c r="M2050" s="4" t="s">
        <v>30568</v>
      </c>
      <c r="N2050" s="4" t="s">
        <v>30568</v>
      </c>
      <c r="O2050" s="4" t="s">
        <v>30568</v>
      </c>
      <c r="P2050" s="4" t="s">
        <v>30568</v>
      </c>
      <c r="Q2050" s="4" t="s">
        <v>30568</v>
      </c>
      <c r="R2050" s="4" t="s">
        <v>30606</v>
      </c>
      <c r="S2050" s="4" t="s">
        <v>88</v>
      </c>
      <c r="T2050" s="4" t="s">
        <v>30570</v>
      </c>
      <c r="U2050" s="4" t="s">
        <v>30686</v>
      </c>
      <c r="V2050" s="7" t="s">
        <v>44475</v>
      </c>
    </row>
    <row r="2051" customFormat="false" ht="15" hidden="false" customHeight="false" outlineLevel="0" collapsed="false">
      <c r="A2051" s="4" t="s">
        <v>44476</v>
      </c>
      <c r="B2051" s="4" t="s">
        <v>44477</v>
      </c>
      <c r="C2051" s="4" t="s">
        <v>13</v>
      </c>
      <c r="D2051" s="4" t="s">
        <v>44478</v>
      </c>
      <c r="E2051" s="4" t="s">
        <v>44479</v>
      </c>
      <c r="F2051" s="4" t="s">
        <v>27680</v>
      </c>
      <c r="G2051" s="4" t="s">
        <v>44480</v>
      </c>
      <c r="H2051" s="4" t="s">
        <v>9453</v>
      </c>
      <c r="I2051" s="4" t="n">
        <v>32.82906</v>
      </c>
      <c r="J2051" s="4" t="n">
        <v>-97.21375</v>
      </c>
      <c r="K2051" s="4" t="s">
        <v>44481</v>
      </c>
      <c r="L2051" s="4" t="s">
        <v>44482</v>
      </c>
      <c r="M2051" s="4" t="s">
        <v>30568</v>
      </c>
      <c r="N2051" s="4" t="s">
        <v>30568</v>
      </c>
      <c r="O2051" s="4" t="s">
        <v>30568</v>
      </c>
      <c r="P2051" s="4" t="s">
        <v>30568</v>
      </c>
      <c r="Q2051" s="4" t="s">
        <v>30568</v>
      </c>
      <c r="R2051" s="4" t="s">
        <v>30606</v>
      </c>
      <c r="S2051" s="4" t="s">
        <v>88</v>
      </c>
      <c r="T2051" s="4" t="s">
        <v>30570</v>
      </c>
      <c r="U2051" s="4" t="s">
        <v>30597</v>
      </c>
      <c r="V2051" s="7" t="s">
        <v>44483</v>
      </c>
    </row>
    <row r="2052" customFormat="false" ht="15" hidden="false" customHeight="false" outlineLevel="0" collapsed="false">
      <c r="A2052" s="4" t="s">
        <v>44484</v>
      </c>
      <c r="B2052" s="4" t="s">
        <v>44485</v>
      </c>
      <c r="C2052" s="4" t="s">
        <v>13</v>
      </c>
      <c r="D2052" s="4" t="s">
        <v>44486</v>
      </c>
      <c r="E2052" s="4" t="s">
        <v>21068</v>
      </c>
      <c r="F2052" s="4" t="s">
        <v>27680</v>
      </c>
      <c r="G2052" s="4" t="s">
        <v>28867</v>
      </c>
      <c r="H2052" s="4" t="s">
        <v>9453</v>
      </c>
      <c r="I2052" s="4" t="n">
        <v>31.85194</v>
      </c>
      <c r="J2052" s="4" t="n">
        <v>-102.36298</v>
      </c>
      <c r="K2052" s="4" t="s">
        <v>44487</v>
      </c>
      <c r="L2052" s="4" t="s">
        <v>44488</v>
      </c>
      <c r="M2052" s="4" t="s">
        <v>31765</v>
      </c>
      <c r="N2052" s="4" t="s">
        <v>31765</v>
      </c>
      <c r="O2052" s="4" t="s">
        <v>31765</v>
      </c>
      <c r="P2052" s="4" t="s">
        <v>31765</v>
      </c>
      <c r="Q2052" s="4" t="s">
        <v>31765</v>
      </c>
      <c r="R2052" s="4" t="s">
        <v>88</v>
      </c>
      <c r="S2052" s="4" t="s">
        <v>88</v>
      </c>
      <c r="T2052" s="4" t="s">
        <v>30570</v>
      </c>
      <c r="U2052" s="4" t="s">
        <v>30571</v>
      </c>
      <c r="V2052" s="7" t="s">
        <v>44489</v>
      </c>
    </row>
    <row r="2053" customFormat="false" ht="15" hidden="false" customHeight="false" outlineLevel="0" collapsed="false">
      <c r="A2053" s="4" t="s">
        <v>44490</v>
      </c>
      <c r="B2053" s="4" t="s">
        <v>44491</v>
      </c>
      <c r="C2053" s="4" t="s">
        <v>13</v>
      </c>
      <c r="D2053" s="4" t="s">
        <v>44492</v>
      </c>
      <c r="E2053" s="4" t="s">
        <v>12308</v>
      </c>
      <c r="F2053" s="4" t="s">
        <v>27680</v>
      </c>
      <c r="G2053" s="4" t="s">
        <v>28875</v>
      </c>
      <c r="H2053" s="4" t="s">
        <v>9453</v>
      </c>
      <c r="I2053" s="4" t="n">
        <v>30.10059</v>
      </c>
      <c r="J2053" s="4" t="n">
        <v>-93.76866</v>
      </c>
      <c r="K2053" s="4" t="s">
        <v>44493</v>
      </c>
      <c r="L2053" s="4" t="s">
        <v>44494</v>
      </c>
      <c r="M2053" s="4" t="s">
        <v>31197</v>
      </c>
      <c r="N2053" s="4" t="s">
        <v>31197</v>
      </c>
      <c r="O2053" s="4" t="s">
        <v>31197</v>
      </c>
      <c r="P2053" s="4" t="s">
        <v>31197</v>
      </c>
      <c r="Q2053" s="4" t="s">
        <v>32025</v>
      </c>
      <c r="R2053" s="4" t="s">
        <v>88</v>
      </c>
      <c r="S2053" s="4" t="s">
        <v>88</v>
      </c>
      <c r="T2053" s="4" t="s">
        <v>30570</v>
      </c>
      <c r="U2053" s="4" t="s">
        <v>30597</v>
      </c>
      <c r="V2053" s="7" t="s">
        <v>44495</v>
      </c>
    </row>
    <row r="2054" customFormat="false" ht="15" hidden="false" customHeight="false" outlineLevel="0" collapsed="false">
      <c r="A2054" s="4" t="s">
        <v>44496</v>
      </c>
      <c r="B2054" s="4" t="s">
        <v>44497</v>
      </c>
      <c r="C2054" s="4" t="s">
        <v>13</v>
      </c>
      <c r="D2054" s="4" t="s">
        <v>44498</v>
      </c>
      <c r="E2054" s="4" t="s">
        <v>27660</v>
      </c>
      <c r="F2054" s="4" t="s">
        <v>27680</v>
      </c>
      <c r="G2054" s="4" t="s">
        <v>28884</v>
      </c>
      <c r="H2054" s="4" t="s">
        <v>9453</v>
      </c>
      <c r="I2054" s="4" t="n">
        <v>33.65997</v>
      </c>
      <c r="J2054" s="4" t="n">
        <v>-95.5452</v>
      </c>
      <c r="K2054" s="4" t="s">
        <v>44499</v>
      </c>
      <c r="L2054" s="4" t="s">
        <v>44500</v>
      </c>
      <c r="M2054" s="4" t="s">
        <v>33644</v>
      </c>
      <c r="N2054" s="4" t="s">
        <v>33644</v>
      </c>
      <c r="O2054" s="4" t="s">
        <v>33644</v>
      </c>
      <c r="P2054" s="4" t="s">
        <v>33644</v>
      </c>
      <c r="Q2054" s="4" t="s">
        <v>32025</v>
      </c>
      <c r="R2054" s="4" t="s">
        <v>88</v>
      </c>
      <c r="S2054" s="4" t="s">
        <v>88</v>
      </c>
      <c r="T2054" s="4" t="s">
        <v>30570</v>
      </c>
      <c r="U2054" s="4" t="s">
        <v>30571</v>
      </c>
      <c r="V2054" s="7" t="s">
        <v>44501</v>
      </c>
    </row>
    <row r="2055" customFormat="false" ht="15" hidden="false" customHeight="false" outlineLevel="0" collapsed="false">
      <c r="A2055" s="4" t="s">
        <v>44502</v>
      </c>
      <c r="B2055" s="4" t="s">
        <v>44503</v>
      </c>
      <c r="C2055" s="4" t="s">
        <v>13</v>
      </c>
      <c r="D2055" s="4" t="s">
        <v>44504</v>
      </c>
      <c r="E2055" s="4" t="s">
        <v>12442</v>
      </c>
      <c r="F2055" s="4" t="s">
        <v>27680</v>
      </c>
      <c r="G2055" s="4" t="s">
        <v>28893</v>
      </c>
      <c r="H2055" s="4" t="s">
        <v>9453</v>
      </c>
      <c r="I2055" s="4" t="n">
        <v>29.65036</v>
      </c>
      <c r="J2055" s="4" t="n">
        <v>-95.16103</v>
      </c>
      <c r="K2055" s="4" t="s">
        <v>44505</v>
      </c>
      <c r="L2055" s="4" t="s">
        <v>44506</v>
      </c>
      <c r="M2055" s="4" t="s">
        <v>30756</v>
      </c>
      <c r="N2055" s="4" t="s">
        <v>30756</v>
      </c>
      <c r="O2055" s="4" t="s">
        <v>30756</v>
      </c>
      <c r="P2055" s="4" t="s">
        <v>30756</v>
      </c>
      <c r="Q2055" s="4" t="s">
        <v>30756</v>
      </c>
      <c r="R2055" s="4" t="s">
        <v>30606</v>
      </c>
      <c r="S2055" s="4" t="s">
        <v>88</v>
      </c>
      <c r="T2055" s="4" t="s">
        <v>30570</v>
      </c>
      <c r="U2055" s="4" t="s">
        <v>30614</v>
      </c>
      <c r="V2055" s="7" t="s">
        <v>44507</v>
      </c>
    </row>
    <row r="2056" customFormat="false" ht="15" hidden="false" customHeight="false" outlineLevel="0" collapsed="false">
      <c r="A2056" s="4" t="s">
        <v>44508</v>
      </c>
      <c r="B2056" s="4" t="s">
        <v>44509</v>
      </c>
      <c r="C2056" s="4" t="s">
        <v>13</v>
      </c>
      <c r="D2056" s="4" t="s">
        <v>44510</v>
      </c>
      <c r="E2056" s="4" t="s">
        <v>28902</v>
      </c>
      <c r="F2056" s="4" t="s">
        <v>27680</v>
      </c>
      <c r="G2056" s="4" t="s">
        <v>28903</v>
      </c>
      <c r="H2056" s="4" t="s">
        <v>9453</v>
      </c>
      <c r="I2056" s="4" t="n">
        <v>29.57938</v>
      </c>
      <c r="J2056" s="4" t="n">
        <v>-95.3977</v>
      </c>
      <c r="K2056" s="4" t="s">
        <v>44511</v>
      </c>
      <c r="L2056" s="4" t="s">
        <v>44512</v>
      </c>
      <c r="M2056" s="4" t="s">
        <v>30579</v>
      </c>
      <c r="N2056" s="4" t="s">
        <v>30579</v>
      </c>
      <c r="O2056" s="4" t="s">
        <v>30579</v>
      </c>
      <c r="P2056" s="4" t="s">
        <v>30579</v>
      </c>
      <c r="Q2056" s="4" t="s">
        <v>30579</v>
      </c>
      <c r="R2056" s="4" t="s">
        <v>30606</v>
      </c>
      <c r="S2056" s="4" t="s">
        <v>88</v>
      </c>
      <c r="T2056" s="4" t="s">
        <v>30570</v>
      </c>
      <c r="U2056" s="4" t="s">
        <v>30580</v>
      </c>
      <c r="V2056" s="7" t="s">
        <v>44513</v>
      </c>
    </row>
    <row r="2057" customFormat="false" ht="15" hidden="false" customHeight="false" outlineLevel="0" collapsed="false">
      <c r="A2057" s="4" t="s">
        <v>44514</v>
      </c>
      <c r="B2057" s="4" t="s">
        <v>44515</v>
      </c>
      <c r="C2057" s="4" t="s">
        <v>30584</v>
      </c>
      <c r="D2057" s="4" t="s">
        <v>44516</v>
      </c>
      <c r="E2057" s="4" t="s">
        <v>44517</v>
      </c>
      <c r="F2057" s="4" t="s">
        <v>27680</v>
      </c>
      <c r="G2057" s="4" t="s">
        <v>44518</v>
      </c>
      <c r="H2057" s="4" t="s">
        <v>9453</v>
      </c>
      <c r="I2057" s="4" t="n">
        <v>30.44601</v>
      </c>
      <c r="J2057" s="4" t="n">
        <v>-97.6474</v>
      </c>
      <c r="K2057" s="4" t="s">
        <v>44519</v>
      </c>
      <c r="L2057" s="4" t="s">
        <v>44520</v>
      </c>
      <c r="M2057" s="4" t="s">
        <v>30579</v>
      </c>
      <c r="N2057" s="4" t="s">
        <v>30579</v>
      </c>
      <c r="O2057" s="4" t="s">
        <v>30579</v>
      </c>
      <c r="P2057" s="4" t="s">
        <v>30579</v>
      </c>
      <c r="Q2057" s="4" t="s">
        <v>30579</v>
      </c>
      <c r="R2057" s="4" t="s">
        <v>30606</v>
      </c>
      <c r="S2057" s="4" t="s">
        <v>88</v>
      </c>
      <c r="T2057" s="4" t="s">
        <v>30570</v>
      </c>
      <c r="U2057" s="4" t="s">
        <v>30686</v>
      </c>
      <c r="V2057" s="7" t="s">
        <v>44521</v>
      </c>
    </row>
    <row r="2058" customFormat="false" ht="15" hidden="false" customHeight="false" outlineLevel="0" collapsed="false">
      <c r="A2058" s="4" t="s">
        <v>44522</v>
      </c>
      <c r="B2058" s="4" t="s">
        <v>44523</v>
      </c>
      <c r="C2058" s="4" t="s">
        <v>13</v>
      </c>
      <c r="D2058" s="4" t="s">
        <v>44524</v>
      </c>
      <c r="E2058" s="4" t="s">
        <v>28927</v>
      </c>
      <c r="F2058" s="4" t="s">
        <v>27680</v>
      </c>
      <c r="G2058" s="4" t="s">
        <v>28936</v>
      </c>
      <c r="H2058" s="4" t="s">
        <v>9453</v>
      </c>
      <c r="I2058" s="4" t="n">
        <v>33.01919</v>
      </c>
      <c r="J2058" s="4" t="n">
        <v>-96.76385</v>
      </c>
      <c r="K2058" s="4" t="s">
        <v>44525</v>
      </c>
      <c r="L2058" s="4" t="s">
        <v>44526</v>
      </c>
      <c r="M2058" s="4" t="s">
        <v>30833</v>
      </c>
      <c r="N2058" s="4" t="s">
        <v>30833</v>
      </c>
      <c r="O2058" s="4" t="s">
        <v>30833</v>
      </c>
      <c r="P2058" s="4" t="s">
        <v>30833</v>
      </c>
      <c r="Q2058" s="4" t="s">
        <v>30833</v>
      </c>
      <c r="R2058" s="4" t="s">
        <v>88</v>
      </c>
      <c r="S2058" s="4" t="s">
        <v>88</v>
      </c>
      <c r="T2058" s="4" t="s">
        <v>30570</v>
      </c>
      <c r="U2058" s="4" t="s">
        <v>30571</v>
      </c>
      <c r="V2058" s="7" t="s">
        <v>44527</v>
      </c>
    </row>
    <row r="2059" customFormat="false" ht="15" hidden="false" customHeight="false" outlineLevel="0" collapsed="false">
      <c r="A2059" s="4" t="s">
        <v>44528</v>
      </c>
      <c r="B2059" s="4" t="s">
        <v>44529</v>
      </c>
      <c r="C2059" s="4" t="s">
        <v>13</v>
      </c>
      <c r="D2059" s="4" t="s">
        <v>44530</v>
      </c>
      <c r="E2059" s="4" t="s">
        <v>28927</v>
      </c>
      <c r="F2059" s="4" t="s">
        <v>27680</v>
      </c>
      <c r="G2059" s="4" t="s">
        <v>28945</v>
      </c>
      <c r="H2059" s="4" t="s">
        <v>9453</v>
      </c>
      <c r="I2059" s="4" t="n">
        <v>33.04516</v>
      </c>
      <c r="J2059" s="4" t="n">
        <v>-96.82554</v>
      </c>
      <c r="K2059" s="4" t="s">
        <v>44531</v>
      </c>
      <c r="L2059" s="4" t="s">
        <v>44532</v>
      </c>
      <c r="M2059" s="4" t="s">
        <v>30568</v>
      </c>
      <c r="N2059" s="4" t="s">
        <v>30568</v>
      </c>
      <c r="O2059" s="4" t="s">
        <v>30568</v>
      </c>
      <c r="P2059" s="4" t="s">
        <v>30568</v>
      </c>
      <c r="Q2059" s="4" t="s">
        <v>30568</v>
      </c>
      <c r="R2059" s="4" t="s">
        <v>30606</v>
      </c>
      <c r="S2059" s="4" t="s">
        <v>88</v>
      </c>
      <c r="T2059" s="4" t="s">
        <v>30570</v>
      </c>
      <c r="U2059" s="4" t="s">
        <v>30580</v>
      </c>
      <c r="V2059" s="7" t="s">
        <v>44533</v>
      </c>
    </row>
    <row r="2060" customFormat="false" ht="15" hidden="false" customHeight="false" outlineLevel="0" collapsed="false">
      <c r="A2060" s="4" t="s">
        <v>44534</v>
      </c>
      <c r="B2060" s="4" t="s">
        <v>44535</v>
      </c>
      <c r="C2060" s="4" t="s">
        <v>13</v>
      </c>
      <c r="D2060" s="4" t="s">
        <v>44536</v>
      </c>
      <c r="E2060" s="4" t="s">
        <v>28962</v>
      </c>
      <c r="F2060" s="4" t="s">
        <v>27680</v>
      </c>
      <c r="G2060" s="4" t="s">
        <v>28963</v>
      </c>
      <c r="H2060" s="4" t="s">
        <v>9453</v>
      </c>
      <c r="I2060" s="4" t="n">
        <v>29.94069</v>
      </c>
      <c r="J2060" s="4" t="n">
        <v>-93.9914</v>
      </c>
      <c r="K2060" s="4" t="s">
        <v>44537</v>
      </c>
      <c r="L2060" s="4" t="s">
        <v>44538</v>
      </c>
      <c r="M2060" s="4" t="s">
        <v>30833</v>
      </c>
      <c r="N2060" s="4" t="s">
        <v>30833</v>
      </c>
      <c r="O2060" s="4" t="s">
        <v>30833</v>
      </c>
      <c r="P2060" s="4" t="s">
        <v>30833</v>
      </c>
      <c r="Q2060" s="4" t="s">
        <v>30833</v>
      </c>
      <c r="R2060" s="4" t="s">
        <v>88</v>
      </c>
      <c r="S2060" s="4" t="s">
        <v>88</v>
      </c>
      <c r="T2060" s="4" t="s">
        <v>30570</v>
      </c>
      <c r="U2060" s="4" t="s">
        <v>30597</v>
      </c>
      <c r="V2060" s="7" t="s">
        <v>44539</v>
      </c>
    </row>
    <row r="2061" customFormat="false" ht="15" hidden="false" customHeight="false" outlineLevel="0" collapsed="false">
      <c r="A2061" s="4" t="s">
        <v>44540</v>
      </c>
      <c r="B2061" s="4" t="s">
        <v>44541</v>
      </c>
      <c r="C2061" s="4" t="s">
        <v>13</v>
      </c>
      <c r="D2061" s="4" t="s">
        <v>44542</v>
      </c>
      <c r="E2061" s="4" t="s">
        <v>25990</v>
      </c>
      <c r="F2061" s="4" t="s">
        <v>27680</v>
      </c>
      <c r="G2061" s="4" t="s">
        <v>8724</v>
      </c>
      <c r="H2061" s="4" t="s">
        <v>9453</v>
      </c>
      <c r="I2061" s="4" t="n">
        <v>27.89025</v>
      </c>
      <c r="J2061" s="4" t="n">
        <v>-97.30918</v>
      </c>
      <c r="K2061" s="4" t="s">
        <v>44543</v>
      </c>
      <c r="L2061" s="4" t="s">
        <v>44544</v>
      </c>
      <c r="M2061" s="4" t="s">
        <v>30870</v>
      </c>
      <c r="N2061" s="4" t="s">
        <v>30870</v>
      </c>
      <c r="O2061" s="4" t="s">
        <v>30870</v>
      </c>
      <c r="P2061" s="4" t="s">
        <v>30870</v>
      </c>
      <c r="Q2061" s="4" t="s">
        <v>32025</v>
      </c>
      <c r="R2061" s="4" t="s">
        <v>88</v>
      </c>
      <c r="S2061" s="4" t="s">
        <v>88</v>
      </c>
      <c r="T2061" s="4" t="s">
        <v>30570</v>
      </c>
      <c r="U2061" s="4" t="s">
        <v>30571</v>
      </c>
      <c r="V2061" s="7" t="s">
        <v>44545</v>
      </c>
    </row>
    <row r="2062" customFormat="false" ht="15" hidden="false" customHeight="false" outlineLevel="0" collapsed="false">
      <c r="A2062" s="4" t="s">
        <v>44546</v>
      </c>
      <c r="B2062" s="4" t="s">
        <v>44547</v>
      </c>
      <c r="C2062" s="4" t="s">
        <v>13</v>
      </c>
      <c r="D2062" s="4" t="s">
        <v>44548</v>
      </c>
      <c r="E2062" s="4" t="s">
        <v>28972</v>
      </c>
      <c r="F2062" s="4" t="s">
        <v>27680</v>
      </c>
      <c r="G2062" s="4" t="s">
        <v>28973</v>
      </c>
      <c r="H2062" s="4" t="s">
        <v>9453</v>
      </c>
      <c r="I2062" s="4" t="n">
        <v>33.24882</v>
      </c>
      <c r="J2062" s="4" t="n">
        <v>-96.78257</v>
      </c>
      <c r="K2062" s="4" t="s">
        <v>44549</v>
      </c>
      <c r="L2062" s="4" t="s">
        <v>44550</v>
      </c>
      <c r="M2062" s="4" t="s">
        <v>30717</v>
      </c>
      <c r="N2062" s="4" t="s">
        <v>30717</v>
      </c>
      <c r="O2062" s="4" t="s">
        <v>30717</v>
      </c>
      <c r="P2062" s="4" t="s">
        <v>30717</v>
      </c>
      <c r="Q2062" s="4" t="s">
        <v>30717</v>
      </c>
      <c r="R2062" s="4" t="s">
        <v>30606</v>
      </c>
      <c r="S2062" s="4" t="s">
        <v>88</v>
      </c>
      <c r="T2062" s="4" t="s">
        <v>30570</v>
      </c>
      <c r="U2062" s="4" t="s">
        <v>30580</v>
      </c>
      <c r="V2062" s="7" t="s">
        <v>44551</v>
      </c>
    </row>
    <row r="2063" customFormat="false" ht="15" hidden="false" customHeight="false" outlineLevel="0" collapsed="false">
      <c r="A2063" s="4" t="s">
        <v>44552</v>
      </c>
      <c r="B2063" s="4" t="s">
        <v>44553</v>
      </c>
      <c r="C2063" s="4" t="s">
        <v>13</v>
      </c>
      <c r="D2063" s="4" t="s">
        <v>44554</v>
      </c>
      <c r="E2063" s="4" t="s">
        <v>28981</v>
      </c>
      <c r="F2063" s="4" t="s">
        <v>27680</v>
      </c>
      <c r="G2063" s="4" t="s">
        <v>28982</v>
      </c>
      <c r="H2063" s="4" t="s">
        <v>9453</v>
      </c>
      <c r="I2063" s="4" t="n">
        <v>32.97529</v>
      </c>
      <c r="J2063" s="4" t="n">
        <v>-96.72492</v>
      </c>
      <c r="K2063" s="4" t="s">
        <v>44555</v>
      </c>
      <c r="L2063" s="4" t="s">
        <v>44556</v>
      </c>
      <c r="M2063" s="4" t="s">
        <v>40641</v>
      </c>
      <c r="N2063" s="4" t="s">
        <v>40641</v>
      </c>
      <c r="O2063" s="4" t="s">
        <v>40641</v>
      </c>
      <c r="P2063" s="4" t="s">
        <v>40641</v>
      </c>
      <c r="Q2063" s="4" t="s">
        <v>40641</v>
      </c>
      <c r="R2063" s="4" t="s">
        <v>30606</v>
      </c>
      <c r="S2063" s="4" t="s">
        <v>88</v>
      </c>
      <c r="T2063" s="4" t="s">
        <v>30570</v>
      </c>
      <c r="U2063" s="4" t="s">
        <v>39349</v>
      </c>
      <c r="V2063" s="7" t="s">
        <v>44557</v>
      </c>
    </row>
    <row r="2064" customFormat="false" ht="15" hidden="false" customHeight="false" outlineLevel="0" collapsed="false">
      <c r="A2064" s="4" t="s">
        <v>44558</v>
      </c>
      <c r="B2064" s="4" t="s">
        <v>44559</v>
      </c>
      <c r="C2064" s="4" t="s">
        <v>13</v>
      </c>
      <c r="D2064" s="4" t="s">
        <v>44560</v>
      </c>
      <c r="E2064" s="4" t="s">
        <v>28981</v>
      </c>
      <c r="F2064" s="4" t="s">
        <v>27680</v>
      </c>
      <c r="G2064" s="4" t="s">
        <v>44561</v>
      </c>
      <c r="H2064" s="4" t="s">
        <v>9453</v>
      </c>
      <c r="I2064" s="4" t="n">
        <v>32.98636</v>
      </c>
      <c r="J2064" s="4" t="n">
        <v>-96.66915</v>
      </c>
      <c r="K2064" s="4" t="s">
        <v>44562</v>
      </c>
      <c r="L2064" s="4" t="s">
        <v>44563</v>
      </c>
      <c r="M2064" s="4" t="s">
        <v>30717</v>
      </c>
      <c r="N2064" s="4" t="s">
        <v>30717</v>
      </c>
      <c r="O2064" s="4" t="s">
        <v>30717</v>
      </c>
      <c r="P2064" s="4" t="s">
        <v>30717</v>
      </c>
      <c r="Q2064" s="4" t="s">
        <v>30717</v>
      </c>
      <c r="R2064" s="4" t="s">
        <v>88</v>
      </c>
      <c r="S2064" s="4" t="s">
        <v>88</v>
      </c>
      <c r="T2064" s="4" t="s">
        <v>30570</v>
      </c>
      <c r="U2064" s="4" t="s">
        <v>30571</v>
      </c>
      <c r="V2064" s="7" t="s">
        <v>44564</v>
      </c>
    </row>
    <row r="2065" customFormat="false" ht="15" hidden="false" customHeight="false" outlineLevel="0" collapsed="false">
      <c r="A2065" s="4" t="s">
        <v>44565</v>
      </c>
      <c r="B2065" s="4" t="s">
        <v>44566</v>
      </c>
      <c r="C2065" s="4" t="s">
        <v>13</v>
      </c>
      <c r="D2065" s="4" t="s">
        <v>44567</v>
      </c>
      <c r="E2065" s="4" t="s">
        <v>28981</v>
      </c>
      <c r="F2065" s="4" t="s">
        <v>27680</v>
      </c>
      <c r="G2065" s="4" t="s">
        <v>44568</v>
      </c>
      <c r="H2065" s="4" t="s">
        <v>9453</v>
      </c>
      <c r="I2065" s="4" t="n">
        <v>32.9316</v>
      </c>
      <c r="J2065" s="4" t="n">
        <v>-96.70864</v>
      </c>
      <c r="K2065" s="4" t="s">
        <v>44569</v>
      </c>
      <c r="L2065" s="4" t="s">
        <v>44570</v>
      </c>
      <c r="M2065" s="4" t="s">
        <v>30717</v>
      </c>
      <c r="N2065" s="4" t="s">
        <v>30717</v>
      </c>
      <c r="O2065" s="4" t="s">
        <v>30717</v>
      </c>
      <c r="P2065" s="4" t="s">
        <v>30717</v>
      </c>
      <c r="Q2065" s="4" t="s">
        <v>30717</v>
      </c>
      <c r="R2065" s="4" t="s">
        <v>88</v>
      </c>
      <c r="S2065" s="4" t="s">
        <v>88</v>
      </c>
      <c r="T2065" s="4" t="s">
        <v>30570</v>
      </c>
      <c r="U2065" s="4" t="s">
        <v>30571</v>
      </c>
      <c r="V2065" s="7" t="s">
        <v>44571</v>
      </c>
    </row>
    <row r="2066" customFormat="false" ht="15" hidden="false" customHeight="false" outlineLevel="0" collapsed="false">
      <c r="A2066" s="4" t="s">
        <v>44572</v>
      </c>
      <c r="B2066" s="4" t="s">
        <v>44573</v>
      </c>
      <c r="C2066" s="4" t="s">
        <v>13</v>
      </c>
      <c r="D2066" s="4" t="s">
        <v>44574</v>
      </c>
      <c r="E2066" s="4" t="s">
        <v>18831</v>
      </c>
      <c r="F2066" s="4" t="s">
        <v>27680</v>
      </c>
      <c r="G2066" s="4" t="s">
        <v>28991</v>
      </c>
      <c r="H2066" s="4" t="s">
        <v>9453</v>
      </c>
      <c r="I2066" s="4" t="n">
        <v>29.57718</v>
      </c>
      <c r="J2066" s="4" t="n">
        <v>-95.76856</v>
      </c>
      <c r="K2066" s="4" t="s">
        <v>44575</v>
      </c>
      <c r="L2066" s="4" t="s">
        <v>44576</v>
      </c>
      <c r="M2066" s="4" t="s">
        <v>31197</v>
      </c>
      <c r="N2066" s="4" t="s">
        <v>31197</v>
      </c>
      <c r="O2066" s="4" t="s">
        <v>31197</v>
      </c>
      <c r="P2066" s="4" t="s">
        <v>31197</v>
      </c>
      <c r="Q2066" s="4" t="s">
        <v>31197</v>
      </c>
      <c r="R2066" s="4" t="s">
        <v>31575</v>
      </c>
      <c r="S2066" s="4" t="s">
        <v>88</v>
      </c>
      <c r="T2066" s="4" t="s">
        <v>30570</v>
      </c>
      <c r="U2066" s="4" t="s">
        <v>30597</v>
      </c>
      <c r="V2066" s="7" t="s">
        <v>44577</v>
      </c>
    </row>
    <row r="2067" customFormat="false" ht="15" hidden="false" customHeight="false" outlineLevel="0" collapsed="false">
      <c r="A2067" s="4" t="s">
        <v>44578</v>
      </c>
      <c r="B2067" s="4" t="s">
        <v>44579</v>
      </c>
      <c r="C2067" s="4" t="s">
        <v>13</v>
      </c>
      <c r="D2067" s="4" t="s">
        <v>44580</v>
      </c>
      <c r="E2067" s="4" t="s">
        <v>29043</v>
      </c>
      <c r="F2067" s="4" t="s">
        <v>27680</v>
      </c>
      <c r="G2067" s="4" t="s">
        <v>44581</v>
      </c>
      <c r="H2067" s="4" t="s">
        <v>9453</v>
      </c>
      <c r="I2067" s="4" t="n">
        <v>30.51247</v>
      </c>
      <c r="J2067" s="4" t="n">
        <v>-97.71258</v>
      </c>
      <c r="K2067" s="4" t="s">
        <v>44582</v>
      </c>
      <c r="L2067" s="4" t="s">
        <v>44583</v>
      </c>
      <c r="M2067" s="4" t="s">
        <v>30568</v>
      </c>
      <c r="N2067" s="4" t="s">
        <v>30568</v>
      </c>
      <c r="O2067" s="4" t="s">
        <v>30568</v>
      </c>
      <c r="P2067" s="4" t="s">
        <v>30568</v>
      </c>
      <c r="Q2067" s="4" t="s">
        <v>30568</v>
      </c>
      <c r="R2067" s="4" t="s">
        <v>88</v>
      </c>
      <c r="S2067" s="4" t="s">
        <v>88</v>
      </c>
      <c r="T2067" s="4" t="s">
        <v>30570</v>
      </c>
      <c r="U2067" s="4" t="s">
        <v>34211</v>
      </c>
      <c r="V2067" s="7" t="s">
        <v>44584</v>
      </c>
    </row>
    <row r="2068" customFormat="false" ht="15" hidden="false" customHeight="false" outlineLevel="0" collapsed="false">
      <c r="A2068" s="4" t="s">
        <v>44585</v>
      </c>
      <c r="B2068" s="4" t="s">
        <v>44586</v>
      </c>
      <c r="C2068" s="4" t="s">
        <v>13</v>
      </c>
      <c r="D2068" s="4" t="s">
        <v>44587</v>
      </c>
      <c r="E2068" s="4" t="s">
        <v>29053</v>
      </c>
      <c r="F2068" s="4" t="s">
        <v>27680</v>
      </c>
      <c r="G2068" s="4" t="s">
        <v>29054</v>
      </c>
      <c r="H2068" s="4" t="s">
        <v>9453</v>
      </c>
      <c r="I2068" s="4" t="n">
        <v>32.91286</v>
      </c>
      <c r="J2068" s="4" t="n">
        <v>-96.52725</v>
      </c>
      <c r="K2068" s="4" t="s">
        <v>44588</v>
      </c>
      <c r="L2068" s="4" t="s">
        <v>44589</v>
      </c>
      <c r="M2068" s="4" t="s">
        <v>30717</v>
      </c>
      <c r="N2068" s="4" t="s">
        <v>30717</v>
      </c>
      <c r="O2068" s="4" t="s">
        <v>30717</v>
      </c>
      <c r="P2068" s="4" t="s">
        <v>30717</v>
      </c>
      <c r="Q2068" s="4" t="s">
        <v>30717</v>
      </c>
      <c r="R2068" s="4" t="s">
        <v>88</v>
      </c>
      <c r="S2068" s="4" t="s">
        <v>88</v>
      </c>
      <c r="T2068" s="4" t="s">
        <v>30570</v>
      </c>
      <c r="U2068" s="4" t="s">
        <v>30580</v>
      </c>
      <c r="V2068" s="7" t="s">
        <v>44590</v>
      </c>
    </row>
    <row r="2069" customFormat="false" ht="15" hidden="false" customHeight="false" outlineLevel="0" collapsed="false">
      <c r="A2069" s="4" t="s">
        <v>44591</v>
      </c>
      <c r="B2069" s="4" t="s">
        <v>44592</v>
      </c>
      <c r="C2069" s="4" t="s">
        <v>13</v>
      </c>
      <c r="D2069" s="4" t="s">
        <v>44593</v>
      </c>
      <c r="E2069" s="4" t="s">
        <v>29062</v>
      </c>
      <c r="F2069" s="4" t="s">
        <v>27680</v>
      </c>
      <c r="G2069" s="4" t="s">
        <v>29117</v>
      </c>
      <c r="H2069" s="4" t="s">
        <v>9453</v>
      </c>
      <c r="I2069" s="4" t="n">
        <v>29.51403</v>
      </c>
      <c r="J2069" s="4" t="n">
        <v>-98.57776</v>
      </c>
      <c r="K2069" s="4" t="s">
        <v>44594</v>
      </c>
      <c r="L2069" s="4" t="s">
        <v>44595</v>
      </c>
      <c r="M2069" s="4" t="s">
        <v>30578</v>
      </c>
      <c r="N2069" s="4" t="s">
        <v>30578</v>
      </c>
      <c r="O2069" s="4" t="s">
        <v>30578</v>
      </c>
      <c r="P2069" s="4" t="s">
        <v>30578</v>
      </c>
      <c r="Q2069" s="4" t="s">
        <v>30578</v>
      </c>
      <c r="R2069" s="4" t="s">
        <v>88</v>
      </c>
      <c r="S2069" s="4" t="s">
        <v>88</v>
      </c>
      <c r="T2069" s="4" t="s">
        <v>30570</v>
      </c>
      <c r="U2069" s="4" t="s">
        <v>30571</v>
      </c>
      <c r="V2069" s="7" t="s">
        <v>44596</v>
      </c>
    </row>
    <row r="2070" customFormat="false" ht="15" hidden="false" customHeight="false" outlineLevel="0" collapsed="false">
      <c r="A2070" s="4" t="s">
        <v>44597</v>
      </c>
      <c r="B2070" s="4" t="s">
        <v>44598</v>
      </c>
      <c r="C2070" s="4" t="s">
        <v>13</v>
      </c>
      <c r="D2070" s="4" t="s">
        <v>44599</v>
      </c>
      <c r="E2070" s="4" t="s">
        <v>29062</v>
      </c>
      <c r="F2070" s="4" t="s">
        <v>27680</v>
      </c>
      <c r="G2070" s="4" t="s">
        <v>29099</v>
      </c>
      <c r="H2070" s="4" t="s">
        <v>9453</v>
      </c>
      <c r="I2070" s="4" t="n">
        <v>29.51946</v>
      </c>
      <c r="J2070" s="4" t="n">
        <v>-98.42757</v>
      </c>
      <c r="K2070" s="4" t="s">
        <v>44600</v>
      </c>
      <c r="L2070" s="4" t="s">
        <v>44601</v>
      </c>
      <c r="M2070" s="4" t="s">
        <v>30568</v>
      </c>
      <c r="N2070" s="4" t="s">
        <v>30568</v>
      </c>
      <c r="O2070" s="4" t="s">
        <v>30568</v>
      </c>
      <c r="P2070" s="4" t="s">
        <v>30568</v>
      </c>
      <c r="Q2070" s="4" t="s">
        <v>30568</v>
      </c>
      <c r="R2070" s="4" t="s">
        <v>30606</v>
      </c>
      <c r="S2070" s="4" t="s">
        <v>88</v>
      </c>
      <c r="T2070" s="4" t="s">
        <v>30570</v>
      </c>
      <c r="U2070" s="4" t="s">
        <v>30686</v>
      </c>
      <c r="V2070" s="7" t="s">
        <v>44602</v>
      </c>
    </row>
    <row r="2071" customFormat="false" ht="15" hidden="false" customHeight="false" outlineLevel="0" collapsed="false">
      <c r="A2071" s="4" t="s">
        <v>44603</v>
      </c>
      <c r="B2071" s="4" t="s">
        <v>44604</v>
      </c>
      <c r="C2071" s="4" t="s">
        <v>13</v>
      </c>
      <c r="D2071" s="4" t="s">
        <v>44605</v>
      </c>
      <c r="E2071" s="4" t="s">
        <v>29062</v>
      </c>
      <c r="F2071" s="4" t="s">
        <v>27680</v>
      </c>
      <c r="G2071" s="4" t="s">
        <v>29117</v>
      </c>
      <c r="H2071" s="4" t="s">
        <v>9453</v>
      </c>
      <c r="I2071" s="4" t="n">
        <v>29.50956</v>
      </c>
      <c r="J2071" s="4" t="n">
        <v>-98.58893</v>
      </c>
      <c r="K2071" s="4" t="s">
        <v>44606</v>
      </c>
      <c r="L2071" s="4" t="s">
        <v>44607</v>
      </c>
      <c r="M2071" s="4" t="s">
        <v>30605</v>
      </c>
      <c r="N2071" s="4" t="s">
        <v>30605</v>
      </c>
      <c r="O2071" s="4" t="s">
        <v>30605</v>
      </c>
      <c r="P2071" s="4" t="s">
        <v>30605</v>
      </c>
      <c r="Q2071" s="4" t="s">
        <v>30605</v>
      </c>
      <c r="R2071" s="4" t="s">
        <v>30606</v>
      </c>
      <c r="S2071" s="4" t="s">
        <v>88</v>
      </c>
      <c r="T2071" s="4" t="s">
        <v>30570</v>
      </c>
      <c r="U2071" s="4" t="s">
        <v>31482</v>
      </c>
      <c r="V2071" s="7" t="s">
        <v>44608</v>
      </c>
    </row>
    <row r="2072" customFormat="false" ht="15" hidden="false" customHeight="false" outlineLevel="0" collapsed="false">
      <c r="A2072" s="4" t="s">
        <v>44609</v>
      </c>
      <c r="B2072" s="4" t="s">
        <v>44610</v>
      </c>
      <c r="C2072" s="4" t="s">
        <v>13</v>
      </c>
      <c r="D2072" s="4" t="s">
        <v>44611</v>
      </c>
      <c r="E2072" s="4" t="s">
        <v>29062</v>
      </c>
      <c r="F2072" s="4" t="s">
        <v>27680</v>
      </c>
      <c r="G2072" s="4" t="s">
        <v>44612</v>
      </c>
      <c r="H2072" s="4" t="s">
        <v>9453</v>
      </c>
      <c r="I2072" s="4" t="n">
        <v>29.35182</v>
      </c>
      <c r="J2072" s="4" t="n">
        <v>-98.43904</v>
      </c>
      <c r="K2072" s="4" t="s">
        <v>44613</v>
      </c>
      <c r="L2072" s="4" t="s">
        <v>44614</v>
      </c>
      <c r="M2072" s="4" t="s">
        <v>30833</v>
      </c>
      <c r="N2072" s="4" t="s">
        <v>30833</v>
      </c>
      <c r="O2072" s="4" t="s">
        <v>30833</v>
      </c>
      <c r="P2072" s="4" t="s">
        <v>30833</v>
      </c>
      <c r="Q2072" s="4" t="s">
        <v>30833</v>
      </c>
      <c r="R2072" s="4" t="s">
        <v>30606</v>
      </c>
      <c r="S2072" s="4" t="s">
        <v>88</v>
      </c>
      <c r="T2072" s="4" t="s">
        <v>30570</v>
      </c>
      <c r="U2072" s="4" t="s">
        <v>31482</v>
      </c>
      <c r="V2072" s="7" t="s">
        <v>44615</v>
      </c>
    </row>
    <row r="2073" customFormat="false" ht="15" hidden="false" customHeight="false" outlineLevel="0" collapsed="false">
      <c r="A2073" s="4" t="s">
        <v>44616</v>
      </c>
      <c r="B2073" s="4" t="s">
        <v>44617</v>
      </c>
      <c r="C2073" s="4" t="s">
        <v>13</v>
      </c>
      <c r="D2073" s="4" t="s">
        <v>44618</v>
      </c>
      <c r="E2073" s="4" t="s">
        <v>29062</v>
      </c>
      <c r="F2073" s="4" t="s">
        <v>27680</v>
      </c>
      <c r="G2073" s="4" t="s">
        <v>28751</v>
      </c>
      <c r="H2073" s="4" t="s">
        <v>9453</v>
      </c>
      <c r="I2073" s="4" t="n">
        <v>29.55319</v>
      </c>
      <c r="J2073" s="4" t="n">
        <v>-98.34674</v>
      </c>
      <c r="K2073" s="4" t="s">
        <v>44619</v>
      </c>
      <c r="L2073" s="4" t="s">
        <v>44620</v>
      </c>
      <c r="M2073" s="4" t="s">
        <v>30833</v>
      </c>
      <c r="N2073" s="4" t="s">
        <v>30833</v>
      </c>
      <c r="O2073" s="4" t="s">
        <v>30833</v>
      </c>
      <c r="P2073" s="4" t="s">
        <v>30833</v>
      </c>
      <c r="Q2073" s="4" t="s">
        <v>30833</v>
      </c>
      <c r="R2073" s="4" t="s">
        <v>30606</v>
      </c>
      <c r="S2073" s="4" t="s">
        <v>88</v>
      </c>
      <c r="T2073" s="4" t="s">
        <v>30570</v>
      </c>
      <c r="U2073" s="4" t="s">
        <v>30571</v>
      </c>
      <c r="V2073" s="7" t="s">
        <v>44621</v>
      </c>
    </row>
    <row r="2074" customFormat="false" ht="15" hidden="false" customHeight="false" outlineLevel="0" collapsed="false">
      <c r="A2074" s="4" t="s">
        <v>44622</v>
      </c>
      <c r="B2074" s="4" t="s">
        <v>44623</v>
      </c>
      <c r="C2074" s="4" t="s">
        <v>13</v>
      </c>
      <c r="D2074" s="4" t="s">
        <v>44624</v>
      </c>
      <c r="E2074" s="4" t="s">
        <v>29062</v>
      </c>
      <c r="F2074" s="4" t="s">
        <v>27680</v>
      </c>
      <c r="G2074" s="4" t="s">
        <v>29150</v>
      </c>
      <c r="H2074" s="4" t="s">
        <v>9453</v>
      </c>
      <c r="I2074" s="4" t="n">
        <v>29.47712</v>
      </c>
      <c r="J2074" s="4" t="n">
        <v>-98.69396</v>
      </c>
      <c r="K2074" s="4" t="s">
        <v>44625</v>
      </c>
      <c r="L2074" s="4" t="s">
        <v>44626</v>
      </c>
      <c r="M2074" s="4" t="s">
        <v>30781</v>
      </c>
      <c r="N2074" s="4" t="s">
        <v>30781</v>
      </c>
      <c r="O2074" s="4" t="s">
        <v>30781</v>
      </c>
      <c r="P2074" s="4" t="s">
        <v>30781</v>
      </c>
      <c r="Q2074" s="4" t="s">
        <v>30781</v>
      </c>
      <c r="R2074" s="4" t="s">
        <v>30606</v>
      </c>
      <c r="S2074" s="4" t="s">
        <v>88</v>
      </c>
      <c r="T2074" s="4" t="s">
        <v>30570</v>
      </c>
      <c r="U2074" s="4" t="s">
        <v>30571</v>
      </c>
      <c r="V2074" s="7" t="s">
        <v>44627</v>
      </c>
    </row>
    <row r="2075" customFormat="false" ht="15" hidden="false" customHeight="false" outlineLevel="0" collapsed="false">
      <c r="A2075" s="4" t="s">
        <v>44628</v>
      </c>
      <c r="B2075" s="4" t="s">
        <v>44629</v>
      </c>
      <c r="C2075" s="4" t="s">
        <v>13</v>
      </c>
      <c r="D2075" s="4" t="s">
        <v>44630</v>
      </c>
      <c r="E2075" s="4" t="s">
        <v>29062</v>
      </c>
      <c r="F2075" s="4" t="s">
        <v>27680</v>
      </c>
      <c r="G2075" s="4" t="s">
        <v>29072</v>
      </c>
      <c r="H2075" s="4" t="s">
        <v>9453</v>
      </c>
      <c r="I2075" s="4" t="n">
        <v>29.62203</v>
      </c>
      <c r="J2075" s="4" t="n">
        <v>-98.49458</v>
      </c>
      <c r="K2075" s="4" t="s">
        <v>44631</v>
      </c>
      <c r="L2075" s="4" t="s">
        <v>44632</v>
      </c>
      <c r="M2075" s="4" t="s">
        <v>30700</v>
      </c>
      <c r="N2075" s="4" t="s">
        <v>30700</v>
      </c>
      <c r="O2075" s="4" t="s">
        <v>30700</v>
      </c>
      <c r="P2075" s="4" t="s">
        <v>30700</v>
      </c>
      <c r="Q2075" s="4" t="s">
        <v>30700</v>
      </c>
      <c r="R2075" s="4" t="s">
        <v>30606</v>
      </c>
      <c r="S2075" s="4" t="s">
        <v>88</v>
      </c>
      <c r="T2075" s="4" t="s">
        <v>30570</v>
      </c>
      <c r="U2075" s="4" t="s">
        <v>30571</v>
      </c>
      <c r="V2075" s="7" t="s">
        <v>44633</v>
      </c>
    </row>
    <row r="2076" customFormat="false" ht="15" hidden="false" customHeight="false" outlineLevel="0" collapsed="false">
      <c r="A2076" s="4" t="s">
        <v>44634</v>
      </c>
      <c r="B2076" s="4" t="s">
        <v>44635</v>
      </c>
      <c r="C2076" s="4" t="s">
        <v>13</v>
      </c>
      <c r="D2076" s="4" t="s">
        <v>44636</v>
      </c>
      <c r="E2076" s="4" t="s">
        <v>29062</v>
      </c>
      <c r="F2076" s="4" t="s">
        <v>27680</v>
      </c>
      <c r="G2076" s="4" t="s">
        <v>44637</v>
      </c>
      <c r="H2076" s="4" t="s">
        <v>9453</v>
      </c>
      <c r="I2076" s="4" t="n">
        <v>29.4395</v>
      </c>
      <c r="J2076" s="4" t="n">
        <v>-98.49032</v>
      </c>
      <c r="K2076" s="4" t="s">
        <v>44638</v>
      </c>
      <c r="L2076" s="4" t="s">
        <v>44639</v>
      </c>
      <c r="M2076" s="4" t="s">
        <v>30833</v>
      </c>
      <c r="N2076" s="4" t="s">
        <v>30833</v>
      </c>
      <c r="O2076" s="4" t="s">
        <v>30833</v>
      </c>
      <c r="P2076" s="4" t="s">
        <v>30833</v>
      </c>
      <c r="Q2076" s="4" t="s">
        <v>30833</v>
      </c>
      <c r="R2076" s="4" t="s">
        <v>30606</v>
      </c>
      <c r="S2076" s="4" t="s">
        <v>88</v>
      </c>
      <c r="T2076" s="4" t="s">
        <v>30570</v>
      </c>
      <c r="U2076" s="4" t="s">
        <v>30571</v>
      </c>
      <c r="V2076" s="7" t="s">
        <v>44640</v>
      </c>
    </row>
    <row r="2077" customFormat="false" ht="15" hidden="false" customHeight="false" outlineLevel="0" collapsed="false">
      <c r="A2077" s="4" t="s">
        <v>44641</v>
      </c>
      <c r="B2077" s="4" t="s">
        <v>44642</v>
      </c>
      <c r="C2077" s="4" t="s">
        <v>13</v>
      </c>
      <c r="D2077" s="4" t="s">
        <v>44643</v>
      </c>
      <c r="E2077" s="4" t="s">
        <v>29062</v>
      </c>
      <c r="F2077" s="4" t="s">
        <v>27680</v>
      </c>
      <c r="G2077" s="4" t="s">
        <v>44644</v>
      </c>
      <c r="H2077" s="4" t="s">
        <v>9453</v>
      </c>
      <c r="I2077" s="4" t="n">
        <v>29.53209</v>
      </c>
      <c r="J2077" s="4" t="n">
        <v>-98.59138</v>
      </c>
      <c r="K2077" s="4" t="s">
        <v>44645</v>
      </c>
      <c r="L2077" s="4" t="s">
        <v>44646</v>
      </c>
      <c r="M2077" s="4" t="s">
        <v>30579</v>
      </c>
      <c r="N2077" s="4" t="s">
        <v>30579</v>
      </c>
      <c r="O2077" s="4" t="s">
        <v>30579</v>
      </c>
      <c r="P2077" s="4" t="s">
        <v>30579</v>
      </c>
      <c r="Q2077" s="4" t="s">
        <v>30579</v>
      </c>
      <c r="R2077" s="4" t="s">
        <v>88</v>
      </c>
      <c r="S2077" s="4" t="s">
        <v>88</v>
      </c>
      <c r="T2077" s="4" t="s">
        <v>30570</v>
      </c>
      <c r="U2077" s="4" t="s">
        <v>31070</v>
      </c>
      <c r="V2077" s="7" t="s">
        <v>44647</v>
      </c>
    </row>
    <row r="2078" customFormat="false" ht="15" hidden="false" customHeight="false" outlineLevel="0" collapsed="false">
      <c r="A2078" s="4" t="s">
        <v>44648</v>
      </c>
      <c r="B2078" s="4" t="s">
        <v>44649</v>
      </c>
      <c r="C2078" s="4" t="s">
        <v>13</v>
      </c>
      <c r="D2078" s="4" t="s">
        <v>44650</v>
      </c>
      <c r="E2078" s="4" t="s">
        <v>29062</v>
      </c>
      <c r="F2078" s="4" t="s">
        <v>27680</v>
      </c>
      <c r="G2078" s="4" t="s">
        <v>44651</v>
      </c>
      <c r="H2078" s="4" t="s">
        <v>9453</v>
      </c>
      <c r="I2078" s="4" t="n">
        <v>29.35242</v>
      </c>
      <c r="J2078" s="4" t="n">
        <v>-98.54646</v>
      </c>
      <c r="K2078" s="4" t="s">
        <v>44652</v>
      </c>
      <c r="L2078" s="4" t="s">
        <v>44653</v>
      </c>
      <c r="M2078" s="4" t="s">
        <v>31410</v>
      </c>
      <c r="N2078" s="4" t="s">
        <v>31410</v>
      </c>
      <c r="O2078" s="4" t="s">
        <v>31410</v>
      </c>
      <c r="P2078" s="4" t="s">
        <v>31410</v>
      </c>
      <c r="Q2078" s="4" t="s">
        <v>31410</v>
      </c>
      <c r="R2078" s="4" t="s">
        <v>30606</v>
      </c>
      <c r="S2078" s="4" t="s">
        <v>88</v>
      </c>
      <c r="T2078" s="4" t="s">
        <v>30570</v>
      </c>
      <c r="U2078" s="4" t="s">
        <v>30571</v>
      </c>
      <c r="V2078" s="7" t="s">
        <v>44654</v>
      </c>
    </row>
    <row r="2079" customFormat="false" ht="15" hidden="false" customHeight="false" outlineLevel="0" collapsed="false">
      <c r="A2079" s="4" t="s">
        <v>44655</v>
      </c>
      <c r="B2079" s="4" t="s">
        <v>44656</v>
      </c>
      <c r="C2079" s="4" t="s">
        <v>13</v>
      </c>
      <c r="D2079" s="4" t="s">
        <v>44657</v>
      </c>
      <c r="E2079" s="4" t="s">
        <v>29062</v>
      </c>
      <c r="F2079" s="4" t="s">
        <v>27680</v>
      </c>
      <c r="G2079" s="4" t="s">
        <v>44658</v>
      </c>
      <c r="H2079" s="4" t="s">
        <v>9453</v>
      </c>
      <c r="I2079" s="4" t="n">
        <v>29.50647</v>
      </c>
      <c r="J2079" s="4" t="n">
        <v>-98.43109</v>
      </c>
      <c r="K2079" s="4" t="s">
        <v>44659</v>
      </c>
      <c r="L2079" s="4" t="s">
        <v>44660</v>
      </c>
      <c r="M2079" s="4" t="s">
        <v>30605</v>
      </c>
      <c r="N2079" s="4" t="s">
        <v>30605</v>
      </c>
      <c r="O2079" s="4" t="s">
        <v>30605</v>
      </c>
      <c r="P2079" s="4" t="s">
        <v>30605</v>
      </c>
      <c r="Q2079" s="4" t="s">
        <v>30605</v>
      </c>
      <c r="R2079" s="4" t="s">
        <v>88</v>
      </c>
      <c r="S2079" s="4" t="s">
        <v>88</v>
      </c>
      <c r="T2079" s="4" t="s">
        <v>30570</v>
      </c>
      <c r="U2079" s="4" t="s">
        <v>30571</v>
      </c>
      <c r="V2079" s="7" t="s">
        <v>44661</v>
      </c>
    </row>
    <row r="2080" customFormat="false" ht="15" hidden="false" customHeight="false" outlineLevel="0" collapsed="false">
      <c r="A2080" s="4" t="s">
        <v>44662</v>
      </c>
      <c r="B2080" s="4" t="s">
        <v>44663</v>
      </c>
      <c r="C2080" s="4" t="s">
        <v>13</v>
      </c>
      <c r="D2080" s="4" t="s">
        <v>44664</v>
      </c>
      <c r="E2080" s="4" t="s">
        <v>29062</v>
      </c>
      <c r="F2080" s="4" t="s">
        <v>27680</v>
      </c>
      <c r="G2080" s="4" t="s">
        <v>44637</v>
      </c>
      <c r="H2080" s="4" t="s">
        <v>9453</v>
      </c>
      <c r="I2080" s="4" t="n">
        <v>29.44068</v>
      </c>
      <c r="J2080" s="4" t="n">
        <v>-98.49196</v>
      </c>
      <c r="K2080" s="4" t="s">
        <v>44665</v>
      </c>
      <c r="L2080" s="4" t="s">
        <v>44666</v>
      </c>
      <c r="M2080" s="4" t="s">
        <v>30833</v>
      </c>
      <c r="N2080" s="4" t="s">
        <v>30833</v>
      </c>
      <c r="O2080" s="4" t="s">
        <v>30833</v>
      </c>
      <c r="P2080" s="4" t="s">
        <v>30833</v>
      </c>
      <c r="Q2080" s="4" t="s">
        <v>30833</v>
      </c>
      <c r="R2080" s="4" t="s">
        <v>88</v>
      </c>
      <c r="S2080" s="4" t="s">
        <v>88</v>
      </c>
      <c r="T2080" s="4" t="s">
        <v>30570</v>
      </c>
      <c r="U2080" s="4" t="s">
        <v>30571</v>
      </c>
      <c r="V2080" s="7" t="s">
        <v>44667</v>
      </c>
    </row>
    <row r="2081" customFormat="false" ht="15" hidden="false" customHeight="false" outlineLevel="0" collapsed="false">
      <c r="A2081" s="4" t="s">
        <v>44668</v>
      </c>
      <c r="B2081" s="4" t="s">
        <v>44669</v>
      </c>
      <c r="C2081" s="4" t="s">
        <v>13</v>
      </c>
      <c r="D2081" s="4" t="s">
        <v>44670</v>
      </c>
      <c r="E2081" s="4" t="s">
        <v>29189</v>
      </c>
      <c r="F2081" s="4" t="s">
        <v>27680</v>
      </c>
      <c r="G2081" s="4" t="s">
        <v>29190</v>
      </c>
      <c r="H2081" s="4" t="s">
        <v>9453</v>
      </c>
      <c r="I2081" s="4" t="n">
        <v>33.63518</v>
      </c>
      <c r="J2081" s="4" t="n">
        <v>-96.62282</v>
      </c>
      <c r="K2081" s="4" t="s">
        <v>44671</v>
      </c>
      <c r="L2081" s="4" t="s">
        <v>44672</v>
      </c>
      <c r="M2081" s="4" t="s">
        <v>30717</v>
      </c>
      <c r="N2081" s="4" t="s">
        <v>30717</v>
      </c>
      <c r="O2081" s="4" t="s">
        <v>30717</v>
      </c>
      <c r="P2081" s="4" t="s">
        <v>30717</v>
      </c>
      <c r="Q2081" s="4" t="s">
        <v>30717</v>
      </c>
      <c r="R2081" s="4" t="s">
        <v>88</v>
      </c>
      <c r="S2081" s="4" t="s">
        <v>88</v>
      </c>
      <c r="T2081" s="4" t="s">
        <v>30570</v>
      </c>
      <c r="U2081" s="4" t="s">
        <v>30686</v>
      </c>
      <c r="V2081" s="7" t="s">
        <v>44673</v>
      </c>
    </row>
    <row r="2082" customFormat="false" ht="15" hidden="false" customHeight="false" outlineLevel="0" collapsed="false">
      <c r="A2082" s="4" t="s">
        <v>44674</v>
      </c>
      <c r="B2082" s="4" t="s">
        <v>44675</v>
      </c>
      <c r="C2082" s="4" t="s">
        <v>13</v>
      </c>
      <c r="D2082" s="4" t="s">
        <v>44676</v>
      </c>
      <c r="E2082" s="4" t="s">
        <v>44677</v>
      </c>
      <c r="F2082" s="4" t="s">
        <v>27680</v>
      </c>
      <c r="G2082" s="4" t="s">
        <v>44678</v>
      </c>
      <c r="H2082" s="4" t="s">
        <v>9453</v>
      </c>
      <c r="I2082" s="4" t="n">
        <v>30.0932</v>
      </c>
      <c r="J2082" s="4" t="n">
        <v>-95.44677</v>
      </c>
      <c r="K2082" s="4" t="s">
        <v>44679</v>
      </c>
      <c r="L2082" s="4" t="s">
        <v>44680</v>
      </c>
      <c r="M2082" s="4" t="s">
        <v>30568</v>
      </c>
      <c r="N2082" s="4" t="s">
        <v>30568</v>
      </c>
      <c r="O2082" s="4" t="s">
        <v>30568</v>
      </c>
      <c r="P2082" s="4" t="s">
        <v>30568</v>
      </c>
      <c r="Q2082" s="4" t="s">
        <v>30568</v>
      </c>
      <c r="R2082" s="4" t="s">
        <v>88</v>
      </c>
      <c r="S2082" s="4" t="s">
        <v>88</v>
      </c>
      <c r="T2082" s="4" t="s">
        <v>30570</v>
      </c>
      <c r="U2082" s="4" t="s">
        <v>30571</v>
      </c>
      <c r="V2082" s="7" t="s">
        <v>44681</v>
      </c>
    </row>
    <row r="2083" customFormat="false" ht="15" hidden="false" customHeight="false" outlineLevel="0" collapsed="false">
      <c r="A2083" s="4" t="s">
        <v>44682</v>
      </c>
      <c r="B2083" s="4" t="s">
        <v>44683</v>
      </c>
      <c r="C2083" s="4" t="s">
        <v>13</v>
      </c>
      <c r="D2083" s="4" t="s">
        <v>44684</v>
      </c>
      <c r="E2083" s="4" t="s">
        <v>29225</v>
      </c>
      <c r="F2083" s="4" t="s">
        <v>27680</v>
      </c>
      <c r="G2083" s="4" t="s">
        <v>29226</v>
      </c>
      <c r="H2083" s="4" t="s">
        <v>9453</v>
      </c>
      <c r="I2083" s="4" t="n">
        <v>29.59135</v>
      </c>
      <c r="J2083" s="4" t="n">
        <v>-95.62821</v>
      </c>
      <c r="K2083" s="4" t="s">
        <v>44685</v>
      </c>
      <c r="L2083" s="4" t="s">
        <v>44686</v>
      </c>
      <c r="M2083" s="4" t="s">
        <v>30748</v>
      </c>
      <c r="N2083" s="4" t="s">
        <v>30748</v>
      </c>
      <c r="O2083" s="4" t="s">
        <v>30748</v>
      </c>
      <c r="P2083" s="4" t="s">
        <v>30748</v>
      </c>
      <c r="Q2083" s="4" t="s">
        <v>30748</v>
      </c>
      <c r="R2083" s="4" t="s">
        <v>31575</v>
      </c>
      <c r="S2083" s="4" t="s">
        <v>88</v>
      </c>
      <c r="T2083" s="4" t="s">
        <v>30570</v>
      </c>
      <c r="U2083" s="4" t="s">
        <v>30597</v>
      </c>
      <c r="V2083" s="7" t="s">
        <v>44687</v>
      </c>
    </row>
    <row r="2084" customFormat="false" ht="15" hidden="false" customHeight="false" outlineLevel="0" collapsed="false">
      <c r="A2084" s="4" t="s">
        <v>44688</v>
      </c>
      <c r="B2084" s="4" t="s">
        <v>44689</v>
      </c>
      <c r="C2084" s="4" t="s">
        <v>13</v>
      </c>
      <c r="D2084" s="4" t="s">
        <v>44690</v>
      </c>
      <c r="E2084" s="4" t="s">
        <v>29225</v>
      </c>
      <c r="F2084" s="4" t="s">
        <v>27680</v>
      </c>
      <c r="G2084" s="4" t="s">
        <v>44691</v>
      </c>
      <c r="H2084" s="4" t="s">
        <v>9453</v>
      </c>
      <c r="I2084" s="4" t="n">
        <v>29.6505</v>
      </c>
      <c r="J2084" s="4" t="n">
        <v>-95.65052</v>
      </c>
      <c r="K2084" s="4" t="s">
        <v>44692</v>
      </c>
      <c r="L2084" s="4" t="s">
        <v>44693</v>
      </c>
      <c r="M2084" s="4" t="s">
        <v>32138</v>
      </c>
      <c r="N2084" s="4" t="s">
        <v>32138</v>
      </c>
      <c r="O2084" s="4" t="s">
        <v>32138</v>
      </c>
      <c r="P2084" s="4" t="s">
        <v>32138</v>
      </c>
      <c r="Q2084" s="4" t="s">
        <v>32138</v>
      </c>
      <c r="R2084" s="4" t="s">
        <v>30606</v>
      </c>
      <c r="S2084" s="4" t="s">
        <v>88</v>
      </c>
      <c r="T2084" s="4" t="s">
        <v>30570</v>
      </c>
      <c r="U2084" s="4" t="s">
        <v>30571</v>
      </c>
      <c r="V2084" s="7" t="s">
        <v>44694</v>
      </c>
    </row>
    <row r="2085" customFormat="false" ht="15" hidden="false" customHeight="false" outlineLevel="0" collapsed="false">
      <c r="A2085" s="4" t="s">
        <v>44695</v>
      </c>
      <c r="B2085" s="4" t="s">
        <v>44696</v>
      </c>
      <c r="C2085" s="4" t="s">
        <v>13</v>
      </c>
      <c r="D2085" s="4" t="s">
        <v>44684</v>
      </c>
      <c r="E2085" s="4" t="s">
        <v>29225</v>
      </c>
      <c r="F2085" s="4" t="s">
        <v>27680</v>
      </c>
      <c r="G2085" s="4" t="s">
        <v>29226</v>
      </c>
      <c r="H2085" s="4" t="s">
        <v>9453</v>
      </c>
      <c r="I2085" s="4" t="n">
        <v>29.59135</v>
      </c>
      <c r="J2085" s="4" t="n">
        <v>-95.62821</v>
      </c>
      <c r="K2085" s="4" t="s">
        <v>44697</v>
      </c>
      <c r="L2085" s="4" t="s">
        <v>44698</v>
      </c>
      <c r="M2085" s="4" t="s">
        <v>30568</v>
      </c>
      <c r="N2085" s="4" t="s">
        <v>30568</v>
      </c>
      <c r="O2085" s="4" t="s">
        <v>30568</v>
      </c>
      <c r="P2085" s="4" t="s">
        <v>30568</v>
      </c>
      <c r="Q2085" s="4" t="s">
        <v>30568</v>
      </c>
      <c r="R2085" s="4" t="s">
        <v>88</v>
      </c>
      <c r="S2085" s="4" t="s">
        <v>88</v>
      </c>
      <c r="T2085" s="4" t="s">
        <v>30570</v>
      </c>
      <c r="U2085" s="4" t="s">
        <v>30571</v>
      </c>
      <c r="V2085" s="7" t="s">
        <v>44699</v>
      </c>
    </row>
    <row r="2086" customFormat="false" ht="15" hidden="false" customHeight="false" outlineLevel="0" collapsed="false">
      <c r="A2086" s="4" t="s">
        <v>44700</v>
      </c>
      <c r="B2086" s="4" t="s">
        <v>44701</v>
      </c>
      <c r="C2086" s="4" t="s">
        <v>13</v>
      </c>
      <c r="D2086" s="4" t="s">
        <v>44702</v>
      </c>
      <c r="E2086" s="4" t="s">
        <v>29225</v>
      </c>
      <c r="F2086" s="4" t="s">
        <v>27680</v>
      </c>
      <c r="G2086" s="4" t="s">
        <v>44703</v>
      </c>
      <c r="H2086" s="4" t="s">
        <v>9453</v>
      </c>
      <c r="I2086" s="4" t="n">
        <v>29.61393</v>
      </c>
      <c r="J2086" s="4" t="n">
        <v>-95.61436</v>
      </c>
      <c r="K2086" s="4" t="s">
        <v>44704</v>
      </c>
      <c r="L2086" s="4" t="s">
        <v>44705</v>
      </c>
      <c r="M2086" s="4" t="s">
        <v>30568</v>
      </c>
      <c r="N2086" s="4" t="s">
        <v>30568</v>
      </c>
      <c r="O2086" s="4" t="s">
        <v>30568</v>
      </c>
      <c r="P2086" s="4" t="s">
        <v>30568</v>
      </c>
      <c r="Q2086" s="4" t="s">
        <v>30568</v>
      </c>
      <c r="R2086" s="4" t="s">
        <v>88</v>
      </c>
      <c r="S2086" s="4" t="s">
        <v>88</v>
      </c>
      <c r="T2086" s="4" t="s">
        <v>30570</v>
      </c>
      <c r="U2086" s="4" t="s">
        <v>30597</v>
      </c>
      <c r="V2086" s="7" t="s">
        <v>44706</v>
      </c>
    </row>
    <row r="2087" customFormat="false" ht="15" hidden="false" customHeight="false" outlineLevel="0" collapsed="false">
      <c r="A2087" s="4" t="s">
        <v>44707</v>
      </c>
      <c r="B2087" s="4" t="s">
        <v>44708</v>
      </c>
      <c r="C2087" s="4" t="s">
        <v>13</v>
      </c>
      <c r="D2087" s="4" t="s">
        <v>44709</v>
      </c>
      <c r="E2087" s="4" t="s">
        <v>13455</v>
      </c>
      <c r="F2087" s="4" t="s">
        <v>27680</v>
      </c>
      <c r="G2087" s="4" t="s">
        <v>44710</v>
      </c>
      <c r="H2087" s="4" t="s">
        <v>9453</v>
      </c>
      <c r="I2087" s="4" t="n">
        <v>32.77765</v>
      </c>
      <c r="J2087" s="4" t="n">
        <v>-96.56941</v>
      </c>
      <c r="K2087" s="4" t="s">
        <v>44711</v>
      </c>
      <c r="L2087" s="4" t="s">
        <v>44712</v>
      </c>
      <c r="M2087" s="4" t="s">
        <v>30717</v>
      </c>
      <c r="N2087" s="4" t="s">
        <v>30717</v>
      </c>
      <c r="O2087" s="4" t="s">
        <v>30717</v>
      </c>
      <c r="P2087" s="4" t="s">
        <v>30717</v>
      </c>
      <c r="Q2087" s="4" t="s">
        <v>30717</v>
      </c>
      <c r="R2087" s="4" t="s">
        <v>88</v>
      </c>
      <c r="S2087" s="4" t="s">
        <v>88</v>
      </c>
      <c r="T2087" s="4" t="s">
        <v>30570</v>
      </c>
      <c r="U2087" s="4" t="s">
        <v>30571</v>
      </c>
      <c r="V2087" s="7" t="s">
        <v>44713</v>
      </c>
    </row>
    <row r="2088" customFormat="false" ht="15" hidden="false" customHeight="false" outlineLevel="0" collapsed="false">
      <c r="A2088" s="4" t="s">
        <v>44714</v>
      </c>
      <c r="B2088" s="4" t="s">
        <v>44715</v>
      </c>
      <c r="C2088" s="4" t="s">
        <v>13</v>
      </c>
      <c r="D2088" s="4" t="s">
        <v>44716</v>
      </c>
      <c r="E2088" s="4" t="s">
        <v>29260</v>
      </c>
      <c r="F2088" s="4" t="s">
        <v>27680</v>
      </c>
      <c r="G2088" s="4" t="s">
        <v>29261</v>
      </c>
      <c r="H2088" s="4" t="s">
        <v>9453</v>
      </c>
      <c r="I2088" s="4" t="n">
        <v>33.45098</v>
      </c>
      <c r="J2088" s="4" t="n">
        <v>-94.06529</v>
      </c>
      <c r="K2088" s="4" t="s">
        <v>44717</v>
      </c>
      <c r="L2088" s="4" t="s">
        <v>44718</v>
      </c>
      <c r="M2088" s="4" t="s">
        <v>32111</v>
      </c>
      <c r="N2088" s="4" t="s">
        <v>32111</v>
      </c>
      <c r="O2088" s="4" t="s">
        <v>32111</v>
      </c>
      <c r="P2088" s="4" t="s">
        <v>32111</v>
      </c>
      <c r="Q2088" s="4" t="s">
        <v>32111</v>
      </c>
      <c r="R2088" s="4" t="s">
        <v>88</v>
      </c>
      <c r="S2088" s="4" t="s">
        <v>88</v>
      </c>
      <c r="T2088" s="4" t="s">
        <v>30570</v>
      </c>
      <c r="U2088" s="4" t="s">
        <v>30597</v>
      </c>
      <c r="V2088" s="7" t="s">
        <v>44719</v>
      </c>
    </row>
    <row r="2089" customFormat="false" ht="15" hidden="false" customHeight="false" outlineLevel="0" collapsed="false">
      <c r="A2089" s="4" t="s">
        <v>44720</v>
      </c>
      <c r="B2089" s="4" t="s">
        <v>44721</v>
      </c>
      <c r="C2089" s="4" t="s">
        <v>30584</v>
      </c>
      <c r="D2089" s="4" t="s">
        <v>44722</v>
      </c>
      <c r="E2089" s="4" t="s">
        <v>29269</v>
      </c>
      <c r="F2089" s="4" t="s">
        <v>27680</v>
      </c>
      <c r="G2089" s="4" t="s">
        <v>44723</v>
      </c>
      <c r="H2089" s="4" t="s">
        <v>9453</v>
      </c>
      <c r="I2089" s="4" t="n">
        <v>29.39524</v>
      </c>
      <c r="J2089" s="4" t="n">
        <v>-94.94214</v>
      </c>
      <c r="K2089" s="4" t="s">
        <v>44724</v>
      </c>
      <c r="L2089" s="4" t="s">
        <v>44725</v>
      </c>
      <c r="M2089" s="4" t="s">
        <v>35028</v>
      </c>
      <c r="N2089" s="4" t="s">
        <v>35028</v>
      </c>
      <c r="O2089" s="4" t="s">
        <v>35028</v>
      </c>
      <c r="P2089" s="4" t="s">
        <v>35028</v>
      </c>
      <c r="Q2089" s="4" t="s">
        <v>35028</v>
      </c>
      <c r="R2089" s="4" t="s">
        <v>88</v>
      </c>
      <c r="S2089" s="4" t="s">
        <v>88</v>
      </c>
      <c r="T2089" s="4" t="s">
        <v>30570</v>
      </c>
      <c r="U2089" s="4" t="s">
        <v>30597</v>
      </c>
      <c r="V2089" s="7" t="s">
        <v>44726</v>
      </c>
    </row>
    <row r="2090" customFormat="false" ht="15" hidden="false" customHeight="false" outlineLevel="0" collapsed="false">
      <c r="A2090" s="4" t="s">
        <v>44727</v>
      </c>
      <c r="B2090" s="4" t="s">
        <v>44728</v>
      </c>
      <c r="C2090" s="4" t="s">
        <v>13</v>
      </c>
      <c r="D2090" s="4" t="s">
        <v>44729</v>
      </c>
      <c r="E2090" s="4" t="s">
        <v>29302</v>
      </c>
      <c r="F2090" s="4" t="s">
        <v>27680</v>
      </c>
      <c r="G2090" s="4" t="s">
        <v>29303</v>
      </c>
      <c r="H2090" s="4" t="s">
        <v>9453</v>
      </c>
      <c r="I2090" s="4" t="n">
        <v>30.08893</v>
      </c>
      <c r="J2090" s="4" t="n">
        <v>-95.61969</v>
      </c>
      <c r="K2090" s="4" t="s">
        <v>44730</v>
      </c>
      <c r="L2090" s="4" t="s">
        <v>44731</v>
      </c>
      <c r="M2090" s="4" t="s">
        <v>30568</v>
      </c>
      <c r="N2090" s="4" t="s">
        <v>30568</v>
      </c>
      <c r="O2090" s="4" t="s">
        <v>30568</v>
      </c>
      <c r="P2090" s="4" t="s">
        <v>30568</v>
      </c>
      <c r="Q2090" s="4" t="s">
        <v>30568</v>
      </c>
      <c r="R2090" s="4" t="s">
        <v>30606</v>
      </c>
      <c r="S2090" s="4" t="s">
        <v>88</v>
      </c>
      <c r="T2090" s="4" t="s">
        <v>30570</v>
      </c>
      <c r="U2090" s="4" t="s">
        <v>30597</v>
      </c>
      <c r="V2090" s="7" t="s">
        <v>44732</v>
      </c>
    </row>
    <row r="2091" customFormat="false" ht="15" hidden="false" customHeight="false" outlineLevel="0" collapsed="false">
      <c r="A2091" s="4" t="s">
        <v>44733</v>
      </c>
      <c r="B2091" s="4" t="s">
        <v>44734</v>
      </c>
      <c r="C2091" s="4" t="s">
        <v>13</v>
      </c>
      <c r="D2091" s="4" t="s">
        <v>44735</v>
      </c>
      <c r="E2091" s="4" t="s">
        <v>29312</v>
      </c>
      <c r="F2091" s="4" t="s">
        <v>27680</v>
      </c>
      <c r="G2091" s="4" t="s">
        <v>29313</v>
      </c>
      <c r="H2091" s="4" t="s">
        <v>9453</v>
      </c>
      <c r="I2091" s="4" t="n">
        <v>32.34339</v>
      </c>
      <c r="J2091" s="4" t="n">
        <v>-95.30079</v>
      </c>
      <c r="K2091" s="4" t="s">
        <v>44736</v>
      </c>
      <c r="L2091" s="4" t="s">
        <v>44737</v>
      </c>
      <c r="M2091" s="4" t="s">
        <v>30717</v>
      </c>
      <c r="N2091" s="4" t="s">
        <v>30717</v>
      </c>
      <c r="O2091" s="4" t="s">
        <v>30717</v>
      </c>
      <c r="P2091" s="4" t="s">
        <v>30717</v>
      </c>
      <c r="Q2091" s="4" t="s">
        <v>30717</v>
      </c>
      <c r="R2091" s="4" t="s">
        <v>88</v>
      </c>
      <c r="S2091" s="4" t="s">
        <v>88</v>
      </c>
      <c r="T2091" s="4" t="s">
        <v>30570</v>
      </c>
      <c r="U2091" s="4" t="s">
        <v>30597</v>
      </c>
      <c r="V2091" s="7" t="s">
        <v>44738</v>
      </c>
    </row>
    <row r="2092" customFormat="false" ht="15" hidden="false" customHeight="false" outlineLevel="0" collapsed="false">
      <c r="A2092" s="4" t="s">
        <v>44739</v>
      </c>
      <c r="B2092" s="4" t="s">
        <v>44740</v>
      </c>
      <c r="C2092" s="4" t="s">
        <v>13</v>
      </c>
      <c r="D2092" s="4" t="s">
        <v>44741</v>
      </c>
      <c r="E2092" s="4" t="s">
        <v>29322</v>
      </c>
      <c r="F2092" s="4" t="s">
        <v>27680</v>
      </c>
      <c r="G2092" s="4" t="s">
        <v>44742</v>
      </c>
      <c r="H2092" s="4" t="s">
        <v>9453</v>
      </c>
      <c r="I2092" s="4" t="n">
        <v>28.81344</v>
      </c>
      <c r="J2092" s="4" t="n">
        <v>-96.97566</v>
      </c>
      <c r="K2092" s="4" t="s">
        <v>44743</v>
      </c>
      <c r="L2092" s="4" t="s">
        <v>44744</v>
      </c>
      <c r="M2092" s="4" t="s">
        <v>30569</v>
      </c>
      <c r="N2092" s="4" t="s">
        <v>30569</v>
      </c>
      <c r="O2092" s="4" t="s">
        <v>30569</v>
      </c>
      <c r="P2092" s="4" t="s">
        <v>30569</v>
      </c>
      <c r="Q2092" s="4" t="s">
        <v>30569</v>
      </c>
      <c r="R2092" s="4" t="s">
        <v>88</v>
      </c>
      <c r="S2092" s="4" t="s">
        <v>88</v>
      </c>
      <c r="T2092" s="4" t="s">
        <v>30570</v>
      </c>
      <c r="U2092" s="4" t="s">
        <v>30686</v>
      </c>
      <c r="V2092" s="7" t="s">
        <v>44745</v>
      </c>
    </row>
    <row r="2093" customFormat="false" ht="15" hidden="false" customHeight="false" outlineLevel="0" collapsed="false">
      <c r="A2093" s="4" t="s">
        <v>44746</v>
      </c>
      <c r="B2093" s="4" t="s">
        <v>44747</v>
      </c>
      <c r="C2093" s="4" t="s">
        <v>13</v>
      </c>
      <c r="D2093" s="4" t="s">
        <v>44748</v>
      </c>
      <c r="E2093" s="4" t="s">
        <v>29322</v>
      </c>
      <c r="F2093" s="4" t="s">
        <v>27680</v>
      </c>
      <c r="G2093" s="4" t="s">
        <v>44742</v>
      </c>
      <c r="H2093" s="4" t="s">
        <v>9453</v>
      </c>
      <c r="I2093" s="4" t="n">
        <v>28.81363</v>
      </c>
      <c r="J2093" s="4" t="n">
        <v>-96.97676</v>
      </c>
      <c r="K2093" s="4" t="s">
        <v>44749</v>
      </c>
      <c r="L2093" s="4" t="s">
        <v>44750</v>
      </c>
      <c r="M2093" s="4" t="s">
        <v>38577</v>
      </c>
      <c r="N2093" s="4" t="s">
        <v>38577</v>
      </c>
      <c r="O2093" s="4" t="s">
        <v>38577</v>
      </c>
      <c r="P2093" s="4" t="s">
        <v>38577</v>
      </c>
      <c r="Q2093" s="4" t="s">
        <v>38577</v>
      </c>
      <c r="R2093" s="4" t="s">
        <v>88</v>
      </c>
      <c r="S2093" s="4" t="s">
        <v>88</v>
      </c>
      <c r="T2093" s="4" t="s">
        <v>30570</v>
      </c>
      <c r="U2093" s="4" t="s">
        <v>30686</v>
      </c>
      <c r="V2093" s="7" t="s">
        <v>44751</v>
      </c>
    </row>
    <row r="2094" customFormat="false" ht="15" hidden="false" customHeight="false" outlineLevel="0" collapsed="false">
      <c r="A2094" s="4" t="s">
        <v>44752</v>
      </c>
      <c r="B2094" s="4" t="s">
        <v>44753</v>
      </c>
      <c r="C2094" s="4" t="s">
        <v>13</v>
      </c>
      <c r="D2094" s="4" t="s">
        <v>44754</v>
      </c>
      <c r="E2094" s="4" t="s">
        <v>29322</v>
      </c>
      <c r="F2094" s="4" t="s">
        <v>27680</v>
      </c>
      <c r="G2094" s="4" t="s">
        <v>44742</v>
      </c>
      <c r="H2094" s="4" t="s">
        <v>9453</v>
      </c>
      <c r="I2094" s="4" t="n">
        <v>28.81319</v>
      </c>
      <c r="J2094" s="4" t="n">
        <v>-96.97652</v>
      </c>
      <c r="K2094" s="4" t="s">
        <v>44755</v>
      </c>
      <c r="L2094" s="4" t="s">
        <v>44756</v>
      </c>
      <c r="M2094" s="4" t="s">
        <v>31298</v>
      </c>
      <c r="N2094" s="4" t="s">
        <v>31298</v>
      </c>
      <c r="O2094" s="4" t="s">
        <v>31298</v>
      </c>
      <c r="P2094" s="4" t="s">
        <v>31298</v>
      </c>
      <c r="Q2094" s="4" t="s">
        <v>31298</v>
      </c>
      <c r="R2094" s="4" t="s">
        <v>30606</v>
      </c>
      <c r="S2094" s="4" t="s">
        <v>88</v>
      </c>
      <c r="T2094" s="4" t="s">
        <v>30570</v>
      </c>
      <c r="U2094" s="4" t="s">
        <v>30571</v>
      </c>
      <c r="V2094" s="7" t="s">
        <v>44757</v>
      </c>
    </row>
    <row r="2095" customFormat="false" ht="15" hidden="false" customHeight="false" outlineLevel="0" collapsed="false">
      <c r="A2095" s="4" t="s">
        <v>44758</v>
      </c>
      <c r="B2095" s="4" t="s">
        <v>44759</v>
      </c>
      <c r="C2095" s="4" t="s">
        <v>13</v>
      </c>
      <c r="D2095" s="4" t="s">
        <v>44760</v>
      </c>
      <c r="E2095" s="4" t="s">
        <v>29322</v>
      </c>
      <c r="F2095" s="4" t="s">
        <v>27680</v>
      </c>
      <c r="G2095" s="4" t="s">
        <v>44742</v>
      </c>
      <c r="H2095" s="4" t="s">
        <v>9453</v>
      </c>
      <c r="I2095" s="4" t="n">
        <v>28.80809</v>
      </c>
      <c r="J2095" s="4" t="n">
        <v>-96.99772</v>
      </c>
      <c r="K2095" s="4" t="s">
        <v>44761</v>
      </c>
      <c r="L2095" s="4"/>
      <c r="M2095" s="4" t="s">
        <v>30748</v>
      </c>
      <c r="N2095" s="4" t="s">
        <v>30748</v>
      </c>
      <c r="O2095" s="4" t="s">
        <v>30748</v>
      </c>
      <c r="P2095" s="4" t="s">
        <v>30748</v>
      </c>
      <c r="Q2095" s="4" t="s">
        <v>30748</v>
      </c>
      <c r="R2095" s="4" t="s">
        <v>88</v>
      </c>
      <c r="S2095" s="4" t="s">
        <v>88</v>
      </c>
      <c r="T2095" s="4" t="s">
        <v>44762</v>
      </c>
      <c r="U2095" s="4" t="s">
        <v>30640</v>
      </c>
      <c r="V2095" s="7" t="s">
        <v>44763</v>
      </c>
    </row>
    <row r="2096" customFormat="false" ht="15" hidden="false" customHeight="false" outlineLevel="0" collapsed="false">
      <c r="A2096" s="4" t="s">
        <v>44764</v>
      </c>
      <c r="B2096" s="4" t="s">
        <v>44765</v>
      </c>
      <c r="C2096" s="4" t="s">
        <v>30584</v>
      </c>
      <c r="D2096" s="4" t="s">
        <v>44766</v>
      </c>
      <c r="E2096" s="4" t="s">
        <v>25860</v>
      </c>
      <c r="F2096" s="4" t="s">
        <v>27680</v>
      </c>
      <c r="G2096" s="4" t="s">
        <v>29340</v>
      </c>
      <c r="H2096" s="4" t="s">
        <v>9453</v>
      </c>
      <c r="I2096" s="4" t="n">
        <v>32.74315</v>
      </c>
      <c r="J2096" s="4" t="n">
        <v>-97.79752</v>
      </c>
      <c r="K2096" s="4" t="s">
        <v>44767</v>
      </c>
      <c r="L2096" s="4" t="s">
        <v>44768</v>
      </c>
      <c r="M2096" s="4" t="s">
        <v>30605</v>
      </c>
      <c r="N2096" s="4" t="s">
        <v>30605</v>
      </c>
      <c r="O2096" s="4" t="s">
        <v>30605</v>
      </c>
      <c r="P2096" s="4" t="s">
        <v>30605</v>
      </c>
      <c r="Q2096" s="4" t="s">
        <v>30605</v>
      </c>
      <c r="R2096" s="4" t="s">
        <v>88</v>
      </c>
      <c r="S2096" s="4" t="s">
        <v>88</v>
      </c>
      <c r="T2096" s="4" t="s">
        <v>30570</v>
      </c>
      <c r="U2096" s="4" t="s">
        <v>30571</v>
      </c>
      <c r="V2096" s="7" t="s">
        <v>44769</v>
      </c>
    </row>
    <row r="2097" customFormat="false" ht="15" hidden="false" customHeight="false" outlineLevel="0" collapsed="false">
      <c r="A2097" s="4" t="s">
        <v>44770</v>
      </c>
      <c r="B2097" s="4" t="s">
        <v>44771</v>
      </c>
      <c r="C2097" s="4" t="s">
        <v>13</v>
      </c>
      <c r="D2097" s="4" t="s">
        <v>44772</v>
      </c>
      <c r="E2097" s="4" t="s">
        <v>29349</v>
      </c>
      <c r="F2097" s="4" t="s">
        <v>27680</v>
      </c>
      <c r="G2097" s="4" t="s">
        <v>29350</v>
      </c>
      <c r="H2097" s="4" t="s">
        <v>9453</v>
      </c>
      <c r="I2097" s="4" t="n">
        <v>29.54139</v>
      </c>
      <c r="J2097" s="4" t="n">
        <v>-95.1292</v>
      </c>
      <c r="K2097" s="4" t="s">
        <v>44773</v>
      </c>
      <c r="L2097" s="4" t="s">
        <v>44774</v>
      </c>
      <c r="M2097" s="4" t="s">
        <v>30568</v>
      </c>
      <c r="N2097" s="4" t="s">
        <v>30568</v>
      </c>
      <c r="O2097" s="4" t="s">
        <v>30568</v>
      </c>
      <c r="P2097" s="4" t="s">
        <v>30568</v>
      </c>
      <c r="Q2097" s="4" t="s">
        <v>30568</v>
      </c>
      <c r="R2097" s="4" t="s">
        <v>30606</v>
      </c>
      <c r="S2097" s="4" t="s">
        <v>88</v>
      </c>
      <c r="T2097" s="4" t="s">
        <v>30570</v>
      </c>
      <c r="U2097" s="4" t="s">
        <v>30597</v>
      </c>
      <c r="V2097" s="7" t="s">
        <v>44775</v>
      </c>
    </row>
    <row r="2098" customFormat="false" ht="15" hidden="false" customHeight="false" outlineLevel="0" collapsed="false">
      <c r="A2098" s="4" t="s">
        <v>44776</v>
      </c>
      <c r="B2098" s="4" t="s">
        <v>44777</v>
      </c>
      <c r="C2098" s="4" t="s">
        <v>13</v>
      </c>
      <c r="D2098" s="4" t="s">
        <v>44778</v>
      </c>
      <c r="E2098" s="4" t="s">
        <v>29349</v>
      </c>
      <c r="F2098" s="4" t="s">
        <v>27680</v>
      </c>
      <c r="G2098" s="4" t="s">
        <v>29350</v>
      </c>
      <c r="H2098" s="4" t="s">
        <v>9453</v>
      </c>
      <c r="I2098" s="4" t="n">
        <v>29.54165</v>
      </c>
      <c r="J2098" s="4" t="n">
        <v>-95.12397</v>
      </c>
      <c r="K2098" s="4" t="s">
        <v>44779</v>
      </c>
      <c r="L2098" s="4" t="s">
        <v>44780</v>
      </c>
      <c r="M2098" s="4" t="s">
        <v>30748</v>
      </c>
      <c r="N2098" s="4" t="s">
        <v>30748</v>
      </c>
      <c r="O2098" s="4" t="s">
        <v>30748</v>
      </c>
      <c r="P2098" s="4" t="s">
        <v>30748</v>
      </c>
      <c r="Q2098" s="4" t="s">
        <v>30748</v>
      </c>
      <c r="R2098" s="4" t="s">
        <v>88</v>
      </c>
      <c r="S2098" s="4" t="s">
        <v>88</v>
      </c>
      <c r="T2098" s="4" t="s">
        <v>30570</v>
      </c>
      <c r="U2098" s="4" t="s">
        <v>30571</v>
      </c>
      <c r="V2098" s="7" t="s">
        <v>44781</v>
      </c>
    </row>
    <row r="2099" customFormat="false" ht="15" hidden="false" customHeight="false" outlineLevel="0" collapsed="false">
      <c r="A2099" s="4" t="s">
        <v>44782</v>
      </c>
      <c r="B2099" s="4" t="s">
        <v>44783</v>
      </c>
      <c r="C2099" s="4" t="s">
        <v>13</v>
      </c>
      <c r="D2099" s="4" t="s">
        <v>44784</v>
      </c>
      <c r="E2099" s="4" t="s">
        <v>29367</v>
      </c>
      <c r="F2099" s="4" t="s">
        <v>27680</v>
      </c>
      <c r="G2099" s="4" t="s">
        <v>44785</v>
      </c>
      <c r="H2099" s="4" t="s">
        <v>9453</v>
      </c>
      <c r="I2099" s="4" t="n">
        <v>26.14902</v>
      </c>
      <c r="J2099" s="4" t="n">
        <v>-97.97447</v>
      </c>
      <c r="K2099" s="4" t="s">
        <v>44786</v>
      </c>
      <c r="L2099" s="4" t="s">
        <v>44787</v>
      </c>
      <c r="M2099" s="4" t="s">
        <v>30833</v>
      </c>
      <c r="N2099" s="4" t="s">
        <v>30833</v>
      </c>
      <c r="O2099" s="4" t="s">
        <v>30833</v>
      </c>
      <c r="P2099" s="4" t="s">
        <v>30833</v>
      </c>
      <c r="Q2099" s="4" t="s">
        <v>30833</v>
      </c>
      <c r="R2099" s="4" t="s">
        <v>88</v>
      </c>
      <c r="S2099" s="4" t="s">
        <v>88</v>
      </c>
      <c r="T2099" s="4" t="s">
        <v>30570</v>
      </c>
      <c r="U2099" s="4" t="s">
        <v>30686</v>
      </c>
      <c r="V2099" s="7" t="s">
        <v>44788</v>
      </c>
    </row>
    <row r="2100" customFormat="false" ht="15" hidden="false" customHeight="false" outlineLevel="0" collapsed="false">
      <c r="A2100" s="4" t="s">
        <v>44789</v>
      </c>
      <c r="B2100" s="4" t="s">
        <v>44790</v>
      </c>
      <c r="C2100" s="4" t="s">
        <v>13</v>
      </c>
      <c r="D2100" s="4" t="s">
        <v>44791</v>
      </c>
      <c r="E2100" s="4" t="s">
        <v>44792</v>
      </c>
      <c r="F2100" s="4" t="s">
        <v>27680</v>
      </c>
      <c r="G2100" s="4" t="s">
        <v>44793</v>
      </c>
      <c r="H2100" s="4" t="s">
        <v>9453</v>
      </c>
      <c r="I2100" s="4" t="n">
        <v>33.87719</v>
      </c>
      <c r="J2100" s="4" t="n">
        <v>-98.56082</v>
      </c>
      <c r="K2100" s="4" t="s">
        <v>44794</v>
      </c>
      <c r="L2100" s="4" t="s">
        <v>44795</v>
      </c>
      <c r="M2100" s="4" t="s">
        <v>30717</v>
      </c>
      <c r="N2100" s="4" t="s">
        <v>30717</v>
      </c>
      <c r="O2100" s="4" t="s">
        <v>30717</v>
      </c>
      <c r="P2100" s="4" t="s">
        <v>30717</v>
      </c>
      <c r="Q2100" s="4" t="s">
        <v>30717</v>
      </c>
      <c r="R2100" s="4" t="s">
        <v>88</v>
      </c>
      <c r="S2100" s="4" t="s">
        <v>88</v>
      </c>
      <c r="T2100" s="4" t="s">
        <v>30570</v>
      </c>
      <c r="U2100" s="4" t="s">
        <v>30571</v>
      </c>
      <c r="V2100" s="7" t="s">
        <v>44796</v>
      </c>
    </row>
    <row r="2101" customFormat="false" ht="15" hidden="false" customHeight="false" outlineLevel="0" collapsed="false">
      <c r="A2101" s="4" t="s">
        <v>44797</v>
      </c>
      <c r="B2101" s="4" t="s">
        <v>44798</v>
      </c>
      <c r="C2101" s="4" t="s">
        <v>13</v>
      </c>
      <c r="D2101" s="4" t="s">
        <v>44799</v>
      </c>
      <c r="E2101" s="4" t="s">
        <v>44800</v>
      </c>
      <c r="F2101" s="4" t="s">
        <v>27680</v>
      </c>
      <c r="G2101" s="4" t="s">
        <v>29332</v>
      </c>
      <c r="H2101" s="4" t="s">
        <v>9453</v>
      </c>
      <c r="I2101" s="4" t="n">
        <v>31.51358</v>
      </c>
      <c r="J2101" s="4" t="n">
        <v>-97.19856</v>
      </c>
      <c r="K2101" s="4" t="s">
        <v>44801</v>
      </c>
      <c r="L2101" s="4" t="s">
        <v>44802</v>
      </c>
      <c r="M2101" s="4" t="s">
        <v>31410</v>
      </c>
      <c r="N2101" s="4" t="s">
        <v>31410</v>
      </c>
      <c r="O2101" s="4" t="s">
        <v>31410</v>
      </c>
      <c r="P2101" s="4" t="s">
        <v>31410</v>
      </c>
      <c r="Q2101" s="4" t="s">
        <v>31410</v>
      </c>
      <c r="R2101" s="4" t="s">
        <v>88</v>
      </c>
      <c r="S2101" s="4" t="s">
        <v>88</v>
      </c>
      <c r="T2101" s="4"/>
      <c r="U2101" s="4" t="s">
        <v>32185</v>
      </c>
      <c r="V2101" s="7" t="s">
        <v>44803</v>
      </c>
    </row>
    <row r="2102" customFormat="false" ht="15" hidden="false" customHeight="false" outlineLevel="0" collapsed="false">
      <c r="A2102" s="4" t="s">
        <v>44804</v>
      </c>
      <c r="B2102" s="4" t="s">
        <v>44805</v>
      </c>
      <c r="C2102" s="4" t="s">
        <v>13</v>
      </c>
      <c r="D2102" s="4" t="s">
        <v>44806</v>
      </c>
      <c r="E2102" s="4" t="s">
        <v>44807</v>
      </c>
      <c r="F2102" s="4" t="s">
        <v>29396</v>
      </c>
      <c r="G2102" s="4" t="s">
        <v>44808</v>
      </c>
      <c r="H2102" s="4" t="s">
        <v>9453</v>
      </c>
      <c r="I2102" s="4" t="n">
        <v>40.88713</v>
      </c>
      <c r="J2102" s="4" t="n">
        <v>-111.86979</v>
      </c>
      <c r="K2102" s="4" t="s">
        <v>44809</v>
      </c>
      <c r="L2102" s="4" t="s">
        <v>44810</v>
      </c>
      <c r="M2102" s="4" t="s">
        <v>30870</v>
      </c>
      <c r="N2102" s="4" t="s">
        <v>30870</v>
      </c>
      <c r="O2102" s="4" t="s">
        <v>30870</v>
      </c>
      <c r="P2102" s="4" t="s">
        <v>30870</v>
      </c>
      <c r="Q2102" s="4" t="s">
        <v>30870</v>
      </c>
      <c r="R2102" s="4" t="s">
        <v>88</v>
      </c>
      <c r="S2102" s="4" t="s">
        <v>88</v>
      </c>
      <c r="T2102" s="4" t="s">
        <v>31077</v>
      </c>
      <c r="U2102" s="4" t="s">
        <v>30571</v>
      </c>
      <c r="V2102" s="7" t="s">
        <v>44811</v>
      </c>
    </row>
    <row r="2103" customFormat="false" ht="15" hidden="false" customHeight="false" outlineLevel="0" collapsed="false">
      <c r="A2103" s="4" t="s">
        <v>44812</v>
      </c>
      <c r="B2103" s="4" t="s">
        <v>44813</v>
      </c>
      <c r="C2103" s="4" t="s">
        <v>13</v>
      </c>
      <c r="D2103" s="4" t="s">
        <v>44814</v>
      </c>
      <c r="E2103" s="4" t="s">
        <v>29395</v>
      </c>
      <c r="F2103" s="4" t="s">
        <v>29396</v>
      </c>
      <c r="G2103" s="4" t="s">
        <v>29397</v>
      </c>
      <c r="H2103" s="4" t="s">
        <v>9453</v>
      </c>
      <c r="I2103" s="4" t="n">
        <v>40.52888</v>
      </c>
      <c r="J2103" s="4" t="n">
        <v>-111.86255</v>
      </c>
      <c r="K2103" s="4" t="s">
        <v>44815</v>
      </c>
      <c r="L2103" s="4" t="s">
        <v>44816</v>
      </c>
      <c r="M2103" s="4" t="s">
        <v>30833</v>
      </c>
      <c r="N2103" s="4" t="s">
        <v>30833</v>
      </c>
      <c r="O2103" s="4" t="s">
        <v>30833</v>
      </c>
      <c r="P2103" s="4" t="s">
        <v>30833</v>
      </c>
      <c r="Q2103" s="4" t="s">
        <v>30833</v>
      </c>
      <c r="R2103" s="4" t="s">
        <v>88</v>
      </c>
      <c r="S2103" s="4" t="s">
        <v>88</v>
      </c>
      <c r="T2103" s="4" t="s">
        <v>31077</v>
      </c>
      <c r="U2103" s="4" t="s">
        <v>30571</v>
      </c>
      <c r="V2103" s="7" t="s">
        <v>44817</v>
      </c>
    </row>
    <row r="2104" customFormat="false" ht="15" hidden="false" customHeight="false" outlineLevel="0" collapsed="false">
      <c r="A2104" s="4" t="s">
        <v>44818</v>
      </c>
      <c r="B2104" s="4" t="s">
        <v>44819</v>
      </c>
      <c r="C2104" s="4" t="s">
        <v>13</v>
      </c>
      <c r="D2104" s="4" t="s">
        <v>44820</v>
      </c>
      <c r="E2104" s="4" t="s">
        <v>29395</v>
      </c>
      <c r="F2104" s="4" t="s">
        <v>29396</v>
      </c>
      <c r="G2104" s="4" t="s">
        <v>29397</v>
      </c>
      <c r="H2104" s="4" t="s">
        <v>9453</v>
      </c>
      <c r="I2104" s="4" t="n">
        <v>40.53693</v>
      </c>
      <c r="J2104" s="4" t="n">
        <v>-111.88902</v>
      </c>
      <c r="K2104" s="4" t="s">
        <v>44821</v>
      </c>
      <c r="L2104" s="4" t="s">
        <v>44822</v>
      </c>
      <c r="M2104" s="4" t="s">
        <v>30870</v>
      </c>
      <c r="N2104" s="4" t="s">
        <v>30870</v>
      </c>
      <c r="O2104" s="4" t="s">
        <v>30870</v>
      </c>
      <c r="P2104" s="4" t="s">
        <v>30870</v>
      </c>
      <c r="Q2104" s="4" t="s">
        <v>30870</v>
      </c>
      <c r="R2104" s="4" t="s">
        <v>88</v>
      </c>
      <c r="S2104" s="4" t="s">
        <v>88</v>
      </c>
      <c r="T2104" s="4" t="s">
        <v>30890</v>
      </c>
      <c r="U2104" s="4" t="s">
        <v>30571</v>
      </c>
      <c r="V2104" s="7" t="s">
        <v>44823</v>
      </c>
    </row>
    <row r="2105" customFormat="false" ht="15" hidden="false" customHeight="false" outlineLevel="0" collapsed="false">
      <c r="A2105" s="4" t="s">
        <v>44824</v>
      </c>
      <c r="B2105" s="4" t="s">
        <v>44825</v>
      </c>
      <c r="C2105" s="4" t="s">
        <v>13</v>
      </c>
      <c r="D2105" s="4" t="s">
        <v>44826</v>
      </c>
      <c r="E2105" s="4" t="s">
        <v>44827</v>
      </c>
      <c r="F2105" s="4" t="s">
        <v>29396</v>
      </c>
      <c r="G2105" s="4" t="s">
        <v>44828</v>
      </c>
      <c r="H2105" s="4" t="s">
        <v>9453</v>
      </c>
      <c r="I2105" s="4" t="n">
        <v>41.1651</v>
      </c>
      <c r="J2105" s="4" t="n">
        <v>-111.97004</v>
      </c>
      <c r="K2105" s="4" t="s">
        <v>44829</v>
      </c>
      <c r="L2105" s="4" t="s">
        <v>44830</v>
      </c>
      <c r="M2105" s="4" t="s">
        <v>30870</v>
      </c>
      <c r="N2105" s="4" t="s">
        <v>30870</v>
      </c>
      <c r="O2105" s="4" t="s">
        <v>30870</v>
      </c>
      <c r="P2105" s="4" t="s">
        <v>30870</v>
      </c>
      <c r="Q2105" s="4" t="s">
        <v>30870</v>
      </c>
      <c r="R2105" s="4" t="s">
        <v>88</v>
      </c>
      <c r="S2105" s="4" t="s">
        <v>88</v>
      </c>
      <c r="T2105" s="4" t="s">
        <v>30890</v>
      </c>
      <c r="U2105" s="4" t="s">
        <v>31482</v>
      </c>
      <c r="V2105" s="7" t="s">
        <v>44831</v>
      </c>
    </row>
    <row r="2106" customFormat="false" ht="15" hidden="false" customHeight="false" outlineLevel="0" collapsed="false">
      <c r="A2106" s="4" t="s">
        <v>44832</v>
      </c>
      <c r="B2106" s="4" t="s">
        <v>44833</v>
      </c>
      <c r="C2106" s="4" t="s">
        <v>13</v>
      </c>
      <c r="D2106" s="4" t="s">
        <v>44834</v>
      </c>
      <c r="E2106" s="4" t="s">
        <v>44835</v>
      </c>
      <c r="F2106" s="4" t="s">
        <v>29396</v>
      </c>
      <c r="G2106" s="4" t="s">
        <v>44836</v>
      </c>
      <c r="H2106" s="4" t="s">
        <v>9453</v>
      </c>
      <c r="I2106" s="4" t="n">
        <v>40.26036</v>
      </c>
      <c r="J2106" s="4" t="n">
        <v>-111.67594</v>
      </c>
      <c r="K2106" s="4" t="s">
        <v>44837</v>
      </c>
      <c r="L2106" s="4" t="s">
        <v>44838</v>
      </c>
      <c r="M2106" s="4" t="s">
        <v>30578</v>
      </c>
      <c r="N2106" s="4" t="s">
        <v>30578</v>
      </c>
      <c r="O2106" s="4" t="s">
        <v>30578</v>
      </c>
      <c r="P2106" s="4" t="s">
        <v>30578</v>
      </c>
      <c r="Q2106" s="4" t="s">
        <v>30578</v>
      </c>
      <c r="R2106" s="4" t="s">
        <v>88</v>
      </c>
      <c r="S2106" s="4" t="s">
        <v>88</v>
      </c>
      <c r="T2106" s="4" t="s">
        <v>30890</v>
      </c>
      <c r="U2106" s="4" t="s">
        <v>31482</v>
      </c>
      <c r="V2106" s="7" t="s">
        <v>44839</v>
      </c>
    </row>
    <row r="2107" customFormat="false" ht="15" hidden="false" customHeight="false" outlineLevel="0" collapsed="false">
      <c r="A2107" s="4" t="s">
        <v>44840</v>
      </c>
      <c r="B2107" s="4" t="s">
        <v>44841</v>
      </c>
      <c r="C2107" s="4" t="s">
        <v>13</v>
      </c>
      <c r="D2107" s="4" t="s">
        <v>44842</v>
      </c>
      <c r="E2107" s="4" t="s">
        <v>44843</v>
      </c>
      <c r="F2107" s="4" t="s">
        <v>29396</v>
      </c>
      <c r="G2107" s="4" t="s">
        <v>29463</v>
      </c>
      <c r="H2107" s="4" t="s">
        <v>9453</v>
      </c>
      <c r="I2107" s="4" t="n">
        <v>37.103</v>
      </c>
      <c r="J2107" s="4" t="n">
        <v>-113.55159</v>
      </c>
      <c r="K2107" s="4" t="s">
        <v>44844</v>
      </c>
      <c r="L2107" s="4" t="s">
        <v>44845</v>
      </c>
      <c r="M2107" s="4" t="s">
        <v>30870</v>
      </c>
      <c r="N2107" s="4" t="s">
        <v>30870</v>
      </c>
      <c r="O2107" s="4" t="s">
        <v>30870</v>
      </c>
      <c r="P2107" s="4" t="s">
        <v>30870</v>
      </c>
      <c r="Q2107" s="4" t="s">
        <v>30870</v>
      </c>
      <c r="R2107" s="4" t="s">
        <v>88</v>
      </c>
      <c r="S2107" s="4" t="s">
        <v>88</v>
      </c>
      <c r="T2107" s="4" t="s">
        <v>44846</v>
      </c>
      <c r="U2107" s="4" t="s">
        <v>30571</v>
      </c>
      <c r="V2107" s="7" t="s">
        <v>44847</v>
      </c>
    </row>
    <row r="2108" customFormat="false" ht="15" hidden="false" customHeight="false" outlineLevel="0" collapsed="false">
      <c r="A2108" s="4" t="s">
        <v>44848</v>
      </c>
      <c r="B2108" s="4" t="s">
        <v>44849</v>
      </c>
      <c r="C2108" s="4" t="s">
        <v>13</v>
      </c>
      <c r="D2108" s="4" t="s">
        <v>44850</v>
      </c>
      <c r="E2108" s="4" t="s">
        <v>44851</v>
      </c>
      <c r="F2108" s="4" t="s">
        <v>29396</v>
      </c>
      <c r="G2108" s="4" t="s">
        <v>44852</v>
      </c>
      <c r="H2108" s="4" t="s">
        <v>9453</v>
      </c>
      <c r="I2108" s="4" t="n">
        <v>40.68697</v>
      </c>
      <c r="J2108" s="4" t="n">
        <v>-111.85558</v>
      </c>
      <c r="K2108" s="4" t="s">
        <v>44853</v>
      </c>
      <c r="L2108" s="4" t="s">
        <v>44854</v>
      </c>
      <c r="M2108" s="4" t="s">
        <v>30870</v>
      </c>
      <c r="N2108" s="4" t="s">
        <v>30870</v>
      </c>
      <c r="O2108" s="4" t="s">
        <v>30870</v>
      </c>
      <c r="P2108" s="4" t="s">
        <v>30870</v>
      </c>
      <c r="Q2108" s="4" t="s">
        <v>30870</v>
      </c>
      <c r="R2108" s="4" t="s">
        <v>88</v>
      </c>
      <c r="S2108" s="4" t="s">
        <v>88</v>
      </c>
      <c r="T2108" s="4" t="s">
        <v>30890</v>
      </c>
      <c r="U2108" s="4" t="s">
        <v>31482</v>
      </c>
      <c r="V2108" s="7" t="s">
        <v>44855</v>
      </c>
    </row>
    <row r="2109" customFormat="false" ht="15" hidden="false" customHeight="false" outlineLevel="0" collapsed="false">
      <c r="A2109" s="4" t="s">
        <v>44856</v>
      </c>
      <c r="B2109" s="4" t="s">
        <v>44857</v>
      </c>
      <c r="C2109" s="4" t="s">
        <v>13</v>
      </c>
      <c r="D2109" s="4" t="s">
        <v>44858</v>
      </c>
      <c r="E2109" s="4" t="s">
        <v>44859</v>
      </c>
      <c r="F2109" s="4" t="s">
        <v>29396</v>
      </c>
      <c r="G2109" s="4" t="s">
        <v>44860</v>
      </c>
      <c r="H2109" s="4" t="s">
        <v>9453</v>
      </c>
      <c r="I2109" s="4" t="n">
        <v>40.57159</v>
      </c>
      <c r="J2109" s="4" t="n">
        <v>-112.29357</v>
      </c>
      <c r="K2109" s="4" t="s">
        <v>44861</v>
      </c>
      <c r="L2109" s="4" t="s">
        <v>44862</v>
      </c>
      <c r="M2109" s="4" t="s">
        <v>30578</v>
      </c>
      <c r="N2109" s="4" t="s">
        <v>30578</v>
      </c>
      <c r="O2109" s="4" t="s">
        <v>30578</v>
      </c>
      <c r="P2109" s="4" t="s">
        <v>30578</v>
      </c>
      <c r="Q2109" s="4" t="s">
        <v>30578</v>
      </c>
      <c r="R2109" s="4" t="s">
        <v>88</v>
      </c>
      <c r="S2109" s="4" t="s">
        <v>88</v>
      </c>
      <c r="T2109" s="4" t="s">
        <v>30890</v>
      </c>
      <c r="U2109" s="4" t="s">
        <v>31482</v>
      </c>
      <c r="V2109" s="7" t="s">
        <v>44863</v>
      </c>
    </row>
    <row r="2110" customFormat="false" ht="15" hidden="false" customHeight="false" outlineLevel="0" collapsed="false">
      <c r="A2110" s="4" t="s">
        <v>44864</v>
      </c>
      <c r="B2110" s="4" t="s">
        <v>44865</v>
      </c>
      <c r="C2110" s="4" t="s">
        <v>13</v>
      </c>
      <c r="D2110" s="4" t="s">
        <v>44866</v>
      </c>
      <c r="E2110" s="4" t="s">
        <v>44867</v>
      </c>
      <c r="F2110" s="4" t="s">
        <v>29472</v>
      </c>
      <c r="G2110" s="4" t="s">
        <v>44868</v>
      </c>
      <c r="H2110" s="4" t="s">
        <v>9453</v>
      </c>
      <c r="I2110" s="4" t="n">
        <v>36.7099</v>
      </c>
      <c r="J2110" s="4" t="n">
        <v>-81.9121</v>
      </c>
      <c r="K2110" s="4" t="s">
        <v>44869</v>
      </c>
      <c r="L2110" s="4" t="s">
        <v>44870</v>
      </c>
      <c r="M2110" s="4" t="s">
        <v>31410</v>
      </c>
      <c r="N2110" s="4" t="s">
        <v>31410</v>
      </c>
      <c r="O2110" s="4" t="s">
        <v>31410</v>
      </c>
      <c r="P2110" s="4" t="s">
        <v>31410</v>
      </c>
      <c r="Q2110" s="4" t="s">
        <v>31410</v>
      </c>
      <c r="R2110" s="4" t="s">
        <v>88</v>
      </c>
      <c r="S2110" s="4" t="s">
        <v>88</v>
      </c>
      <c r="T2110" s="4" t="s">
        <v>30570</v>
      </c>
      <c r="U2110" s="4" t="s">
        <v>30648</v>
      </c>
      <c r="V2110" s="7" t="s">
        <v>44871</v>
      </c>
    </row>
    <row r="2111" customFormat="false" ht="15" hidden="false" customHeight="false" outlineLevel="0" collapsed="false">
      <c r="A2111" s="4" t="s">
        <v>44872</v>
      </c>
      <c r="B2111" s="4" t="s">
        <v>44873</v>
      </c>
      <c r="C2111" s="4" t="s">
        <v>13</v>
      </c>
      <c r="D2111" s="4" t="s">
        <v>44874</v>
      </c>
      <c r="E2111" s="4" t="s">
        <v>19020</v>
      </c>
      <c r="F2111" s="4" t="s">
        <v>29472</v>
      </c>
      <c r="G2111" s="4" t="s">
        <v>44875</v>
      </c>
      <c r="H2111" s="4" t="s">
        <v>9453</v>
      </c>
      <c r="I2111" s="4" t="n">
        <v>38.73737</v>
      </c>
      <c r="J2111" s="4" t="n">
        <v>-77.07742</v>
      </c>
      <c r="K2111" s="4" t="s">
        <v>44876</v>
      </c>
      <c r="L2111" s="4" t="s">
        <v>44877</v>
      </c>
      <c r="M2111" s="4" t="s">
        <v>30578</v>
      </c>
      <c r="N2111" s="4" t="s">
        <v>30578</v>
      </c>
      <c r="O2111" s="4" t="s">
        <v>30578</v>
      </c>
      <c r="P2111" s="4" t="s">
        <v>30578</v>
      </c>
      <c r="Q2111" s="4" t="s">
        <v>30578</v>
      </c>
      <c r="R2111" s="4" t="s">
        <v>30606</v>
      </c>
      <c r="S2111" s="4" t="s">
        <v>88</v>
      </c>
      <c r="T2111" s="4" t="s">
        <v>30570</v>
      </c>
      <c r="U2111" s="4" t="s">
        <v>31482</v>
      </c>
      <c r="V2111" s="7" t="s">
        <v>44878</v>
      </c>
    </row>
    <row r="2112" customFormat="false" ht="15" hidden="false" customHeight="false" outlineLevel="0" collapsed="false">
      <c r="A2112" s="4" t="s">
        <v>44879</v>
      </c>
      <c r="B2112" s="4" t="s">
        <v>44880</v>
      </c>
      <c r="C2112" s="4" t="s">
        <v>13</v>
      </c>
      <c r="D2112" s="4" t="s">
        <v>44881</v>
      </c>
      <c r="E2112" s="4" t="s">
        <v>19020</v>
      </c>
      <c r="F2112" s="4" t="s">
        <v>29472</v>
      </c>
      <c r="G2112" s="4" t="s">
        <v>44882</v>
      </c>
      <c r="H2112" s="4" t="s">
        <v>9453</v>
      </c>
      <c r="I2112" s="4" t="n">
        <v>38.81282</v>
      </c>
      <c r="J2112" s="4" t="n">
        <v>-77.13733</v>
      </c>
      <c r="K2112" s="4" t="s">
        <v>44883</v>
      </c>
      <c r="L2112" s="4" t="s">
        <v>44884</v>
      </c>
      <c r="M2112" s="4" t="s">
        <v>30833</v>
      </c>
      <c r="N2112" s="4" t="s">
        <v>30833</v>
      </c>
      <c r="O2112" s="4" t="s">
        <v>30833</v>
      </c>
      <c r="P2112" s="4" t="s">
        <v>30833</v>
      </c>
      <c r="Q2112" s="4" t="s">
        <v>30833</v>
      </c>
      <c r="R2112" s="4" t="s">
        <v>30606</v>
      </c>
      <c r="S2112" s="4" t="s">
        <v>88</v>
      </c>
      <c r="T2112" s="4" t="s">
        <v>30570</v>
      </c>
      <c r="U2112" s="4" t="s">
        <v>31482</v>
      </c>
      <c r="V2112" s="7" t="s">
        <v>44885</v>
      </c>
    </row>
    <row r="2113" customFormat="false" ht="15" hidden="false" customHeight="false" outlineLevel="0" collapsed="false">
      <c r="A2113" s="4" t="s">
        <v>44886</v>
      </c>
      <c r="B2113" s="4" t="s">
        <v>44887</v>
      </c>
      <c r="C2113" s="4" t="s">
        <v>13</v>
      </c>
      <c r="D2113" s="4" t="s">
        <v>44888</v>
      </c>
      <c r="E2113" s="4" t="s">
        <v>19020</v>
      </c>
      <c r="F2113" s="4" t="s">
        <v>29472</v>
      </c>
      <c r="G2113" s="4" t="s">
        <v>29473</v>
      </c>
      <c r="H2113" s="4" t="s">
        <v>9453</v>
      </c>
      <c r="I2113" s="4" t="n">
        <v>38.76915</v>
      </c>
      <c r="J2113" s="4" t="n">
        <v>-77.16074</v>
      </c>
      <c r="K2113" s="4" t="s">
        <v>44889</v>
      </c>
      <c r="L2113" s="4" t="s">
        <v>44890</v>
      </c>
      <c r="M2113" s="4" t="s">
        <v>30578</v>
      </c>
      <c r="N2113" s="4" t="s">
        <v>30578</v>
      </c>
      <c r="O2113" s="4" t="s">
        <v>30578</v>
      </c>
      <c r="P2113" s="4" t="s">
        <v>30578</v>
      </c>
      <c r="Q2113" s="4" t="s">
        <v>30578</v>
      </c>
      <c r="R2113" s="4" t="s">
        <v>88</v>
      </c>
      <c r="S2113" s="4" t="s">
        <v>88</v>
      </c>
      <c r="T2113" s="4" t="s">
        <v>30570</v>
      </c>
      <c r="U2113" s="4" t="s">
        <v>30571</v>
      </c>
      <c r="V2113" s="7" t="s">
        <v>44891</v>
      </c>
    </row>
    <row r="2114" customFormat="false" ht="15" hidden="false" customHeight="false" outlineLevel="0" collapsed="false">
      <c r="A2114" s="4" t="s">
        <v>44892</v>
      </c>
      <c r="B2114" s="4" t="s">
        <v>44893</v>
      </c>
      <c r="C2114" s="4" t="s">
        <v>13</v>
      </c>
      <c r="D2114" s="4" t="s">
        <v>44894</v>
      </c>
      <c r="E2114" s="4" t="s">
        <v>19216</v>
      </c>
      <c r="F2114" s="4" t="s">
        <v>29472</v>
      </c>
      <c r="G2114" s="4" t="s">
        <v>44895</v>
      </c>
      <c r="H2114" s="4" t="s">
        <v>9453</v>
      </c>
      <c r="I2114" s="4" t="n">
        <v>38.88217</v>
      </c>
      <c r="J2114" s="4" t="n">
        <v>-77.11573</v>
      </c>
      <c r="K2114" s="4" t="s">
        <v>44896</v>
      </c>
      <c r="L2114" s="4" t="s">
        <v>44897</v>
      </c>
      <c r="M2114" s="4" t="s">
        <v>30578</v>
      </c>
      <c r="N2114" s="4" t="s">
        <v>30578</v>
      </c>
      <c r="O2114" s="4" t="s">
        <v>30578</v>
      </c>
      <c r="P2114" s="4" t="s">
        <v>30578</v>
      </c>
      <c r="Q2114" s="4" t="s">
        <v>30578</v>
      </c>
      <c r="R2114" s="4" t="s">
        <v>88</v>
      </c>
      <c r="S2114" s="4" t="s">
        <v>88</v>
      </c>
      <c r="T2114" s="4" t="s">
        <v>30570</v>
      </c>
      <c r="U2114" s="4" t="s">
        <v>30571</v>
      </c>
      <c r="V2114" s="7" t="s">
        <v>44898</v>
      </c>
    </row>
    <row r="2115" customFormat="false" ht="15" hidden="false" customHeight="false" outlineLevel="0" collapsed="false">
      <c r="A2115" s="4" t="s">
        <v>44899</v>
      </c>
      <c r="B2115" s="4" t="s">
        <v>44900</v>
      </c>
      <c r="C2115" s="4" t="s">
        <v>13</v>
      </c>
      <c r="D2115" s="4" t="s">
        <v>44901</v>
      </c>
      <c r="E2115" s="4" t="s">
        <v>29519</v>
      </c>
      <c r="F2115" s="4" t="s">
        <v>29472</v>
      </c>
      <c r="G2115" s="4" t="s">
        <v>29520</v>
      </c>
      <c r="H2115" s="4" t="s">
        <v>9453</v>
      </c>
      <c r="I2115" s="4" t="n">
        <v>39.00895</v>
      </c>
      <c r="J2115" s="4" t="n">
        <v>-77.49296</v>
      </c>
      <c r="K2115" s="4" t="s">
        <v>44902</v>
      </c>
      <c r="L2115" s="4" t="s">
        <v>44903</v>
      </c>
      <c r="M2115" s="4" t="s">
        <v>30578</v>
      </c>
      <c r="N2115" s="4" t="s">
        <v>30578</v>
      </c>
      <c r="O2115" s="4" t="s">
        <v>30578</v>
      </c>
      <c r="P2115" s="4" t="s">
        <v>30578</v>
      </c>
      <c r="Q2115" s="4" t="s">
        <v>30578</v>
      </c>
      <c r="R2115" s="4" t="s">
        <v>30596</v>
      </c>
      <c r="S2115" s="4" t="s">
        <v>88</v>
      </c>
      <c r="T2115" s="4" t="s">
        <v>30570</v>
      </c>
      <c r="U2115" s="4" t="s">
        <v>30571</v>
      </c>
      <c r="V2115" s="7" t="s">
        <v>44904</v>
      </c>
    </row>
    <row r="2116" customFormat="false" ht="15" hidden="false" customHeight="false" outlineLevel="0" collapsed="false">
      <c r="A2116" s="4" t="s">
        <v>44905</v>
      </c>
      <c r="B2116" s="4" t="s">
        <v>44906</v>
      </c>
      <c r="C2116" s="4" t="s">
        <v>30584</v>
      </c>
      <c r="D2116" s="4" t="s">
        <v>44907</v>
      </c>
      <c r="E2116" s="4" t="s">
        <v>29519</v>
      </c>
      <c r="F2116" s="4" t="s">
        <v>29472</v>
      </c>
      <c r="G2116" s="4" t="s">
        <v>29520</v>
      </c>
      <c r="H2116" s="4" t="s">
        <v>9453</v>
      </c>
      <c r="I2116" s="4" t="n">
        <v>39.05405</v>
      </c>
      <c r="J2116" s="4" t="n">
        <v>-77.48682</v>
      </c>
      <c r="K2116" s="4" t="s">
        <v>44908</v>
      </c>
      <c r="L2116" s="4" t="s">
        <v>44909</v>
      </c>
      <c r="M2116" s="4" t="s">
        <v>30578</v>
      </c>
      <c r="N2116" s="4" t="s">
        <v>30578</v>
      </c>
      <c r="O2116" s="4" t="s">
        <v>30578</v>
      </c>
      <c r="P2116" s="4" t="s">
        <v>30578</v>
      </c>
      <c r="Q2116" s="4" t="s">
        <v>30578</v>
      </c>
      <c r="R2116" s="4" t="s">
        <v>88</v>
      </c>
      <c r="S2116" s="4" t="s">
        <v>88</v>
      </c>
      <c r="T2116" s="4" t="s">
        <v>30570</v>
      </c>
      <c r="U2116" s="4" t="s">
        <v>31070</v>
      </c>
      <c r="V2116" s="7" t="s">
        <v>44910</v>
      </c>
    </row>
    <row r="2117" customFormat="false" ht="15" hidden="false" customHeight="false" outlineLevel="0" collapsed="false">
      <c r="A2117" s="4" t="s">
        <v>44911</v>
      </c>
      <c r="B2117" s="4" t="s">
        <v>44912</v>
      </c>
      <c r="C2117" s="4" t="s">
        <v>13</v>
      </c>
      <c r="D2117" s="4" t="s">
        <v>44913</v>
      </c>
      <c r="E2117" s="4" t="s">
        <v>44914</v>
      </c>
      <c r="F2117" s="4" t="s">
        <v>29472</v>
      </c>
      <c r="G2117" s="4" t="s">
        <v>44915</v>
      </c>
      <c r="H2117" s="4" t="s">
        <v>9453</v>
      </c>
      <c r="I2117" s="4" t="n">
        <v>36.87645</v>
      </c>
      <c r="J2117" s="4" t="n">
        <v>-82.75686</v>
      </c>
      <c r="K2117" s="4" t="s">
        <v>44916</v>
      </c>
      <c r="L2117" s="4" t="s">
        <v>44917</v>
      </c>
      <c r="M2117" s="4" t="s">
        <v>32103</v>
      </c>
      <c r="N2117" s="4" t="s">
        <v>32103</v>
      </c>
      <c r="O2117" s="4" t="s">
        <v>32103</v>
      </c>
      <c r="P2117" s="4" t="s">
        <v>32103</v>
      </c>
      <c r="Q2117" s="4" t="s">
        <v>32103</v>
      </c>
      <c r="R2117" s="4" t="s">
        <v>88</v>
      </c>
      <c r="S2117" s="4" t="s">
        <v>88</v>
      </c>
      <c r="T2117" s="4" t="s">
        <v>30570</v>
      </c>
      <c r="U2117" s="4" t="s">
        <v>43464</v>
      </c>
      <c r="V2117" s="7" t="s">
        <v>44918</v>
      </c>
    </row>
    <row r="2118" customFormat="false" ht="15" hidden="false" customHeight="false" outlineLevel="0" collapsed="false">
      <c r="A2118" s="4" t="s">
        <v>44919</v>
      </c>
      <c r="B2118" s="4" t="s">
        <v>44920</v>
      </c>
      <c r="C2118" s="4" t="s">
        <v>13</v>
      </c>
      <c r="D2118" s="4" t="s">
        <v>44921</v>
      </c>
      <c r="E2118" s="4" t="s">
        <v>44922</v>
      </c>
      <c r="F2118" s="4" t="s">
        <v>29472</v>
      </c>
      <c r="G2118" s="4" t="s">
        <v>44923</v>
      </c>
      <c r="H2118" s="4" t="s">
        <v>9453</v>
      </c>
      <c r="I2118" s="4" t="n">
        <v>37.24493</v>
      </c>
      <c r="J2118" s="4" t="n">
        <v>-81.24398</v>
      </c>
      <c r="K2118" s="4" t="s">
        <v>44924</v>
      </c>
      <c r="L2118" s="4" t="s">
        <v>44925</v>
      </c>
      <c r="M2118" s="4" t="s">
        <v>37248</v>
      </c>
      <c r="N2118" s="4" t="s">
        <v>37248</v>
      </c>
      <c r="O2118" s="4" t="s">
        <v>37248</v>
      </c>
      <c r="P2118" s="4" t="s">
        <v>37248</v>
      </c>
      <c r="Q2118" s="4" t="s">
        <v>37248</v>
      </c>
      <c r="R2118" s="4" t="s">
        <v>88</v>
      </c>
      <c r="S2118" s="4" t="s">
        <v>88</v>
      </c>
      <c r="T2118" s="4" t="s">
        <v>30570</v>
      </c>
      <c r="U2118" s="4" t="s">
        <v>30597</v>
      </c>
      <c r="V2118" s="7" t="s">
        <v>44926</v>
      </c>
    </row>
    <row r="2119" customFormat="false" ht="15" hidden="false" customHeight="false" outlineLevel="0" collapsed="false">
      <c r="A2119" s="4" t="s">
        <v>44927</v>
      </c>
      <c r="B2119" s="4" t="s">
        <v>44928</v>
      </c>
      <c r="C2119" s="4" t="s">
        <v>13</v>
      </c>
      <c r="D2119" s="4" t="s">
        <v>44929</v>
      </c>
      <c r="E2119" s="4" t="s">
        <v>29539</v>
      </c>
      <c r="F2119" s="4" t="s">
        <v>29472</v>
      </c>
      <c r="G2119" s="4" t="s">
        <v>29540</v>
      </c>
      <c r="H2119" s="4" t="s">
        <v>9453</v>
      </c>
      <c r="I2119" s="4" t="n">
        <v>38.02773</v>
      </c>
      <c r="J2119" s="4" t="n">
        <v>-78.43855</v>
      </c>
      <c r="K2119" s="4" t="s">
        <v>44930</v>
      </c>
      <c r="L2119" s="4" t="s">
        <v>44931</v>
      </c>
      <c r="M2119" s="4" t="s">
        <v>30579</v>
      </c>
      <c r="N2119" s="4" t="s">
        <v>30579</v>
      </c>
      <c r="O2119" s="4" t="s">
        <v>30579</v>
      </c>
      <c r="P2119" s="4" t="s">
        <v>30579</v>
      </c>
      <c r="Q2119" s="4" t="s">
        <v>30579</v>
      </c>
      <c r="R2119" s="4" t="s">
        <v>88</v>
      </c>
      <c r="S2119" s="4" t="s">
        <v>88</v>
      </c>
      <c r="T2119" s="4" t="s">
        <v>30570</v>
      </c>
      <c r="U2119" s="4" t="s">
        <v>35408</v>
      </c>
      <c r="V2119" s="7" t="s">
        <v>44932</v>
      </c>
    </row>
    <row r="2120" customFormat="false" ht="15" hidden="false" customHeight="false" outlineLevel="0" collapsed="false">
      <c r="A2120" s="4" t="s">
        <v>44933</v>
      </c>
      <c r="B2120" s="4" t="s">
        <v>44934</v>
      </c>
      <c r="C2120" s="4" t="s">
        <v>13</v>
      </c>
      <c r="D2120" s="4" t="s">
        <v>44935</v>
      </c>
      <c r="E2120" s="4" t="s">
        <v>29548</v>
      </c>
      <c r="F2120" s="4" t="s">
        <v>29472</v>
      </c>
      <c r="G2120" s="4" t="s">
        <v>29549</v>
      </c>
      <c r="H2120" s="4" t="s">
        <v>9453</v>
      </c>
      <c r="I2120" s="4" t="n">
        <v>36.78955</v>
      </c>
      <c r="J2120" s="4" t="n">
        <v>-76.22841</v>
      </c>
      <c r="K2120" s="4" t="s">
        <v>44936</v>
      </c>
      <c r="L2120" s="4" t="s">
        <v>44937</v>
      </c>
      <c r="M2120" s="4" t="s">
        <v>30833</v>
      </c>
      <c r="N2120" s="4" t="s">
        <v>30833</v>
      </c>
      <c r="O2120" s="4" t="s">
        <v>30833</v>
      </c>
      <c r="P2120" s="4" t="s">
        <v>30833</v>
      </c>
      <c r="Q2120" s="4" t="s">
        <v>30833</v>
      </c>
      <c r="R2120" s="4" t="s">
        <v>30606</v>
      </c>
      <c r="S2120" s="4" t="s">
        <v>88</v>
      </c>
      <c r="T2120" s="4" t="s">
        <v>30570</v>
      </c>
      <c r="U2120" s="4" t="s">
        <v>30571</v>
      </c>
      <c r="V2120" s="7" t="s">
        <v>44938</v>
      </c>
    </row>
    <row r="2121" customFormat="false" ht="15" hidden="false" customHeight="false" outlineLevel="0" collapsed="false">
      <c r="A2121" s="4" t="s">
        <v>44939</v>
      </c>
      <c r="B2121" s="4" t="s">
        <v>44940</v>
      </c>
      <c r="C2121" s="4" t="s">
        <v>13</v>
      </c>
      <c r="D2121" s="4" t="s">
        <v>44941</v>
      </c>
      <c r="E2121" s="4" t="s">
        <v>44942</v>
      </c>
      <c r="F2121" s="4" t="s">
        <v>29472</v>
      </c>
      <c r="G2121" s="4" t="s">
        <v>44943</v>
      </c>
      <c r="H2121" s="4" t="s">
        <v>9453</v>
      </c>
      <c r="I2121" s="4" t="n">
        <v>37.16051</v>
      </c>
      <c r="J2121" s="4" t="n">
        <v>-82.44985</v>
      </c>
      <c r="K2121" s="4" t="s">
        <v>44944</v>
      </c>
      <c r="L2121" s="4" t="s">
        <v>44945</v>
      </c>
      <c r="M2121" s="4" t="s">
        <v>88</v>
      </c>
      <c r="N2121" s="4" t="s">
        <v>34475</v>
      </c>
      <c r="O2121" s="4" t="s">
        <v>34475</v>
      </c>
      <c r="P2121" s="4" t="s">
        <v>34475</v>
      </c>
      <c r="Q2121" s="4" t="s">
        <v>34475</v>
      </c>
      <c r="R2121" s="4" t="s">
        <v>88</v>
      </c>
      <c r="S2121" s="4" t="s">
        <v>88</v>
      </c>
      <c r="T2121" s="4"/>
      <c r="U2121" s="4" t="s">
        <v>30640</v>
      </c>
      <c r="V2121" s="7" t="s">
        <v>44946</v>
      </c>
    </row>
    <row r="2122" customFormat="false" ht="15" hidden="false" customHeight="false" outlineLevel="0" collapsed="false">
      <c r="A2122" s="4" t="s">
        <v>44947</v>
      </c>
      <c r="B2122" s="4" t="s">
        <v>44948</v>
      </c>
      <c r="C2122" s="4" t="s">
        <v>13</v>
      </c>
      <c r="D2122" s="4" t="s">
        <v>44949</v>
      </c>
      <c r="E2122" s="4" t="s">
        <v>29574</v>
      </c>
      <c r="F2122" s="4" t="s">
        <v>29472</v>
      </c>
      <c r="G2122" s="4" t="s">
        <v>29575</v>
      </c>
      <c r="H2122" s="4" t="s">
        <v>9453</v>
      </c>
      <c r="I2122" s="4" t="n">
        <v>36.58764</v>
      </c>
      <c r="J2122" s="4" t="n">
        <v>-79.38837</v>
      </c>
      <c r="K2122" s="4" t="s">
        <v>44950</v>
      </c>
      <c r="L2122" s="4" t="s">
        <v>44951</v>
      </c>
      <c r="M2122" s="4" t="s">
        <v>30717</v>
      </c>
      <c r="N2122" s="4" t="s">
        <v>30717</v>
      </c>
      <c r="O2122" s="4" t="s">
        <v>30717</v>
      </c>
      <c r="P2122" s="4" t="s">
        <v>30717</v>
      </c>
      <c r="Q2122" s="4" t="s">
        <v>30717</v>
      </c>
      <c r="R2122" s="4" t="s">
        <v>88</v>
      </c>
      <c r="S2122" s="4" t="s">
        <v>88</v>
      </c>
      <c r="T2122" s="4" t="s">
        <v>30570</v>
      </c>
      <c r="U2122" s="4" t="s">
        <v>30597</v>
      </c>
      <c r="V2122" s="7" t="s">
        <v>44952</v>
      </c>
    </row>
    <row r="2123" customFormat="false" ht="15" hidden="false" customHeight="false" outlineLevel="0" collapsed="false">
      <c r="A2123" s="4" t="s">
        <v>44953</v>
      </c>
      <c r="B2123" s="4" t="s">
        <v>44954</v>
      </c>
      <c r="C2123" s="4" t="s">
        <v>13</v>
      </c>
      <c r="D2123" s="4" t="s">
        <v>44955</v>
      </c>
      <c r="E2123" s="4" t="s">
        <v>29583</v>
      </c>
      <c r="F2123" s="4" t="s">
        <v>29472</v>
      </c>
      <c r="G2123" s="4" t="s">
        <v>29593</v>
      </c>
      <c r="H2123" s="4" t="s">
        <v>9453</v>
      </c>
      <c r="I2123" s="4" t="n">
        <v>38.87116</v>
      </c>
      <c r="J2123" s="4" t="n">
        <v>-77.36856</v>
      </c>
      <c r="K2123" s="4" t="s">
        <v>44956</v>
      </c>
      <c r="L2123" s="4" t="s">
        <v>44957</v>
      </c>
      <c r="M2123" s="4" t="s">
        <v>30578</v>
      </c>
      <c r="N2123" s="4" t="s">
        <v>30578</v>
      </c>
      <c r="O2123" s="4" t="s">
        <v>30578</v>
      </c>
      <c r="P2123" s="4" t="s">
        <v>30578</v>
      </c>
      <c r="Q2123" s="4" t="s">
        <v>30578</v>
      </c>
      <c r="R2123" s="4" t="s">
        <v>30606</v>
      </c>
      <c r="S2123" s="4" t="s">
        <v>88</v>
      </c>
      <c r="T2123" s="4" t="s">
        <v>30570</v>
      </c>
      <c r="U2123" s="4" t="s">
        <v>30571</v>
      </c>
      <c r="V2123" s="7" t="s">
        <v>44958</v>
      </c>
    </row>
    <row r="2124" customFormat="false" ht="15" hidden="false" customHeight="false" outlineLevel="0" collapsed="false">
      <c r="A2124" s="4" t="s">
        <v>44959</v>
      </c>
      <c r="B2124" s="4" t="s">
        <v>44960</v>
      </c>
      <c r="C2124" s="4" t="s">
        <v>13</v>
      </c>
      <c r="D2124" s="4" t="s">
        <v>44961</v>
      </c>
      <c r="E2124" s="4" t="s">
        <v>29583</v>
      </c>
      <c r="F2124" s="4" t="s">
        <v>29472</v>
      </c>
      <c r="G2124" s="4" t="s">
        <v>29602</v>
      </c>
      <c r="H2124" s="4" t="s">
        <v>9453</v>
      </c>
      <c r="I2124" s="4" t="n">
        <v>38.86532</v>
      </c>
      <c r="J2124" s="4" t="n">
        <v>-77.23813</v>
      </c>
      <c r="K2124" s="4" t="s">
        <v>44962</v>
      </c>
      <c r="L2124" s="4" t="s">
        <v>44963</v>
      </c>
      <c r="M2124" s="4" t="s">
        <v>30833</v>
      </c>
      <c r="N2124" s="4" t="s">
        <v>30833</v>
      </c>
      <c r="O2124" s="4" t="s">
        <v>30833</v>
      </c>
      <c r="P2124" s="4" t="s">
        <v>30833</v>
      </c>
      <c r="Q2124" s="4" t="s">
        <v>30833</v>
      </c>
      <c r="R2124" s="4" t="s">
        <v>30606</v>
      </c>
      <c r="S2124" s="4" t="s">
        <v>88</v>
      </c>
      <c r="T2124" s="4" t="s">
        <v>30570</v>
      </c>
      <c r="U2124" s="4" t="s">
        <v>30686</v>
      </c>
      <c r="V2124" s="7" t="s">
        <v>44964</v>
      </c>
    </row>
    <row r="2125" customFormat="false" ht="15" hidden="false" customHeight="false" outlineLevel="0" collapsed="false">
      <c r="A2125" s="4" t="s">
        <v>44965</v>
      </c>
      <c r="B2125" s="4" t="s">
        <v>44966</v>
      </c>
      <c r="C2125" s="4" t="s">
        <v>13</v>
      </c>
      <c r="D2125" s="4" t="s">
        <v>44967</v>
      </c>
      <c r="E2125" s="4" t="s">
        <v>29583</v>
      </c>
      <c r="F2125" s="4" t="s">
        <v>29472</v>
      </c>
      <c r="G2125" s="4" t="s">
        <v>29602</v>
      </c>
      <c r="H2125" s="4" t="s">
        <v>9453</v>
      </c>
      <c r="I2125" s="4" t="n">
        <v>38.86665</v>
      </c>
      <c r="J2125" s="4" t="n">
        <v>-77.23536</v>
      </c>
      <c r="K2125" s="4" t="s">
        <v>44968</v>
      </c>
      <c r="L2125" s="4" t="s">
        <v>44969</v>
      </c>
      <c r="M2125" s="4" t="s">
        <v>30756</v>
      </c>
      <c r="N2125" s="4" t="s">
        <v>30756</v>
      </c>
      <c r="O2125" s="4" t="s">
        <v>30756</v>
      </c>
      <c r="P2125" s="4" t="s">
        <v>30756</v>
      </c>
      <c r="Q2125" s="4" t="s">
        <v>30756</v>
      </c>
      <c r="R2125" s="4" t="s">
        <v>88</v>
      </c>
      <c r="S2125" s="4" t="s">
        <v>88</v>
      </c>
      <c r="T2125" s="4" t="s">
        <v>30570</v>
      </c>
      <c r="U2125" s="4" t="s">
        <v>34079</v>
      </c>
      <c r="V2125" s="7" t="s">
        <v>44970</v>
      </c>
    </row>
    <row r="2126" customFormat="false" ht="15" hidden="false" customHeight="false" outlineLevel="0" collapsed="false">
      <c r="A2126" s="4" t="s">
        <v>44971</v>
      </c>
      <c r="B2126" s="4" t="s">
        <v>44972</v>
      </c>
      <c r="C2126" s="4" t="s">
        <v>13</v>
      </c>
      <c r="D2126" s="4" t="s">
        <v>44973</v>
      </c>
      <c r="E2126" s="4" t="s">
        <v>44974</v>
      </c>
      <c r="F2126" s="4" t="s">
        <v>29472</v>
      </c>
      <c r="G2126" s="4" t="s">
        <v>44975</v>
      </c>
      <c r="H2126" s="4" t="s">
        <v>9453</v>
      </c>
      <c r="I2126" s="4" t="n">
        <v>37.30392</v>
      </c>
      <c r="J2126" s="4" t="n">
        <v>-78.40764</v>
      </c>
      <c r="K2126" s="4" t="s">
        <v>44976</v>
      </c>
      <c r="L2126" s="4" t="s">
        <v>44977</v>
      </c>
      <c r="M2126" s="4" t="s">
        <v>33466</v>
      </c>
      <c r="N2126" s="4" t="s">
        <v>33466</v>
      </c>
      <c r="O2126" s="4" t="s">
        <v>33466</v>
      </c>
      <c r="P2126" s="4" t="s">
        <v>33466</v>
      </c>
      <c r="Q2126" s="4" t="s">
        <v>33466</v>
      </c>
      <c r="R2126" s="4" t="s">
        <v>88</v>
      </c>
      <c r="S2126" s="4" t="s">
        <v>88</v>
      </c>
      <c r="T2126" s="4" t="s">
        <v>30570</v>
      </c>
      <c r="U2126" s="4" t="s">
        <v>32185</v>
      </c>
      <c r="V2126" s="7" t="s">
        <v>44978</v>
      </c>
    </row>
    <row r="2127" customFormat="false" ht="15" hidden="false" customHeight="false" outlineLevel="0" collapsed="false">
      <c r="A2127" s="4" t="s">
        <v>44979</v>
      </c>
      <c r="B2127" s="4" t="s">
        <v>44980</v>
      </c>
      <c r="C2127" s="4" t="s">
        <v>13</v>
      </c>
      <c r="D2127" s="4" t="s">
        <v>44981</v>
      </c>
      <c r="E2127" s="4" t="s">
        <v>44982</v>
      </c>
      <c r="F2127" s="4" t="s">
        <v>29472</v>
      </c>
      <c r="G2127" s="4" t="s">
        <v>44983</v>
      </c>
      <c r="H2127" s="4" t="s">
        <v>9453</v>
      </c>
      <c r="I2127" s="4" t="n">
        <v>38.07589</v>
      </c>
      <c r="J2127" s="4" t="n">
        <v>-78.99407</v>
      </c>
      <c r="K2127" s="4" t="s">
        <v>44984</v>
      </c>
      <c r="L2127" s="4" t="s">
        <v>44985</v>
      </c>
      <c r="M2127" s="4" t="s">
        <v>30605</v>
      </c>
      <c r="N2127" s="4" t="s">
        <v>30605</v>
      </c>
      <c r="O2127" s="4" t="s">
        <v>30605</v>
      </c>
      <c r="P2127" s="4" t="s">
        <v>30605</v>
      </c>
      <c r="Q2127" s="4" t="s">
        <v>30605</v>
      </c>
      <c r="R2127" s="4" t="s">
        <v>88</v>
      </c>
      <c r="S2127" s="4" t="s">
        <v>88</v>
      </c>
      <c r="T2127" s="4" t="s">
        <v>30570</v>
      </c>
      <c r="U2127" s="4" t="s">
        <v>32185</v>
      </c>
      <c r="V2127" s="7" t="s">
        <v>44986</v>
      </c>
    </row>
    <row r="2128" customFormat="false" ht="15" hidden="false" customHeight="false" outlineLevel="0" collapsed="false">
      <c r="A2128" s="4" t="s">
        <v>44987</v>
      </c>
      <c r="B2128" s="4" t="s">
        <v>44988</v>
      </c>
      <c r="C2128" s="4" t="s">
        <v>13</v>
      </c>
      <c r="D2128" s="4" t="s">
        <v>44989</v>
      </c>
      <c r="E2128" s="4" t="s">
        <v>27554</v>
      </c>
      <c r="F2128" s="4" t="s">
        <v>29472</v>
      </c>
      <c r="G2128" s="4" t="s">
        <v>44990</v>
      </c>
      <c r="H2128" s="4" t="s">
        <v>9453</v>
      </c>
      <c r="I2128" s="4" t="n">
        <v>36.66994</v>
      </c>
      <c r="J2128" s="4" t="n">
        <v>-76.94658</v>
      </c>
      <c r="K2128" s="4" t="s">
        <v>44991</v>
      </c>
      <c r="L2128" s="4"/>
      <c r="M2128" s="4" t="s">
        <v>88</v>
      </c>
      <c r="N2128" s="4" t="s">
        <v>31508</v>
      </c>
      <c r="O2128" s="4" t="s">
        <v>31508</v>
      </c>
      <c r="P2128" s="4" t="s">
        <v>31508</v>
      </c>
      <c r="Q2128" s="4" t="s">
        <v>31508</v>
      </c>
      <c r="R2128" s="4" t="s">
        <v>88</v>
      </c>
      <c r="S2128" s="4" t="s">
        <v>88</v>
      </c>
      <c r="T2128" s="4" t="s">
        <v>30570</v>
      </c>
      <c r="U2128" s="4" t="s">
        <v>30571</v>
      </c>
      <c r="V2128" s="7" t="s">
        <v>44992</v>
      </c>
    </row>
    <row r="2129" customFormat="false" ht="15" hidden="false" customHeight="false" outlineLevel="0" collapsed="false">
      <c r="A2129" s="4" t="s">
        <v>44993</v>
      </c>
      <c r="B2129" s="4" t="s">
        <v>44994</v>
      </c>
      <c r="C2129" s="4" t="s">
        <v>13</v>
      </c>
      <c r="D2129" s="4" t="s">
        <v>44995</v>
      </c>
      <c r="E2129" s="4" t="s">
        <v>28260</v>
      </c>
      <c r="F2129" s="4" t="s">
        <v>29472</v>
      </c>
      <c r="G2129" s="4" t="s">
        <v>44996</v>
      </c>
      <c r="H2129" s="4" t="s">
        <v>9453</v>
      </c>
      <c r="I2129" s="4" t="n">
        <v>38.27998</v>
      </c>
      <c r="J2129" s="4" t="n">
        <v>-77.53249</v>
      </c>
      <c r="K2129" s="4" t="s">
        <v>44997</v>
      </c>
      <c r="L2129" s="4" t="s">
        <v>44998</v>
      </c>
      <c r="M2129" s="4" t="s">
        <v>36287</v>
      </c>
      <c r="N2129" s="4" t="s">
        <v>36287</v>
      </c>
      <c r="O2129" s="4" t="s">
        <v>36287</v>
      </c>
      <c r="P2129" s="4" t="s">
        <v>36287</v>
      </c>
      <c r="Q2129" s="4" t="s">
        <v>36287</v>
      </c>
      <c r="R2129" s="4" t="s">
        <v>30606</v>
      </c>
      <c r="S2129" s="4" t="s">
        <v>88</v>
      </c>
      <c r="T2129" s="4" t="s">
        <v>30570</v>
      </c>
      <c r="U2129" s="4" t="s">
        <v>33853</v>
      </c>
      <c r="V2129" s="7" t="s">
        <v>44999</v>
      </c>
    </row>
    <row r="2130" customFormat="false" ht="15" hidden="false" customHeight="false" outlineLevel="0" collapsed="false">
      <c r="A2130" s="4" t="s">
        <v>45000</v>
      </c>
      <c r="B2130" s="4" t="s">
        <v>45001</v>
      </c>
      <c r="C2130" s="4" t="s">
        <v>13</v>
      </c>
      <c r="D2130" s="4" t="s">
        <v>45002</v>
      </c>
      <c r="E2130" s="4" t="s">
        <v>28260</v>
      </c>
      <c r="F2130" s="4" t="s">
        <v>29472</v>
      </c>
      <c r="G2130" s="4" t="s">
        <v>29611</v>
      </c>
      <c r="H2130" s="4" t="s">
        <v>9453</v>
      </c>
      <c r="I2130" s="4" t="n">
        <v>38.21943</v>
      </c>
      <c r="J2130" s="4" t="n">
        <v>-77.49144</v>
      </c>
      <c r="K2130" s="4" t="s">
        <v>45003</v>
      </c>
      <c r="L2130" s="4" t="s">
        <v>45004</v>
      </c>
      <c r="M2130" s="4" t="s">
        <v>30579</v>
      </c>
      <c r="N2130" s="4" t="s">
        <v>30579</v>
      </c>
      <c r="O2130" s="4" t="s">
        <v>30579</v>
      </c>
      <c r="P2130" s="4" t="s">
        <v>30579</v>
      </c>
      <c r="Q2130" s="4" t="s">
        <v>30579</v>
      </c>
      <c r="R2130" s="4" t="s">
        <v>88</v>
      </c>
      <c r="S2130" s="4" t="s">
        <v>88</v>
      </c>
      <c r="T2130" s="4" t="s">
        <v>30570</v>
      </c>
      <c r="U2130" s="4" t="s">
        <v>30580</v>
      </c>
      <c r="V2130" s="7" t="s">
        <v>45005</v>
      </c>
    </row>
    <row r="2131" customFormat="false" ht="15" hidden="false" customHeight="false" outlineLevel="0" collapsed="false">
      <c r="A2131" s="4" t="s">
        <v>45006</v>
      </c>
      <c r="B2131" s="4" t="s">
        <v>45007</v>
      </c>
      <c r="C2131" s="4" t="s">
        <v>13</v>
      </c>
      <c r="D2131" s="4" t="s">
        <v>45008</v>
      </c>
      <c r="E2131" s="4" t="s">
        <v>28260</v>
      </c>
      <c r="F2131" s="4" t="s">
        <v>29472</v>
      </c>
      <c r="G2131" s="4" t="s">
        <v>45009</v>
      </c>
      <c r="H2131" s="4" t="s">
        <v>9453</v>
      </c>
      <c r="I2131" s="4" t="n">
        <v>38.30813</v>
      </c>
      <c r="J2131" s="4" t="n">
        <v>-77.4888</v>
      </c>
      <c r="K2131" s="4" t="s">
        <v>45010</v>
      </c>
      <c r="L2131" s="4" t="s">
        <v>45011</v>
      </c>
      <c r="M2131" s="4" t="s">
        <v>30579</v>
      </c>
      <c r="N2131" s="4" t="s">
        <v>30579</v>
      </c>
      <c r="O2131" s="4" t="s">
        <v>30579</v>
      </c>
      <c r="P2131" s="4" t="s">
        <v>30579</v>
      </c>
      <c r="Q2131" s="4" t="s">
        <v>30579</v>
      </c>
      <c r="R2131" s="4" t="s">
        <v>88</v>
      </c>
      <c r="S2131" s="4" t="s">
        <v>88</v>
      </c>
      <c r="T2131" s="4" t="s">
        <v>30570</v>
      </c>
      <c r="U2131" s="4" t="s">
        <v>30571</v>
      </c>
      <c r="V2131" s="7" t="s">
        <v>45012</v>
      </c>
    </row>
    <row r="2132" customFormat="false" ht="15" hidden="false" customHeight="false" outlineLevel="0" collapsed="false">
      <c r="A2132" s="4" t="s">
        <v>45013</v>
      </c>
      <c r="B2132" s="4" t="s">
        <v>45014</v>
      </c>
      <c r="C2132" s="4" t="s">
        <v>13</v>
      </c>
      <c r="D2132" s="4" t="s">
        <v>45015</v>
      </c>
      <c r="E2132" s="4" t="s">
        <v>45016</v>
      </c>
      <c r="F2132" s="4" t="s">
        <v>29472</v>
      </c>
      <c r="G2132" s="4" t="s">
        <v>45017</v>
      </c>
      <c r="H2132" s="4" t="s">
        <v>9453</v>
      </c>
      <c r="I2132" s="4" t="n">
        <v>38.932</v>
      </c>
      <c r="J2132" s="4" t="n">
        <v>-78.19909</v>
      </c>
      <c r="K2132" s="4" t="s">
        <v>45018</v>
      </c>
      <c r="L2132" s="4" t="s">
        <v>45019</v>
      </c>
      <c r="M2132" s="4" t="s">
        <v>30833</v>
      </c>
      <c r="N2132" s="4" t="s">
        <v>30833</v>
      </c>
      <c r="O2132" s="4" t="s">
        <v>30833</v>
      </c>
      <c r="P2132" s="4" t="s">
        <v>30833</v>
      </c>
      <c r="Q2132" s="4" t="s">
        <v>30833</v>
      </c>
      <c r="R2132" s="4" t="s">
        <v>30596</v>
      </c>
      <c r="S2132" s="4" t="s">
        <v>88</v>
      </c>
      <c r="T2132" s="4" t="s">
        <v>30570</v>
      </c>
      <c r="U2132" s="4" t="s">
        <v>30580</v>
      </c>
      <c r="V2132" s="7" t="s">
        <v>45020</v>
      </c>
    </row>
    <row r="2133" customFormat="false" ht="15" hidden="false" customHeight="false" outlineLevel="0" collapsed="false">
      <c r="A2133" s="4" t="s">
        <v>45021</v>
      </c>
      <c r="B2133" s="4" t="s">
        <v>45022</v>
      </c>
      <c r="C2133" s="4" t="s">
        <v>30584</v>
      </c>
      <c r="D2133" s="4" t="s">
        <v>45023</v>
      </c>
      <c r="E2133" s="4" t="s">
        <v>45024</v>
      </c>
      <c r="F2133" s="4" t="s">
        <v>29472</v>
      </c>
      <c r="G2133" s="4" t="s">
        <v>45025</v>
      </c>
      <c r="H2133" s="4" t="s">
        <v>9453</v>
      </c>
      <c r="I2133" s="4" t="n">
        <v>37.68359</v>
      </c>
      <c r="J2133" s="4" t="n">
        <v>-77.58857</v>
      </c>
      <c r="K2133" s="4" t="s">
        <v>45026</v>
      </c>
      <c r="L2133" s="4" t="s">
        <v>45027</v>
      </c>
      <c r="M2133" s="4" t="s">
        <v>30568</v>
      </c>
      <c r="N2133" s="4" t="s">
        <v>30568</v>
      </c>
      <c r="O2133" s="4" t="s">
        <v>30568</v>
      </c>
      <c r="P2133" s="4" t="s">
        <v>30568</v>
      </c>
      <c r="Q2133" s="4" t="s">
        <v>30568</v>
      </c>
      <c r="R2133" s="4" t="s">
        <v>88</v>
      </c>
      <c r="S2133" s="4" t="s">
        <v>88</v>
      </c>
      <c r="T2133" s="4" t="s">
        <v>30570</v>
      </c>
      <c r="U2133" s="4" t="s">
        <v>30571</v>
      </c>
      <c r="V2133" s="7" t="s">
        <v>45028</v>
      </c>
    </row>
    <row r="2134" customFormat="false" ht="15" hidden="false" customHeight="false" outlineLevel="0" collapsed="false">
      <c r="A2134" s="4" t="s">
        <v>45029</v>
      </c>
      <c r="B2134" s="4" t="s">
        <v>45030</v>
      </c>
      <c r="C2134" s="4" t="s">
        <v>13</v>
      </c>
      <c r="D2134" s="4" t="s">
        <v>45031</v>
      </c>
      <c r="E2134" s="4" t="s">
        <v>29630</v>
      </c>
      <c r="F2134" s="4" t="s">
        <v>29472</v>
      </c>
      <c r="G2134" s="4" t="s">
        <v>29631</v>
      </c>
      <c r="H2134" s="4" t="s">
        <v>9453</v>
      </c>
      <c r="I2134" s="4" t="n">
        <v>37.05579</v>
      </c>
      <c r="J2134" s="4" t="n">
        <v>-76.40022</v>
      </c>
      <c r="K2134" s="4" t="s">
        <v>45032</v>
      </c>
      <c r="L2134" s="4" t="s">
        <v>45033</v>
      </c>
      <c r="M2134" s="4" t="s">
        <v>30717</v>
      </c>
      <c r="N2134" s="4" t="s">
        <v>30717</v>
      </c>
      <c r="O2134" s="4" t="s">
        <v>30717</v>
      </c>
      <c r="P2134" s="4" t="s">
        <v>30717</v>
      </c>
      <c r="Q2134" s="4" t="s">
        <v>30717</v>
      </c>
      <c r="R2134" s="4" t="s">
        <v>30606</v>
      </c>
      <c r="S2134" s="4" t="s">
        <v>88</v>
      </c>
      <c r="T2134" s="4" t="s">
        <v>30570</v>
      </c>
      <c r="U2134" s="4" t="s">
        <v>39349</v>
      </c>
      <c r="V2134" s="7" t="s">
        <v>45034</v>
      </c>
    </row>
    <row r="2135" customFormat="false" ht="15" hidden="false" customHeight="false" outlineLevel="0" collapsed="false">
      <c r="A2135" s="4" t="s">
        <v>45035</v>
      </c>
      <c r="B2135" s="4" t="s">
        <v>45036</v>
      </c>
      <c r="C2135" s="4" t="s">
        <v>13</v>
      </c>
      <c r="D2135" s="4" t="s">
        <v>45037</v>
      </c>
      <c r="E2135" s="4" t="s">
        <v>29640</v>
      </c>
      <c r="F2135" s="4" t="s">
        <v>29472</v>
      </c>
      <c r="G2135" s="4" t="s">
        <v>29641</v>
      </c>
      <c r="H2135" s="4" t="s">
        <v>9453</v>
      </c>
      <c r="I2135" s="4" t="n">
        <v>38.42604</v>
      </c>
      <c r="J2135" s="4" t="n">
        <v>-78.85387</v>
      </c>
      <c r="K2135" s="4" t="s">
        <v>45038</v>
      </c>
      <c r="L2135" s="4" t="s">
        <v>45039</v>
      </c>
      <c r="M2135" s="4" t="s">
        <v>30605</v>
      </c>
      <c r="N2135" s="4" t="s">
        <v>30605</v>
      </c>
      <c r="O2135" s="4" t="s">
        <v>30605</v>
      </c>
      <c r="P2135" s="4" t="s">
        <v>30605</v>
      </c>
      <c r="Q2135" s="4" t="s">
        <v>30605</v>
      </c>
      <c r="R2135" s="4" t="s">
        <v>88</v>
      </c>
      <c r="S2135" s="4" t="s">
        <v>88</v>
      </c>
      <c r="T2135" s="4" t="s">
        <v>30570</v>
      </c>
      <c r="U2135" s="4" t="s">
        <v>30597</v>
      </c>
      <c r="V2135" s="7" t="s">
        <v>45040</v>
      </c>
    </row>
    <row r="2136" customFormat="false" ht="15" hidden="false" customHeight="false" outlineLevel="0" collapsed="false">
      <c r="A2136" s="4" t="s">
        <v>45041</v>
      </c>
      <c r="B2136" s="4" t="s">
        <v>45042</v>
      </c>
      <c r="C2136" s="4" t="s">
        <v>13</v>
      </c>
      <c r="D2136" s="4" t="s">
        <v>45043</v>
      </c>
      <c r="E2136" s="4" t="s">
        <v>45044</v>
      </c>
      <c r="F2136" s="4" t="s">
        <v>29472</v>
      </c>
      <c r="G2136" s="4" t="s">
        <v>45045</v>
      </c>
      <c r="H2136" s="4" t="s">
        <v>9453</v>
      </c>
      <c r="I2136" s="4" t="n">
        <v>37.63213</v>
      </c>
      <c r="J2136" s="4" t="n">
        <v>-77.46793</v>
      </c>
      <c r="K2136" s="4" t="s">
        <v>45046</v>
      </c>
      <c r="L2136" s="4" t="s">
        <v>45047</v>
      </c>
      <c r="M2136" s="4" t="s">
        <v>30579</v>
      </c>
      <c r="N2136" s="4" t="s">
        <v>30579</v>
      </c>
      <c r="O2136" s="4" t="s">
        <v>30579</v>
      </c>
      <c r="P2136" s="4" t="s">
        <v>30579</v>
      </c>
      <c r="Q2136" s="4" t="s">
        <v>30579</v>
      </c>
      <c r="R2136" s="4" t="s">
        <v>88</v>
      </c>
      <c r="S2136" s="4" t="s">
        <v>88</v>
      </c>
      <c r="T2136" s="4" t="s">
        <v>30570</v>
      </c>
      <c r="U2136" s="4" t="s">
        <v>30614</v>
      </c>
      <c r="V2136" s="7" t="s">
        <v>45048</v>
      </c>
    </row>
    <row r="2137" customFormat="false" ht="15" hidden="false" customHeight="false" outlineLevel="0" collapsed="false">
      <c r="A2137" s="4" t="s">
        <v>45049</v>
      </c>
      <c r="B2137" s="4" t="s">
        <v>45050</v>
      </c>
      <c r="C2137" s="4" t="s">
        <v>13</v>
      </c>
      <c r="D2137" s="4" t="s">
        <v>45051</v>
      </c>
      <c r="E2137" s="4" t="s">
        <v>45044</v>
      </c>
      <c r="F2137" s="4" t="s">
        <v>29472</v>
      </c>
      <c r="G2137" s="4" t="s">
        <v>29795</v>
      </c>
      <c r="H2137" s="4" t="s">
        <v>9453</v>
      </c>
      <c r="I2137" s="4" t="n">
        <v>37.60458</v>
      </c>
      <c r="J2137" s="4" t="n">
        <v>-77.54599</v>
      </c>
      <c r="K2137" s="4" t="s">
        <v>45052</v>
      </c>
      <c r="L2137" s="4" t="s">
        <v>45053</v>
      </c>
      <c r="M2137" s="4" t="s">
        <v>30568</v>
      </c>
      <c r="N2137" s="4" t="s">
        <v>30568</v>
      </c>
      <c r="O2137" s="4" t="s">
        <v>30568</v>
      </c>
      <c r="P2137" s="4" t="s">
        <v>30568</v>
      </c>
      <c r="Q2137" s="4" t="s">
        <v>30568</v>
      </c>
      <c r="R2137" s="4" t="s">
        <v>30726</v>
      </c>
      <c r="S2137" s="4" t="s">
        <v>88</v>
      </c>
      <c r="T2137" s="4" t="s">
        <v>30570</v>
      </c>
      <c r="U2137" s="4" t="s">
        <v>30571</v>
      </c>
      <c r="V2137" s="7" t="s">
        <v>45054</v>
      </c>
    </row>
    <row r="2138" customFormat="false" ht="15" hidden="false" customHeight="false" outlineLevel="0" collapsed="false">
      <c r="A2138" s="4" t="s">
        <v>45055</v>
      </c>
      <c r="B2138" s="4" t="s">
        <v>45056</v>
      </c>
      <c r="C2138" s="4" t="s">
        <v>13</v>
      </c>
      <c r="D2138" s="4" t="s">
        <v>45057</v>
      </c>
      <c r="E2138" s="4" t="s">
        <v>15977</v>
      </c>
      <c r="F2138" s="4" t="s">
        <v>29472</v>
      </c>
      <c r="G2138" s="4" t="s">
        <v>45058</v>
      </c>
      <c r="H2138" s="4" t="s">
        <v>9453</v>
      </c>
      <c r="I2138" s="4" t="n">
        <v>39.10958</v>
      </c>
      <c r="J2138" s="4" t="n">
        <v>-77.5564</v>
      </c>
      <c r="K2138" s="4" t="s">
        <v>45059</v>
      </c>
      <c r="L2138" s="4" t="s">
        <v>45060</v>
      </c>
      <c r="M2138" s="4" t="s">
        <v>30833</v>
      </c>
      <c r="N2138" s="4" t="s">
        <v>30833</v>
      </c>
      <c r="O2138" s="4" t="s">
        <v>30833</v>
      </c>
      <c r="P2138" s="4" t="s">
        <v>30833</v>
      </c>
      <c r="Q2138" s="4" t="s">
        <v>30833</v>
      </c>
      <c r="R2138" s="4" t="s">
        <v>30606</v>
      </c>
      <c r="S2138" s="4" t="s">
        <v>88</v>
      </c>
      <c r="T2138" s="4" t="s">
        <v>30570</v>
      </c>
      <c r="U2138" s="4" t="s">
        <v>30597</v>
      </c>
      <c r="V2138" s="7" t="s">
        <v>45061</v>
      </c>
    </row>
    <row r="2139" customFormat="false" ht="15" hidden="false" customHeight="false" outlineLevel="0" collapsed="false">
      <c r="A2139" s="4" t="s">
        <v>45062</v>
      </c>
      <c r="B2139" s="4" t="s">
        <v>45063</v>
      </c>
      <c r="C2139" s="4" t="s">
        <v>13</v>
      </c>
      <c r="D2139" s="4" t="s">
        <v>45064</v>
      </c>
      <c r="E2139" s="4" t="s">
        <v>29710</v>
      </c>
      <c r="F2139" s="4" t="s">
        <v>29472</v>
      </c>
      <c r="G2139" s="4" t="s">
        <v>29711</v>
      </c>
      <c r="H2139" s="4" t="s">
        <v>9453</v>
      </c>
      <c r="I2139" s="4" t="n">
        <v>38.76914</v>
      </c>
      <c r="J2139" s="4" t="n">
        <v>-77.48757</v>
      </c>
      <c r="K2139" s="4" t="s">
        <v>45065</v>
      </c>
      <c r="L2139" s="4" t="s">
        <v>45066</v>
      </c>
      <c r="M2139" s="4" t="s">
        <v>30833</v>
      </c>
      <c r="N2139" s="4" t="s">
        <v>30833</v>
      </c>
      <c r="O2139" s="4" t="s">
        <v>30833</v>
      </c>
      <c r="P2139" s="4" t="s">
        <v>30833</v>
      </c>
      <c r="Q2139" s="4" t="s">
        <v>30833</v>
      </c>
      <c r="R2139" s="4" t="s">
        <v>30596</v>
      </c>
      <c r="S2139" s="4" t="s">
        <v>88</v>
      </c>
      <c r="T2139" s="4" t="s">
        <v>30570</v>
      </c>
      <c r="U2139" s="4" t="s">
        <v>34211</v>
      </c>
      <c r="V2139" s="7" t="s">
        <v>45067</v>
      </c>
    </row>
    <row r="2140" customFormat="false" ht="15" hidden="false" customHeight="false" outlineLevel="0" collapsed="false">
      <c r="A2140" s="4" t="s">
        <v>45068</v>
      </c>
      <c r="B2140" s="4" t="s">
        <v>45069</v>
      </c>
      <c r="C2140" s="4" t="s">
        <v>13</v>
      </c>
      <c r="D2140" s="4" t="s">
        <v>45070</v>
      </c>
      <c r="E2140" s="4" t="s">
        <v>29710</v>
      </c>
      <c r="F2140" s="4" t="s">
        <v>29472</v>
      </c>
      <c r="G2140" s="4" t="s">
        <v>45071</v>
      </c>
      <c r="H2140" s="4" t="s">
        <v>9453</v>
      </c>
      <c r="I2140" s="4" t="n">
        <v>38.78117</v>
      </c>
      <c r="J2140" s="4" t="n">
        <v>-77.51742</v>
      </c>
      <c r="K2140" s="4" t="s">
        <v>45072</v>
      </c>
      <c r="L2140" s="4" t="s">
        <v>45073</v>
      </c>
      <c r="M2140" s="4" t="s">
        <v>30578</v>
      </c>
      <c r="N2140" s="4" t="s">
        <v>30578</v>
      </c>
      <c r="O2140" s="4" t="s">
        <v>30578</v>
      </c>
      <c r="P2140" s="4" t="s">
        <v>30578</v>
      </c>
      <c r="Q2140" s="4" t="s">
        <v>30578</v>
      </c>
      <c r="R2140" s="4" t="s">
        <v>88</v>
      </c>
      <c r="S2140" s="4" t="s">
        <v>88</v>
      </c>
      <c r="T2140" s="4" t="s">
        <v>30570</v>
      </c>
      <c r="U2140" s="4" t="s">
        <v>30773</v>
      </c>
      <c r="V2140" s="7" t="s">
        <v>45074</v>
      </c>
    </row>
    <row r="2141" customFormat="false" ht="15" hidden="false" customHeight="false" outlineLevel="0" collapsed="false">
      <c r="A2141" s="4" t="s">
        <v>45075</v>
      </c>
      <c r="B2141" s="4" t="s">
        <v>45076</v>
      </c>
      <c r="C2141" s="4" t="s">
        <v>13</v>
      </c>
      <c r="D2141" s="4" t="s">
        <v>45077</v>
      </c>
      <c r="E2141" s="4" t="s">
        <v>29710</v>
      </c>
      <c r="F2141" s="4" t="s">
        <v>29472</v>
      </c>
      <c r="G2141" s="4" t="s">
        <v>29711</v>
      </c>
      <c r="H2141" s="4" t="s">
        <v>9453</v>
      </c>
      <c r="I2141" s="4" t="n">
        <v>38.76826</v>
      </c>
      <c r="J2141" s="4" t="n">
        <v>-77.48637</v>
      </c>
      <c r="K2141" s="4" t="s">
        <v>45078</v>
      </c>
      <c r="L2141" s="4" t="s">
        <v>45079</v>
      </c>
      <c r="M2141" s="4" t="s">
        <v>45080</v>
      </c>
      <c r="N2141" s="4" t="s">
        <v>45080</v>
      </c>
      <c r="O2141" s="4" t="s">
        <v>30579</v>
      </c>
      <c r="P2141" s="4" t="s">
        <v>30579</v>
      </c>
      <c r="Q2141" s="4" t="s">
        <v>30579</v>
      </c>
      <c r="R2141" s="4" t="s">
        <v>88</v>
      </c>
      <c r="S2141" s="4" t="s">
        <v>88</v>
      </c>
      <c r="T2141" s="4" t="s">
        <v>30570</v>
      </c>
      <c r="U2141" s="4" t="s">
        <v>30571</v>
      </c>
      <c r="V2141" s="7" t="s">
        <v>45081</v>
      </c>
    </row>
    <row r="2142" customFormat="false" ht="15" hidden="false" customHeight="false" outlineLevel="0" collapsed="false">
      <c r="A2142" s="4" t="s">
        <v>45082</v>
      </c>
      <c r="B2142" s="4" t="s">
        <v>45083</v>
      </c>
      <c r="C2142" s="4" t="s">
        <v>13</v>
      </c>
      <c r="D2142" s="4" t="s">
        <v>45084</v>
      </c>
      <c r="E2142" s="4" t="s">
        <v>18447</v>
      </c>
      <c r="F2142" s="4" t="s">
        <v>29472</v>
      </c>
      <c r="G2142" s="4" t="s">
        <v>45085</v>
      </c>
      <c r="H2142" s="4" t="s">
        <v>9453</v>
      </c>
      <c r="I2142" s="4" t="n">
        <v>36.8515</v>
      </c>
      <c r="J2142" s="4" t="n">
        <v>-81.48916</v>
      </c>
      <c r="K2142" s="4" t="s">
        <v>45086</v>
      </c>
      <c r="L2142" s="4" t="s">
        <v>45087</v>
      </c>
      <c r="M2142" s="4" t="s">
        <v>33038</v>
      </c>
      <c r="N2142" s="4" t="s">
        <v>33038</v>
      </c>
      <c r="O2142" s="4" t="s">
        <v>33038</v>
      </c>
      <c r="P2142" s="4" t="s">
        <v>33038</v>
      </c>
      <c r="Q2142" s="4" t="s">
        <v>33038</v>
      </c>
      <c r="R2142" s="4" t="s">
        <v>88</v>
      </c>
      <c r="S2142" s="4" t="s">
        <v>88</v>
      </c>
      <c r="T2142" s="4" t="s">
        <v>30570</v>
      </c>
      <c r="U2142" s="4" t="s">
        <v>30640</v>
      </c>
      <c r="V2142" s="7" t="s">
        <v>45088</v>
      </c>
    </row>
    <row r="2143" customFormat="false" ht="15" hidden="false" customHeight="false" outlineLevel="0" collapsed="false">
      <c r="A2143" s="4" t="s">
        <v>45089</v>
      </c>
      <c r="B2143" s="4" t="s">
        <v>45090</v>
      </c>
      <c r="C2143" s="4" t="s">
        <v>13</v>
      </c>
      <c r="D2143" s="4" t="s">
        <v>45091</v>
      </c>
      <c r="E2143" s="4" t="s">
        <v>29720</v>
      </c>
      <c r="F2143" s="4" t="s">
        <v>29472</v>
      </c>
      <c r="G2143" s="4" t="s">
        <v>45092</v>
      </c>
      <c r="H2143" s="4" t="s">
        <v>9453</v>
      </c>
      <c r="I2143" s="4" t="n">
        <v>38.93367</v>
      </c>
      <c r="J2143" s="4" t="n">
        <v>-77.18162</v>
      </c>
      <c r="K2143" s="4" t="s">
        <v>45093</v>
      </c>
      <c r="L2143" s="4"/>
      <c r="M2143" s="4" t="s">
        <v>30578</v>
      </c>
      <c r="N2143" s="4" t="s">
        <v>30578</v>
      </c>
      <c r="O2143" s="4" t="s">
        <v>30578</v>
      </c>
      <c r="P2143" s="4" t="s">
        <v>30578</v>
      </c>
      <c r="Q2143" s="4" t="s">
        <v>30578</v>
      </c>
      <c r="R2143" s="4" t="s">
        <v>88</v>
      </c>
      <c r="S2143" s="4" t="s">
        <v>88</v>
      </c>
      <c r="T2143" s="4" t="s">
        <v>30570</v>
      </c>
      <c r="U2143" s="4" t="s">
        <v>31070</v>
      </c>
      <c r="V2143" s="7" t="s">
        <v>45094</v>
      </c>
    </row>
    <row r="2144" customFormat="false" ht="15" hidden="false" customHeight="false" outlineLevel="0" collapsed="false">
      <c r="A2144" s="4" t="s">
        <v>45095</v>
      </c>
      <c r="B2144" s="4" t="s">
        <v>45096</v>
      </c>
      <c r="C2144" s="4" t="s">
        <v>13</v>
      </c>
      <c r="D2144" s="4" t="s">
        <v>45097</v>
      </c>
      <c r="E2144" s="4" t="s">
        <v>29730</v>
      </c>
      <c r="F2144" s="4" t="s">
        <v>29472</v>
      </c>
      <c r="G2144" s="4" t="s">
        <v>29731</v>
      </c>
      <c r="H2144" s="4" t="s">
        <v>9453</v>
      </c>
      <c r="I2144" s="4" t="n">
        <v>37.6261</v>
      </c>
      <c r="J2144" s="4" t="n">
        <v>-77.38621</v>
      </c>
      <c r="K2144" s="4" t="s">
        <v>45098</v>
      </c>
      <c r="L2144" s="4" t="s">
        <v>45099</v>
      </c>
      <c r="M2144" s="4" t="s">
        <v>30568</v>
      </c>
      <c r="N2144" s="4" t="s">
        <v>30568</v>
      </c>
      <c r="O2144" s="4" t="s">
        <v>30568</v>
      </c>
      <c r="P2144" s="4" t="s">
        <v>30568</v>
      </c>
      <c r="Q2144" s="4" t="s">
        <v>30568</v>
      </c>
      <c r="R2144" s="4" t="s">
        <v>88</v>
      </c>
      <c r="S2144" s="4" t="s">
        <v>88</v>
      </c>
      <c r="T2144" s="4" t="s">
        <v>30570</v>
      </c>
      <c r="U2144" s="4" t="s">
        <v>31070</v>
      </c>
      <c r="V2144" s="7" t="s">
        <v>45100</v>
      </c>
    </row>
    <row r="2145" customFormat="false" ht="15" hidden="false" customHeight="false" outlineLevel="0" collapsed="false">
      <c r="A2145" s="4" t="s">
        <v>45101</v>
      </c>
      <c r="B2145" s="4" t="s">
        <v>45102</v>
      </c>
      <c r="C2145" s="4" t="s">
        <v>13</v>
      </c>
      <c r="D2145" s="4" t="s">
        <v>45103</v>
      </c>
      <c r="E2145" s="4" t="s">
        <v>29739</v>
      </c>
      <c r="F2145" s="4" t="s">
        <v>29472</v>
      </c>
      <c r="G2145" s="4" t="s">
        <v>45104</v>
      </c>
      <c r="H2145" s="4" t="s">
        <v>9453</v>
      </c>
      <c r="I2145" s="4" t="n">
        <v>37.45768</v>
      </c>
      <c r="J2145" s="4" t="n">
        <v>-77.65584</v>
      </c>
      <c r="K2145" s="4" t="s">
        <v>45105</v>
      </c>
      <c r="L2145" s="4" t="s">
        <v>45106</v>
      </c>
      <c r="M2145" s="4" t="s">
        <v>30579</v>
      </c>
      <c r="N2145" s="4" t="s">
        <v>30579</v>
      </c>
      <c r="O2145" s="4" t="s">
        <v>30579</v>
      </c>
      <c r="P2145" s="4" t="s">
        <v>30579</v>
      </c>
      <c r="Q2145" s="4" t="s">
        <v>30579</v>
      </c>
      <c r="R2145" s="4" t="s">
        <v>88</v>
      </c>
      <c r="S2145" s="4" t="s">
        <v>88</v>
      </c>
      <c r="T2145" s="4" t="s">
        <v>30570</v>
      </c>
      <c r="U2145" s="4" t="s">
        <v>30571</v>
      </c>
      <c r="V2145" s="7" t="s">
        <v>45107</v>
      </c>
    </row>
    <row r="2146" customFormat="false" ht="15" hidden="false" customHeight="false" outlineLevel="0" collapsed="false">
      <c r="A2146" s="4" t="s">
        <v>45108</v>
      </c>
      <c r="B2146" s="4" t="s">
        <v>45109</v>
      </c>
      <c r="C2146" s="4" t="s">
        <v>13</v>
      </c>
      <c r="D2146" s="4" t="s">
        <v>45110</v>
      </c>
      <c r="E2146" s="4" t="s">
        <v>29749</v>
      </c>
      <c r="F2146" s="4" t="s">
        <v>29472</v>
      </c>
      <c r="G2146" s="4" t="s">
        <v>29750</v>
      </c>
      <c r="H2146" s="4" t="s">
        <v>9453</v>
      </c>
      <c r="I2146" s="4" t="n">
        <v>37.08777</v>
      </c>
      <c r="J2146" s="4" t="n">
        <v>-76.46687</v>
      </c>
      <c r="K2146" s="4" t="s">
        <v>45111</v>
      </c>
      <c r="L2146" s="4" t="s">
        <v>45112</v>
      </c>
      <c r="M2146" s="4" t="s">
        <v>31410</v>
      </c>
      <c r="N2146" s="4" t="s">
        <v>31410</v>
      </c>
      <c r="O2146" s="4" t="s">
        <v>31410</v>
      </c>
      <c r="P2146" s="4" t="s">
        <v>31410</v>
      </c>
      <c r="Q2146" s="4" t="s">
        <v>31410</v>
      </c>
      <c r="R2146" s="4" t="s">
        <v>88</v>
      </c>
      <c r="S2146" s="4" t="s">
        <v>88</v>
      </c>
      <c r="T2146" s="4" t="s">
        <v>30570</v>
      </c>
      <c r="U2146" s="4" t="s">
        <v>30571</v>
      </c>
      <c r="V2146" s="7" t="s">
        <v>45113</v>
      </c>
    </row>
    <row r="2147" customFormat="false" ht="15" hidden="false" customHeight="false" outlineLevel="0" collapsed="false">
      <c r="A2147" s="4" t="s">
        <v>45114</v>
      </c>
      <c r="B2147" s="4" t="s">
        <v>45115</v>
      </c>
      <c r="C2147" s="4" t="s">
        <v>30584</v>
      </c>
      <c r="D2147" s="4" t="s">
        <v>45116</v>
      </c>
      <c r="E2147" s="4" t="s">
        <v>19596</v>
      </c>
      <c r="F2147" s="4" t="s">
        <v>29472</v>
      </c>
      <c r="G2147" s="4" t="s">
        <v>45117</v>
      </c>
      <c r="H2147" s="4" t="s">
        <v>9453</v>
      </c>
      <c r="I2147" s="4" t="n">
        <v>36.8714</v>
      </c>
      <c r="J2147" s="4" t="n">
        <v>-76.29703</v>
      </c>
      <c r="K2147" s="4" t="s">
        <v>45118</v>
      </c>
      <c r="L2147" s="4" t="s">
        <v>45119</v>
      </c>
      <c r="M2147" s="4" t="s">
        <v>31128</v>
      </c>
      <c r="N2147" s="4" t="s">
        <v>31128</v>
      </c>
      <c r="O2147" s="4" t="s">
        <v>31128</v>
      </c>
      <c r="P2147" s="4" t="s">
        <v>31128</v>
      </c>
      <c r="Q2147" s="4" t="s">
        <v>31128</v>
      </c>
      <c r="R2147" s="4" t="s">
        <v>30606</v>
      </c>
      <c r="S2147" s="4" t="s">
        <v>88</v>
      </c>
      <c r="T2147" s="4" t="s">
        <v>30570</v>
      </c>
      <c r="U2147" s="4" t="s">
        <v>30571</v>
      </c>
      <c r="V2147" s="7" t="s">
        <v>45120</v>
      </c>
    </row>
    <row r="2148" customFormat="false" ht="15" hidden="false" customHeight="false" outlineLevel="0" collapsed="false">
      <c r="A2148" s="4" t="s">
        <v>45121</v>
      </c>
      <c r="B2148" s="4" t="s">
        <v>45122</v>
      </c>
      <c r="C2148" s="4" t="s">
        <v>13</v>
      </c>
      <c r="D2148" s="4" t="s">
        <v>45123</v>
      </c>
      <c r="E2148" s="4" t="s">
        <v>45124</v>
      </c>
      <c r="F2148" s="4" t="s">
        <v>29472</v>
      </c>
      <c r="G2148" s="4" t="s">
        <v>45125</v>
      </c>
      <c r="H2148" s="4" t="s">
        <v>9453</v>
      </c>
      <c r="I2148" s="4" t="n">
        <v>36.93084</v>
      </c>
      <c r="J2148" s="4" t="n">
        <v>-82.64426</v>
      </c>
      <c r="K2148" s="4" t="s">
        <v>45126</v>
      </c>
      <c r="L2148" s="4" t="s">
        <v>45127</v>
      </c>
      <c r="M2148" s="4" t="s">
        <v>30717</v>
      </c>
      <c r="N2148" s="4" t="s">
        <v>30717</v>
      </c>
      <c r="O2148" s="4" t="s">
        <v>30717</v>
      </c>
      <c r="P2148" s="4" t="s">
        <v>30717</v>
      </c>
      <c r="Q2148" s="4" t="s">
        <v>30717</v>
      </c>
      <c r="R2148" s="4" t="s">
        <v>88</v>
      </c>
      <c r="S2148" s="4" t="s">
        <v>88</v>
      </c>
      <c r="T2148" s="4" t="s">
        <v>30570</v>
      </c>
      <c r="U2148" s="4" t="s">
        <v>30648</v>
      </c>
      <c r="V2148" s="7" t="s">
        <v>45128</v>
      </c>
    </row>
    <row r="2149" customFormat="false" ht="15" hidden="false" customHeight="false" outlineLevel="0" collapsed="false">
      <c r="A2149" s="4" t="s">
        <v>45129</v>
      </c>
      <c r="B2149" s="4" t="s">
        <v>38856</v>
      </c>
      <c r="C2149" s="4" t="s">
        <v>13</v>
      </c>
      <c r="D2149" s="4" t="s">
        <v>45130</v>
      </c>
      <c r="E2149" s="4" t="s">
        <v>29776</v>
      </c>
      <c r="F2149" s="4" t="s">
        <v>29472</v>
      </c>
      <c r="G2149" s="4" t="s">
        <v>29777</v>
      </c>
      <c r="H2149" s="4" t="s">
        <v>9453</v>
      </c>
      <c r="I2149" s="4" t="n">
        <v>37.18129</v>
      </c>
      <c r="J2149" s="4" t="n">
        <v>-77.36373</v>
      </c>
      <c r="K2149" s="4" t="s">
        <v>45131</v>
      </c>
      <c r="L2149" s="4" t="s">
        <v>45132</v>
      </c>
      <c r="M2149" s="4" t="s">
        <v>30605</v>
      </c>
      <c r="N2149" s="4" t="s">
        <v>30605</v>
      </c>
      <c r="O2149" s="4" t="s">
        <v>30605</v>
      </c>
      <c r="P2149" s="4" t="s">
        <v>30605</v>
      </c>
      <c r="Q2149" s="4" t="s">
        <v>30605</v>
      </c>
      <c r="R2149" s="4" t="s">
        <v>88</v>
      </c>
      <c r="S2149" s="4" t="s">
        <v>88</v>
      </c>
      <c r="T2149" s="4" t="s">
        <v>30570</v>
      </c>
      <c r="U2149" s="4" t="s">
        <v>30580</v>
      </c>
      <c r="V2149" s="7" t="s">
        <v>45133</v>
      </c>
    </row>
    <row r="2150" customFormat="false" ht="15" hidden="false" customHeight="false" outlineLevel="0" collapsed="false">
      <c r="A2150" s="4" t="s">
        <v>45134</v>
      </c>
      <c r="B2150" s="4" t="s">
        <v>45135</v>
      </c>
      <c r="C2150" s="4" t="s">
        <v>30584</v>
      </c>
      <c r="D2150" s="4" t="s">
        <v>45136</v>
      </c>
      <c r="E2150" s="4" t="s">
        <v>39102</v>
      </c>
      <c r="F2150" s="4" t="s">
        <v>29472</v>
      </c>
      <c r="G2150" s="4" t="s">
        <v>45137</v>
      </c>
      <c r="H2150" s="4" t="s">
        <v>9453</v>
      </c>
      <c r="I2150" s="4" t="n">
        <v>36.8607</v>
      </c>
      <c r="J2150" s="4" t="n">
        <v>-76.39661</v>
      </c>
      <c r="K2150" s="4" t="s">
        <v>45138</v>
      </c>
      <c r="L2150" s="4" t="s">
        <v>45139</v>
      </c>
      <c r="M2150" s="4" t="s">
        <v>30605</v>
      </c>
      <c r="N2150" s="4" t="s">
        <v>30605</v>
      </c>
      <c r="O2150" s="4" t="s">
        <v>30605</v>
      </c>
      <c r="P2150" s="4" t="s">
        <v>30605</v>
      </c>
      <c r="Q2150" s="4" t="s">
        <v>30605</v>
      </c>
      <c r="R2150" s="4" t="s">
        <v>30606</v>
      </c>
      <c r="S2150" s="4" t="s">
        <v>88</v>
      </c>
      <c r="T2150" s="4" t="s">
        <v>30570</v>
      </c>
      <c r="U2150" s="4" t="s">
        <v>30597</v>
      </c>
      <c r="V2150" s="7" t="s">
        <v>45140</v>
      </c>
    </row>
    <row r="2151" customFormat="false" ht="15" hidden="false" customHeight="false" outlineLevel="0" collapsed="false">
      <c r="A2151" s="4" t="s">
        <v>45141</v>
      </c>
      <c r="B2151" s="4" t="s">
        <v>45142</v>
      </c>
      <c r="C2151" s="4" t="s">
        <v>13</v>
      </c>
      <c r="D2151" s="4" t="s">
        <v>45143</v>
      </c>
      <c r="E2151" s="4" t="s">
        <v>45144</v>
      </c>
      <c r="F2151" s="4" t="s">
        <v>29472</v>
      </c>
      <c r="G2151" s="4" t="s">
        <v>45145</v>
      </c>
      <c r="H2151" s="4" t="s">
        <v>9453</v>
      </c>
      <c r="I2151" s="4" t="n">
        <v>37.24911</v>
      </c>
      <c r="J2151" s="4" t="n">
        <v>-77.36815</v>
      </c>
      <c r="K2151" s="4" t="s">
        <v>45146</v>
      </c>
      <c r="L2151" s="4" t="s">
        <v>45147</v>
      </c>
      <c r="M2151" s="4" t="s">
        <v>30568</v>
      </c>
      <c r="N2151" s="4" t="s">
        <v>30568</v>
      </c>
      <c r="O2151" s="4" t="s">
        <v>30568</v>
      </c>
      <c r="P2151" s="4" t="s">
        <v>30568</v>
      </c>
      <c r="Q2151" s="4" t="s">
        <v>30568</v>
      </c>
      <c r="R2151" s="4" t="s">
        <v>30726</v>
      </c>
      <c r="S2151" s="4" t="s">
        <v>88</v>
      </c>
      <c r="T2151" s="4" t="s">
        <v>30570</v>
      </c>
      <c r="U2151" s="4" t="s">
        <v>39349</v>
      </c>
      <c r="V2151" s="7" t="s">
        <v>45148</v>
      </c>
    </row>
    <row r="2152" customFormat="false" ht="15" hidden="false" customHeight="false" outlineLevel="0" collapsed="false">
      <c r="A2152" s="4" t="s">
        <v>45149</v>
      </c>
      <c r="B2152" s="4" t="s">
        <v>45150</v>
      </c>
      <c r="C2152" s="4" t="s">
        <v>13</v>
      </c>
      <c r="D2152" s="4" t="s">
        <v>45151</v>
      </c>
      <c r="E2152" s="4" t="s">
        <v>29786</v>
      </c>
      <c r="F2152" s="4" t="s">
        <v>29472</v>
      </c>
      <c r="G2152" s="4" t="s">
        <v>29787</v>
      </c>
      <c r="H2152" s="4" t="s">
        <v>9453</v>
      </c>
      <c r="I2152" s="4" t="n">
        <v>38.94167</v>
      </c>
      <c r="J2152" s="4" t="n">
        <v>-77.32707</v>
      </c>
      <c r="K2152" s="4" t="s">
        <v>45152</v>
      </c>
      <c r="L2152" s="4" t="s">
        <v>45153</v>
      </c>
      <c r="M2152" s="4" t="s">
        <v>30578</v>
      </c>
      <c r="N2152" s="4" t="s">
        <v>30578</v>
      </c>
      <c r="O2152" s="4" t="s">
        <v>30578</v>
      </c>
      <c r="P2152" s="4" t="s">
        <v>30578</v>
      </c>
      <c r="Q2152" s="4" t="s">
        <v>30578</v>
      </c>
      <c r="R2152" s="4" t="s">
        <v>88</v>
      </c>
      <c r="S2152" s="4" t="s">
        <v>88</v>
      </c>
      <c r="T2152" s="4" t="s">
        <v>30570</v>
      </c>
      <c r="U2152" s="4" t="s">
        <v>30571</v>
      </c>
      <c r="V2152" s="7" t="s">
        <v>45154</v>
      </c>
    </row>
    <row r="2153" customFormat="false" ht="15" hidden="false" customHeight="false" outlineLevel="0" collapsed="false">
      <c r="A2153" s="4" t="s">
        <v>45155</v>
      </c>
      <c r="B2153" s="4" t="s">
        <v>45156</v>
      </c>
      <c r="C2153" s="4" t="s">
        <v>13</v>
      </c>
      <c r="D2153" s="4" t="s">
        <v>45157</v>
      </c>
      <c r="E2153" s="4" t="s">
        <v>18831</v>
      </c>
      <c r="F2153" s="4" t="s">
        <v>29472</v>
      </c>
      <c r="G2153" s="4" t="s">
        <v>45158</v>
      </c>
      <c r="H2153" s="4" t="s">
        <v>9453</v>
      </c>
      <c r="I2153" s="4" t="n">
        <v>37.50698</v>
      </c>
      <c r="J2153" s="4" t="n">
        <v>-77.59587</v>
      </c>
      <c r="K2153" s="4" t="s">
        <v>45159</v>
      </c>
      <c r="L2153" s="4" t="s">
        <v>45160</v>
      </c>
      <c r="M2153" s="4" t="s">
        <v>36287</v>
      </c>
      <c r="N2153" s="4" t="s">
        <v>36287</v>
      </c>
      <c r="O2153" s="4" t="s">
        <v>36287</v>
      </c>
      <c r="P2153" s="4" t="s">
        <v>36287</v>
      </c>
      <c r="Q2153" s="4" t="s">
        <v>36287</v>
      </c>
      <c r="R2153" s="4" t="s">
        <v>88</v>
      </c>
      <c r="S2153" s="4" t="s">
        <v>88</v>
      </c>
      <c r="T2153" s="4" t="s">
        <v>30570</v>
      </c>
      <c r="U2153" s="4" t="s">
        <v>30571</v>
      </c>
      <c r="V2153" s="7" t="s">
        <v>45161</v>
      </c>
    </row>
    <row r="2154" customFormat="false" ht="15" hidden="false" customHeight="false" outlineLevel="0" collapsed="false">
      <c r="A2154" s="4" t="s">
        <v>45162</v>
      </c>
      <c r="B2154" s="4" t="s">
        <v>45163</v>
      </c>
      <c r="C2154" s="4" t="s">
        <v>13</v>
      </c>
      <c r="D2154" s="4" t="s">
        <v>45164</v>
      </c>
      <c r="E2154" s="4" t="s">
        <v>18831</v>
      </c>
      <c r="F2154" s="4" t="s">
        <v>29472</v>
      </c>
      <c r="G2154" s="4" t="s">
        <v>45165</v>
      </c>
      <c r="H2154" s="4" t="s">
        <v>9453</v>
      </c>
      <c r="I2154" s="4" t="n">
        <v>37.58437</v>
      </c>
      <c r="J2154" s="4" t="n">
        <v>-77.5131</v>
      </c>
      <c r="K2154" s="4" t="s">
        <v>45166</v>
      </c>
      <c r="L2154" s="4" t="s">
        <v>45167</v>
      </c>
      <c r="M2154" s="4" t="s">
        <v>30568</v>
      </c>
      <c r="N2154" s="4" t="s">
        <v>30568</v>
      </c>
      <c r="O2154" s="4" t="s">
        <v>30568</v>
      </c>
      <c r="P2154" s="4" t="s">
        <v>30568</v>
      </c>
      <c r="Q2154" s="4" t="s">
        <v>30568</v>
      </c>
      <c r="R2154" s="4" t="s">
        <v>88</v>
      </c>
      <c r="S2154" s="4" t="s">
        <v>88</v>
      </c>
      <c r="T2154" s="4" t="s">
        <v>30570</v>
      </c>
      <c r="U2154" s="4" t="s">
        <v>30571</v>
      </c>
      <c r="V2154" s="7" t="s">
        <v>45168</v>
      </c>
    </row>
    <row r="2155" customFormat="false" ht="15" hidden="false" customHeight="false" outlineLevel="0" collapsed="false">
      <c r="A2155" s="4" t="s">
        <v>45169</v>
      </c>
      <c r="B2155" s="4" t="s">
        <v>45170</v>
      </c>
      <c r="C2155" s="4" t="s">
        <v>13</v>
      </c>
      <c r="D2155" s="4" t="s">
        <v>45171</v>
      </c>
      <c r="E2155" s="4" t="s">
        <v>18831</v>
      </c>
      <c r="F2155" s="4" t="s">
        <v>29472</v>
      </c>
      <c r="G2155" s="4" t="s">
        <v>45172</v>
      </c>
      <c r="H2155" s="4" t="s">
        <v>9453</v>
      </c>
      <c r="I2155" s="4" t="n">
        <v>37.55313</v>
      </c>
      <c r="J2155" s="4" t="n">
        <v>-77.47268</v>
      </c>
      <c r="K2155" s="4" t="s">
        <v>45173</v>
      </c>
      <c r="L2155" s="4" t="s">
        <v>45174</v>
      </c>
      <c r="M2155" s="4" t="s">
        <v>37046</v>
      </c>
      <c r="N2155" s="4" t="s">
        <v>37046</v>
      </c>
      <c r="O2155" s="4" t="s">
        <v>37046</v>
      </c>
      <c r="P2155" s="4" t="s">
        <v>37046</v>
      </c>
      <c r="Q2155" s="4" t="s">
        <v>37046</v>
      </c>
      <c r="R2155" s="4" t="s">
        <v>88</v>
      </c>
      <c r="S2155" s="4" t="s">
        <v>88</v>
      </c>
      <c r="T2155" s="4" t="s">
        <v>30570</v>
      </c>
      <c r="U2155" s="4" t="s">
        <v>31070</v>
      </c>
      <c r="V2155" s="7" t="s">
        <v>45175</v>
      </c>
    </row>
    <row r="2156" customFormat="false" ht="15" hidden="false" customHeight="false" outlineLevel="0" collapsed="false">
      <c r="A2156" s="4" t="s">
        <v>45176</v>
      </c>
      <c r="B2156" s="4" t="s">
        <v>45177</v>
      </c>
      <c r="C2156" s="4" t="s">
        <v>13</v>
      </c>
      <c r="D2156" s="4" t="s">
        <v>45178</v>
      </c>
      <c r="E2156" s="4" t="s">
        <v>18831</v>
      </c>
      <c r="F2156" s="4" t="s">
        <v>29472</v>
      </c>
      <c r="G2156" s="4" t="s">
        <v>45179</v>
      </c>
      <c r="H2156" s="4" t="s">
        <v>9453</v>
      </c>
      <c r="I2156" s="4" t="n">
        <v>37.50704</v>
      </c>
      <c r="J2156" s="4" t="n">
        <v>-77.53309</v>
      </c>
      <c r="K2156" s="4" t="s">
        <v>45180</v>
      </c>
      <c r="L2156" s="4" t="s">
        <v>45181</v>
      </c>
      <c r="M2156" s="4" t="s">
        <v>30605</v>
      </c>
      <c r="N2156" s="4" t="s">
        <v>30605</v>
      </c>
      <c r="O2156" s="4" t="s">
        <v>30605</v>
      </c>
      <c r="P2156" s="4" t="s">
        <v>30605</v>
      </c>
      <c r="Q2156" s="4" t="s">
        <v>30605</v>
      </c>
      <c r="R2156" s="4" t="s">
        <v>30726</v>
      </c>
      <c r="S2156" s="4" t="s">
        <v>88</v>
      </c>
      <c r="T2156" s="4" t="s">
        <v>30570</v>
      </c>
      <c r="U2156" s="4" t="s">
        <v>35408</v>
      </c>
      <c r="V2156" s="7" t="s">
        <v>45182</v>
      </c>
    </row>
    <row r="2157" customFormat="false" ht="15" hidden="false" customHeight="false" outlineLevel="0" collapsed="false">
      <c r="A2157" s="4" t="s">
        <v>45183</v>
      </c>
      <c r="B2157" s="4" t="s">
        <v>45184</v>
      </c>
      <c r="C2157" s="4" t="s">
        <v>30584</v>
      </c>
      <c r="D2157" s="4" t="s">
        <v>45185</v>
      </c>
      <c r="E2157" s="4" t="s">
        <v>18831</v>
      </c>
      <c r="F2157" s="4" t="s">
        <v>29472</v>
      </c>
      <c r="G2157" s="4" t="s">
        <v>44610</v>
      </c>
      <c r="H2157" s="4" t="s">
        <v>9453</v>
      </c>
      <c r="I2157" s="4" t="n">
        <v>37.55685</v>
      </c>
      <c r="J2157" s="4" t="n">
        <v>-77.48709</v>
      </c>
      <c r="K2157" s="4" t="s">
        <v>45186</v>
      </c>
      <c r="L2157" s="4" t="s">
        <v>45187</v>
      </c>
      <c r="M2157" s="4" t="s">
        <v>30579</v>
      </c>
      <c r="N2157" s="4" t="s">
        <v>30579</v>
      </c>
      <c r="O2157" s="4" t="s">
        <v>30579</v>
      </c>
      <c r="P2157" s="4" t="s">
        <v>30579</v>
      </c>
      <c r="Q2157" s="4" t="s">
        <v>30579</v>
      </c>
      <c r="R2157" s="4" t="s">
        <v>88</v>
      </c>
      <c r="S2157" s="4" t="s">
        <v>88</v>
      </c>
      <c r="T2157" s="4" t="s">
        <v>30570</v>
      </c>
      <c r="U2157" s="4" t="s">
        <v>30571</v>
      </c>
      <c r="V2157" s="7" t="s">
        <v>45188</v>
      </c>
    </row>
    <row r="2158" customFormat="false" ht="15" hidden="false" customHeight="false" outlineLevel="0" collapsed="false">
      <c r="A2158" s="4" t="s">
        <v>45189</v>
      </c>
      <c r="B2158" s="4" t="s">
        <v>45190</v>
      </c>
      <c r="C2158" s="4" t="s">
        <v>13</v>
      </c>
      <c r="D2158" s="4" t="s">
        <v>45191</v>
      </c>
      <c r="E2158" s="4" t="s">
        <v>29812</v>
      </c>
      <c r="F2158" s="4" t="s">
        <v>29472</v>
      </c>
      <c r="G2158" s="4" t="s">
        <v>45192</v>
      </c>
      <c r="H2158" s="4" t="s">
        <v>9453</v>
      </c>
      <c r="I2158" s="4" t="n">
        <v>37.33148</v>
      </c>
      <c r="J2158" s="4" t="n">
        <v>-79.99129</v>
      </c>
      <c r="K2158" s="4" t="s">
        <v>45193</v>
      </c>
      <c r="L2158" s="4" t="s">
        <v>45194</v>
      </c>
      <c r="M2158" s="4" t="s">
        <v>30717</v>
      </c>
      <c r="N2158" s="4" t="s">
        <v>30717</v>
      </c>
      <c r="O2158" s="4" t="s">
        <v>30717</v>
      </c>
      <c r="P2158" s="4" t="s">
        <v>30717</v>
      </c>
      <c r="Q2158" s="4" t="s">
        <v>30717</v>
      </c>
      <c r="R2158" s="4" t="s">
        <v>88</v>
      </c>
      <c r="S2158" s="4" t="s">
        <v>88</v>
      </c>
      <c r="T2158" s="4" t="s">
        <v>30570</v>
      </c>
      <c r="U2158" s="4" t="s">
        <v>45195</v>
      </c>
      <c r="V2158" s="7" t="s">
        <v>45196</v>
      </c>
    </row>
    <row r="2159" customFormat="false" ht="15" hidden="false" customHeight="false" outlineLevel="0" collapsed="false">
      <c r="A2159" s="4" t="s">
        <v>45197</v>
      </c>
      <c r="B2159" s="4" t="s">
        <v>45198</v>
      </c>
      <c r="C2159" s="4" t="s">
        <v>13</v>
      </c>
      <c r="D2159" s="4" t="s">
        <v>45199</v>
      </c>
      <c r="E2159" s="4" t="s">
        <v>21606</v>
      </c>
      <c r="F2159" s="4" t="s">
        <v>29472</v>
      </c>
      <c r="G2159" s="4" t="s">
        <v>45200</v>
      </c>
      <c r="H2159" s="4" t="s">
        <v>9453</v>
      </c>
      <c r="I2159" s="4" t="n">
        <v>37.26426</v>
      </c>
      <c r="J2159" s="4" t="n">
        <v>-80.02905</v>
      </c>
      <c r="K2159" s="4" t="s">
        <v>45201</v>
      </c>
      <c r="L2159" s="4" t="s">
        <v>45202</v>
      </c>
      <c r="M2159" s="4" t="s">
        <v>30781</v>
      </c>
      <c r="N2159" s="4" t="s">
        <v>30781</v>
      </c>
      <c r="O2159" s="4" t="s">
        <v>30781</v>
      </c>
      <c r="P2159" s="4" t="s">
        <v>30781</v>
      </c>
      <c r="Q2159" s="4" t="s">
        <v>30781</v>
      </c>
      <c r="R2159" s="4" t="s">
        <v>88</v>
      </c>
      <c r="S2159" s="4" t="s">
        <v>88</v>
      </c>
      <c r="T2159" s="4" t="s">
        <v>30570</v>
      </c>
      <c r="U2159" s="4" t="s">
        <v>30597</v>
      </c>
      <c r="V2159" s="7" t="s">
        <v>45203</v>
      </c>
    </row>
    <row r="2160" customFormat="false" ht="15" hidden="false" customHeight="false" outlineLevel="0" collapsed="false">
      <c r="A2160" s="4" t="s">
        <v>45204</v>
      </c>
      <c r="B2160" s="4" t="s">
        <v>45205</v>
      </c>
      <c r="C2160" s="4" t="s">
        <v>13</v>
      </c>
      <c r="D2160" s="4" t="s">
        <v>45206</v>
      </c>
      <c r="E2160" s="4" t="s">
        <v>45207</v>
      </c>
      <c r="F2160" s="4" t="s">
        <v>29472</v>
      </c>
      <c r="G2160" s="4" t="s">
        <v>45208</v>
      </c>
      <c r="H2160" s="4" t="s">
        <v>9453</v>
      </c>
      <c r="I2160" s="4" t="n">
        <v>36.70362</v>
      </c>
      <c r="J2160" s="4" t="n">
        <v>-78.89851</v>
      </c>
      <c r="K2160" s="4" t="s">
        <v>45209</v>
      </c>
      <c r="L2160" s="4" t="s">
        <v>45210</v>
      </c>
      <c r="M2160" s="4" t="s">
        <v>30717</v>
      </c>
      <c r="N2160" s="4" t="s">
        <v>30717</v>
      </c>
      <c r="O2160" s="4" t="s">
        <v>30717</v>
      </c>
      <c r="P2160" s="4" t="s">
        <v>30717</v>
      </c>
      <c r="Q2160" s="4" t="s">
        <v>30717</v>
      </c>
      <c r="R2160" s="4" t="s">
        <v>88</v>
      </c>
      <c r="S2160" s="4" t="s">
        <v>88</v>
      </c>
      <c r="T2160" s="4" t="s">
        <v>30570</v>
      </c>
      <c r="U2160" s="4" t="s">
        <v>30597</v>
      </c>
      <c r="V2160" s="7" t="s">
        <v>45211</v>
      </c>
    </row>
    <row r="2161" customFormat="false" ht="15" hidden="false" customHeight="false" outlineLevel="0" collapsed="false">
      <c r="A2161" s="4" t="s">
        <v>45212</v>
      </c>
      <c r="B2161" s="4" t="s">
        <v>45213</v>
      </c>
      <c r="C2161" s="4" t="s">
        <v>13</v>
      </c>
      <c r="D2161" s="4" t="s">
        <v>45214</v>
      </c>
      <c r="E2161" s="4" t="s">
        <v>45215</v>
      </c>
      <c r="F2161" s="4" t="s">
        <v>29472</v>
      </c>
      <c r="G2161" s="4" t="s">
        <v>45216</v>
      </c>
      <c r="H2161" s="4" t="s">
        <v>9453</v>
      </c>
      <c r="I2161" s="4" t="n">
        <v>36.73292</v>
      </c>
      <c r="J2161" s="4" t="n">
        <v>-78.11805</v>
      </c>
      <c r="K2161" s="4" t="s">
        <v>45217</v>
      </c>
      <c r="L2161" s="4" t="s">
        <v>45218</v>
      </c>
      <c r="M2161" s="4" t="s">
        <v>45219</v>
      </c>
      <c r="N2161" s="4" t="s">
        <v>45219</v>
      </c>
      <c r="O2161" s="4" t="s">
        <v>45219</v>
      </c>
      <c r="P2161" s="4" t="s">
        <v>45219</v>
      </c>
      <c r="Q2161" s="4" t="s">
        <v>45219</v>
      </c>
      <c r="R2161" s="4" t="s">
        <v>88</v>
      </c>
      <c r="S2161" s="4" t="s">
        <v>88</v>
      </c>
      <c r="T2161" s="4" t="s">
        <v>30570</v>
      </c>
      <c r="U2161" s="4" t="s">
        <v>32185</v>
      </c>
      <c r="V2161" s="7" t="s">
        <v>45220</v>
      </c>
    </row>
    <row r="2162" customFormat="false" ht="15" hidden="false" customHeight="false" outlineLevel="0" collapsed="false">
      <c r="A2162" s="4" t="s">
        <v>45221</v>
      </c>
      <c r="B2162" s="4" t="s">
        <v>45222</v>
      </c>
      <c r="C2162" s="4" t="s">
        <v>13</v>
      </c>
      <c r="D2162" s="4" t="s">
        <v>45223</v>
      </c>
      <c r="E2162" s="4" t="s">
        <v>18594</v>
      </c>
      <c r="F2162" s="4" t="s">
        <v>29472</v>
      </c>
      <c r="G2162" s="4" t="s">
        <v>45224</v>
      </c>
      <c r="H2162" s="4" t="s">
        <v>9453</v>
      </c>
      <c r="I2162" s="4" t="n">
        <v>38.78569</v>
      </c>
      <c r="J2162" s="4" t="n">
        <v>-77.18247</v>
      </c>
      <c r="K2162" s="4" t="s">
        <v>45225</v>
      </c>
      <c r="L2162" s="4" t="s">
        <v>45226</v>
      </c>
      <c r="M2162" s="4" t="s">
        <v>30833</v>
      </c>
      <c r="N2162" s="4" t="s">
        <v>30833</v>
      </c>
      <c r="O2162" s="4" t="s">
        <v>30833</v>
      </c>
      <c r="P2162" s="4" t="s">
        <v>30833</v>
      </c>
      <c r="Q2162" s="4" t="s">
        <v>30833</v>
      </c>
      <c r="R2162" s="4" t="s">
        <v>31575</v>
      </c>
      <c r="S2162" s="4" t="s">
        <v>88</v>
      </c>
      <c r="T2162" s="4" t="s">
        <v>30570</v>
      </c>
      <c r="U2162" s="4" t="s">
        <v>30571</v>
      </c>
      <c r="V2162" s="7" t="s">
        <v>45227</v>
      </c>
    </row>
    <row r="2163" customFormat="false" ht="15" hidden="false" customHeight="false" outlineLevel="0" collapsed="false">
      <c r="A2163" s="4" t="s">
        <v>45228</v>
      </c>
      <c r="B2163" s="4" t="s">
        <v>45229</v>
      </c>
      <c r="C2163" s="4" t="s">
        <v>13</v>
      </c>
      <c r="D2163" s="4" t="s">
        <v>45230</v>
      </c>
      <c r="E2163" s="4" t="s">
        <v>29862</v>
      </c>
      <c r="F2163" s="4" t="s">
        <v>29472</v>
      </c>
      <c r="G2163" s="4" t="s">
        <v>29863</v>
      </c>
      <c r="H2163" s="4" t="s">
        <v>9453</v>
      </c>
      <c r="I2163" s="4" t="n">
        <v>38.47556</v>
      </c>
      <c r="J2163" s="4" t="n">
        <v>-77.42509</v>
      </c>
      <c r="K2163" s="4" t="s">
        <v>45231</v>
      </c>
      <c r="L2163" s="4" t="s">
        <v>45232</v>
      </c>
      <c r="M2163" s="4" t="s">
        <v>30579</v>
      </c>
      <c r="N2163" s="4" t="s">
        <v>30579</v>
      </c>
      <c r="O2163" s="4" t="s">
        <v>30579</v>
      </c>
      <c r="P2163" s="4" t="s">
        <v>30579</v>
      </c>
      <c r="Q2163" s="4" t="s">
        <v>30579</v>
      </c>
      <c r="R2163" s="4" t="s">
        <v>88</v>
      </c>
      <c r="S2163" s="4" t="s">
        <v>88</v>
      </c>
      <c r="T2163" s="4" t="s">
        <v>30570</v>
      </c>
      <c r="U2163" s="4" t="s">
        <v>45233</v>
      </c>
      <c r="V2163" s="7" t="s">
        <v>45234</v>
      </c>
    </row>
    <row r="2164" customFormat="false" ht="15" hidden="false" customHeight="false" outlineLevel="0" collapsed="false">
      <c r="A2164" s="4" t="s">
        <v>45235</v>
      </c>
      <c r="B2164" s="4" t="s">
        <v>45236</v>
      </c>
      <c r="C2164" s="4" t="s">
        <v>13</v>
      </c>
      <c r="D2164" s="4" t="s">
        <v>45237</v>
      </c>
      <c r="E2164" s="4" t="s">
        <v>45238</v>
      </c>
      <c r="F2164" s="4" t="s">
        <v>29472</v>
      </c>
      <c r="G2164" s="4" t="s">
        <v>45239</v>
      </c>
      <c r="H2164" s="4" t="s">
        <v>9453</v>
      </c>
      <c r="I2164" s="4" t="n">
        <v>39.08072</v>
      </c>
      <c r="J2164" s="4" t="n">
        <v>-78.19265</v>
      </c>
      <c r="K2164" s="4" t="s">
        <v>45240</v>
      </c>
      <c r="L2164" s="4" t="s">
        <v>45241</v>
      </c>
      <c r="M2164" s="4" t="s">
        <v>30833</v>
      </c>
      <c r="N2164" s="4" t="s">
        <v>30833</v>
      </c>
      <c r="O2164" s="4" t="s">
        <v>30833</v>
      </c>
      <c r="P2164" s="4" t="s">
        <v>30833</v>
      </c>
      <c r="Q2164" s="4" t="s">
        <v>30833</v>
      </c>
      <c r="R2164" s="4" t="s">
        <v>88</v>
      </c>
      <c r="S2164" s="4" t="s">
        <v>88</v>
      </c>
      <c r="T2164" s="4" t="s">
        <v>30570</v>
      </c>
      <c r="U2164" s="4" t="s">
        <v>30571</v>
      </c>
      <c r="V2164" s="7" t="s">
        <v>45242</v>
      </c>
    </row>
    <row r="2165" customFormat="false" ht="15" hidden="false" customHeight="false" outlineLevel="0" collapsed="false">
      <c r="A2165" s="4" t="s">
        <v>45243</v>
      </c>
      <c r="B2165" s="4" t="s">
        <v>45244</v>
      </c>
      <c r="C2165" s="4" t="s">
        <v>13</v>
      </c>
      <c r="D2165" s="4" t="s">
        <v>45245</v>
      </c>
      <c r="E2165" s="4" t="s">
        <v>29881</v>
      </c>
      <c r="F2165" s="4" t="s">
        <v>29472</v>
      </c>
      <c r="G2165" s="4" t="s">
        <v>45246</v>
      </c>
      <c r="H2165" s="4" t="s">
        <v>9453</v>
      </c>
      <c r="I2165" s="4" t="n">
        <v>39.03102</v>
      </c>
      <c r="J2165" s="4" t="n">
        <v>-77.40812</v>
      </c>
      <c r="K2165" s="4" t="s">
        <v>45247</v>
      </c>
      <c r="L2165" s="4" t="s">
        <v>45248</v>
      </c>
      <c r="M2165" s="4" t="s">
        <v>30833</v>
      </c>
      <c r="N2165" s="4" t="s">
        <v>30833</v>
      </c>
      <c r="O2165" s="4" t="s">
        <v>30833</v>
      </c>
      <c r="P2165" s="4" t="s">
        <v>30833</v>
      </c>
      <c r="Q2165" s="4" t="s">
        <v>30833</v>
      </c>
      <c r="R2165" s="4" t="s">
        <v>30596</v>
      </c>
      <c r="S2165" s="4" t="s">
        <v>88</v>
      </c>
      <c r="T2165" s="4" t="s">
        <v>30570</v>
      </c>
      <c r="U2165" s="4" t="s">
        <v>30614</v>
      </c>
      <c r="V2165" s="7" t="s">
        <v>45249</v>
      </c>
    </row>
    <row r="2166" customFormat="false" ht="15" hidden="false" customHeight="false" outlineLevel="0" collapsed="false">
      <c r="A2166" s="4" t="s">
        <v>45250</v>
      </c>
      <c r="B2166" s="4" t="s">
        <v>45251</v>
      </c>
      <c r="C2166" s="4" t="s">
        <v>13</v>
      </c>
      <c r="D2166" s="4" t="s">
        <v>45252</v>
      </c>
      <c r="E2166" s="4" t="s">
        <v>29881</v>
      </c>
      <c r="F2166" s="4" t="s">
        <v>29472</v>
      </c>
      <c r="G2166" s="4" t="s">
        <v>45246</v>
      </c>
      <c r="H2166" s="4" t="s">
        <v>9453</v>
      </c>
      <c r="I2166" s="4" t="n">
        <v>38.94025</v>
      </c>
      <c r="J2166" s="4" t="n">
        <v>-77.54351</v>
      </c>
      <c r="K2166" s="4" t="s">
        <v>45253</v>
      </c>
      <c r="L2166" s="4" t="s">
        <v>45254</v>
      </c>
      <c r="M2166" s="4" t="s">
        <v>30578</v>
      </c>
      <c r="N2166" s="4" t="s">
        <v>30578</v>
      </c>
      <c r="O2166" s="4" t="s">
        <v>30578</v>
      </c>
      <c r="P2166" s="4" t="s">
        <v>30578</v>
      </c>
      <c r="Q2166" s="4" t="s">
        <v>30578</v>
      </c>
      <c r="R2166" s="4" t="s">
        <v>88</v>
      </c>
      <c r="S2166" s="4" t="s">
        <v>88</v>
      </c>
      <c r="T2166" s="4" t="s">
        <v>30570</v>
      </c>
      <c r="U2166" s="4" t="s">
        <v>30571</v>
      </c>
      <c r="V2166" s="7" t="s">
        <v>45255</v>
      </c>
    </row>
    <row r="2167" customFormat="false" ht="15" hidden="false" customHeight="false" outlineLevel="0" collapsed="false">
      <c r="A2167" s="4" t="s">
        <v>45256</v>
      </c>
      <c r="B2167" s="4" t="s">
        <v>45257</v>
      </c>
      <c r="C2167" s="4" t="s">
        <v>13</v>
      </c>
      <c r="D2167" s="4" t="s">
        <v>45258</v>
      </c>
      <c r="E2167" s="4" t="s">
        <v>17114</v>
      </c>
      <c r="F2167" s="4" t="s">
        <v>29472</v>
      </c>
      <c r="G2167" s="4" t="s">
        <v>45259</v>
      </c>
      <c r="H2167" s="4" t="s">
        <v>9453</v>
      </c>
      <c r="I2167" s="4" t="n">
        <v>36.64657</v>
      </c>
      <c r="J2167" s="4" t="n">
        <v>-80.25174</v>
      </c>
      <c r="K2167" s="4" t="s">
        <v>45260</v>
      </c>
      <c r="L2167" s="4" t="s">
        <v>45261</v>
      </c>
      <c r="M2167" s="4" t="s">
        <v>30717</v>
      </c>
      <c r="N2167" s="4" t="s">
        <v>30717</v>
      </c>
      <c r="O2167" s="4" t="s">
        <v>30717</v>
      </c>
      <c r="P2167" s="4" t="s">
        <v>30717</v>
      </c>
      <c r="Q2167" s="4" t="s">
        <v>30717</v>
      </c>
      <c r="R2167" s="4" t="s">
        <v>88</v>
      </c>
      <c r="S2167" s="4" t="s">
        <v>88</v>
      </c>
      <c r="T2167" s="4" t="s">
        <v>30570</v>
      </c>
      <c r="U2167" s="4" t="s">
        <v>31070</v>
      </c>
      <c r="V2167" s="7" t="s">
        <v>45262</v>
      </c>
    </row>
    <row r="2168" customFormat="false" ht="15" hidden="false" customHeight="false" outlineLevel="0" collapsed="false">
      <c r="A2168" s="4" t="s">
        <v>45263</v>
      </c>
      <c r="B2168" s="4" t="s">
        <v>45264</v>
      </c>
      <c r="C2168" s="4" t="s">
        <v>13</v>
      </c>
      <c r="D2168" s="4" t="s">
        <v>45265</v>
      </c>
      <c r="E2168" s="4" t="s">
        <v>45266</v>
      </c>
      <c r="F2168" s="4" t="s">
        <v>29472</v>
      </c>
      <c r="G2168" s="4" t="s">
        <v>45267</v>
      </c>
      <c r="H2168" s="4" t="s">
        <v>9453</v>
      </c>
      <c r="I2168" s="4" t="n">
        <v>37.90685</v>
      </c>
      <c r="J2168" s="4" t="n">
        <v>-76.86513</v>
      </c>
      <c r="K2168" s="4" t="s">
        <v>45268</v>
      </c>
      <c r="L2168" s="4" t="s">
        <v>45269</v>
      </c>
      <c r="M2168" s="4" t="s">
        <v>30623</v>
      </c>
      <c r="N2168" s="4" t="s">
        <v>30623</v>
      </c>
      <c r="O2168" s="4" t="s">
        <v>30623</v>
      </c>
      <c r="P2168" s="4" t="s">
        <v>30623</v>
      </c>
      <c r="Q2168" s="4" t="s">
        <v>30623</v>
      </c>
      <c r="R2168" s="4" t="s">
        <v>88</v>
      </c>
      <c r="S2168" s="4" t="s">
        <v>88</v>
      </c>
      <c r="T2168" s="4" t="s">
        <v>30570</v>
      </c>
      <c r="U2168" s="4" t="s">
        <v>30571</v>
      </c>
      <c r="V2168" s="7" t="s">
        <v>45270</v>
      </c>
    </row>
    <row r="2169" customFormat="false" ht="15" hidden="false" customHeight="false" outlineLevel="0" collapsed="false">
      <c r="A2169" s="4" t="s">
        <v>45271</v>
      </c>
      <c r="B2169" s="4" t="s">
        <v>45272</v>
      </c>
      <c r="C2169" s="4" t="s">
        <v>13</v>
      </c>
      <c r="D2169" s="4" t="s">
        <v>45273</v>
      </c>
      <c r="E2169" s="4" t="s">
        <v>45274</v>
      </c>
      <c r="F2169" s="4" t="s">
        <v>29472</v>
      </c>
      <c r="G2169" s="4" t="s">
        <v>45275</v>
      </c>
      <c r="H2169" s="4" t="s">
        <v>9453</v>
      </c>
      <c r="I2169" s="4" t="n">
        <v>38.91415</v>
      </c>
      <c r="J2169" s="4" t="n">
        <v>-77.22741</v>
      </c>
      <c r="K2169" s="4" t="s">
        <v>45276</v>
      </c>
      <c r="L2169" s="4" t="s">
        <v>45277</v>
      </c>
      <c r="M2169" s="4" t="s">
        <v>30578</v>
      </c>
      <c r="N2169" s="4" t="s">
        <v>30578</v>
      </c>
      <c r="O2169" s="4" t="s">
        <v>30578</v>
      </c>
      <c r="P2169" s="4" t="s">
        <v>30578</v>
      </c>
      <c r="Q2169" s="4" t="s">
        <v>30578</v>
      </c>
      <c r="R2169" s="4" t="s">
        <v>88</v>
      </c>
      <c r="S2169" s="4" t="s">
        <v>88</v>
      </c>
      <c r="T2169" s="4" t="s">
        <v>30570</v>
      </c>
      <c r="U2169" s="4" t="s">
        <v>30571</v>
      </c>
      <c r="V2169" s="7" t="s">
        <v>45278</v>
      </c>
    </row>
    <row r="2170" customFormat="false" ht="15" hidden="false" customHeight="false" outlineLevel="0" collapsed="false">
      <c r="A2170" s="4" t="s">
        <v>45279</v>
      </c>
      <c r="B2170" s="4" t="s">
        <v>45280</v>
      </c>
      <c r="C2170" s="4" t="s">
        <v>13</v>
      </c>
      <c r="D2170" s="4" t="s">
        <v>45281</v>
      </c>
      <c r="E2170" s="4" t="s">
        <v>29899</v>
      </c>
      <c r="F2170" s="4" t="s">
        <v>29472</v>
      </c>
      <c r="G2170" s="4" t="s">
        <v>45282</v>
      </c>
      <c r="H2170" s="4" t="s">
        <v>9453</v>
      </c>
      <c r="I2170" s="4" t="n">
        <v>36.8512</v>
      </c>
      <c r="J2170" s="4" t="n">
        <v>-76.02247</v>
      </c>
      <c r="K2170" s="4" t="s">
        <v>45283</v>
      </c>
      <c r="L2170" s="4" t="s">
        <v>45284</v>
      </c>
      <c r="M2170" s="4" t="s">
        <v>30717</v>
      </c>
      <c r="N2170" s="4" t="s">
        <v>30717</v>
      </c>
      <c r="O2170" s="4" t="s">
        <v>30717</v>
      </c>
      <c r="P2170" s="4" t="s">
        <v>30717</v>
      </c>
      <c r="Q2170" s="4" t="s">
        <v>30717</v>
      </c>
      <c r="R2170" s="4" t="s">
        <v>88</v>
      </c>
      <c r="S2170" s="4" t="s">
        <v>88</v>
      </c>
      <c r="T2170" s="4" t="s">
        <v>30570</v>
      </c>
      <c r="U2170" s="4" t="s">
        <v>30571</v>
      </c>
      <c r="V2170" s="7" t="s">
        <v>45285</v>
      </c>
    </row>
    <row r="2171" customFormat="false" ht="15" hidden="false" customHeight="false" outlineLevel="0" collapsed="false">
      <c r="A2171" s="4" t="s">
        <v>45286</v>
      </c>
      <c r="B2171" s="4" t="s">
        <v>45287</v>
      </c>
      <c r="C2171" s="4" t="s">
        <v>13</v>
      </c>
      <c r="D2171" s="4" t="s">
        <v>45288</v>
      </c>
      <c r="E2171" s="4" t="s">
        <v>29899</v>
      </c>
      <c r="F2171" s="4" t="s">
        <v>29472</v>
      </c>
      <c r="G2171" s="4" t="s">
        <v>45289</v>
      </c>
      <c r="H2171" s="4" t="s">
        <v>9453</v>
      </c>
      <c r="I2171" s="4" t="n">
        <v>36.81141</v>
      </c>
      <c r="J2171" s="4" t="n">
        <v>-76.11631</v>
      </c>
      <c r="K2171" s="4" t="s">
        <v>45290</v>
      </c>
      <c r="L2171" s="4" t="s">
        <v>45291</v>
      </c>
      <c r="M2171" s="4" t="s">
        <v>30717</v>
      </c>
      <c r="N2171" s="4" t="s">
        <v>30717</v>
      </c>
      <c r="O2171" s="4" t="s">
        <v>30717</v>
      </c>
      <c r="P2171" s="4" t="s">
        <v>30717</v>
      </c>
      <c r="Q2171" s="4" t="s">
        <v>30717</v>
      </c>
      <c r="R2171" s="4" t="s">
        <v>30606</v>
      </c>
      <c r="S2171" s="4" t="s">
        <v>88</v>
      </c>
      <c r="T2171" s="4" t="s">
        <v>30570</v>
      </c>
      <c r="U2171" s="4" t="s">
        <v>30571</v>
      </c>
      <c r="V2171" s="7" t="s">
        <v>45292</v>
      </c>
    </row>
    <row r="2172" customFormat="false" ht="15" hidden="false" customHeight="false" outlineLevel="0" collapsed="false">
      <c r="A2172" s="4" t="s">
        <v>45293</v>
      </c>
      <c r="B2172" s="4" t="s">
        <v>45294</v>
      </c>
      <c r="C2172" s="4" t="s">
        <v>13</v>
      </c>
      <c r="D2172" s="4" t="s">
        <v>45295</v>
      </c>
      <c r="E2172" s="4" t="s">
        <v>45296</v>
      </c>
      <c r="F2172" s="4" t="s">
        <v>29472</v>
      </c>
      <c r="G2172" s="4" t="s">
        <v>45297</v>
      </c>
      <c r="H2172" s="4" t="s">
        <v>9453</v>
      </c>
      <c r="I2172" s="4" t="n">
        <v>38.71887</v>
      </c>
      <c r="J2172" s="4" t="n">
        <v>-77.79701</v>
      </c>
      <c r="K2172" s="4" t="s">
        <v>45298</v>
      </c>
      <c r="L2172" s="4" t="s">
        <v>45299</v>
      </c>
      <c r="M2172" s="4" t="s">
        <v>30578</v>
      </c>
      <c r="N2172" s="4" t="s">
        <v>30578</v>
      </c>
      <c r="O2172" s="4" t="s">
        <v>30578</v>
      </c>
      <c r="P2172" s="4" t="s">
        <v>30578</v>
      </c>
      <c r="Q2172" s="4" t="s">
        <v>30578</v>
      </c>
      <c r="R2172" s="4" t="s">
        <v>30606</v>
      </c>
      <c r="S2172" s="4" t="s">
        <v>88</v>
      </c>
      <c r="T2172" s="4" t="s">
        <v>30570</v>
      </c>
      <c r="U2172" s="4" t="s">
        <v>30571</v>
      </c>
      <c r="V2172" s="7" t="s">
        <v>45300</v>
      </c>
    </row>
    <row r="2173" customFormat="false" ht="15" hidden="false" customHeight="false" outlineLevel="0" collapsed="false">
      <c r="A2173" s="4" t="s">
        <v>45301</v>
      </c>
      <c r="B2173" s="4" t="s">
        <v>43728</v>
      </c>
      <c r="C2173" s="4" t="s">
        <v>30584</v>
      </c>
      <c r="D2173" s="4" t="s">
        <v>45302</v>
      </c>
      <c r="E2173" s="4" t="s">
        <v>29919</v>
      </c>
      <c r="F2173" s="4" t="s">
        <v>29472</v>
      </c>
      <c r="G2173" s="4" t="s">
        <v>29920</v>
      </c>
      <c r="H2173" s="4" t="s">
        <v>9453</v>
      </c>
      <c r="I2173" s="4" t="n">
        <v>37.28581</v>
      </c>
      <c r="J2173" s="4" t="n">
        <v>-76.72059</v>
      </c>
      <c r="K2173" s="4" t="s">
        <v>45303</v>
      </c>
      <c r="L2173" s="4" t="s">
        <v>45304</v>
      </c>
      <c r="M2173" s="4" t="s">
        <v>31128</v>
      </c>
      <c r="N2173" s="4" t="s">
        <v>31128</v>
      </c>
      <c r="O2173" s="4" t="s">
        <v>31128</v>
      </c>
      <c r="P2173" s="4" t="s">
        <v>31128</v>
      </c>
      <c r="Q2173" s="4" t="s">
        <v>31128</v>
      </c>
      <c r="R2173" s="4" t="s">
        <v>88</v>
      </c>
      <c r="S2173" s="4" t="s">
        <v>88</v>
      </c>
      <c r="T2173" s="4" t="s">
        <v>30570</v>
      </c>
      <c r="U2173" s="4" t="s">
        <v>30571</v>
      </c>
      <c r="V2173" s="7" t="s">
        <v>45305</v>
      </c>
    </row>
    <row r="2174" customFormat="false" ht="15" hidden="false" customHeight="false" outlineLevel="0" collapsed="false">
      <c r="A2174" s="4" t="s">
        <v>45306</v>
      </c>
      <c r="B2174" s="4" t="s">
        <v>45307</v>
      </c>
      <c r="C2174" s="4" t="s">
        <v>30584</v>
      </c>
      <c r="D2174" s="4" t="s">
        <v>45308</v>
      </c>
      <c r="E2174" s="4" t="s">
        <v>29929</v>
      </c>
      <c r="F2174" s="4" t="s">
        <v>29472</v>
      </c>
      <c r="G2174" s="4" t="s">
        <v>29930</v>
      </c>
      <c r="H2174" s="4" t="s">
        <v>9453</v>
      </c>
      <c r="I2174" s="4" t="n">
        <v>39.16508</v>
      </c>
      <c r="J2174" s="4" t="n">
        <v>-78.16399</v>
      </c>
      <c r="K2174" s="4" t="s">
        <v>45309</v>
      </c>
      <c r="L2174" s="4" t="s">
        <v>45310</v>
      </c>
      <c r="M2174" s="4" t="s">
        <v>30833</v>
      </c>
      <c r="N2174" s="4" t="s">
        <v>30833</v>
      </c>
      <c r="O2174" s="4" t="s">
        <v>30833</v>
      </c>
      <c r="P2174" s="4" t="s">
        <v>30833</v>
      </c>
      <c r="Q2174" s="4" t="s">
        <v>30833</v>
      </c>
      <c r="R2174" s="4" t="s">
        <v>30606</v>
      </c>
      <c r="S2174" s="4" t="s">
        <v>88</v>
      </c>
      <c r="T2174" s="4" t="s">
        <v>30570</v>
      </c>
      <c r="U2174" s="4" t="s">
        <v>30597</v>
      </c>
      <c r="V2174" s="7" t="s">
        <v>45311</v>
      </c>
    </row>
    <row r="2175" customFormat="false" ht="15" hidden="false" customHeight="false" outlineLevel="0" collapsed="false">
      <c r="A2175" s="4" t="s">
        <v>45312</v>
      </c>
      <c r="B2175" s="4" t="s">
        <v>45313</v>
      </c>
      <c r="C2175" s="4" t="s">
        <v>13</v>
      </c>
      <c r="D2175" s="4" t="s">
        <v>45314</v>
      </c>
      <c r="E2175" s="4" t="s">
        <v>29939</v>
      </c>
      <c r="F2175" s="4" t="s">
        <v>29472</v>
      </c>
      <c r="G2175" s="4" t="s">
        <v>29940</v>
      </c>
      <c r="H2175" s="4" t="s">
        <v>9453</v>
      </c>
      <c r="I2175" s="4" t="n">
        <v>38.6352</v>
      </c>
      <c r="J2175" s="4" t="n">
        <v>-77.3001</v>
      </c>
      <c r="K2175" s="4" t="s">
        <v>45315</v>
      </c>
      <c r="L2175" s="4" t="s">
        <v>45316</v>
      </c>
      <c r="M2175" s="4" t="s">
        <v>30833</v>
      </c>
      <c r="N2175" s="4" t="s">
        <v>30833</v>
      </c>
      <c r="O2175" s="4" t="s">
        <v>30833</v>
      </c>
      <c r="P2175" s="4" t="s">
        <v>30833</v>
      </c>
      <c r="Q2175" s="4" t="s">
        <v>30833</v>
      </c>
      <c r="R2175" s="4" t="s">
        <v>30596</v>
      </c>
      <c r="S2175" s="4" t="s">
        <v>88</v>
      </c>
      <c r="T2175" s="4" t="s">
        <v>30570</v>
      </c>
      <c r="U2175" s="4" t="s">
        <v>30686</v>
      </c>
      <c r="V2175" s="7" t="s">
        <v>45317</v>
      </c>
    </row>
    <row r="2176" customFormat="false" ht="15" hidden="false" customHeight="false" outlineLevel="0" collapsed="false">
      <c r="A2176" s="4" t="s">
        <v>45318</v>
      </c>
      <c r="B2176" s="4" t="s">
        <v>45319</v>
      </c>
      <c r="C2176" s="4" t="s">
        <v>13</v>
      </c>
      <c r="D2176" s="4" t="s">
        <v>45320</v>
      </c>
      <c r="E2176" s="4" t="s">
        <v>29939</v>
      </c>
      <c r="F2176" s="4" t="s">
        <v>29472</v>
      </c>
      <c r="G2176" s="4" t="s">
        <v>29940</v>
      </c>
      <c r="H2176" s="4" t="s">
        <v>9453</v>
      </c>
      <c r="I2176" s="4" t="n">
        <v>38.67596</v>
      </c>
      <c r="J2176" s="4" t="n">
        <v>-77.35077</v>
      </c>
      <c r="K2176" s="4" t="s">
        <v>45321</v>
      </c>
      <c r="L2176" s="4" t="s">
        <v>45321</v>
      </c>
      <c r="M2176" s="4" t="s">
        <v>30578</v>
      </c>
      <c r="N2176" s="4" t="s">
        <v>30578</v>
      </c>
      <c r="O2176" s="4" t="s">
        <v>30578</v>
      </c>
      <c r="P2176" s="4" t="s">
        <v>30578</v>
      </c>
      <c r="Q2176" s="4" t="s">
        <v>30578</v>
      </c>
      <c r="R2176" s="4" t="s">
        <v>30606</v>
      </c>
      <c r="S2176" s="4" t="s">
        <v>88</v>
      </c>
      <c r="T2176" s="4" t="s">
        <v>30570</v>
      </c>
      <c r="U2176" s="4" t="s">
        <v>30571</v>
      </c>
      <c r="V2176" s="7" t="s">
        <v>45322</v>
      </c>
    </row>
    <row r="2177" customFormat="false" ht="15" hidden="false" customHeight="false" outlineLevel="0" collapsed="false">
      <c r="A2177" s="4" t="s">
        <v>45323</v>
      </c>
      <c r="B2177" s="4" t="s">
        <v>45324</v>
      </c>
      <c r="C2177" s="4" t="s">
        <v>13</v>
      </c>
      <c r="D2177" s="4" t="s">
        <v>45325</v>
      </c>
      <c r="E2177" s="4" t="s">
        <v>29958</v>
      </c>
      <c r="F2177" s="4" t="s">
        <v>29959</v>
      </c>
      <c r="G2177" s="4" t="s">
        <v>29960</v>
      </c>
      <c r="H2177" s="4" t="s">
        <v>9453</v>
      </c>
      <c r="I2177" s="4" t="n">
        <v>42.84161</v>
      </c>
      <c r="J2177" s="4" t="n">
        <v>-72.56446</v>
      </c>
      <c r="K2177" s="4" t="s">
        <v>45326</v>
      </c>
      <c r="L2177" s="4"/>
      <c r="M2177" s="4" t="s">
        <v>88</v>
      </c>
      <c r="N2177" s="4" t="s">
        <v>88</v>
      </c>
      <c r="O2177" s="4" t="s">
        <v>88</v>
      </c>
      <c r="P2177" s="4" t="s">
        <v>88</v>
      </c>
      <c r="Q2177" s="4" t="s">
        <v>88</v>
      </c>
      <c r="R2177" s="4" t="s">
        <v>88</v>
      </c>
      <c r="S2177" s="4" t="s">
        <v>88</v>
      </c>
      <c r="T2177" s="4"/>
      <c r="U2177" s="4" t="s">
        <v>30640</v>
      </c>
      <c r="V2177" s="7" t="s">
        <v>45327</v>
      </c>
    </row>
    <row r="2178" customFormat="false" ht="15" hidden="false" customHeight="false" outlineLevel="0" collapsed="false">
      <c r="A2178" s="4" t="s">
        <v>45328</v>
      </c>
      <c r="B2178" s="4" t="s">
        <v>45329</v>
      </c>
      <c r="C2178" s="4" t="s">
        <v>13</v>
      </c>
      <c r="D2178" s="4" t="s">
        <v>45330</v>
      </c>
      <c r="E2178" s="4" t="s">
        <v>45331</v>
      </c>
      <c r="F2178" s="4" t="s">
        <v>29959</v>
      </c>
      <c r="G2178" s="4" t="s">
        <v>45332</v>
      </c>
      <c r="H2178" s="4" t="s">
        <v>9453</v>
      </c>
      <c r="I2178" s="4" t="n">
        <v>44.45824</v>
      </c>
      <c r="J2178" s="4" t="n">
        <v>-73.17903</v>
      </c>
      <c r="K2178" s="4" t="s">
        <v>45333</v>
      </c>
      <c r="L2178" s="4" t="s">
        <v>45334</v>
      </c>
      <c r="M2178" s="4" t="s">
        <v>31951</v>
      </c>
      <c r="N2178" s="4" t="s">
        <v>31951</v>
      </c>
      <c r="O2178" s="4" t="s">
        <v>31951</v>
      </c>
      <c r="P2178" s="4" t="s">
        <v>31951</v>
      </c>
      <c r="Q2178" s="4" t="s">
        <v>31951</v>
      </c>
      <c r="R2178" s="4" t="s">
        <v>88</v>
      </c>
      <c r="S2178" s="4" t="s">
        <v>88</v>
      </c>
      <c r="T2178" s="4" t="s">
        <v>30570</v>
      </c>
      <c r="U2178" s="4" t="s">
        <v>30571</v>
      </c>
      <c r="V2178" s="7" t="s">
        <v>45335</v>
      </c>
    </row>
    <row r="2179" customFormat="false" ht="15" hidden="false" customHeight="false" outlineLevel="0" collapsed="false">
      <c r="A2179" s="4" t="s">
        <v>45336</v>
      </c>
      <c r="B2179" s="4" t="s">
        <v>45337</v>
      </c>
      <c r="C2179" s="4" t="s">
        <v>13</v>
      </c>
      <c r="D2179" s="4" t="s">
        <v>45338</v>
      </c>
      <c r="E2179" s="4" t="s">
        <v>37330</v>
      </c>
      <c r="F2179" s="4" t="s">
        <v>29982</v>
      </c>
      <c r="G2179" s="4" t="s">
        <v>45339</v>
      </c>
      <c r="H2179" s="4" t="s">
        <v>9453</v>
      </c>
      <c r="I2179" s="4" t="n">
        <v>46.98067</v>
      </c>
      <c r="J2179" s="4" t="n">
        <v>-123.84644</v>
      </c>
      <c r="K2179" s="4" t="s">
        <v>45340</v>
      </c>
      <c r="L2179" s="4" t="s">
        <v>45341</v>
      </c>
      <c r="M2179" s="4" t="s">
        <v>30568</v>
      </c>
      <c r="N2179" s="4" t="s">
        <v>30568</v>
      </c>
      <c r="O2179" s="4" t="s">
        <v>30568</v>
      </c>
      <c r="P2179" s="4" t="s">
        <v>30568</v>
      </c>
      <c r="Q2179" s="4" t="s">
        <v>30568</v>
      </c>
      <c r="R2179" s="4" t="s">
        <v>88</v>
      </c>
      <c r="S2179" s="4" t="s">
        <v>88</v>
      </c>
      <c r="T2179" s="4" t="s">
        <v>30570</v>
      </c>
      <c r="U2179" s="4" t="s">
        <v>31070</v>
      </c>
      <c r="V2179" s="7" t="s">
        <v>45342</v>
      </c>
    </row>
    <row r="2180" customFormat="false" ht="15" hidden="false" customHeight="false" outlineLevel="0" collapsed="false">
      <c r="A2180" s="4" t="s">
        <v>45343</v>
      </c>
      <c r="B2180" s="4" t="s">
        <v>45344</v>
      </c>
      <c r="C2180" s="4" t="s">
        <v>13</v>
      </c>
      <c r="D2180" s="4" t="s">
        <v>45345</v>
      </c>
      <c r="E2180" s="4" t="s">
        <v>19216</v>
      </c>
      <c r="F2180" s="4" t="s">
        <v>29982</v>
      </c>
      <c r="G2180" s="4" t="s">
        <v>45346</v>
      </c>
      <c r="H2180" s="4" t="s">
        <v>9453</v>
      </c>
      <c r="I2180" s="4" t="n">
        <v>48.18679</v>
      </c>
      <c r="J2180" s="4" t="n">
        <v>-122.11824</v>
      </c>
      <c r="K2180" s="4" t="s">
        <v>45347</v>
      </c>
      <c r="L2180" s="4" t="s">
        <v>45348</v>
      </c>
      <c r="M2180" s="4" t="s">
        <v>30833</v>
      </c>
      <c r="N2180" s="4" t="s">
        <v>30833</v>
      </c>
      <c r="O2180" s="4" t="s">
        <v>30833</v>
      </c>
      <c r="P2180" s="4" t="s">
        <v>30833</v>
      </c>
      <c r="Q2180" s="4" t="s">
        <v>30833</v>
      </c>
      <c r="R2180" s="4" t="s">
        <v>88</v>
      </c>
      <c r="S2180" s="4" t="s">
        <v>88</v>
      </c>
      <c r="T2180" s="4" t="s">
        <v>40411</v>
      </c>
      <c r="U2180" s="4" t="s">
        <v>31070</v>
      </c>
      <c r="V2180" s="7" t="s">
        <v>45349</v>
      </c>
    </row>
    <row r="2181" customFormat="false" ht="15" hidden="false" customHeight="false" outlineLevel="0" collapsed="false">
      <c r="A2181" s="4" t="s">
        <v>45350</v>
      </c>
      <c r="B2181" s="4" t="s">
        <v>45351</v>
      </c>
      <c r="C2181" s="4" t="s">
        <v>13</v>
      </c>
      <c r="D2181" s="4" t="s">
        <v>45352</v>
      </c>
      <c r="E2181" s="4" t="s">
        <v>10420</v>
      </c>
      <c r="F2181" s="4" t="s">
        <v>29982</v>
      </c>
      <c r="G2181" s="4" t="s">
        <v>45353</v>
      </c>
      <c r="H2181" s="4" t="s">
        <v>9453</v>
      </c>
      <c r="I2181" s="4" t="n">
        <v>47.30775</v>
      </c>
      <c r="J2181" s="4" t="n">
        <v>-122.22939</v>
      </c>
      <c r="K2181" s="4" t="s">
        <v>45354</v>
      </c>
      <c r="L2181" s="4" t="s">
        <v>45355</v>
      </c>
      <c r="M2181" s="4" t="s">
        <v>31481</v>
      </c>
      <c r="N2181" s="4" t="s">
        <v>31481</v>
      </c>
      <c r="O2181" s="4" t="s">
        <v>31481</v>
      </c>
      <c r="P2181" s="4" t="s">
        <v>31481</v>
      </c>
      <c r="Q2181" s="4" t="s">
        <v>31481</v>
      </c>
      <c r="R2181" s="4" t="s">
        <v>88</v>
      </c>
      <c r="S2181" s="4" t="s">
        <v>88</v>
      </c>
      <c r="T2181" s="4" t="s">
        <v>30570</v>
      </c>
      <c r="U2181" s="4" t="s">
        <v>34388</v>
      </c>
      <c r="V2181" s="7" t="s">
        <v>45356</v>
      </c>
    </row>
    <row r="2182" customFormat="false" ht="15" hidden="false" customHeight="false" outlineLevel="0" collapsed="false">
      <c r="A2182" s="4" t="s">
        <v>45357</v>
      </c>
      <c r="B2182" s="4" t="s">
        <v>45358</v>
      </c>
      <c r="C2182" s="4" t="s">
        <v>13</v>
      </c>
      <c r="D2182" s="4" t="s">
        <v>45359</v>
      </c>
      <c r="E2182" s="4" t="s">
        <v>29981</v>
      </c>
      <c r="F2182" s="4" t="s">
        <v>29982</v>
      </c>
      <c r="G2182" s="4" t="s">
        <v>29983</v>
      </c>
      <c r="H2182" s="4" t="s">
        <v>9453</v>
      </c>
      <c r="I2182" s="4" t="n">
        <v>47.62346</v>
      </c>
      <c r="J2182" s="4" t="n">
        <v>-122.18554</v>
      </c>
      <c r="K2182" s="4" t="s">
        <v>45360</v>
      </c>
      <c r="L2182" s="4" t="s">
        <v>45361</v>
      </c>
      <c r="M2182" s="4" t="s">
        <v>30568</v>
      </c>
      <c r="N2182" s="4" t="s">
        <v>30568</v>
      </c>
      <c r="O2182" s="4" t="s">
        <v>30568</v>
      </c>
      <c r="P2182" s="4" t="s">
        <v>30568</v>
      </c>
      <c r="Q2182" s="4" t="s">
        <v>30568</v>
      </c>
      <c r="R2182" s="4" t="s">
        <v>30606</v>
      </c>
      <c r="S2182" s="4" t="s">
        <v>88</v>
      </c>
      <c r="T2182" s="4" t="s">
        <v>30570</v>
      </c>
      <c r="U2182" s="4" t="s">
        <v>30597</v>
      </c>
      <c r="V2182" s="7" t="s">
        <v>45362</v>
      </c>
    </row>
    <row r="2183" customFormat="false" ht="15" hidden="false" customHeight="false" outlineLevel="0" collapsed="false">
      <c r="A2183" s="4" t="s">
        <v>45363</v>
      </c>
      <c r="B2183" s="4" t="s">
        <v>38560</v>
      </c>
      <c r="C2183" s="4" t="s">
        <v>13</v>
      </c>
      <c r="D2183" s="4" t="s">
        <v>45364</v>
      </c>
      <c r="E2183" s="4" t="s">
        <v>29981</v>
      </c>
      <c r="F2183" s="4" t="s">
        <v>29982</v>
      </c>
      <c r="G2183" s="4" t="s">
        <v>45365</v>
      </c>
      <c r="H2183" s="4" t="s">
        <v>9453</v>
      </c>
      <c r="I2183" s="4" t="n">
        <v>47.63277</v>
      </c>
      <c r="J2183" s="4" t="n">
        <v>-122.13084</v>
      </c>
      <c r="K2183" s="4" t="s">
        <v>45366</v>
      </c>
      <c r="L2183" s="4" t="s">
        <v>45367</v>
      </c>
      <c r="M2183" s="4" t="s">
        <v>30632</v>
      </c>
      <c r="N2183" s="4" t="s">
        <v>30632</v>
      </c>
      <c r="O2183" s="4" t="s">
        <v>30632</v>
      </c>
      <c r="P2183" s="4" t="s">
        <v>30632</v>
      </c>
      <c r="Q2183" s="4" t="s">
        <v>30632</v>
      </c>
      <c r="R2183" s="4" t="s">
        <v>88</v>
      </c>
      <c r="S2183" s="4" t="s">
        <v>88</v>
      </c>
      <c r="T2183" s="4" t="s">
        <v>30570</v>
      </c>
      <c r="U2183" s="4" t="s">
        <v>30773</v>
      </c>
      <c r="V2183" s="7" t="s">
        <v>45368</v>
      </c>
    </row>
    <row r="2184" customFormat="false" ht="15" hidden="false" customHeight="false" outlineLevel="0" collapsed="false">
      <c r="A2184" s="4" t="s">
        <v>45369</v>
      </c>
      <c r="B2184" s="4" t="s">
        <v>45370</v>
      </c>
      <c r="C2184" s="4" t="s">
        <v>13</v>
      </c>
      <c r="D2184" s="4" t="s">
        <v>45371</v>
      </c>
      <c r="E2184" s="4" t="s">
        <v>29981</v>
      </c>
      <c r="F2184" s="4" t="s">
        <v>29982</v>
      </c>
      <c r="G2184" s="4" t="s">
        <v>29983</v>
      </c>
      <c r="H2184" s="4" t="s">
        <v>9453</v>
      </c>
      <c r="I2184" s="4" t="n">
        <v>47.62276</v>
      </c>
      <c r="J2184" s="4" t="n">
        <v>-122.18555</v>
      </c>
      <c r="K2184" s="4" t="s">
        <v>45372</v>
      </c>
      <c r="L2184" s="4" t="s">
        <v>45373</v>
      </c>
      <c r="M2184" s="4" t="s">
        <v>30579</v>
      </c>
      <c r="N2184" s="4" t="s">
        <v>30579</v>
      </c>
      <c r="O2184" s="4" t="s">
        <v>30579</v>
      </c>
      <c r="P2184" s="4" t="s">
        <v>30579</v>
      </c>
      <c r="Q2184" s="4" t="s">
        <v>30579</v>
      </c>
      <c r="R2184" s="4" t="s">
        <v>88</v>
      </c>
      <c r="S2184" s="4" t="s">
        <v>88</v>
      </c>
      <c r="T2184" s="4" t="s">
        <v>30570</v>
      </c>
      <c r="U2184" s="4" t="s">
        <v>31070</v>
      </c>
      <c r="V2184" s="7" t="s">
        <v>45374</v>
      </c>
    </row>
    <row r="2185" customFormat="false" ht="15" hidden="false" customHeight="false" outlineLevel="0" collapsed="false">
      <c r="A2185" s="4" t="s">
        <v>45375</v>
      </c>
      <c r="B2185" s="4" t="s">
        <v>45376</v>
      </c>
      <c r="C2185" s="4" t="s">
        <v>13</v>
      </c>
      <c r="D2185" s="4" t="s">
        <v>45377</v>
      </c>
      <c r="E2185" s="4" t="s">
        <v>29992</v>
      </c>
      <c r="F2185" s="4" t="s">
        <v>29982</v>
      </c>
      <c r="G2185" s="4" t="s">
        <v>29993</v>
      </c>
      <c r="H2185" s="4" t="s">
        <v>9453</v>
      </c>
      <c r="I2185" s="4" t="n">
        <v>48.77734</v>
      </c>
      <c r="J2185" s="4" t="n">
        <v>-122.47764</v>
      </c>
      <c r="K2185" s="4" t="s">
        <v>45378</v>
      </c>
      <c r="L2185" s="4" t="s">
        <v>45379</v>
      </c>
      <c r="M2185" s="4" t="s">
        <v>30735</v>
      </c>
      <c r="N2185" s="4" t="s">
        <v>30735</v>
      </c>
      <c r="O2185" s="4" t="s">
        <v>30735</v>
      </c>
      <c r="P2185" s="4" t="s">
        <v>30735</v>
      </c>
      <c r="Q2185" s="4" t="s">
        <v>30735</v>
      </c>
      <c r="R2185" s="4" t="s">
        <v>88</v>
      </c>
      <c r="S2185" s="4" t="s">
        <v>88</v>
      </c>
      <c r="T2185" s="4" t="s">
        <v>30570</v>
      </c>
      <c r="U2185" s="4" t="s">
        <v>30597</v>
      </c>
      <c r="V2185" s="7" t="s">
        <v>45380</v>
      </c>
    </row>
    <row r="2186" customFormat="false" ht="15" hidden="false" customHeight="false" outlineLevel="0" collapsed="false">
      <c r="A2186" s="4" t="s">
        <v>45381</v>
      </c>
      <c r="B2186" s="4" t="s">
        <v>45382</v>
      </c>
      <c r="C2186" s="4" t="s">
        <v>13</v>
      </c>
      <c r="D2186" s="4" t="s">
        <v>45383</v>
      </c>
      <c r="E2186" s="4" t="s">
        <v>30028</v>
      </c>
      <c r="F2186" s="4" t="s">
        <v>29982</v>
      </c>
      <c r="G2186" s="4" t="s">
        <v>30029</v>
      </c>
      <c r="H2186" s="4" t="s">
        <v>9453</v>
      </c>
      <c r="I2186" s="4" t="n">
        <v>47.17141</v>
      </c>
      <c r="J2186" s="4" t="n">
        <v>-122.17498</v>
      </c>
      <c r="K2186" s="4" t="s">
        <v>45384</v>
      </c>
      <c r="L2186" s="4" t="s">
        <v>45385</v>
      </c>
      <c r="M2186" s="4" t="s">
        <v>30605</v>
      </c>
      <c r="N2186" s="4" t="s">
        <v>30605</v>
      </c>
      <c r="O2186" s="4" t="s">
        <v>30605</v>
      </c>
      <c r="P2186" s="4" t="s">
        <v>30605</v>
      </c>
      <c r="Q2186" s="4" t="s">
        <v>30605</v>
      </c>
      <c r="R2186" s="4" t="s">
        <v>88</v>
      </c>
      <c r="S2186" s="4" t="s">
        <v>88</v>
      </c>
      <c r="T2186" s="4" t="s">
        <v>30570</v>
      </c>
      <c r="U2186" s="4" t="s">
        <v>31070</v>
      </c>
      <c r="V2186" s="7" t="s">
        <v>45386</v>
      </c>
    </row>
    <row r="2187" customFormat="false" ht="15" hidden="false" customHeight="false" outlineLevel="0" collapsed="false">
      <c r="A2187" s="4" t="s">
        <v>45387</v>
      </c>
      <c r="B2187" s="4" t="s">
        <v>45388</v>
      </c>
      <c r="C2187" s="4" t="s">
        <v>13</v>
      </c>
      <c r="D2187" s="4" t="s">
        <v>45389</v>
      </c>
      <c r="E2187" s="4" t="s">
        <v>45390</v>
      </c>
      <c r="F2187" s="4" t="s">
        <v>29982</v>
      </c>
      <c r="G2187" s="4" t="s">
        <v>45391</v>
      </c>
      <c r="H2187" s="4" t="s">
        <v>9453</v>
      </c>
      <c r="I2187" s="4" t="n">
        <v>47.79114</v>
      </c>
      <c r="J2187" s="4" t="n">
        <v>-122.21676</v>
      </c>
      <c r="K2187" s="4" t="s">
        <v>45392</v>
      </c>
      <c r="L2187" s="4" t="s">
        <v>45393</v>
      </c>
      <c r="M2187" s="4" t="s">
        <v>30568</v>
      </c>
      <c r="N2187" s="4" t="s">
        <v>30568</v>
      </c>
      <c r="O2187" s="4" t="s">
        <v>30568</v>
      </c>
      <c r="P2187" s="4" t="s">
        <v>30568</v>
      </c>
      <c r="Q2187" s="4" t="s">
        <v>30568</v>
      </c>
      <c r="R2187" s="4" t="s">
        <v>88</v>
      </c>
      <c r="S2187" s="4" t="s">
        <v>88</v>
      </c>
      <c r="T2187" s="4" t="s">
        <v>30570</v>
      </c>
      <c r="U2187" s="4" t="s">
        <v>31070</v>
      </c>
      <c r="V2187" s="7" t="s">
        <v>45394</v>
      </c>
    </row>
    <row r="2188" customFormat="false" ht="15" hidden="false" customHeight="false" outlineLevel="0" collapsed="false">
      <c r="A2188" s="4" t="s">
        <v>45395</v>
      </c>
      <c r="B2188" s="4" t="s">
        <v>45396</v>
      </c>
      <c r="C2188" s="4" t="s">
        <v>13</v>
      </c>
      <c r="D2188" s="4" t="s">
        <v>45397</v>
      </c>
      <c r="E2188" s="4" t="s">
        <v>45398</v>
      </c>
      <c r="F2188" s="4" t="s">
        <v>29982</v>
      </c>
      <c r="G2188" s="4" t="s">
        <v>45399</v>
      </c>
      <c r="H2188" s="4" t="s">
        <v>9453</v>
      </c>
      <c r="I2188" s="4" t="n">
        <v>45.59925</v>
      </c>
      <c r="J2188" s="4" t="n">
        <v>-122.42617</v>
      </c>
      <c r="K2188" s="4" t="s">
        <v>45400</v>
      </c>
      <c r="L2188" s="4" t="s">
        <v>45401</v>
      </c>
      <c r="M2188" s="4" t="s">
        <v>30579</v>
      </c>
      <c r="N2188" s="4" t="s">
        <v>30579</v>
      </c>
      <c r="O2188" s="4" t="s">
        <v>30579</v>
      </c>
      <c r="P2188" s="4" t="s">
        <v>30579</v>
      </c>
      <c r="Q2188" s="4" t="s">
        <v>30579</v>
      </c>
      <c r="R2188" s="4" t="s">
        <v>88</v>
      </c>
      <c r="S2188" s="4" t="s">
        <v>88</v>
      </c>
      <c r="T2188" s="4" t="s">
        <v>30570</v>
      </c>
      <c r="U2188" s="4" t="s">
        <v>31070</v>
      </c>
      <c r="V2188" s="7" t="s">
        <v>45402</v>
      </c>
    </row>
    <row r="2189" customFormat="false" ht="15" hidden="false" customHeight="false" outlineLevel="0" collapsed="false">
      <c r="A2189" s="4" t="s">
        <v>45403</v>
      </c>
      <c r="B2189" s="4" t="s">
        <v>45404</v>
      </c>
      <c r="C2189" s="4" t="s">
        <v>13</v>
      </c>
      <c r="D2189" s="4" t="s">
        <v>45405</v>
      </c>
      <c r="E2189" s="4" t="s">
        <v>45406</v>
      </c>
      <c r="F2189" s="4" t="s">
        <v>29982</v>
      </c>
      <c r="G2189" s="4" t="s">
        <v>45407</v>
      </c>
      <c r="H2189" s="4" t="s">
        <v>9453</v>
      </c>
      <c r="I2189" s="4" t="n">
        <v>46.71364</v>
      </c>
      <c r="J2189" s="4" t="n">
        <v>-122.98487</v>
      </c>
      <c r="K2189" s="4" t="s">
        <v>45408</v>
      </c>
      <c r="L2189" s="4" t="s">
        <v>45409</v>
      </c>
      <c r="M2189" s="4" t="s">
        <v>30748</v>
      </c>
      <c r="N2189" s="4" t="s">
        <v>32425</v>
      </c>
      <c r="O2189" s="4" t="s">
        <v>32425</v>
      </c>
      <c r="P2189" s="4" t="s">
        <v>32425</v>
      </c>
      <c r="Q2189" s="4" t="s">
        <v>32425</v>
      </c>
      <c r="R2189" s="4" t="s">
        <v>88</v>
      </c>
      <c r="S2189" s="4" t="s">
        <v>88</v>
      </c>
      <c r="T2189" s="4" t="s">
        <v>45410</v>
      </c>
      <c r="U2189" s="4" t="s">
        <v>31070</v>
      </c>
      <c r="V2189" s="7" t="s">
        <v>45411</v>
      </c>
    </row>
    <row r="2190" customFormat="false" ht="15" hidden="false" customHeight="false" outlineLevel="0" collapsed="false">
      <c r="A2190" s="4" t="s">
        <v>45412</v>
      </c>
      <c r="B2190" s="4" t="s">
        <v>45413</v>
      </c>
      <c r="C2190" s="4" t="s">
        <v>13</v>
      </c>
      <c r="D2190" s="4" t="s">
        <v>45414</v>
      </c>
      <c r="E2190" s="4" t="s">
        <v>45415</v>
      </c>
      <c r="F2190" s="4" t="s">
        <v>29982</v>
      </c>
      <c r="G2190" s="4" t="s">
        <v>45416</v>
      </c>
      <c r="H2190" s="4" t="s">
        <v>9453</v>
      </c>
      <c r="I2190" s="4" t="n">
        <v>46.67688</v>
      </c>
      <c r="J2190" s="4" t="n">
        <v>-122.98038</v>
      </c>
      <c r="K2190" s="4" t="s">
        <v>45417</v>
      </c>
      <c r="L2190" s="4" t="s">
        <v>45418</v>
      </c>
      <c r="M2190" s="4" t="s">
        <v>30833</v>
      </c>
      <c r="N2190" s="4" t="s">
        <v>30833</v>
      </c>
      <c r="O2190" s="4" t="s">
        <v>30833</v>
      </c>
      <c r="P2190" s="4" t="s">
        <v>30833</v>
      </c>
      <c r="Q2190" s="4" t="s">
        <v>30833</v>
      </c>
      <c r="R2190" s="4" t="s">
        <v>88</v>
      </c>
      <c r="S2190" s="4" t="s">
        <v>88</v>
      </c>
      <c r="T2190" s="4" t="s">
        <v>30570</v>
      </c>
      <c r="U2190" s="4" t="s">
        <v>35535</v>
      </c>
      <c r="V2190" s="7" t="s">
        <v>45419</v>
      </c>
    </row>
    <row r="2191" customFormat="false" ht="15" hidden="false" customHeight="false" outlineLevel="0" collapsed="false">
      <c r="A2191" s="4" t="s">
        <v>45420</v>
      </c>
      <c r="B2191" s="4" t="s">
        <v>45421</v>
      </c>
      <c r="C2191" s="4" t="s">
        <v>13</v>
      </c>
      <c r="D2191" s="4" t="s">
        <v>45422</v>
      </c>
      <c r="E2191" s="4" t="s">
        <v>17707</v>
      </c>
      <c r="F2191" s="4" t="s">
        <v>29982</v>
      </c>
      <c r="G2191" s="4" t="s">
        <v>45423</v>
      </c>
      <c r="H2191" s="4" t="s">
        <v>9453</v>
      </c>
      <c r="I2191" s="4" t="n">
        <v>47.35847</v>
      </c>
      <c r="J2191" s="4" t="n">
        <v>-122.11656</v>
      </c>
      <c r="K2191" s="4" t="s">
        <v>45424</v>
      </c>
      <c r="L2191" s="4" t="s">
        <v>45425</v>
      </c>
      <c r="M2191" s="4" t="s">
        <v>30717</v>
      </c>
      <c r="N2191" s="4" t="s">
        <v>30717</v>
      </c>
      <c r="O2191" s="4" t="s">
        <v>30717</v>
      </c>
      <c r="P2191" s="4" t="s">
        <v>30717</v>
      </c>
      <c r="Q2191" s="4" t="s">
        <v>30717</v>
      </c>
      <c r="R2191" s="4" t="s">
        <v>88</v>
      </c>
      <c r="S2191" s="4" t="s">
        <v>88</v>
      </c>
      <c r="T2191" s="4" t="s">
        <v>30570</v>
      </c>
      <c r="U2191" s="4" t="s">
        <v>31070</v>
      </c>
      <c r="V2191" s="7" t="s">
        <v>45426</v>
      </c>
    </row>
    <row r="2192" customFormat="false" ht="15" hidden="false" customHeight="false" outlineLevel="0" collapsed="false">
      <c r="A2192" s="4" t="s">
        <v>45427</v>
      </c>
      <c r="B2192" s="4" t="s">
        <v>45428</v>
      </c>
      <c r="C2192" s="4" t="s">
        <v>13</v>
      </c>
      <c r="D2192" s="4" t="s">
        <v>45429</v>
      </c>
      <c r="E2192" s="4" t="s">
        <v>45430</v>
      </c>
      <c r="F2192" s="4" t="s">
        <v>29982</v>
      </c>
      <c r="G2192" s="4" t="s">
        <v>45431</v>
      </c>
      <c r="H2192" s="4" t="s">
        <v>9453</v>
      </c>
      <c r="I2192" s="4" t="n">
        <v>47.88202</v>
      </c>
      <c r="J2192" s="4" t="n">
        <v>-122.20691</v>
      </c>
      <c r="K2192" s="4" t="s">
        <v>45432</v>
      </c>
      <c r="L2192" s="4" t="s">
        <v>45433</v>
      </c>
      <c r="M2192" s="4" t="s">
        <v>31410</v>
      </c>
      <c r="N2192" s="4" t="s">
        <v>31410</v>
      </c>
      <c r="O2192" s="4" t="s">
        <v>31410</v>
      </c>
      <c r="P2192" s="4" t="s">
        <v>31410</v>
      </c>
      <c r="Q2192" s="4" t="s">
        <v>31410</v>
      </c>
      <c r="R2192" s="4" t="s">
        <v>30606</v>
      </c>
      <c r="S2192" s="4" t="s">
        <v>88</v>
      </c>
      <c r="T2192" s="4" t="s">
        <v>30570</v>
      </c>
      <c r="U2192" s="4" t="s">
        <v>31070</v>
      </c>
      <c r="V2192" s="7" t="s">
        <v>45434</v>
      </c>
    </row>
    <row r="2193" customFormat="false" ht="15" hidden="false" customHeight="false" outlineLevel="0" collapsed="false">
      <c r="A2193" s="4" t="s">
        <v>45435</v>
      </c>
      <c r="B2193" s="4" t="s">
        <v>45436</v>
      </c>
      <c r="C2193" s="4" t="s">
        <v>13</v>
      </c>
      <c r="D2193" s="4" t="s">
        <v>45437</v>
      </c>
      <c r="E2193" s="4" t="s">
        <v>45430</v>
      </c>
      <c r="F2193" s="4" t="s">
        <v>29982</v>
      </c>
      <c r="G2193" s="4" t="s">
        <v>45438</v>
      </c>
      <c r="H2193" s="4" t="s">
        <v>9453</v>
      </c>
      <c r="I2193" s="4" t="n">
        <v>47.99993</v>
      </c>
      <c r="J2193" s="4" t="n">
        <v>-122.20541</v>
      </c>
      <c r="K2193" s="4" t="s">
        <v>45439</v>
      </c>
      <c r="L2193" s="4" t="s">
        <v>45440</v>
      </c>
      <c r="M2193" s="4" t="s">
        <v>30833</v>
      </c>
      <c r="N2193" s="4" t="s">
        <v>30833</v>
      </c>
      <c r="O2193" s="4" t="s">
        <v>30833</v>
      </c>
      <c r="P2193" s="4" t="s">
        <v>30833</v>
      </c>
      <c r="Q2193" s="4" t="s">
        <v>30833</v>
      </c>
      <c r="R2193" s="4" t="s">
        <v>88</v>
      </c>
      <c r="S2193" s="4" t="s">
        <v>88</v>
      </c>
      <c r="T2193" s="4" t="s">
        <v>30570</v>
      </c>
      <c r="U2193" s="4" t="s">
        <v>31070</v>
      </c>
      <c r="V2193" s="7" t="s">
        <v>45441</v>
      </c>
    </row>
    <row r="2194" customFormat="false" ht="15" hidden="false" customHeight="false" outlineLevel="0" collapsed="false">
      <c r="A2194" s="4" t="s">
        <v>45442</v>
      </c>
      <c r="B2194" s="4" t="s">
        <v>45443</v>
      </c>
      <c r="C2194" s="4" t="s">
        <v>13</v>
      </c>
      <c r="D2194" s="4" t="s">
        <v>45444</v>
      </c>
      <c r="E2194" s="4" t="s">
        <v>45430</v>
      </c>
      <c r="F2194" s="4" t="s">
        <v>29982</v>
      </c>
      <c r="G2194" s="4" t="s">
        <v>45431</v>
      </c>
      <c r="H2194" s="4" t="s">
        <v>9453</v>
      </c>
      <c r="I2194" s="4" t="n">
        <v>47.91209</v>
      </c>
      <c r="J2194" s="4" t="n">
        <v>-122.20597</v>
      </c>
      <c r="K2194" s="4" t="s">
        <v>45445</v>
      </c>
      <c r="L2194" s="4" t="s">
        <v>45446</v>
      </c>
      <c r="M2194" s="4" t="s">
        <v>30833</v>
      </c>
      <c r="N2194" s="4" t="s">
        <v>30833</v>
      </c>
      <c r="O2194" s="4" t="s">
        <v>30833</v>
      </c>
      <c r="P2194" s="4" t="s">
        <v>30833</v>
      </c>
      <c r="Q2194" s="4" t="s">
        <v>30833</v>
      </c>
      <c r="R2194" s="4" t="s">
        <v>88</v>
      </c>
      <c r="S2194" s="4" t="s">
        <v>88</v>
      </c>
      <c r="T2194" s="4" t="s">
        <v>30570</v>
      </c>
      <c r="U2194" s="4" t="s">
        <v>31070</v>
      </c>
      <c r="V2194" s="7" t="s">
        <v>45447</v>
      </c>
    </row>
    <row r="2195" customFormat="false" ht="15" hidden="false" customHeight="false" outlineLevel="0" collapsed="false">
      <c r="A2195" s="4" t="s">
        <v>45448</v>
      </c>
      <c r="B2195" s="4" t="s">
        <v>45449</v>
      </c>
      <c r="C2195" s="4" t="s">
        <v>13</v>
      </c>
      <c r="D2195" s="4" t="s">
        <v>45450</v>
      </c>
      <c r="E2195" s="4" t="s">
        <v>45430</v>
      </c>
      <c r="F2195" s="4" t="s">
        <v>29982</v>
      </c>
      <c r="G2195" s="4" t="s">
        <v>45451</v>
      </c>
      <c r="H2195" s="4" t="s">
        <v>9453</v>
      </c>
      <c r="I2195" s="4" t="n">
        <v>47.96122</v>
      </c>
      <c r="J2195" s="4" t="n">
        <v>-122.20883</v>
      </c>
      <c r="K2195" s="4" t="s">
        <v>45452</v>
      </c>
      <c r="L2195" s="4" t="s">
        <v>45453</v>
      </c>
      <c r="M2195" s="4" t="s">
        <v>30833</v>
      </c>
      <c r="N2195" s="4" t="s">
        <v>30833</v>
      </c>
      <c r="O2195" s="4" t="s">
        <v>30833</v>
      </c>
      <c r="P2195" s="4" t="s">
        <v>30833</v>
      </c>
      <c r="Q2195" s="4" t="s">
        <v>30833</v>
      </c>
      <c r="R2195" s="4" t="s">
        <v>88</v>
      </c>
      <c r="S2195" s="4" t="s">
        <v>88</v>
      </c>
      <c r="T2195" s="4" t="s">
        <v>30570</v>
      </c>
      <c r="U2195" s="4" t="s">
        <v>31070</v>
      </c>
      <c r="V2195" s="7" t="s">
        <v>45454</v>
      </c>
    </row>
    <row r="2196" customFormat="false" ht="15" hidden="false" customHeight="false" outlineLevel="0" collapsed="false">
      <c r="A2196" s="4" t="s">
        <v>45455</v>
      </c>
      <c r="B2196" s="4" t="s">
        <v>45456</v>
      </c>
      <c r="C2196" s="4" t="s">
        <v>13</v>
      </c>
      <c r="D2196" s="4" t="s">
        <v>45457</v>
      </c>
      <c r="E2196" s="4" t="s">
        <v>30047</v>
      </c>
      <c r="F2196" s="4" t="s">
        <v>29982</v>
      </c>
      <c r="G2196" s="4" t="s">
        <v>30048</v>
      </c>
      <c r="H2196" s="4" t="s">
        <v>9453</v>
      </c>
      <c r="I2196" s="4" t="n">
        <v>47.31525</v>
      </c>
      <c r="J2196" s="4" t="n">
        <v>-122.32521</v>
      </c>
      <c r="K2196" s="4" t="s">
        <v>45458</v>
      </c>
      <c r="L2196" s="4" t="s">
        <v>45459</v>
      </c>
      <c r="M2196" s="4" t="s">
        <v>30781</v>
      </c>
      <c r="N2196" s="4" t="s">
        <v>30781</v>
      </c>
      <c r="O2196" s="4" t="s">
        <v>30781</v>
      </c>
      <c r="P2196" s="4" t="s">
        <v>30781</v>
      </c>
      <c r="Q2196" s="4" t="s">
        <v>30781</v>
      </c>
      <c r="R2196" s="4" t="s">
        <v>31575</v>
      </c>
      <c r="S2196" s="4" t="s">
        <v>88</v>
      </c>
      <c r="T2196" s="4" t="s">
        <v>30570</v>
      </c>
      <c r="U2196" s="4" t="s">
        <v>30571</v>
      </c>
      <c r="V2196" s="7" t="s">
        <v>45460</v>
      </c>
    </row>
    <row r="2197" customFormat="false" ht="15" hidden="false" customHeight="false" outlineLevel="0" collapsed="false">
      <c r="A2197" s="4" t="s">
        <v>45461</v>
      </c>
      <c r="B2197" s="4" t="s">
        <v>45462</v>
      </c>
      <c r="C2197" s="4" t="s">
        <v>13</v>
      </c>
      <c r="D2197" s="4" t="s">
        <v>45463</v>
      </c>
      <c r="E2197" s="4" t="s">
        <v>45464</v>
      </c>
      <c r="F2197" s="4" t="s">
        <v>29982</v>
      </c>
      <c r="G2197" s="4" t="s">
        <v>45465</v>
      </c>
      <c r="H2197" s="4" t="s">
        <v>9453</v>
      </c>
      <c r="I2197" s="4" t="n">
        <v>47.30051</v>
      </c>
      <c r="J2197" s="4" t="n">
        <v>-122.57938</v>
      </c>
      <c r="K2197" s="4" t="s">
        <v>45466</v>
      </c>
      <c r="L2197" s="4" t="s">
        <v>45467</v>
      </c>
      <c r="M2197" s="4" t="s">
        <v>30568</v>
      </c>
      <c r="N2197" s="4" t="s">
        <v>30568</v>
      </c>
      <c r="O2197" s="4" t="s">
        <v>30568</v>
      </c>
      <c r="P2197" s="4" t="s">
        <v>30568</v>
      </c>
      <c r="Q2197" s="4" t="s">
        <v>30568</v>
      </c>
      <c r="R2197" s="4" t="s">
        <v>30606</v>
      </c>
      <c r="S2197" s="4" t="s">
        <v>88</v>
      </c>
      <c r="T2197" s="4" t="s">
        <v>30570</v>
      </c>
      <c r="U2197" s="4" t="s">
        <v>31070</v>
      </c>
      <c r="V2197" s="7" t="s">
        <v>45468</v>
      </c>
    </row>
    <row r="2198" customFormat="false" ht="15" hidden="false" customHeight="false" outlineLevel="0" collapsed="false">
      <c r="A2198" s="4" t="s">
        <v>45469</v>
      </c>
      <c r="B2198" s="4" t="s">
        <v>45470</v>
      </c>
      <c r="C2198" s="4" t="s">
        <v>13</v>
      </c>
      <c r="D2198" s="4" t="s">
        <v>45471</v>
      </c>
      <c r="E2198" s="4" t="s">
        <v>30067</v>
      </c>
      <c r="F2198" s="4" t="s">
        <v>29982</v>
      </c>
      <c r="G2198" s="4" t="s">
        <v>30068</v>
      </c>
      <c r="H2198" s="4" t="s">
        <v>9453</v>
      </c>
      <c r="I2198" s="4" t="n">
        <v>47.54191</v>
      </c>
      <c r="J2198" s="4" t="n">
        <v>-122.04342</v>
      </c>
      <c r="K2198" s="4" t="s">
        <v>45472</v>
      </c>
      <c r="L2198" s="4" t="s">
        <v>45473</v>
      </c>
      <c r="M2198" s="4" t="s">
        <v>30781</v>
      </c>
      <c r="N2198" s="4" t="s">
        <v>30781</v>
      </c>
      <c r="O2198" s="4" t="s">
        <v>30781</v>
      </c>
      <c r="P2198" s="4" t="s">
        <v>30781</v>
      </c>
      <c r="Q2198" s="4" t="s">
        <v>30781</v>
      </c>
      <c r="R2198" s="4" t="s">
        <v>88</v>
      </c>
      <c r="S2198" s="4" t="s">
        <v>88</v>
      </c>
      <c r="T2198" s="4" t="s">
        <v>30570</v>
      </c>
      <c r="U2198" s="4" t="s">
        <v>31070</v>
      </c>
      <c r="V2198" s="7" t="s">
        <v>45474</v>
      </c>
    </row>
    <row r="2199" customFormat="false" ht="15" hidden="false" customHeight="false" outlineLevel="0" collapsed="false">
      <c r="A2199" s="4" t="s">
        <v>45475</v>
      </c>
      <c r="B2199" s="4" t="s">
        <v>45476</v>
      </c>
      <c r="C2199" s="4" t="s">
        <v>13</v>
      </c>
      <c r="D2199" s="4" t="s">
        <v>45477</v>
      </c>
      <c r="E2199" s="4" t="s">
        <v>30077</v>
      </c>
      <c r="F2199" s="4" t="s">
        <v>29982</v>
      </c>
      <c r="G2199" s="4" t="s">
        <v>30078</v>
      </c>
      <c r="H2199" s="4" t="s">
        <v>9453</v>
      </c>
      <c r="I2199" s="4" t="n">
        <v>46.21746</v>
      </c>
      <c r="J2199" s="4" t="n">
        <v>-119.21676</v>
      </c>
      <c r="K2199" s="4" t="s">
        <v>45478</v>
      </c>
      <c r="L2199" s="4" t="s">
        <v>45479</v>
      </c>
      <c r="M2199" s="4" t="s">
        <v>31410</v>
      </c>
      <c r="N2199" s="4" t="s">
        <v>31410</v>
      </c>
      <c r="O2199" s="4" t="s">
        <v>31410</v>
      </c>
      <c r="P2199" s="4" t="s">
        <v>31410</v>
      </c>
      <c r="Q2199" s="4" t="s">
        <v>31410</v>
      </c>
      <c r="R2199" s="4" t="s">
        <v>31847</v>
      </c>
      <c r="S2199" s="4" t="s">
        <v>88</v>
      </c>
      <c r="T2199" s="4" t="s">
        <v>30570</v>
      </c>
      <c r="U2199" s="4" t="s">
        <v>30571</v>
      </c>
      <c r="V2199" s="7" t="s">
        <v>45480</v>
      </c>
    </row>
    <row r="2200" customFormat="false" ht="15" hidden="false" customHeight="false" outlineLevel="0" collapsed="false">
      <c r="A2200" s="4" t="s">
        <v>45481</v>
      </c>
      <c r="B2200" s="4" t="s">
        <v>45482</v>
      </c>
      <c r="C2200" s="4" t="s">
        <v>13</v>
      </c>
      <c r="D2200" s="4" t="s">
        <v>45483</v>
      </c>
      <c r="E2200" s="4" t="s">
        <v>30077</v>
      </c>
      <c r="F2200" s="4" t="s">
        <v>29982</v>
      </c>
      <c r="G2200" s="4" t="s">
        <v>30078</v>
      </c>
      <c r="H2200" s="4" t="s">
        <v>9453</v>
      </c>
      <c r="I2200" s="4" t="n">
        <v>46.1988</v>
      </c>
      <c r="J2200" s="4" t="n">
        <v>-119.11841</v>
      </c>
      <c r="K2200" s="4" t="s">
        <v>45484</v>
      </c>
      <c r="L2200" s="4" t="s">
        <v>45485</v>
      </c>
      <c r="M2200" s="4" t="s">
        <v>30833</v>
      </c>
      <c r="N2200" s="4" t="s">
        <v>30833</v>
      </c>
      <c r="O2200" s="4" t="s">
        <v>30833</v>
      </c>
      <c r="P2200" s="4" t="s">
        <v>30833</v>
      </c>
      <c r="Q2200" s="4" t="s">
        <v>30833</v>
      </c>
      <c r="R2200" s="4" t="s">
        <v>88</v>
      </c>
      <c r="S2200" s="4" t="s">
        <v>88</v>
      </c>
      <c r="T2200" s="4" t="s">
        <v>30570</v>
      </c>
      <c r="U2200" s="4" t="s">
        <v>31070</v>
      </c>
      <c r="V2200" s="7" t="s">
        <v>45486</v>
      </c>
    </row>
    <row r="2201" customFormat="false" ht="15" hidden="false" customHeight="false" outlineLevel="0" collapsed="false">
      <c r="A2201" s="4" t="s">
        <v>45487</v>
      </c>
      <c r="B2201" s="4" t="s">
        <v>45488</v>
      </c>
      <c r="C2201" s="4" t="s">
        <v>13</v>
      </c>
      <c r="D2201" s="4" t="s">
        <v>45489</v>
      </c>
      <c r="E2201" s="4" t="s">
        <v>30087</v>
      </c>
      <c r="F2201" s="4" t="s">
        <v>29982</v>
      </c>
      <c r="G2201" s="4" t="s">
        <v>45490</v>
      </c>
      <c r="H2201" s="4" t="s">
        <v>9453</v>
      </c>
      <c r="I2201" s="4" t="n">
        <v>47.71589</v>
      </c>
      <c r="J2201" s="4" t="n">
        <v>-122.18114</v>
      </c>
      <c r="K2201" s="4" t="s">
        <v>45491</v>
      </c>
      <c r="L2201" s="4" t="s">
        <v>45492</v>
      </c>
      <c r="M2201" s="4" t="s">
        <v>31481</v>
      </c>
      <c r="N2201" s="4" t="s">
        <v>31481</v>
      </c>
      <c r="O2201" s="4" t="s">
        <v>31481</v>
      </c>
      <c r="P2201" s="4" t="s">
        <v>31481</v>
      </c>
      <c r="Q2201" s="4" t="s">
        <v>31481</v>
      </c>
      <c r="R2201" s="4" t="s">
        <v>88</v>
      </c>
      <c r="S2201" s="4" t="s">
        <v>88</v>
      </c>
      <c r="T2201" s="4" t="s">
        <v>30570</v>
      </c>
      <c r="U2201" s="4" t="s">
        <v>30597</v>
      </c>
      <c r="V2201" s="7" t="s">
        <v>45493</v>
      </c>
    </row>
    <row r="2202" customFormat="false" ht="15" hidden="false" customHeight="false" outlineLevel="0" collapsed="false">
      <c r="A2202" s="4" t="s">
        <v>45494</v>
      </c>
      <c r="B2202" s="4" t="s">
        <v>45495</v>
      </c>
      <c r="C2202" s="4" t="s">
        <v>13</v>
      </c>
      <c r="D2202" s="4" t="s">
        <v>45496</v>
      </c>
      <c r="E2202" s="4" t="s">
        <v>30087</v>
      </c>
      <c r="F2202" s="4" t="s">
        <v>29982</v>
      </c>
      <c r="G2202" s="4" t="s">
        <v>45490</v>
      </c>
      <c r="H2202" s="4" t="s">
        <v>9453</v>
      </c>
      <c r="I2202" s="4" t="n">
        <v>47.71493</v>
      </c>
      <c r="J2202" s="4" t="n">
        <v>-122.18321</v>
      </c>
      <c r="K2202" s="4" t="s">
        <v>45497</v>
      </c>
      <c r="L2202" s="4" t="s">
        <v>45498</v>
      </c>
      <c r="M2202" s="4" t="s">
        <v>30579</v>
      </c>
      <c r="N2202" s="4" t="s">
        <v>30579</v>
      </c>
      <c r="O2202" s="4" t="s">
        <v>30579</v>
      </c>
      <c r="P2202" s="4" t="s">
        <v>30579</v>
      </c>
      <c r="Q2202" s="4" t="s">
        <v>30579</v>
      </c>
      <c r="R2202" s="4" t="s">
        <v>30606</v>
      </c>
      <c r="S2202" s="4" t="s">
        <v>88</v>
      </c>
      <c r="T2202" s="4" t="s">
        <v>30570</v>
      </c>
      <c r="U2202" s="4" t="s">
        <v>31070</v>
      </c>
      <c r="V2202" s="7" t="s">
        <v>45499</v>
      </c>
    </row>
    <row r="2203" customFormat="false" ht="15" hidden="false" customHeight="false" outlineLevel="0" collapsed="false">
      <c r="A2203" s="4" t="s">
        <v>45500</v>
      </c>
      <c r="B2203" s="4" t="s">
        <v>603</v>
      </c>
      <c r="C2203" s="4" t="s">
        <v>13</v>
      </c>
      <c r="D2203" s="4" t="s">
        <v>45501</v>
      </c>
      <c r="E2203" s="4" t="s">
        <v>45502</v>
      </c>
      <c r="F2203" s="4" t="s">
        <v>29982</v>
      </c>
      <c r="G2203" s="4" t="s">
        <v>45503</v>
      </c>
      <c r="H2203" s="4" t="s">
        <v>9453</v>
      </c>
      <c r="I2203" s="4" t="n">
        <v>47.00101</v>
      </c>
      <c r="J2203" s="4" t="n">
        <v>-122.82454</v>
      </c>
      <c r="K2203" s="4" t="s">
        <v>45504</v>
      </c>
      <c r="L2203" s="4" t="s">
        <v>45505</v>
      </c>
      <c r="M2203" s="4" t="s">
        <v>30717</v>
      </c>
      <c r="N2203" s="4" t="s">
        <v>30717</v>
      </c>
      <c r="O2203" s="4" t="s">
        <v>30717</v>
      </c>
      <c r="P2203" s="4" t="s">
        <v>30717</v>
      </c>
      <c r="Q2203" s="4" t="s">
        <v>30717</v>
      </c>
      <c r="R2203" s="4" t="s">
        <v>88</v>
      </c>
      <c r="S2203" s="4" t="s">
        <v>88</v>
      </c>
      <c r="T2203" s="4" t="s">
        <v>30570</v>
      </c>
      <c r="U2203" s="4" t="s">
        <v>30580</v>
      </c>
      <c r="V2203" s="7" t="s">
        <v>45506</v>
      </c>
    </row>
    <row r="2204" customFormat="false" ht="15" hidden="false" customHeight="false" outlineLevel="0" collapsed="false">
      <c r="A2204" s="4" t="s">
        <v>45507</v>
      </c>
      <c r="B2204" s="4" t="s">
        <v>45508</v>
      </c>
      <c r="C2204" s="4" t="s">
        <v>13</v>
      </c>
      <c r="D2204" s="4" t="s">
        <v>45509</v>
      </c>
      <c r="E2204" s="4" t="s">
        <v>45510</v>
      </c>
      <c r="F2204" s="4" t="s">
        <v>29982</v>
      </c>
      <c r="G2204" s="4" t="s">
        <v>45511</v>
      </c>
      <c r="H2204" s="4" t="s">
        <v>9453</v>
      </c>
      <c r="I2204" s="4" t="n">
        <v>47.66751</v>
      </c>
      <c r="J2204" s="4" t="n">
        <v>-117.11119</v>
      </c>
      <c r="K2204" s="4" t="s">
        <v>45512</v>
      </c>
      <c r="L2204" s="4" t="s">
        <v>45513</v>
      </c>
      <c r="M2204" s="4" t="s">
        <v>32111</v>
      </c>
      <c r="N2204" s="4" t="s">
        <v>32111</v>
      </c>
      <c r="O2204" s="4" t="s">
        <v>32111</v>
      </c>
      <c r="P2204" s="4" t="s">
        <v>32111</v>
      </c>
      <c r="Q2204" s="4" t="s">
        <v>32111</v>
      </c>
      <c r="R2204" s="4" t="s">
        <v>88</v>
      </c>
      <c r="S2204" s="4" t="s">
        <v>88</v>
      </c>
      <c r="T2204" s="4" t="s">
        <v>30570</v>
      </c>
      <c r="U2204" s="4" t="s">
        <v>30773</v>
      </c>
      <c r="V2204" s="7" t="s">
        <v>45514</v>
      </c>
    </row>
    <row r="2205" customFormat="false" ht="15" hidden="false" customHeight="false" outlineLevel="0" collapsed="false">
      <c r="A2205" s="4" t="s">
        <v>45515</v>
      </c>
      <c r="B2205" s="4" t="s">
        <v>45516</v>
      </c>
      <c r="C2205" s="4" t="s">
        <v>30584</v>
      </c>
      <c r="D2205" s="4" t="s">
        <v>45517</v>
      </c>
      <c r="E2205" s="4" t="s">
        <v>45518</v>
      </c>
      <c r="F2205" s="4" t="s">
        <v>29982</v>
      </c>
      <c r="G2205" s="4" t="s">
        <v>45519</v>
      </c>
      <c r="H2205" s="4" t="s">
        <v>9453</v>
      </c>
      <c r="I2205" s="4" t="n">
        <v>47.8108</v>
      </c>
      <c r="J2205" s="4" t="n">
        <v>-122.32291</v>
      </c>
      <c r="K2205" s="4" t="s">
        <v>45520</v>
      </c>
      <c r="L2205" s="4" t="s">
        <v>45521</v>
      </c>
      <c r="M2205" s="4" t="s">
        <v>32224</v>
      </c>
      <c r="N2205" s="4" t="s">
        <v>32224</v>
      </c>
      <c r="O2205" s="4" t="s">
        <v>32224</v>
      </c>
      <c r="P2205" s="4" t="s">
        <v>32224</v>
      </c>
      <c r="Q2205" s="4" t="s">
        <v>32224</v>
      </c>
      <c r="R2205" s="4" t="s">
        <v>88</v>
      </c>
      <c r="S2205" s="4" t="s">
        <v>88</v>
      </c>
      <c r="T2205" s="4" t="s">
        <v>30570</v>
      </c>
      <c r="U2205" s="4" t="s">
        <v>30580</v>
      </c>
      <c r="V2205" s="7" t="s">
        <v>45522</v>
      </c>
    </row>
    <row r="2206" customFormat="false" ht="15" hidden="false" customHeight="false" outlineLevel="0" collapsed="false">
      <c r="A2206" s="4" t="s">
        <v>45523</v>
      </c>
      <c r="B2206" s="4" t="s">
        <v>45524</v>
      </c>
      <c r="C2206" s="4" t="s">
        <v>13</v>
      </c>
      <c r="D2206" s="4" t="s">
        <v>45525</v>
      </c>
      <c r="E2206" s="4" t="s">
        <v>20672</v>
      </c>
      <c r="F2206" s="4" t="s">
        <v>29982</v>
      </c>
      <c r="G2206" s="4" t="s">
        <v>45526</v>
      </c>
      <c r="H2206" s="4" t="s">
        <v>9453</v>
      </c>
      <c r="I2206" s="4" t="n">
        <v>47.85961</v>
      </c>
      <c r="J2206" s="4" t="n">
        <v>-121.97474</v>
      </c>
      <c r="K2206" s="4" t="s">
        <v>45527</v>
      </c>
      <c r="L2206" s="4" t="s">
        <v>45528</v>
      </c>
      <c r="M2206" s="4" t="s">
        <v>31410</v>
      </c>
      <c r="N2206" s="4" t="s">
        <v>31410</v>
      </c>
      <c r="O2206" s="4" t="s">
        <v>31410</v>
      </c>
      <c r="P2206" s="4" t="s">
        <v>31410</v>
      </c>
      <c r="Q2206" s="4" t="s">
        <v>31410</v>
      </c>
      <c r="R2206" s="4" t="s">
        <v>30606</v>
      </c>
      <c r="S2206" s="4" t="s">
        <v>88</v>
      </c>
      <c r="T2206" s="4" t="s">
        <v>30570</v>
      </c>
      <c r="U2206" s="4" t="s">
        <v>31070</v>
      </c>
      <c r="V2206" s="7" t="s">
        <v>45529</v>
      </c>
    </row>
    <row r="2207" customFormat="false" ht="15" hidden="false" customHeight="false" outlineLevel="0" collapsed="false">
      <c r="A2207" s="4" t="s">
        <v>45530</v>
      </c>
      <c r="B2207" s="4" t="s">
        <v>45531</v>
      </c>
      <c r="C2207" s="4" t="s">
        <v>13</v>
      </c>
      <c r="D2207" s="4" t="s">
        <v>45532</v>
      </c>
      <c r="E2207" s="4" t="s">
        <v>18476</v>
      </c>
      <c r="F2207" s="4" t="s">
        <v>29982</v>
      </c>
      <c r="G2207" s="4" t="s">
        <v>30130</v>
      </c>
      <c r="H2207" s="4" t="s">
        <v>9453</v>
      </c>
      <c r="I2207" s="4" t="n">
        <v>48.42119</v>
      </c>
      <c r="J2207" s="4" t="n">
        <v>-122.32695</v>
      </c>
      <c r="K2207" s="4" t="s">
        <v>45533</v>
      </c>
      <c r="L2207" s="4" t="s">
        <v>45534</v>
      </c>
      <c r="M2207" s="4" t="s">
        <v>30568</v>
      </c>
      <c r="N2207" s="4" t="s">
        <v>30568</v>
      </c>
      <c r="O2207" s="4" t="s">
        <v>30568</v>
      </c>
      <c r="P2207" s="4" t="s">
        <v>30568</v>
      </c>
      <c r="Q2207" s="4" t="s">
        <v>30568</v>
      </c>
      <c r="R2207" s="4" t="s">
        <v>30606</v>
      </c>
      <c r="S2207" s="4" t="s">
        <v>88</v>
      </c>
      <c r="T2207" s="4" t="s">
        <v>30570</v>
      </c>
      <c r="U2207" s="4" t="s">
        <v>30686</v>
      </c>
      <c r="V2207" s="7" t="s">
        <v>45535</v>
      </c>
    </row>
    <row r="2208" customFormat="false" ht="15" hidden="false" customHeight="false" outlineLevel="0" collapsed="false">
      <c r="A2208" s="4" t="s">
        <v>45536</v>
      </c>
      <c r="B2208" s="4" t="s">
        <v>45537</v>
      </c>
      <c r="C2208" s="4" t="s">
        <v>30584</v>
      </c>
      <c r="D2208" s="4" t="s">
        <v>45538</v>
      </c>
      <c r="E2208" s="4" t="s">
        <v>45539</v>
      </c>
      <c r="F2208" s="4" t="s">
        <v>29982</v>
      </c>
      <c r="G2208" s="4" t="s">
        <v>45540</v>
      </c>
      <c r="H2208" s="4" t="s">
        <v>9453</v>
      </c>
      <c r="I2208" s="4" t="n">
        <v>48.28781</v>
      </c>
      <c r="J2208" s="4" t="n">
        <v>-122.6577</v>
      </c>
      <c r="K2208" s="4" t="s">
        <v>45541</v>
      </c>
      <c r="L2208" s="4" t="s">
        <v>45542</v>
      </c>
      <c r="M2208" s="4" t="s">
        <v>30579</v>
      </c>
      <c r="N2208" s="4" t="s">
        <v>30579</v>
      </c>
      <c r="O2208" s="4" t="s">
        <v>30579</v>
      </c>
      <c r="P2208" s="4" t="s">
        <v>30579</v>
      </c>
      <c r="Q2208" s="4" t="s">
        <v>30579</v>
      </c>
      <c r="R2208" s="4" t="s">
        <v>88</v>
      </c>
      <c r="S2208" s="4" t="s">
        <v>88</v>
      </c>
      <c r="T2208" s="4" t="s">
        <v>30570</v>
      </c>
      <c r="U2208" s="4" t="s">
        <v>30571</v>
      </c>
      <c r="V2208" s="7" t="s">
        <v>45543</v>
      </c>
    </row>
    <row r="2209" customFormat="false" ht="15" hidden="false" customHeight="false" outlineLevel="0" collapsed="false">
      <c r="A2209" s="4" t="s">
        <v>45544</v>
      </c>
      <c r="B2209" s="4" t="s">
        <v>45545</v>
      </c>
      <c r="C2209" s="4" t="s">
        <v>13</v>
      </c>
      <c r="D2209" s="4" t="s">
        <v>45546</v>
      </c>
      <c r="E2209" s="4" t="s">
        <v>30138</v>
      </c>
      <c r="F2209" s="4" t="s">
        <v>29982</v>
      </c>
      <c r="G2209" s="4" t="s">
        <v>30139</v>
      </c>
      <c r="H2209" s="4" t="s">
        <v>9453</v>
      </c>
      <c r="I2209" s="4" t="n">
        <v>47.04629</v>
      </c>
      <c r="J2209" s="4" t="n">
        <v>-122.95008</v>
      </c>
      <c r="K2209" s="4" t="s">
        <v>45547</v>
      </c>
      <c r="L2209" s="4" t="s">
        <v>45548</v>
      </c>
      <c r="M2209" s="4" t="s">
        <v>30579</v>
      </c>
      <c r="N2209" s="4" t="s">
        <v>30579</v>
      </c>
      <c r="O2209" s="4" t="s">
        <v>30579</v>
      </c>
      <c r="P2209" s="4" t="s">
        <v>30579</v>
      </c>
      <c r="Q2209" s="4" t="s">
        <v>30579</v>
      </c>
      <c r="R2209" s="4" t="s">
        <v>88</v>
      </c>
      <c r="S2209" s="4" t="s">
        <v>88</v>
      </c>
      <c r="T2209" s="4" t="s">
        <v>30570</v>
      </c>
      <c r="U2209" s="4" t="s">
        <v>30571</v>
      </c>
      <c r="V2209" s="7" t="s">
        <v>45549</v>
      </c>
    </row>
    <row r="2210" customFormat="false" ht="15" hidden="false" customHeight="false" outlineLevel="0" collapsed="false">
      <c r="A2210" s="4" t="s">
        <v>45550</v>
      </c>
      <c r="B2210" s="4" t="s">
        <v>45551</v>
      </c>
      <c r="C2210" s="4" t="s">
        <v>13</v>
      </c>
      <c r="D2210" s="4" t="s">
        <v>45552</v>
      </c>
      <c r="E2210" s="4" t="s">
        <v>30138</v>
      </c>
      <c r="F2210" s="4" t="s">
        <v>29982</v>
      </c>
      <c r="G2210" s="4" t="s">
        <v>45553</v>
      </c>
      <c r="H2210" s="4" t="s">
        <v>9453</v>
      </c>
      <c r="I2210" s="4" t="n">
        <v>47.07419</v>
      </c>
      <c r="J2210" s="4" t="n">
        <v>-122.77598</v>
      </c>
      <c r="K2210" s="4" t="s">
        <v>45554</v>
      </c>
      <c r="L2210" s="4" t="s">
        <v>45555</v>
      </c>
      <c r="M2210" s="4" t="s">
        <v>31410</v>
      </c>
      <c r="N2210" s="4" t="s">
        <v>31410</v>
      </c>
      <c r="O2210" s="4" t="s">
        <v>31410</v>
      </c>
      <c r="P2210" s="4" t="s">
        <v>31410</v>
      </c>
      <c r="Q2210" s="4" t="s">
        <v>31410</v>
      </c>
      <c r="R2210" s="4" t="s">
        <v>88</v>
      </c>
      <c r="S2210" s="4" t="s">
        <v>88</v>
      </c>
      <c r="T2210" s="4" t="s">
        <v>30570</v>
      </c>
      <c r="U2210" s="4" t="s">
        <v>31070</v>
      </c>
      <c r="V2210" s="7" t="s">
        <v>45556</v>
      </c>
    </row>
    <row r="2211" customFormat="false" ht="15" hidden="false" customHeight="false" outlineLevel="0" collapsed="false">
      <c r="A2211" s="4" t="s">
        <v>45557</v>
      </c>
      <c r="B2211" s="4" t="s">
        <v>45558</v>
      </c>
      <c r="C2211" s="4" t="s">
        <v>13</v>
      </c>
      <c r="D2211" s="4" t="s">
        <v>45559</v>
      </c>
      <c r="E2211" s="4" t="s">
        <v>30138</v>
      </c>
      <c r="F2211" s="4" t="s">
        <v>29982</v>
      </c>
      <c r="G2211" s="4" t="s">
        <v>30139</v>
      </c>
      <c r="H2211" s="4" t="s">
        <v>9453</v>
      </c>
      <c r="I2211" s="4" t="n">
        <v>47.0337</v>
      </c>
      <c r="J2211" s="4" t="n">
        <v>-122.93587</v>
      </c>
      <c r="K2211" s="4" t="s">
        <v>45560</v>
      </c>
      <c r="L2211" s="4" t="s">
        <v>45561</v>
      </c>
      <c r="M2211" s="4" t="s">
        <v>31410</v>
      </c>
      <c r="N2211" s="4" t="s">
        <v>31410</v>
      </c>
      <c r="O2211" s="4" t="s">
        <v>31410</v>
      </c>
      <c r="P2211" s="4" t="s">
        <v>31410</v>
      </c>
      <c r="Q2211" s="4" t="s">
        <v>31410</v>
      </c>
      <c r="R2211" s="4" t="s">
        <v>88</v>
      </c>
      <c r="S2211" s="4" t="s">
        <v>88</v>
      </c>
      <c r="T2211" s="4" t="s">
        <v>30570</v>
      </c>
      <c r="U2211" s="4" t="s">
        <v>31070</v>
      </c>
      <c r="V2211" s="7" t="s">
        <v>45562</v>
      </c>
    </row>
    <row r="2212" customFormat="false" ht="15" hidden="false" customHeight="false" outlineLevel="0" collapsed="false">
      <c r="A2212" s="4" t="s">
        <v>45563</v>
      </c>
      <c r="B2212" s="4" t="s">
        <v>45564</v>
      </c>
      <c r="C2212" s="4" t="s">
        <v>13</v>
      </c>
      <c r="D2212" s="4" t="s">
        <v>45565</v>
      </c>
      <c r="E2212" s="4" t="s">
        <v>30138</v>
      </c>
      <c r="F2212" s="4" t="s">
        <v>29982</v>
      </c>
      <c r="G2212" s="4" t="s">
        <v>45566</v>
      </c>
      <c r="H2212" s="4" t="s">
        <v>9453</v>
      </c>
      <c r="I2212" s="4" t="n">
        <v>47.05351</v>
      </c>
      <c r="J2212" s="4" t="n">
        <v>-122.84429</v>
      </c>
      <c r="K2212" s="4" t="s">
        <v>45567</v>
      </c>
      <c r="L2212" s="4" t="s">
        <v>45568</v>
      </c>
      <c r="M2212" s="4" t="s">
        <v>31410</v>
      </c>
      <c r="N2212" s="4" t="s">
        <v>31410</v>
      </c>
      <c r="O2212" s="4" t="s">
        <v>31410</v>
      </c>
      <c r="P2212" s="4" t="s">
        <v>31410</v>
      </c>
      <c r="Q2212" s="4" t="s">
        <v>31410</v>
      </c>
      <c r="R2212" s="4" t="s">
        <v>30606</v>
      </c>
      <c r="S2212" s="4" t="s">
        <v>88</v>
      </c>
      <c r="T2212" s="4" t="s">
        <v>30570</v>
      </c>
      <c r="U2212" s="4" t="s">
        <v>31070</v>
      </c>
      <c r="V2212" s="7" t="s">
        <v>45569</v>
      </c>
    </row>
    <row r="2213" customFormat="false" ht="15" hidden="false" customHeight="false" outlineLevel="0" collapsed="false">
      <c r="A2213" s="4" t="s">
        <v>45570</v>
      </c>
      <c r="B2213" s="4" t="s">
        <v>45571</v>
      </c>
      <c r="C2213" s="4" t="s">
        <v>13</v>
      </c>
      <c r="D2213" s="4" t="s">
        <v>45572</v>
      </c>
      <c r="E2213" s="4" t="s">
        <v>45573</v>
      </c>
      <c r="F2213" s="4" t="s">
        <v>29982</v>
      </c>
      <c r="G2213" s="4" t="s">
        <v>45574</v>
      </c>
      <c r="H2213" s="4" t="s">
        <v>9453</v>
      </c>
      <c r="I2213" s="4" t="n">
        <v>46.27057</v>
      </c>
      <c r="J2213" s="4" t="n">
        <v>-119.1729</v>
      </c>
      <c r="K2213" s="4" t="s">
        <v>45575</v>
      </c>
      <c r="L2213" s="4" t="s">
        <v>45576</v>
      </c>
      <c r="M2213" s="4" t="s">
        <v>30647</v>
      </c>
      <c r="N2213" s="4" t="s">
        <v>30647</v>
      </c>
      <c r="O2213" s="4" t="s">
        <v>30647</v>
      </c>
      <c r="P2213" s="4" t="s">
        <v>30647</v>
      </c>
      <c r="Q2213" s="4" t="s">
        <v>30647</v>
      </c>
      <c r="R2213" s="4" t="s">
        <v>31847</v>
      </c>
      <c r="S2213" s="4" t="s">
        <v>88</v>
      </c>
      <c r="T2213" s="4" t="s">
        <v>30570</v>
      </c>
      <c r="U2213" s="4" t="s">
        <v>30571</v>
      </c>
      <c r="V2213" s="7" t="s">
        <v>45577</v>
      </c>
    </row>
    <row r="2214" customFormat="false" ht="15" hidden="false" customHeight="false" outlineLevel="0" collapsed="false">
      <c r="A2214" s="4" t="s">
        <v>45578</v>
      </c>
      <c r="B2214" s="4" t="s">
        <v>45579</v>
      </c>
      <c r="C2214" s="4" t="s">
        <v>30584</v>
      </c>
      <c r="D2214" s="4" t="s">
        <v>45580</v>
      </c>
      <c r="E2214" s="4" t="s">
        <v>45581</v>
      </c>
      <c r="F2214" s="4" t="s">
        <v>29982</v>
      </c>
      <c r="G2214" s="4" t="s">
        <v>45582</v>
      </c>
      <c r="H2214" s="4" t="s">
        <v>9453</v>
      </c>
      <c r="I2214" s="4" t="n">
        <v>47.52109</v>
      </c>
      <c r="J2214" s="4" t="n">
        <v>-122.631</v>
      </c>
      <c r="K2214" s="4" t="s">
        <v>45583</v>
      </c>
      <c r="L2214" s="4" t="s">
        <v>45584</v>
      </c>
      <c r="M2214" s="4" t="s">
        <v>30578</v>
      </c>
      <c r="N2214" s="4" t="s">
        <v>30578</v>
      </c>
      <c r="O2214" s="4" t="s">
        <v>30578</v>
      </c>
      <c r="P2214" s="4" t="s">
        <v>30578</v>
      </c>
      <c r="Q2214" s="4" t="s">
        <v>30578</v>
      </c>
      <c r="R2214" s="4" t="s">
        <v>88</v>
      </c>
      <c r="S2214" s="4" t="s">
        <v>88</v>
      </c>
      <c r="T2214" s="4" t="s">
        <v>30570</v>
      </c>
      <c r="U2214" s="4" t="s">
        <v>30597</v>
      </c>
      <c r="V2214" s="7" t="s">
        <v>45585</v>
      </c>
    </row>
    <row r="2215" customFormat="false" ht="15" hidden="false" customHeight="false" outlineLevel="0" collapsed="false">
      <c r="A2215" s="4" t="s">
        <v>45586</v>
      </c>
      <c r="B2215" s="4" t="s">
        <v>45587</v>
      </c>
      <c r="C2215" s="4" t="s">
        <v>13</v>
      </c>
      <c r="D2215" s="4" t="s">
        <v>45588</v>
      </c>
      <c r="E2215" s="4" t="s">
        <v>45589</v>
      </c>
      <c r="F2215" s="4" t="s">
        <v>29982</v>
      </c>
      <c r="G2215" s="4" t="s">
        <v>45590</v>
      </c>
      <c r="H2215" s="4" t="s">
        <v>9453</v>
      </c>
      <c r="I2215" s="4" t="n">
        <v>47.75138</v>
      </c>
      <c r="J2215" s="4" t="n">
        <v>-122.64665</v>
      </c>
      <c r="K2215" s="4" t="s">
        <v>45591</v>
      </c>
      <c r="L2215" s="4" t="s">
        <v>45592</v>
      </c>
      <c r="M2215" s="4" t="s">
        <v>31481</v>
      </c>
      <c r="N2215" s="4" t="s">
        <v>31481</v>
      </c>
      <c r="O2215" s="4" t="s">
        <v>31481</v>
      </c>
      <c r="P2215" s="4" t="s">
        <v>31481</v>
      </c>
      <c r="Q2215" s="4" t="s">
        <v>31481</v>
      </c>
      <c r="R2215" s="4" t="s">
        <v>88</v>
      </c>
      <c r="S2215" s="4" t="s">
        <v>88</v>
      </c>
      <c r="T2215" s="4" t="s">
        <v>45593</v>
      </c>
      <c r="U2215" s="4" t="s">
        <v>30580</v>
      </c>
      <c r="V2215" s="7" t="s">
        <v>45594</v>
      </c>
    </row>
    <row r="2216" customFormat="false" ht="15" hidden="false" customHeight="false" outlineLevel="0" collapsed="false">
      <c r="A2216" s="4" t="s">
        <v>45595</v>
      </c>
      <c r="B2216" s="4" t="s">
        <v>45596</v>
      </c>
      <c r="C2216" s="4" t="s">
        <v>30584</v>
      </c>
      <c r="D2216" s="4" t="s">
        <v>45597</v>
      </c>
      <c r="E2216" s="4" t="s">
        <v>30148</v>
      </c>
      <c r="F2216" s="4" t="s">
        <v>29982</v>
      </c>
      <c r="G2216" s="4" t="s">
        <v>30149</v>
      </c>
      <c r="H2216" s="4" t="s">
        <v>9453</v>
      </c>
      <c r="I2216" s="4" t="n">
        <v>47.15114</v>
      </c>
      <c r="J2216" s="4" t="n">
        <v>-122.35707</v>
      </c>
      <c r="K2216" s="4" t="s">
        <v>45598</v>
      </c>
      <c r="L2216" s="4" t="s">
        <v>45599</v>
      </c>
      <c r="M2216" s="4" t="s">
        <v>30579</v>
      </c>
      <c r="N2216" s="4" t="s">
        <v>30579</v>
      </c>
      <c r="O2216" s="4" t="s">
        <v>30579</v>
      </c>
      <c r="P2216" s="4" t="s">
        <v>30579</v>
      </c>
      <c r="Q2216" s="4" t="s">
        <v>30579</v>
      </c>
      <c r="R2216" s="4" t="s">
        <v>88</v>
      </c>
      <c r="S2216" s="4" t="s">
        <v>88</v>
      </c>
      <c r="T2216" s="4" t="s">
        <v>30570</v>
      </c>
      <c r="U2216" s="4" t="s">
        <v>30571</v>
      </c>
      <c r="V2216" s="7" t="s">
        <v>45600</v>
      </c>
    </row>
    <row r="2217" customFormat="false" ht="15" hidden="false" customHeight="false" outlineLevel="0" collapsed="false">
      <c r="A2217" s="4" t="s">
        <v>45601</v>
      </c>
      <c r="B2217" s="4" t="s">
        <v>45602</v>
      </c>
      <c r="C2217" s="4" t="s">
        <v>13</v>
      </c>
      <c r="D2217" s="4" t="s">
        <v>45603</v>
      </c>
      <c r="E2217" s="4" t="s">
        <v>26009</v>
      </c>
      <c r="F2217" s="4" t="s">
        <v>29982</v>
      </c>
      <c r="G2217" s="4" t="s">
        <v>45604</v>
      </c>
      <c r="H2217" s="4" t="s">
        <v>9453</v>
      </c>
      <c r="I2217" s="4" t="n">
        <v>47.67485</v>
      </c>
      <c r="J2217" s="4" t="n">
        <v>-122.10787</v>
      </c>
      <c r="K2217" s="4" t="s">
        <v>45605</v>
      </c>
      <c r="L2217" s="4" t="s">
        <v>45606</v>
      </c>
      <c r="M2217" s="4" t="s">
        <v>30833</v>
      </c>
      <c r="N2217" s="4" t="s">
        <v>30833</v>
      </c>
      <c r="O2217" s="4" t="s">
        <v>30833</v>
      </c>
      <c r="P2217" s="4" t="s">
        <v>30833</v>
      </c>
      <c r="Q2217" s="4" t="s">
        <v>30833</v>
      </c>
      <c r="R2217" s="4" t="s">
        <v>88</v>
      </c>
      <c r="S2217" s="4" t="s">
        <v>88</v>
      </c>
      <c r="T2217" s="4" t="s">
        <v>30570</v>
      </c>
      <c r="U2217" s="4" t="s">
        <v>31070</v>
      </c>
      <c r="V2217" s="7" t="s">
        <v>45607</v>
      </c>
    </row>
    <row r="2218" customFormat="false" ht="15" hidden="false" customHeight="false" outlineLevel="0" collapsed="false">
      <c r="A2218" s="4" t="s">
        <v>45608</v>
      </c>
      <c r="B2218" s="4" t="s">
        <v>45609</v>
      </c>
      <c r="C2218" s="4" t="s">
        <v>13</v>
      </c>
      <c r="D2218" s="4" t="s">
        <v>45610</v>
      </c>
      <c r="E2218" s="4" t="s">
        <v>30167</v>
      </c>
      <c r="F2218" s="4" t="s">
        <v>29982</v>
      </c>
      <c r="G2218" s="4" t="s">
        <v>45611</v>
      </c>
      <c r="H2218" s="4" t="s">
        <v>9453</v>
      </c>
      <c r="I2218" s="4" t="n">
        <v>47.44303</v>
      </c>
      <c r="J2218" s="4" t="n">
        <v>-122.21203</v>
      </c>
      <c r="K2218" s="4" t="s">
        <v>45612</v>
      </c>
      <c r="L2218" s="4" t="s">
        <v>45613</v>
      </c>
      <c r="M2218" s="4" t="s">
        <v>30708</v>
      </c>
      <c r="N2218" s="4" t="s">
        <v>30708</v>
      </c>
      <c r="O2218" s="4" t="s">
        <v>30708</v>
      </c>
      <c r="P2218" s="4" t="s">
        <v>30708</v>
      </c>
      <c r="Q2218" s="4" t="s">
        <v>30708</v>
      </c>
      <c r="R2218" s="4" t="s">
        <v>32238</v>
      </c>
      <c r="S2218" s="4" t="s">
        <v>88</v>
      </c>
      <c r="T2218" s="4" t="s">
        <v>30570</v>
      </c>
      <c r="U2218" s="4" t="s">
        <v>31070</v>
      </c>
      <c r="V2218" s="7" t="s">
        <v>45614</v>
      </c>
    </row>
    <row r="2219" customFormat="false" ht="15" hidden="false" customHeight="false" outlineLevel="0" collapsed="false">
      <c r="A2219" s="4" t="s">
        <v>45615</v>
      </c>
      <c r="B2219" s="4" t="s">
        <v>45616</v>
      </c>
      <c r="C2219" s="4" t="s">
        <v>30584</v>
      </c>
      <c r="D2219" s="4" t="s">
        <v>45617</v>
      </c>
      <c r="E2219" s="4" t="s">
        <v>30167</v>
      </c>
      <c r="F2219" s="4" t="s">
        <v>29982</v>
      </c>
      <c r="G2219" s="4" t="s">
        <v>30168</v>
      </c>
      <c r="H2219" s="4" t="s">
        <v>9453</v>
      </c>
      <c r="I2219" s="4" t="n">
        <v>47.48133</v>
      </c>
      <c r="J2219" s="4" t="n">
        <v>-122.21803</v>
      </c>
      <c r="K2219" s="4" t="s">
        <v>45618</v>
      </c>
      <c r="L2219" s="4" t="s">
        <v>45619</v>
      </c>
      <c r="M2219" s="4" t="s">
        <v>30588</v>
      </c>
      <c r="N2219" s="4" t="s">
        <v>30588</v>
      </c>
      <c r="O2219" s="4" t="s">
        <v>30588</v>
      </c>
      <c r="P2219" s="4" t="s">
        <v>30588</v>
      </c>
      <c r="Q2219" s="4" t="s">
        <v>30588</v>
      </c>
      <c r="R2219" s="4" t="s">
        <v>88</v>
      </c>
      <c r="S2219" s="4" t="s">
        <v>88</v>
      </c>
      <c r="T2219" s="4" t="s">
        <v>30570</v>
      </c>
      <c r="U2219" s="4" t="s">
        <v>30580</v>
      </c>
      <c r="V2219" s="7" t="s">
        <v>45620</v>
      </c>
    </row>
    <row r="2220" customFormat="false" ht="15" hidden="false" customHeight="false" outlineLevel="0" collapsed="false">
      <c r="A2220" s="4" t="s">
        <v>45621</v>
      </c>
      <c r="B2220" s="4" t="s">
        <v>45622</v>
      </c>
      <c r="C2220" s="4" t="s">
        <v>13</v>
      </c>
      <c r="D2220" s="4" t="s">
        <v>45623</v>
      </c>
      <c r="E2220" s="4" t="s">
        <v>45624</v>
      </c>
      <c r="F2220" s="4" t="s">
        <v>29982</v>
      </c>
      <c r="G2220" s="4" t="s">
        <v>45625</v>
      </c>
      <c r="H2220" s="4" t="s">
        <v>9453</v>
      </c>
      <c r="I2220" s="4" t="n">
        <v>46.22746</v>
      </c>
      <c r="J2220" s="4" t="n">
        <v>-119.27931</v>
      </c>
      <c r="K2220" s="4" t="s">
        <v>45626</v>
      </c>
      <c r="L2220" s="4" t="s">
        <v>45627</v>
      </c>
      <c r="M2220" s="4" t="s">
        <v>30717</v>
      </c>
      <c r="N2220" s="4" t="s">
        <v>30717</v>
      </c>
      <c r="O2220" s="4" t="s">
        <v>30717</v>
      </c>
      <c r="P2220" s="4" t="s">
        <v>30717</v>
      </c>
      <c r="Q2220" s="4" t="s">
        <v>30717</v>
      </c>
      <c r="R2220" s="4" t="s">
        <v>88</v>
      </c>
      <c r="S2220" s="4" t="s">
        <v>88</v>
      </c>
      <c r="T2220" s="4" t="s">
        <v>30570</v>
      </c>
      <c r="U2220" s="4" t="s">
        <v>34388</v>
      </c>
      <c r="V2220" s="7" t="s">
        <v>45628</v>
      </c>
    </row>
    <row r="2221" customFormat="false" ht="15" hidden="false" customHeight="false" outlineLevel="0" collapsed="false">
      <c r="A2221" s="4" t="s">
        <v>45629</v>
      </c>
      <c r="B2221" s="4" t="s">
        <v>45630</v>
      </c>
      <c r="C2221" s="4" t="s">
        <v>13</v>
      </c>
      <c r="D2221" s="4" t="s">
        <v>45631</v>
      </c>
      <c r="E2221" s="4" t="s">
        <v>45624</v>
      </c>
      <c r="F2221" s="4" t="s">
        <v>29982</v>
      </c>
      <c r="G2221" s="4" t="s">
        <v>45625</v>
      </c>
      <c r="H2221" s="4" t="s">
        <v>9453</v>
      </c>
      <c r="I2221" s="4" t="n">
        <v>46.28052</v>
      </c>
      <c r="J2221" s="4" t="n">
        <v>-119.27919</v>
      </c>
      <c r="K2221" s="4" t="s">
        <v>45632</v>
      </c>
      <c r="L2221" s="4" t="s">
        <v>45633</v>
      </c>
      <c r="M2221" s="4" t="s">
        <v>32231</v>
      </c>
      <c r="N2221" s="4" t="s">
        <v>32231</v>
      </c>
      <c r="O2221" s="4" t="s">
        <v>32231</v>
      </c>
      <c r="P2221" s="4" t="s">
        <v>32231</v>
      </c>
      <c r="Q2221" s="4" t="s">
        <v>32231</v>
      </c>
      <c r="R2221" s="4" t="s">
        <v>88</v>
      </c>
      <c r="S2221" s="4" t="s">
        <v>88</v>
      </c>
      <c r="T2221" s="4" t="s">
        <v>30570</v>
      </c>
      <c r="U2221" s="4" t="s">
        <v>31070</v>
      </c>
      <c r="V2221" s="7" t="s">
        <v>45634</v>
      </c>
    </row>
    <row r="2222" customFormat="false" ht="15" hidden="false" customHeight="false" outlineLevel="0" collapsed="false">
      <c r="A2222" s="4" t="s">
        <v>45635</v>
      </c>
      <c r="B2222" s="4" t="s">
        <v>45636</v>
      </c>
      <c r="C2222" s="4" t="s">
        <v>13</v>
      </c>
      <c r="D2222" s="4" t="s">
        <v>45637</v>
      </c>
      <c r="E2222" s="4" t="s">
        <v>45624</v>
      </c>
      <c r="F2222" s="4" t="s">
        <v>29982</v>
      </c>
      <c r="G2222" s="4" t="s">
        <v>45625</v>
      </c>
      <c r="H2222" s="4" t="s">
        <v>9453</v>
      </c>
      <c r="I2222" s="4" t="n">
        <v>46.27848</v>
      </c>
      <c r="J2222" s="4" t="n">
        <v>-119.28219</v>
      </c>
      <c r="K2222" s="4" t="s">
        <v>45638</v>
      </c>
      <c r="L2222" s="4" t="s">
        <v>45639</v>
      </c>
      <c r="M2222" s="4" t="s">
        <v>30717</v>
      </c>
      <c r="N2222" s="4" t="s">
        <v>30717</v>
      </c>
      <c r="O2222" s="4" t="s">
        <v>30717</v>
      </c>
      <c r="P2222" s="4" t="s">
        <v>30717</v>
      </c>
      <c r="Q2222" s="4" t="s">
        <v>30717</v>
      </c>
      <c r="R2222" s="4" t="s">
        <v>88</v>
      </c>
      <c r="S2222" s="4" t="s">
        <v>88</v>
      </c>
      <c r="T2222" s="4" t="s">
        <v>30570</v>
      </c>
      <c r="U2222" s="4" t="s">
        <v>31070</v>
      </c>
      <c r="V2222" s="7" t="s">
        <v>45640</v>
      </c>
    </row>
    <row r="2223" customFormat="false" ht="15" hidden="false" customHeight="false" outlineLevel="0" collapsed="false">
      <c r="A2223" s="4" t="s">
        <v>45641</v>
      </c>
      <c r="B2223" s="4" t="s">
        <v>45642</v>
      </c>
      <c r="C2223" s="4" t="s">
        <v>13</v>
      </c>
      <c r="D2223" s="4" t="s">
        <v>45643</v>
      </c>
      <c r="E2223" s="4" t="s">
        <v>30177</v>
      </c>
      <c r="F2223" s="4" t="s">
        <v>29982</v>
      </c>
      <c r="G2223" s="4" t="s">
        <v>30187</v>
      </c>
      <c r="H2223" s="4" t="s">
        <v>9453</v>
      </c>
      <c r="I2223" s="4" t="n">
        <v>47.61019</v>
      </c>
      <c r="J2223" s="4" t="n">
        <v>-122.32285</v>
      </c>
      <c r="K2223" s="4" t="s">
        <v>45644</v>
      </c>
      <c r="L2223" s="4" t="s">
        <v>45645</v>
      </c>
      <c r="M2223" s="4" t="s">
        <v>30568</v>
      </c>
      <c r="N2223" s="4" t="s">
        <v>30568</v>
      </c>
      <c r="O2223" s="4" t="s">
        <v>30568</v>
      </c>
      <c r="P2223" s="4" t="s">
        <v>30568</v>
      </c>
      <c r="Q2223" s="4" t="s">
        <v>30568</v>
      </c>
      <c r="R2223" s="4" t="s">
        <v>30606</v>
      </c>
      <c r="S2223" s="4" t="s">
        <v>88</v>
      </c>
      <c r="T2223" s="4" t="s">
        <v>30570</v>
      </c>
      <c r="U2223" s="4" t="s">
        <v>30686</v>
      </c>
      <c r="V2223" s="7" t="s">
        <v>45646</v>
      </c>
    </row>
    <row r="2224" customFormat="false" ht="15" hidden="false" customHeight="false" outlineLevel="0" collapsed="false">
      <c r="A2224" s="4" t="s">
        <v>45647</v>
      </c>
      <c r="B2224" s="4" t="s">
        <v>45648</v>
      </c>
      <c r="C2224" s="4" t="s">
        <v>13</v>
      </c>
      <c r="D2224" s="4" t="s">
        <v>45649</v>
      </c>
      <c r="E2224" s="4" t="s">
        <v>30177</v>
      </c>
      <c r="F2224" s="4" t="s">
        <v>29982</v>
      </c>
      <c r="G2224" s="4" t="s">
        <v>45650</v>
      </c>
      <c r="H2224" s="4" t="s">
        <v>9453</v>
      </c>
      <c r="I2224" s="4" t="n">
        <v>47.60659</v>
      </c>
      <c r="J2224" s="4" t="n">
        <v>-122.31011</v>
      </c>
      <c r="K2224" s="4" t="s">
        <v>45651</v>
      </c>
      <c r="L2224" s="4" t="s">
        <v>45652</v>
      </c>
      <c r="M2224" s="4" t="s">
        <v>36287</v>
      </c>
      <c r="N2224" s="4" t="s">
        <v>36287</v>
      </c>
      <c r="O2224" s="4" t="s">
        <v>36287</v>
      </c>
      <c r="P2224" s="4" t="s">
        <v>36287</v>
      </c>
      <c r="Q2224" s="4" t="s">
        <v>36287</v>
      </c>
      <c r="R2224" s="4" t="s">
        <v>88</v>
      </c>
      <c r="S2224" s="4" t="s">
        <v>88</v>
      </c>
      <c r="T2224" s="4" t="s">
        <v>30570</v>
      </c>
      <c r="U2224" s="4" t="s">
        <v>30571</v>
      </c>
      <c r="V2224" s="7" t="s">
        <v>45653</v>
      </c>
    </row>
    <row r="2225" customFormat="false" ht="15" hidden="false" customHeight="false" outlineLevel="0" collapsed="false">
      <c r="A2225" s="4" t="s">
        <v>45654</v>
      </c>
      <c r="B2225" s="4" t="s">
        <v>45655</v>
      </c>
      <c r="C2225" s="4" t="s">
        <v>13</v>
      </c>
      <c r="D2225" s="4" t="s">
        <v>45656</v>
      </c>
      <c r="E2225" s="4" t="s">
        <v>30177</v>
      </c>
      <c r="F2225" s="4" t="s">
        <v>29982</v>
      </c>
      <c r="G2225" s="4" t="s">
        <v>45657</v>
      </c>
      <c r="H2225" s="4" t="s">
        <v>9453</v>
      </c>
      <c r="I2225" s="4" t="n">
        <v>47.65174</v>
      </c>
      <c r="J2225" s="4" t="n">
        <v>-122.35028</v>
      </c>
      <c r="K2225" s="4" t="s">
        <v>45658</v>
      </c>
      <c r="L2225" s="4" t="s">
        <v>45659</v>
      </c>
      <c r="M2225" s="4" t="s">
        <v>30579</v>
      </c>
      <c r="N2225" s="4" t="s">
        <v>30579</v>
      </c>
      <c r="O2225" s="4" t="s">
        <v>30579</v>
      </c>
      <c r="P2225" s="4" t="s">
        <v>30579</v>
      </c>
      <c r="Q2225" s="4" t="s">
        <v>30579</v>
      </c>
      <c r="R2225" s="4" t="s">
        <v>88</v>
      </c>
      <c r="S2225" s="4" t="s">
        <v>88</v>
      </c>
      <c r="T2225" s="4" t="s">
        <v>30570</v>
      </c>
      <c r="U2225" s="4" t="s">
        <v>34388</v>
      </c>
      <c r="V2225" s="7" t="s">
        <v>45660</v>
      </c>
    </row>
    <row r="2226" customFormat="false" ht="15" hidden="false" customHeight="false" outlineLevel="0" collapsed="false">
      <c r="A2226" s="4" t="s">
        <v>45661</v>
      </c>
      <c r="B2226" s="4" t="s">
        <v>45662</v>
      </c>
      <c r="C2226" s="4" t="s">
        <v>13</v>
      </c>
      <c r="D2226" s="4" t="s">
        <v>45663</v>
      </c>
      <c r="E2226" s="4" t="s">
        <v>30177</v>
      </c>
      <c r="F2226" s="4" t="s">
        <v>29982</v>
      </c>
      <c r="G2226" s="4" t="s">
        <v>45664</v>
      </c>
      <c r="H2226" s="4" t="s">
        <v>9453</v>
      </c>
      <c r="I2226" s="4" t="n">
        <v>47.45633</v>
      </c>
      <c r="J2226" s="4" t="n">
        <v>-122.34198</v>
      </c>
      <c r="K2226" s="4" t="s">
        <v>45665</v>
      </c>
      <c r="L2226" s="4" t="s">
        <v>45666</v>
      </c>
      <c r="M2226" s="4" t="s">
        <v>31410</v>
      </c>
      <c r="N2226" s="4" t="s">
        <v>31410</v>
      </c>
      <c r="O2226" s="4" t="s">
        <v>31410</v>
      </c>
      <c r="P2226" s="4" t="s">
        <v>31410</v>
      </c>
      <c r="Q2226" s="4" t="s">
        <v>31410</v>
      </c>
      <c r="R2226" s="4" t="s">
        <v>30606</v>
      </c>
      <c r="S2226" s="4" t="s">
        <v>88</v>
      </c>
      <c r="T2226" s="4" t="s">
        <v>30570</v>
      </c>
      <c r="U2226" s="4" t="s">
        <v>31070</v>
      </c>
      <c r="V2226" s="7" t="s">
        <v>45667</v>
      </c>
    </row>
    <row r="2227" customFormat="false" ht="15" hidden="false" customHeight="false" outlineLevel="0" collapsed="false">
      <c r="A2227" s="4" t="s">
        <v>45668</v>
      </c>
      <c r="B2227" s="4" t="s">
        <v>45669</v>
      </c>
      <c r="C2227" s="4" t="s">
        <v>13</v>
      </c>
      <c r="D2227" s="4" t="s">
        <v>45670</v>
      </c>
      <c r="E2227" s="4" t="s">
        <v>30177</v>
      </c>
      <c r="F2227" s="4" t="s">
        <v>29982</v>
      </c>
      <c r="G2227" s="4" t="s">
        <v>45671</v>
      </c>
      <c r="H2227" s="4" t="s">
        <v>9453</v>
      </c>
      <c r="I2227" s="4" t="n">
        <v>47.70856</v>
      </c>
      <c r="J2227" s="4" t="n">
        <v>-122.33356</v>
      </c>
      <c r="K2227" s="4" t="s">
        <v>45672</v>
      </c>
      <c r="L2227" s="4" t="s">
        <v>45673</v>
      </c>
      <c r="M2227" s="4" t="s">
        <v>30717</v>
      </c>
      <c r="N2227" s="4" t="s">
        <v>30717</v>
      </c>
      <c r="O2227" s="4" t="s">
        <v>30717</v>
      </c>
      <c r="P2227" s="4" t="s">
        <v>30717</v>
      </c>
      <c r="Q2227" s="4" t="s">
        <v>30717</v>
      </c>
      <c r="R2227" s="4" t="s">
        <v>88</v>
      </c>
      <c r="S2227" s="4" t="s">
        <v>88</v>
      </c>
      <c r="T2227" s="4" t="s">
        <v>30570</v>
      </c>
      <c r="U2227" s="4" t="s">
        <v>30571</v>
      </c>
      <c r="V2227" s="7" t="s">
        <v>45674</v>
      </c>
    </row>
    <row r="2228" customFormat="false" ht="15" hidden="false" customHeight="false" outlineLevel="0" collapsed="false">
      <c r="A2228" s="4" t="s">
        <v>45675</v>
      </c>
      <c r="B2228" s="4" t="s">
        <v>45676</v>
      </c>
      <c r="C2228" s="4" t="s">
        <v>13</v>
      </c>
      <c r="D2228" s="4" t="s">
        <v>45677</v>
      </c>
      <c r="E2228" s="4" t="s">
        <v>30177</v>
      </c>
      <c r="F2228" s="4" t="s">
        <v>29982</v>
      </c>
      <c r="G2228" s="4" t="s">
        <v>30178</v>
      </c>
      <c r="H2228" s="4" t="s">
        <v>9453</v>
      </c>
      <c r="I2228" s="4" t="n">
        <v>47.66824</v>
      </c>
      <c r="J2228" s="4" t="n">
        <v>-122.38681</v>
      </c>
      <c r="K2228" s="4" t="s">
        <v>45678</v>
      </c>
      <c r="L2228" s="4" t="s">
        <v>45679</v>
      </c>
      <c r="M2228" s="4" t="s">
        <v>31951</v>
      </c>
      <c r="N2228" s="4" t="s">
        <v>31951</v>
      </c>
      <c r="O2228" s="4" t="s">
        <v>31951</v>
      </c>
      <c r="P2228" s="4" t="s">
        <v>31951</v>
      </c>
      <c r="Q2228" s="4" t="s">
        <v>31951</v>
      </c>
      <c r="R2228" s="4" t="s">
        <v>88</v>
      </c>
      <c r="S2228" s="4" t="s">
        <v>88</v>
      </c>
      <c r="T2228" s="4" t="s">
        <v>30570</v>
      </c>
      <c r="U2228" s="4" t="s">
        <v>30571</v>
      </c>
      <c r="V2228" s="7" t="s">
        <v>45680</v>
      </c>
    </row>
    <row r="2229" customFormat="false" ht="15" hidden="false" customHeight="false" outlineLevel="0" collapsed="false">
      <c r="A2229" s="4" t="s">
        <v>45681</v>
      </c>
      <c r="B2229" s="4" t="s">
        <v>45682</v>
      </c>
      <c r="C2229" s="4" t="s">
        <v>13</v>
      </c>
      <c r="D2229" s="4" t="s">
        <v>45683</v>
      </c>
      <c r="E2229" s="4" t="s">
        <v>45684</v>
      </c>
      <c r="F2229" s="4" t="s">
        <v>29982</v>
      </c>
      <c r="G2229" s="4" t="s">
        <v>45685</v>
      </c>
      <c r="H2229" s="4" t="s">
        <v>9453</v>
      </c>
      <c r="I2229" s="4" t="n">
        <v>47.65127</v>
      </c>
      <c r="J2229" s="4" t="n">
        <v>-122.68412</v>
      </c>
      <c r="K2229" s="4" t="s">
        <v>45686</v>
      </c>
      <c r="L2229" s="4" t="s">
        <v>45687</v>
      </c>
      <c r="M2229" s="4" t="s">
        <v>30605</v>
      </c>
      <c r="N2229" s="4" t="s">
        <v>30605</v>
      </c>
      <c r="O2229" s="4" t="s">
        <v>30605</v>
      </c>
      <c r="P2229" s="4" t="s">
        <v>30605</v>
      </c>
      <c r="Q2229" s="4" t="s">
        <v>30605</v>
      </c>
      <c r="R2229" s="4" t="s">
        <v>88</v>
      </c>
      <c r="S2229" s="4" t="s">
        <v>88</v>
      </c>
      <c r="T2229" s="4" t="s">
        <v>30570</v>
      </c>
      <c r="U2229" s="4" t="s">
        <v>35535</v>
      </c>
      <c r="V2229" s="7" t="s">
        <v>45688</v>
      </c>
    </row>
    <row r="2230" customFormat="false" ht="15" hidden="false" customHeight="false" outlineLevel="0" collapsed="false">
      <c r="A2230" s="4" t="s">
        <v>45689</v>
      </c>
      <c r="B2230" s="4" t="s">
        <v>45690</v>
      </c>
      <c r="C2230" s="4" t="s">
        <v>13</v>
      </c>
      <c r="D2230" s="4" t="s">
        <v>45691</v>
      </c>
      <c r="E2230" s="4" t="s">
        <v>30206</v>
      </c>
      <c r="F2230" s="4" t="s">
        <v>29982</v>
      </c>
      <c r="G2230" s="4" t="s">
        <v>45692</v>
      </c>
      <c r="H2230" s="4" t="s">
        <v>9453</v>
      </c>
      <c r="I2230" s="4" t="n">
        <v>47.70781</v>
      </c>
      <c r="J2230" s="4" t="n">
        <v>-117.40691</v>
      </c>
      <c r="K2230" s="4" t="s">
        <v>45693</v>
      </c>
      <c r="L2230" s="4" t="s">
        <v>45694</v>
      </c>
      <c r="M2230" s="4" t="s">
        <v>31410</v>
      </c>
      <c r="N2230" s="4" t="s">
        <v>31410</v>
      </c>
      <c r="O2230" s="4" t="s">
        <v>31410</v>
      </c>
      <c r="P2230" s="4" t="s">
        <v>31410</v>
      </c>
      <c r="Q2230" s="4" t="s">
        <v>31410</v>
      </c>
      <c r="R2230" s="4" t="s">
        <v>88</v>
      </c>
      <c r="S2230" s="4" t="s">
        <v>88</v>
      </c>
      <c r="T2230" s="4" t="s">
        <v>30570</v>
      </c>
      <c r="U2230" s="4" t="s">
        <v>30773</v>
      </c>
      <c r="V2230" s="7" t="s">
        <v>45695</v>
      </c>
    </row>
    <row r="2231" customFormat="false" ht="15" hidden="false" customHeight="false" outlineLevel="0" collapsed="false">
      <c r="A2231" s="4" t="s">
        <v>45696</v>
      </c>
      <c r="B2231" s="4" t="s">
        <v>17625</v>
      </c>
      <c r="C2231" s="4" t="s">
        <v>13</v>
      </c>
      <c r="D2231" s="4" t="s">
        <v>45697</v>
      </c>
      <c r="E2231" s="4" t="s">
        <v>30206</v>
      </c>
      <c r="F2231" s="4" t="s">
        <v>29982</v>
      </c>
      <c r="G2231" s="4" t="s">
        <v>30207</v>
      </c>
      <c r="H2231" s="4" t="s">
        <v>9453</v>
      </c>
      <c r="I2231" s="4" t="n">
        <v>47.65138</v>
      </c>
      <c r="J2231" s="4" t="n">
        <v>-117.41782</v>
      </c>
      <c r="K2231" s="4" t="s">
        <v>45698</v>
      </c>
      <c r="L2231" s="4" t="s">
        <v>45699</v>
      </c>
      <c r="M2231" s="4" t="s">
        <v>30833</v>
      </c>
      <c r="N2231" s="4" t="s">
        <v>30833</v>
      </c>
      <c r="O2231" s="4" t="s">
        <v>30833</v>
      </c>
      <c r="P2231" s="4" t="s">
        <v>30833</v>
      </c>
      <c r="Q2231" s="4" t="s">
        <v>30833</v>
      </c>
      <c r="R2231" s="4" t="s">
        <v>88</v>
      </c>
      <c r="S2231" s="4" t="s">
        <v>88</v>
      </c>
      <c r="T2231" s="4" t="s">
        <v>30570</v>
      </c>
      <c r="U2231" s="4" t="s">
        <v>30773</v>
      </c>
      <c r="V2231" s="7" t="s">
        <v>45700</v>
      </c>
    </row>
    <row r="2232" customFormat="false" ht="15" hidden="false" customHeight="false" outlineLevel="0" collapsed="false">
      <c r="A2232" s="4" t="s">
        <v>45701</v>
      </c>
      <c r="B2232" s="4" t="s">
        <v>45702</v>
      </c>
      <c r="C2232" s="4" t="s">
        <v>13</v>
      </c>
      <c r="D2232" s="4" t="s">
        <v>45703</v>
      </c>
      <c r="E2232" s="4" t="s">
        <v>30206</v>
      </c>
      <c r="F2232" s="4" t="s">
        <v>29982</v>
      </c>
      <c r="G2232" s="4" t="s">
        <v>45704</v>
      </c>
      <c r="H2232" s="4" t="s">
        <v>9453</v>
      </c>
      <c r="I2232" s="4" t="n">
        <v>47.74516</v>
      </c>
      <c r="J2232" s="4" t="n">
        <v>-117.39552</v>
      </c>
      <c r="K2232" s="4" t="s">
        <v>45705</v>
      </c>
      <c r="L2232" s="4" t="s">
        <v>45706</v>
      </c>
      <c r="M2232" s="4" t="s">
        <v>30833</v>
      </c>
      <c r="N2232" s="4" t="s">
        <v>30833</v>
      </c>
      <c r="O2232" s="4" t="s">
        <v>30833</v>
      </c>
      <c r="P2232" s="4" t="s">
        <v>30833</v>
      </c>
      <c r="Q2232" s="4" t="s">
        <v>30833</v>
      </c>
      <c r="R2232" s="4" t="s">
        <v>30606</v>
      </c>
      <c r="S2232" s="4" t="s">
        <v>88</v>
      </c>
      <c r="T2232" s="4" t="s">
        <v>30570</v>
      </c>
      <c r="U2232" s="4" t="s">
        <v>30571</v>
      </c>
      <c r="V2232" s="7" t="s">
        <v>45707</v>
      </c>
    </row>
    <row r="2233" customFormat="false" ht="15" hidden="false" customHeight="false" outlineLevel="0" collapsed="false">
      <c r="A2233" s="4" t="s">
        <v>45708</v>
      </c>
      <c r="B2233" s="4" t="s">
        <v>45709</v>
      </c>
      <c r="C2233" s="4" t="s">
        <v>13</v>
      </c>
      <c r="D2233" s="4" t="s">
        <v>45710</v>
      </c>
      <c r="E2233" s="4" t="s">
        <v>30206</v>
      </c>
      <c r="F2233" s="4" t="s">
        <v>29982</v>
      </c>
      <c r="G2233" s="4" t="s">
        <v>45711</v>
      </c>
      <c r="H2233" s="4" t="s">
        <v>9453</v>
      </c>
      <c r="I2233" s="4" t="n">
        <v>47.67172</v>
      </c>
      <c r="J2233" s="4" t="n">
        <v>-117.23519</v>
      </c>
      <c r="K2233" s="4" t="s">
        <v>45712</v>
      </c>
      <c r="L2233" s="4" t="s">
        <v>45713</v>
      </c>
      <c r="M2233" s="4" t="s">
        <v>31410</v>
      </c>
      <c r="N2233" s="4" t="s">
        <v>31410</v>
      </c>
      <c r="O2233" s="4" t="s">
        <v>31410</v>
      </c>
      <c r="P2233" s="4" t="s">
        <v>31410</v>
      </c>
      <c r="Q2233" s="4" t="s">
        <v>31410</v>
      </c>
      <c r="R2233" s="4" t="s">
        <v>30606</v>
      </c>
      <c r="S2233" s="4" t="s">
        <v>88</v>
      </c>
      <c r="T2233" s="4" t="s">
        <v>30570</v>
      </c>
      <c r="U2233" s="4" t="s">
        <v>30571</v>
      </c>
      <c r="V2233" s="7" t="s">
        <v>45714</v>
      </c>
    </row>
    <row r="2234" customFormat="false" ht="15" hidden="false" customHeight="false" outlineLevel="0" collapsed="false">
      <c r="A2234" s="4" t="s">
        <v>45715</v>
      </c>
      <c r="B2234" s="4" t="s">
        <v>45716</v>
      </c>
      <c r="C2234" s="4" t="s">
        <v>13</v>
      </c>
      <c r="D2234" s="4" t="s">
        <v>45717</v>
      </c>
      <c r="E2234" s="4" t="s">
        <v>30216</v>
      </c>
      <c r="F2234" s="4" t="s">
        <v>29982</v>
      </c>
      <c r="G2234" s="4" t="s">
        <v>45718</v>
      </c>
      <c r="H2234" s="4" t="s">
        <v>9453</v>
      </c>
      <c r="I2234" s="4" t="n">
        <v>47.23383</v>
      </c>
      <c r="J2234" s="4" t="n">
        <v>-122.50431</v>
      </c>
      <c r="K2234" s="4" t="s">
        <v>45719</v>
      </c>
      <c r="L2234" s="4" t="s">
        <v>45720</v>
      </c>
      <c r="M2234" s="4" t="s">
        <v>30568</v>
      </c>
      <c r="N2234" s="4" t="s">
        <v>30568</v>
      </c>
      <c r="O2234" s="4" t="s">
        <v>30568</v>
      </c>
      <c r="P2234" s="4" t="s">
        <v>30568</v>
      </c>
      <c r="Q2234" s="4" t="s">
        <v>30568</v>
      </c>
      <c r="R2234" s="4" t="s">
        <v>30606</v>
      </c>
      <c r="S2234" s="4" t="s">
        <v>88</v>
      </c>
      <c r="T2234" s="4" t="s">
        <v>30570</v>
      </c>
      <c r="U2234" s="4" t="s">
        <v>30571</v>
      </c>
      <c r="V2234" s="7" t="s">
        <v>45721</v>
      </c>
    </row>
    <row r="2235" customFormat="false" ht="15" hidden="false" customHeight="false" outlineLevel="0" collapsed="false">
      <c r="A2235" s="4" t="s">
        <v>45722</v>
      </c>
      <c r="B2235" s="4" t="s">
        <v>45723</v>
      </c>
      <c r="C2235" s="4" t="s">
        <v>30584</v>
      </c>
      <c r="D2235" s="4" t="s">
        <v>45724</v>
      </c>
      <c r="E2235" s="4" t="s">
        <v>30216</v>
      </c>
      <c r="F2235" s="4" t="s">
        <v>29982</v>
      </c>
      <c r="G2235" s="4" t="s">
        <v>45725</v>
      </c>
      <c r="H2235" s="4" t="s">
        <v>9453</v>
      </c>
      <c r="I2235" s="4" t="n">
        <v>47.25541</v>
      </c>
      <c r="J2235" s="4" t="n">
        <v>-122.49517</v>
      </c>
      <c r="K2235" s="4" t="s">
        <v>45726</v>
      </c>
      <c r="L2235" s="4" t="s">
        <v>45727</v>
      </c>
      <c r="M2235" s="4" t="s">
        <v>31263</v>
      </c>
      <c r="N2235" s="4" t="s">
        <v>31263</v>
      </c>
      <c r="O2235" s="4" t="s">
        <v>31263</v>
      </c>
      <c r="P2235" s="4" t="s">
        <v>31263</v>
      </c>
      <c r="Q2235" s="4" t="s">
        <v>31263</v>
      </c>
      <c r="R2235" s="4" t="s">
        <v>88</v>
      </c>
      <c r="S2235" s="4" t="s">
        <v>88</v>
      </c>
      <c r="T2235" s="4" t="s">
        <v>30570</v>
      </c>
      <c r="U2235" s="4" t="s">
        <v>30571</v>
      </c>
      <c r="V2235" s="7" t="s">
        <v>45728</v>
      </c>
    </row>
    <row r="2236" customFormat="false" ht="15" hidden="false" customHeight="false" outlineLevel="0" collapsed="false">
      <c r="A2236" s="4" t="s">
        <v>45729</v>
      </c>
      <c r="B2236" s="4" t="s">
        <v>45730</v>
      </c>
      <c r="C2236" s="4" t="s">
        <v>13</v>
      </c>
      <c r="D2236" s="4" t="s">
        <v>45731</v>
      </c>
      <c r="E2236" s="4" t="s">
        <v>30226</v>
      </c>
      <c r="F2236" s="4" t="s">
        <v>29982</v>
      </c>
      <c r="G2236" s="4" t="s">
        <v>30227</v>
      </c>
      <c r="H2236" s="4" t="s">
        <v>9453</v>
      </c>
      <c r="I2236" s="4" t="n">
        <v>45.61956</v>
      </c>
      <c r="J2236" s="4" t="n">
        <v>-122.53543</v>
      </c>
      <c r="K2236" s="4" t="s">
        <v>45732</v>
      </c>
      <c r="L2236" s="4" t="s">
        <v>45733</v>
      </c>
      <c r="M2236" s="4" t="s">
        <v>30756</v>
      </c>
      <c r="N2236" s="4" t="s">
        <v>30756</v>
      </c>
      <c r="O2236" s="4" t="s">
        <v>30756</v>
      </c>
      <c r="P2236" s="4" t="s">
        <v>30756</v>
      </c>
      <c r="Q2236" s="4" t="s">
        <v>30756</v>
      </c>
      <c r="R2236" s="4" t="s">
        <v>88</v>
      </c>
      <c r="S2236" s="4" t="s">
        <v>88</v>
      </c>
      <c r="T2236" s="4" t="s">
        <v>30570</v>
      </c>
      <c r="U2236" s="4" t="s">
        <v>33853</v>
      </c>
      <c r="V2236" s="7" t="s">
        <v>45734</v>
      </c>
    </row>
    <row r="2237" customFormat="false" ht="15" hidden="false" customHeight="false" outlineLevel="0" collapsed="false">
      <c r="A2237" s="4" t="s">
        <v>45735</v>
      </c>
      <c r="B2237" s="4" t="s">
        <v>45736</v>
      </c>
      <c r="C2237" s="4" t="s">
        <v>13</v>
      </c>
      <c r="D2237" s="4" t="s">
        <v>45737</v>
      </c>
      <c r="E2237" s="4" t="s">
        <v>30226</v>
      </c>
      <c r="F2237" s="4" t="s">
        <v>29982</v>
      </c>
      <c r="G2237" s="4" t="s">
        <v>45738</v>
      </c>
      <c r="H2237" s="4" t="s">
        <v>9453</v>
      </c>
      <c r="I2237" s="4" t="n">
        <v>45.72177</v>
      </c>
      <c r="J2237" s="4" t="n">
        <v>-122.65114</v>
      </c>
      <c r="K2237" s="4" t="s">
        <v>45739</v>
      </c>
      <c r="L2237" s="4" t="s">
        <v>45740</v>
      </c>
      <c r="M2237" s="4" t="s">
        <v>36709</v>
      </c>
      <c r="N2237" s="4" t="s">
        <v>36709</v>
      </c>
      <c r="O2237" s="4" t="s">
        <v>36709</v>
      </c>
      <c r="P2237" s="4" t="s">
        <v>36709</v>
      </c>
      <c r="Q2237" s="4" t="s">
        <v>36709</v>
      </c>
      <c r="R2237" s="4" t="s">
        <v>30606</v>
      </c>
      <c r="S2237" s="4" t="s">
        <v>88</v>
      </c>
      <c r="T2237" s="4" t="s">
        <v>30570</v>
      </c>
      <c r="U2237" s="4" t="s">
        <v>31070</v>
      </c>
      <c r="V2237" s="7" t="s">
        <v>45741</v>
      </c>
    </row>
    <row r="2238" customFormat="false" ht="15" hidden="false" customHeight="false" outlineLevel="0" collapsed="false">
      <c r="A2238" s="4" t="s">
        <v>45742</v>
      </c>
      <c r="B2238" s="4" t="s">
        <v>45743</v>
      </c>
      <c r="C2238" s="4" t="s">
        <v>30584</v>
      </c>
      <c r="D2238" s="4" t="s">
        <v>45744</v>
      </c>
      <c r="E2238" s="4" t="s">
        <v>30226</v>
      </c>
      <c r="F2238" s="4" t="s">
        <v>29982</v>
      </c>
      <c r="G2238" s="4" t="s">
        <v>45745</v>
      </c>
      <c r="H2238" s="4" t="s">
        <v>9453</v>
      </c>
      <c r="I2238" s="4" t="n">
        <v>45.64318</v>
      </c>
      <c r="J2238" s="4" t="n">
        <v>-122.60065</v>
      </c>
      <c r="K2238" s="4" t="s">
        <v>45746</v>
      </c>
      <c r="L2238" s="4" t="s">
        <v>45747</v>
      </c>
      <c r="M2238" s="4" t="s">
        <v>31481</v>
      </c>
      <c r="N2238" s="4" t="s">
        <v>31481</v>
      </c>
      <c r="O2238" s="4" t="s">
        <v>31481</v>
      </c>
      <c r="P2238" s="4" t="s">
        <v>31481</v>
      </c>
      <c r="Q2238" s="4" t="s">
        <v>31481</v>
      </c>
      <c r="R2238" s="4" t="s">
        <v>88</v>
      </c>
      <c r="S2238" s="4" t="s">
        <v>88</v>
      </c>
      <c r="T2238" s="4" t="s">
        <v>30570</v>
      </c>
      <c r="U2238" s="4" t="s">
        <v>31070</v>
      </c>
      <c r="V2238" s="7" t="s">
        <v>45748</v>
      </c>
    </row>
    <row r="2239" customFormat="false" ht="15" hidden="false" customHeight="false" outlineLevel="0" collapsed="false">
      <c r="A2239" s="4" t="s">
        <v>45749</v>
      </c>
      <c r="B2239" s="4" t="s">
        <v>45750</v>
      </c>
      <c r="C2239" s="4" t="s">
        <v>13</v>
      </c>
      <c r="D2239" s="4" t="s">
        <v>45751</v>
      </c>
      <c r="E2239" s="4" t="s">
        <v>45752</v>
      </c>
      <c r="F2239" s="4" t="s">
        <v>29982</v>
      </c>
      <c r="G2239" s="4" t="s">
        <v>45753</v>
      </c>
      <c r="H2239" s="4" t="s">
        <v>9453</v>
      </c>
      <c r="I2239" s="4" t="n">
        <v>46.04937</v>
      </c>
      <c r="J2239" s="4" t="n">
        <v>-118.3316</v>
      </c>
      <c r="K2239" s="4" t="s">
        <v>45754</v>
      </c>
      <c r="L2239" s="4" t="s">
        <v>45755</v>
      </c>
      <c r="M2239" s="4" t="s">
        <v>31410</v>
      </c>
      <c r="N2239" s="4" t="s">
        <v>31410</v>
      </c>
      <c r="O2239" s="4" t="s">
        <v>31410</v>
      </c>
      <c r="P2239" s="4" t="s">
        <v>31410</v>
      </c>
      <c r="Q2239" s="4" t="s">
        <v>31410</v>
      </c>
      <c r="R2239" s="4" t="s">
        <v>32238</v>
      </c>
      <c r="S2239" s="4" t="s">
        <v>88</v>
      </c>
      <c r="T2239" s="4" t="s">
        <v>30570</v>
      </c>
      <c r="U2239" s="4" t="s">
        <v>30571</v>
      </c>
      <c r="V2239" s="7" t="s">
        <v>45756</v>
      </c>
    </row>
    <row r="2240" customFormat="false" ht="15" hidden="false" customHeight="false" outlineLevel="0" collapsed="false">
      <c r="A2240" s="4" t="s">
        <v>45757</v>
      </c>
      <c r="B2240" s="4" t="s">
        <v>45758</v>
      </c>
      <c r="C2240" s="4" t="s">
        <v>13</v>
      </c>
      <c r="D2240" s="4" t="s">
        <v>45759</v>
      </c>
      <c r="E2240" s="4" t="s">
        <v>45760</v>
      </c>
      <c r="F2240" s="4" t="s">
        <v>29982</v>
      </c>
      <c r="G2240" s="4" t="s">
        <v>45761</v>
      </c>
      <c r="H2240" s="4" t="s">
        <v>9453</v>
      </c>
      <c r="I2240" s="4" t="n">
        <v>46.25957</v>
      </c>
      <c r="J2240" s="4" t="n">
        <v>-119.33438</v>
      </c>
      <c r="K2240" s="4" t="s">
        <v>45762</v>
      </c>
      <c r="L2240" s="4" t="s">
        <v>45763</v>
      </c>
      <c r="M2240" s="4" t="s">
        <v>30717</v>
      </c>
      <c r="N2240" s="4" t="s">
        <v>30717</v>
      </c>
      <c r="O2240" s="4" t="s">
        <v>30717</v>
      </c>
      <c r="P2240" s="4" t="s">
        <v>30717</v>
      </c>
      <c r="Q2240" s="4" t="s">
        <v>30717</v>
      </c>
      <c r="R2240" s="4" t="s">
        <v>88</v>
      </c>
      <c r="S2240" s="4" t="s">
        <v>88</v>
      </c>
      <c r="T2240" s="4" t="s">
        <v>30570</v>
      </c>
      <c r="U2240" s="4" t="s">
        <v>31070</v>
      </c>
      <c r="V2240" s="7" t="s">
        <v>45764</v>
      </c>
    </row>
    <row r="2241" customFormat="false" ht="15" hidden="false" customHeight="false" outlineLevel="0" collapsed="false">
      <c r="A2241" s="4" t="s">
        <v>45765</v>
      </c>
      <c r="B2241" s="4" t="s">
        <v>45766</v>
      </c>
      <c r="C2241" s="4" t="s">
        <v>13</v>
      </c>
      <c r="D2241" s="4" t="s">
        <v>45767</v>
      </c>
      <c r="E2241" s="4" t="s">
        <v>45768</v>
      </c>
      <c r="F2241" s="4" t="s">
        <v>29982</v>
      </c>
      <c r="G2241" s="4" t="s">
        <v>45769</v>
      </c>
      <c r="H2241" s="4" t="s">
        <v>9453</v>
      </c>
      <c r="I2241" s="4" t="n">
        <v>47.75438</v>
      </c>
      <c r="J2241" s="4" t="n">
        <v>-122.16174</v>
      </c>
      <c r="K2241" s="4" t="s">
        <v>45770</v>
      </c>
      <c r="L2241" s="4" t="s">
        <v>45771</v>
      </c>
      <c r="M2241" s="4" t="s">
        <v>31481</v>
      </c>
      <c r="N2241" s="4" t="s">
        <v>31481</v>
      </c>
      <c r="O2241" s="4" t="s">
        <v>31481</v>
      </c>
      <c r="P2241" s="4" t="s">
        <v>31481</v>
      </c>
      <c r="Q2241" s="4" t="s">
        <v>31481</v>
      </c>
      <c r="R2241" s="4" t="s">
        <v>88</v>
      </c>
      <c r="S2241" s="4" t="s">
        <v>88</v>
      </c>
      <c r="T2241" s="4" t="s">
        <v>30570</v>
      </c>
      <c r="U2241" s="4" t="s">
        <v>31070</v>
      </c>
      <c r="V2241" s="7" t="s">
        <v>45772</v>
      </c>
    </row>
    <row r="2242" customFormat="false" ht="15" hidden="false" customHeight="false" outlineLevel="0" collapsed="false">
      <c r="A2242" s="4" t="s">
        <v>45773</v>
      </c>
      <c r="B2242" s="4" t="s">
        <v>45774</v>
      </c>
      <c r="C2242" s="4" t="s">
        <v>13</v>
      </c>
      <c r="D2242" s="4" t="s">
        <v>45775</v>
      </c>
      <c r="E2242" s="4" t="s">
        <v>30253</v>
      </c>
      <c r="F2242" s="4" t="s">
        <v>29982</v>
      </c>
      <c r="G2242" s="4" t="s">
        <v>30254</v>
      </c>
      <c r="H2242" s="4" t="s">
        <v>9453</v>
      </c>
      <c r="I2242" s="4" t="n">
        <v>46.59414</v>
      </c>
      <c r="J2242" s="4" t="n">
        <v>-120.52254</v>
      </c>
      <c r="K2242" s="4" t="s">
        <v>45776</v>
      </c>
      <c r="L2242" s="4" t="s">
        <v>45777</v>
      </c>
      <c r="M2242" s="4" t="s">
        <v>30781</v>
      </c>
      <c r="N2242" s="4" t="s">
        <v>30781</v>
      </c>
      <c r="O2242" s="4" t="s">
        <v>30781</v>
      </c>
      <c r="P2242" s="4" t="s">
        <v>30781</v>
      </c>
      <c r="Q2242" s="4" t="s">
        <v>30781</v>
      </c>
      <c r="R2242" s="4" t="s">
        <v>88</v>
      </c>
      <c r="S2242" s="4" t="s">
        <v>88</v>
      </c>
      <c r="T2242" s="4" t="s">
        <v>30570</v>
      </c>
      <c r="U2242" s="4" t="s">
        <v>30571</v>
      </c>
      <c r="V2242" s="7" t="s">
        <v>45778</v>
      </c>
    </row>
    <row r="2243" customFormat="false" ht="15" hidden="false" customHeight="false" outlineLevel="0" collapsed="false">
      <c r="A2243" s="4" t="s">
        <v>45779</v>
      </c>
      <c r="B2243" s="4" t="s">
        <v>45780</v>
      </c>
      <c r="C2243" s="4" t="s">
        <v>13</v>
      </c>
      <c r="D2243" s="4" t="s">
        <v>45781</v>
      </c>
      <c r="E2243" s="4" t="s">
        <v>30253</v>
      </c>
      <c r="F2243" s="4" t="s">
        <v>29982</v>
      </c>
      <c r="G2243" s="4" t="s">
        <v>30254</v>
      </c>
      <c r="H2243" s="4" t="s">
        <v>9453</v>
      </c>
      <c r="I2243" s="4" t="n">
        <v>46.57724</v>
      </c>
      <c r="J2243" s="4" t="n">
        <v>-120.5603</v>
      </c>
      <c r="K2243" s="4" t="s">
        <v>45782</v>
      </c>
      <c r="L2243" s="4" t="s">
        <v>45783</v>
      </c>
      <c r="M2243" s="4" t="s">
        <v>30588</v>
      </c>
      <c r="N2243" s="4" t="s">
        <v>30588</v>
      </c>
      <c r="O2243" s="4" t="s">
        <v>30588</v>
      </c>
      <c r="P2243" s="4" t="s">
        <v>30588</v>
      </c>
      <c r="Q2243" s="4" t="s">
        <v>30588</v>
      </c>
      <c r="R2243" s="4" t="s">
        <v>88</v>
      </c>
      <c r="S2243" s="4" t="s">
        <v>88</v>
      </c>
      <c r="T2243" s="4" t="s">
        <v>30570</v>
      </c>
      <c r="U2243" s="4" t="s">
        <v>31070</v>
      </c>
      <c r="V2243" s="7" t="s">
        <v>45784</v>
      </c>
    </row>
    <row r="2244" customFormat="false" ht="15" hidden="false" customHeight="false" outlineLevel="0" collapsed="false">
      <c r="A2244" s="4" t="s">
        <v>45785</v>
      </c>
      <c r="B2244" s="4" t="s">
        <v>45786</v>
      </c>
      <c r="C2244" s="4" t="s">
        <v>13</v>
      </c>
      <c r="D2244" s="4" t="s">
        <v>45787</v>
      </c>
      <c r="E2244" s="4" t="s">
        <v>45788</v>
      </c>
      <c r="F2244" s="4" t="s">
        <v>29982</v>
      </c>
      <c r="G2244" s="4" t="s">
        <v>45789</v>
      </c>
      <c r="H2244" s="4" t="s">
        <v>9453</v>
      </c>
      <c r="I2244" s="4" t="n">
        <v>46.94704</v>
      </c>
      <c r="J2244" s="4" t="n">
        <v>-122.61926</v>
      </c>
      <c r="K2244" s="4" t="s">
        <v>45790</v>
      </c>
      <c r="L2244" s="4" t="s">
        <v>45791</v>
      </c>
      <c r="M2244" s="4" t="s">
        <v>30717</v>
      </c>
      <c r="N2244" s="4" t="s">
        <v>30717</v>
      </c>
      <c r="O2244" s="4" t="s">
        <v>30717</v>
      </c>
      <c r="P2244" s="4" t="s">
        <v>30717</v>
      </c>
      <c r="Q2244" s="4" t="s">
        <v>30717</v>
      </c>
      <c r="R2244" s="4" t="s">
        <v>32238</v>
      </c>
      <c r="S2244" s="4" t="s">
        <v>88</v>
      </c>
      <c r="T2244" s="4" t="s">
        <v>30570</v>
      </c>
      <c r="U2244" s="4" t="s">
        <v>31070</v>
      </c>
      <c r="V2244" s="7" t="s">
        <v>45792</v>
      </c>
    </row>
    <row r="2245" customFormat="false" ht="15" hidden="false" customHeight="false" outlineLevel="0" collapsed="false">
      <c r="A2245" s="4" t="s">
        <v>45793</v>
      </c>
      <c r="B2245" s="4" t="s">
        <v>45794</v>
      </c>
      <c r="C2245" s="4" t="s">
        <v>13</v>
      </c>
      <c r="D2245" s="4" t="s">
        <v>45795</v>
      </c>
      <c r="E2245" s="4" t="s">
        <v>27554</v>
      </c>
      <c r="F2245" s="4" t="s">
        <v>30264</v>
      </c>
      <c r="G2245" s="4" t="s">
        <v>45796</v>
      </c>
      <c r="H2245" s="4" t="s">
        <v>9453</v>
      </c>
      <c r="I2245" s="4" t="n">
        <v>42.86737</v>
      </c>
      <c r="J2245" s="4" t="n">
        <v>-87.95152</v>
      </c>
      <c r="K2245" s="4" t="s">
        <v>45797</v>
      </c>
      <c r="L2245" s="4" t="s">
        <v>45798</v>
      </c>
      <c r="M2245" s="4" t="s">
        <v>31197</v>
      </c>
      <c r="N2245" s="4" t="s">
        <v>31197</v>
      </c>
      <c r="O2245" s="4" t="s">
        <v>31197</v>
      </c>
      <c r="P2245" s="4" t="s">
        <v>31197</v>
      </c>
      <c r="Q2245" s="4" t="s">
        <v>31197</v>
      </c>
      <c r="R2245" s="4" t="s">
        <v>30596</v>
      </c>
      <c r="S2245" s="4" t="s">
        <v>88</v>
      </c>
      <c r="T2245" s="4" t="s">
        <v>31077</v>
      </c>
      <c r="U2245" s="4" t="s">
        <v>30571</v>
      </c>
      <c r="V2245" s="7" t="s">
        <v>45799</v>
      </c>
    </row>
    <row r="2246" customFormat="false" ht="15" hidden="false" customHeight="false" outlineLevel="0" collapsed="false">
      <c r="A2246" s="4" t="s">
        <v>45800</v>
      </c>
      <c r="B2246" s="4" t="s">
        <v>45801</v>
      </c>
      <c r="C2246" s="4" t="s">
        <v>13</v>
      </c>
      <c r="D2246" s="4" t="s">
        <v>45802</v>
      </c>
      <c r="E2246" s="4" t="s">
        <v>27554</v>
      </c>
      <c r="F2246" s="4" t="s">
        <v>30264</v>
      </c>
      <c r="G2246" s="4" t="s">
        <v>45796</v>
      </c>
      <c r="H2246" s="4" t="s">
        <v>9453</v>
      </c>
      <c r="I2246" s="4" t="n">
        <v>42.91618</v>
      </c>
      <c r="J2246" s="4" t="n">
        <v>-88.00671</v>
      </c>
      <c r="K2246" s="4" t="s">
        <v>45803</v>
      </c>
      <c r="L2246" s="4" t="s">
        <v>45804</v>
      </c>
      <c r="M2246" s="4" t="s">
        <v>30605</v>
      </c>
      <c r="N2246" s="4" t="s">
        <v>30605</v>
      </c>
      <c r="O2246" s="4" t="s">
        <v>30605</v>
      </c>
      <c r="P2246" s="4" t="s">
        <v>30605</v>
      </c>
      <c r="Q2246" s="4" t="s">
        <v>30605</v>
      </c>
      <c r="R2246" s="4" t="s">
        <v>88</v>
      </c>
      <c r="S2246" s="4" t="s">
        <v>88</v>
      </c>
      <c r="T2246" s="4" t="s">
        <v>30570</v>
      </c>
      <c r="U2246" s="4" t="s">
        <v>30571</v>
      </c>
      <c r="V2246" s="7" t="s">
        <v>45805</v>
      </c>
    </row>
    <row r="2247" customFormat="false" ht="15" hidden="false" customHeight="false" outlineLevel="0" collapsed="false">
      <c r="A2247" s="4" t="s">
        <v>45806</v>
      </c>
      <c r="B2247" s="4" t="s">
        <v>45807</v>
      </c>
      <c r="C2247" s="4" t="s">
        <v>13</v>
      </c>
      <c r="D2247" s="4" t="s">
        <v>45808</v>
      </c>
      <c r="E2247" s="4" t="s">
        <v>18711</v>
      </c>
      <c r="F2247" s="4" t="s">
        <v>30264</v>
      </c>
      <c r="G2247" s="4" t="s">
        <v>45809</v>
      </c>
      <c r="H2247" s="4" t="s">
        <v>9453</v>
      </c>
      <c r="I2247" s="4" t="n">
        <v>42.95559</v>
      </c>
      <c r="J2247" s="4" t="n">
        <v>-88.00906</v>
      </c>
      <c r="K2247" s="4" t="s">
        <v>45810</v>
      </c>
      <c r="L2247" s="4" t="s">
        <v>45811</v>
      </c>
      <c r="M2247" s="4" t="s">
        <v>30605</v>
      </c>
      <c r="N2247" s="4" t="s">
        <v>30605</v>
      </c>
      <c r="O2247" s="4" t="s">
        <v>30605</v>
      </c>
      <c r="P2247" s="4" t="s">
        <v>30605</v>
      </c>
      <c r="Q2247" s="4" t="s">
        <v>30605</v>
      </c>
      <c r="R2247" s="4" t="s">
        <v>88</v>
      </c>
      <c r="S2247" s="4" t="s">
        <v>88</v>
      </c>
      <c r="T2247" s="4" t="s">
        <v>30570</v>
      </c>
      <c r="U2247" s="4" t="s">
        <v>30571</v>
      </c>
      <c r="V2247" s="7" t="s">
        <v>45812</v>
      </c>
    </row>
    <row r="2248" customFormat="false" ht="15" hidden="false" customHeight="false" outlineLevel="0" collapsed="false">
      <c r="A2248" s="4" t="s">
        <v>45813</v>
      </c>
      <c r="B2248" s="4" t="s">
        <v>45814</v>
      </c>
      <c r="C2248" s="4" t="s">
        <v>13</v>
      </c>
      <c r="D2248" s="4" t="s">
        <v>45815</v>
      </c>
      <c r="E2248" s="4" t="s">
        <v>14404</v>
      </c>
      <c r="F2248" s="4" t="s">
        <v>30264</v>
      </c>
      <c r="G2248" s="4" t="s">
        <v>45816</v>
      </c>
      <c r="H2248" s="4" t="s">
        <v>9453</v>
      </c>
      <c r="I2248" s="4" t="n">
        <v>43.12774</v>
      </c>
      <c r="J2248" s="4" t="n">
        <v>-89.33019</v>
      </c>
      <c r="K2248" s="4" t="s">
        <v>45817</v>
      </c>
      <c r="L2248" s="4" t="s">
        <v>45818</v>
      </c>
      <c r="M2248" s="4" t="s">
        <v>30579</v>
      </c>
      <c r="N2248" s="4" t="s">
        <v>30579</v>
      </c>
      <c r="O2248" s="4" t="s">
        <v>30579</v>
      </c>
      <c r="P2248" s="4" t="s">
        <v>30579</v>
      </c>
      <c r="Q2248" s="4" t="s">
        <v>30579</v>
      </c>
      <c r="R2248" s="4" t="s">
        <v>30606</v>
      </c>
      <c r="S2248" s="4" t="s">
        <v>88</v>
      </c>
      <c r="T2248" s="4" t="s">
        <v>30570</v>
      </c>
      <c r="U2248" s="4" t="s">
        <v>30597</v>
      </c>
      <c r="V2248" s="7" t="s">
        <v>45819</v>
      </c>
    </row>
    <row r="2249" customFormat="false" ht="15" hidden="false" customHeight="false" outlineLevel="0" collapsed="false">
      <c r="A2249" s="4" t="s">
        <v>45820</v>
      </c>
      <c r="B2249" s="4" t="s">
        <v>45821</v>
      </c>
      <c r="C2249" s="4" t="s">
        <v>13</v>
      </c>
      <c r="D2249" s="4" t="s">
        <v>45822</v>
      </c>
      <c r="E2249" s="4" t="s">
        <v>45823</v>
      </c>
      <c r="F2249" s="4" t="s">
        <v>30264</v>
      </c>
      <c r="G2249" s="4" t="s">
        <v>45824</v>
      </c>
      <c r="H2249" s="4" t="s">
        <v>9453</v>
      </c>
      <c r="I2249" s="4" t="n">
        <v>43.18089</v>
      </c>
      <c r="J2249" s="4" t="n">
        <v>-88.08612</v>
      </c>
      <c r="K2249" s="4" t="s">
        <v>45825</v>
      </c>
      <c r="L2249" s="4" t="s">
        <v>45826</v>
      </c>
      <c r="M2249" s="4" t="s">
        <v>30693</v>
      </c>
      <c r="N2249" s="4" t="s">
        <v>30693</v>
      </c>
      <c r="O2249" s="4" t="s">
        <v>30693</v>
      </c>
      <c r="P2249" s="4" t="s">
        <v>30693</v>
      </c>
      <c r="Q2249" s="4" t="s">
        <v>30693</v>
      </c>
      <c r="R2249" s="4" t="s">
        <v>88</v>
      </c>
      <c r="S2249" s="4" t="s">
        <v>88</v>
      </c>
      <c r="T2249" s="4" t="s">
        <v>31062</v>
      </c>
      <c r="U2249" s="4" t="s">
        <v>30571</v>
      </c>
      <c r="V2249" s="7" t="s">
        <v>45827</v>
      </c>
    </row>
    <row r="2250" customFormat="false" ht="15" hidden="false" customHeight="false" outlineLevel="0" collapsed="false">
      <c r="A2250" s="4" t="s">
        <v>45828</v>
      </c>
      <c r="B2250" s="4" t="s">
        <v>45829</v>
      </c>
      <c r="C2250" s="4" t="s">
        <v>13</v>
      </c>
      <c r="D2250" s="4" t="s">
        <v>45830</v>
      </c>
      <c r="E2250" s="4" t="s">
        <v>45831</v>
      </c>
      <c r="F2250" s="4" t="s">
        <v>30264</v>
      </c>
      <c r="G2250" s="4" t="s">
        <v>45832</v>
      </c>
      <c r="H2250" s="4" t="s">
        <v>9453</v>
      </c>
      <c r="I2250" s="4" t="n">
        <v>43.25766</v>
      </c>
      <c r="J2250" s="4" t="n">
        <v>-87.91428</v>
      </c>
      <c r="K2250" s="4" t="s">
        <v>45833</v>
      </c>
      <c r="L2250" s="4" t="s">
        <v>45834</v>
      </c>
      <c r="M2250" s="4" t="s">
        <v>31345</v>
      </c>
      <c r="N2250" s="4" t="s">
        <v>31345</v>
      </c>
      <c r="O2250" s="4" t="s">
        <v>31345</v>
      </c>
      <c r="P2250" s="4" t="s">
        <v>31345</v>
      </c>
      <c r="Q2250" s="4" t="s">
        <v>31345</v>
      </c>
      <c r="R2250" s="4" t="s">
        <v>88</v>
      </c>
      <c r="S2250" s="4" t="s">
        <v>88</v>
      </c>
      <c r="T2250" s="4" t="s">
        <v>35967</v>
      </c>
      <c r="U2250" s="4" t="s">
        <v>30571</v>
      </c>
      <c r="V2250" s="7" t="s">
        <v>45835</v>
      </c>
    </row>
    <row r="2251" customFormat="false" ht="15" hidden="false" customHeight="false" outlineLevel="0" collapsed="false">
      <c r="A2251" s="4" t="s">
        <v>45836</v>
      </c>
      <c r="B2251" s="4" t="s">
        <v>45837</v>
      </c>
      <c r="C2251" s="4" t="s">
        <v>13</v>
      </c>
      <c r="D2251" s="4" t="s">
        <v>45838</v>
      </c>
      <c r="E2251" s="4" t="s">
        <v>30281</v>
      </c>
      <c r="F2251" s="4" t="s">
        <v>30264</v>
      </c>
      <c r="G2251" s="4" t="s">
        <v>30282</v>
      </c>
      <c r="H2251" s="4" t="s">
        <v>9453</v>
      </c>
      <c r="I2251" s="4" t="n">
        <v>42.95528</v>
      </c>
      <c r="J2251" s="4" t="n">
        <v>-87.94893</v>
      </c>
      <c r="K2251" s="4" t="s">
        <v>45839</v>
      </c>
      <c r="L2251" s="4" t="s">
        <v>45840</v>
      </c>
      <c r="M2251" s="4" t="s">
        <v>32103</v>
      </c>
      <c r="N2251" s="4" t="s">
        <v>32103</v>
      </c>
      <c r="O2251" s="4" t="s">
        <v>32103</v>
      </c>
      <c r="P2251" s="4" t="s">
        <v>32103</v>
      </c>
      <c r="Q2251" s="4" t="s">
        <v>32103</v>
      </c>
      <c r="R2251" s="4" t="s">
        <v>88</v>
      </c>
      <c r="S2251" s="4" t="s">
        <v>88</v>
      </c>
      <c r="T2251" s="4" t="s">
        <v>30570</v>
      </c>
      <c r="U2251" s="4" t="s">
        <v>30571</v>
      </c>
      <c r="V2251" s="7" t="s">
        <v>45841</v>
      </c>
    </row>
    <row r="2252" customFormat="false" ht="15" hidden="false" customHeight="false" outlineLevel="0" collapsed="false">
      <c r="A2252" s="4" t="s">
        <v>45842</v>
      </c>
      <c r="B2252" s="4" t="s">
        <v>45843</v>
      </c>
      <c r="C2252" s="4" t="s">
        <v>13</v>
      </c>
      <c r="D2252" s="4" t="s">
        <v>45844</v>
      </c>
      <c r="E2252" s="4" t="s">
        <v>30281</v>
      </c>
      <c r="F2252" s="4" t="s">
        <v>30264</v>
      </c>
      <c r="G2252" s="4" t="s">
        <v>31748</v>
      </c>
      <c r="H2252" s="4" t="s">
        <v>9453</v>
      </c>
      <c r="I2252" s="4" t="n">
        <v>43.03763</v>
      </c>
      <c r="J2252" s="4" t="n">
        <v>-87.95997</v>
      </c>
      <c r="K2252" s="4" t="s">
        <v>45845</v>
      </c>
      <c r="L2252" s="4" t="s">
        <v>45846</v>
      </c>
      <c r="M2252" s="4" t="s">
        <v>40640</v>
      </c>
      <c r="N2252" s="4" t="s">
        <v>40640</v>
      </c>
      <c r="O2252" s="4" t="s">
        <v>40640</v>
      </c>
      <c r="P2252" s="4" t="s">
        <v>40640</v>
      </c>
      <c r="Q2252" s="4" t="s">
        <v>36287</v>
      </c>
      <c r="R2252" s="4" t="s">
        <v>30606</v>
      </c>
      <c r="S2252" s="4" t="s">
        <v>88</v>
      </c>
      <c r="T2252" s="4" t="s">
        <v>30570</v>
      </c>
      <c r="U2252" s="4" t="s">
        <v>30580</v>
      </c>
      <c r="V2252" s="7" t="s">
        <v>45847</v>
      </c>
    </row>
    <row r="2253" customFormat="false" ht="15" hidden="false" customHeight="false" outlineLevel="0" collapsed="false">
      <c r="A2253" s="4" t="s">
        <v>45848</v>
      </c>
      <c r="B2253" s="4" t="s">
        <v>45849</v>
      </c>
      <c r="C2253" s="4" t="s">
        <v>13</v>
      </c>
      <c r="D2253" s="4" t="s">
        <v>45850</v>
      </c>
      <c r="E2253" s="4" t="s">
        <v>30281</v>
      </c>
      <c r="F2253" s="4" t="s">
        <v>30264</v>
      </c>
      <c r="G2253" s="4" t="s">
        <v>31181</v>
      </c>
      <c r="H2253" s="4" t="s">
        <v>9453</v>
      </c>
      <c r="I2253" s="4" t="n">
        <v>43.18542</v>
      </c>
      <c r="J2253" s="4" t="n">
        <v>-87.96387</v>
      </c>
      <c r="K2253" s="4" t="s">
        <v>45851</v>
      </c>
      <c r="L2253" s="4" t="s">
        <v>45852</v>
      </c>
      <c r="M2253" s="4" t="s">
        <v>31410</v>
      </c>
      <c r="N2253" s="4" t="s">
        <v>31410</v>
      </c>
      <c r="O2253" s="4" t="s">
        <v>31410</v>
      </c>
      <c r="P2253" s="4" t="s">
        <v>31410</v>
      </c>
      <c r="Q2253" s="4" t="s">
        <v>31410</v>
      </c>
      <c r="R2253" s="4" t="s">
        <v>88</v>
      </c>
      <c r="S2253" s="4" t="s">
        <v>88</v>
      </c>
      <c r="T2253" s="4" t="s">
        <v>31077</v>
      </c>
      <c r="U2253" s="4" t="s">
        <v>30571</v>
      </c>
      <c r="V2253" s="7" t="s">
        <v>45853</v>
      </c>
    </row>
    <row r="2254" customFormat="false" ht="15" hidden="false" customHeight="false" outlineLevel="0" collapsed="false">
      <c r="A2254" s="4" t="s">
        <v>45854</v>
      </c>
      <c r="B2254" s="4" t="s">
        <v>45855</v>
      </c>
      <c r="C2254" s="4" t="s">
        <v>13</v>
      </c>
      <c r="D2254" s="4" t="s">
        <v>45856</v>
      </c>
      <c r="E2254" s="4" t="s">
        <v>30281</v>
      </c>
      <c r="F2254" s="4" t="s">
        <v>30264</v>
      </c>
      <c r="G2254" s="4" t="s">
        <v>45857</v>
      </c>
      <c r="H2254" s="4" t="s">
        <v>9453</v>
      </c>
      <c r="I2254" s="4" t="n">
        <v>43.06112</v>
      </c>
      <c r="J2254" s="4" t="n">
        <v>-87.87926</v>
      </c>
      <c r="K2254" s="4" t="s">
        <v>45858</v>
      </c>
      <c r="L2254" s="4" t="s">
        <v>45859</v>
      </c>
      <c r="M2254" s="4" t="s">
        <v>30833</v>
      </c>
      <c r="N2254" s="4" t="s">
        <v>30833</v>
      </c>
      <c r="O2254" s="4" t="s">
        <v>30833</v>
      </c>
      <c r="P2254" s="4" t="s">
        <v>30833</v>
      </c>
      <c r="Q2254" s="4" t="s">
        <v>30833</v>
      </c>
      <c r="R2254" s="4" t="s">
        <v>88</v>
      </c>
      <c r="S2254" s="4" t="s">
        <v>88</v>
      </c>
      <c r="T2254" s="4" t="s">
        <v>31077</v>
      </c>
      <c r="U2254" s="4" t="s">
        <v>30571</v>
      </c>
      <c r="V2254" s="7" t="s">
        <v>45860</v>
      </c>
    </row>
    <row r="2255" customFormat="false" ht="15" hidden="false" customHeight="false" outlineLevel="0" collapsed="false">
      <c r="A2255" s="4" t="s">
        <v>45861</v>
      </c>
      <c r="B2255" s="4" t="s">
        <v>30668</v>
      </c>
      <c r="C2255" s="4" t="s">
        <v>30584</v>
      </c>
      <c r="D2255" s="4" t="s">
        <v>45862</v>
      </c>
      <c r="E2255" s="4" t="s">
        <v>30281</v>
      </c>
      <c r="F2255" s="4" t="s">
        <v>30264</v>
      </c>
      <c r="G2255" s="4" t="s">
        <v>45863</v>
      </c>
      <c r="H2255" s="4" t="s">
        <v>9453</v>
      </c>
      <c r="I2255" s="4" t="n">
        <v>43.01647</v>
      </c>
      <c r="J2255" s="4" t="n">
        <v>-88.01672</v>
      </c>
      <c r="K2255" s="4" t="s">
        <v>45864</v>
      </c>
      <c r="L2255" s="4" t="s">
        <v>45865</v>
      </c>
      <c r="M2255" s="4" t="s">
        <v>31481</v>
      </c>
      <c r="N2255" s="4" t="s">
        <v>31481</v>
      </c>
      <c r="O2255" s="4" t="s">
        <v>31481</v>
      </c>
      <c r="P2255" s="4" t="s">
        <v>31481</v>
      </c>
      <c r="Q2255" s="4" t="s">
        <v>31481</v>
      </c>
      <c r="R2255" s="4" t="s">
        <v>88</v>
      </c>
      <c r="S2255" s="4" t="s">
        <v>88</v>
      </c>
      <c r="T2255" s="4" t="s">
        <v>30570</v>
      </c>
      <c r="U2255" s="4" t="s">
        <v>30597</v>
      </c>
      <c r="V2255" s="7" t="s">
        <v>45866</v>
      </c>
    </row>
    <row r="2256" customFormat="false" ht="15" hidden="false" customHeight="false" outlineLevel="0" collapsed="false">
      <c r="A2256" s="4" t="s">
        <v>45867</v>
      </c>
      <c r="B2256" s="4" t="s">
        <v>45868</v>
      </c>
      <c r="C2256" s="4" t="s">
        <v>13</v>
      </c>
      <c r="D2256" s="4" t="s">
        <v>45869</v>
      </c>
      <c r="E2256" s="4" t="s">
        <v>45870</v>
      </c>
      <c r="F2256" s="4" t="s">
        <v>30264</v>
      </c>
      <c r="G2256" s="4" t="s">
        <v>45871</v>
      </c>
      <c r="H2256" s="4" t="s">
        <v>9453</v>
      </c>
      <c r="I2256" s="4" t="n">
        <v>43.02313</v>
      </c>
      <c r="J2256" s="4" t="n">
        <v>-88.24064</v>
      </c>
      <c r="K2256" s="4" t="s">
        <v>45872</v>
      </c>
      <c r="L2256" s="4" t="s">
        <v>45873</v>
      </c>
      <c r="M2256" s="4" t="s">
        <v>30595</v>
      </c>
      <c r="N2256" s="4" t="s">
        <v>30595</v>
      </c>
      <c r="O2256" s="4" t="s">
        <v>30781</v>
      </c>
      <c r="P2256" s="4" t="s">
        <v>30595</v>
      </c>
      <c r="Q2256" s="4" t="s">
        <v>31197</v>
      </c>
      <c r="R2256" s="4" t="s">
        <v>88</v>
      </c>
      <c r="S2256" s="4" t="s">
        <v>88</v>
      </c>
      <c r="T2256" s="4" t="s">
        <v>30570</v>
      </c>
      <c r="U2256" s="4" t="s">
        <v>30597</v>
      </c>
      <c r="V2256" s="7" t="s">
        <v>45874</v>
      </c>
    </row>
    <row r="2257" customFormat="false" ht="15" hidden="false" customHeight="false" outlineLevel="0" collapsed="false">
      <c r="A2257" s="4" t="s">
        <v>45875</v>
      </c>
      <c r="B2257" s="4" t="s">
        <v>45876</v>
      </c>
      <c r="C2257" s="4" t="s">
        <v>13</v>
      </c>
      <c r="D2257" s="4" t="s">
        <v>45877</v>
      </c>
      <c r="E2257" s="4" t="s">
        <v>45878</v>
      </c>
      <c r="F2257" s="4" t="s">
        <v>30264</v>
      </c>
      <c r="G2257" s="4" t="s">
        <v>45879</v>
      </c>
      <c r="H2257" s="4" t="s">
        <v>9453</v>
      </c>
      <c r="I2257" s="4" t="n">
        <v>43.42257</v>
      </c>
      <c r="J2257" s="4" t="n">
        <v>-88.18102</v>
      </c>
      <c r="K2257" s="4" t="s">
        <v>45880</v>
      </c>
      <c r="L2257" s="4" t="s">
        <v>45881</v>
      </c>
      <c r="M2257" s="4" t="s">
        <v>45882</v>
      </c>
      <c r="N2257" s="4" t="s">
        <v>45883</v>
      </c>
      <c r="O2257" s="4" t="s">
        <v>45883</v>
      </c>
      <c r="P2257" s="4" t="s">
        <v>45883</v>
      </c>
      <c r="Q2257" s="4" t="s">
        <v>45884</v>
      </c>
      <c r="R2257" s="4" t="s">
        <v>88</v>
      </c>
      <c r="S2257" s="4" t="s">
        <v>88</v>
      </c>
      <c r="T2257" s="4" t="s">
        <v>30570</v>
      </c>
      <c r="U2257" s="4" t="s">
        <v>30580</v>
      </c>
      <c r="V2257" s="7" t="s">
        <v>45885</v>
      </c>
    </row>
    <row r="2258" customFormat="false" ht="15" hidden="false" customHeight="false" outlineLevel="0" collapsed="false">
      <c r="A2258" s="4" t="s">
        <v>45886</v>
      </c>
      <c r="B2258" s="4" t="s">
        <v>45887</v>
      </c>
      <c r="C2258" s="4" t="s">
        <v>13</v>
      </c>
      <c r="D2258" s="4" t="s">
        <v>45888</v>
      </c>
      <c r="E2258" s="4" t="s">
        <v>45889</v>
      </c>
      <c r="F2258" s="4" t="s">
        <v>30313</v>
      </c>
      <c r="G2258" s="4" t="s">
        <v>45890</v>
      </c>
      <c r="H2258" s="4" t="s">
        <v>9453</v>
      </c>
      <c r="I2258" s="4" t="n">
        <v>37.76635</v>
      </c>
      <c r="J2258" s="4" t="n">
        <v>-81.16101</v>
      </c>
      <c r="K2258" s="4" t="s">
        <v>45891</v>
      </c>
      <c r="L2258" s="4" t="s">
        <v>45892</v>
      </c>
      <c r="M2258" s="4" t="s">
        <v>30870</v>
      </c>
      <c r="N2258" s="4" t="s">
        <v>30870</v>
      </c>
      <c r="O2258" s="4" t="s">
        <v>30870</v>
      </c>
      <c r="P2258" s="4" t="s">
        <v>30870</v>
      </c>
      <c r="Q2258" s="4" t="s">
        <v>30870</v>
      </c>
      <c r="R2258" s="4" t="s">
        <v>88</v>
      </c>
      <c r="S2258" s="4" t="s">
        <v>88</v>
      </c>
      <c r="T2258" s="4" t="s">
        <v>30570</v>
      </c>
      <c r="U2258" s="4" t="s">
        <v>30597</v>
      </c>
      <c r="V2258" s="7" t="s">
        <v>45893</v>
      </c>
    </row>
    <row r="2259" customFormat="false" ht="15" hidden="false" customHeight="false" outlineLevel="0" collapsed="false">
      <c r="A2259" s="4" t="s">
        <v>45894</v>
      </c>
      <c r="B2259" s="4" t="s">
        <v>45895</v>
      </c>
      <c r="C2259" s="4" t="s">
        <v>13</v>
      </c>
      <c r="D2259" s="4" t="s">
        <v>45896</v>
      </c>
      <c r="E2259" s="4" t="s">
        <v>45889</v>
      </c>
      <c r="F2259" s="4" t="s">
        <v>30313</v>
      </c>
      <c r="G2259" s="4" t="s">
        <v>45890</v>
      </c>
      <c r="H2259" s="4" t="s">
        <v>9453</v>
      </c>
      <c r="I2259" s="4" t="n">
        <v>37.78893</v>
      </c>
      <c r="J2259" s="4" t="n">
        <v>-81.19865</v>
      </c>
      <c r="K2259" s="4" t="s">
        <v>45897</v>
      </c>
      <c r="L2259" s="4" t="s">
        <v>45898</v>
      </c>
      <c r="M2259" s="4" t="s">
        <v>31197</v>
      </c>
      <c r="N2259" s="4" t="s">
        <v>31197</v>
      </c>
      <c r="O2259" s="4" t="s">
        <v>31197</v>
      </c>
      <c r="P2259" s="4" t="s">
        <v>31197</v>
      </c>
      <c r="Q2259" s="4" t="s">
        <v>31197</v>
      </c>
      <c r="R2259" s="4" t="s">
        <v>88</v>
      </c>
      <c r="S2259" s="4" t="s">
        <v>88</v>
      </c>
      <c r="T2259" s="4" t="s">
        <v>30570</v>
      </c>
      <c r="U2259" s="4" t="s">
        <v>30571</v>
      </c>
      <c r="V2259" s="7" t="s">
        <v>45899</v>
      </c>
    </row>
    <row r="2260" customFormat="false" ht="15" hidden="false" customHeight="false" outlineLevel="0" collapsed="false">
      <c r="A2260" s="4" t="s">
        <v>45900</v>
      </c>
      <c r="B2260" s="4" t="s">
        <v>45901</v>
      </c>
      <c r="C2260" s="4" t="s">
        <v>13</v>
      </c>
      <c r="D2260" s="4" t="s">
        <v>45902</v>
      </c>
      <c r="E2260" s="4" t="s">
        <v>14147</v>
      </c>
      <c r="F2260" s="4" t="s">
        <v>30313</v>
      </c>
      <c r="G2260" s="4" t="s">
        <v>45903</v>
      </c>
      <c r="H2260" s="4" t="s">
        <v>9453</v>
      </c>
      <c r="I2260" s="4" t="n">
        <v>39.28372</v>
      </c>
      <c r="J2260" s="4" t="n">
        <v>-80.25382</v>
      </c>
      <c r="K2260" s="4" t="s">
        <v>45904</v>
      </c>
      <c r="L2260" s="4" t="s">
        <v>45905</v>
      </c>
      <c r="M2260" s="4" t="s">
        <v>33710</v>
      </c>
      <c r="N2260" s="4" t="s">
        <v>33710</v>
      </c>
      <c r="O2260" s="4" t="s">
        <v>33710</v>
      </c>
      <c r="P2260" s="4" t="s">
        <v>33710</v>
      </c>
      <c r="Q2260" s="4" t="s">
        <v>33710</v>
      </c>
      <c r="R2260" s="4" t="s">
        <v>88</v>
      </c>
      <c r="S2260" s="4" t="s">
        <v>88</v>
      </c>
      <c r="T2260" s="4" t="s">
        <v>30570</v>
      </c>
      <c r="U2260" s="4" t="s">
        <v>30597</v>
      </c>
      <c r="V2260" s="7" t="s">
        <v>45906</v>
      </c>
    </row>
    <row r="2261" customFormat="false" ht="15" hidden="false" customHeight="false" outlineLevel="0" collapsed="false">
      <c r="A2261" s="4" t="s">
        <v>45907</v>
      </c>
      <c r="B2261" s="4" t="s">
        <v>45908</v>
      </c>
      <c r="C2261" s="4" t="s">
        <v>13</v>
      </c>
      <c r="D2261" s="4" t="s">
        <v>45909</v>
      </c>
      <c r="E2261" s="4" t="s">
        <v>27380</v>
      </c>
      <c r="F2261" s="4" t="s">
        <v>30313</v>
      </c>
      <c r="G2261" s="4" t="s">
        <v>45910</v>
      </c>
      <c r="H2261" s="4" t="s">
        <v>9453</v>
      </c>
      <c r="I2261" s="4" t="n">
        <v>38.31983</v>
      </c>
      <c r="J2261" s="4" t="n">
        <v>-81.57877</v>
      </c>
      <c r="K2261" s="4" t="s">
        <v>45911</v>
      </c>
      <c r="L2261" s="4" t="s">
        <v>45912</v>
      </c>
      <c r="M2261" s="4" t="s">
        <v>31298</v>
      </c>
      <c r="N2261" s="4" t="s">
        <v>31298</v>
      </c>
      <c r="O2261" s="4" t="s">
        <v>31298</v>
      </c>
      <c r="P2261" s="4" t="s">
        <v>31298</v>
      </c>
      <c r="Q2261" s="4" t="s">
        <v>31298</v>
      </c>
      <c r="R2261" s="4" t="s">
        <v>88</v>
      </c>
      <c r="S2261" s="4" t="s">
        <v>88</v>
      </c>
      <c r="T2261" s="4" t="s">
        <v>30570</v>
      </c>
      <c r="U2261" s="4" t="s">
        <v>30597</v>
      </c>
      <c r="V2261" s="7" t="s">
        <v>45913</v>
      </c>
    </row>
    <row r="2262" customFormat="false" ht="15" hidden="false" customHeight="false" outlineLevel="0" collapsed="false">
      <c r="A2262" s="4" t="s">
        <v>45914</v>
      </c>
      <c r="B2262" s="4" t="s">
        <v>45915</v>
      </c>
      <c r="C2262" s="4" t="s">
        <v>30584</v>
      </c>
      <c r="D2262" s="4" t="s">
        <v>45916</v>
      </c>
      <c r="E2262" s="4" t="s">
        <v>27380</v>
      </c>
      <c r="F2262" s="4" t="s">
        <v>30313</v>
      </c>
      <c r="G2262" s="4" t="s">
        <v>45917</v>
      </c>
      <c r="H2262" s="4" t="s">
        <v>9453</v>
      </c>
      <c r="I2262" s="4" t="n">
        <v>38.42036</v>
      </c>
      <c r="J2262" s="4" t="n">
        <v>-81.7908</v>
      </c>
      <c r="K2262" s="4" t="s">
        <v>45918</v>
      </c>
      <c r="L2262" s="4" t="s">
        <v>45919</v>
      </c>
      <c r="M2262" s="4" t="s">
        <v>30833</v>
      </c>
      <c r="N2262" s="4" t="s">
        <v>30833</v>
      </c>
      <c r="O2262" s="4" t="s">
        <v>30833</v>
      </c>
      <c r="P2262" s="4" t="s">
        <v>30833</v>
      </c>
      <c r="Q2262" s="4" t="s">
        <v>30833</v>
      </c>
      <c r="R2262" s="4" t="s">
        <v>88</v>
      </c>
      <c r="S2262" s="4" t="s">
        <v>88</v>
      </c>
      <c r="T2262" s="4" t="s">
        <v>30570</v>
      </c>
      <c r="U2262" s="4" t="s">
        <v>30597</v>
      </c>
      <c r="V2262" s="7" t="s">
        <v>45920</v>
      </c>
    </row>
    <row r="2263" customFormat="false" ht="15" hidden="false" customHeight="false" outlineLevel="0" collapsed="false">
      <c r="A2263" s="4" t="s">
        <v>45921</v>
      </c>
      <c r="B2263" s="4" t="s">
        <v>45922</v>
      </c>
      <c r="C2263" s="4" t="s">
        <v>13</v>
      </c>
      <c r="D2263" s="4" t="s">
        <v>45923</v>
      </c>
      <c r="E2263" s="4" t="s">
        <v>45924</v>
      </c>
      <c r="F2263" s="4" t="s">
        <v>30313</v>
      </c>
      <c r="G2263" s="4" t="s">
        <v>45925</v>
      </c>
      <c r="H2263" s="4" t="s">
        <v>9453</v>
      </c>
      <c r="I2263" s="4" t="n">
        <v>39.48</v>
      </c>
      <c r="J2263" s="4" t="n">
        <v>-80.16512</v>
      </c>
      <c r="K2263" s="4" t="s">
        <v>45926</v>
      </c>
      <c r="L2263" s="4" t="s">
        <v>45927</v>
      </c>
      <c r="M2263" s="4" t="s">
        <v>33466</v>
      </c>
      <c r="N2263" s="4" t="s">
        <v>33466</v>
      </c>
      <c r="O2263" s="4" t="s">
        <v>33466</v>
      </c>
      <c r="P2263" s="4" t="s">
        <v>33466</v>
      </c>
      <c r="Q2263" s="4" t="s">
        <v>33466</v>
      </c>
      <c r="R2263" s="4" t="s">
        <v>88</v>
      </c>
      <c r="S2263" s="4" t="s">
        <v>88</v>
      </c>
      <c r="T2263" s="4" t="s">
        <v>30570</v>
      </c>
      <c r="U2263" s="4" t="s">
        <v>30597</v>
      </c>
      <c r="V2263" s="7" t="s">
        <v>45928</v>
      </c>
    </row>
    <row r="2264" customFormat="false" ht="15" hidden="false" customHeight="false" outlineLevel="0" collapsed="false">
      <c r="A2264" s="4" t="s">
        <v>45929</v>
      </c>
      <c r="B2264" s="4" t="s">
        <v>45930</v>
      </c>
      <c r="C2264" s="4" t="s">
        <v>13</v>
      </c>
      <c r="D2264" s="4" t="s">
        <v>45931</v>
      </c>
      <c r="E2264" s="4" t="s">
        <v>23388</v>
      </c>
      <c r="F2264" s="4" t="s">
        <v>30313</v>
      </c>
      <c r="G2264" s="4" t="s">
        <v>45932</v>
      </c>
      <c r="H2264" s="4" t="s">
        <v>9453</v>
      </c>
      <c r="I2264" s="4" t="n">
        <v>38.39057</v>
      </c>
      <c r="J2264" s="4" t="n">
        <v>-82.39991</v>
      </c>
      <c r="K2264" s="4" t="s">
        <v>45933</v>
      </c>
      <c r="L2264" s="4" t="s">
        <v>45934</v>
      </c>
      <c r="M2264" s="4" t="s">
        <v>32231</v>
      </c>
      <c r="N2264" s="4" t="s">
        <v>32231</v>
      </c>
      <c r="O2264" s="4" t="s">
        <v>32231</v>
      </c>
      <c r="P2264" s="4" t="s">
        <v>32231</v>
      </c>
      <c r="Q2264" s="4" t="s">
        <v>32231</v>
      </c>
      <c r="R2264" s="4" t="s">
        <v>88</v>
      </c>
      <c r="S2264" s="4" t="s">
        <v>88</v>
      </c>
      <c r="T2264" s="4" t="s">
        <v>30570</v>
      </c>
      <c r="U2264" s="4" t="s">
        <v>30597</v>
      </c>
      <c r="V2264" s="7" t="s">
        <v>45935</v>
      </c>
    </row>
    <row r="2265" customFormat="false" ht="15" hidden="false" customHeight="false" outlineLevel="0" collapsed="false">
      <c r="A2265" s="4" t="s">
        <v>45936</v>
      </c>
      <c r="B2265" s="4" t="s">
        <v>45937</v>
      </c>
      <c r="C2265" s="4" t="s">
        <v>13</v>
      </c>
      <c r="D2265" s="4" t="s">
        <v>45938</v>
      </c>
      <c r="E2265" s="4" t="s">
        <v>45939</v>
      </c>
      <c r="F2265" s="4" t="s">
        <v>30313</v>
      </c>
      <c r="G2265" s="4" t="s">
        <v>45940</v>
      </c>
      <c r="H2265" s="4" t="s">
        <v>9453</v>
      </c>
      <c r="I2265" s="4" t="n">
        <v>38.44154</v>
      </c>
      <c r="J2265" s="4" t="n">
        <v>-81.98939</v>
      </c>
      <c r="K2265" s="4" t="s">
        <v>45941</v>
      </c>
      <c r="L2265" s="4" t="s">
        <v>45942</v>
      </c>
      <c r="M2265" s="4" t="s">
        <v>30833</v>
      </c>
      <c r="N2265" s="4" t="s">
        <v>30833</v>
      </c>
      <c r="O2265" s="4" t="s">
        <v>30833</v>
      </c>
      <c r="P2265" s="4" t="s">
        <v>30833</v>
      </c>
      <c r="Q2265" s="4" t="s">
        <v>30833</v>
      </c>
      <c r="R2265" s="4" t="s">
        <v>88</v>
      </c>
      <c r="S2265" s="4" t="s">
        <v>88</v>
      </c>
      <c r="T2265" s="4" t="s">
        <v>30570</v>
      </c>
      <c r="U2265" s="4" t="s">
        <v>30597</v>
      </c>
      <c r="V2265" s="7" t="s">
        <v>45943</v>
      </c>
    </row>
    <row r="2266" customFormat="false" ht="15" hidden="false" customHeight="false" outlineLevel="0" collapsed="false">
      <c r="A2266" s="4" t="s">
        <v>45944</v>
      </c>
      <c r="B2266" s="4" t="s">
        <v>45945</v>
      </c>
      <c r="C2266" s="4" t="s">
        <v>30584</v>
      </c>
      <c r="D2266" s="4" t="s">
        <v>45946</v>
      </c>
      <c r="E2266" s="4" t="s">
        <v>45947</v>
      </c>
      <c r="F2266" s="4" t="s">
        <v>30313</v>
      </c>
      <c r="G2266" s="4" t="s">
        <v>45948</v>
      </c>
      <c r="H2266" s="4" t="s">
        <v>9453</v>
      </c>
      <c r="I2266" s="4" t="n">
        <v>39.47603</v>
      </c>
      <c r="J2266" s="4" t="n">
        <v>-77.95979</v>
      </c>
      <c r="K2266" s="4" t="s">
        <v>45949</v>
      </c>
      <c r="L2266" s="4" t="s">
        <v>45950</v>
      </c>
      <c r="M2266" s="4" t="s">
        <v>30717</v>
      </c>
      <c r="N2266" s="4" t="s">
        <v>30717</v>
      </c>
      <c r="O2266" s="4" t="s">
        <v>30717</v>
      </c>
      <c r="P2266" s="4" t="s">
        <v>30717</v>
      </c>
      <c r="Q2266" s="4" t="s">
        <v>30717</v>
      </c>
      <c r="R2266" s="4" t="s">
        <v>88</v>
      </c>
      <c r="S2266" s="4" t="s">
        <v>88</v>
      </c>
      <c r="T2266" s="4" t="s">
        <v>30570</v>
      </c>
      <c r="U2266" s="4" t="s">
        <v>30580</v>
      </c>
      <c r="V2266" s="7" t="s">
        <v>45951</v>
      </c>
    </row>
    <row r="2267" customFormat="false" ht="15" hidden="false" customHeight="false" outlineLevel="0" collapsed="false">
      <c r="A2267" s="4" t="s">
        <v>45952</v>
      </c>
      <c r="B2267" s="4" t="s">
        <v>45953</v>
      </c>
      <c r="C2267" s="4" t="s">
        <v>13</v>
      </c>
      <c r="D2267" s="4" t="s">
        <v>45954</v>
      </c>
      <c r="E2267" s="4" t="s">
        <v>45955</v>
      </c>
      <c r="F2267" s="4" t="s">
        <v>30313</v>
      </c>
      <c r="G2267" s="4" t="s">
        <v>45956</v>
      </c>
      <c r="H2267" s="4" t="s">
        <v>9453</v>
      </c>
      <c r="I2267" s="4" t="n">
        <v>39.66248</v>
      </c>
      <c r="J2267" s="4" t="n">
        <v>-79.95414</v>
      </c>
      <c r="K2267" s="4" t="s">
        <v>45957</v>
      </c>
      <c r="L2267" s="4" t="s">
        <v>45958</v>
      </c>
      <c r="M2267" s="4" t="s">
        <v>31205</v>
      </c>
      <c r="N2267" s="4" t="s">
        <v>31205</v>
      </c>
      <c r="O2267" s="4" t="s">
        <v>31205</v>
      </c>
      <c r="P2267" s="4" t="s">
        <v>31205</v>
      </c>
      <c r="Q2267" s="4" t="s">
        <v>31205</v>
      </c>
      <c r="R2267" s="4" t="s">
        <v>88</v>
      </c>
      <c r="S2267" s="4" t="s">
        <v>88</v>
      </c>
      <c r="T2267" s="4" t="s">
        <v>30570</v>
      </c>
      <c r="U2267" s="4" t="s">
        <v>30597</v>
      </c>
      <c r="V2267" s="7" t="s">
        <v>45959</v>
      </c>
    </row>
    <row r="2268" customFormat="false" ht="15" hidden="false" customHeight="false" outlineLevel="0" collapsed="false">
      <c r="A2268" s="4" t="s">
        <v>45960</v>
      </c>
      <c r="B2268" s="4" t="s">
        <v>45961</v>
      </c>
      <c r="C2268" s="4" t="s">
        <v>13</v>
      </c>
      <c r="D2268" s="4" t="s">
        <v>45962</v>
      </c>
      <c r="E2268" s="4" t="s">
        <v>45963</v>
      </c>
      <c r="F2268" s="4" t="s">
        <v>30313</v>
      </c>
      <c r="G2268" s="4" t="s">
        <v>42867</v>
      </c>
      <c r="H2268" s="4" t="s">
        <v>9453</v>
      </c>
      <c r="I2268" s="4" t="n">
        <v>38.00003</v>
      </c>
      <c r="J2268" s="4" t="n">
        <v>-81.14978</v>
      </c>
      <c r="K2268" s="4" t="s">
        <v>45964</v>
      </c>
      <c r="L2268" s="4" t="s">
        <v>45965</v>
      </c>
      <c r="M2268" s="4" t="s">
        <v>30748</v>
      </c>
      <c r="N2268" s="4" t="s">
        <v>30748</v>
      </c>
      <c r="O2268" s="4" t="s">
        <v>30748</v>
      </c>
      <c r="P2268" s="4" t="s">
        <v>30748</v>
      </c>
      <c r="Q2268" s="4" t="s">
        <v>30748</v>
      </c>
      <c r="R2268" s="4" t="s">
        <v>30606</v>
      </c>
      <c r="S2268" s="4" t="s">
        <v>88</v>
      </c>
      <c r="T2268" s="4" t="s">
        <v>30570</v>
      </c>
      <c r="U2268" s="4" t="s">
        <v>30571</v>
      </c>
      <c r="V2268" s="7" t="s">
        <v>45966</v>
      </c>
    </row>
    <row r="2269" customFormat="false" ht="15" hidden="false" customHeight="false" outlineLevel="0" collapsed="false">
      <c r="A2269" s="4" t="s">
        <v>45967</v>
      </c>
      <c r="B2269" s="4" t="s">
        <v>45968</v>
      </c>
      <c r="C2269" s="4" t="s">
        <v>13</v>
      </c>
      <c r="D2269" s="4" t="s">
        <v>45969</v>
      </c>
      <c r="E2269" s="4" t="s">
        <v>45970</v>
      </c>
      <c r="F2269" s="4" t="s">
        <v>30313</v>
      </c>
      <c r="G2269" s="4" t="s">
        <v>45971</v>
      </c>
      <c r="H2269" s="4" t="s">
        <v>9453</v>
      </c>
      <c r="I2269" s="4" t="n">
        <v>39.29618</v>
      </c>
      <c r="J2269" s="4" t="n">
        <v>-81.54686</v>
      </c>
      <c r="K2269" s="4" t="s">
        <v>45972</v>
      </c>
      <c r="L2269" s="4" t="s">
        <v>45973</v>
      </c>
      <c r="M2269" s="4" t="s">
        <v>31205</v>
      </c>
      <c r="N2269" s="4" t="s">
        <v>31205</v>
      </c>
      <c r="O2269" s="4" t="s">
        <v>31205</v>
      </c>
      <c r="P2269" s="4" t="s">
        <v>31205</v>
      </c>
      <c r="Q2269" s="4" t="s">
        <v>31205</v>
      </c>
      <c r="R2269" s="4" t="s">
        <v>88</v>
      </c>
      <c r="S2269" s="4" t="s">
        <v>88</v>
      </c>
      <c r="T2269" s="4" t="s">
        <v>30570</v>
      </c>
      <c r="U2269" s="4" t="s">
        <v>30597</v>
      </c>
      <c r="V2269" s="7" t="s">
        <v>45974</v>
      </c>
    </row>
    <row r="2270" customFormat="false" ht="15" hidden="false" customHeight="false" outlineLevel="0" collapsed="false">
      <c r="A2270" s="4" t="s">
        <v>45975</v>
      </c>
      <c r="B2270" s="4" t="s">
        <v>45976</v>
      </c>
      <c r="C2270" s="4" t="s">
        <v>13</v>
      </c>
      <c r="D2270" s="4" t="s">
        <v>45977</v>
      </c>
      <c r="E2270" s="4" t="s">
        <v>22040</v>
      </c>
      <c r="F2270" s="4" t="s">
        <v>30313</v>
      </c>
      <c r="G2270" s="4" t="s">
        <v>45978</v>
      </c>
      <c r="H2270" s="4" t="s">
        <v>9453</v>
      </c>
      <c r="I2270" s="4" t="n">
        <v>37.35477</v>
      </c>
      <c r="J2270" s="4" t="n">
        <v>-81.11454</v>
      </c>
      <c r="K2270" s="4" t="s">
        <v>45979</v>
      </c>
      <c r="L2270" s="4" t="s">
        <v>45980</v>
      </c>
      <c r="M2270" s="4" t="s">
        <v>30756</v>
      </c>
      <c r="N2270" s="4" t="s">
        <v>30756</v>
      </c>
      <c r="O2270" s="4" t="s">
        <v>30756</v>
      </c>
      <c r="P2270" s="4" t="s">
        <v>30756</v>
      </c>
      <c r="Q2270" s="4" t="s">
        <v>30756</v>
      </c>
      <c r="R2270" s="4" t="s">
        <v>88</v>
      </c>
      <c r="S2270" s="4" t="s">
        <v>88</v>
      </c>
      <c r="T2270" s="4" t="s">
        <v>30570</v>
      </c>
      <c r="U2270" s="4" t="s">
        <v>30597</v>
      </c>
      <c r="V2270" s="7" t="s">
        <v>45981</v>
      </c>
    </row>
    <row r="2271" customFormat="false" ht="15" hidden="false" customHeight="false" outlineLevel="0" collapsed="false">
      <c r="A2271" s="4" t="s">
        <v>45982</v>
      </c>
      <c r="B2271" s="4" t="s">
        <v>45983</v>
      </c>
      <c r="C2271" s="4" t="s">
        <v>13</v>
      </c>
      <c r="D2271" s="4" t="s">
        <v>45984</v>
      </c>
      <c r="E2271" s="4" t="s">
        <v>45985</v>
      </c>
      <c r="F2271" s="4" t="s">
        <v>30313</v>
      </c>
      <c r="G2271" s="4" t="s">
        <v>45986</v>
      </c>
      <c r="H2271" s="4" t="s">
        <v>9453</v>
      </c>
      <c r="I2271" s="4" t="n">
        <v>37.77157</v>
      </c>
      <c r="J2271" s="4" t="n">
        <v>-80.46915</v>
      </c>
      <c r="K2271" s="4" t="s">
        <v>45987</v>
      </c>
      <c r="L2271" s="4" t="s">
        <v>45988</v>
      </c>
      <c r="M2271" s="4" t="s">
        <v>34475</v>
      </c>
      <c r="N2271" s="4" t="s">
        <v>34475</v>
      </c>
      <c r="O2271" s="4" t="s">
        <v>34475</v>
      </c>
      <c r="P2271" s="4" t="s">
        <v>34475</v>
      </c>
      <c r="Q2271" s="4" t="s">
        <v>34475</v>
      </c>
      <c r="R2271" s="4" t="s">
        <v>88</v>
      </c>
      <c r="S2271" s="4" t="s">
        <v>88</v>
      </c>
      <c r="T2271" s="4" t="s">
        <v>30570</v>
      </c>
      <c r="U2271" s="4" t="s">
        <v>30597</v>
      </c>
      <c r="V2271" s="7" t="s">
        <v>45989</v>
      </c>
    </row>
    <row r="2272" customFormat="false" ht="15" hidden="false" customHeight="false" outlineLevel="0" collapsed="false">
      <c r="A2272" s="4" t="s">
        <v>45990</v>
      </c>
      <c r="B2272" s="4" t="s">
        <v>45991</v>
      </c>
      <c r="C2272" s="4" t="s">
        <v>13</v>
      </c>
      <c r="D2272" s="4" t="s">
        <v>45992</v>
      </c>
      <c r="E2272" s="4" t="s">
        <v>45993</v>
      </c>
      <c r="F2272" s="4" t="s">
        <v>30313</v>
      </c>
      <c r="G2272" s="4" t="s">
        <v>45994</v>
      </c>
      <c r="H2272" s="4" t="s">
        <v>9453</v>
      </c>
      <c r="I2272" s="4" t="n">
        <v>38.35467</v>
      </c>
      <c r="J2272" s="4" t="n">
        <v>-81.72977</v>
      </c>
      <c r="K2272" s="4" t="s">
        <v>45995</v>
      </c>
      <c r="L2272" s="4" t="s">
        <v>45996</v>
      </c>
      <c r="M2272" s="4" t="s">
        <v>30700</v>
      </c>
      <c r="N2272" s="4" t="s">
        <v>30700</v>
      </c>
      <c r="O2272" s="4" t="s">
        <v>30700</v>
      </c>
      <c r="P2272" s="4" t="s">
        <v>30700</v>
      </c>
      <c r="Q2272" s="4" t="s">
        <v>30700</v>
      </c>
      <c r="R2272" s="4" t="s">
        <v>30606</v>
      </c>
      <c r="S2272" s="4" t="s">
        <v>88</v>
      </c>
      <c r="T2272" s="4" t="s">
        <v>30570</v>
      </c>
      <c r="U2272" s="4" t="s">
        <v>30597</v>
      </c>
      <c r="V2272" s="7" t="s">
        <v>45997</v>
      </c>
    </row>
    <row r="2273" customFormat="false" ht="15" hidden="false" customHeight="false" outlineLevel="0" collapsed="false">
      <c r="A2273" s="4" t="s">
        <v>45998</v>
      </c>
      <c r="B2273" s="4" t="s">
        <v>45999</v>
      </c>
      <c r="C2273" s="4" t="s">
        <v>13</v>
      </c>
      <c r="D2273" s="4" t="s">
        <v>46000</v>
      </c>
      <c r="E2273" s="4" t="s">
        <v>46001</v>
      </c>
      <c r="F2273" s="4" t="s">
        <v>30313</v>
      </c>
      <c r="G2273" s="4" t="s">
        <v>46002</v>
      </c>
      <c r="H2273" s="4" t="s">
        <v>9453</v>
      </c>
      <c r="I2273" s="4" t="n">
        <v>40.07785</v>
      </c>
      <c r="J2273" s="4" t="n">
        <v>-80.69108</v>
      </c>
      <c r="K2273" s="4" t="s">
        <v>46003</v>
      </c>
      <c r="L2273" s="4" t="s">
        <v>46004</v>
      </c>
      <c r="M2273" s="4" t="s">
        <v>34475</v>
      </c>
      <c r="N2273" s="4" t="s">
        <v>34475</v>
      </c>
      <c r="O2273" s="4" t="s">
        <v>34475</v>
      </c>
      <c r="P2273" s="4" t="s">
        <v>34475</v>
      </c>
      <c r="Q2273" s="4" t="s">
        <v>34475</v>
      </c>
      <c r="R2273" s="4" t="s">
        <v>88</v>
      </c>
      <c r="S2273" s="4" t="s">
        <v>88</v>
      </c>
      <c r="T2273" s="4" t="s">
        <v>30570</v>
      </c>
      <c r="U2273" s="4" t="s">
        <v>30597</v>
      </c>
      <c r="V2273" s="7" t="s">
        <v>46005</v>
      </c>
    </row>
    <row r="2274" customFormat="false" ht="15" hidden="false" customHeight="false" outlineLevel="0" collapsed="false">
      <c r="A2274" s="4" t="s">
        <v>46006</v>
      </c>
      <c r="B2274" s="4" t="s">
        <v>46007</v>
      </c>
      <c r="C2274" s="4" t="s">
        <v>13</v>
      </c>
      <c r="D2274" s="4" t="s">
        <v>46008</v>
      </c>
      <c r="E2274" s="4" t="s">
        <v>30331</v>
      </c>
      <c r="F2274" s="4" t="s">
        <v>30332</v>
      </c>
      <c r="G2274" s="4" t="s">
        <v>30333</v>
      </c>
      <c r="H2274" s="4" t="s">
        <v>9453</v>
      </c>
      <c r="I2274" s="4" t="n">
        <v>42.84779</v>
      </c>
      <c r="J2274" s="4" t="n">
        <v>-106.31286</v>
      </c>
      <c r="K2274" s="4" t="s">
        <v>46009</v>
      </c>
      <c r="L2274" s="4" t="s">
        <v>46010</v>
      </c>
      <c r="M2274" s="4" t="s">
        <v>30781</v>
      </c>
      <c r="N2274" s="4" t="s">
        <v>30781</v>
      </c>
      <c r="O2274" s="4" t="s">
        <v>30781</v>
      </c>
      <c r="P2274" s="4" t="s">
        <v>30781</v>
      </c>
      <c r="Q2274" s="4" t="s">
        <v>30781</v>
      </c>
      <c r="R2274" s="4" t="s">
        <v>88</v>
      </c>
      <c r="S2274" s="4" t="s">
        <v>88</v>
      </c>
      <c r="T2274" s="4" t="s">
        <v>46011</v>
      </c>
      <c r="U2274" s="4" t="s">
        <v>30686</v>
      </c>
      <c r="V2274" s="7" t="s">
        <v>46012</v>
      </c>
    </row>
  </sheetData>
  <autoFilter ref="A1:V2274"/>
  <hyperlinks>
    <hyperlink ref="V2" r:id="rId1" display="https://locations.labcorp.com/ak/anchorage/7222/"/>
    <hyperlink ref="V3" r:id="rId2" display="https://locations.labcorp.com/ak/fairbanks/25427/"/>
    <hyperlink ref="V4" r:id="rId3" display="https://locations.labcorp.com/ak/wasilla/36479/"/>
    <hyperlink ref="V5" r:id="rId4" display="https://locations.labcorp.com/al/anniston/2664/"/>
    <hyperlink ref="V6" r:id="rId5" display="https://locations.labcorp.com/al/auburn/37401/"/>
    <hyperlink ref="V7" r:id="rId6" display="https://locations.labcorp.com/al/birmingham/30465/"/>
    <hyperlink ref="V8" r:id="rId7" display="https://locations.labcorp.com/al/birmingham/39777/"/>
    <hyperlink ref="V9" r:id="rId8" display="https://locations.labcorp.com/al/birmingham/39778/"/>
    <hyperlink ref="V10" r:id="rId9" display="https://locations.labcorp.com/al/birmingham/53769/"/>
    <hyperlink ref="V11" r:id="rId10" display="https://locations.labcorp.com/al/birmingham/53770/"/>
    <hyperlink ref="V12" r:id="rId11" display="https://locations.labcorp.com/al/birmingham/36306/"/>
    <hyperlink ref="V13" r:id="rId12" display="https://locations.labcorp.com/al/cullman/7221/"/>
    <hyperlink ref="V14" r:id="rId13" display="https://locations.labcorp.com/al/dothan/2135/"/>
    <hyperlink ref="V15" r:id="rId14" display="https://locations.labcorp.com/al/dothan/51432/"/>
    <hyperlink ref="V16" r:id="rId15" display="https://locations.labcorp.com/al/fairhope/35050/"/>
    <hyperlink ref="V17" r:id="rId16" display="https://locations.labcorp.com/al/florence/36322/"/>
    <hyperlink ref="V18" r:id="rId17" display="https://locations.labcorp.com/al/foley/24882/"/>
    <hyperlink ref="V19" r:id="rId18" display="https://locations.labcorp.com/al/gadsden/38168/"/>
    <hyperlink ref="V20" r:id="rId19" display="https://locations.labcorp.com/al/gardendale/20487/"/>
    <hyperlink ref="V21" r:id="rId20" display="https://locations.labcorp.com/al/gulf-shores/34828/"/>
    <hyperlink ref="V22" r:id="rId21" display="https://locations.labcorp.com/al/hartselle/31504/"/>
    <hyperlink ref="V23" r:id="rId22" display="https://locations.labcorp.com/al/huntsville/1495/"/>
    <hyperlink ref="V24" r:id="rId23" display="https://locations.labcorp.com/al/huntsville/21192/"/>
    <hyperlink ref="V25" r:id="rId24" display="https://locations.labcorp.com/al/huntsville/37271/"/>
    <hyperlink ref="V26" r:id="rId25" display="https://locations.labcorp.com/al/jacksonville/35674/"/>
    <hyperlink ref="V27" r:id="rId26" display="https://locations.labcorp.com/al/jasper/53143/"/>
    <hyperlink ref="V28" r:id="rId27" display="https://locations.labcorp.com/al/madison/53772/"/>
    <hyperlink ref="V29" r:id="rId28" display="https://locations.labcorp.com/al/mobile/1515/"/>
    <hyperlink ref="V30" r:id="rId29" display="https://locations.labcorp.com/al/mobile/39776/"/>
    <hyperlink ref="V31" r:id="rId30" display="https://locations.labcorp.com/al/montgomery/29580/"/>
    <hyperlink ref="V32" r:id="rId31" display="https://locations.labcorp.com/al/montgomery/30034/"/>
    <hyperlink ref="V33" r:id="rId32" display="https://locations.labcorp.com/al/selma/53336/"/>
    <hyperlink ref="V34" r:id="rId33" display="https://locations.labcorp.com/al/sylacauga/26204/"/>
    <hyperlink ref="V35" r:id="rId34" display="https://locations.labcorp.com/al/tuscaloosa/36323/"/>
    <hyperlink ref="V36" r:id="rId35" display="https://locations.labcorp.com/al/vestavia-hills/37217/"/>
    <hyperlink ref="V37" r:id="rId36" display="https://locations.labcorp.com/ar/benton/40524/"/>
    <hyperlink ref="V38" r:id="rId37" display="https://locations.labcorp.com/ar/fayetteville/3306/"/>
    <hyperlink ref="V39" r:id="rId38" display="https://locations.labcorp.com/ar/little-rock/7231/"/>
    <hyperlink ref="V40" r:id="rId39" display="https://locations.labcorp.com/az/buckeye/58393/"/>
    <hyperlink ref="V41" r:id="rId40" display="https://locations.labcorp.com/az/bullhead-city/30/"/>
    <hyperlink ref="V42" r:id="rId41" display="https://locations.labcorp.com/az/casa-grande/26150/"/>
    <hyperlink ref="V43" r:id="rId42" display="https://locations.labcorp.com/az/chandler/1959/"/>
    <hyperlink ref="V44" r:id="rId43" display="https://locations.labcorp.com/az/chino-valley/23525/"/>
    <hyperlink ref="V45" r:id="rId44" display="https://locations.labcorp.com/az/cottonwood/23521/"/>
    <hyperlink ref="V46" r:id="rId45" display="https://locations.labcorp.com/az/flagstaff/39225/"/>
    <hyperlink ref="V47" r:id="rId46" display="https://locations.labcorp.com/az/fountain-hills/23622/"/>
    <hyperlink ref="V48" r:id="rId47" display="https://locations.labcorp.com/az/gilbert/21207/"/>
    <hyperlink ref="V49" r:id="rId48" display="https://locations.labcorp.com/az/glendale/19018/"/>
    <hyperlink ref="V50" r:id="rId49" display="https://locations.labcorp.com/az/green-valley/2681/"/>
    <hyperlink ref="V51" r:id="rId50" display="https://locations.labcorp.com/az/kingman/1871/"/>
    <hyperlink ref="V52" r:id="rId51" display="https://locations.labcorp.com/az/lake-havasu-city/3267/"/>
    <hyperlink ref="V53" r:id="rId52" display="https://locations.labcorp.com/az/mesa/40124/"/>
    <hyperlink ref="V54" r:id="rId53" display="https://locations.labcorp.com/az/mesa/7190/"/>
    <hyperlink ref="V55" r:id="rId54" display="https://locations.labcorp.com/az/peoria/26240/"/>
    <hyperlink ref="V56" r:id="rId55" display="https://locations.labcorp.com/az/phoenix/23070/"/>
    <hyperlink ref="V57" r:id="rId56" display="https://locations.labcorp.com/az/phoenix/24139/"/>
    <hyperlink ref="V58" r:id="rId57" display="https://locations.labcorp.com/az/phoenix/2727/"/>
    <hyperlink ref="V59" r:id="rId58" display="https://locations.labcorp.com/az/phoenix/7130/"/>
    <hyperlink ref="V60" r:id="rId59" display="https://locations.labcorp.com/az/prescott/37062/"/>
    <hyperlink ref="V61" r:id="rId60" display="https://locations.labcorp.com/az/prescott-valley/23522/"/>
    <hyperlink ref="V62" r:id="rId61" display="https://locations.labcorp.com/az/queen-creek/41270/"/>
    <hyperlink ref="V63" r:id="rId62" display="https://locations.labcorp.com/az/scottsdale/20360/"/>
    <hyperlink ref="V64" r:id="rId63" display="https://locations.labcorp.com/az/scottsdale/23209/"/>
    <hyperlink ref="V65" r:id="rId64" display="https://locations.labcorp.com/az/sedona/37065/"/>
    <hyperlink ref="V66" r:id="rId65" display="https://locations.labcorp.com/az/show-low/20361/"/>
    <hyperlink ref="V67" r:id="rId66" display="https://locations.labcorp.com/az/sierra-vista/43/"/>
    <hyperlink ref="V68" r:id="rId67" display="https://locations.labcorp.com/az/sun-city-west/19715/"/>
    <hyperlink ref="V69" r:id="rId68" display="https://locations.labcorp.com/az/tempe/46/"/>
    <hyperlink ref="V70" r:id="rId69" display="https://locations.labcorp.com/az/tempe/51844/"/>
    <hyperlink ref="V71" r:id="rId70" display="https://locations.labcorp.com/az/tucson/13706/"/>
    <hyperlink ref="V72" r:id="rId71" display="https://locations.labcorp.com/az/tucson/13708/"/>
    <hyperlink ref="V73" r:id="rId72" display="https://locations.labcorp.com/az/tucson/19501/"/>
    <hyperlink ref="V74" r:id="rId73" display="https://locations.labcorp.com/az/tucson/21796/"/>
    <hyperlink ref="V75" r:id="rId74" display="https://locations.labcorp.com/az/tucson/3418/"/>
    <hyperlink ref="V76" r:id="rId75" display="https://locations.labcorp.com/az/tucson/52/"/>
    <hyperlink ref="V77" r:id="rId76" display="https://locations.labcorp.com/az/yuma/29813/"/>
    <hyperlink ref="V78" r:id="rId77" display="https://locations.labcorp.com/az/yuma/39928/"/>
    <hyperlink ref="V79" r:id="rId78" display="https://locations.labcorp.com/ca/agoura-hills/29980/"/>
    <hyperlink ref="V80" r:id="rId79" display="https://locations.labcorp.com/ca/alameda/23242/"/>
    <hyperlink ref="V81" r:id="rId80" display="https://locations.labcorp.com/ca/alamo/27806/"/>
    <hyperlink ref="V82" r:id="rId81" display="https://locations.labcorp.com/ca/albany/18840/"/>
    <hyperlink ref="V83" r:id="rId82" display="https://locations.labcorp.com/ca/alhambra/27492/"/>
    <hyperlink ref="V84" r:id="rId83" display="https://locations.labcorp.com/ca/alhambra/59466/"/>
    <hyperlink ref="V85" r:id="rId84" display="https://locations.labcorp.com/ca/anaheim/24498/"/>
    <hyperlink ref="V86" r:id="rId85" display="https://locations.labcorp.com/ca/anaheim/40374/"/>
    <hyperlink ref="V87" r:id="rId86" display="https://locations.labcorp.com/ca/anaheim/53209/"/>
    <hyperlink ref="V88" r:id="rId87" display="https://locations.labcorp.com/ca/anderson/19597/"/>
    <hyperlink ref="V89" r:id="rId88" display="https://locations.labcorp.com/ca/antioch/27807/"/>
    <hyperlink ref="V90" r:id="rId89" display="https://locations.labcorp.com/ca/apple-valley/24708/"/>
    <hyperlink ref="V91" r:id="rId90" display="https://locations.labcorp.com/ca/apple-valley/24710/"/>
    <hyperlink ref="V92" r:id="rId91" display="https://locations.labcorp.com/ca/arcadia/24603/"/>
    <hyperlink ref="V93" r:id="rId92" display="https://locations.labcorp.com/ca/arcadia/27540/"/>
    <hyperlink ref="V94" r:id="rId93" display="https://locations.labcorp.com/ca/arroyo-grande/30489/"/>
    <hyperlink ref="V95" r:id="rId94" display="https://locations.labcorp.com/ca/atascadero/51233/"/>
    <hyperlink ref="V96" r:id="rId95" display="https://locations.labcorp.com/ca/auburn/24847/"/>
    <hyperlink ref="V97" r:id="rId96" display="https://locations.labcorp.com/ca/bakersfield/24611/"/>
    <hyperlink ref="V98" r:id="rId97" display="https://locations.labcorp.com/ca/bakersfield/35085/"/>
    <hyperlink ref="V99" r:id="rId98" display="https://locations.labcorp.com/ca/bakersfield/51392/"/>
    <hyperlink ref="V100" r:id="rId99" display="https://locations.labcorp.com/ca/bakersfield/51393/"/>
    <hyperlink ref="V101" r:id="rId100" display="https://locations.labcorp.com/ca/bakersfield/51394/"/>
    <hyperlink ref="V102" r:id="rId101" display="https://locations.labcorp.com/ca/bakersfield/51395/"/>
    <hyperlink ref="V103" r:id="rId102" display="https://locations.labcorp.com/ca/bakersfield/51396/"/>
    <hyperlink ref="V104" r:id="rId103" display="https://locations.labcorp.com/ca/bakersfield/51397/"/>
    <hyperlink ref="V105" r:id="rId104" display="https://locations.labcorp.com/ca/bakersfield/51398/"/>
    <hyperlink ref="V106" r:id="rId105" display="https://locations.labcorp.com/ca/bakersfield/51399/"/>
    <hyperlink ref="V107" r:id="rId106" display="https://locations.labcorp.com/ca/baldwin-park/58664/"/>
    <hyperlink ref="V108" r:id="rId107" display="https://locations.labcorp.com/ca/barstow/24711/"/>
    <hyperlink ref="V109" r:id="rId108" display="https://locations.labcorp.com/ca/beaumont/37614/"/>
    <hyperlink ref="V110" r:id="rId109" display="https://locations.labcorp.com/ca/benicia/27808/"/>
    <hyperlink ref="V111" r:id="rId110" display="https://locations.labcorp.com/ca/berkeley/18844/"/>
    <hyperlink ref="V112" r:id="rId111" display="https://locations.labcorp.com/ca/berkeley/36675/"/>
    <hyperlink ref="V113" r:id="rId112" display="https://locations.labcorp.com/ca/berkeley/39203/"/>
    <hyperlink ref="V114" r:id="rId113" display="https://locations.labcorp.com/ca/bermuda-dunes/19665/"/>
    <hyperlink ref="V115" r:id="rId114" display="https://locations.labcorp.com/ca/beverly-hills/29982/"/>
    <hyperlink ref="V116" r:id="rId115" display="https://locations.labcorp.com/ca/blythe/2745/"/>
    <hyperlink ref="V117" r:id="rId116" display="https://locations.labcorp.com/ca/brawley/35054/"/>
    <hyperlink ref="V118" r:id="rId117" display="https://locations.labcorp.com/ca/brea/51198/"/>
    <hyperlink ref="V119" r:id="rId118" display="https://locations.labcorp.com/ca/brentwood/27810/"/>
    <hyperlink ref="V120" r:id="rId119" display="https://locations.labcorp.com/ca/buena-park/36430/"/>
    <hyperlink ref="V121" r:id="rId120" display="https://locations.labcorp.com/ca/burbank/20710/"/>
    <hyperlink ref="V122" r:id="rId121" display="https://locations.labcorp.com/ca/calexico/35055/"/>
    <hyperlink ref="V123" r:id="rId122" display="https://locations.labcorp.com/ca/camarillo/41396/"/>
    <hyperlink ref="V124" r:id="rId123" display="https://locations.labcorp.com/ca/campbell/23822/"/>
    <hyperlink ref="V125" r:id="rId124" display="https://locations.labcorp.com/ca/carmichael/20921/"/>
    <hyperlink ref="V126" r:id="rId125" display="https://locations.labcorp.com/ca/castro-valley/23244/"/>
    <hyperlink ref="V127" r:id="rId126" display="https://locations.labcorp.com/ca/chico/29986/"/>
    <hyperlink ref="V128" r:id="rId127" display="https://locations.labcorp.com/ca/chino/21749/"/>
    <hyperlink ref="V129" r:id="rId128" display="https://locations.labcorp.com/ca/chula-vista/37278/"/>
    <hyperlink ref="V130" r:id="rId129" display="https://locations.labcorp.com/ca/chula-vista/6971/"/>
    <hyperlink ref="V131" r:id="rId130" display="https://locations.labcorp.com/ca/clovis/51385/"/>
    <hyperlink ref="V132" r:id="rId131" display="https://locations.labcorp.com/ca/concord/27812/"/>
    <hyperlink ref="V133" r:id="rId132" display="https://locations.labcorp.com/ca/concord/27813/"/>
    <hyperlink ref="V134" r:id="rId133" display="https://locations.labcorp.com/ca/concord/27814/"/>
    <hyperlink ref="V135" r:id="rId134" display="https://locations.labcorp.com/ca/concord/36842/"/>
    <hyperlink ref="V136" r:id="rId135" display="https://locations.labcorp.com/ca/corona/31695/"/>
    <hyperlink ref="V137" r:id="rId136" display="https://locations.labcorp.com/ca/corona/31697/"/>
    <hyperlink ref="V138" r:id="rId137" display="https://locations.labcorp.com/ca/costa-mesa/39466/"/>
    <hyperlink ref="V139" r:id="rId138" display="https://locations.labcorp.com/ca/covina/27389/"/>
    <hyperlink ref="V140" r:id="rId139" display="https://locations.labcorp.com/ca/culver-city/24685/"/>
    <hyperlink ref="V141" r:id="rId140" display="https://locations.labcorp.com/ca/cupertino/23245/"/>
    <hyperlink ref="V142" r:id="rId141" display="https://locations.labcorp.com/ca/cypress/29400/"/>
    <hyperlink ref="V143" r:id="rId142" display="https://locations.labcorp.com/ca/daly-city/18874/"/>
    <hyperlink ref="V144" r:id="rId143" display="https://locations.labcorp.com/ca/danville/27815/"/>
    <hyperlink ref="V145" r:id="rId144" display="https://locations.labcorp.com/ca/delano/3462/"/>
    <hyperlink ref="V146" r:id="rId145" display="https://locations.labcorp.com/ca/delano/51386/"/>
    <hyperlink ref="V147" r:id="rId146" display="https://locations.labcorp.com/ca/downey/21750/"/>
    <hyperlink ref="V148" r:id="rId147" display="https://locations.labcorp.com/ca/eastvale/31703/"/>
    <hyperlink ref="V149" r:id="rId148" display="https://locations.labcorp.com/ca/el-cajon/36422/"/>
    <hyperlink ref="V150" r:id="rId149" display="https://locations.labcorp.com/ca/el-centro/38102/"/>
    <hyperlink ref="V151" r:id="rId150" display="https://locations.labcorp.com/ca/el-segundo/40274/"/>
    <hyperlink ref="V152" r:id="rId151" display="https://locations.labcorp.com/ca/encinitas/20701/"/>
    <hyperlink ref="V153" r:id="rId152" display="https://locations.labcorp.com/ca/encinitas/24817/"/>
    <hyperlink ref="V154" r:id="rId153" display="https://locations.labcorp.com/ca/encinitas/2715/"/>
    <hyperlink ref="V155" r:id="rId154" display="https://locations.labcorp.com/ca/encinitas/51242/"/>
    <hyperlink ref="V156" r:id="rId155" display="https://locations.labcorp.com/ca/escondido/19937/"/>
    <hyperlink ref="V157" r:id="rId156" display="https://locations.labcorp.com/ca/escondido/23094/"/>
    <hyperlink ref="V158" r:id="rId157" display="https://locations.labcorp.com/ca/escondido/27977/"/>
    <hyperlink ref="V159" r:id="rId158" display="https://locations.labcorp.com/ca/eureka/51084/"/>
    <hyperlink ref="V160" r:id="rId159" display="https://locations.labcorp.com/ca/eureka/53033/"/>
    <hyperlink ref="V161" r:id="rId160" display="https://locations.labcorp.com/ca/fallbrook/20061/"/>
    <hyperlink ref="V162" r:id="rId161" display="https://locations.labcorp.com/ca/folsom/20918/"/>
    <hyperlink ref="V163" r:id="rId162" display="https://locations.labcorp.com/ca/folsom/38160/"/>
    <hyperlink ref="V164" r:id="rId163" display="https://locations.labcorp.com/ca/fontana/31517/"/>
    <hyperlink ref="V165" r:id="rId164" display="https://locations.labcorp.com/ca/foothill-ranch/51943/"/>
    <hyperlink ref="V166" r:id="rId165" display="https://locations.labcorp.com/ca/fortuna/51087/"/>
    <hyperlink ref="V167" r:id="rId166" display="https://locations.labcorp.com/ca/fountain-valley/24738/"/>
    <hyperlink ref="V168" r:id="rId167" display="https://locations.labcorp.com/ca/fountain-valley/39310/"/>
    <hyperlink ref="V169" r:id="rId168" display="https://locations.labcorp.com/ca/fountain-valley/53208/"/>
    <hyperlink ref="V170" r:id="rId169" display="https://locations.labcorp.com/ca/freedom/23246/"/>
    <hyperlink ref="V171" r:id="rId170" display="https://locations.labcorp.com/ca/fremont/21772/"/>
    <hyperlink ref="V172" r:id="rId171" display="https://locations.labcorp.com/ca/fremont/51881/"/>
    <hyperlink ref="V173" r:id="rId172" display="https://locations.labcorp.com/ca/fresno/21755/"/>
    <hyperlink ref="V174" r:id="rId173" display="https://locations.labcorp.com/ca/fresno/24401/"/>
    <hyperlink ref="V175" r:id="rId174" display="https://locations.labcorp.com/ca/fresno/24645/"/>
    <hyperlink ref="V176" r:id="rId175" display="https://locations.labcorp.com/ca/fresno/51879/"/>
    <hyperlink ref="V177" r:id="rId176" display="https://locations.labcorp.com/ca/fullerton/24739/"/>
    <hyperlink ref="V178" r:id="rId177" display="https://locations.labcorp.com/ca/fullerton/51082/"/>
    <hyperlink ref="V179" r:id="rId178" display="https://locations.labcorp.com/ca/garden-grove/25254/"/>
    <hyperlink ref="V180" r:id="rId179" display="https://locations.labcorp.com/ca/garden-grove/29325/"/>
    <hyperlink ref="V181" r:id="rId180" display="https://locations.labcorp.com/ca/gilroy/23247/"/>
    <hyperlink ref="V182" r:id="rId181" display="https://locations.labcorp.com/ca/glendale/23611/"/>
    <hyperlink ref="V183" r:id="rId182" display="https://locations.labcorp.com/ca/glendale/24604/"/>
    <hyperlink ref="V184" r:id="rId183" display="https://locations.labcorp.com/ca/glendora/27469/"/>
    <hyperlink ref="V185" r:id="rId184" display="https://locations.labcorp.com/ca/gonzales/23249/"/>
    <hyperlink ref="V186" r:id="rId185" display="https://locations.labcorp.com/ca/grass-valley/30062/"/>
    <hyperlink ref="V187" r:id="rId186" display="https://locations.labcorp.com/ca/greenbrae/18875/"/>
    <hyperlink ref="V188" r:id="rId187" display="https://locations.labcorp.com/ca/hemet/33019/"/>
    <hyperlink ref="V189" r:id="rId188" display="https://locations.labcorp.com/ca/hesperia/24712/"/>
    <hyperlink ref="V190" r:id="rId189" display="https://locations.labcorp.com/ca/hollister/39958/"/>
    <hyperlink ref="V191" r:id="rId190" display="https://locations.labcorp.com/ca/huntington-beach/39330/"/>
    <hyperlink ref="V192" r:id="rId191" display="https://locations.labcorp.com/ca/imperial/30805/"/>
    <hyperlink ref="V193" r:id="rId192" display="https://locations.labcorp.com/ca/indio/81/"/>
    <hyperlink ref="V194" r:id="rId193" display="https://locations.labcorp.com/ca/inglewood/36427/"/>
    <hyperlink ref="V195" r:id="rId194" display="https://locations.labcorp.com/ca/irvine/24659/"/>
    <hyperlink ref="V196" r:id="rId195" display="https://locations.labcorp.com/ca/irvine/31002/"/>
    <hyperlink ref="V197" r:id="rId196" display="https://locations.labcorp.com/ca/irvine/51249/"/>
    <hyperlink ref="V198" r:id="rId197" display="https://locations.labcorp.com/ca/la-jolla/2887/"/>
    <hyperlink ref="V199" r:id="rId198" display="https://locations.labcorp.com/ca/la-mirada/41227/"/>
    <hyperlink ref="V200" r:id="rId199" display="https://locations.labcorp.com/ca/la-palma/50398/"/>
    <hyperlink ref="V201" r:id="rId200" display="https://locations.labcorp.com/ca/la-quinta/24431/"/>
    <hyperlink ref="V202" r:id="rId201" display="https://locations.labcorp.com/ca/la-quinta/51236/"/>
    <hyperlink ref="V203" r:id="rId202" display="https://locations.labcorp.com/ca/lafayette/27818/"/>
    <hyperlink ref="V204" r:id="rId203" display="https://locations.labcorp.com/ca/laguna-beach/52398/"/>
    <hyperlink ref="V205" r:id="rId204" display="https://locations.labcorp.com/ca/laguna-hills/84/"/>
    <hyperlink ref="V206" r:id="rId205" display="https://locations.labcorp.com/ca/laguna-niguel/51730/"/>
    <hyperlink ref="V207" r:id="rId206" display="https://locations.labcorp.com/ca/lake-elsinore/24562/"/>
    <hyperlink ref="V208" r:id="rId207" display="https://locations.labcorp.com/ca/lake-isabella/51387/"/>
    <hyperlink ref="V209" r:id="rId208" display="https://locations.labcorp.com/ca/lakewood/27013/"/>
    <hyperlink ref="V210" r:id="rId209" display="https://locations.labcorp.com/ca/lancaster/24678/"/>
    <hyperlink ref="V211" r:id="rId210" display="https://locations.labcorp.com/ca/lancaster/25429/"/>
    <hyperlink ref="V212" r:id="rId211" display="https://locations.labcorp.com/ca/lincoln/51467/"/>
    <hyperlink ref="V213" r:id="rId212" display="https://locations.labcorp.com/ca/livermore/30183/"/>
    <hyperlink ref="V214" r:id="rId213" display="https://locations.labcorp.com/ca/long-beach/2563/"/>
    <hyperlink ref="V215" r:id="rId214" display="https://locations.labcorp.com/ca/long-beach/27709/"/>
    <hyperlink ref="V216" r:id="rId215" display="https://locations.labcorp.com/ca/long-beach/37552/"/>
    <hyperlink ref="V217" r:id="rId216" display="https://locations.labcorp.com/ca/los-alamitos/21763/"/>
    <hyperlink ref="V218" r:id="rId217" display="https://locations.labcorp.com/ca/los-angeles/20407/"/>
    <hyperlink ref="V219" r:id="rId218" display="https://locations.labcorp.com/ca/los-angeles/26476/"/>
    <hyperlink ref="V220" r:id="rId219" display="https://locations.labcorp.com/ca/los-angeles/30011/"/>
    <hyperlink ref="V221" r:id="rId220" display="https://locations.labcorp.com/ca/los-angeles/31752/"/>
    <hyperlink ref="V222" r:id="rId221" display="https://locations.labcorp.com/ca/los-angeles/35291/"/>
    <hyperlink ref="V223" r:id="rId222" display="https://locations.labcorp.com/ca/los-angeles/51234/"/>
    <hyperlink ref="V224" r:id="rId223" display="https://locations.labcorp.com/ca/los-banos/27460/"/>
    <hyperlink ref="V225" r:id="rId224" display="https://locations.labcorp.com/ca/los-gatos/23252/"/>
    <hyperlink ref="V226" r:id="rId225" display="https://locations.labcorp.com/ca/los-gatos/29844/"/>
    <hyperlink ref="V227" r:id="rId226" display="https://locations.labcorp.com/ca/los-gatos/51225/"/>
    <hyperlink ref="V228" r:id="rId227" display="https://locations.labcorp.com/ca/los-osos/51226/"/>
    <hyperlink ref="V229" r:id="rId228" display="https://locations.labcorp.com/ca/lynwood/36426/"/>
    <hyperlink ref="V230" r:id="rId229" display="https://locations.labcorp.com/ca/madera/52767/"/>
    <hyperlink ref="V231" r:id="rId230" display="https://locations.labcorp.com/ca/manhattan-beach/36425/"/>
    <hyperlink ref="V232" r:id="rId231" display="https://locations.labcorp.com/ca/menifee/24728/"/>
    <hyperlink ref="V233" r:id="rId232" display="https://locations.labcorp.com/ca/menifee/51239/"/>
    <hyperlink ref="V234" r:id="rId233" display="https://locations.labcorp.com/ca/mill-valley/53147/"/>
    <hyperlink ref="V235" r:id="rId234" display="https://locations.labcorp.com/ca/millbrae/40750/"/>
    <hyperlink ref="V236" r:id="rId235" display="https://locations.labcorp.com/ca/milpitas/36474/"/>
    <hyperlink ref="V237" r:id="rId236" display="https://locations.labcorp.com/ca/mission-hills/20931/"/>
    <hyperlink ref="V238" r:id="rId237" display="https://locations.labcorp.com/ca/mission-viejo/24664/"/>
    <hyperlink ref="V239" r:id="rId238" display="https://locations.labcorp.com/ca/mission-viejo/32075/"/>
    <hyperlink ref="V240" r:id="rId239" display="https://locations.labcorp.com/ca/mission-viejo/39451/"/>
    <hyperlink ref="V241" r:id="rId240" display="https://locations.labcorp.com/ca/mission-viejo/51088/"/>
    <hyperlink ref="V242" r:id="rId241" display="https://locations.labcorp.com/ca/mission-viejo/52111/"/>
    <hyperlink ref="V243" r:id="rId242" display="https://locations.labcorp.com/ca/modesto/13724/"/>
    <hyperlink ref="V244" r:id="rId243" display="https://locations.labcorp.com/ca/modesto/37315/"/>
    <hyperlink ref="V245" r:id="rId244" display="https://locations.labcorp.com/ca/montebello/19979/"/>
    <hyperlink ref="V246" r:id="rId245" display="https://locations.labcorp.com/ca/monterey/23255/"/>
    <hyperlink ref="V247" r:id="rId246" display="https://locations.labcorp.com/ca/moreno-valley/51942/"/>
    <hyperlink ref="V248" r:id="rId247" display="https://locations.labcorp.com/ca/moreno-valley/31704/"/>
    <hyperlink ref="V249" r:id="rId248" display="https://locations.labcorp.com/ca/morro-bay/51227/"/>
    <hyperlink ref="V250" r:id="rId249" display="https://locations.labcorp.com/ca/mount-shasta/24846/"/>
    <hyperlink ref="V251" r:id="rId250" display="https://locations.labcorp.com/ca/mountain-view/24826/"/>
    <hyperlink ref="V252" r:id="rId251" display="https://locations.labcorp.com/ca/murrieta/24725/"/>
    <hyperlink ref="V253" r:id="rId252" display="https://locations.labcorp.com/ca/murrieta/51240/"/>
    <hyperlink ref="V254" r:id="rId253" display="https://locations.labcorp.com/ca/napa/26457/"/>
    <hyperlink ref="V255" r:id="rId254" display="https://locations.labcorp.com/ca/napa/52237/"/>
    <hyperlink ref="V256" r:id="rId255" display="https://locations.labcorp.com/ca/national-city/36421/"/>
    <hyperlink ref="V257" r:id="rId256" display="https://locations.labcorp.com/ca/newhall/30176/"/>
    <hyperlink ref="V258" r:id="rId257" display="https://locations.labcorp.com/ca/newport-beach/24665/"/>
    <hyperlink ref="V259" r:id="rId258" display="https://locations.labcorp.com/ca/newport-beach/24666/"/>
    <hyperlink ref="V260" r:id="rId259" display="https://locations.labcorp.com/ca/newport-beach/51250/"/>
    <hyperlink ref="V261" r:id="rId260" display="https://locations.labcorp.com/ca/newport-beach/51251/"/>
    <hyperlink ref="V262" r:id="rId261" display="https://locations.labcorp.com/ca/newport-beach/51253/"/>
    <hyperlink ref="V263" r:id="rId262" display="https://locations.labcorp.com/ca/northridge/27453/"/>
    <hyperlink ref="V264" r:id="rId263" display="https://locations.labcorp.com/ca/novato/40070/"/>
    <hyperlink ref="V265" r:id="rId264" display="https://locations.labcorp.com/ca/oakland/18851/"/>
    <hyperlink ref="V266" r:id="rId265" display="https://locations.labcorp.com/ca/oakland/24701/"/>
    <hyperlink ref="V267" r:id="rId266" display="https://locations.labcorp.com/ca/oakland/53662/"/>
    <hyperlink ref="V268" r:id="rId267" display="https://locations.labcorp.com/ca/oceanside/51245/"/>
    <hyperlink ref="V269" r:id="rId268" display="https://locations.labcorp.com/ca/orange/24743/"/>
    <hyperlink ref="V270" r:id="rId269" display="https://locations.labcorp.com/ca/orange/51196/"/>
    <hyperlink ref="V271" r:id="rId270" display="https://locations.labcorp.com/ca/orange/51254/"/>
    <hyperlink ref="V272" r:id="rId271" display="https://locations.labcorp.com/ca/orange/51622/"/>
    <hyperlink ref="V273" r:id="rId272" display="https://locations.labcorp.com/ca/orange/53354/"/>
    <hyperlink ref="V274" r:id="rId273" display="https://locations.labcorp.com/ca/orinda/27819/"/>
    <hyperlink ref="V275" r:id="rId274" display="https://locations.labcorp.com/ca/oxnard/24503/"/>
    <hyperlink ref="V276" r:id="rId275" display="https://locations.labcorp.com/ca/oxnard/24504/"/>
    <hyperlink ref="V277" r:id="rId276" display="https://locations.labcorp.com/ca/palm-desert/55587/"/>
    <hyperlink ref="V278" r:id="rId277" display="https://locations.labcorp.com/ca/palm-desert/36432/"/>
    <hyperlink ref="V279" r:id="rId278" display="https://locations.labcorp.com/ca/palm-springs/20163/"/>
    <hyperlink ref="V280" r:id="rId279" display="https://locations.labcorp.com/ca/palm-springs/21610/"/>
    <hyperlink ref="V281" r:id="rId280" display="https://locations.labcorp.com/ca/palmdale/25428/"/>
    <hyperlink ref="V282" r:id="rId281" display="https://locations.labcorp.com/ca/palmdale/30162/"/>
    <hyperlink ref="V283" r:id="rId282" display="https://locations.labcorp.com/ca/palo-alto/21778/"/>
    <hyperlink ref="V284" r:id="rId283" display="https://locations.labcorp.com/ca/palo-cedro/19603/"/>
    <hyperlink ref="V285" r:id="rId284" display="https://locations.labcorp.com/ca/palos-verdes-peninsula/30290/"/>
    <hyperlink ref="V286" r:id="rId285" display="https://locations.labcorp.com/ca/pasadena/100/"/>
    <hyperlink ref="V287" r:id="rId286" display="https://locations.labcorp.com/ca/pasadena/27539/"/>
    <hyperlink ref="V288" r:id="rId287" display="https://locations.labcorp.com/ca/pasadena/36456/"/>
    <hyperlink ref="V289" r:id="rId288" display="https://locations.labcorp.com/ca/paso-robles/51228/"/>
    <hyperlink ref="V290" r:id="rId289" display="https://locations.labcorp.com/ca/perris/24623/"/>
    <hyperlink ref="V291" r:id="rId290" display="https://locations.labcorp.com/ca/petaluma/18768/"/>
    <hyperlink ref="V292" r:id="rId291" display="https://locations.labcorp.com/ca/petaluma/51892/"/>
    <hyperlink ref="V293" r:id="rId292" display="https://locations.labcorp.com/ca/phelan/24713/"/>
    <hyperlink ref="V294" r:id="rId293" display="https://locations.labcorp.com/ca/pinole/23259/"/>
    <hyperlink ref="V295" r:id="rId294" display="https://locations.labcorp.com/ca/pismo-beach/51229/"/>
    <hyperlink ref="V296" r:id="rId295" display="https://locations.labcorp.com/ca/placentia/24800/"/>
    <hyperlink ref="V297" r:id="rId296" display="https://locations.labcorp.com/ca/pleasant-hill/27821/"/>
    <hyperlink ref="V298" r:id="rId297" display="https://locations.labcorp.com/ca/pleasanton/29872/"/>
    <hyperlink ref="V299" r:id="rId298" display="https://locations.labcorp.com/ca/pomona/23106/"/>
    <hyperlink ref="V300" r:id="rId299" display="https://locations.labcorp.com/ca/porterville/24612/"/>
    <hyperlink ref="V301" r:id="rId300" display="https://locations.labcorp.com/ca/poway/35049/"/>
    <hyperlink ref="V302" r:id="rId301" display="https://locations.labcorp.com/ca/poway/52071/"/>
    <hyperlink ref="V303" r:id="rId302" display="https://locations.labcorp.com/ca/ramona/52578/"/>
    <hyperlink ref="V304" r:id="rId303" display="https://locations.labcorp.com/ca/rancho-cucamonga/23216/"/>
    <hyperlink ref="V305" r:id="rId304" display="https://locations.labcorp.com/ca/rancho-cucamonga/36429/"/>
    <hyperlink ref="V306" r:id="rId305" display="https://locations.labcorp.com/ca/rancho-mirage/24353/"/>
    <hyperlink ref="V307" r:id="rId306" display="https://locations.labcorp.com/ca/rancho-mirage/24624/"/>
    <hyperlink ref="V308" r:id="rId307" display="https://locations.labcorp.com/ca/rancho-santa-margarita/24672/"/>
    <hyperlink ref="V309" r:id="rId308" display="https://locations.labcorp.com/ca/red-bluff/19595/"/>
    <hyperlink ref="V310" r:id="rId309" display="https://locations.labcorp.com/ca/redding/19600/"/>
    <hyperlink ref="V311" r:id="rId310" display="https://locations.labcorp.com/ca/redding/19601/"/>
    <hyperlink ref="V312" r:id="rId311" display="https://locations.labcorp.com/ca/redding/19602/"/>
    <hyperlink ref="V313" r:id="rId312" display="https://locations.labcorp.com/ca/redlands/23079/"/>
    <hyperlink ref="V314" r:id="rId313" display="https://locations.labcorp.com/ca/redondo-beach/2574/"/>
    <hyperlink ref="V315" r:id="rId314" display="https://locations.labcorp.com/ca/redwood-city/27801/"/>
    <hyperlink ref="V316" r:id="rId315" display="https://locations.labcorp.com/ca/riverside/24620/"/>
    <hyperlink ref="V317" r:id="rId316" display="https://locations.labcorp.com/ca/riverside/24727/"/>
    <hyperlink ref="V318" r:id="rId317" display="https://locations.labcorp.com/ca/riverside/31698/"/>
    <hyperlink ref="V319" r:id="rId318" display="https://locations.labcorp.com/ca/riverside/31699/"/>
    <hyperlink ref="V320" r:id="rId319" display="https://locations.labcorp.com/ca/riverside/31700/"/>
    <hyperlink ref="V321" r:id="rId320" display="https://locations.labcorp.com/ca/riverside/31701/"/>
    <hyperlink ref="V322" r:id="rId321" display="https://locations.labcorp.com/ca/riverside/31702/"/>
    <hyperlink ref="V323" r:id="rId322" display="https://locations.labcorp.com/ca/rocklin/20908/"/>
    <hyperlink ref="V324" r:id="rId323" display="https://locations.labcorp.com/ca/roseville/20919/"/>
    <hyperlink ref="V325" r:id="rId324" display="https://locations.labcorp.com/ca/roseville/22818/"/>
    <hyperlink ref="V326" r:id="rId325" display="https://locations.labcorp.com/ca/sacramento/20922/"/>
    <hyperlink ref="V327" r:id="rId326" display="https://locations.labcorp.com/ca/sacramento/26514/"/>
    <hyperlink ref="V328" r:id="rId327" display="https://locations.labcorp.com/ca/saint-helena/27652/"/>
    <hyperlink ref="V329" r:id="rId328" display="https://locations.labcorp.com/ca/salinas/13725/"/>
    <hyperlink ref="V330" r:id="rId329" display="https://locations.labcorp.com/ca/salinas/23265/"/>
    <hyperlink ref="V331" r:id="rId330" display="https://locations.labcorp.com/ca/salinas/51878/"/>
    <hyperlink ref="V332" r:id="rId331" display="https://locations.labcorp.com/ca/san-bernardino/1151/"/>
    <hyperlink ref="V333" r:id="rId332" display="https://locations.labcorp.com/ca/san-clemente/24673/"/>
    <hyperlink ref="V334" r:id="rId333" display="https://locations.labcorp.com/ca/san-diego/19732/"/>
    <hyperlink ref="V335" r:id="rId334" display="https://locations.labcorp.com/ca/san-diego/21702/"/>
    <hyperlink ref="V336" r:id="rId335" display="https://locations.labcorp.com/ca/san-diego/2674/"/>
    <hyperlink ref="V337" r:id="rId336" display="https://locations.labcorp.com/ca/san-diego/2691/"/>
    <hyperlink ref="V338" r:id="rId337" display="https://locations.labcorp.com/ca/san-diego/2917/"/>
    <hyperlink ref="V339" r:id="rId338" display="https://locations.labcorp.com/ca/san-diego/41211/"/>
    <hyperlink ref="V340" r:id="rId339" display="https://locations.labcorp.com/ca/san-diego/51243/"/>
    <hyperlink ref="V341" r:id="rId340" display="https://locations.labcorp.com/ca/san-dimas/21721/"/>
    <hyperlink ref="V342" r:id="rId341" display="https://locations.labcorp.com/ca/san-francisco/18877/"/>
    <hyperlink ref="V343" r:id="rId342" display="https://locations.labcorp.com/ca/san-francisco/18883/"/>
    <hyperlink ref="V344" r:id="rId343" display="https://locations.labcorp.com/ca/san-francisco/18884/"/>
    <hyperlink ref="V345" r:id="rId344" display="https://locations.labcorp.com/ca/san-francisco/23268/"/>
    <hyperlink ref="V346" r:id="rId345" display="https://locations.labcorp.com/ca/san-francisco/27276/"/>
    <hyperlink ref="V347" r:id="rId346" display="https://locations.labcorp.com/ca/san-francisco/27736/"/>
    <hyperlink ref="V348" r:id="rId347" display="https://locations.labcorp.com/ca/san-jose/23270/"/>
    <hyperlink ref="V349" r:id="rId348" display="https://locations.labcorp.com/ca/san-jose/23273/"/>
    <hyperlink ref="V350" r:id="rId349" display="https://locations.labcorp.com/ca/san-jose/23274/"/>
    <hyperlink ref="V351" r:id="rId350" display="https://locations.labcorp.com/ca/san-jose/23277/"/>
    <hyperlink ref="V352" r:id="rId351" display="https://locations.labcorp.com/ca/san-jose/23280/"/>
    <hyperlink ref="V353" r:id="rId352" display="https://locations.labcorp.com/ca/san-jose/23318/"/>
    <hyperlink ref="V354" r:id="rId353" display="https://locations.labcorp.com/ca/san-jose/51877/"/>
    <hyperlink ref="V355" r:id="rId354" display="https://locations.labcorp.com/ca/san-jose/51880/"/>
    <hyperlink ref="V356" r:id="rId355" display="https://locations.labcorp.com/ca/san-jose/51882/"/>
    <hyperlink ref="V357" r:id="rId356" display="https://locations.labcorp.com/ca/san-leandro/13721/"/>
    <hyperlink ref="V358" r:id="rId357" display="https://locations.labcorp.com/ca/san-luis-obispo/51230/"/>
    <hyperlink ref="V359" r:id="rId358" display="https://locations.labcorp.com/ca/san-marcos/21811/"/>
    <hyperlink ref="V360" r:id="rId359" display="https://locations.labcorp.com/ca/san-mateo/18878/"/>
    <hyperlink ref="V361" r:id="rId360" display="https://locations.labcorp.com/ca/san-pedro/2567/"/>
    <hyperlink ref="V362" r:id="rId361" display="https://locations.labcorp.com/ca/san-rafael/56098/"/>
    <hyperlink ref="V363" r:id="rId362" display="https://locations.labcorp.com/ca/san-ramon/27824/"/>
    <hyperlink ref="V364" r:id="rId363" display="https://locations.labcorp.com/ca/sanger/24392/"/>
    <hyperlink ref="V365" r:id="rId364" display="https://locations.labcorp.com/ca/santa-ana/36431/"/>
    <hyperlink ref="V366" r:id="rId365" display="https://locations.labcorp.com/ca/santa-cruz/23290/"/>
    <hyperlink ref="V367" r:id="rId366" display="https://locations.labcorp.com/ca/santa-maria/25430/"/>
    <hyperlink ref="V368" r:id="rId367" display="https://locations.labcorp.com/ca/santa-monica/24689/"/>
    <hyperlink ref="V369" r:id="rId368" display="https://locations.labcorp.com/ca/santa-monica/27693/"/>
    <hyperlink ref="V370" r:id="rId369" display="https://locations.labcorp.com/ca/santa-monica/51090/"/>
    <hyperlink ref="V371" r:id="rId370" display="https://locations.labcorp.com/ca/santa-rosa/18772/"/>
    <hyperlink ref="V372" r:id="rId371" display="https://locations.labcorp.com/ca/santa-rosa/18776/"/>
    <hyperlink ref="V373" r:id="rId372" display="https://locations.labcorp.com/ca/santa-rosa/51086/"/>
    <hyperlink ref="V374" r:id="rId373" display="https://locations.labcorp.com/ca/seal-beach/20753/"/>
    <hyperlink ref="V375" r:id="rId374" display="https://locations.labcorp.com/ca/seal-beach/30577/"/>
    <hyperlink ref="V376" r:id="rId375" display="https://locations.labcorp.com/ca/seaside/23292/"/>
    <hyperlink ref="V377" r:id="rId376" display="https://locations.labcorp.com/ca/shafter/51389/"/>
    <hyperlink ref="V378" r:id="rId377" display="https://locations.labcorp.com/ca/stockton/27665/"/>
    <hyperlink ref="V379" r:id="rId378" display="https://locations.labcorp.com/ca/sunnyvale/22537/"/>
    <hyperlink ref="V380" r:id="rId379" display="https://locations.labcorp.com/ca/taft/51390/"/>
    <hyperlink ref="V381" r:id="rId380" display="https://locations.labcorp.com/ca/tarzana/30006/"/>
    <hyperlink ref="V382" r:id="rId381" display="https://locations.labcorp.com/ca/tarzana/53039/"/>
    <hyperlink ref="V383" r:id="rId382" display="https://locations.labcorp.com/ca/tehachapi/51391/"/>
    <hyperlink ref="V384" r:id="rId383" display="https://locations.labcorp.com/ca/temecula/24729/"/>
    <hyperlink ref="V385" r:id="rId384" display="https://locations.labcorp.com/ca/temecula/31019/"/>
    <hyperlink ref="V386" r:id="rId385" display="https://locations.labcorp.com/ca/temecula/51238/"/>
    <hyperlink ref="V387" r:id="rId386" display="https://locations.labcorp.com/ca/templeton/30007/"/>
    <hyperlink ref="V388" r:id="rId387" display="https://locations.labcorp.com/ca/thousand-oaks/24639/"/>
    <hyperlink ref="V389" r:id="rId388" display="https://locations.labcorp.com/ca/torrance/24690/"/>
    <hyperlink ref="V390" r:id="rId389" display="https://locations.labcorp.com/ca/torrance/2571/"/>
    <hyperlink ref="V391" r:id="rId390" display="https://locations.labcorp.com/ca/torrance/2572/"/>
    <hyperlink ref="V392" r:id="rId391" display="https://locations.labcorp.com/ca/torrance/30008/"/>
    <hyperlink ref="V393" r:id="rId392" display="https://locations.labcorp.com/ca/tulare/24613/"/>
    <hyperlink ref="V394" r:id="rId393" display="https://locations.labcorp.com/ca/turlock/30010/"/>
    <hyperlink ref="V395" r:id="rId394" display="https://locations.labcorp.com/ca/tustin/24747/"/>
    <hyperlink ref="V396" r:id="rId395" display="https://locations.labcorp.com/ca/upland/24717/"/>
    <hyperlink ref="V397" r:id="rId396" display="https://locations.labcorp.com/ca/upland/53080/"/>
    <hyperlink ref="V398" r:id="rId397" display="https://locations.labcorp.com/ca/upland/36428/"/>
    <hyperlink ref="V399" r:id="rId398" display="https://locations.labcorp.com/ca/valencia/30174/"/>
    <hyperlink ref="V400" r:id="rId399" display="https://locations.labcorp.com/ca/valencia/30175/"/>
    <hyperlink ref="V401" r:id="rId400" display="https://locations.labcorp.com/ca/valencia/30179/"/>
    <hyperlink ref="V402" r:id="rId401" display="https://locations.labcorp.com/ca/vallejo/27825/"/>
    <hyperlink ref="V403" r:id="rId402" display="https://locations.labcorp.com/ca/van-nuys/21444/"/>
    <hyperlink ref="V404" r:id="rId403" display="https://locations.labcorp.com/ca/ventura/24640/"/>
    <hyperlink ref="V405" r:id="rId404" display="https://locations.labcorp.com/ca/victorville/24718/"/>
    <hyperlink ref="V406" r:id="rId405" display="https://locations.labcorp.com/ca/victorville/24719/"/>
    <hyperlink ref="V407" r:id="rId406" display="https://locations.labcorp.com/ca/visalia/24653/"/>
    <hyperlink ref="V408" r:id="rId407" display="https://locations.labcorp.com/ca/vista/29494/"/>
    <hyperlink ref="V409" r:id="rId408" display="https://locations.labcorp.com/ca/walnut-creek/27829/"/>
    <hyperlink ref="V410" r:id="rId409" display="https://locations.labcorp.com/ca/walnut-creek/27831/"/>
    <hyperlink ref="V411" r:id="rId410" display="https://locations.labcorp.com/ca/walnut-creek/29431/"/>
    <hyperlink ref="V412" r:id="rId411" display="https://locations.labcorp.com/ca/walnut-creek/37096/"/>
    <hyperlink ref="V413" r:id="rId412" display="https://locations.labcorp.com/ca/walnut-creek/38574/"/>
    <hyperlink ref="V414" r:id="rId413" display="https://locations.labcorp.com/ca/west-covina/41330/"/>
    <hyperlink ref="V415" r:id="rId414" display="https://locations.labcorp.com/ca/west-hills/21156/"/>
    <hyperlink ref="V416" r:id="rId415" display="https://locations.labcorp.com/ca/west-hills/52201/"/>
    <hyperlink ref="V417" r:id="rId416" display="https://locations.labcorp.com/ca/westminster/20600/"/>
    <hyperlink ref="V418" r:id="rId417" display="https://locations.labcorp.com/ca/whittier/41241/"/>
    <hyperlink ref="V419" r:id="rId418" display="https://locations.labcorp.com/ca/wildomar/24732/"/>
    <hyperlink ref="V420" r:id="rId419" display="https://locations.labcorp.com/ca/windsor/18770/"/>
    <hyperlink ref="V421" r:id="rId420" display="https://locations.labcorp.com/ca/yorba-linda/51197/"/>
    <hyperlink ref="V422" r:id="rId421" display="https://locations.labcorp.com/ca/yucaipa/39098/"/>
    <hyperlink ref="V423" r:id="rId422" display="https://locations.labcorp.com/ca/yucca-valley/22869/"/>
    <hyperlink ref="V424" r:id="rId423" display="https://locations.labcorp.com/co/arvada/39118/"/>
    <hyperlink ref="V425" r:id="rId424" display="https://locations.labcorp.com/co/aurora/2047/"/>
    <hyperlink ref="V426" r:id="rId425" display="https://locations.labcorp.com/co/aurora/30961/"/>
    <hyperlink ref="V427" r:id="rId426" display="https://locations.labcorp.com/co/aurora/30963/"/>
    <hyperlink ref="V428" r:id="rId427" display="https://locations.labcorp.com/co/boulder/36446/"/>
    <hyperlink ref="V429" r:id="rId428" display="https://locations.labcorp.com/co/broomfield/31083/"/>
    <hyperlink ref="V430" r:id="rId429" display="https://locations.labcorp.com/co/canon-city/31078/"/>
    <hyperlink ref="V431" r:id="rId430" display="https://locations.labcorp.com/co/castle-rock/31076/"/>
    <hyperlink ref="V432" r:id="rId431" display="https://locations.labcorp.com/co/castle-rock/30960/"/>
    <hyperlink ref="V433" r:id="rId432" display="https://locations.labcorp.com/co/colorado-springs/31077/"/>
    <hyperlink ref="V434" r:id="rId433" display="https://locations.labcorp.com/co/colorado-springs/31084/"/>
    <hyperlink ref="V435" r:id="rId434" display="https://locations.labcorp.com/co/colorado-springs/31092/"/>
    <hyperlink ref="V436" r:id="rId435" display="https://locations.labcorp.com/co/colorado-springs/31093/"/>
    <hyperlink ref="V437" r:id="rId436" display="https://locations.labcorp.com/co/colorado-springs/37272/"/>
    <hyperlink ref="V438" r:id="rId437" display="https://locations.labcorp.com/co/denver/20564/"/>
    <hyperlink ref="V439" r:id="rId438" display="https://locations.labcorp.com/co/denver/26404/"/>
    <hyperlink ref="V440" r:id="rId439" display="https://locations.labcorp.com/co/denver/31087/"/>
    <hyperlink ref="V441" r:id="rId440" display="https://locations.labcorp.com/co/denver/31091/"/>
    <hyperlink ref="V442" r:id="rId441" display="https://locations.labcorp.com/co/denver/35830/"/>
    <hyperlink ref="V443" r:id="rId442" display="https://locations.labcorp.com/co/denver/30958/"/>
    <hyperlink ref="V444" r:id="rId443" display="https://locations.labcorp.com/co/durango/36779/"/>
    <hyperlink ref="V445" r:id="rId444" display="https://locations.labcorp.com/co/englewood/21679/"/>
    <hyperlink ref="V446" r:id="rId445" display="https://locations.labcorp.com/co/fort-collins/127/"/>
    <hyperlink ref="V447" r:id="rId446" display="https://locations.labcorp.com/co/grand-junction/24429/"/>
    <hyperlink ref="V448" r:id="rId447" display="https://locations.labcorp.com/co/highlands-ranch/31073/"/>
    <hyperlink ref="V449" r:id="rId448" display="https://locations.labcorp.com/co/littleton/21677/"/>
    <hyperlink ref="V450" r:id="rId449" display="https://locations.labcorp.com/co/littleton/31170/"/>
    <hyperlink ref="V451" r:id="rId450" display="https://locations.labcorp.com/co/lone-tree/21675/"/>
    <hyperlink ref="V452" r:id="rId451" display="https://locations.labcorp.com/co/longmont/35419/"/>
    <hyperlink ref="V453" r:id="rId452" display="https://locations.labcorp.com/co/louisville/31079/"/>
    <hyperlink ref="V454" r:id="rId453" display="https://locations.labcorp.com/co/parker/31090/"/>
    <hyperlink ref="V455" r:id="rId454" display="https://locations.labcorp.com/co/pueblo/1439/"/>
    <hyperlink ref="V456" r:id="rId455" display="https://locations.labcorp.com/co/pueblo/31063/"/>
    <hyperlink ref="V457" r:id="rId456" display="https://locations.labcorp.com/co/pueblo/31082/"/>
    <hyperlink ref="V458" r:id="rId457" display="https://locations.labcorp.com/co/pueblo/3156/"/>
    <hyperlink ref="V459" r:id="rId458" display="https://locations.labcorp.com/co/wheat-ridge/20888/"/>
    <hyperlink ref="V460" r:id="rId459" display="https://locations.labcorp.com/ct/bridgeport/36398/"/>
    <hyperlink ref="V461" r:id="rId460" display="https://locations.labcorp.com/ct/danbury/21828/"/>
    <hyperlink ref="V462" r:id="rId461" display="https://locations.labcorp.com/ct/east-haven/35341/"/>
    <hyperlink ref="V463" r:id="rId462" display="https://locations.labcorp.com/ct/enfield/37110/"/>
    <hyperlink ref="V464" r:id="rId463" display="https://locations.labcorp.com/ct/enfield/50647/"/>
    <hyperlink ref="V465" r:id="rId464" display="https://locations.labcorp.com/ct/greenwich/31048/"/>
    <hyperlink ref="V466" r:id="rId465" display="https://locations.labcorp.com/ct/greenwich/52010/"/>
    <hyperlink ref="V467" r:id="rId466" display="https://locations.labcorp.com/ct/manchester/36414/"/>
    <hyperlink ref="V468" r:id="rId467" display="https://locations.labcorp.com/ct/milford/36397/"/>
    <hyperlink ref="V469" r:id="rId468" display="https://locations.labcorp.com/ct/newtown/55847/"/>
    <hyperlink ref="V470" r:id="rId469" display="https://locations.labcorp.com/ct/norwalk/36396/"/>
    <hyperlink ref="V471" r:id="rId470" display="https://locations.labcorp.com/ct/ridgefield/36416/"/>
    <hyperlink ref="V472" r:id="rId471" display="https://locations.labcorp.com/ct/rocky-hill/36756/"/>
    <hyperlink ref="V473" r:id="rId472" display="https://locations.labcorp.com/ct/simsbury/36257/"/>
    <hyperlink ref="V474" r:id="rId473" display="https://locations.labcorp.com/ct/southington/41180/"/>
    <hyperlink ref="V475" r:id="rId474" display="https://locations.labcorp.com/ct/stamford/22865/"/>
    <hyperlink ref="V476" r:id="rId475" display="https://locations.labcorp.com/ct/waterbury/53374/"/>
    <hyperlink ref="V477" r:id="rId476" display="https://locations.labcorp.com/ct/west-hartford/36417/"/>
    <hyperlink ref="V478" r:id="rId477" display="https://locations.labcorp.com/dc/washington/138/"/>
    <hyperlink ref="V479" r:id="rId478" display="https://locations.labcorp.com/dc/washington/1403/"/>
    <hyperlink ref="V480" r:id="rId479" display="https://locations.labcorp.com/dc/washington/29603/"/>
    <hyperlink ref="V481" r:id="rId480" display="https://locations.labcorp.com/dc/washington/30662/"/>
    <hyperlink ref="V482" r:id="rId481" display="https://locations.labcorp.com/dc/washington/33091/"/>
    <hyperlink ref="V483" r:id="rId482" display="https://locations.labcorp.com/dc/washington/39658/"/>
    <hyperlink ref="V484" r:id="rId483" display="https://locations.labcorp.com/dc/washington/40062/"/>
    <hyperlink ref="V485" r:id="rId484" display="https://locations.labcorp.com/dc/washington/58429/"/>
    <hyperlink ref="V486" r:id="rId485" display="https://locations.labcorp.com/de/bear/27315/"/>
    <hyperlink ref="V487" r:id="rId486" display="https://locations.labcorp.com/de/dover/23323/"/>
    <hyperlink ref="V488" r:id="rId487" display="https://locations.labcorp.com/de/dover/51048/"/>
    <hyperlink ref="V489" r:id="rId488" display="https://locations.labcorp.com/de/georgetown/27383/"/>
    <hyperlink ref="V490" r:id="rId489" display="https://locations.labcorp.com/de/hockessin/18890/"/>
    <hyperlink ref="V491" r:id="rId490" display="https://locations.labcorp.com/de/hockessin/37416/"/>
    <hyperlink ref="V492" r:id="rId491" display="https://locations.labcorp.com/de/hockessin/37578/"/>
    <hyperlink ref="V493" r:id="rId492" display="https://locations.labcorp.com/de/lewes/29412/"/>
    <hyperlink ref="V494" r:id="rId493" display="https://locations.labcorp.com/de/middletown/29625/"/>
    <hyperlink ref="V495" r:id="rId494" display="https://locations.labcorp.com/de/middletown/40216/"/>
    <hyperlink ref="V496" r:id="rId495" display="https://locations.labcorp.com/de/milford/1463/"/>
    <hyperlink ref="V497" r:id="rId496" display="https://locations.labcorp.com/de/millsboro/148/"/>
    <hyperlink ref="V498" r:id="rId497" display="https://locations.labcorp.com/de/new-castle/1429/"/>
    <hyperlink ref="V499" r:id="rId498" display="https://locations.labcorp.com/de/newark/1165/"/>
    <hyperlink ref="V500" r:id="rId499" display="https://locations.labcorp.com/de/newark/1450/"/>
    <hyperlink ref="V501" r:id="rId500" display="https://locations.labcorp.com/de/newark/30949/"/>
    <hyperlink ref="V502" r:id="rId501" display="https://locations.labcorp.com/de/newark/3318/"/>
    <hyperlink ref="V503" r:id="rId502" display="https://locations.labcorp.com/de/ocean-view/1465/"/>
    <hyperlink ref="V504" r:id="rId503" display="https://locations.labcorp.com/de/rehoboth-beach/39518/"/>
    <hyperlink ref="V505" r:id="rId504" display="https://locations.labcorp.com/de/seaford/24880/"/>
    <hyperlink ref="V506" r:id="rId505" display="https://locations.labcorp.com/de/smyrna/22871/"/>
    <hyperlink ref="V507" r:id="rId506" display="https://locations.labcorp.com/de/wilmington/1455/"/>
    <hyperlink ref="V508" r:id="rId507" display="https://locations.labcorp.com/de/wilmington/1456/"/>
    <hyperlink ref="V509" r:id="rId508" display="https://locations.labcorp.com/de/wilmington/2044/"/>
    <hyperlink ref="V510" r:id="rId509" display="https://locations.labcorp.com/de/wilmington/20486/"/>
    <hyperlink ref="V511" r:id="rId510" display="https://locations.labcorp.com/de/wilmington/20665/"/>
    <hyperlink ref="V512" r:id="rId511" display="https://locations.labcorp.com/de/wilmington/27069/"/>
    <hyperlink ref="V513" r:id="rId512" display="https://locations.labcorp.com/de/wilmington/37910/"/>
    <hyperlink ref="V514" r:id="rId513" display="https://locations.labcorp.com/fl/altamonte-springs/35292/"/>
    <hyperlink ref="V515" r:id="rId514" display="https://locations.labcorp.com/fl/apopka/35244/"/>
    <hyperlink ref="V516" r:id="rId515" display="https://locations.labcorp.com/fl/auburndale/35293/"/>
    <hyperlink ref="V517" r:id="rId516" display="https://locations.labcorp.com/fl/aventura/50441/"/>
    <hyperlink ref="V518" r:id="rId517" display="https://locations.labcorp.com/fl/belle-glade/39211/"/>
    <hyperlink ref="V519" r:id="rId518" display="https://locations.labcorp.com/fl/beverly-hills/29617/"/>
    <hyperlink ref="V520" r:id="rId519" display="https://locations.labcorp.com/fl/boca-raton/27772/"/>
    <hyperlink ref="V521" r:id="rId520" display="https://locations.labcorp.com/fl/boca-raton/3350/"/>
    <hyperlink ref="V522" r:id="rId521" display="https://locations.labcorp.com/fl/boca-raton/31395/"/>
    <hyperlink ref="V523" r:id="rId522" display="https://locations.labcorp.com/fl/bonita-springs/24879/"/>
    <hyperlink ref="V524" r:id="rId523" display="https://locations.labcorp.com/fl/bonita-springs/35316/"/>
    <hyperlink ref="V525" r:id="rId524" display="https://locations.labcorp.com/fl/boynton-beach/27210/"/>
    <hyperlink ref="V526" r:id="rId525" display="https://locations.labcorp.com/fl/boynton-beach/36327/"/>
    <hyperlink ref="V527" r:id="rId526" display="https://locations.labcorp.com/fl/boynton-beach/37843/"/>
    <hyperlink ref="V528" r:id="rId527" display="https://locations.labcorp.com/fl/bradenton/20240/"/>
    <hyperlink ref="V529" r:id="rId528" display="https://locations.labcorp.com/fl/bradenton/40369/"/>
    <hyperlink ref="V530" r:id="rId529" display="https://locations.labcorp.com/fl/bradenton/35327/"/>
    <hyperlink ref="V531" r:id="rId530" display="https://locations.labcorp.com/fl/brandon/37393/"/>
    <hyperlink ref="V532" r:id="rId531" display="https://locations.labcorp.com/fl/brooksville/7195/"/>
    <hyperlink ref="V533" r:id="rId532" display="https://locations.labcorp.com/fl/cape-coral/35233/"/>
    <hyperlink ref="V534" r:id="rId533" display="https://locations.labcorp.com/fl/cape-coral/35234/"/>
    <hyperlink ref="V535" r:id="rId534" display="https://locations.labcorp.com/fl/clearwater/24424/"/>
    <hyperlink ref="V536" r:id="rId535" display="https://locations.labcorp.com/fl/clearwater/51220/"/>
    <hyperlink ref="V537" r:id="rId536" display="https://locations.labcorp.com/fl/clearwater/35309/"/>
    <hyperlink ref="V538" r:id="rId537" display="https://locations.labcorp.com/fl/clearwater/39219/"/>
    <hyperlink ref="V539" r:id="rId538" display="https://locations.labcorp.com/fl/clermont/31154/"/>
    <hyperlink ref="V540" r:id="rId539" display="https://locations.labcorp.com/fl/clermont/35670/"/>
    <hyperlink ref="V541" r:id="rId540" display="https://locations.labcorp.com/fl/clermont/51695/"/>
    <hyperlink ref="V542" r:id="rId541" display="https://locations.labcorp.com/fl/clermont/35294/"/>
    <hyperlink ref="V543" r:id="rId542" display="https://locations.labcorp.com/fl/cocoa/35218/"/>
    <hyperlink ref="V544" r:id="rId543" display="https://locations.labcorp.com/fl/coral-springs/37390/"/>
    <hyperlink ref="V545" r:id="rId544" display="https://locations.labcorp.com/fl/crawfordville/53867/"/>
    <hyperlink ref="V546" r:id="rId545" display="https://locations.labcorp.com/fl/crestview/2450/"/>
    <hyperlink ref="V547" r:id="rId546" display="https://locations.labcorp.com/fl/crystal-river/35318/"/>
    <hyperlink ref="V548" r:id="rId547" display="https://locations.labcorp.com/fl/davenport/20628/"/>
    <hyperlink ref="V549" r:id="rId548" display="https://locations.labcorp.com/fl/davenport/51696/"/>
    <hyperlink ref="V550" r:id="rId549" display="https://locations.labcorp.com/fl/davie/36328/"/>
    <hyperlink ref="V551" r:id="rId550" display="https://locations.labcorp.com/fl/daytona-beach/20412/"/>
    <hyperlink ref="V552" r:id="rId551" display="https://locations.labcorp.com/fl/daytona-beach/22970/"/>
    <hyperlink ref="V553" r:id="rId552" display="https://locations.labcorp.com/fl/deerfield-beach/37131/"/>
    <hyperlink ref="V554" r:id="rId553" display="https://locations.labcorp.com/fl/deland/2354/"/>
    <hyperlink ref="V555" r:id="rId554" display="https://locations.labcorp.com/fl/delray-beach/27211/"/>
    <hyperlink ref="V556" r:id="rId555" display="https://locations.labcorp.com/fl/delray-beach/31396/"/>
    <hyperlink ref="V557" r:id="rId556" display="https://locations.labcorp.com/fl/deltona/34893/"/>
    <hyperlink ref="V558" r:id="rId557" display="https://locations.labcorp.com/fl/dunedin/39222/"/>
    <hyperlink ref="V559" r:id="rId558" display="https://locations.labcorp.com/fl/dunnellon/31068/"/>
    <hyperlink ref="V560" r:id="rId559" display="https://locations.labcorp.com/fl/edgewater/30476/"/>
    <hyperlink ref="V561" r:id="rId560" display="https://locations.labcorp.com/fl/ellenton/31258/"/>
    <hyperlink ref="V562" r:id="rId561" display="https://locations.labcorp.com/fl/englewood/20706/"/>
    <hyperlink ref="V563" r:id="rId562" display="https://locations.labcorp.com/fl/eustis/36300/"/>
    <hyperlink ref="V564" r:id="rId563" display="https://locations.labcorp.com/fl/fern-park/31400/"/>
    <hyperlink ref="V565" r:id="rId564" display="https://locations.labcorp.com/fl/fernandina-beach/29764/"/>
    <hyperlink ref="V566" r:id="rId565" display="https://locations.labcorp.com/fl/fort-lauderdale/51697/"/>
    <hyperlink ref="V567" r:id="rId566" display="https://locations.labcorp.com/fl/fort-myers/20221/"/>
    <hyperlink ref="V568" r:id="rId567" display="https://locations.labcorp.com/fl/fort-myers/20315/"/>
    <hyperlink ref="V569" r:id="rId568" display="https://locations.labcorp.com/fl/fort-myers/26449/"/>
    <hyperlink ref="V570" r:id="rId569" display="https://locations.labcorp.com/fl/fort-myers/35319/"/>
    <hyperlink ref="V571" r:id="rId570" display="https://locations.labcorp.com/fl/fort-pierce/36285/"/>
    <hyperlink ref="V572" r:id="rId571" display="https://locations.labcorp.com/fl/fort-walton-beach/1522/"/>
    <hyperlink ref="V573" r:id="rId572" display="https://locations.labcorp.com/fl/gainesville/31402/"/>
    <hyperlink ref="V574" r:id="rId573" display="https://locations.labcorp.com/fl/gainesville/31403/"/>
    <hyperlink ref="V575" r:id="rId574" display="https://locations.labcorp.com/fl/green-cove-springs/51430/"/>
    <hyperlink ref="V576" r:id="rId575" display="https://locations.labcorp.com/fl/hialeah/31718/"/>
    <hyperlink ref="V577" r:id="rId576" display="https://locations.labcorp.com/fl/hialeah/36329/"/>
    <hyperlink ref="V578" r:id="rId577" display="https://locations.labcorp.com/fl/hollywood/27544/"/>
    <hyperlink ref="V579" r:id="rId578" display="https://locations.labcorp.com/fl/hollywood/35300/"/>
    <hyperlink ref="V580" r:id="rId579" display="https://locations.labcorp.com/fl/hollywood/36333/"/>
    <hyperlink ref="V581" r:id="rId580" display="https://locations.labcorp.com/fl/hollywood/36334/"/>
    <hyperlink ref="V582" r:id="rId581" display="https://locations.labcorp.com/fl/homestead/36330/"/>
    <hyperlink ref="V583" r:id="rId582" display="https://locations.labcorp.com/fl/homestead/36331/"/>
    <hyperlink ref="V584" r:id="rId583" display="https://locations.labcorp.com/fl/hudson/35306/"/>
    <hyperlink ref="V585" r:id="rId584" display="https://locations.labcorp.com/fl/inverness/39957/"/>
    <hyperlink ref="V586" r:id="rId585" display="https://locations.labcorp.com/fl/jacksonville/19991/"/>
    <hyperlink ref="V587" r:id="rId586" display="https://locations.labcorp.com/fl/jacksonville/20136/"/>
    <hyperlink ref="V588" r:id="rId587" display="https://locations.labcorp.com/fl/jacksonville/26552/"/>
    <hyperlink ref="V589" r:id="rId588" display="https://locations.labcorp.com/fl/jacksonville/30944/"/>
    <hyperlink ref="V590" r:id="rId589" display="https://locations.labcorp.com/fl/jacksonville/39597/"/>
    <hyperlink ref="V591" r:id="rId590" display="https://locations.labcorp.com/fl/jacksonville/39600/"/>
    <hyperlink ref="V592" r:id="rId591" display="https://locations.labcorp.com/fl/jacksonville/39601/"/>
    <hyperlink ref="V593" r:id="rId592" display="https://locations.labcorp.com/fl/jacksonville/39603/"/>
    <hyperlink ref="V594" r:id="rId593" display="https://locations.labcorp.com/fl/jacksonville/39605/"/>
    <hyperlink ref="V595" r:id="rId594" display="https://locations.labcorp.com/fl/jacksonville/39606/"/>
    <hyperlink ref="V596" r:id="rId595" display="https://locations.labcorp.com/fl/jacksonville/39607/"/>
    <hyperlink ref="V597" r:id="rId596" display="https://locations.labcorp.com/fl/jacksonville/7194/"/>
    <hyperlink ref="V598" r:id="rId597" display="https://locations.labcorp.com/fl/jacksonville/35296/"/>
    <hyperlink ref="V599" r:id="rId598" display="https://locations.labcorp.com/fl/jacksonville/39214/"/>
    <hyperlink ref="V600" r:id="rId599" display="https://locations.labcorp.com/fl/jacksonville-beach/30070/"/>
    <hyperlink ref="V601" r:id="rId600" display="https://locations.labcorp.com/fl/jupiter/35623/"/>
    <hyperlink ref="V602" r:id="rId601" display="https://locations.labcorp.com/fl/jupiter/35215/"/>
    <hyperlink ref="V603" r:id="rId602" display="https://locations.labcorp.com/fl/kissimmee/31694/"/>
    <hyperlink ref="V604" r:id="rId603" display="https://locations.labcorp.com/fl/kissimmee/31706/"/>
    <hyperlink ref="V605" r:id="rId604" display="https://locations.labcorp.com/fl/kissimmee/3348/"/>
    <hyperlink ref="V606" r:id="rId605" display="https://locations.labcorp.com/fl/kissimmee/37421/"/>
    <hyperlink ref="V607" r:id="rId606" display="https://locations.labcorp.com/fl/lady-lake/39218/"/>
    <hyperlink ref="V608" r:id="rId607" display="https://locations.labcorp.com/fl/lake-city/27070/"/>
    <hyperlink ref="V609" r:id="rId608" display="https://locations.labcorp.com/fl/lake-mary/25231/"/>
    <hyperlink ref="V610" r:id="rId609" display="https://locations.labcorp.com/fl/lake-placid/39991/"/>
    <hyperlink ref="V611" r:id="rId610" display="https://locations.labcorp.com/fl/lake-wales/36860/"/>
    <hyperlink ref="V612" r:id="rId611" display="https://locations.labcorp.com/fl/lake-wales/40347/"/>
    <hyperlink ref="V613" r:id="rId612" display="https://locations.labcorp.com/fl/lake-worth/37845/"/>
    <hyperlink ref="V614" r:id="rId613" display="https://locations.labcorp.com/fl/lakeland/26696/"/>
    <hyperlink ref="V615" r:id="rId614" display="https://locations.labcorp.com/fl/lakeland/50734/"/>
    <hyperlink ref="V616" r:id="rId615" display="https://locations.labcorp.com/fl/largo/19990/"/>
    <hyperlink ref="V617" r:id="rId616" display="https://locations.labcorp.com/fl/largo/31343/"/>
    <hyperlink ref="V618" r:id="rId617" display="https://locations.labcorp.com/fl/lauderdale-lakes/35248/"/>
    <hyperlink ref="V619" r:id="rId618" display="https://locations.labcorp.com/fl/leesburg/29554/"/>
    <hyperlink ref="V620" r:id="rId619" display="https://locations.labcorp.com/fl/lehigh-acres/25059/"/>
    <hyperlink ref="V621" r:id="rId620" display="https://locations.labcorp.com/fl/longwood/2624/"/>
    <hyperlink ref="V622" r:id="rId621" display="https://locations.labcorp.com/fl/lutz/35303/"/>
    <hyperlink ref="V623" r:id="rId622" display="https://locations.labcorp.com/fl/marco-island/35326/"/>
    <hyperlink ref="V624" r:id="rId623" display="https://locations.labcorp.com/fl/margate/37846/"/>
    <hyperlink ref="V625" r:id="rId624" display="https://locations.labcorp.com/fl/melbourne/31440/"/>
    <hyperlink ref="V626" r:id="rId625" display="https://locations.labcorp.com/fl/melbourne/50695/"/>
    <hyperlink ref="V627" r:id="rId626" display="https://locations.labcorp.com/fl/merritt-island/35219/"/>
    <hyperlink ref="V628" r:id="rId627" display="https://locations.labcorp.com/fl/miami/1168/"/>
    <hyperlink ref="V629" r:id="rId628" display="https://locations.labcorp.com/fl/miami/18898/"/>
    <hyperlink ref="V630" r:id="rId629" display="https://locations.labcorp.com/fl/miami/21631/"/>
    <hyperlink ref="V631" r:id="rId630" display="https://locations.labcorp.com/fl/miami/28097/"/>
    <hyperlink ref="V632" r:id="rId631" display="https://locations.labcorp.com/fl/miami/30291/"/>
    <hyperlink ref="V633" r:id="rId632" display="https://locations.labcorp.com/fl/miami/41179/"/>
    <hyperlink ref="V634" r:id="rId633" display="https://locations.labcorp.com/fl/miami/6984/"/>
    <hyperlink ref="V635" r:id="rId634" display="https://locations.labcorp.com/fl/miami/35240/"/>
    <hyperlink ref="V636" r:id="rId635" display="https://locations.labcorp.com/fl/miami/35241/"/>
    <hyperlink ref="V637" r:id="rId636" display="https://locations.labcorp.com/fl/miami/35249/"/>
    <hyperlink ref="V638" r:id="rId637" display="https://locations.labcorp.com/fl/miami/36332/"/>
    <hyperlink ref="V639" r:id="rId638" display="https://locations.labcorp.com/fl/miami/37347/"/>
    <hyperlink ref="V640" r:id="rId639" display="https://locations.labcorp.com/fl/miami/37348/"/>
    <hyperlink ref="V641" r:id="rId640" display="https://locations.labcorp.com/fl/middleburg/39602/"/>
    <hyperlink ref="V642" r:id="rId641" display="https://locations.labcorp.com/fl/milton/52076/"/>
    <hyperlink ref="V643" r:id="rId642" display="https://locations.labcorp.com/fl/naples/24542/"/>
    <hyperlink ref="V644" r:id="rId643" display="https://locations.labcorp.com/fl/naples/25750/"/>
    <hyperlink ref="V645" r:id="rId644" display="https://locations.labcorp.com/fl/naples/53068/"/>
    <hyperlink ref="V646" r:id="rId645" display="https://locations.labcorp.com/fl/naples/53750/"/>
    <hyperlink ref="V647" r:id="rId646" display="https://locations.labcorp.com/fl/naples/35317/"/>
    <hyperlink ref="V648" r:id="rId647" display="https://locations.labcorp.com/fl/naples/35329/"/>
    <hyperlink ref="V649" r:id="rId648" display="https://locations.labcorp.com/fl/naples/35330/"/>
    <hyperlink ref="V650" r:id="rId649" display="https://locations.labcorp.com/fl/new-port-richey/31404/"/>
    <hyperlink ref="V651" r:id="rId650" display="https://locations.labcorp.com/fl/new-port-richey/35307/"/>
    <hyperlink ref="V652" r:id="rId651" display="https://locations.labcorp.com/fl/niceville/39215/"/>
    <hyperlink ref="V653" r:id="rId652" display="https://locations.labcorp.com/fl/north-fort-myers/35325/"/>
    <hyperlink ref="V654" r:id="rId653" display="https://locations.labcorp.com/fl/north-port/23078/"/>
    <hyperlink ref="V655" r:id="rId654" display="https://locations.labcorp.com/fl/oakland-park/25111/"/>
    <hyperlink ref="V656" r:id="rId655" display="https://locations.labcorp.com/fl/ocala/31717/"/>
    <hyperlink ref="V657" r:id="rId656" display="https://locations.labcorp.com/fl/ocala/35569/"/>
    <hyperlink ref="V658" r:id="rId657" display="https://locations.labcorp.com/fl/ocala/40513/"/>
    <hyperlink ref="V659" r:id="rId658" display="https://locations.labcorp.com/fl/ocoee/20225/"/>
    <hyperlink ref="V660" r:id="rId659" display="https://locations.labcorp.com/fl/okeechobee/39209/"/>
    <hyperlink ref="V661" r:id="rId660" display="https://locations.labcorp.com/fl/orange-city/27130/"/>
    <hyperlink ref="V662" r:id="rId661" display="https://locations.labcorp.com/fl/orange-city/35245/"/>
    <hyperlink ref="V663" r:id="rId662" display="https://locations.labcorp.com/fl/orange-park/24035/"/>
    <hyperlink ref="V664" r:id="rId663" display="https://locations.labcorp.com/fl/orange-park/39599/"/>
    <hyperlink ref="V665" r:id="rId664" display="https://locations.labcorp.com/fl/orlando/20607/"/>
    <hyperlink ref="V666" r:id="rId665" display="https://locations.labcorp.com/fl/orlando/21696/"/>
    <hyperlink ref="V667" r:id="rId666" display="https://locations.labcorp.com/fl/orlando/22561/"/>
    <hyperlink ref="V668" r:id="rId667" display="https://locations.labcorp.com/fl/orlando/24866/"/>
    <hyperlink ref="V669" r:id="rId668" display="https://locations.labcorp.com/fl/orlando/35829/"/>
    <hyperlink ref="V670" r:id="rId669" display="https://locations.labcorp.com/fl/orlando/35195/"/>
    <hyperlink ref="V671" r:id="rId670" display="https://locations.labcorp.com/fl/orlando/35220/"/>
    <hyperlink ref="V672" r:id="rId671" display="https://locations.labcorp.com/fl/orlando/39212/"/>
    <hyperlink ref="V673" r:id="rId672" display="https://locations.labcorp.com/fl/ormond-beach/3302/"/>
    <hyperlink ref="V674" r:id="rId673" display="https://locations.labcorp.com/fl/oviedo/36227/"/>
    <hyperlink ref="V675" r:id="rId674" display="https://locations.labcorp.com/fl/palatka/30562/"/>
    <hyperlink ref="V676" r:id="rId675" display="https://locations.labcorp.com/fl/palm-bay/36309/"/>
    <hyperlink ref="V677" r:id="rId676" display="https://locations.labcorp.com/fl/palm-beach-gardens/27141/"/>
    <hyperlink ref="V678" r:id="rId677" display="https://locations.labcorp.com/fl/palm-beach-gardens/30862/"/>
    <hyperlink ref="V679" r:id="rId678" display="https://locations.labcorp.com/fl/palm-coast/2650/"/>
    <hyperlink ref="V680" r:id="rId679" display="https://locations.labcorp.com/fl/palm-harbor/35340/"/>
    <hyperlink ref="V681" r:id="rId680" display="https://locations.labcorp.com/fl/palmetto/40354/"/>
    <hyperlink ref="V682" r:id="rId681" display="https://locations.labcorp.com/fl/panama-city/51701/"/>
    <hyperlink ref="V683" r:id="rId682" display="https://locations.labcorp.com/fl/panama-city/39208/"/>
    <hyperlink ref="V684" r:id="rId683" display="https://locations.labcorp.com/fl/pembroke-pines/25112/"/>
    <hyperlink ref="V685" r:id="rId684" display="https://locations.labcorp.com/fl/pensacola/1521/"/>
    <hyperlink ref="V686" r:id="rId685" display="https://locations.labcorp.com/fl/plant-city/35331/"/>
    <hyperlink ref="V687" r:id="rId686" display="https://locations.labcorp.com/fl/plantation/35298/"/>
    <hyperlink ref="V688" r:id="rId687" display="https://locations.labcorp.com/fl/plantation/39198/"/>
    <hyperlink ref="V689" r:id="rId688" display="https://locations.labcorp.com/fl/port-charlotte/2004/"/>
    <hyperlink ref="V690" r:id="rId689" display="https://locations.labcorp.com/fl/port-orange/25279/"/>
    <hyperlink ref="V691" r:id="rId690" display="https://locations.labcorp.com/fl/port-richey/31311/"/>
    <hyperlink ref="V692" r:id="rId691" display="https://locations.labcorp.com/fl/port-saint-lucie/40310/"/>
    <hyperlink ref="V693" r:id="rId692" display="https://locations.labcorp.com/fl/port-saint-lucie/51703/"/>
    <hyperlink ref="V694" r:id="rId693" display="https://locations.labcorp.com/fl/port-saint-lucie/35216/"/>
    <hyperlink ref="V695" r:id="rId694" display="https://locations.labcorp.com/fl/punta-gorda/30939/"/>
    <hyperlink ref="V696" r:id="rId695" display="https://locations.labcorp.com/fl/riverview/31058/"/>
    <hyperlink ref="V697" r:id="rId696" display="https://locations.labcorp.com/fl/royal-palm-beach/19988/"/>
    <hyperlink ref="V698" r:id="rId697" display="https://locations.labcorp.com/fl/saint-augustine/35334/"/>
    <hyperlink ref="V699" r:id="rId698" display="https://locations.labcorp.com/fl/saint-augustine/40339/"/>
    <hyperlink ref="V700" r:id="rId699" display="https://locations.labcorp.com/fl/saint-cloud/35223/"/>
    <hyperlink ref="V701" r:id="rId700" display="https://locations.labcorp.com/fl/saint-cloud/36283/"/>
    <hyperlink ref="V702" r:id="rId701" display="https://locations.labcorp.com/fl/saint-petersburg/30990/"/>
    <hyperlink ref="V703" r:id="rId702" display="https://locations.labcorp.com/fl/saint-petersburg/35337/"/>
    <hyperlink ref="V704" r:id="rId703" display="https://locations.labcorp.com/fl/saint-petersburg/35339/"/>
    <hyperlink ref="V705" r:id="rId704" display="https://locations.labcorp.com/fl/saint-petersburg/39221/"/>
    <hyperlink ref="V706" r:id="rId705" display="https://locations.labcorp.com/fl/sanford/25032/"/>
    <hyperlink ref="V707" r:id="rId706" display="https://locations.labcorp.com/fl/sarasota/23013/"/>
    <hyperlink ref="V708" r:id="rId707" display="https://locations.labcorp.com/fl/sarasota/51704/"/>
    <hyperlink ref="V709" r:id="rId708" display="https://locations.labcorp.com/fl/sarasota/35328/"/>
    <hyperlink ref="V710" r:id="rId709" display="https://locations.labcorp.com/fl/sarasota/39217/"/>
    <hyperlink ref="V711" r:id="rId710" display="https://locations.labcorp.com/fl/sebastian/30586/"/>
    <hyperlink ref="V712" r:id="rId711" display="https://locations.labcorp.com/fl/sebastian/35221/"/>
    <hyperlink ref="V713" r:id="rId712" display="https://locations.labcorp.com/fl/sebring/27278/"/>
    <hyperlink ref="V714" r:id="rId713" display="https://locations.labcorp.com/fl/sebring/35332/"/>
    <hyperlink ref="V715" r:id="rId714" display="https://locations.labcorp.com/fl/seminole/37728/"/>
    <hyperlink ref="V716" r:id="rId715" display="https://locations.labcorp.com/fl/spring-hill/31410/"/>
    <hyperlink ref="V717" r:id="rId716" display="https://locations.labcorp.com/fl/st-johns/39598/"/>
    <hyperlink ref="V718" r:id="rId717" display="https://locations.labcorp.com/fl/stuart/22947/"/>
    <hyperlink ref="V719" r:id="rId718" display="https://locations.labcorp.com/fl/sun-city-center/18950/"/>
    <hyperlink ref="V720" r:id="rId719" display="https://locations.labcorp.com/fl/tallahassee/1582/"/>
    <hyperlink ref="V721" r:id="rId720" display="https://locations.labcorp.com/fl/tallahassee/21178/"/>
    <hyperlink ref="V722" r:id="rId721" display="https://locations.labcorp.com/fl/tallahassee/31655/"/>
    <hyperlink ref="V723" r:id="rId722" display="https://locations.labcorp.com/fl/tamarac/24162/"/>
    <hyperlink ref="V724" r:id="rId723" display="https://locations.labcorp.com/fl/tampa/19577/"/>
    <hyperlink ref="V725" r:id="rId724" display="https://locations.labcorp.com/fl/tampa/23133/"/>
    <hyperlink ref="V726" r:id="rId725" display="https://locations.labcorp.com/fl/tampa/240/"/>
    <hyperlink ref="V727" r:id="rId726" display="https://locations.labcorp.com/fl/tampa/3385/"/>
    <hyperlink ref="V728" r:id="rId727" display="https://locations.labcorp.com/fl/tampa/51705/"/>
    <hyperlink ref="V729" r:id="rId728" display="https://locations.labcorp.com/fl/tampa/54818/"/>
    <hyperlink ref="V730" r:id="rId729" display="https://locations.labcorp.com/fl/tampa/35304/"/>
    <hyperlink ref="V731" r:id="rId730" display="https://locations.labcorp.com/fl/tampa/40348/"/>
    <hyperlink ref="V732" r:id="rId731" display="https://locations.labcorp.com/fl/tavares/30874/"/>
    <hyperlink ref="V733" r:id="rId732" display="https://locations.labcorp.com/fl/the-villages/23170/"/>
    <hyperlink ref="V734" r:id="rId733" display="https://locations.labcorp.com/fl/the-villages/35567/"/>
    <hyperlink ref="V735" r:id="rId734" display="https://locations.labcorp.com/fl/titusville/35222/"/>
    <hyperlink ref="V736" r:id="rId735" display="https://locations.labcorp.com/fl/trinity/31405/"/>
    <hyperlink ref="V737" r:id="rId736" display="https://locations.labcorp.com/fl/valrico/20400/"/>
    <hyperlink ref="V738" r:id="rId737" display="https://locations.labcorp.com/fl/venice/241/"/>
    <hyperlink ref="V739" r:id="rId738" display="https://locations.labcorp.com/fl/vero-beach/39216/"/>
    <hyperlink ref="V740" r:id="rId739" display="https://locations.labcorp.com/fl/wellington/31319/"/>
    <hyperlink ref="V741" r:id="rId740" display="https://locations.labcorp.com/fl/wellington/35217/"/>
    <hyperlink ref="V742" r:id="rId741" display="https://locations.labcorp.com/fl/wesley-chapel/23311/"/>
    <hyperlink ref="V743" r:id="rId742" display="https://locations.labcorp.com/fl/west-palm-beach/20455/"/>
    <hyperlink ref="V744" r:id="rId743" display="https://locations.labcorp.com/fl/west-palm-beach/2145/"/>
    <hyperlink ref="V745" r:id="rId744" display="https://locations.labcorp.com/fl/west-palm-beach/35113/"/>
    <hyperlink ref="V746" r:id="rId745" display="https://locations.labcorp.com/fl/weston/20217/"/>
    <hyperlink ref="V747" r:id="rId746" display="https://locations.labcorp.com/fl/windermere/35196/"/>
    <hyperlink ref="V748" r:id="rId747" display="https://locations.labcorp.com/fl/winter-garden/35197/"/>
    <hyperlink ref="V749" r:id="rId748" display="https://locations.labcorp.com/fl/winter-haven/35333/"/>
    <hyperlink ref="V750" r:id="rId749" display="https://locations.labcorp.com/fl/winter-park/29504/"/>
    <hyperlink ref="V751" r:id="rId750" display="https://locations.labcorp.com/fl/winter-park/31406/"/>
    <hyperlink ref="V752" r:id="rId751" display="https://locations.labcorp.com/fl/winter-springs/39213/"/>
    <hyperlink ref="V753" r:id="rId752" display="https://locations.labcorp.com/fl/yulee/33128/"/>
    <hyperlink ref="V754" r:id="rId753" display="https://locations.labcorp.com/fl/zephyrhills/35302/"/>
    <hyperlink ref="V755" r:id="rId754" display="https://locations.labcorp.com/ga/albany/36310/"/>
    <hyperlink ref="V756" r:id="rId755" display="https://locations.labcorp.com/ga/alpharetta/35642/"/>
    <hyperlink ref="V757" r:id="rId756" display="https://locations.labcorp.com/ga/americus/36311/"/>
    <hyperlink ref="V758" r:id="rId757" display="https://locations.labcorp.com/ga/athens/2237/"/>
    <hyperlink ref="V759" r:id="rId758" display="https://locations.labcorp.com/ga/atlanta/19996/"/>
    <hyperlink ref="V760" r:id="rId759" display="https://locations.labcorp.com/ga/atlanta/21203/"/>
    <hyperlink ref="V761" r:id="rId760" display="https://locations.labcorp.com/ga/atlanta/3384/"/>
    <hyperlink ref="V762" r:id="rId761" display="https://locations.labcorp.com/ga/atlanta/35589/"/>
    <hyperlink ref="V763" r:id="rId762" display="https://locations.labcorp.com/ga/atlanta/36312/"/>
    <hyperlink ref="V764" r:id="rId763" display="https://locations.labcorp.com/ga/augusta/2609/"/>
    <hyperlink ref="V765" r:id="rId764" display="https://locations.labcorp.com/ga/augusta/35672/"/>
    <hyperlink ref="V766" r:id="rId765" display="https://locations.labcorp.com/ga/austell/1957/"/>
    <hyperlink ref="V767" r:id="rId766" display="https://locations.labcorp.com/ga/brunswick/26179/"/>
    <hyperlink ref="V768" r:id="rId767" display="https://locations.labcorp.com/ga/canton/31309/"/>
    <hyperlink ref="V769" r:id="rId768" display="https://locations.labcorp.com/ga/carrollton/27388/"/>
    <hyperlink ref="V770" r:id="rId769" display="https://locations.labcorp.com/ga/cartersville/35592/"/>
    <hyperlink ref="V771" r:id="rId770" display="https://locations.labcorp.com/ga/columbus/28053/"/>
    <hyperlink ref="V772" r:id="rId771" display="https://locations.labcorp.com/ga/columbus/31436/"/>
    <hyperlink ref="V773" r:id="rId772" display="https://locations.labcorp.com/ga/columbus/40186/"/>
    <hyperlink ref="V774" r:id="rId773" display="https://locations.labcorp.com/ga/conyers/19994/"/>
    <hyperlink ref="V775" r:id="rId774" display="https://locations.labcorp.com/ga/cumming/27888/"/>
    <hyperlink ref="V776" r:id="rId775" display="https://locations.labcorp.com/ga/decatur/35643/"/>
    <hyperlink ref="V777" r:id="rId776" display="https://locations.labcorp.com/ga/douglasville/35588/"/>
    <hyperlink ref="V778" r:id="rId777" display="https://locations.labcorp.com/ga/fayetteville/31384/"/>
    <hyperlink ref="V779" r:id="rId778" display="https://locations.labcorp.com/ga/gainesville/51857/"/>
    <hyperlink ref="V780" r:id="rId779" display="https://locations.labcorp.com/ga/griffin/52579/"/>
    <hyperlink ref="V781" r:id="rId780" display="https://locations.labcorp.com/ga/johns-creek/20322/"/>
    <hyperlink ref="V782" r:id="rId781" display="https://locations.labcorp.com/ga/kennesaw/36335/"/>
    <hyperlink ref="V783" r:id="rId782" display="https://locations.labcorp.com/ga/lawrenceville/3247/"/>
    <hyperlink ref="V784" r:id="rId783" display="https://locations.labcorp.com/ga/macon/35579/"/>
    <hyperlink ref="V785" r:id="rId784" display="https://locations.labcorp.com/ga/marietta/24569/"/>
    <hyperlink ref="V786" r:id="rId785" display="https://locations.labcorp.com/ga/marietta/35593/"/>
    <hyperlink ref="V787" r:id="rId786" display="https://locations.labcorp.com/ga/monroe/39125/"/>
    <hyperlink ref="V788" r:id="rId787" display="https://locations.labcorp.com/ga/newnan/35622/"/>
    <hyperlink ref="V789" r:id="rId788" display="https://locations.labcorp.com/ga/riverdale/19964/"/>
    <hyperlink ref="V790" r:id="rId789" display="https://locations.labcorp.com/ga/saint-marys/29676/"/>
    <hyperlink ref="V791" r:id="rId790" display="https://locations.labcorp.com/ga/savannah/3262/"/>
    <hyperlink ref="V792" r:id="rId791" display="https://locations.labcorp.com/ga/savannah/36302/"/>
    <hyperlink ref="V793" r:id="rId792" display="https://locations.labcorp.com/ga/smyrna/36304/"/>
    <hyperlink ref="V794" r:id="rId793" display="https://locations.labcorp.com/ga/snellville/19484/"/>
    <hyperlink ref="V795" r:id="rId794" display="https://locations.labcorp.com/ga/stockbridge/19998/"/>
    <hyperlink ref="V796" r:id="rId795" display="https://locations.labcorp.com/ga/suwanee/21864/"/>
    <hyperlink ref="V797" r:id="rId796" display="https://locations.labcorp.com/ga/tifton/35580/"/>
    <hyperlink ref="V798" r:id="rId797" display="https://locations.labcorp.com/ga/valdosta/27867/"/>
    <hyperlink ref="V799" r:id="rId798" display="https://locations.labcorp.com/ga/warner-robins/30160/"/>
    <hyperlink ref="V800" r:id="rId799" display="https://locations.labcorp.com/ga/waycross/52898/"/>
    <hyperlink ref="V801" r:id="rId800" display="https://locations.labcorp.com/ga/woodstock/22989/"/>
    <hyperlink ref="V802" r:id="rId801" display="https://locations.labcorp.com/ia/bettendorf/33078/"/>
    <hyperlink ref="V803" r:id="rId802" display="https://locations.labcorp.com/ia/davenport/33081/"/>
    <hyperlink ref="V804" r:id="rId803" display="https://locations.labcorp.com/ia/iowa-city/22681/"/>
    <hyperlink ref="V805" r:id="rId804" display="https://locations.labcorp.com/ia/muscatine/37109/"/>
    <hyperlink ref="V806" r:id="rId805" display="https://locations.labcorp.com/ia/urbandale/275/"/>
    <hyperlink ref="V807" r:id="rId806" display="https://locations.labcorp.com/id/boise/39186/"/>
    <hyperlink ref="V808" r:id="rId807" display="https://locations.labcorp.com/id/coeur-d-alene/31110/"/>
    <hyperlink ref="V809" r:id="rId808" display="https://locations.labcorp.com/id/hayden/53158/"/>
    <hyperlink ref="V810" r:id="rId809" display="https://locations.labcorp.com/id/meridian/23329/"/>
    <hyperlink ref="V811" r:id="rId810" display="https://locations.labcorp.com/id/nampa/39185/"/>
    <hyperlink ref="V812" r:id="rId811" display="https://locations.labcorp.com/id/pocatello/40055/"/>
    <hyperlink ref="V813" r:id="rId812" display="https://locations.labcorp.com/id/post-falls/40194/"/>
    <hyperlink ref="V814" r:id="rId813" display="https://locations.labcorp.com/il/arlington-heights/3150/"/>
    <hyperlink ref="V815" r:id="rId814" display="https://locations.labcorp.com/il/aurora/36247/"/>
    <hyperlink ref="V816" r:id="rId815" display="https://locations.labcorp.com/il/aurora/36861/"/>
    <hyperlink ref="V817" r:id="rId816" display="https://locations.labcorp.com/il/bloomington/35587/"/>
    <hyperlink ref="V818" r:id="rId817" display="https://locations.labcorp.com/il/chicago/21687/"/>
    <hyperlink ref="V819" r:id="rId818" display="https://locations.labcorp.com/il/chicago/30184/"/>
    <hyperlink ref="V820" r:id="rId819" display="https://locations.labcorp.com/il/chicago/39255/"/>
    <hyperlink ref="V821" r:id="rId820" display="https://locations.labcorp.com/il/chicago/35634/"/>
    <hyperlink ref="V822" r:id="rId821" display="https://locations.labcorp.com/il/crystal-lake/24404/"/>
    <hyperlink ref="V823" r:id="rId822" display="https://locations.labcorp.com/il/deerfield/31493/"/>
    <hyperlink ref="V824" r:id="rId823" display="https://locations.labcorp.com/il/edwardsville/19201/"/>
    <hyperlink ref="V825" r:id="rId824" display="https://locations.labcorp.com/il/elgin/22564/"/>
    <hyperlink ref="V826" r:id="rId825" display="https://locations.labcorp.com/il/elgin/22948/"/>
    <hyperlink ref="V827" r:id="rId826" display="https://locations.labcorp.com/il/glenview/35635/"/>
    <hyperlink ref="V828" r:id="rId827" display="https://locations.labcorp.com/il/gurnee/20591/"/>
    <hyperlink ref="V829" r:id="rId828" display="https://locations.labcorp.com/il/hinsdale/29146/"/>
    <hyperlink ref="V830" r:id="rId829" display="https://locations.labcorp.com/il/hoffman-estates/40437/"/>
    <hyperlink ref="V831" r:id="rId830" display="https://locations.labcorp.com/il/joliet/292/"/>
    <hyperlink ref="V832" r:id="rId831" display="https://locations.labcorp.com/il/joliet/30880/"/>
    <hyperlink ref="V833" r:id="rId832" display="https://locations.labcorp.com/il/maryville/25104/"/>
    <hyperlink ref="V834" r:id="rId833" display="https://locations.labcorp.com/il/moline/33086/"/>
    <hyperlink ref="V835" r:id="rId834" display="https://locations.labcorp.com/il/mount-vernon/35586/"/>
    <hyperlink ref="V836" r:id="rId835" display="https://locations.labcorp.com/il/naperville/293/"/>
    <hyperlink ref="V837" r:id="rId836" display="https://locations.labcorp.com/il/oak-park/36249/"/>
    <hyperlink ref="V838" r:id="rId837" display="https://locations.labcorp.com/il/orland-park/24535/"/>
    <hyperlink ref="V839" r:id="rId838" display="https://locations.labcorp.com/il/peoria/41248/"/>
    <hyperlink ref="V840" r:id="rId839" display="https://locations.labcorp.com/il/romeoville/36862/"/>
    <hyperlink ref="V841" r:id="rId840" display="https://locations.labcorp.com/il/shiloh/25107/"/>
    <hyperlink ref="V842" r:id="rId841" display="https://locations.labcorp.com/il/silvis/33087/"/>
    <hyperlink ref="V843" r:id="rId842" display="https://locations.labcorp.com/il/tinley-park/21614/"/>
    <hyperlink ref="V844" r:id="rId843" display="https://locations.labcorp.com/il/waterloo/26441/"/>
    <hyperlink ref="V845" r:id="rId844" display="https://locations.labcorp.com/il/yorkville/36248/"/>
    <hyperlink ref="V846" r:id="rId845" display="https://locations.labcorp.com/in/anderson/36524/"/>
    <hyperlink ref="V847" r:id="rId846" display="https://locations.labcorp.com/in/angola/23377/"/>
    <hyperlink ref="V848" r:id="rId847" display="https://locations.labcorp.com/in/auburn/55698/"/>
    <hyperlink ref="V849" r:id="rId848" display="https://locations.labcorp.com/in/bloomington/51902/"/>
    <hyperlink ref="V850" r:id="rId849" display="https://locations.labcorp.com/in/columbia-city/55706/"/>
    <hyperlink ref="V851" r:id="rId850" display="https://locations.labcorp.com/in/corydon/35231/"/>
    <hyperlink ref="V852" r:id="rId851" display="https://locations.labcorp.com/in/crown-point/24357/"/>
    <hyperlink ref="V853" r:id="rId852" display="https://locations.labcorp.com/in/evansville/36525/"/>
    <hyperlink ref="V854" r:id="rId853" display="https://locations.labcorp.com/in/fort-wayne/23378/"/>
    <hyperlink ref="V855" r:id="rId854" display="https://locations.labcorp.com/in/fort-wayne/23389/"/>
    <hyperlink ref="V856" r:id="rId855" display="https://locations.labcorp.com/in/fort-wayne/55699/"/>
    <hyperlink ref="V857" r:id="rId856" display="https://locations.labcorp.com/in/fort-wayne/55701/"/>
    <hyperlink ref="V858" r:id="rId857" display="https://locations.labcorp.com/in/fort-wayne/55704/"/>
    <hyperlink ref="V859" r:id="rId858" display="https://locations.labcorp.com/in/fort-wayne/37335/"/>
    <hyperlink ref="V860" r:id="rId859" display="https://locations.labcorp.com/in/goshen/52955/"/>
    <hyperlink ref="V861" r:id="rId860" display="https://locations.labcorp.com/in/huntington/55700/"/>
    <hyperlink ref="V862" r:id="rId861" display="https://locations.labcorp.com/in/indianapolis/2098/"/>
    <hyperlink ref="V863" r:id="rId862" display="https://locations.labcorp.com/in/indianapolis/23340/"/>
    <hyperlink ref="V864" r:id="rId863" display="https://locations.labcorp.com/in/indianapolis/313/"/>
    <hyperlink ref="V865" r:id="rId864" display="https://locations.labcorp.com/in/indianapolis/315/"/>
    <hyperlink ref="V866" r:id="rId865" display="https://locations.labcorp.com/in/indianapolis/316/"/>
    <hyperlink ref="V867" r:id="rId866" display="https://locations.labcorp.com/in/kendallville/55707/"/>
    <hyperlink ref="V868" r:id="rId867" display="https://locations.labcorp.com/in/la-porte/54063/"/>
    <hyperlink ref="V869" r:id="rId868" display="https://locations.labcorp.com/in/lafayette/20442/"/>
    <hyperlink ref="V870" r:id="rId869" display="https://locations.labcorp.com/in/lagrange/55702/"/>
    <hyperlink ref="V871" r:id="rId870" display="https://locations.labcorp.com/in/marion/36523/"/>
    <hyperlink ref="V872" r:id="rId871" display="https://locations.labcorp.com/in/merrillville/35636/"/>
    <hyperlink ref="V873" r:id="rId872" display="https://locations.labcorp.com/in/mishawaka/35585/"/>
    <hyperlink ref="V874" r:id="rId873" display="https://locations.labcorp.com/in/muncie/24854/"/>
    <hyperlink ref="V875" r:id="rId874" display="https://locations.labcorp.com/in/new-albany/36527/"/>
    <hyperlink ref="V876" r:id="rId875" display="https://locations.labcorp.com/in/south-bend/35811/"/>
    <hyperlink ref="V877" r:id="rId876" display="https://locations.labcorp.com/in/south-bend/35846/"/>
    <hyperlink ref="V878" r:id="rId877" display="https://locations.labcorp.com/in/terre-haute/29126/"/>
    <hyperlink ref="V879" r:id="rId878" display="https://locations.labcorp.com/in/terre-haute/29727/"/>
    <hyperlink ref="V880" r:id="rId879" display="https://locations.labcorp.com/in/valparaiso/31807/"/>
    <hyperlink ref="V881" r:id="rId880" display="https://locations.labcorp.com/in/valparaiso/331/"/>
    <hyperlink ref="V882" r:id="rId881" display="https://locations.labcorp.com/in/vincennes/20708/"/>
    <hyperlink ref="V883" r:id="rId882" display="https://locations.labcorp.com/in/wabash/55703/"/>
    <hyperlink ref="V884" r:id="rId883" display="https://locations.labcorp.com/in/warsaw/53815/"/>
    <hyperlink ref="V885" r:id="rId884" display="https://locations.labcorp.com/in/warsaw/55705/"/>
    <hyperlink ref="V886" r:id="rId885" display="https://locations.labcorp.com/in/westfield/36526/"/>
    <hyperlink ref="V887" r:id="rId886" display="https://locations.labcorp.com/ks/kansas-city/20930/"/>
    <hyperlink ref="V888" r:id="rId887" display="https://locations.labcorp.com/ks/lenexa/29333/"/>
    <hyperlink ref="V889" r:id="rId888" display="https://locations.labcorp.com/ks/manhattan/21681/"/>
    <hyperlink ref="V890" r:id="rId889" display="https://locations.labcorp.com/ks/overland-park/30477/"/>
    <hyperlink ref="V891" r:id="rId890" display="https://locations.labcorp.com/ks/salina/21042/"/>
    <hyperlink ref="V892" r:id="rId891" display="https://locations.labcorp.com/ks/shawnee/20929/"/>
    <hyperlink ref="V893" r:id="rId892" display="https://locations.labcorp.com/ks/wichita/338/"/>
    <hyperlink ref="V894" r:id="rId893" display="https://locations.labcorp.com/ks/wichita/37269/"/>
    <hyperlink ref="V895" r:id="rId894" display="https://locations.labcorp.com/ks/wichita/52854/"/>
    <hyperlink ref="V896" r:id="rId895" display="https://locations.labcorp.com/ks/wichita/52856/"/>
    <hyperlink ref="V897" r:id="rId896" display="https://locations.labcorp.com/ks/wichita/52858/"/>
    <hyperlink ref="V898" r:id="rId897" display="https://locations.labcorp.com/ks/wichita/56279/"/>
    <hyperlink ref="V899" r:id="rId898" display="https://locations.labcorp.com/ky/bardstown/2932/"/>
    <hyperlink ref="V900" r:id="rId899" display="https://locations.labcorp.com/ky/frankfort/2459/"/>
    <hyperlink ref="V901" r:id="rId900" display="https://locations.labcorp.com/ky/ft-mitchell/2091/"/>
    <hyperlink ref="V902" r:id="rId901" display="https://locations.labcorp.com/ky/georgetown/52267/"/>
    <hyperlink ref="V903" r:id="rId902" display="https://locations.labcorp.com/ky/lexington/20767/"/>
    <hyperlink ref="V904" r:id="rId903" display="https://locations.labcorp.com/ky/lexington/23404/"/>
    <hyperlink ref="V905" r:id="rId904" display="https://locations.labcorp.com/ky/lexington/23887/"/>
    <hyperlink ref="V906" r:id="rId905" display="https://locations.labcorp.com/ky/lexington/31353/"/>
    <hyperlink ref="V907" r:id="rId906" display="https://locations.labcorp.com/ky/lexington/36517/"/>
    <hyperlink ref="V908" r:id="rId907" display="https://locations.labcorp.com/ky/london/37367/"/>
    <hyperlink ref="V909" r:id="rId908" display="https://locations.labcorp.com/ky/louisa/29719/"/>
    <hyperlink ref="V910" r:id="rId909" display="https://locations.labcorp.com/ky/louisville/1474/"/>
    <hyperlink ref="V911" r:id="rId910" display="https://locations.labcorp.com/ky/louisville/19783/"/>
    <hyperlink ref="V912" r:id="rId911" display="https://locations.labcorp.com/ky/louisville/20752/"/>
    <hyperlink ref="V913" r:id="rId912" display="https://locations.labcorp.com/ky/louisville/31196/"/>
    <hyperlink ref="V914" r:id="rId913" display="https://locations.labcorp.com/ky/louisville/346/"/>
    <hyperlink ref="V915" r:id="rId914" display="https://locations.labcorp.com/ky/middlesboro/3323/"/>
    <hyperlink ref="V916" r:id="rId915" display="https://locations.labcorp.com/ky/mount-sterling/31340/"/>
    <hyperlink ref="V917" r:id="rId916" display="https://locations.labcorp.com/ky/owensboro/352/"/>
    <hyperlink ref="V918" r:id="rId917" display="https://locations.labcorp.com/ky/paducah/31604/"/>
    <hyperlink ref="V919" r:id="rId918" display="https://locations.labcorp.com/ky/paducah/39281/"/>
    <hyperlink ref="V920" r:id="rId919" display="https://locations.labcorp.com/ky/pikeville/22959/"/>
    <hyperlink ref="V921" r:id="rId920" display="https://locations.labcorp.com/ky/richmond/31341/"/>
    <hyperlink ref="V922" r:id="rId921" display="https://locations.labcorp.com/ky/somerset/19463/"/>
    <hyperlink ref="V923" r:id="rId922" display="https://locations.labcorp.com/ky/winchester/31342/"/>
    <hyperlink ref="V924" r:id="rId923" display="https://locations.labcorp.com/la/baton-rouge/27799/"/>
    <hyperlink ref="V925" r:id="rId924" display="https://locations.labcorp.com/la/baton-rouge/35900/"/>
    <hyperlink ref="V926" r:id="rId925" display="https://locations.labcorp.com/la/baton-rouge/7209/"/>
    <hyperlink ref="V927" r:id="rId926" display="https://locations.labcorp.com/la/bogalusa/53576/"/>
    <hyperlink ref="V928" r:id="rId927" display="https://locations.labcorp.com/la/covington/36305/"/>
    <hyperlink ref="V929" r:id="rId928" display="https://locations.labcorp.com/la/denham-springs/31305/"/>
    <hyperlink ref="V930" r:id="rId929" display="https://locations.labcorp.com/la/gretna/1511/"/>
    <hyperlink ref="V931" r:id="rId930" display="https://locations.labcorp.com/la/hammond/25004/"/>
    <hyperlink ref="V932" r:id="rId931" display="https://locations.labcorp.com/la/houma/2663/"/>
    <hyperlink ref="V933" r:id="rId932" display="https://locations.labcorp.com/la/lafayette/24278/"/>
    <hyperlink ref="V934" r:id="rId933" display="https://locations.labcorp.com/la/lafayette/36087/"/>
    <hyperlink ref="V935" r:id="rId934" display="https://locations.labcorp.com/la/lafayette/36089/"/>
    <hyperlink ref="V936" r:id="rId935" display="https://locations.labcorp.com/la/lafayette/36090/"/>
    <hyperlink ref="V937" r:id="rId936" display="https://locations.labcorp.com/la/mandeville/29376/"/>
    <hyperlink ref="V938" r:id="rId937" display="https://locations.labcorp.com/la/marrero/50401/"/>
    <hyperlink ref="V939" r:id="rId938" display="https://locations.labcorp.com/la/metairie/36268/"/>
    <hyperlink ref="V940" r:id="rId939" display="https://locations.labcorp.com/la/metairie/36269/"/>
    <hyperlink ref="V941" r:id="rId940" display="https://locations.labcorp.com/la/monroe/35901/"/>
    <hyperlink ref="V942" r:id="rId941" display="https://locations.labcorp.com/la/new-iberia/39591/"/>
    <hyperlink ref="V943" r:id="rId942" display="https://locations.labcorp.com/la/new-orleans/31552/"/>
    <hyperlink ref="V944" r:id="rId943" display="https://locations.labcorp.com/la/new-orleans/36321/"/>
    <hyperlink ref="V945" r:id="rId944" display="https://locations.labcorp.com/la/prairieville/35903/"/>
    <hyperlink ref="V946" r:id="rId945" display="https://locations.labcorp.com/la/saint-francisville/35122/"/>
    <hyperlink ref="V947" r:id="rId946" display="https://locations.labcorp.com/la/shreveport/53137/"/>
    <hyperlink ref="V948" r:id="rId947" display="https://locations.labcorp.com/la/slidell/31673/"/>
    <hyperlink ref="V949" r:id="rId948" display="https://locations.labcorp.com/la/slidell/39196/"/>
    <hyperlink ref="V950" r:id="rId949" display="https://locations.labcorp.com/la/west-monroe/7215/"/>
    <hyperlink ref="V951" r:id="rId950" display="https://locations.labcorp.com/ma/agawam/50670/"/>
    <hyperlink ref="V952" r:id="rId951" display="https://locations.labcorp.com/ma/belchertown/50658/"/>
    <hyperlink ref="V953" r:id="rId952" display="https://locations.labcorp.com/ma/belchertown/50669/"/>
    <hyperlink ref="V954" r:id="rId953" display="https://locations.labcorp.com/ma/dracut/41356/"/>
    <hyperlink ref="V955" r:id="rId954" display="https://locations.labcorp.com/ma/east-longmeadow/50657/"/>
    <hyperlink ref="V956" r:id="rId955" display="https://locations.labcorp.com/ma/fall-river/39469/"/>
    <hyperlink ref="V957" r:id="rId956" display="https://locations.labcorp.com/ma/framingham/41355/"/>
    <hyperlink ref="V958" r:id="rId957" display="https://locations.labcorp.com/ma/framingham/39236/"/>
    <hyperlink ref="V959" r:id="rId958" display="https://locations.labcorp.com/ma/greenfield/50652/"/>
    <hyperlink ref="V960" r:id="rId959" display="https://locations.labcorp.com/ma/greenfield/50653/"/>
    <hyperlink ref="V961" r:id="rId960" display="https://locations.labcorp.com/ma/longmeadow/50660/"/>
    <hyperlink ref="V962" r:id="rId961" display="https://locations.labcorp.com/ma/lowell/41341/"/>
    <hyperlink ref="V963" r:id="rId962" display="https://locations.labcorp.com/ma/lowell/41350/"/>
    <hyperlink ref="V964" r:id="rId963" display="https://locations.labcorp.com/ma/medford/41349/"/>
    <hyperlink ref="V965" r:id="rId964" display="https://locations.labcorp.com/ma/melrose/41346/"/>
    <hyperlink ref="V966" r:id="rId965" display="https://locations.labcorp.com/ma/melrose/41351/"/>
    <hyperlink ref="V967" r:id="rId966" display="https://locations.labcorp.com/ma/methuen/26253/"/>
    <hyperlink ref="V968" r:id="rId967" display="https://locations.labcorp.com/ma/north-billerica/41344/"/>
    <hyperlink ref="V969" r:id="rId968" display="https://locations.labcorp.com/ma/north-chelmsford/41345/"/>
    <hyperlink ref="V970" r:id="rId969" display="https://locations.labcorp.com/ma/northampton/50661/"/>
    <hyperlink ref="V971" r:id="rId970" display="https://locations.labcorp.com/ma/palmer/50684/"/>
    <hyperlink ref="V972" r:id="rId971" display="https://locations.labcorp.com/ma/peabody/52991/"/>
    <hyperlink ref="V973" r:id="rId972" display="https://locations.labcorp.com/ma/reading/41412/"/>
    <hyperlink ref="V974" r:id="rId973" display="https://locations.labcorp.com/ma/south-hadley/50685/"/>
    <hyperlink ref="V975" r:id="rId974" display="https://locations.labcorp.com/ma/springfield/50654/"/>
    <hyperlink ref="V976" r:id="rId975" display="https://locations.labcorp.com/ma/springfield/50667/"/>
    <hyperlink ref="V977" r:id="rId976" display="https://locations.labcorp.com/ma/springfield/50671/"/>
    <hyperlink ref="V978" r:id="rId977" display="https://locations.labcorp.com/ma/springfield/50672/"/>
    <hyperlink ref="V979" r:id="rId978" display="https://locations.labcorp.com/ma/springfield/50679/"/>
    <hyperlink ref="V980" r:id="rId979" display="https://locations.labcorp.com/ma/springfield/50683/"/>
    <hyperlink ref="V981" r:id="rId980" display="https://locations.labcorp.com/ma/springfield/50932/"/>
    <hyperlink ref="V982" r:id="rId981" display="https://locations.labcorp.com/ma/tewksbury/41348/"/>
    <hyperlink ref="V983" r:id="rId982" display="https://locations.labcorp.com/ma/tewksbury/41353/"/>
    <hyperlink ref="V984" r:id="rId983" display="https://locations.labcorp.com/ma/waltham/28137/"/>
    <hyperlink ref="V985" r:id="rId984" display="https://locations.labcorp.com/ma/webster/19626/"/>
    <hyperlink ref="V986" r:id="rId985" display="https://locations.labcorp.com/ma/west-springfield/50659/"/>
    <hyperlink ref="V987" r:id="rId986" display="https://locations.labcorp.com/ma/westfield/50673/"/>
    <hyperlink ref="V988" r:id="rId987" display="https://locations.labcorp.com/ma/westfield/50674/"/>
    <hyperlink ref="V989" r:id="rId988" display="https://locations.labcorp.com/ma/westfield/50681/"/>
    <hyperlink ref="V990" r:id="rId989" display="https://locations.labcorp.com/ma/westford/41357/"/>
    <hyperlink ref="V991" r:id="rId990" display="https://locations.labcorp.com/ma/weymouth/50648/"/>
    <hyperlink ref="V992" r:id="rId991" display="https://locations.labcorp.com/ma/wilbraham/50682/"/>
    <hyperlink ref="V993" r:id="rId992" display="https://locations.labcorp.com/ma/worcester/40133/"/>
    <hyperlink ref="V994" r:id="rId993" display="https://locations.labcorp.com/ma/worcester/50650/"/>
    <hyperlink ref="V995" r:id="rId994" display="https://locations.labcorp.com/ma/worcester/51687/"/>
    <hyperlink ref="V996" r:id="rId995" display="https://locations.labcorp.com/md/aberdeen/50617/"/>
    <hyperlink ref="V997" r:id="rId996" display="https://locations.labcorp.com/md/annapolis/18892/"/>
    <hyperlink ref="V998" r:id="rId997" display="https://locations.labcorp.com/md/baltimore/29549/"/>
    <hyperlink ref="V999" r:id="rId998" display="https://locations.labcorp.com/md/baltimore/34886/"/>
    <hyperlink ref="V1000" r:id="rId999" display="https://locations.labcorp.com/md/baltimore/35192/"/>
    <hyperlink ref="V1001" r:id="rId1000" display="https://locations.labcorp.com/md/baltimore/35630/"/>
    <hyperlink ref="V1002" r:id="rId1001" display="https://locations.labcorp.com/md/baltimore/37268/"/>
    <hyperlink ref="V1003" r:id="rId1002" display="https://locations.labcorp.com/md/baltimore/374/"/>
    <hyperlink ref="V1004" r:id="rId1003" display="https://locations.labcorp.com/md/baltimore/39751/"/>
    <hyperlink ref="V1005" r:id="rId1004" display="https://locations.labcorp.com/md/baltimore/51966/"/>
    <hyperlink ref="V1006" r:id="rId1005" display="https://locations.labcorp.com/md/bel-air/20242/"/>
    <hyperlink ref="V1007" r:id="rId1006" display="https://locations.labcorp.com/md/bel-air/3236/"/>
    <hyperlink ref="V1008" r:id="rId1007" display="https://locations.labcorp.com/md/bel-air/35189/"/>
    <hyperlink ref="V1009" r:id="rId1008" display="https://locations.labcorp.com/md/berlin/2979/"/>
    <hyperlink ref="V1010" r:id="rId1009" display="https://locations.labcorp.com/md/bethesda/31296/"/>
    <hyperlink ref="V1011" r:id="rId1010" display="https://locations.labcorp.com/md/bowie/378/"/>
    <hyperlink ref="V1012" r:id="rId1011" display="https://locations.labcorp.com/md/brandywine/31676/"/>
    <hyperlink ref="V1013" r:id="rId1012" display="https://locations.labcorp.com/md/brooklyn/31796/"/>
    <hyperlink ref="V1014" r:id="rId1013" display="https://locations.labcorp.com/md/cambridge/39145/"/>
    <hyperlink ref="V1015" r:id="rId1014" display="https://locations.labcorp.com/md/catonsville/20709/"/>
    <hyperlink ref="V1016" r:id="rId1015" display="https://locations.labcorp.com/md/catonsville/39750/"/>
    <hyperlink ref="V1017" r:id="rId1016" display="https://locations.labcorp.com/md/charlotte-hall/35574/"/>
    <hyperlink ref="V1018" r:id="rId1017" display="https://locations.labcorp.com/md/chester/37422/"/>
    <hyperlink ref="V1019" r:id="rId1018" display="https://locations.labcorp.com/md/chestertown/2695/"/>
    <hyperlink ref="V1020" r:id="rId1019" display="https://locations.labcorp.com/md/chevy-chase/379/"/>
    <hyperlink ref="V1021" r:id="rId1020" display="https://locations.labcorp.com/md/clinton/380/"/>
    <hyperlink ref="V1022" r:id="rId1021" display="https://locations.labcorp.com/md/cockeysville/1561/"/>
    <hyperlink ref="V1023" r:id="rId1022" display="https://locations.labcorp.com/md/college-park/7132/"/>
    <hyperlink ref="V1024" r:id="rId1023" display="https://locations.labcorp.com/md/columbia/27869/"/>
    <hyperlink ref="V1025" r:id="rId1024" display="https://locations.labcorp.com/md/columbia/2872/"/>
    <hyperlink ref="V1026" r:id="rId1025" display="https://locations.labcorp.com/md/columbia/39102/"/>
    <hyperlink ref="V1027" r:id="rId1026" display="https://locations.labcorp.com/md/columbia/40360/"/>
    <hyperlink ref="V1028" r:id="rId1027" display="https://locations.labcorp.com/md/columbia/53672/"/>
    <hyperlink ref="V1029" r:id="rId1028" display="https://locations.labcorp.com/md/cumberland/3292/"/>
    <hyperlink ref="V1030" r:id="rId1029" display="https://locations.labcorp.com/md/dundalk/383/"/>
    <hyperlink ref="V1031" r:id="rId1030" display="https://locations.labcorp.com/md/dundalk/51428/"/>
    <hyperlink ref="V1032" r:id="rId1031" display="https://locations.labcorp.com/md/easton/24132/"/>
    <hyperlink ref="V1033" r:id="rId1032" display="https://locations.labcorp.com/md/edgewater/31797/"/>
    <hyperlink ref="V1034" r:id="rId1033" display="https://locations.labcorp.com/md/elkridge/23095/"/>
    <hyperlink ref="V1035" r:id="rId1034" display="https://locations.labcorp.com/md/elkton/37570/"/>
    <hyperlink ref="V1036" r:id="rId1035" display="https://locations.labcorp.com/md/ellicott-city/23096/"/>
    <hyperlink ref="V1037" r:id="rId1036" display="https://locations.labcorp.com/md/forest-hill/40002/"/>
    <hyperlink ref="V1038" r:id="rId1037" display="https://locations.labcorp.com/md/frederick/3054/"/>
    <hyperlink ref="V1039" r:id="rId1038" display="https://locations.labcorp.com/md/frederick/31197/"/>
    <hyperlink ref="V1040" r:id="rId1039" display="https://locations.labcorp.com/md/frederick/35484/"/>
    <hyperlink ref="V1041" r:id="rId1040" display="https://locations.labcorp.com/md/gaithersburg/29056/"/>
    <hyperlink ref="V1042" r:id="rId1041" display="https://locations.labcorp.com/md/gambrills/7218/"/>
    <hyperlink ref="V1043" r:id="rId1042" display="https://locations.labcorp.com/md/germantown/24276/"/>
    <hyperlink ref="V1044" r:id="rId1043" display="https://locations.labcorp.com/md/germantown/29936/"/>
    <hyperlink ref="V1045" r:id="rId1044" display="https://locations.labcorp.com/md/germantown/30182/"/>
    <hyperlink ref="V1046" r:id="rId1045" display="https://locations.labcorp.com/md/glen-burnie/24340/"/>
    <hyperlink ref="V1047" r:id="rId1046" display="https://locations.labcorp.com/md/glen-burnie/50394/"/>
    <hyperlink ref="V1048" r:id="rId1047" display="https://locations.labcorp.com/md/glen-burnie/31798/"/>
    <hyperlink ref="V1049" r:id="rId1048" display="https://locations.labcorp.com/md/glenn-dale/24418/"/>
    <hyperlink ref="V1050" r:id="rId1049" display="https://locations.labcorp.com/md/greenbelt/390/"/>
    <hyperlink ref="V1051" r:id="rId1050" display="https://locations.labcorp.com/md/hagerstown/31265/"/>
    <hyperlink ref="V1052" r:id="rId1051" display="https://locations.labcorp.com/md/hampstead/34884/"/>
    <hyperlink ref="V1053" r:id="rId1052" display="https://locations.labcorp.com/md/havre-de-grace/24176/"/>
    <hyperlink ref="V1054" r:id="rId1053" display="https://locations.labcorp.com/md/hyattsville/29173/"/>
    <hyperlink ref="V1055" r:id="rId1054" display="https://locations.labcorp.com/md/la-plata/29505/"/>
    <hyperlink ref="V1056" r:id="rId1055" display="https://locations.labcorp.com/md/laurel/18909/"/>
    <hyperlink ref="V1057" r:id="rId1056" display="https://locations.labcorp.com/md/laurel/3058/"/>
    <hyperlink ref="V1058" r:id="rId1057" display="https://locations.labcorp.com/md/leonardtown/41174/"/>
    <hyperlink ref="V1059" r:id="rId1058" display="https://locations.labcorp.com/md/linthicum-heights/23315/"/>
    <hyperlink ref="V1060" r:id="rId1059" display="https://locations.labcorp.com/md/lutherville-timonium/26246/"/>
    <hyperlink ref="V1061" r:id="rId1060" display="https://locations.labcorp.com/md/lutherville-timonium/27763/"/>
    <hyperlink ref="V1062" r:id="rId1061" display="https://locations.labcorp.com/md/lutherville-timonium/34882/"/>
    <hyperlink ref="V1063" r:id="rId1062" display="https://locations.labcorp.com/md/mitchellville/35493/"/>
    <hyperlink ref="V1064" r:id="rId1063" display="https://locations.labcorp.com/md/mount-airy/24808/"/>
    <hyperlink ref="V1065" r:id="rId1064" display="https://locations.labcorp.com/md/nottingham/3464/"/>
    <hyperlink ref="V1066" r:id="rId1065" display="https://locations.labcorp.com/md/oakland/50680/"/>
    <hyperlink ref="V1067" r:id="rId1066" display="https://locations.labcorp.com/md/ocean-pines/54728/"/>
    <hyperlink ref="V1068" r:id="rId1067" display="https://locations.labcorp.com/md/odenton/31799/"/>
    <hyperlink ref="V1069" r:id="rId1068" display="https://locations.labcorp.com/md/olney/27643/"/>
    <hyperlink ref="V1070" r:id="rId1069" display="https://locations.labcorp.com/md/owings/30168/"/>
    <hyperlink ref="V1071" r:id="rId1070" display="https://locations.labcorp.com/md/owings-mills/1564/"/>
    <hyperlink ref="V1072" r:id="rId1071" display="https://locations.labcorp.com/md/owings-mills/34881/"/>
    <hyperlink ref="V1073" r:id="rId1072" display="https://locations.labcorp.com/md/oxon-hill/394/"/>
    <hyperlink ref="V1074" r:id="rId1073" display="https://locations.labcorp.com/md/pasadena/27737/"/>
    <hyperlink ref="V1075" r:id="rId1074" display="https://locations.labcorp.com/md/pikesville/18911/"/>
    <hyperlink ref="V1076" r:id="rId1075" display="https://locations.labcorp.com/md/pocomoke-city/19075/"/>
    <hyperlink ref="V1077" r:id="rId1076" display="https://locations.labcorp.com/md/prince-frederick/31447/"/>
    <hyperlink ref="V1078" r:id="rId1077" display="https://locations.labcorp.com/md/riverdale/27565/"/>
    <hyperlink ref="V1079" r:id="rId1078" display="https://locations.labcorp.com/md/rockville/3050/"/>
    <hyperlink ref="V1080" r:id="rId1079" display="https://locations.labcorp.com/md/rockville/30564/"/>
    <hyperlink ref="V1081" r:id="rId1080" display="https://locations.labcorp.com/md/rockville/3061/"/>
    <hyperlink ref="V1082" r:id="rId1081" display="https://locations.labcorp.com/md/rockville/40313/"/>
    <hyperlink ref="V1083" r:id="rId1082" display="https://locations.labcorp.com/md/rosedale/20108/"/>
    <hyperlink ref="V1084" r:id="rId1083" display="https://locations.labcorp.com/md/rosedale/27225/"/>
    <hyperlink ref="V1085" r:id="rId1084" display="https://locations.labcorp.com/md/salisbury/2073/"/>
    <hyperlink ref="V1086" r:id="rId1085" display="https://locations.labcorp.com/md/salisbury/23866/"/>
    <hyperlink ref="V1087" r:id="rId1086" display="https://locations.labcorp.com/md/severna-park/31800/"/>
    <hyperlink ref="V1088" r:id="rId1087" display="https://locations.labcorp.com/md/silver-spring/19127/"/>
    <hyperlink ref="V1089" r:id="rId1088" display="https://locations.labcorp.com/md/silver-spring/27785/"/>
    <hyperlink ref="V1090" r:id="rId1089" display="https://locations.labcorp.com/md/silver-spring/35575/"/>
    <hyperlink ref="V1091" r:id="rId1090" display="https://locations.labcorp.com/md/silver-spring/51562/"/>
    <hyperlink ref="V1092" r:id="rId1091" display="https://locations.labcorp.com/md/solomons/31448/"/>
    <hyperlink ref="V1093" r:id="rId1092" display="https://locations.labcorp.com/md/sykesville/2449/"/>
    <hyperlink ref="V1094" r:id="rId1093" display="https://locations.labcorp.com/md/sykesville/34883/"/>
    <hyperlink ref="V1095" r:id="rId1094" display="https://locations.labcorp.com/md/towson/3055/"/>
    <hyperlink ref="V1096" r:id="rId1095" display="https://locations.labcorp.com/md/towson/34889/"/>
    <hyperlink ref="V1097" r:id="rId1096" display="https://locations.labcorp.com/md/towson/53082/"/>
    <hyperlink ref="V1098" r:id="rId1097" display="https://locations.labcorp.com/md/upper-marlboro/29919/"/>
    <hyperlink ref="V1099" r:id="rId1098" display="https://locations.labcorp.com/md/waldorf/1173/"/>
    <hyperlink ref="V1100" r:id="rId1099" display="https://locations.labcorp.com/md/waldorf/19855/"/>
    <hyperlink ref="V1101" r:id="rId1100" display="https://locations.labcorp.com/md/waldorf/400/"/>
    <hyperlink ref="V1102" r:id="rId1101" display="https://locations.labcorp.com/md/westminster/34891/"/>
    <hyperlink ref="V1103" r:id="rId1102" display="https://locations.labcorp.com/md/westminster/401/"/>
    <hyperlink ref="V1104" r:id="rId1103" display="https://locations.labcorp.com/md/westminster/40003/"/>
    <hyperlink ref="V1105" r:id="rId1104" display="https://locations.labcorp.com/md/wheaton/40497/"/>
    <hyperlink ref="V1106" r:id="rId1105" display="https://locations.labcorp.com/mi/ann-arbor/35633/"/>
    <hyperlink ref="V1107" r:id="rId1106" display="https://locations.labcorp.com/mi/burton/51536/"/>
    <hyperlink ref="V1108" r:id="rId1107" display="https://locations.labcorp.com/mi/burton/51642/"/>
    <hyperlink ref="V1109" r:id="rId1108" display="https://locations.labcorp.com/mi/chesterfield-twp/51517/"/>
    <hyperlink ref="V1110" r:id="rId1109" display="https://locations.labcorp.com/mi/clinton-township/51528/"/>
    <hyperlink ref="V1111" r:id="rId1110" display="https://locations.labcorp.com/mi/dearborn/30825/"/>
    <hyperlink ref="V1112" r:id="rId1111" display="https://locations.labcorp.com/mi/detroit/51510/"/>
    <hyperlink ref="V1113" r:id="rId1112" display="https://locations.labcorp.com/mi/farmington/1784/"/>
    <hyperlink ref="V1114" r:id="rId1113" display="https://locations.labcorp.com/mi/farmington-hills/51505/"/>
    <hyperlink ref="V1115" r:id="rId1114" display="https://locations.labcorp.com/mi/grand-blanc/51538/"/>
    <hyperlink ref="V1116" r:id="rId1115" display="https://locations.labcorp.com/mi/grand-rapids/30701/"/>
    <hyperlink ref="V1117" r:id="rId1116" display="https://locations.labcorp.com/mi/grosse-pointe/51512/"/>
    <hyperlink ref="V1118" r:id="rId1117" display="https://locations.labcorp.com/mi/hastings/35631/"/>
    <hyperlink ref="V1119" r:id="rId1118" display="https://locations.labcorp.com/mi/howell/51558/"/>
    <hyperlink ref="V1120" r:id="rId1119" display="https://locations.labcorp.com/mi/jackson/32076/"/>
    <hyperlink ref="V1121" r:id="rId1120" display="https://locations.labcorp.com/mi/livonia/35852/"/>
    <hyperlink ref="V1122" r:id="rId1121" display="https://locations.labcorp.com/mi/livonia/51525/"/>
    <hyperlink ref="V1123" r:id="rId1122" display="https://locations.labcorp.com/mi/macomb/51527/"/>
    <hyperlink ref="V1124" r:id="rId1123" display="https://locations.labcorp.com/mi/macomb/51532/"/>
    <hyperlink ref="V1125" r:id="rId1124" display="https://locations.labcorp.com/mi/mount-morris/51537/"/>
    <hyperlink ref="V1126" r:id="rId1125" display="https://locations.labcorp.com/mi/novi/51523/"/>
    <hyperlink ref="V1127" r:id="rId1126" display="https://locations.labcorp.com/mi/novi/51524/"/>
    <hyperlink ref="V1128" r:id="rId1127" display="https://locations.labcorp.com/mi/novi/51526/"/>
    <hyperlink ref="V1129" r:id="rId1128" display="https://locations.labcorp.com/mi/oxford/51539/"/>
    <hyperlink ref="V1130" r:id="rId1129" display="https://locations.labcorp.com/mi/rochester/35314/"/>
    <hyperlink ref="V1131" r:id="rId1130" display="https://locations.labcorp.com/mi/rochester-hills-mi/51506/"/>
    <hyperlink ref="V1132" r:id="rId1131" display="https://locations.labcorp.com/mi/saint-clair-shores/51513/"/>
    <hyperlink ref="V1133" r:id="rId1132" display="https://locations.labcorp.com/mi/saint-clair-shores/51514/"/>
    <hyperlink ref="V1134" r:id="rId1133" display="https://locations.labcorp.com/mi/saint-clair-shores/51515/"/>
    <hyperlink ref="V1135" r:id="rId1134" display="https://locations.labcorp.com/mi/shelby-twp/51533/"/>
    <hyperlink ref="V1136" r:id="rId1135" display="https://locations.labcorp.com/mi/southfield/51516/"/>
    <hyperlink ref="V1137" r:id="rId1136" display="https://locations.labcorp.com/mi/traverse-city/37410/"/>
    <hyperlink ref="V1138" r:id="rId1137" display="https://locations.labcorp.com/mi/warren/51507/"/>
    <hyperlink ref="V1139" r:id="rId1138" display="https://locations.labcorp.com/mi/warren/51508/"/>
    <hyperlink ref="V1140" r:id="rId1139" display="https://locations.labcorp.com/mi/washington/51530/"/>
    <hyperlink ref="V1141" r:id="rId1140" display="https://locations.labcorp.com/mn/minneapolis/27360/"/>
    <hyperlink ref="V1142" r:id="rId1141" display="https://locations.labcorp.com/mn/minneapolis/36963/"/>
    <hyperlink ref="V1143" r:id="rId1142" display="https://locations.labcorp.com/mo/arnold/21700/"/>
    <hyperlink ref="V1144" r:id="rId1143" display="https://locations.labcorp.com/mo/ballwin/21718/"/>
    <hyperlink ref="V1145" r:id="rId1144" display="https://locations.labcorp.com/mo/bridgeton/18918/"/>
    <hyperlink ref="V1146" r:id="rId1145" display="https://locations.labcorp.com/mo/cape-girardeau/421/"/>
    <hyperlink ref="V1147" r:id="rId1146" display="https://locations.labcorp.com/mo/hazelwood/21034/"/>
    <hyperlink ref="V1148" r:id="rId1147" display="https://locations.labcorp.com/mo/joplin/2229/"/>
    <hyperlink ref="V1149" r:id="rId1148" display="https://locations.labcorp.com/mo/kansas-city/37607/"/>
    <hyperlink ref="V1150" r:id="rId1149" display="https://locations.labcorp.com/mo/lees-summit/2830/"/>
    <hyperlink ref="V1151" r:id="rId1150" display="https://locations.labcorp.com/mo/maryland-heights/29069/"/>
    <hyperlink ref="V1152" r:id="rId1151" display="https://locations.labcorp.com/mo/o-fallon/25234/"/>
    <hyperlink ref="V1153" r:id="rId1152" display="https://locations.labcorp.com/mo/saint-charles/18919/"/>
    <hyperlink ref="V1154" r:id="rId1153" display="https://locations.labcorp.com/mo/saint-charles/30823/"/>
    <hyperlink ref="V1155" r:id="rId1154" display="https://locations.labcorp.com/mo/saint-joseph/52441/"/>
    <hyperlink ref="V1156" r:id="rId1155" display="https://locations.labcorp.com/mo/saint-louis/20627/"/>
    <hyperlink ref="V1157" r:id="rId1156" display="https://locations.labcorp.com/mo/saint-louis/21720/"/>
    <hyperlink ref="V1158" r:id="rId1157" display="https://locations.labcorp.com/mo/saint-louis/21722/"/>
    <hyperlink ref="V1159" r:id="rId1158" display="https://locations.labcorp.com/mo/saint-louis/21735/"/>
    <hyperlink ref="V1160" r:id="rId1159" display="https://locations.labcorp.com/mo/saint-peters/26586/"/>
    <hyperlink ref="V1161" r:id="rId1160" display="https://locations.labcorp.com/mo/springfield/7235/"/>
    <hyperlink ref="V1162" r:id="rId1161" display="https://locations.labcorp.com/mo/troy/30461/"/>
    <hyperlink ref="V1163" r:id="rId1162" display="https://locations.labcorp.com/mo/wentzville/23072/"/>
    <hyperlink ref="V1164" r:id="rId1163" display="https://locations.labcorp.com/ms/amory/52842/"/>
    <hyperlink ref="V1165" r:id="rId1164" display="https://locations.labcorp.com/ms/flowood/39516/"/>
    <hyperlink ref="V1166" r:id="rId1165" display="https://locations.labcorp.com/ms/gulfport/53438/"/>
    <hyperlink ref="V1167" r:id="rId1166" display="https://locations.labcorp.com/ms/jackson/39511/"/>
    <hyperlink ref="V1168" r:id="rId1167" display="https://locations.labcorp.com/ms/jackson/39523/"/>
    <hyperlink ref="V1169" r:id="rId1168" display="https://locations.labcorp.com/ms/laurel/23107/"/>
    <hyperlink ref="V1170" r:id="rId1169" display="https://locations.labcorp.com/ms/laurel/36324/"/>
    <hyperlink ref="V1171" r:id="rId1170" display="https://locations.labcorp.com/ms/madison/51008/"/>
    <hyperlink ref="V1172" r:id="rId1171" display="https://locations.labcorp.com/ms/tupelo/52841/"/>
    <hyperlink ref="V1173" r:id="rId1172" display="https://locations.labcorp.com/ms/west-point/52840/"/>
    <hyperlink ref="V1174" r:id="rId1173" display="https://locations.labcorp.com/mt/billings/31336/"/>
    <hyperlink ref="V1175" r:id="rId1174" display="https://locations.labcorp.com/mt/missoula/31227/"/>
    <hyperlink ref="V1176" r:id="rId1175" display="https://locations.labcorp.com/nc/apex/36295/"/>
    <hyperlink ref="V1177" r:id="rId1176" display="https://locations.labcorp.com/nc/asheboro/37502/"/>
    <hyperlink ref="V1178" r:id="rId1177" display="https://locations.labcorp.com/nc/asheville/22602/"/>
    <hyperlink ref="V1179" r:id="rId1178" display="https://locations.labcorp.com/nc/benson/52065/"/>
    <hyperlink ref="V1180" r:id="rId1179" display="https://locations.labcorp.com/nc/boone/35821/"/>
    <hyperlink ref="V1181" r:id="rId1180" display="https://locations.labcorp.com/nc/burlington/19818/"/>
    <hyperlink ref="V1182" r:id="rId1181" display="https://locations.labcorp.com/nc/burlington/55843/"/>
    <hyperlink ref="V1183" r:id="rId1182" display="https://locations.labcorp.com/nc/burlington/36266/"/>
    <hyperlink ref="V1184" r:id="rId1183" display="https://locations.labcorp.com/nc/cary/37350/"/>
    <hyperlink ref="V1185" r:id="rId1184" display="https://locations.labcorp.com/nc/charlotte/18823/"/>
    <hyperlink ref="V1186" r:id="rId1185" display="https://locations.labcorp.com/nc/charlotte/22689/"/>
    <hyperlink ref="V1187" r:id="rId1186" display="https://locations.labcorp.com/nc/charlotte/23182/"/>
    <hyperlink ref="V1188" r:id="rId1187" display="https://locations.labcorp.com/nc/charlotte/27358/"/>
    <hyperlink ref="V1189" r:id="rId1188" display="https://locations.labcorp.com/nc/charlotte/29902/"/>
    <hyperlink ref="V1190" r:id="rId1189" display="https://locations.labcorp.com/nc/charlotte/31251/"/>
    <hyperlink ref="V1191" r:id="rId1190" display="https://locations.labcorp.com/nc/charlotte/31771/"/>
    <hyperlink ref="V1192" r:id="rId1191" display="https://locations.labcorp.com/nc/charlotte/36128/"/>
    <hyperlink ref="V1193" r:id="rId1192" display="https://locations.labcorp.com/nc/clayton/30332/"/>
    <hyperlink ref="V1194" r:id="rId1193" display="https://locations.labcorp.com/nc/clemmons/29855/"/>
    <hyperlink ref="V1195" r:id="rId1194" display="https://locations.labcorp.com/nc/concord/453/"/>
    <hyperlink ref="V1196" r:id="rId1195" display="https://locations.labcorp.com/nc/connelly-springs/36588/"/>
    <hyperlink ref="V1197" r:id="rId1196" display="https://locations.labcorp.com/nc/durham/2117/"/>
    <hyperlink ref="V1198" r:id="rId1197" display="https://locations.labcorp.com/nc/durham/29149/"/>
    <hyperlink ref="V1199" r:id="rId1198" display="https://locations.labcorp.com/nc/durham/30060/"/>
    <hyperlink ref="V1200" r:id="rId1199" display="https://locations.labcorp.com/nc/elkin/27457/"/>
    <hyperlink ref="V1201" r:id="rId1200" display="https://locations.labcorp.com/nc/erwin/35459/"/>
    <hyperlink ref="V1202" r:id="rId1201" display="https://locations.labcorp.com/nc/fayetteville/24475/"/>
    <hyperlink ref="V1203" r:id="rId1202" display="https://locations.labcorp.com/nc/fayetteville/27168/"/>
    <hyperlink ref="V1204" r:id="rId1203" display="https://locations.labcorp.com/nc/fayetteville/455/"/>
    <hyperlink ref="V1205" r:id="rId1204" display="https://locations.labcorp.com/nc/fuquay-varina/32132/"/>
    <hyperlink ref="V1206" r:id="rId1205" display="https://locations.labcorp.com/nc/gastonia/1961/"/>
    <hyperlink ref="V1207" r:id="rId1206" display="https://locations.labcorp.com/nc/goldsboro/36296/"/>
    <hyperlink ref="V1208" r:id="rId1207" display="https://locations.labcorp.com/nc/greensboro/19285/"/>
    <hyperlink ref="V1209" r:id="rId1208" display="https://locations.labcorp.com/nc/greensboro/31250/"/>
    <hyperlink ref="V1210" r:id="rId1209" display="https://locations.labcorp.com/nc/greensboro/52569/"/>
    <hyperlink ref="V1211" r:id="rId1210" display="https://locations.labcorp.com/nc/greensboro/52919/"/>
    <hyperlink ref="V1212" r:id="rId1211" display="https://locations.labcorp.com/nc/greenville/461/"/>
    <hyperlink ref="V1213" r:id="rId1212" display="https://locations.labcorp.com/nc/hickory/462/"/>
    <hyperlink ref="V1214" r:id="rId1213" display="https://locations.labcorp.com/nc/high-point/23069/"/>
    <hyperlink ref="V1215" r:id="rId1214" display="https://locations.labcorp.com/nc/holly-springs/37173/"/>
    <hyperlink ref="V1216" r:id="rId1215" display="https://locations.labcorp.com/nc/huntersville/30376/"/>
    <hyperlink ref="V1217" r:id="rId1216" display="https://locations.labcorp.com/nc/huntersville/31773/"/>
    <hyperlink ref="V1218" r:id="rId1217" display="https://locations.labcorp.com/nc/jacksonville/57451/"/>
    <hyperlink ref="V1219" r:id="rId1218" display="https://locations.labcorp.com/nc/kernersville/31259/"/>
    <hyperlink ref="V1220" r:id="rId1219" display="https://locations.labcorp.com/nc/kernersville/50872/"/>
    <hyperlink ref="V1221" r:id="rId1220" display="https://locations.labcorp.com/nc/kinston/36294/"/>
    <hyperlink ref="V1222" r:id="rId1221" display="https://locations.labcorp.com/nc/kitty-hawk/37356/"/>
    <hyperlink ref="V1223" r:id="rId1222" display="https://locations.labcorp.com/nc/matthews/26721/"/>
    <hyperlink ref="V1224" r:id="rId1223" display="https://locations.labcorp.com/nc/mebane/29285/"/>
    <hyperlink ref="V1225" r:id="rId1224" display="https://locations.labcorp.com/nc/mooresville/18826/"/>
    <hyperlink ref="V1226" r:id="rId1225" display="https://locations.labcorp.com/nc/morehead-city/36297/"/>
    <hyperlink ref="V1227" r:id="rId1226" display="https://locations.labcorp.com/nc/morrisville/30950/"/>
    <hyperlink ref="V1228" r:id="rId1227" display="https://locations.labcorp.com/nc/mount-airy/36587/"/>
    <hyperlink ref="V1229" r:id="rId1228" display="https://locations.labcorp.com/nc/mount-airy/35820/"/>
    <hyperlink ref="V1230" r:id="rId1229" display="https://locations.labcorp.com/nc/raleigh/24545/"/>
    <hyperlink ref="V1231" r:id="rId1230" display="https://locations.labcorp.com/nc/raleigh/27790/"/>
    <hyperlink ref="V1232" r:id="rId1231" display="https://locations.labcorp.com/nc/raleigh/29353/"/>
    <hyperlink ref="V1233" r:id="rId1232" display="https://locations.labcorp.com/nc/raleigh/29390/"/>
    <hyperlink ref="V1234" r:id="rId1233" display="https://locations.labcorp.com/nc/raleigh/29445/"/>
    <hyperlink ref="V1235" r:id="rId1234" display="https://locations.labcorp.com/nc/raleigh/37098/"/>
    <hyperlink ref="V1236" r:id="rId1235" display="https://locations.labcorp.com/nc/reidsville/29899/"/>
    <hyperlink ref="V1237" r:id="rId1236" display="https://locations.labcorp.com/nc/roxboro/29138/"/>
    <hyperlink ref="V1238" r:id="rId1237" display="https://locations.labcorp.com/nc/salisbury/19648/"/>
    <hyperlink ref="V1239" r:id="rId1238" display="https://locations.labcorp.com/nc/sanford/29583/"/>
    <hyperlink ref="V1240" r:id="rId1239" display="https://locations.labcorp.com/nc/shelby/477/"/>
    <hyperlink ref="V1241" r:id="rId1240" display="https://locations.labcorp.com/nc/smithfield/37599/"/>
    <hyperlink ref="V1242" r:id="rId1241" display="https://locations.labcorp.com/nc/southern-pines/52519/"/>
    <hyperlink ref="V1243" r:id="rId1242" display="https://locations.labcorp.com/nc/thomasville/27728/"/>
    <hyperlink ref="V1244" r:id="rId1243" display="https://locations.labcorp.com/nc/wilmington/482/"/>
    <hyperlink ref="V1245" r:id="rId1244" display="https://locations.labcorp.com/nc/wilson/36293/"/>
    <hyperlink ref="V1246" r:id="rId1245" display="https://locations.labcorp.com/nc/winston-salem/20112/"/>
    <hyperlink ref="V1247" r:id="rId1246" display="https://locations.labcorp.com/nc/winston-salem/35822/"/>
    <hyperlink ref="V1248" r:id="rId1247" display="https://locations.labcorp.com/ne/lincoln/7088/"/>
    <hyperlink ref="V1249" r:id="rId1248" display="https://locations.labcorp.com/nh/bedford/7037/"/>
    <hyperlink ref="V1250" r:id="rId1249" display="https://locations.labcorp.com/nh/derry/35557/"/>
    <hyperlink ref="V1251" r:id="rId1250" display="https://locations.labcorp.com/nh/dover/7043/"/>
    <hyperlink ref="V1252" r:id="rId1251" display="https://locations.labcorp.com/nh/exeter/7152/"/>
    <hyperlink ref="V1253" r:id="rId1252" display="https://locations.labcorp.com/nh/portsmouth/24788/"/>
    <hyperlink ref="V1254" r:id="rId1253" display="https://locations.labcorp.com/nh/portsmouth/39500/"/>
    <hyperlink ref="V1255" r:id="rId1254" display="https://locations.labcorp.com/nh/raymond/37925/"/>
    <hyperlink ref="V1256" r:id="rId1255" display="https://locations.labcorp.com/nh/rochester/13732/"/>
    <hyperlink ref="V1257" r:id="rId1256" display="https://locations.labcorp.com/nh/salem/26274/"/>
    <hyperlink ref="V1258" r:id="rId1257" display="https://locations.labcorp.com/nh/windham/27253/"/>
    <hyperlink ref="V1259" r:id="rId1258" display="https://locations.labcorp.com/nh/windham/58303/"/>
    <hyperlink ref="V1260" r:id="rId1259" display="https://locations.labcorp.com/nj/absecon/3135/"/>
    <hyperlink ref="V1261" r:id="rId1260" display="https://locations.labcorp.com/nj/atco/40065/"/>
    <hyperlink ref="V1262" r:id="rId1261" display="https://locations.labcorp.com/nj/atlantic-city/39565/"/>
    <hyperlink ref="V1263" r:id="rId1262" display="https://locations.labcorp.com/nj/bayonne/19096/"/>
    <hyperlink ref="V1264" r:id="rId1263" display="https://locations.labcorp.com/nj/bayonne/30594/"/>
    <hyperlink ref="V1265" r:id="rId1264" display="https://locations.labcorp.com/nj/bayonne/40037/"/>
    <hyperlink ref="V1266" r:id="rId1265" display="https://locations.labcorp.com/nj/bayville/36801/"/>
    <hyperlink ref="V1267" r:id="rId1266" display="https://locations.labcorp.com/nj/belleville/40645/"/>
    <hyperlink ref="V1268" r:id="rId1267" display="https://locations.labcorp.com/nj/bernardsville/7197/"/>
    <hyperlink ref="V1269" r:id="rId1268" display="https://locations.labcorp.com/nj/brick/19523/"/>
    <hyperlink ref="V1270" r:id="rId1269" display="https://locations.labcorp.com/nj/brick/491/"/>
    <hyperlink ref="V1271" r:id="rId1270" display="https://locations.labcorp.com/nj/bridgeton/18784/"/>
    <hyperlink ref="V1272" r:id="rId1271" display="https://locations.labcorp.com/nj/bridgewater/18949/"/>
    <hyperlink ref="V1273" r:id="rId1272" display="https://locations.labcorp.com/nj/burlington/22808/"/>
    <hyperlink ref="V1274" r:id="rId1273" display="https://locations.labcorp.com/nj/caldwell/39937/"/>
    <hyperlink ref="V1275" r:id="rId1274" display="https://locations.labcorp.com/nj/cape-may/57495/"/>
    <hyperlink ref="V1276" r:id="rId1275" display="https://locations.labcorp.com/nj/cape-may-court-house/20820/"/>
    <hyperlink ref="V1277" r:id="rId1276" display="https://locations.labcorp.com/nj/cherry-hill/24377/"/>
    <hyperlink ref="V1278" r:id="rId1277" display="https://locations.labcorp.com/nj/cherry-hill/41036/"/>
    <hyperlink ref="V1279" r:id="rId1278" display="https://locations.labcorp.com/nj/cherry-hill/34994/"/>
    <hyperlink ref="V1280" r:id="rId1279" display="https://locations.labcorp.com/nj/clifton/24131/"/>
    <hyperlink ref="V1281" r:id="rId1280" display="https://locations.labcorp.com/nj/clifton/494/"/>
    <hyperlink ref="V1282" r:id="rId1281" display="https://locations.labcorp.com/nj/collingswood/34996/"/>
    <hyperlink ref="V1283" r:id="rId1282" display="https://locations.labcorp.com/nj/columbia/40925/"/>
    <hyperlink ref="V1284" r:id="rId1283" display="https://locations.labcorp.com/nj/columbus/27250/"/>
    <hyperlink ref="V1285" r:id="rId1284" display="https://locations.labcorp.com/nj/dayton/40028/"/>
    <hyperlink ref="V1286" r:id="rId1285" display="https://locations.labcorp.com/nj/delran/27959/"/>
    <hyperlink ref="V1287" r:id="rId1286" display="https://locations.labcorp.com/nj/denville/31668/"/>
    <hyperlink ref="V1288" r:id="rId1287" display="https://locations.labcorp.com/nj/east-brunswick/19281/"/>
    <hyperlink ref="V1289" r:id="rId1288" display="https://locations.labcorp.com/nj/east-brunswick/40026/"/>
    <hyperlink ref="V1290" r:id="rId1289" display="https://locations.labcorp.com/nj/east-brunswick/36807/"/>
    <hyperlink ref="V1291" r:id="rId1290" display="https://locations.labcorp.com/nj/eatontown/40023/"/>
    <hyperlink ref="V1292" r:id="rId1291" display="https://locations.labcorp.com/nj/edison/39940/"/>
    <hyperlink ref="V1293" r:id="rId1292" display="https://locations.labcorp.com/nj/edison/498/"/>
    <hyperlink ref="V1294" r:id="rId1293" display="https://locations.labcorp.com/nj/egg-harbor-township/32112/"/>
    <hyperlink ref="V1295" r:id="rId1294" display="https://locations.labcorp.com/nj/elmwood-park/37219/"/>
    <hyperlink ref="V1296" r:id="rId1295" display="https://locations.labcorp.com/nj/englewood/40553/"/>
    <hyperlink ref="V1297" r:id="rId1296" display="https://locations.labcorp.com/nj/englishtown/21458/"/>
    <hyperlink ref="V1298" r:id="rId1297" display="https://locations.labcorp.com/nj/fair-lawn/30721/"/>
    <hyperlink ref="V1299" r:id="rId1298" display="https://locations.labcorp.com/nj/fanwood/500/"/>
    <hyperlink ref="V1300" r:id="rId1299" display="https://locations.labcorp.com/nj/flemington/18888/"/>
    <hyperlink ref="V1301" r:id="rId1300" display="https://locations.labcorp.com/nj/forked-river/502/"/>
    <hyperlink ref="V1302" r:id="rId1301" display="https://locations.labcorp.com/nj/fort-lee/39568/"/>
    <hyperlink ref="V1303" r:id="rId1302" display="https://locations.labcorp.com/nj/franklin/29174/"/>
    <hyperlink ref="V1304" r:id="rId1303" display="https://locations.labcorp.com/nj/franklin-park/39504/"/>
    <hyperlink ref="V1305" r:id="rId1304" display="https://locations.labcorp.com/nj/freehold/503/"/>
    <hyperlink ref="V1306" r:id="rId1305" display="https://locations.labcorp.com/nj/freehold/58542/"/>
    <hyperlink ref="V1307" r:id="rId1306" display="https://locations.labcorp.com/nj/glassboro/34995/"/>
    <hyperlink ref="V1308" r:id="rId1307" display="https://locations.labcorp.com/nj/hackensack/40552/"/>
    <hyperlink ref="V1309" r:id="rId1308" display="https://locations.labcorp.com/nj/hackensack/504/"/>
    <hyperlink ref="V1310" r:id="rId1309" display="https://locations.labcorp.com/nj/hackettstown/22849/"/>
    <hyperlink ref="V1311" r:id="rId1310" display="https://locations.labcorp.com/nj/haddon-heights/21206/"/>
    <hyperlink ref="V1312" r:id="rId1311" display="https://locations.labcorp.com/nj/hainesport/3510/"/>
    <hyperlink ref="V1313" r:id="rId1312" display="https://locations.labcorp.com/nj/hamilton/40029/"/>
    <hyperlink ref="V1314" r:id="rId1313" display="https://locations.labcorp.com/nj/hammonton/506/"/>
    <hyperlink ref="V1315" r:id="rId1314" display="https://locations.labcorp.com/nj/hillsborough/23347/"/>
    <hyperlink ref="V1316" r:id="rId1315" display="https://locations.labcorp.com/nj/hillsborough/40030/"/>
    <hyperlink ref="V1317" r:id="rId1316" display="https://locations.labcorp.com/nj/hoboken/38000/"/>
    <hyperlink ref="V1318" r:id="rId1317" display="https://locations.labcorp.com/nj/hoboken/50538/"/>
    <hyperlink ref="V1319" r:id="rId1318" display="https://locations.labcorp.com/nj/howell/22861/"/>
    <hyperlink ref="V1320" r:id="rId1319" display="https://locations.labcorp.com/nj/howell/36891/"/>
    <hyperlink ref="V1321" r:id="rId1320" display="https://locations.labcorp.com/nj/jackson/31780/"/>
    <hyperlink ref="V1322" r:id="rId1321" display="https://locations.labcorp.com/nj/jersey-city/37210/"/>
    <hyperlink ref="V1323" r:id="rId1322" display="https://locations.labcorp.com/nj/jersey-city/52851/"/>
    <hyperlink ref="V1324" r:id="rId1323" display="https://locations.labcorp.com/nj/jersey-city/36393/"/>
    <hyperlink ref="V1325" r:id="rId1324" display="https://locations.labcorp.com/nj/kearny/39237/"/>
    <hyperlink ref="V1326" r:id="rId1325" display="https://locations.labcorp.com/nj/lake-hopatcong/25895/"/>
    <hyperlink ref="V1327" r:id="rId1326" display="https://locations.labcorp.com/nj/lakewood/25130/"/>
    <hyperlink ref="V1328" r:id="rId1327" display="https://locations.labcorp.com/nj/lakewood/29080/"/>
    <hyperlink ref="V1329" r:id="rId1328" display="https://locations.labcorp.com/nj/lakewood/29557/"/>
    <hyperlink ref="V1330" r:id="rId1329" display="https://locations.labcorp.com/nj/landing/40932/"/>
    <hyperlink ref="V1331" r:id="rId1330" display="https://locations.labcorp.com/nj/lawrence-township/19965/"/>
    <hyperlink ref="V1332" r:id="rId1331" display="https://locations.labcorp.com/nj/lawrenceville/29901/"/>
    <hyperlink ref="V1333" r:id="rId1332" display="https://locations.labcorp.com/nj/linden/40636/"/>
    <hyperlink ref="V1334" r:id="rId1333" display="https://locations.labcorp.com/nj/linden/7213/"/>
    <hyperlink ref="V1335" r:id="rId1334" display="https://locations.labcorp.com/nj/little-silver/513/"/>
    <hyperlink ref="V1336" r:id="rId1335" display="https://locations.labcorp.com/nj/livingston/39935/"/>
    <hyperlink ref="V1337" r:id="rId1336" display="https://locations.labcorp.com/nj/livingston/514/"/>
    <hyperlink ref="V1338" r:id="rId1337" display="https://locations.labcorp.com/nj/lyndhurst/22827/"/>
    <hyperlink ref="V1339" r:id="rId1338" display="https://locations.labcorp.com/nj/manahawkin/30014/"/>
    <hyperlink ref="V1340" r:id="rId1339" display="https://locations.labcorp.com/nj/manahawkin/40667/"/>
    <hyperlink ref="V1341" r:id="rId1340" display="https://locations.labcorp.com/nj/manasquan/19643/"/>
    <hyperlink ref="V1342" r:id="rId1341" display="https://locations.labcorp.com/nj/manchester-township/51472/"/>
    <hyperlink ref="V1343" r:id="rId1342" display="https://locations.labcorp.com/nj/mantua/34997/"/>
    <hyperlink ref="V1344" r:id="rId1343" display="https://locations.labcorp.com/nj/maplewood/20411/"/>
    <hyperlink ref="V1345" r:id="rId1344" display="https://locations.labcorp.com/nj/marlton/28864/"/>
    <hyperlink ref="V1346" r:id="rId1345" display="https://locations.labcorp.com/nj/marlton/30873/"/>
    <hyperlink ref="V1347" r:id="rId1346" display="https://locations.labcorp.com/nj/matawan/40934/"/>
    <hyperlink ref="V1348" r:id="rId1347" display="https://locations.labcorp.com/nj/matawan/36804/"/>
    <hyperlink ref="V1349" r:id="rId1348" display="https://locations.labcorp.com/nj/mays-landing/3428/"/>
    <hyperlink ref="V1350" r:id="rId1349" display="https://locations.labcorp.com/nj/medford/7057/"/>
    <hyperlink ref="V1351" r:id="rId1350" display="https://locations.labcorp.com/nj/millville/22860/"/>
    <hyperlink ref="V1352" r:id="rId1351" display="https://locations.labcorp.com/nj/monroe-township/2090/"/>
    <hyperlink ref="V1353" r:id="rId1352" display="https://locations.labcorp.com/nj/montclair/19095/"/>
    <hyperlink ref="V1354" r:id="rId1353" display="https://locations.labcorp.com/nj/moorestown/30186/"/>
    <hyperlink ref="V1355" r:id="rId1354" display="https://locations.labcorp.com/nj/morristown/51345/"/>
    <hyperlink ref="V1356" r:id="rId1355" display="https://locations.labcorp.com/nj/mount-laurel/3511/"/>
    <hyperlink ref="V1357" r:id="rId1356" display="https://locations.labcorp.com/nj/mount-laurel/34998/"/>
    <hyperlink ref="V1358" r:id="rId1357" display="https://locations.labcorp.com/nj/neptune/2894/"/>
    <hyperlink ref="V1359" r:id="rId1358" display="https://locations.labcorp.com/nj/new-brunswick/40027/"/>
    <hyperlink ref="V1360" r:id="rId1359" display="https://locations.labcorp.com/nj/new-brunswick/40031/"/>
    <hyperlink ref="V1361" r:id="rId1360" display="https://locations.labcorp.com/nj/newark/30224/"/>
    <hyperlink ref="V1362" r:id="rId1361" display="https://locations.labcorp.com/nj/newark/30793/"/>
    <hyperlink ref="V1363" r:id="rId1362" display="https://locations.labcorp.com/nj/newark/40649/"/>
    <hyperlink ref="V1364" r:id="rId1363" display="https://locations.labcorp.com/nj/newton/528/"/>
    <hyperlink ref="V1365" r:id="rId1364" display="https://locations.labcorp.com/nj/north-bergen/40871/"/>
    <hyperlink ref="V1366" r:id="rId1365" display="https://locations.labcorp.com/nj/oak-ridge/40935/"/>
    <hyperlink ref="V1367" r:id="rId1366" display="https://locations.labcorp.com/nj/oakhurst/20005/"/>
    <hyperlink ref="V1368" r:id="rId1367" display="https://locations.labcorp.com/nj/ocean-city/31488/"/>
    <hyperlink ref="V1369" r:id="rId1368" display="https://locations.labcorp.com/nj/ocean-view/19233/"/>
    <hyperlink ref="V1370" r:id="rId1369" display="https://locations.labcorp.com/nj/old-bridge/53872/"/>
    <hyperlink ref="V1371" r:id="rId1370" display="https://locations.labcorp.com/nj/orange/31709/"/>
    <hyperlink ref="V1372" r:id="rId1371" display="https://locations.labcorp.com/nj/paramus/54304/"/>
    <hyperlink ref="V1373" r:id="rId1372" display="https://locations.labcorp.com/nj/parsippany/22950/"/>
    <hyperlink ref="V1374" r:id="rId1373" display="https://locations.labcorp.com/nj/paterson/27352/"/>
    <hyperlink ref="V1375" r:id="rId1374" display="https://locations.labcorp.com/nj/pennsauken/18789/"/>
    <hyperlink ref="V1376" r:id="rId1375" display="https://locations.labcorp.com/nj/pennsville/29967/"/>
    <hyperlink ref="V1377" r:id="rId1376" display="https://locations.labcorp.com/nj/perth-amboy/37302/"/>
    <hyperlink ref="V1378" r:id="rId1377" display="https://locations.labcorp.com/nj/phillipsburg/6961/"/>
    <hyperlink ref="V1379" r:id="rId1378" display="https://locations.labcorp.com/nj/piscataway/41015/"/>
    <hyperlink ref="V1380" r:id="rId1379" display="https://locations.labcorp.com/nj/pleasantville/535/"/>
    <hyperlink ref="V1381" r:id="rId1380" display="https://locations.labcorp.com/nj/pompton-lakes/31112/"/>
    <hyperlink ref="V1382" r:id="rId1381" display="https://locations.labcorp.com/nj/princeton/22604/"/>
    <hyperlink ref="V1383" r:id="rId1382" display="https://locations.labcorp.com/nj/princeton/51413/"/>
    <hyperlink ref="V1384" r:id="rId1383" display="https://locations.labcorp.com/nj/rahway/39496/"/>
    <hyperlink ref="V1385" r:id="rId1384" display="https://locations.labcorp.com/nj/ramsey/22851/"/>
    <hyperlink ref="V1386" r:id="rId1385" display="https://locations.labcorp.com/nj/ridgewood/22852/"/>
    <hyperlink ref="V1387" r:id="rId1386" display="https://locations.labcorp.com/nj/robbinsville/30421/"/>
    <hyperlink ref="V1388" r:id="rId1387" display="https://locations.labcorp.com/nj/rockaway/40949/"/>
    <hyperlink ref="V1389" r:id="rId1388" display="https://locations.labcorp.com/nj/rockaway/39844/"/>
    <hyperlink ref="V1390" r:id="rId1389" display="https://locations.labcorp.com/nj/sewell/2783/"/>
    <hyperlink ref="V1391" r:id="rId1390" display="https://locations.labcorp.com/nj/sewell/41026/"/>
    <hyperlink ref="V1392" r:id="rId1391" display="https://locations.labcorp.com/nj/short-hills/35943/"/>
    <hyperlink ref="V1393" r:id="rId1392" display="https://locations.labcorp.com/nj/sicklerville/22606/"/>
    <hyperlink ref="V1394" r:id="rId1393" display="https://locations.labcorp.com/nj/somers-point/540/"/>
    <hyperlink ref="V1395" r:id="rId1394" display="https://locations.labcorp.com/nj/somerset/2908/"/>
    <hyperlink ref="V1396" r:id="rId1395" display="https://locations.labcorp.com/nj/somerset/39505/"/>
    <hyperlink ref="V1397" r:id="rId1396" display="https://locations.labcorp.com/nj/south-orange/40651/"/>
    <hyperlink ref="V1398" r:id="rId1397" display="https://locations.labcorp.com/nj/south-plainfield/28506/"/>
    <hyperlink ref="V1399" r:id="rId1398" display="https://locations.labcorp.com/nj/sparta/39659/"/>
    <hyperlink ref="V1400" r:id="rId1399" display="https://locations.labcorp.com/nj/stratford/3084/"/>
    <hyperlink ref="V1401" r:id="rId1400" display="https://locations.labcorp.com/nj/stratford/41030/"/>
    <hyperlink ref="V1402" r:id="rId1401" display="https://locations.labcorp.com/nj/succasunna/544/"/>
    <hyperlink ref="V1403" r:id="rId1402" display="https://locations.labcorp.com/nj/swedesboro/27972/"/>
    <hyperlink ref="V1404" r:id="rId1403" display="https://locations.labcorp.com/nj/teaneck/34870/"/>
    <hyperlink ref="V1405" r:id="rId1404" display="https://locations.labcorp.com/nj/thorofare/2810/"/>
    <hyperlink ref="V1406" r:id="rId1405" display="https://locations.labcorp.com/nj/toms-river/2254/"/>
    <hyperlink ref="V1407" r:id="rId1406" display="https://locations.labcorp.com/nj/toms-river/2731/"/>
    <hyperlink ref="V1408" r:id="rId1407" display="https://locations.labcorp.com/nj/toms-river/40034/"/>
    <hyperlink ref="V1409" r:id="rId1408" display="https://locations.labcorp.com/nj/trenton/1176/"/>
    <hyperlink ref="V1410" r:id="rId1409" display="https://locations.labcorp.com/nj/trenton/37120/"/>
    <hyperlink ref="V1411" r:id="rId1410" display="https://locations.labcorp.com/nj/tuckerton/22935/"/>
    <hyperlink ref="V1412" r:id="rId1411" display="https://locations.labcorp.com/nj/turnersville/19890/"/>
    <hyperlink ref="V1413" r:id="rId1412" display="https://locations.labcorp.com/nj/union/20493/"/>
    <hyperlink ref="V1414" r:id="rId1413" display="https://locations.labcorp.com/nj/ventnor-city/39567/"/>
    <hyperlink ref="V1415" r:id="rId1414" display="https://locations.labcorp.com/nj/vernon/7202/"/>
    <hyperlink ref="V1416" r:id="rId1415" display="https://locations.labcorp.com/nj/vineland/24376/"/>
    <hyperlink ref="V1417" r:id="rId1416" display="https://locations.labcorp.com/nj/vineland/2784/"/>
    <hyperlink ref="V1418" r:id="rId1417" display="https://locations.labcorp.com/nj/voorhees/19074/"/>
    <hyperlink ref="V1419" r:id="rId1418" display="https://locations.labcorp.com/nj/voorhees/29597/"/>
    <hyperlink ref="V1420" r:id="rId1419" display="https://locations.labcorp.com/nj/watchung/27803/"/>
    <hyperlink ref="V1421" r:id="rId1420" display="https://locations.labcorp.com/nj/wayne/24438/"/>
    <hyperlink ref="V1422" r:id="rId1421" display="https://locations.labcorp.com/nj/westwood/19851/"/>
    <hyperlink ref="V1423" r:id="rId1422" display="https://locations.labcorp.com/nj/whitehouse-station/40207/"/>
    <hyperlink ref="V1424" r:id="rId1423" display="https://locations.labcorp.com/nj/whiting/19761/"/>
    <hyperlink ref="V1425" r:id="rId1424" display="https://locations.labcorp.com/nj/williamstown/34999/"/>
    <hyperlink ref="V1426" r:id="rId1425" display="https://locations.labcorp.com/nj/woodbridge/36391/"/>
    <hyperlink ref="V1427" r:id="rId1426" display="https://locations.labcorp.com/nj/woodbury/35000/"/>
    <hyperlink ref="V1428" r:id="rId1427" display="https://locations.labcorp.com/nj/woodland-park/22853/"/>
    <hyperlink ref="V1429" r:id="rId1428" display="https://locations.labcorp.com/nj/woodstown/3512/"/>
    <hyperlink ref="V1430" r:id="rId1429" display="https://locations.labcorp.com/nm/albuquerque/39983/"/>
    <hyperlink ref="V1431" r:id="rId1430" display="https://locations.labcorp.com/nm/las-cruces/53816/"/>
    <hyperlink ref="V1432" r:id="rId1431" display="https://locations.labcorp.com/nm/las-cruces/53817/"/>
    <hyperlink ref="V1433" r:id="rId1432" display="https://locations.labcorp.com/nv/carson-city/7179/"/>
    <hyperlink ref="V1434" r:id="rId1433" display="https://locations.labcorp.com/nv/elko/31814/"/>
    <hyperlink ref="V1435" r:id="rId1434" display="https://locations.labcorp.com/nv/henderson/19917/"/>
    <hyperlink ref="V1436" r:id="rId1435" display="https://locations.labcorp.com/nv/henderson/21039/"/>
    <hyperlink ref="V1437" r:id="rId1436" display="https://locations.labcorp.com/nv/las-vegas/19472/"/>
    <hyperlink ref="V1438" r:id="rId1437" display="https://locations.labcorp.com/nv/las-vegas/22927/"/>
    <hyperlink ref="V1439" r:id="rId1438" display="https://locations.labcorp.com/nv/las-vegas/2936/"/>
    <hyperlink ref="V1440" r:id="rId1439" display="https://locations.labcorp.com/nv/las-vegas/29675/"/>
    <hyperlink ref="V1441" r:id="rId1440" display="https://locations.labcorp.com/nv/las-vegas/29677/"/>
    <hyperlink ref="V1442" r:id="rId1441" display="https://locations.labcorp.com/nv/las-vegas/35584/"/>
    <hyperlink ref="V1443" r:id="rId1442" display="https://locations.labcorp.com/nv/las-vegas/37504/"/>
    <hyperlink ref="V1444" r:id="rId1443" display="https://locations.labcorp.com/nv/minden/3347/"/>
    <hyperlink ref="V1445" r:id="rId1444" display="https://locations.labcorp.com/nv/north-las-vegas/19915/"/>
    <hyperlink ref="V1446" r:id="rId1445" display="https://locations.labcorp.com/nv/north-las-vegas/30786/"/>
    <hyperlink ref="V1447" r:id="rId1446" display="https://locations.labcorp.com/nv/pahrump/20418/"/>
    <hyperlink ref="V1448" r:id="rId1447" display="https://locations.labcorp.com/nv/reno/23186/"/>
    <hyperlink ref="V1449" r:id="rId1448" display="https://locations.labcorp.com/nv/reno/3028/"/>
    <hyperlink ref="V1450" r:id="rId1449" display="https://locations.labcorp.com/nv/reno/37433/"/>
    <hyperlink ref="V1451" r:id="rId1450" display="https://locations.labcorp.com/nv/reno/573/"/>
    <hyperlink ref="V1452" r:id="rId1451" display="https://locations.labcorp.com/nv/sparks/576/"/>
    <hyperlink ref="V1453" r:id="rId1452" display="https://locations.labcorp.com/ny/albany/23116/"/>
    <hyperlink ref="V1454" r:id="rId1453" display="https://locations.labcorp.com/ny/albany/3366/"/>
    <hyperlink ref="V1455" r:id="rId1454" display="https://locations.labcorp.com/ny/albany/36993/"/>
    <hyperlink ref="V1456" r:id="rId1455" display="https://locations.labcorp.com/ny/albany/37399/"/>
    <hyperlink ref="V1457" r:id="rId1456" display="https://locations.labcorp.com/ny/albany/37662/"/>
    <hyperlink ref="V1458" r:id="rId1457" display="https://locations.labcorp.com/ny/amityville/35547/"/>
    <hyperlink ref="V1459" r:id="rId1458" display="https://locations.labcorp.com/ny/amsterdam/36436/"/>
    <hyperlink ref="V1460" r:id="rId1459" display="https://locations.labcorp.com/ny/auburn/3326/"/>
    <hyperlink ref="V1461" r:id="rId1460" display="https://locations.labcorp.com/ny/babylon/2213/"/>
    <hyperlink ref="V1462" r:id="rId1461" display="https://locations.labcorp.com/ny/baldwinsville/54028/"/>
    <hyperlink ref="V1463" r:id="rId1462" display="https://locations.labcorp.com/ny/barneveld/36437/"/>
    <hyperlink ref="V1464" r:id="rId1463" display="https://locations.labcorp.com/ny/bay-shore/24750/"/>
    <hyperlink ref="V1465" r:id="rId1464" display="https://locations.labcorp.com/ny/bay-shore/40924/"/>
    <hyperlink ref="V1466" r:id="rId1465" display="https://locations.labcorp.com/ny/bellmore/30765/"/>
    <hyperlink ref="V1467" r:id="rId1466" display="https://locations.labcorp.com/ny/bronx/30463/"/>
    <hyperlink ref="V1468" r:id="rId1467" display="https://locations.labcorp.com/ny/bronx/39447/"/>
    <hyperlink ref="V1469" r:id="rId1468" display="https://locations.labcorp.com/ny/bronx/586/"/>
    <hyperlink ref="V1470" r:id="rId1469" display="https://locations.labcorp.com/ny/brooklyn/1782/"/>
    <hyperlink ref="V1471" r:id="rId1470" display="https://locations.labcorp.com/ny/brooklyn/20794/"/>
    <hyperlink ref="V1472" r:id="rId1471" display="https://locations.labcorp.com/ny/brooklyn/29763/"/>
    <hyperlink ref="V1473" r:id="rId1472" display="https://locations.labcorp.com/ny/brooklyn/29932/"/>
    <hyperlink ref="V1474" r:id="rId1473" display="https://locations.labcorp.com/ny/brooklyn/30763/"/>
    <hyperlink ref="V1475" r:id="rId1474" display="https://locations.labcorp.com/ny/brooklyn/31029/"/>
    <hyperlink ref="V1476" r:id="rId1475" display="https://locations.labcorp.com/ny/brooklyn/37371/"/>
    <hyperlink ref="V1477" r:id="rId1476" display="https://locations.labcorp.com/ny/brooklyn/37376/"/>
    <hyperlink ref="V1478" r:id="rId1477" display="https://locations.labcorp.com/ny/brooklyn/37432/"/>
    <hyperlink ref="V1479" r:id="rId1478" display="https://locations.labcorp.com/ny/brooklyn/37448/"/>
    <hyperlink ref="V1480" r:id="rId1479" display="https://locations.labcorp.com/ny/brooklyn/50455/"/>
    <hyperlink ref="V1481" r:id="rId1480" display="https://locations.labcorp.com/ny/camillus/51785/"/>
    <hyperlink ref="V1482" r:id="rId1481" display="https://locations.labcorp.com/ny/camillus/54219/"/>
    <hyperlink ref="V1483" r:id="rId1482" display="https://locations.labcorp.com/ny/castleton-on-hudson/2907/"/>
    <hyperlink ref="V1484" r:id="rId1483" display="https://locations.labcorp.com/ny/catskill/28862/"/>
    <hyperlink ref="V1485" r:id="rId1484" display="https://locations.labcorp.com/ny/cazenovia/54027/"/>
    <hyperlink ref="V1486" r:id="rId1485" display="https://locations.labcorp.com/ny/cedarhurst/24568/"/>
    <hyperlink ref="V1487" r:id="rId1486" display="https://locations.labcorp.com/ny/cicero/54294/"/>
    <hyperlink ref="V1488" r:id="rId1487" display="https://locations.labcorp.com/ny/clifton-park/19470/"/>
    <hyperlink ref="V1489" r:id="rId1488" display="https://locations.labcorp.com/ny/clifton-park/39651/"/>
    <hyperlink ref="V1490" r:id="rId1489" display="https://locations.labcorp.com/ny/cobleskill/18907/"/>
    <hyperlink ref="V1491" r:id="rId1490" display="https://locations.labcorp.com/ny/commack/23113/"/>
    <hyperlink ref="V1492" r:id="rId1491" display="https://locations.labcorp.com/ny/deer-park/40927/"/>
    <hyperlink ref="V1493" r:id="rId1492" display="https://locations.labcorp.com/ny/deer-park/601/"/>
    <hyperlink ref="V1494" r:id="rId1493" display="https://locations.labcorp.com/ny/delmar/602/"/>
    <hyperlink ref="V1495" r:id="rId1494" display="https://locations.labcorp.com/ny/east-elmhurst/35036/"/>
    <hyperlink ref="V1496" r:id="rId1495" display="https://locations.labcorp.com/ny/east-setauket/21619/"/>
    <hyperlink ref="V1497" r:id="rId1496" display="https://locations.labcorp.com/ny/east-syracuse/24414/"/>
    <hyperlink ref="V1498" r:id="rId1497" display="https://locations.labcorp.com/ny/east-syracuse/54292/"/>
    <hyperlink ref="V1499" r:id="rId1498" display="https://locations.labcorp.com/ny/east-syracuse/54293/"/>
    <hyperlink ref="V1500" r:id="rId1499" display="https://locations.labcorp.com/ny/elmhurst/40942/"/>
    <hyperlink ref="V1501" r:id="rId1500" display="https://locations.labcorp.com/ny/fayetteville/54220/"/>
    <hyperlink ref="V1502" r:id="rId1501" display="https://locations.labcorp.com/ny/fishkill/19700/"/>
    <hyperlink ref="V1503" r:id="rId1502" display="https://locations.labcorp.com/ny/flushing/23195/"/>
    <hyperlink ref="V1504" r:id="rId1503" display="https://locations.labcorp.com/ny/flushing/40528/"/>
    <hyperlink ref="V1505" r:id="rId1504" display="https://locations.labcorp.com/ny/garden-city/36882/"/>
    <hyperlink ref="V1506" r:id="rId1505" display="https://locations.labcorp.com/ny/glens-falls/25177/"/>
    <hyperlink ref="V1507" r:id="rId1506" display="https://locations.labcorp.com/ny/goshen/18793/"/>
    <hyperlink ref="V1508" r:id="rId1507" display="https://locations.labcorp.com/ny/great-neck/21313/"/>
    <hyperlink ref="V1509" r:id="rId1508" display="https://locations.labcorp.com/ny/great-neck/40930/"/>
    <hyperlink ref="V1510" r:id="rId1509" display="https://locations.labcorp.com/ny/guilderland/37661/"/>
    <hyperlink ref="V1511" r:id="rId1510" display="https://locations.labcorp.com/ny/hicksville/619/"/>
    <hyperlink ref="V1512" r:id="rId1511" display="https://locations.labcorp.com/ny/highland/29007/"/>
    <hyperlink ref="V1513" r:id="rId1512" display="https://locations.labcorp.com/ny/holbrook/40931/"/>
    <hyperlink ref="V1514" r:id="rId1513" display="https://locations.labcorp.com/ny/hollis/54771/"/>
    <hyperlink ref="V1515" r:id="rId1514" display="https://locations.labcorp.com/ny/huntington/52873/"/>
    <hyperlink ref="V1516" r:id="rId1515" display="https://locations.labcorp.com/ny/ilion/36485/"/>
    <hyperlink ref="V1517" r:id="rId1516" display="https://locations.labcorp.com/ny/islandia/36748/"/>
    <hyperlink ref="V1518" r:id="rId1517" display="https://locations.labcorp.com/ny/islip/1425/"/>
    <hyperlink ref="V1519" r:id="rId1518" display="https://locations.labcorp.com/ny/ithaca/50832/"/>
    <hyperlink ref="V1520" r:id="rId1519" display="https://locations.labcorp.com/ny/kew-gardens/36671/"/>
    <hyperlink ref="V1521" r:id="rId1520" display="https://locations.labcorp.com/ny/kingston/19705/"/>
    <hyperlink ref="V1522" r:id="rId1521" display="https://locations.labcorp.com/ny/kingston/51970/"/>
    <hyperlink ref="V1523" r:id="rId1522" display="https://locations.labcorp.com/ny/latham/631/"/>
    <hyperlink ref="V1524" r:id="rId1523" display="https://locations.labcorp.com/ny/levittown/22137/"/>
    <hyperlink ref="V1525" r:id="rId1524" display="https://locations.labcorp.com/ny/liverpool/2773/"/>
    <hyperlink ref="V1526" r:id="rId1525" display="https://locations.labcorp.com/ny/liverpool/54066/"/>
    <hyperlink ref="V1527" r:id="rId1526" display="https://locations.labcorp.com/ny/liverpool/633/"/>
    <hyperlink ref="V1528" r:id="rId1527" display="https://locations.labcorp.com/ny/long-island-city/18948/"/>
    <hyperlink ref="V1529" r:id="rId1528" display="https://locations.labcorp.com/ny/massapequa/35545/"/>
    <hyperlink ref="V1530" r:id="rId1529" display="https://locations.labcorp.com/ny/mattituck/37429/"/>
    <hyperlink ref="V1531" r:id="rId1530" display="https://locations.labcorp.com/ny/medford/27445/"/>
    <hyperlink ref="V1532" r:id="rId1531" display="https://locations.labcorp.com/ny/medford/36947/"/>
    <hyperlink ref="V1533" r:id="rId1532" display="https://locations.labcorp.com/ny/middle-village/22879/"/>
    <hyperlink ref="V1534" r:id="rId1533" display="https://locations.labcorp.com/ny/middletown/40729/"/>
    <hyperlink ref="V1535" r:id="rId1534" display="https://locations.labcorp.com/ny/mineola/24358/"/>
    <hyperlink ref="V1536" r:id="rId1535" display="https://locations.labcorp.com/ny/nanuet/36800/"/>
    <hyperlink ref="V1537" r:id="rId1536" display="https://locations.labcorp.com/ny/new-city/36519/"/>
    <hyperlink ref="V1538" r:id="rId1537" display="https://locations.labcorp.com/ny/new-hartford/24403/"/>
    <hyperlink ref="V1539" r:id="rId1538" display="https://locations.labcorp.com/ny/new-hartford/36488/"/>
    <hyperlink ref="V1540" r:id="rId1539" display="https://locations.labcorp.com/ny/new-hyde-park/21481/"/>
    <hyperlink ref="V1541" r:id="rId1540" display="https://locations.labcorp.com/ny/new-paltz/2640/"/>
    <hyperlink ref="V1542" r:id="rId1541" display="https://locations.labcorp.com/ny/new-rochelle/1687/"/>
    <hyperlink ref="V1543" r:id="rId1542" display="https://locations.labcorp.com/ny/new-windsor/27363/"/>
    <hyperlink ref="V1544" r:id="rId1543" display="https://locations.labcorp.com/ny/new-york/22961/"/>
    <hyperlink ref="V1545" r:id="rId1544" display="https://locations.labcorp.com/ny/new-york/24748/"/>
    <hyperlink ref="V1546" r:id="rId1545" display="https://locations.labcorp.com/ny/new-york/27151/"/>
    <hyperlink ref="V1547" r:id="rId1546" display="https://locations.labcorp.com/ny/new-york/27158/"/>
    <hyperlink ref="V1548" r:id="rId1547" display="https://locations.labcorp.com/ny/new-york/29615/"/>
    <hyperlink ref="V1549" r:id="rId1548" display="https://locations.labcorp.com/ny/new-york/30812/"/>
    <hyperlink ref="V1550" r:id="rId1549" display="https://locations.labcorp.com/ny/new-york/30813/"/>
    <hyperlink ref="V1551" r:id="rId1550" display="https://locations.labcorp.com/ny/new-york/30814/"/>
    <hyperlink ref="V1552" r:id="rId1551" display="https://locations.labcorp.com/ny/new-york/30816/"/>
    <hyperlink ref="V1553" r:id="rId1552" display="https://locations.labcorp.com/ny/new-york/31334/"/>
    <hyperlink ref="V1554" r:id="rId1553" display="https://locations.labcorp.com/ny/new-york/31449/"/>
    <hyperlink ref="V1555" r:id="rId1554" display="https://locations.labcorp.com/ny/new-york/39182/"/>
    <hyperlink ref="V1556" r:id="rId1555" display="https://locations.labcorp.com/ny/new-york/39436/"/>
    <hyperlink ref="V1557" r:id="rId1556" display="https://locations.labcorp.com/ny/new-york/40953/"/>
    <hyperlink ref="V1558" r:id="rId1557" display="https://locations.labcorp.com/ny/new-york/40955/"/>
    <hyperlink ref="V1559" r:id="rId1558" display="https://locations.labcorp.com/ny/new-york/53436/"/>
    <hyperlink ref="V1560" r:id="rId1559" display="https://locations.labcorp.com/ny/new-york/54231/"/>
    <hyperlink ref="V1561" r:id="rId1560" display="https://locations.labcorp.com/ny/newburgh/23098/"/>
    <hyperlink ref="V1562" r:id="rId1561" display="https://locations.labcorp.com/ny/oceanside/37419/"/>
    <hyperlink ref="V1563" r:id="rId1562" display="https://locations.labcorp.com/ny/oneida/24420/"/>
    <hyperlink ref="V1564" r:id="rId1563" display="https://locations.labcorp.com/ny/patchogue/662/"/>
    <hyperlink ref="V1565" r:id="rId1564" display="https://locations.labcorp.com/ny/peekskill/36531/"/>
    <hyperlink ref="V1566" r:id="rId1565" display="https://locations.labcorp.com/ny/plainview/26553/"/>
    <hyperlink ref="V1567" r:id="rId1566" display="https://locations.labcorp.com/ny/plattsburgh/37206/"/>
    <hyperlink ref="V1568" r:id="rId1567" display="https://locations.labcorp.com/ny/pomona/665/"/>
    <hyperlink ref="V1569" r:id="rId1568" display="https://locations.labcorp.com/ny/port-jefferson-station/666/"/>
    <hyperlink ref="V1570" r:id="rId1569" display="https://locations.labcorp.com/ny/poughkeepsie/24128/"/>
    <hyperlink ref="V1571" r:id="rId1570" display="https://locations.labcorp.com/ny/poughkeepsie/29323/"/>
    <hyperlink ref="V1572" r:id="rId1571" display="https://locations.labcorp.com/ny/poughkeepsie/36487/"/>
    <hyperlink ref="V1573" r:id="rId1572" display="https://locations.labcorp.com/ny/pulaski/54291/"/>
    <hyperlink ref="V1574" r:id="rId1573" display="https://locations.labcorp.com/ny/rhinebeck/29349/"/>
    <hyperlink ref="V1575" r:id="rId1574" display="https://locations.labcorp.com/ny/richmond-hill/2817/"/>
    <hyperlink ref="V1576" r:id="rId1575" display="https://locations.labcorp.com/ny/richmond-hill/54207/"/>
    <hyperlink ref="V1577" r:id="rId1576" display="https://locations.labcorp.com/ny/riverhead/668/"/>
    <hyperlink ref="V1578" r:id="rId1577" display="https://locations.labcorp.com/ny/rockville-centre/24574/"/>
    <hyperlink ref="V1579" r:id="rId1578" display="https://locations.labcorp.com/ny/rome/24410/"/>
    <hyperlink ref="V1580" r:id="rId1579" display="https://locations.labcorp.com/ny/rome/24417/"/>
    <hyperlink ref="V1581" r:id="rId1580" display="https://locations.labcorp.com/ny/saratoga-springs/37501/"/>
    <hyperlink ref="V1582" r:id="rId1581" display="https://locations.labcorp.com/ny/saugerties/19707/"/>
    <hyperlink ref="V1583" r:id="rId1582" display="https://locations.labcorp.com/ny/sayville/22899/"/>
    <hyperlink ref="V1584" r:id="rId1583" display="https://locations.labcorp.com/ny/schenectady/3499/"/>
    <hyperlink ref="V1585" r:id="rId1584" display="https://locations.labcorp.com/ny/selden/36420/"/>
    <hyperlink ref="V1586" r:id="rId1585" display="https://locations.labcorp.com/ny/shirley/31766/"/>
    <hyperlink ref="V1587" r:id="rId1586" display="https://locations.labcorp.com/ny/shoreham/29553/"/>
    <hyperlink ref="V1588" r:id="rId1587" display="https://locations.labcorp.com/ny/smithtown/35541/"/>
    <hyperlink ref="V1589" r:id="rId1588" display="https://locations.labcorp.com/ny/smithtown/35543/"/>
    <hyperlink ref="V1590" r:id="rId1589" display="https://locations.labcorp.com/ny/staten-island/20746/"/>
    <hyperlink ref="V1591" r:id="rId1590" display="https://locations.labcorp.com/ny/staten-island/2397/"/>
    <hyperlink ref="V1592" r:id="rId1591" display="https://locations.labcorp.com/ny/staten-island/25292/"/>
    <hyperlink ref="V1593" r:id="rId1592" display="https://locations.labcorp.com/ny/staten-island/39339/"/>
    <hyperlink ref="V1594" r:id="rId1593" display="https://locations.labcorp.com/ny/staten-island/39470/"/>
    <hyperlink ref="V1595" r:id="rId1594" display="https://locations.labcorp.com/ny/stony-brook/678/"/>
    <hyperlink ref="V1596" r:id="rId1595" display="https://locations.labcorp.com/ny/stony-point/36893/"/>
    <hyperlink ref="V1597" r:id="rId1596" display="https://locations.labcorp.com/ny/suffern/27894/"/>
    <hyperlink ref="V1598" r:id="rId1597" display="https://locations.labcorp.com/ny/sunnyside/24184/"/>
    <hyperlink ref="V1599" r:id="rId1598" display="https://locations.labcorp.com/ny/syracuse/40435/"/>
    <hyperlink ref="V1600" r:id="rId1599" display="https://locations.labcorp.com/ny/syracuse/54221/"/>
    <hyperlink ref="V1601" r:id="rId1600" display="https://locations.labcorp.com/ny/syracuse/54295/"/>
    <hyperlink ref="V1602" r:id="rId1601" display="https://locations.labcorp.com/ny/tarrytown/39792/"/>
    <hyperlink ref="V1603" r:id="rId1602" display="https://locations.labcorp.com/ny/troy/36486/"/>
    <hyperlink ref="V1604" r:id="rId1603" display="https://locations.labcorp.com/ny/utica/24412/"/>
    <hyperlink ref="V1605" r:id="rId1604" display="https://locations.labcorp.com/ny/valatie/3504/"/>
    <hyperlink ref="V1606" r:id="rId1605" display="https://locations.labcorp.com/ny/valley-stream/39471/"/>
    <hyperlink ref="V1607" r:id="rId1606" display="https://locations.labcorp.com/ny/wantagh/21483/"/>
    <hyperlink ref="V1608" r:id="rId1607" display="https://locations.labcorp.com/ny/watertown/54218/"/>
    <hyperlink ref="V1609" r:id="rId1608" display="https://locations.labcorp.com/ny/watertown/36435/"/>
    <hyperlink ref="V1610" r:id="rId1609" display="https://locations.labcorp.com/ny/yonkers/27343/"/>
    <hyperlink ref="V1611" r:id="rId1610" display="https://locations.labcorp.com/ny/yonkers/54208/"/>
    <hyperlink ref="V1612" r:id="rId1611" display="https://locations.labcorp.com/oh/akron/36670/"/>
    <hyperlink ref="V1613" r:id="rId1612" display="https://locations.labcorp.com/oh/broadview-heights/3469/"/>
    <hyperlink ref="V1614" r:id="rId1613" display="https://locations.labcorp.com/oh/bryan/54772/"/>
    <hyperlink ref="V1615" r:id="rId1614" display="https://locations.labcorp.com/oh/canton/36638/"/>
    <hyperlink ref="V1616" r:id="rId1615" display="https://locations.labcorp.com/oh/cincinnati/1222/"/>
    <hyperlink ref="V1617" r:id="rId1616" display="https://locations.labcorp.com/oh/cincinnati/20479/"/>
    <hyperlink ref="V1618" r:id="rId1617" display="https://locations.labcorp.com/oh/cincinnati/27628/"/>
    <hyperlink ref="V1619" r:id="rId1618" display="https://locations.labcorp.com/oh/cincinnati/720/"/>
    <hyperlink ref="V1620" r:id="rId1619" display="https://locations.labcorp.com/oh/circleville/3140/"/>
    <hyperlink ref="V1621" r:id="rId1620" display="https://locations.labcorp.com/oh/cleveland/36292/"/>
    <hyperlink ref="V1622" r:id="rId1621" display="https://locations.labcorp.com/oh/columbus/1999/"/>
    <hyperlink ref="V1623" r:id="rId1622" display="https://locations.labcorp.com/oh/columbus/725/"/>
    <hyperlink ref="V1624" r:id="rId1623" display="https://locations.labcorp.com/oh/dayton/51267/"/>
    <hyperlink ref="V1625" r:id="rId1624" display="https://locations.labcorp.com/oh/dayton/750/"/>
    <hyperlink ref="V1626" r:id="rId1625" display="https://locations.labcorp.com/oh/dayton/35347/"/>
    <hyperlink ref="V1627" r:id="rId1626" display="https://locations.labcorp.com/oh/dayton/35348/"/>
    <hyperlink ref="V1628" r:id="rId1627" display="https://locations.labcorp.com/oh/delaware/36290/"/>
    <hyperlink ref="V1629" r:id="rId1628" display="https://locations.labcorp.com/oh/dublin/2767/"/>
    <hyperlink ref="V1630" r:id="rId1629" display="https://locations.labcorp.com/oh/elyria/36482/"/>
    <hyperlink ref="V1631" r:id="rId1630" display="https://locations.labcorp.com/oh/fairborn/30519/"/>
    <hyperlink ref="V1632" r:id="rId1631" display="https://locations.labcorp.com/oh/fairfield/739/"/>
    <hyperlink ref="V1633" r:id="rId1632" display="https://locations.labcorp.com/oh/fremont/58506/"/>
    <hyperlink ref="V1634" r:id="rId1633" display="https://locations.labcorp.com/oh/gahanna/20115/"/>
    <hyperlink ref="V1635" r:id="rId1634" display="https://locations.labcorp.com/oh/grove-city/37196/"/>
    <hyperlink ref="V1636" r:id="rId1635" display="https://locations.labcorp.com/oh/hamilton/36262/"/>
    <hyperlink ref="V1637" r:id="rId1636" display="https://locations.labcorp.com/oh/lebanon/52551/"/>
    <hyperlink ref="V1638" r:id="rId1637" display="https://locations.labcorp.com/oh/lima/27611/"/>
    <hyperlink ref="V1639" r:id="rId1638" display="https://locations.labcorp.com/oh/lorain/36483/"/>
    <hyperlink ref="V1640" r:id="rId1639" display="https://locations.labcorp.com/oh/mansfield/20849/"/>
    <hyperlink ref="V1641" r:id="rId1640" display="https://locations.labcorp.com/oh/mason/19968/"/>
    <hyperlink ref="V1642" r:id="rId1641" display="https://locations.labcorp.com/oh/mentor/36291/"/>
    <hyperlink ref="V1643" r:id="rId1642" display="https://locations.labcorp.com/oh/miamisburg/35810/"/>
    <hyperlink ref="V1644" r:id="rId1643" display="https://locations.labcorp.com/oh/middletown/29439/"/>
    <hyperlink ref="V1645" r:id="rId1644" display="https://locations.labcorp.com/oh/milford/779/"/>
    <hyperlink ref="V1646" r:id="rId1645" display="https://locations.labcorp.com/oh/newark/2981/"/>
    <hyperlink ref="V1647" r:id="rId1646" display="https://locations.labcorp.com/oh/pickerington/39334/"/>
    <hyperlink ref="V1648" r:id="rId1647" display="https://locations.labcorp.com/oh/sandusky/51491/"/>
    <hyperlink ref="V1649" r:id="rId1648" display="https://locations.labcorp.com/oh/springfield/40914/"/>
    <hyperlink ref="V1650" r:id="rId1649" display="https://locations.labcorp.com/oh/stony-ridge/60024/"/>
    <hyperlink ref="V1651" r:id="rId1650" display="https://locations.labcorp.com/oh/stow/36793/"/>
    <hyperlink ref="V1652" r:id="rId1651" display="https://locations.labcorp.com/oh/toledo/2033/"/>
    <hyperlink ref="V1653" r:id="rId1652" display="https://locations.labcorp.com/oh/warren/30640/"/>
    <hyperlink ref="V1654" r:id="rId1653" display="https://locations.labcorp.com/oh/westerville/53730/"/>
    <hyperlink ref="V1655" r:id="rId1654" display="https://locations.labcorp.com/oh/willoughby/36480/"/>
    <hyperlink ref="V1656" r:id="rId1655" display="https://locations.labcorp.com/oh/youngstown/35648/"/>
    <hyperlink ref="V1657" r:id="rId1656" display="https://locations.labcorp.com/oh/zanesville/39791/"/>
    <hyperlink ref="V1658" r:id="rId1657" display="https://locations.labcorp.com/ok/bartlesville/51629/"/>
    <hyperlink ref="V1659" r:id="rId1658" display="https://locations.labcorp.com/ok/bixby/51612/"/>
    <hyperlink ref="V1660" r:id="rId1659" display="https://locations.labcorp.com/ok/broken-arrow/21566/"/>
    <hyperlink ref="V1661" r:id="rId1660" display="https://locations.labcorp.com/ok/broken-arrow/51613/"/>
    <hyperlink ref="V1662" r:id="rId1661" display="https://locations.labcorp.com/ok/claremore/51627/"/>
    <hyperlink ref="V1663" r:id="rId1662" display="https://locations.labcorp.com/ok/claremore/51775/"/>
    <hyperlink ref="V1664" r:id="rId1663" display="https://locations.labcorp.com/ok/jenks/51614/"/>
    <hyperlink ref="V1665" r:id="rId1664" display="https://locations.labcorp.com/ok/lawton/51585/"/>
    <hyperlink ref="V1666" r:id="rId1665" display="https://locations.labcorp.com/ok/muskogee/51615/"/>
    <hyperlink ref="V1667" r:id="rId1666" display="https://locations.labcorp.com/ok/norman/23006/"/>
    <hyperlink ref="V1668" r:id="rId1667" display="https://locations.labcorp.com/ok/oklahoma-city/30870/"/>
    <hyperlink ref="V1669" r:id="rId1668" display="https://locations.labcorp.com/ok/oklahoma-city/51610/"/>
    <hyperlink ref="V1670" r:id="rId1669" display="https://locations.labcorp.com/ok/oklahoma-city/7175/"/>
    <hyperlink ref="V1671" r:id="rId1670" display="https://locations.labcorp.com/ok/oklahoma-city/37052/"/>
    <hyperlink ref="V1672" r:id="rId1671" display="https://locations.labcorp.com/ok/owasso/51628/"/>
    <hyperlink ref="V1673" r:id="rId1672" display="https://locations.labcorp.com/ok/tulsa/24040/"/>
    <hyperlink ref="V1674" r:id="rId1673" display="https://locations.labcorp.com/ok/tulsa/51408/"/>
    <hyperlink ref="V1675" r:id="rId1674" display="https://locations.labcorp.com/ok/tulsa/51616/"/>
    <hyperlink ref="V1676" r:id="rId1675" display="https://locations.labcorp.com/ok/tulsa/51617/"/>
    <hyperlink ref="V1677" r:id="rId1676" display="https://locations.labcorp.com/ok/tulsa/51618/"/>
    <hyperlink ref="V1678" r:id="rId1677" display="https://locations.labcorp.com/ok/tulsa/51619/"/>
    <hyperlink ref="V1679" r:id="rId1678" display="https://locations.labcorp.com/ok/tulsa/51620/"/>
    <hyperlink ref="V1680" r:id="rId1679" display="https://locations.labcorp.com/ok/tulsa/51621/"/>
    <hyperlink ref="V1681" r:id="rId1680" display="https://locations.labcorp.com/ok/tulsa/51625/"/>
    <hyperlink ref="V1682" r:id="rId1681" display="https://locations.labcorp.com/ok/tulsa/51626/"/>
    <hyperlink ref="V1683" r:id="rId1682" display="https://locations.labcorp.com/ok/tulsa/52821/"/>
    <hyperlink ref="V1684" r:id="rId1683" display="https://locations.labcorp.com/or/beaverton/52324/"/>
    <hyperlink ref="V1685" r:id="rId1684" display="https://locations.labcorp.com/or/beaverton/52467/"/>
    <hyperlink ref="V1686" r:id="rId1685" display="https://locations.labcorp.com/or/bend/38184/"/>
    <hyperlink ref="V1687" r:id="rId1686" display="https://locations.labcorp.com/or/central-point/50641/"/>
    <hyperlink ref="V1688" r:id="rId1687" display="https://locations.labcorp.com/or/clackamas/50761/"/>
    <hyperlink ref="V1689" r:id="rId1688" display="https://locations.labcorp.com/or/eugene/52239/"/>
    <hyperlink ref="V1690" r:id="rId1689" display="https://locations.labcorp.com/or/gresham/52462/"/>
    <hyperlink ref="V1691" r:id="rId1690" display="https://locations.labcorp.com/or/happy-valley/50762/"/>
    <hyperlink ref="V1692" r:id="rId1691" display="https://locations.labcorp.com/or/hillsboro/50790/"/>
    <hyperlink ref="V1693" r:id="rId1692" display="https://locations.labcorp.com/or/hillsboro/50802/"/>
    <hyperlink ref="V1694" r:id="rId1693" display="https://locations.labcorp.com/or/hood-river/39734/"/>
    <hyperlink ref="V1695" r:id="rId1694" display="https://locations.labcorp.com/or/hood-river/50806/"/>
    <hyperlink ref="V1696" r:id="rId1695" display="https://locations.labcorp.com/or/lake-oswego/52466/"/>
    <hyperlink ref="V1697" r:id="rId1696" display="https://locations.labcorp.com/or/medford/50803/"/>
    <hyperlink ref="V1698" r:id="rId1697" display="https://locations.labcorp.com/or/medford/50804/"/>
    <hyperlink ref="V1699" r:id="rId1698" display="https://locations.labcorp.com/or/milwaukie/50763/"/>
    <hyperlink ref="V1700" r:id="rId1699" display="https://locations.labcorp.com/or/newberg/50022/"/>
    <hyperlink ref="V1701" r:id="rId1700" display="https://locations.labcorp.com/or/newberg/50793/"/>
    <hyperlink ref="V1702" r:id="rId1701" display="https://locations.labcorp.com/or/oregon-city/50767/"/>
    <hyperlink ref="V1703" r:id="rId1702" display="https://locations.labcorp.com/or/pendleton/53176/"/>
    <hyperlink ref="V1704" r:id="rId1703" display="https://locations.labcorp.com/or/portland/21447/"/>
    <hyperlink ref="V1705" r:id="rId1704" display="https://locations.labcorp.com/or/portland/30486/"/>
    <hyperlink ref="V1706" r:id="rId1705" display="https://locations.labcorp.com/or/portland/50791/"/>
    <hyperlink ref="V1707" r:id="rId1706" display="https://locations.labcorp.com/or/portland/50795/"/>
    <hyperlink ref="V1708" r:id="rId1707" display="https://locations.labcorp.com/or/portland/50798/"/>
    <hyperlink ref="V1709" r:id="rId1708" display="https://locations.labcorp.com/or/portland/50800/"/>
    <hyperlink ref="V1710" r:id="rId1709" display="https://locations.labcorp.com/or/portland/52109/"/>
    <hyperlink ref="V1711" r:id="rId1710" display="https://locations.labcorp.com/or/portland/52461/"/>
    <hyperlink ref="V1712" r:id="rId1711" display="https://locations.labcorp.com/or/roseburg/53378/"/>
    <hyperlink ref="V1713" r:id="rId1712" display="https://locations.labcorp.com/or/saint-helens/52469/"/>
    <hyperlink ref="V1714" r:id="rId1713" display="https://locations.labcorp.com/or/salem/39452/"/>
    <hyperlink ref="V1715" r:id="rId1714" display="https://locations.labcorp.com/or/seaside/50799/"/>
    <hyperlink ref="V1716" r:id="rId1715" display="https://locations.labcorp.com/or/sherwood/50794/"/>
    <hyperlink ref="V1717" r:id="rId1716" display="https://locations.labcorp.com/or/silverton/52465/"/>
    <hyperlink ref="V1718" r:id="rId1717" display="https://locations.labcorp.com/or/springfield/37326/"/>
    <hyperlink ref="V1719" r:id="rId1718" display="https://locations.labcorp.com/or/tigard/50792/"/>
    <hyperlink ref="V1720" r:id="rId1719" display="https://locations.labcorp.com/or/tualatin/52326/"/>
    <hyperlink ref="V1721" r:id="rId1720" display="https://locations.labcorp.com/or/tualatin/52463/"/>
    <hyperlink ref="V1722" r:id="rId1721" display="https://locations.labcorp.com/or/woodburn/52468/"/>
    <hyperlink ref="V1723" r:id="rId1722" display="https://locations.labcorp.com/pa/abington/36869/"/>
    <hyperlink ref="V1724" r:id="rId1723" display="https://locations.labcorp.com/pa/abington/41033/"/>
    <hyperlink ref="V1725" r:id="rId1724" display="https://locations.labcorp.com/pa/altoona/830/"/>
    <hyperlink ref="V1726" r:id="rId1725" display="https://locations.labcorp.com/pa/ambler/41043/"/>
    <hyperlink ref="V1727" r:id="rId1726" display="https://locations.labcorp.com/pa/archbald/19111/"/>
    <hyperlink ref="V1728" r:id="rId1727" display="https://locations.labcorp.com/pa/aston/35283/"/>
    <hyperlink ref="V1729" r:id="rId1728" display="https://locations.labcorp.com/pa/bala-cynwyd/24534/"/>
    <hyperlink ref="V1730" r:id="rId1729" display="https://locations.labcorp.com/pa/bensalem/27465/"/>
    <hyperlink ref="V1731" r:id="rId1730" display="https://locations.labcorp.com/pa/bensalem/36752/"/>
    <hyperlink ref="V1732" r:id="rId1731" display="https://locations.labcorp.com/pa/bensalem/35481/"/>
    <hyperlink ref="V1733" r:id="rId1732" display="https://locations.labcorp.com/pa/berwyn/22753/"/>
    <hyperlink ref="V1734" r:id="rId1733" display="https://locations.labcorp.com/pa/bethlehem/37580/"/>
    <hyperlink ref="V1735" r:id="rId1734" display="https://locations.labcorp.com/pa/blue-bell/28025/"/>
    <hyperlink ref="V1736" r:id="rId1735" display="https://locations.labcorp.com/pa/blue-bell/41034/"/>
    <hyperlink ref="V1737" r:id="rId1736" display="https://locations.labcorp.com/pa/bristol/30470/"/>
    <hyperlink ref="V1738" r:id="rId1737" display="https://locations.labcorp.com/pa/broomall/27958/"/>
    <hyperlink ref="V1739" r:id="rId1738" display="https://locations.labcorp.com/pa/bryn-mawr/27981/"/>
    <hyperlink ref="V1740" r:id="rId1739" display="https://locations.labcorp.com/pa/butler/53564/"/>
    <hyperlink ref="V1741" r:id="rId1740" display="https://locations.labcorp.com/pa/canonsburg/21284/"/>
    <hyperlink ref="V1742" r:id="rId1741" display="https://locations.labcorp.com/pa/carlisle/31437/"/>
    <hyperlink ref="V1743" r:id="rId1742" display="https://locations.labcorp.com/pa/chadds-ford/39183/"/>
    <hyperlink ref="V1744" r:id="rId1743" display="https://locations.labcorp.com/pa/chester/29680/"/>
    <hyperlink ref="V1745" r:id="rId1744" display="https://locations.labcorp.com/pa/clarks-summit/19112/"/>
    <hyperlink ref="V1746" r:id="rId1745" display="https://locations.labcorp.com/pa/coatesville/56134/"/>
    <hyperlink ref="V1747" r:id="rId1746" display="https://locations.labcorp.com/pa/collegeville/27982/"/>
    <hyperlink ref="V1748" r:id="rId1747" display="https://locations.labcorp.com/pa/downingtown/28001/"/>
    <hyperlink ref="V1749" r:id="rId1748" display="https://locations.labcorp.com/pa/downingtown/29765/"/>
    <hyperlink ref="V1750" r:id="rId1749" display="https://locations.labcorp.com/pa/doylestown/25258/"/>
    <hyperlink ref="V1751" r:id="rId1750" display="https://locations.labcorp.com/pa/doylestown/27951/"/>
    <hyperlink ref="V1752" r:id="rId1751" display="https://locations.labcorp.com/pa/dunmore/53805/"/>
    <hyperlink ref="V1753" r:id="rId1752" display="https://locations.labcorp.com/pa/easton/36604/"/>
    <hyperlink ref="V1754" r:id="rId1753" display="https://locations.labcorp.com/pa/edwardsville/53807/"/>
    <hyperlink ref="V1755" r:id="rId1754" display="https://locations.labcorp.com/pa/elkins-park/41024/"/>
    <hyperlink ref="V1756" r:id="rId1755" display="https://locations.labcorp.com/pa/erie/51544/"/>
    <hyperlink ref="V1757" r:id="rId1756" display="https://locations.labcorp.com/pa/erie/53102/"/>
    <hyperlink ref="V1758" r:id="rId1757" display="https://locations.labcorp.com/pa/erie/53939/"/>
    <hyperlink ref="V1759" r:id="rId1758" display="https://locations.labcorp.com/pa/exeter/53806/"/>
    <hyperlink ref="V1760" r:id="rId1759" display="https://locations.labcorp.com/pa/exton/24089/"/>
    <hyperlink ref="V1761" r:id="rId1760" display="https://locations.labcorp.com/pa/fairless-hills/27984/"/>
    <hyperlink ref="V1762" r:id="rId1761" display="https://locations.labcorp.com/pa/feasterville-trevose/35401/"/>
    <hyperlink ref="V1763" r:id="rId1762" display="https://locations.labcorp.com/pa/flourtown/35395/"/>
    <hyperlink ref="V1764" r:id="rId1763" display="https://locations.labcorp.com/pa/fort-washington/27969/"/>
    <hyperlink ref="V1765" r:id="rId1764" display="https://locations.labcorp.com/pa/fort-washington/34878/"/>
    <hyperlink ref="V1766" r:id="rId1765" display="https://locations.labcorp.com/pa/gilbertsville/30849/"/>
    <hyperlink ref="V1767" r:id="rId1766" display="https://locations.labcorp.com/pa/glen-mills/27962/"/>
    <hyperlink ref="V1768" r:id="rId1767" display="https://locations.labcorp.com/pa/glenolden/35286/"/>
    <hyperlink ref="V1769" r:id="rId1768" display="https://locations.labcorp.com/pa/hamlin/23214/"/>
    <hyperlink ref="V1770" r:id="rId1769" display="https://locations.labcorp.com/pa/harleysville/27964/"/>
    <hyperlink ref="V1771" r:id="rId1770" display="https://locations.labcorp.com/pa/harrisburg/31379/"/>
    <hyperlink ref="V1772" r:id="rId1771" display="https://locations.labcorp.com/pa/hatfield/27965/"/>
    <hyperlink ref="V1773" r:id="rId1772" display="https://locations.labcorp.com/pa/havertown/27985/"/>
    <hyperlink ref="V1774" r:id="rId1773" display="https://locations.labcorp.com/pa/havertown/28131/"/>
    <hyperlink ref="V1775" r:id="rId1774" display="https://locations.labcorp.com/pa/horsham/41042/"/>
    <hyperlink ref="V1776" r:id="rId1775" display="https://locations.labcorp.com/pa/jamison/35400/"/>
    <hyperlink ref="V1777" r:id="rId1776" display="https://locations.labcorp.com/pa/jenkintown/41041/"/>
    <hyperlink ref="V1778" r:id="rId1777" display="https://locations.labcorp.com/pa/kennett-square/29636/"/>
    <hyperlink ref="V1779" r:id="rId1778" display="https://locations.labcorp.com/pa/king-of-prussia/51967/"/>
    <hyperlink ref="V1780" r:id="rId1779" display="https://locations.labcorp.com/pa/kingston/50449/"/>
    <hyperlink ref="V1781" r:id="rId1780" display="https://locations.labcorp.com/pa/lahaska/28002/"/>
    <hyperlink ref="V1782" r:id="rId1781" display="https://locations.labcorp.com/pa/lancaster/30964/"/>
    <hyperlink ref="V1783" r:id="rId1782" display="https://locations.labcorp.com/pa/langhorne/41035/"/>
    <hyperlink ref="V1784" r:id="rId1783" display="https://locations.labcorp.com/pa/langhorne/50023/"/>
    <hyperlink ref="V1785" r:id="rId1784" display="https://locations.labcorp.com/pa/lansdale/29358/"/>
    <hyperlink ref="V1786" r:id="rId1785" display="https://locations.labcorp.com/pa/lansdale/39499/"/>
    <hyperlink ref="V1787" r:id="rId1786" display="https://locations.labcorp.com/pa/lansdale/41040/"/>
    <hyperlink ref="V1788" r:id="rId1787" display="https://locations.labcorp.com/pa/lansdowne/30582/"/>
    <hyperlink ref="V1789" r:id="rId1788" display="https://locations.labcorp.com/pa/lebanon/39945/"/>
    <hyperlink ref="V1790" r:id="rId1789" display="https://locations.labcorp.com/pa/levittown/37300/"/>
    <hyperlink ref="V1791" r:id="rId1790" display="https://locations.labcorp.com/pa/levittown/35396/"/>
    <hyperlink ref="V1792" r:id="rId1791" display="https://locations.labcorp.com/pa/levittown/35399/"/>
    <hyperlink ref="V1793" r:id="rId1792" display="https://locations.labcorp.com/pa/malvern/27986/"/>
    <hyperlink ref="V1794" r:id="rId1793" display="https://locations.labcorp.com/pa/mars/22768/"/>
    <hyperlink ref="V1795" r:id="rId1794" display="https://locations.labcorp.com/pa/mc-kees-rocks/19536/"/>
    <hyperlink ref="V1796" r:id="rId1795" display="https://locations.labcorp.com/pa/mechanicsburg/51502/"/>
    <hyperlink ref="V1797" r:id="rId1796" display="https://locations.labcorp.com/pa/media/27974/"/>
    <hyperlink ref="V1798" r:id="rId1797" display="https://locations.labcorp.com/pa/media/27997/"/>
    <hyperlink ref="V1799" r:id="rId1798" display="https://locations.labcorp.com/pa/monroeville/849/"/>
    <hyperlink ref="V1800" r:id="rId1799" display="https://locations.labcorp.com/pa/morrisville/19722/"/>
    <hyperlink ref="V1801" r:id="rId1800" display="https://locations.labcorp.com/pa/moscow/19131/"/>
    <hyperlink ref="V1802" r:id="rId1801" display="https://locations.labcorp.com/pa/mount-pocono/19133/"/>
    <hyperlink ref="V1803" r:id="rId1802" display="https://locations.labcorp.com/pa/new-castle/19487/"/>
    <hyperlink ref="V1804" r:id="rId1803" display="https://locations.labcorp.com/pa/newtown/25901/"/>
    <hyperlink ref="V1805" r:id="rId1804" display="https://locations.labcorp.com/pa/newtown/35482/"/>
    <hyperlink ref="V1806" r:id="rId1805" display="https://locations.labcorp.com/pa/newtown-square/36472/"/>
    <hyperlink ref="V1807" r:id="rId1806" display="https://locations.labcorp.com/pa/norristown/27988/"/>
    <hyperlink ref="V1808" r:id="rId1807" display="https://locations.labcorp.com/pa/norristown/27989/"/>
    <hyperlink ref="V1809" r:id="rId1808" display="https://locations.labcorp.com/pa/norristown/41031/"/>
    <hyperlink ref="V1810" r:id="rId1809" display="https://locations.labcorp.com/pa/paoli/3486/"/>
    <hyperlink ref="V1811" r:id="rId1810" display="https://locations.labcorp.com/pa/paoli/53922/"/>
    <hyperlink ref="V1812" r:id="rId1811" display="https://locations.labcorp.com/pa/pennsburg/30717/"/>
    <hyperlink ref="V1813" r:id="rId1812" display="https://locations.labcorp.com/pa/perkasie/28003/"/>
    <hyperlink ref="V1814" r:id="rId1813" display="https://locations.labcorp.com/pa/philadelphia/25257/"/>
    <hyperlink ref="V1815" r:id="rId1814" display="https://locations.labcorp.com/pa/philadelphia/27580/"/>
    <hyperlink ref="V1816" r:id="rId1815" display="https://locations.labcorp.com/pa/philadelphia/27781/"/>
    <hyperlink ref="V1817" r:id="rId1816" display="https://locations.labcorp.com/pa/philadelphia/27991/"/>
    <hyperlink ref="V1818" r:id="rId1817" display="https://locations.labcorp.com/pa/philadelphia/28000/"/>
    <hyperlink ref="V1819" r:id="rId1818" display="https://locations.labcorp.com/pa/philadelphia/28117/"/>
    <hyperlink ref="V1820" r:id="rId1819" display="https://locations.labcorp.com/pa/philadelphia/2821/"/>
    <hyperlink ref="V1821" r:id="rId1820" display="https://locations.labcorp.com/pa/philadelphia/28461/"/>
    <hyperlink ref="V1822" r:id="rId1821" display="https://locations.labcorp.com/pa/philadelphia/29235/"/>
    <hyperlink ref="V1823" r:id="rId1822" display="https://locations.labcorp.com/pa/philadelphia/29429/"/>
    <hyperlink ref="V1824" r:id="rId1823" display="https://locations.labcorp.com/pa/philadelphia/29759/"/>
    <hyperlink ref="V1825" r:id="rId1824" display="https://locations.labcorp.com/pa/philadelphia/30099/"/>
    <hyperlink ref="V1826" r:id="rId1825" display="https://locations.labcorp.com/pa/philadelphia/30872/"/>
    <hyperlink ref="V1827" r:id="rId1826" display="https://locations.labcorp.com/pa/philadelphia/39881/"/>
    <hyperlink ref="V1828" r:id="rId1827" display="https://locations.labcorp.com/pa/philadelphia/41025/"/>
    <hyperlink ref="V1829" r:id="rId1828" display="https://locations.labcorp.com/pa/philadelphia/41029/"/>
    <hyperlink ref="V1830" r:id="rId1829" display="https://locations.labcorp.com/pa/philadelphia/41032/"/>
    <hyperlink ref="V1831" r:id="rId1830" display="https://locations.labcorp.com/pa/philadelphia/41037/"/>
    <hyperlink ref="V1832" r:id="rId1831" display="https://locations.labcorp.com/pa/philadelphia/41038/"/>
    <hyperlink ref="V1833" r:id="rId1832" display="https://locations.labcorp.com/pa/philadelphia/7082/"/>
    <hyperlink ref="V1834" r:id="rId1833" display="https://locations.labcorp.com/pa/philadelphia/35393/"/>
    <hyperlink ref="V1835" r:id="rId1834" display="https://locations.labcorp.com/pa/philadelphia/35446/"/>
    <hyperlink ref="V1836" r:id="rId1835" display="https://locations.labcorp.com/pa/phoenixville/27978/"/>
    <hyperlink ref="V1837" r:id="rId1836" display="https://locations.labcorp.com/pa/pittsburgh/22893/"/>
    <hyperlink ref="V1838" r:id="rId1837" display="https://locations.labcorp.com/pa/pittsburgh/3235/"/>
    <hyperlink ref="V1839" r:id="rId1838" display="https://locations.labcorp.com/pa/pittsburgh/7165/"/>
    <hyperlink ref="V1840" r:id="rId1839" display="https://locations.labcorp.com/pa/pittston/56061/"/>
    <hyperlink ref="V1841" r:id="rId1840" display="https://locations.labcorp.com/pa/plymouth-meeting/28016/"/>
    <hyperlink ref="V1842" r:id="rId1841" display="https://locations.labcorp.com/pa/pottstown/27973/"/>
    <hyperlink ref="V1843" r:id="rId1842" display="https://locations.labcorp.com/pa/quakertown/27967/"/>
    <hyperlink ref="V1844" r:id="rId1843" display="https://locations.labcorp.com/pa/reading/27992/"/>
    <hyperlink ref="V1845" r:id="rId1844" display="https://locations.labcorp.com/pa/richboro/20159/"/>
    <hyperlink ref="V1846" r:id="rId1845" display="https://locations.labcorp.com/pa/ridley-park/29401/"/>
    <hyperlink ref="V1847" r:id="rId1846" display="https://locations.labcorp.com/pa/rockledge/41039/"/>
    <hyperlink ref="V1848" r:id="rId1847" display="https://locations.labcorp.com/pa/royersford/27993/"/>
    <hyperlink ref="V1849" r:id="rId1848" display="https://locations.labcorp.com/pa/royersford/35392/"/>
    <hyperlink ref="V1850" r:id="rId1849" display="https://locations.labcorp.com/pa/schwenksville/27968/"/>
    <hyperlink ref="V1851" r:id="rId1850" display="https://locations.labcorp.com/pa/scranton/19134/"/>
    <hyperlink ref="V1852" r:id="rId1851" display="https://locations.labcorp.com/pa/sellersville/28310/"/>
    <hyperlink ref="V1853" r:id="rId1852" display="https://locations.labcorp.com/pa/shavertown/53809/"/>
    <hyperlink ref="V1854" r:id="rId1853" display="https://locations.labcorp.com/pa/smithfield/50730/"/>
    <hyperlink ref="V1855" r:id="rId1854" display="https://locations.labcorp.com/pa/springfield/53337/"/>
    <hyperlink ref="V1856" r:id="rId1855" display="https://locations.labcorp.com/pa/stroudsburg/36521/"/>
    <hyperlink ref="V1857" r:id="rId1856" display="https://locations.labcorp.com/pa/warminster/39224/"/>
    <hyperlink ref="V1858" r:id="rId1857" display="https://locations.labcorp.com/pa/warminster/41027/"/>
    <hyperlink ref="V1859" r:id="rId1858" display="https://locations.labcorp.com/pa/warrington/27994/"/>
    <hyperlink ref="V1860" r:id="rId1859" display="https://locations.labcorp.com/pa/west-chester/27995/"/>
    <hyperlink ref="V1861" r:id="rId1860" display="https://locations.labcorp.com/pa/west-chester/29348/"/>
    <hyperlink ref="V1862" r:id="rId1861" display="https://locations.labcorp.com/pa/west-grove/27979/"/>
    <hyperlink ref="V1863" r:id="rId1862" display="https://locations.labcorp.com/pa/wilkes-barre/53808/"/>
    <hyperlink ref="V1864" r:id="rId1863" display="https://locations.labcorp.com/pa/wynnewood/28667/"/>
    <hyperlink ref="V1865" r:id="rId1864" display="https://locations.labcorp.com/pa/york/36520/"/>
    <hyperlink ref="V1866" r:id="rId1865" display="https://locations.labcorp.com/ri/providence/24819/"/>
    <hyperlink ref="V1867" r:id="rId1866" display="https://locations.labcorp.com/sc/aiken/27856/"/>
    <hyperlink ref="V1868" r:id="rId1867" display="https://locations.labcorp.com/sc/bluffton/23053/"/>
    <hyperlink ref="V1869" r:id="rId1868" display="https://locations.labcorp.com/sc/charleston/884/"/>
    <hyperlink ref="V1870" r:id="rId1869" display="https://locations.labcorp.com/sc/columbia/13689/"/>
    <hyperlink ref="V1871" r:id="rId1870" display="https://locations.labcorp.com/sc/columbia/2866/"/>
    <hyperlink ref="V1872" r:id="rId1871" display="https://locations.labcorp.com/sc/columbia/39819/"/>
    <hyperlink ref="V1873" r:id="rId1872" display="https://locations.labcorp.com/sc/conway/19647/"/>
    <hyperlink ref="V1874" r:id="rId1873" display="https://locations.labcorp.com/sc/florence/2867/"/>
    <hyperlink ref="V1875" r:id="rId1874" display="https://locations.labcorp.com/sc/goose-creek/7182/"/>
    <hyperlink ref="V1876" r:id="rId1875" display="https://locations.labcorp.com/sc/greenville/2365/"/>
    <hyperlink ref="V1877" r:id="rId1876" display="https://locations.labcorp.com/sc/greenville/39821/"/>
    <hyperlink ref="V1878" r:id="rId1877" display="https://locations.labcorp.com/sc/greenville/39822/"/>
    <hyperlink ref="V1879" r:id="rId1878" display="https://locations.labcorp.com/sc/greenville/37308/"/>
    <hyperlink ref="V1880" r:id="rId1879" display="https://locations.labcorp.com/sc/greenwood/37119/"/>
    <hyperlink ref="V1881" r:id="rId1880" display="https://locations.labcorp.com/sc/hilton-head-island/31588/"/>
    <hyperlink ref="V1882" r:id="rId1881" display="https://locations.labcorp.com/sc/mount-pleasant/3133/"/>
    <hyperlink ref="V1883" r:id="rId1882" display="https://locations.labcorp.com/sc/murrells-inlet/27726/"/>
    <hyperlink ref="V1884" r:id="rId1883" display="https://locations.labcorp.com/sc/myrtle-beach/39980/"/>
    <hyperlink ref="V1885" r:id="rId1884" display="https://locations.labcorp.com/sc/myrtle-beach/7065/"/>
    <hyperlink ref="V1886" r:id="rId1885" display="https://locations.labcorp.com/sc/north-charleston/2347/"/>
    <hyperlink ref="V1887" r:id="rId1886" display="https://locations.labcorp.com/sc/orangeburg/7099/"/>
    <hyperlink ref="V1888" r:id="rId1887" display="https://locations.labcorp.com/sc/port-royal/2768/"/>
    <hyperlink ref="V1889" r:id="rId1888" display="https://locations.labcorp.com/sc/rock-hill/2914/"/>
    <hyperlink ref="V1890" r:id="rId1889" display="https://locations.labcorp.com/sc/seneca/2647/"/>
    <hyperlink ref="V1891" r:id="rId1890" display="https://locations.labcorp.com/sc/spartanburg/31446/"/>
    <hyperlink ref="V1892" r:id="rId1891" display="https://locations.labcorp.com/sc/summerville/19887/"/>
    <hyperlink ref="V1893" r:id="rId1892" display="https://locations.labcorp.com/sc/sumter/36301/"/>
    <hyperlink ref="V1894" r:id="rId1893" display="https://locations.labcorp.com/sc/west-columbia/7032/"/>
    <hyperlink ref="V1895" r:id="rId1894" display="https://locations.labcorp.com/sd/rapid-city/20662/"/>
    <hyperlink ref="V1896" r:id="rId1895" display="https://locations.labcorp.com/tn/bristol/52305/"/>
    <hyperlink ref="V1897" r:id="rId1896" display="https://locations.labcorp.com/tn/bristol/909/"/>
    <hyperlink ref="V1898" r:id="rId1897" display="https://locations.labcorp.com/tn/chattanooga/22988/"/>
    <hyperlink ref="V1899" r:id="rId1898" display="https://locations.labcorp.com/tn/chattanooga/27556/"/>
    <hyperlink ref="V1900" r:id="rId1899" display="https://locations.labcorp.com/tn/chattanooga/35202/"/>
    <hyperlink ref="V1901" r:id="rId1900" display="https://locations.labcorp.com/tn/clarksville/30569/"/>
    <hyperlink ref="V1902" r:id="rId1901" display="https://locations.labcorp.com/tn/columbia/30157/"/>
    <hyperlink ref="V1903" r:id="rId1902" display="https://locations.labcorp.com/tn/columbia/30158/"/>
    <hyperlink ref="V1904" r:id="rId1903" display="https://locations.labcorp.com/tn/cookeville/21033/"/>
    <hyperlink ref="V1905" r:id="rId1904" display="https://locations.labcorp.com/tn/elizabethton/52306/"/>
    <hyperlink ref="V1906" r:id="rId1905" display="https://locations.labcorp.com/tn/franklin/36314/"/>
    <hyperlink ref="V1907" r:id="rId1906" display="https://locations.labcorp.com/tn/germantown/36315/"/>
    <hyperlink ref="V1908" r:id="rId1907" display="https://locations.labcorp.com/tn/greeneville/52307/"/>
    <hyperlink ref="V1909" r:id="rId1908" display="https://locations.labcorp.com/tn/jackson/26177/"/>
    <hyperlink ref="V1910" r:id="rId1909" display="https://locations.labcorp.com/tn/johnson-city/31267/"/>
    <hyperlink ref="V1911" r:id="rId1910" display="https://locations.labcorp.com/tn/johnson-city/52308/"/>
    <hyperlink ref="V1912" r:id="rId1911" display="https://locations.labcorp.com/tn/kingsport/52309/"/>
    <hyperlink ref="V1913" r:id="rId1912" display="https://locations.labcorp.com/tn/kingsport/36286/"/>
    <hyperlink ref="V1914" r:id="rId1913" display="https://locations.labcorp.com/tn/knoxville/19891/"/>
    <hyperlink ref="V1915" r:id="rId1914" display="https://locations.labcorp.com/tn/knoxville/40321/"/>
    <hyperlink ref="V1916" r:id="rId1915" display="https://locations.labcorp.com/tn/knoxville/54022/"/>
    <hyperlink ref="V1917" r:id="rId1916" display="https://locations.labcorp.com/tn/knoxville/916/"/>
    <hyperlink ref="V1918" r:id="rId1917" display="https://locations.labcorp.com/tn/knoxville/35590/"/>
    <hyperlink ref="V1919" r:id="rId1918" display="https://locations.labcorp.com/tn/la-follette/54372/"/>
    <hyperlink ref="V1920" r:id="rId1919" display="https://locations.labcorp.com/tn/lawrenceburg/30159/"/>
    <hyperlink ref="V1921" r:id="rId1920" display="https://locations.labcorp.com/tn/lenoir-city/35479/"/>
    <hyperlink ref="V1922" r:id="rId1921" display="https://locations.labcorp.com/tn/mcminnville/39700/"/>
    <hyperlink ref="V1923" r:id="rId1922" display="https://locations.labcorp.com/tn/memphis/31665/"/>
    <hyperlink ref="V1924" r:id="rId1923" display="https://locations.labcorp.com/tn/memphis/40628/"/>
    <hyperlink ref="V1925" r:id="rId1924" display="https://locations.labcorp.com/tn/memphis/37216/"/>
    <hyperlink ref="V1926" r:id="rId1925" display="https://locations.labcorp.com/tn/mount-juliet/37403/"/>
    <hyperlink ref="V1927" r:id="rId1926" display="https://locations.labcorp.com/tn/murfreesboro/31747/"/>
    <hyperlink ref="V1928" r:id="rId1927" display="https://locations.labcorp.com/tn/nashville/1243/"/>
    <hyperlink ref="V1929" r:id="rId1928" display="https://locations.labcorp.com/tn/nashville/39590/"/>
    <hyperlink ref="V1930" r:id="rId1929" display="https://locations.labcorp.com/tn/nashville/39698/"/>
    <hyperlink ref="V1931" r:id="rId1930" display="https://locations.labcorp.com/tn/nashville/52973/"/>
    <hyperlink ref="V1932" r:id="rId1931" display="https://locations.labcorp.com/tn/nashville/36316/"/>
    <hyperlink ref="V1933" r:id="rId1932" display="https://locations.labcorp.com/tn/nashville/36317/"/>
    <hyperlink ref="V1934" r:id="rId1933" display="https://locations.labcorp.com/tn/sevierville/39392/"/>
    <hyperlink ref="V1935" r:id="rId1934" display="https://locations.labcorp.com/tn/spring-hill/30155/"/>
    <hyperlink ref="V1936" r:id="rId1935" display="https://locations.labcorp.com/tn/talbott/40322/"/>
    <hyperlink ref="V1937" r:id="rId1936" display="https://locations.labcorp.com/tx/abilene/30059/"/>
    <hyperlink ref="V1938" r:id="rId1937" display="https://locations.labcorp.com/tx/allen/20025/"/>
    <hyperlink ref="V1939" r:id="rId1938" display="https://locations.labcorp.com/tx/amarillo/7025/"/>
    <hyperlink ref="V1940" r:id="rId1939" display="https://locations.labcorp.com/tx/amarillo/7100/"/>
    <hyperlink ref="V1941" r:id="rId1940" display="https://locations.labcorp.com/tx/arlington/30926/"/>
    <hyperlink ref="V1942" r:id="rId1941" display="https://locations.labcorp.com/tx/arlington/40542/"/>
    <hyperlink ref="V1943" r:id="rId1942" display="https://locations.labcorp.com/tx/arlington/51859/"/>
    <hyperlink ref="V1944" r:id="rId1943" display="https://locations.labcorp.com/tx/arlington/925/"/>
    <hyperlink ref="V1945" r:id="rId1944" display="https://locations.labcorp.com/tx/austin/21713/"/>
    <hyperlink ref="V1946" r:id="rId1945" display="https://locations.labcorp.com/tx/austin/39768/"/>
    <hyperlink ref="V1947" r:id="rId1946" display="https://locations.labcorp.com/tx/austin/39769/"/>
    <hyperlink ref="V1948" r:id="rId1947" display="https://locations.labcorp.com/tx/austin/40069/"/>
    <hyperlink ref="V1949" r:id="rId1948" display="https://locations.labcorp.com/tx/austin/40191/"/>
    <hyperlink ref="V1950" r:id="rId1949" display="https://locations.labcorp.com/tx/austin/929/"/>
    <hyperlink ref="V1951" r:id="rId1950" display="https://locations.labcorp.com/tx/austin/930/"/>
    <hyperlink ref="V1952" r:id="rId1951" display="https://locations.labcorp.com/tx/austin/35071/"/>
    <hyperlink ref="V1953" r:id="rId1952" display="https://locations.labcorp.com/tx/austin/35075/"/>
    <hyperlink ref="V1954" r:id="rId1953" display="https://locations.labcorp.com/tx/austin/35076/"/>
    <hyperlink ref="V1955" r:id="rId1954" display="https://locations.labcorp.com/tx/baytown/39487/"/>
    <hyperlink ref="V1956" r:id="rId1955" display="https://locations.labcorp.com/tx/beaumont/2902/"/>
    <hyperlink ref="V1957" r:id="rId1956" display="https://locations.labcorp.com/tx/boerne/21716/"/>
    <hyperlink ref="V1958" r:id="rId1957" display="https://locations.labcorp.com/tx/brownsville/7096/"/>
    <hyperlink ref="V1959" r:id="rId1958" display="https://locations.labcorp.com/tx/burleson/25746/"/>
    <hyperlink ref="V1960" r:id="rId1959" display="https://locations.labcorp.com/tx/carrollton/37044/"/>
    <hyperlink ref="V1961" r:id="rId1960" display="https://locations.labcorp.com/tx/cedar-hill/36272/"/>
    <hyperlink ref="V1962" r:id="rId1961" display="https://locations.labcorp.com/tx/cedar-park/31675/"/>
    <hyperlink ref="V1963" r:id="rId1962" display="https://locations.labcorp.com/tx/cleburne/19780/"/>
    <hyperlink ref="V1964" r:id="rId1963" display="https://locations.labcorp.com/tx/college-station/37423/"/>
    <hyperlink ref="V1965" r:id="rId1964" display="https://locations.labcorp.com/tx/conroe/30941/"/>
    <hyperlink ref="V1966" r:id="rId1965" display="https://locations.labcorp.com/tx/conroe/41021/"/>
    <hyperlink ref="V1967" r:id="rId1966" display="https://locations.labcorp.com/tx/corpus-christi/2281/"/>
    <hyperlink ref="V1968" r:id="rId1967" display="https://locations.labcorp.com/tx/corpus-christi/23175/"/>
    <hyperlink ref="V1969" r:id="rId1968" display="https://locations.labcorp.com/tx/corpus-christi/938/"/>
    <hyperlink ref="V1970" r:id="rId1969" display="https://locations.labcorp.com/tx/corsicana/53825/"/>
    <hyperlink ref="V1971" r:id="rId1970" display="https://locations.labcorp.com/tx/cypress/37359/"/>
    <hyperlink ref="V1972" r:id="rId1971" display="https://locations.labcorp.com/tx/cypress/37360/"/>
    <hyperlink ref="V1973" r:id="rId1972" display="https://locations.labcorp.com/tx/cypress/51968/"/>
    <hyperlink ref="V1974" r:id="rId1973" display="https://locations.labcorp.com/tx/dallas/24002/"/>
    <hyperlink ref="V1975" r:id="rId1974" display="https://locations.labcorp.com/tx/dallas/27131/"/>
    <hyperlink ref="V1976" r:id="rId1975" display="https://locations.labcorp.com/tx/dallas/2805/"/>
    <hyperlink ref="V1977" r:id="rId1976" display="https://locations.labcorp.com/tx/dallas/36142/"/>
    <hyperlink ref="V1978" r:id="rId1977" display="https://locations.labcorp.com/tx/dallas/53489/"/>
    <hyperlink ref="V1979" r:id="rId1978" display="https://locations.labcorp.com/tx/dallas/944/"/>
    <hyperlink ref="V1980" r:id="rId1979" display="https://locations.labcorp.com/tx/dallas/947/"/>
    <hyperlink ref="V1981" r:id="rId1980" display="https://locations.labcorp.com/tx/dallas/37045/"/>
    <hyperlink ref="V1982" r:id="rId1981" display="https://locations.labcorp.com/tx/dallas/37047/"/>
    <hyperlink ref="V1983" r:id="rId1982" display="https://locations.labcorp.com/tx/decatur/37063/"/>
    <hyperlink ref="V1984" r:id="rId1983" display="https://locations.labcorp.com/tx/denton/3333/"/>
    <hyperlink ref="V1985" r:id="rId1984" display="https://locations.labcorp.com/tx/desoto/950/"/>
    <hyperlink ref="V1986" r:id="rId1985" display="https://locations.labcorp.com/tx/el-paso/29202/"/>
    <hyperlink ref="V1987" r:id="rId1986" display="https://locations.labcorp.com/tx/el-paso/7028/"/>
    <hyperlink ref="V1988" r:id="rId1987" display="https://locations.labcorp.com/tx/el-paso/35064/"/>
    <hyperlink ref="V1989" r:id="rId1988" display="https://locations.labcorp.com/tx/el-paso/35065/"/>
    <hyperlink ref="V1990" r:id="rId1989" display="https://locations.labcorp.com/tx/el-paso/35066/"/>
    <hyperlink ref="V1991" r:id="rId1990" display="https://locations.labcorp.com/tx/el-paso/35067/"/>
    <hyperlink ref="V1992" r:id="rId1991" display="https://locations.labcorp.com/tx/el-paso/35068/"/>
    <hyperlink ref="V1993" r:id="rId1992" display="https://locations.labcorp.com/tx/el-paso/35069/"/>
    <hyperlink ref="V1994" r:id="rId1993" display="https://locations.labcorp.com/tx/elgin/53038/"/>
    <hyperlink ref="V1995" r:id="rId1994" display="https://locations.labcorp.com/tx/fort-worth/1271/"/>
    <hyperlink ref="V1996" r:id="rId1995" display="https://locations.labcorp.com/tx/fort-worth/3045/"/>
    <hyperlink ref="V1997" r:id="rId1996" display="https://locations.labcorp.com/tx/fort-worth/39200/"/>
    <hyperlink ref="V1998" r:id="rId1997" display="https://locations.labcorp.com/tx/fort-worth/7080/"/>
    <hyperlink ref="V1999" r:id="rId1998" display="https://locations.labcorp.com/tx/fort-worth/36988/"/>
    <hyperlink ref="V2000" r:id="rId1999" display="https://locations.labcorp.com/tx/frisco/23085/"/>
    <hyperlink ref="V2001" r:id="rId2000" display="https://locations.labcorp.com/tx/georgetown/35074/"/>
    <hyperlink ref="V2002" r:id="rId2001" display="https://locations.labcorp.com/tx/granbury/23100/"/>
    <hyperlink ref="V2003" r:id="rId2002" display="https://locations.labcorp.com/tx/grapevine/24155/"/>
    <hyperlink ref="V2004" r:id="rId2003" display="https://locations.labcorp.com/tx/greenville/959/"/>
    <hyperlink ref="V2005" r:id="rId2004" display="https://locations.labcorp.com/tx/harlingen/1289/"/>
    <hyperlink ref="V2006" r:id="rId2005" display="https://locations.labcorp.com/tx/houston/1214/"/>
    <hyperlink ref="V2007" r:id="rId2006" display="https://locations.labcorp.com/tx/houston/2068/"/>
    <hyperlink ref="V2008" r:id="rId2007" display="https://locations.labcorp.com/tx/houston/23004/"/>
    <hyperlink ref="V2009" r:id="rId2008" display="https://locations.labcorp.com/tx/houston/23076/"/>
    <hyperlink ref="V2010" r:id="rId2009" display="https://locations.labcorp.com/tx/houston/26589/"/>
    <hyperlink ref="V2011" r:id="rId2010" display="https://locations.labcorp.com/tx/houston/27145/"/>
    <hyperlink ref="V2012" r:id="rId2011" display="https://locations.labcorp.com/tx/houston/27313/"/>
    <hyperlink ref="V2013" r:id="rId2012" display="https://locations.labcorp.com/tx/houston/2764/"/>
    <hyperlink ref="V2014" r:id="rId2013" display="https://locations.labcorp.com/tx/houston/31351/"/>
    <hyperlink ref="V2015" r:id="rId2014" display="https://locations.labcorp.com/tx/houston/37370/"/>
    <hyperlink ref="V2016" r:id="rId2015" display="https://locations.labcorp.com/tx/houston/40544/"/>
    <hyperlink ref="V2017" r:id="rId2016" display="https://locations.labcorp.com/tx/houston/51783/"/>
    <hyperlink ref="V2018" r:id="rId2017" display="https://locations.labcorp.com/tx/houston/51842/"/>
    <hyperlink ref="V2019" r:id="rId2018" display="https://locations.labcorp.com/tx/houston/55302/"/>
    <hyperlink ref="V2020" r:id="rId2019" display="https://locations.labcorp.com/tx/houston/7112/"/>
    <hyperlink ref="V2021" r:id="rId2020" display="https://locations.labcorp.com/tx/houston/961/"/>
    <hyperlink ref="V2022" r:id="rId2021" display="https://locations.labcorp.com/tx/houston/972/"/>
    <hyperlink ref="V2023" r:id="rId2022" display="https://locations.labcorp.com/tx/houston/39488/"/>
    <hyperlink ref="V2024" r:id="rId2023" display="https://locations.labcorp.com/tx/humble/981/"/>
    <hyperlink ref="V2025" r:id="rId2024" display="https://locations.labcorp.com/tx/irving/22545/"/>
    <hyperlink ref="V2026" r:id="rId2025" display="https://locations.labcorp.com/tx/irving/37046/"/>
    <hyperlink ref="V2027" r:id="rId2026" display="https://locations.labcorp.com/tx/katy/20382/"/>
    <hyperlink ref="V2028" r:id="rId2027" display="https://locations.labcorp.com/tx/katy/21731/"/>
    <hyperlink ref="V2029" r:id="rId2028" display="https://locations.labcorp.com/tx/kaufman/21701/"/>
    <hyperlink ref="V2030" r:id="rId2029" display="https://locations.labcorp.com/tx/keller/36986/"/>
    <hyperlink ref="V2031" r:id="rId2030" display="https://locations.labcorp.com/tx/keller/36987/"/>
    <hyperlink ref="V2032" r:id="rId2031" display="https://locations.labcorp.com/tx/kingwood/24536/"/>
    <hyperlink ref="V2033" r:id="rId2032" display="https://locations.labcorp.com/tx/kingwood/51841/"/>
    <hyperlink ref="V2034" r:id="rId2033" display="https://locations.labcorp.com/tx/kyle/35077/"/>
    <hyperlink ref="V2035" r:id="rId2034" display="https://locations.labcorp.com/tx/lake-jackson/2654/"/>
    <hyperlink ref="V2036" r:id="rId2035" display="https://locations.labcorp.com/tx/laredo/7089/"/>
    <hyperlink ref="V2037" r:id="rId2036" display="https://locations.labcorp.com/tx/lewisville/2620/"/>
    <hyperlink ref="V2038" r:id="rId2037" display="https://locations.labcorp.com/tx/longview/990/"/>
    <hyperlink ref="V2039" r:id="rId2038" display="https://locations.labcorp.com/tx/lubbock/20562/"/>
    <hyperlink ref="V2040" r:id="rId2039" display="https://locations.labcorp.com/tx/lufkin/2344/"/>
    <hyperlink ref="V2041" r:id="rId2040" display="https://locations.labcorp.com/tx/mansfield/22900/"/>
    <hyperlink ref="V2042" r:id="rId2041" display="https://locations.labcorp.com/tx/mcallen/2132/"/>
    <hyperlink ref="V2043" r:id="rId2042" display="https://locations.labcorp.com/tx/mckinney/19817/"/>
    <hyperlink ref="V2044" r:id="rId2043" display="https://locations.labcorp.com/tx/mckinney/24280/"/>
    <hyperlink ref="V2045" r:id="rId2044" display="https://locations.labcorp.com/tx/mckinney/51600/"/>
    <hyperlink ref="V2046" r:id="rId2045" display="https://locations.labcorp.com/tx/mesquite/2804/"/>
    <hyperlink ref="V2047" r:id="rId2046" display="https://locations.labcorp.com/tx/midland/39924/"/>
    <hyperlink ref="V2048" r:id="rId2047" display="https://locations.labcorp.com/tx/nacogdoches/36866/"/>
    <hyperlink ref="V2049" r:id="rId2048" display="https://locations.labcorp.com/tx/nederland/51770/"/>
    <hyperlink ref="V2050" r:id="rId2049" display="https://locations.labcorp.com/tx/new-braunfels/30204/"/>
    <hyperlink ref="V2051" r:id="rId2050" display="https://locations.labcorp.com/tx/north-richland-hills/3448/"/>
    <hyperlink ref="V2052" r:id="rId2051" display="https://locations.labcorp.com/tx/odessa/7105/"/>
    <hyperlink ref="V2053" r:id="rId2052" display="https://locations.labcorp.com/tx/orange/7126/"/>
    <hyperlink ref="V2054" r:id="rId2053" display="https://locations.labcorp.com/tx/paris/37889/"/>
    <hyperlink ref="V2055" r:id="rId2054" display="https://locations.labcorp.com/tx/pasadena/24293/"/>
    <hyperlink ref="V2056" r:id="rId2055" display="https://locations.labcorp.com/tx/pearland/25899/"/>
    <hyperlink ref="V2057" r:id="rId2056" display="https://locations.labcorp.com/tx/pflugerville/35073/"/>
    <hyperlink ref="V2058" r:id="rId2057" display="https://locations.labcorp.com/tx/plano/1003/"/>
    <hyperlink ref="V2059" r:id="rId2058" display="https://locations.labcorp.com/tx/plano/20379/"/>
    <hyperlink ref="V2060" r:id="rId2059" display="https://locations.labcorp.com/tx/port-arthur/3490/"/>
    <hyperlink ref="V2061" r:id="rId2060" display="https://locations.labcorp.com/tx/portland/23131/"/>
    <hyperlink ref="V2062" r:id="rId2061" display="https://locations.labcorp.com/tx/prosper/52852/"/>
    <hyperlink ref="V2063" r:id="rId2062" display="https://locations.labcorp.com/tx/richardson/2012/"/>
    <hyperlink ref="V2064" r:id="rId2063" display="https://locations.labcorp.com/tx/richardson/20654/"/>
    <hyperlink ref="V2065" r:id="rId2064" display="https://locations.labcorp.com/tx/richardson/51599/"/>
    <hyperlink ref="V2066" r:id="rId2065" display="https://locations.labcorp.com/tx/richmond/3121/"/>
    <hyperlink ref="V2067" r:id="rId2066" display="https://locations.labcorp.com/tx/round-rock/27568/"/>
    <hyperlink ref="V2068" r:id="rId2067" display="https://locations.labcorp.com/tx/rowlett/29692/"/>
    <hyperlink ref="V2069" r:id="rId2068" display="https://locations.labcorp.com/tx/san-antonio/1014/"/>
    <hyperlink ref="V2070" r:id="rId2069" display="https://locations.labcorp.com/tx/san-antonio/1016/"/>
    <hyperlink ref="V2071" r:id="rId2070" display="https://locations.labcorp.com/tx/san-antonio/20383/"/>
    <hyperlink ref="V2072" r:id="rId2071" display="https://locations.labcorp.com/tx/san-antonio/23221/"/>
    <hyperlink ref="V2073" r:id="rId2072" display="https://locations.labcorp.com/tx/san-antonio/2408/"/>
    <hyperlink ref="V2074" r:id="rId2073" display="https://locations.labcorp.com/tx/san-antonio/26548/"/>
    <hyperlink ref="V2075" r:id="rId2074" display="https://locations.labcorp.com/tx/san-antonio/2740/"/>
    <hyperlink ref="V2076" r:id="rId2075" display="https://locations.labcorp.com/tx/san-antonio/3125/"/>
    <hyperlink ref="V2077" r:id="rId2076" display="https://locations.labcorp.com/tx/san-antonio/31793/"/>
    <hyperlink ref="V2078" r:id="rId2077" display="https://locations.labcorp.com/tx/san-antonio/39756/"/>
    <hyperlink ref="V2079" r:id="rId2078" display="https://locations.labcorp.com/tx/san-antonio/40228/"/>
    <hyperlink ref="V2080" r:id="rId2079" display="https://locations.labcorp.com/tx/san-antonio/7092/"/>
    <hyperlink ref="V2081" r:id="rId2080" display="https://locations.labcorp.com/tx/sherman/29612/"/>
    <hyperlink ref="V2082" r:id="rId2081" display="https://locations.labcorp.com/tx/spring/31330/"/>
    <hyperlink ref="V2083" r:id="rId2082" display="https://locations.labcorp.com/tx/sugar-land/24533/"/>
    <hyperlink ref="V2084" r:id="rId2083" display="https://locations.labcorp.com/tx/sugar-land/40554/"/>
    <hyperlink ref="V2085" r:id="rId2084" display="https://locations.labcorp.com/tx/sugar-land/51335/"/>
    <hyperlink ref="V2086" r:id="rId2085" display="https://locations.labcorp.com/tx/sugar-land/7128/"/>
    <hyperlink ref="V2087" r:id="rId2086" display="https://locations.labcorp.com/tx/sunnyvale/27651/"/>
    <hyperlink ref="V2088" r:id="rId2087" display="https://locations.labcorp.com/tx/texarkana/7106/"/>
    <hyperlink ref="V2089" r:id="rId2088" display="https://locations.labcorp.com/tx/texas-city/37050/"/>
    <hyperlink ref="V2090" r:id="rId2089" display="https://locations.labcorp.com/tx/tomball/1019/"/>
    <hyperlink ref="V2091" r:id="rId2090" display="https://locations.labcorp.com/tx/tyler/1020/"/>
    <hyperlink ref="V2092" r:id="rId2091" display="https://locations.labcorp.com/tx/victoria/40356/"/>
    <hyperlink ref="V2093" r:id="rId2092" display="https://locations.labcorp.com/tx/victoria/40357/"/>
    <hyperlink ref="V2094" r:id="rId2093" display="https://locations.labcorp.com/tx/victoria/40358/"/>
    <hyperlink ref="V2095" r:id="rId2094" display="https://locations.labcorp.com/tx/victoria/54408/"/>
    <hyperlink ref="V2096" r:id="rId2095" display="https://locations.labcorp.com/tx/weatherford/36989/"/>
    <hyperlink ref="V2097" r:id="rId2096" display="https://locations.labcorp.com/tx/webster/21732/"/>
    <hyperlink ref="V2098" r:id="rId2097" display="https://locations.labcorp.com/tx/webster/53689/"/>
    <hyperlink ref="V2099" r:id="rId2098" display="https://locations.labcorp.com/tx/weslaco/23082/"/>
    <hyperlink ref="V2100" r:id="rId2099" display="https://locations.labcorp.com/tx/wichita-falls/31061/"/>
    <hyperlink ref="V2101" r:id="rId2100" display="https://locations.labcorp.com/tx/woodway/52822/"/>
    <hyperlink ref="V2102" r:id="rId2101" display="https://locations.labcorp.com/ut/bountiful/31854/"/>
    <hyperlink ref="V2103" r:id="rId2102" display="https://locations.labcorp.com/ut/draper/2762/"/>
    <hyperlink ref="V2104" r:id="rId2103" display="https://locations.labcorp.com/ut/draper/31208/"/>
    <hyperlink ref="V2105" r:id="rId2104" display="https://locations.labcorp.com/ut/ogden/2766/"/>
    <hyperlink ref="V2106" r:id="rId2105" display="https://locations.labcorp.com/ut/provo/30344/"/>
    <hyperlink ref="V2107" r:id="rId2106" display="https://locations.labcorp.com/ut/saint-george/19129/"/>
    <hyperlink ref="V2108" r:id="rId2107" display="https://locations.labcorp.com/ut/salt-lake-city/1032/"/>
    <hyperlink ref="V2109" r:id="rId2108" display="https://locations.labcorp.com/ut/tooele/24330/"/>
    <hyperlink ref="V2110" r:id="rId2109" display="https://locations.labcorp.com/va/abingdon/52310/"/>
    <hyperlink ref="V2111" r:id="rId2110" display="https://locations.labcorp.com/va/alexandria/1037/"/>
    <hyperlink ref="V2112" r:id="rId2111" display="https://locations.labcorp.com/va/alexandria/2925/"/>
    <hyperlink ref="V2113" r:id="rId2112" display="https://locations.labcorp.com/va/alexandria/55085/"/>
    <hyperlink ref="V2114" r:id="rId2113" display="https://locations.labcorp.com/va/arlington/1433/"/>
    <hyperlink ref="V2115" r:id="rId2114" display="https://locations.labcorp.com/va/ashburn/30188/"/>
    <hyperlink ref="V2116" r:id="rId2115" display="https://locations.labcorp.com/va/ashburn/37193/"/>
    <hyperlink ref="V2117" r:id="rId2116" display="https://locations.labcorp.com/va/big-stone-gap/52312/"/>
    <hyperlink ref="V2118" r:id="rId2117" display="https://locations.labcorp.com/va/bluefield/37541/"/>
    <hyperlink ref="V2119" r:id="rId2118" display="https://locations.labcorp.com/va/charlottesville/20576/"/>
    <hyperlink ref="V2120" r:id="rId2119" display="https://locations.labcorp.com/va/chesapeake/31677/"/>
    <hyperlink ref="V2121" r:id="rId2120" display="https://locations.labcorp.com/va/clintwood/52311/"/>
    <hyperlink ref="V2122" r:id="rId2121" display="https://locations.labcorp.com/va/danville/36078/"/>
    <hyperlink ref="V2123" r:id="rId2122" display="https://locations.labcorp.com/va/fairfax/1043/"/>
    <hyperlink ref="V2124" r:id="rId2123" display="https://locations.labcorp.com/va/fairfax/3293/"/>
    <hyperlink ref="V2125" r:id="rId2124" display="https://locations.labcorp.com/va/fairfax/35313/"/>
    <hyperlink ref="V2126" r:id="rId2125" display="https://locations.labcorp.com/va/farmville/22687/"/>
    <hyperlink ref="V2127" r:id="rId2126" display="https://locations.labcorp.com/va/fishersville/50387/"/>
    <hyperlink ref="V2128" r:id="rId2127" display="https://locations.labcorp.com/va/franklin/52938/"/>
    <hyperlink ref="V2129" r:id="rId2128" display="https://locations.labcorp.com/va/fredericksburg/20301/"/>
    <hyperlink ref="V2130" r:id="rId2129" display="https://locations.labcorp.com/va/fredericksburg/27708/"/>
    <hyperlink ref="V2131" r:id="rId2130" display="https://locations.labcorp.com/va/fredericksburg/3289/"/>
    <hyperlink ref="V2132" r:id="rId2131" display="https://locations.labcorp.com/va/front-royal/31848/"/>
    <hyperlink ref="V2133" r:id="rId2132" display="https://locations.labcorp.com/va/glen-allen/37112/"/>
    <hyperlink ref="V2134" r:id="rId2133" display="https://locations.labcorp.com/va/hampton/29761/"/>
    <hyperlink ref="V2135" r:id="rId2134" display="https://locations.labcorp.com/va/harrisonburg/2008/"/>
    <hyperlink ref="V2136" r:id="rId2135" display="https://locations.labcorp.com/va/henrico/1990/"/>
    <hyperlink ref="V2137" r:id="rId2136" display="https://locations.labcorp.com/va/henrico/2760/"/>
    <hyperlink ref="V2138" r:id="rId2137" display="https://locations.labcorp.com/va/leesburg/27359/"/>
    <hyperlink ref="V2139" r:id="rId2138" display="https://locations.labcorp.com/va/manassas/20578/"/>
    <hyperlink ref="V2140" r:id="rId2139" display="https://locations.labcorp.com/va/manassas/31808/"/>
    <hyperlink ref="V2141" r:id="rId2140" display="https://locations.labcorp.com/va/manassas/52568/"/>
    <hyperlink ref="V2142" r:id="rId2141" display="https://locations.labcorp.com/va/marion/52313/"/>
    <hyperlink ref="V2143" r:id="rId2142" display="https://locations.labcorp.com/va/mc-lean/55880/"/>
    <hyperlink ref="V2144" r:id="rId2143" display="https://locations.labcorp.com/va/mechanicsville/27245/"/>
    <hyperlink ref="V2145" r:id="rId2144" display="https://locations.labcorp.com/va/midlothian/24794/"/>
    <hyperlink ref="V2146" r:id="rId2145" display="https://locations.labcorp.com/va/newport-news/1051/"/>
    <hyperlink ref="V2147" r:id="rId2146" display="https://locations.labcorp.com/va/norfolk/36299/"/>
    <hyperlink ref="V2148" r:id="rId2147" display="https://locations.labcorp.com/va/norton/52314/"/>
    <hyperlink ref="V2149" r:id="rId2148" display="https://locations.labcorp.com/va/petersburg/27284/"/>
    <hyperlink ref="V2150" r:id="rId2149" display="https://locations.labcorp.com/va/portsmouth/37324/"/>
    <hyperlink ref="V2151" r:id="rId2150" display="https://locations.labcorp.com/va/prince-george/27768/"/>
    <hyperlink ref="V2152" r:id="rId2151" display="https://locations.labcorp.com/va/reston/53112/"/>
    <hyperlink ref="V2153" r:id="rId2152" display="https://locations.labcorp.com/va/richmond/20606/"/>
    <hyperlink ref="V2154" r:id="rId2153" display="https://locations.labcorp.com/va/richmond/24841/"/>
    <hyperlink ref="V2155" r:id="rId2154" display="https://locations.labcorp.com/va/richmond/31849/"/>
    <hyperlink ref="V2156" r:id="rId2155" display="https://locations.labcorp.com/va/richmond/3520/"/>
    <hyperlink ref="V2157" r:id="rId2156" display="https://locations.labcorp.com/va/richmond/37191/"/>
    <hyperlink ref="V2158" r:id="rId2157" display="https://locations.labcorp.com/va/roanoke/3248/"/>
    <hyperlink ref="V2159" r:id="rId2158" display="https://locations.labcorp.com/va/salem/30335/"/>
    <hyperlink ref="V2160" r:id="rId2159" display="https://locations.labcorp.com/va/south-boston/39142/"/>
    <hyperlink ref="V2161" r:id="rId2160" display="https://locations.labcorp.com/va/south-hill/1061/"/>
    <hyperlink ref="V2162" r:id="rId2161" display="https://locations.labcorp.com/va/springfield/2809/"/>
    <hyperlink ref="V2163" r:id="rId2162" display="https://locations.labcorp.com/va/stafford/40641/"/>
    <hyperlink ref="V2164" r:id="rId2163" display="https://locations.labcorp.com/va/stephens-city/52439/"/>
    <hyperlink ref="V2165" r:id="rId2164" display="https://locations.labcorp.com/va/sterling/19266/"/>
    <hyperlink ref="V2166" r:id="rId2165" display="https://locations.labcorp.com/va/sterling/52440/"/>
    <hyperlink ref="V2167" r:id="rId2166" display="https://locations.labcorp.com/va/stuart/30846/"/>
    <hyperlink ref="V2168" r:id="rId2167" display="https://locations.labcorp.com/va/tappahannock/1063/"/>
    <hyperlink ref="V2169" r:id="rId2168" display="https://locations.labcorp.com/va/vienna/41432/"/>
    <hyperlink ref="V2170" r:id="rId2169" display="https://locations.labcorp.com/va/virginia-beach/30195/"/>
    <hyperlink ref="V2171" r:id="rId2170" display="https://locations.labcorp.com/va/virginia-beach/31751/"/>
    <hyperlink ref="V2172" r:id="rId2171" display="https://locations.labcorp.com/va/warrenton/3153/"/>
    <hyperlink ref="V2173" r:id="rId2172" display="https://locations.labcorp.com/va/williamsburg/37174/"/>
    <hyperlink ref="V2174" r:id="rId2173" display="https://locations.labcorp.com/va/winchester/37192/"/>
    <hyperlink ref="V2175" r:id="rId2174" display="https://locations.labcorp.com/va/woodbridge/27127/"/>
    <hyperlink ref="V2176" r:id="rId2175" display="https://locations.labcorp.com/va/woodbridge/56792/"/>
    <hyperlink ref="V2177" r:id="rId2176" display="https://locations.labcorp.com/vt/brattleboro/53540/"/>
    <hyperlink ref="V2178" r:id="rId2177" display="https://locations.labcorp.com/vt/south-burlington/53898/"/>
    <hyperlink ref="V2179" r:id="rId2178" display="https://locations.labcorp.com/wa/aberdeen/31215/"/>
    <hyperlink ref="V2180" r:id="rId2179" display="https://locations.labcorp.com/wa/arlington/50537/"/>
    <hyperlink ref="V2181" r:id="rId2180" display="https://locations.labcorp.com/wa/auburn/31540/"/>
    <hyperlink ref="V2182" r:id="rId2181" display="https://locations.labcorp.com/wa/bellevue/24828/"/>
    <hyperlink ref="V2183" r:id="rId2182" display="https://locations.labcorp.com/wa/bellevue/27502/"/>
    <hyperlink ref="V2184" r:id="rId2183" display="https://locations.labcorp.com/wa/bellevue/40187/"/>
    <hyperlink ref="V2185" r:id="rId2184" display="https://locations.labcorp.com/wa/bellingham/40861/"/>
    <hyperlink ref="V2186" r:id="rId2185" display="https://locations.labcorp.com/wa/bonney-lake/31541/"/>
    <hyperlink ref="V2187" r:id="rId2186" display="https://locations.labcorp.com/wa/bothell/31292/"/>
    <hyperlink ref="V2188" r:id="rId2187" display="https://locations.labcorp.com/wa/camas/52422/"/>
    <hyperlink ref="V2189" r:id="rId2188" display="https://locations.labcorp.com/wa/centralia/31234/"/>
    <hyperlink ref="V2190" r:id="rId2189" display="https://locations.labcorp.com/wa/chehalis/57710/"/>
    <hyperlink ref="V2191" r:id="rId2190" display="https://locations.labcorp.com/wa/covington/31470/"/>
    <hyperlink ref="V2192" r:id="rId2191" display="https://locations.labcorp.com/wa/everett/31220/"/>
    <hyperlink ref="V2193" r:id="rId2192" display="https://locations.labcorp.com/wa/everett/31221/"/>
    <hyperlink ref="V2194" r:id="rId2193" display="https://locations.labcorp.com/wa/everett/31236/"/>
    <hyperlink ref="V2195" r:id="rId2194" display="https://locations.labcorp.com/wa/everett/35805/"/>
    <hyperlink ref="V2196" r:id="rId2195" display="https://locations.labcorp.com/wa/federal-way/31539/"/>
    <hyperlink ref="V2197" r:id="rId2196" display="https://locations.labcorp.com/wa/gig-harbor/31546/"/>
    <hyperlink ref="V2198" r:id="rId2197" display="https://locations.labcorp.com/wa/issaquah/31418/"/>
    <hyperlink ref="V2199" r:id="rId2198" display="https://locations.labcorp.com/wa/kennewick/36614/"/>
    <hyperlink ref="V2200" r:id="rId2199" display="https://locations.labcorp.com/wa/kennewick/37281/"/>
    <hyperlink ref="V2201" r:id="rId2200" display="https://locations.labcorp.com/wa/kirkland/19011/"/>
    <hyperlink ref="V2202" r:id="rId2201" display="https://locations.labcorp.com/wa/kirkland/31294/"/>
    <hyperlink ref="V2203" r:id="rId2202" display="https://locations.labcorp.com/wa/lacey/19001/"/>
    <hyperlink ref="V2204" r:id="rId2203" display="https://locations.labcorp.com/wa/liberty-lake/31522/"/>
    <hyperlink ref="V2205" r:id="rId2204" display="https://locations.labcorp.com/wa/lynnwood/39992/"/>
    <hyperlink ref="V2206" r:id="rId2205" display="https://locations.labcorp.com/wa/monroe/31224/"/>
    <hyperlink ref="V2207" r:id="rId2206" display="https://locations.labcorp.com/wa/mount-vernon/24752/"/>
    <hyperlink ref="V2208" r:id="rId2207" display="https://locations.labcorp.com/wa/oak-harbor/40073/"/>
    <hyperlink ref="V2209" r:id="rId2208" display="https://locations.labcorp.com/wa/olympia/27975/"/>
    <hyperlink ref="V2210" r:id="rId2209" display="https://locations.labcorp.com/wa/olympia/31217/"/>
    <hyperlink ref="V2211" r:id="rId2210" display="https://locations.labcorp.com/wa/olympia/31231/"/>
    <hyperlink ref="V2212" r:id="rId2211" display="https://locations.labcorp.com/wa/olympia/31239/"/>
    <hyperlink ref="V2213" r:id="rId2212" display="https://locations.labcorp.com/wa/pasco/39320/"/>
    <hyperlink ref="V2214" r:id="rId2213" display="https://locations.labcorp.com/wa/port-orchard/36477/"/>
    <hyperlink ref="V2215" r:id="rId2214" display="https://locations.labcorp.com/wa/poulsbo/20367/"/>
    <hyperlink ref="V2216" r:id="rId2215" display="https://locations.labcorp.com/wa/puyallup/36478/"/>
    <hyperlink ref="V2217" r:id="rId2216" display="https://locations.labcorp.com/wa/redmond/31291/"/>
    <hyperlink ref="V2218" r:id="rId2217" display="https://locations.labcorp.com/wa/renton/31471/"/>
    <hyperlink ref="V2219" r:id="rId2218" display="https://locations.labcorp.com/wa/renton/37247/"/>
    <hyperlink ref="V2220" r:id="rId2219" display="https://locations.labcorp.com/wa/richland/37283/"/>
    <hyperlink ref="V2221" r:id="rId2220" display="https://locations.labcorp.com/wa/richland/37286/"/>
    <hyperlink ref="V2222" r:id="rId2221" display="https://locations.labcorp.com/wa/richland/40372/"/>
    <hyperlink ref="V2223" r:id="rId2222" display="https://locations.labcorp.com/wa/seattle/18834/"/>
    <hyperlink ref="V2224" r:id="rId2223" display="https://locations.labcorp.com/wa/seattle/20364/"/>
    <hyperlink ref="V2225" r:id="rId2224" display="https://locations.labcorp.com/wa/seattle/27881/"/>
    <hyperlink ref="V2226" r:id="rId2225" display="https://locations.labcorp.com/wa/seattle/31550/"/>
    <hyperlink ref="V2227" r:id="rId2226" display="https://locations.labcorp.com/wa/seattle/34868/"/>
    <hyperlink ref="V2228" r:id="rId2227" display="https://locations.labcorp.com/wa/seattle/60118/"/>
    <hyperlink ref="V2229" r:id="rId2228" display="https://locations.labcorp.com/wa/silverdale/31056/"/>
    <hyperlink ref="V2230" r:id="rId2229" display="https://locations.labcorp.com/wa/spokane/31523/"/>
    <hyperlink ref="V2231" r:id="rId2230" display="https://locations.labcorp.com/wa/spokane/31525/"/>
    <hyperlink ref="V2232" r:id="rId2231" display="https://locations.labcorp.com/wa/spokane/31527/"/>
    <hyperlink ref="V2233" r:id="rId2232" display="https://locations.labcorp.com/wa/spokane/31529/"/>
    <hyperlink ref="V2234" r:id="rId2233" display="https://locations.labcorp.com/wa/tacoma/31548/"/>
    <hyperlink ref="V2235" r:id="rId2234" display="https://locations.labcorp.com/wa/tacoma/39192/"/>
    <hyperlink ref="V2236" r:id="rId2235" display="https://locations.labcorp.com/wa/vancouver/50797/"/>
    <hyperlink ref="V2237" r:id="rId2236" display="https://locations.labcorp.com/wa/vancouver/52464/"/>
    <hyperlink ref="V2238" r:id="rId2237" display="https://locations.labcorp.com/wa/vancouver/38183/"/>
    <hyperlink ref="V2239" r:id="rId2238" display="https://locations.labcorp.com/wa/walla-walla/53177/"/>
    <hyperlink ref="V2240" r:id="rId2239" display="https://locations.labcorp.com/wa/west-richland/37287/"/>
    <hyperlink ref="V2241" r:id="rId2240" display="https://locations.labcorp.com/wa/woodinville/31295/"/>
    <hyperlink ref="V2242" r:id="rId2241" display="https://locations.labcorp.com/wa/yakima/31442/"/>
    <hyperlink ref="V2243" r:id="rId2242" display="https://locations.labcorp.com/wa/yakima/31445/"/>
    <hyperlink ref="V2244" r:id="rId2243" display="https://locations.labcorp.com/wa/yelm/31235/"/>
    <hyperlink ref="V2245" r:id="rId2244" display="https://locations.labcorp.com/wi/franklin/51322/"/>
    <hyperlink ref="V2246" r:id="rId2245" display="https://locations.labcorp.com/wi/franklin/51327/"/>
    <hyperlink ref="V2247" r:id="rId2246" display="https://locations.labcorp.com/wi/greenfield/51323/"/>
    <hyperlink ref="V2248" r:id="rId2247" display="https://locations.labcorp.com/wi/madison/30559/"/>
    <hyperlink ref="V2249" r:id="rId2248" display="https://locations.labcorp.com/wi/menomonee-falls/51326/"/>
    <hyperlink ref="V2250" r:id="rId2249" display="https://locations.labcorp.com/wi/mequon/50888/"/>
    <hyperlink ref="V2251" r:id="rId2250" display="https://locations.labcorp.com/wi/milwaukee/24873/"/>
    <hyperlink ref="V2252" r:id="rId2251" display="https://locations.labcorp.com/wi/milwaukee/30353/"/>
    <hyperlink ref="V2253" r:id="rId2252" display="https://locations.labcorp.com/wi/milwaukee/51316/"/>
    <hyperlink ref="V2254" r:id="rId2253" display="https://locations.labcorp.com/wi/milwaukee/51328/"/>
    <hyperlink ref="V2255" r:id="rId2254" display="https://locations.labcorp.com/wi/milwaukee/36303/"/>
    <hyperlink ref="V2256" r:id="rId2255" display="https://locations.labcorp.com/wi/waukesha/31318/"/>
    <hyperlink ref="V2257" r:id="rId2256" display="https://locations.labcorp.com/wi/west-bend/36068/"/>
    <hyperlink ref="V2258" r:id="rId2257" display="https://locations.labcorp.com/wv/beckley/1087/"/>
    <hyperlink ref="V2259" r:id="rId2258" display="https://locations.labcorp.com/wv/beckley/1088/"/>
    <hyperlink ref="V2260" r:id="rId2259" display="https://locations.labcorp.com/wv/bridgeport/1089/"/>
    <hyperlink ref="V2261" r:id="rId2260" display="https://locations.labcorp.com/wv/charleston/3109/"/>
    <hyperlink ref="V2262" r:id="rId2261" display="https://locations.labcorp.com/wv/charleston/36201/"/>
    <hyperlink ref="V2263" r:id="rId2262" display="https://locations.labcorp.com/wv/fairmont/29130/"/>
    <hyperlink ref="V2264" r:id="rId2263" display="https://locations.labcorp.com/wv/huntington/1094/"/>
    <hyperlink ref="V2265" r:id="rId2264" display="https://locations.labcorp.com/wv/hurricane/3111/"/>
    <hyperlink ref="V2266" r:id="rId2265" display="https://locations.labcorp.com/wv/martinsburg/40001/"/>
    <hyperlink ref="V2267" r:id="rId2266" display="https://locations.labcorp.com/wv/morgantown/1100/"/>
    <hyperlink ref="V2268" r:id="rId2267" display="https://locations.labcorp.com/wv/oak-hill/40054/"/>
    <hyperlink ref="V2269" r:id="rId2268" display="https://locations.labcorp.com/wv/parkersburg/1102/"/>
    <hyperlink ref="V2270" r:id="rId2269" display="https://locations.labcorp.com/wv/princeton/1105/"/>
    <hyperlink ref="V2271" r:id="rId2270" display="https://locations.labcorp.com/wv/ronceverte/37499/"/>
    <hyperlink ref="V2272" r:id="rId2271" display="https://locations.labcorp.com/wv/south-charleston/35920/"/>
    <hyperlink ref="V2273" r:id="rId2272" display="https://locations.labcorp.com/wv/wheeling/36792/"/>
    <hyperlink ref="V2274" r:id="rId2273" display="https://locations.labcorp.com/wy/casper/2294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7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41"/>
    <col collapsed="false" customWidth="true" hidden="false" outlineLevel="0" max="6" min="4" style="0" width="10"/>
    <col collapsed="false" customWidth="true" hidden="false" outlineLevel="0" max="8" min="7" style="0" width="11"/>
    <col collapsed="false" customWidth="true" hidden="false" outlineLevel="0" max="9" min="9" style="0" width="50"/>
  </cols>
  <sheetData>
    <row r="1" customFormat="false" ht="30" hidden="false" customHeight="true" outlineLevel="0" collapsed="false">
      <c r="A1" s="6" t="s">
        <v>22</v>
      </c>
      <c r="B1" s="6" t="s">
        <v>46013</v>
      </c>
      <c r="C1" s="6" t="s">
        <v>42</v>
      </c>
      <c r="D1" s="6" t="s">
        <v>46</v>
      </c>
      <c r="E1" s="6" t="s">
        <v>47</v>
      </c>
      <c r="F1" s="6" t="s">
        <v>46014</v>
      </c>
      <c r="G1" s="6" t="s">
        <v>46015</v>
      </c>
      <c r="H1" s="6" t="s">
        <v>46016</v>
      </c>
      <c r="I1" s="6" t="s">
        <v>78</v>
      </c>
    </row>
    <row r="2" customFormat="false" ht="15" hidden="false" customHeight="false" outlineLevel="0" collapsed="false">
      <c r="A2" s="4" t="s">
        <v>12</v>
      </c>
      <c r="B2" s="4" t="s">
        <v>5</v>
      </c>
      <c r="C2" s="4" t="s">
        <v>28526</v>
      </c>
      <c r="D2" s="4" t="s">
        <v>28349</v>
      </c>
      <c r="E2" s="4" t="s">
        <v>27680</v>
      </c>
      <c r="F2" s="4"/>
      <c r="G2" s="4"/>
      <c r="H2" s="4"/>
      <c r="I2" s="7" t="s">
        <v>28534</v>
      </c>
    </row>
  </sheetData>
  <autoFilter ref="A1:I2"/>
  <hyperlinks>
    <hyperlink ref="I2" r:id="rId1" display="https://www.questdiagnostics.com/locations/detail.html/I7I/77084/75/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50"/>
  </cols>
  <sheetData>
    <row r="1" customFormat="false" ht="30" hidden="false" customHeight="true" outlineLevel="0" collapsed="false">
      <c r="A1" s="6" t="s">
        <v>22</v>
      </c>
      <c r="B1" s="6" t="s">
        <v>78</v>
      </c>
      <c r="C1" s="6" t="s">
        <v>46017</v>
      </c>
    </row>
    <row r="2" customFormat="false" ht="15" hidden="false" customHeight="false" outlineLevel="0" collapsed="false">
      <c r="A2" s="4" t="s">
        <v>12</v>
      </c>
      <c r="B2" s="7" t="s">
        <v>46018</v>
      </c>
      <c r="C2" s="4" t="s">
        <v>46019</v>
      </c>
    </row>
    <row r="3" customFormat="false" ht="15" hidden="false" customHeight="false" outlineLevel="0" collapsed="false">
      <c r="A3" s="4" t="s">
        <v>12</v>
      </c>
      <c r="B3" s="7" t="s">
        <v>46020</v>
      </c>
      <c r="C3" s="4" t="s">
        <v>46019</v>
      </c>
    </row>
    <row r="4" customFormat="false" ht="15" hidden="false" customHeight="false" outlineLevel="0" collapsed="false">
      <c r="A4" s="4" t="s">
        <v>12</v>
      </c>
      <c r="B4" s="7" t="s">
        <v>46021</v>
      </c>
      <c r="C4" s="4" t="s">
        <v>46019</v>
      </c>
    </row>
    <row r="5" customFormat="false" ht="15" hidden="false" customHeight="false" outlineLevel="0" collapsed="false">
      <c r="A5" s="4" t="s">
        <v>12</v>
      </c>
      <c r="B5" s="7" t="s">
        <v>46022</v>
      </c>
      <c r="C5" s="4" t="s">
        <v>46019</v>
      </c>
    </row>
    <row r="6" customFormat="false" ht="15" hidden="false" customHeight="false" outlineLevel="0" collapsed="false">
      <c r="A6" s="4" t="s">
        <v>12</v>
      </c>
      <c r="B6" s="7" t="s">
        <v>46023</v>
      </c>
      <c r="C6" s="4" t="s">
        <v>46019</v>
      </c>
    </row>
    <row r="7" customFormat="false" ht="15" hidden="false" customHeight="false" outlineLevel="0" collapsed="false">
      <c r="A7" s="4" t="s">
        <v>12</v>
      </c>
      <c r="B7" s="7" t="s">
        <v>46024</v>
      </c>
      <c r="C7" s="4" t="s">
        <v>46019</v>
      </c>
    </row>
    <row r="8" customFormat="false" ht="15" hidden="false" customHeight="false" outlineLevel="0" collapsed="false">
      <c r="A8" s="4" t="s">
        <v>12</v>
      </c>
      <c r="B8" s="7" t="s">
        <v>46025</v>
      </c>
      <c r="C8" s="4" t="s">
        <v>46019</v>
      </c>
    </row>
    <row r="9" customFormat="false" ht="15" hidden="false" customHeight="false" outlineLevel="0" collapsed="false">
      <c r="A9" s="4" t="s">
        <v>12</v>
      </c>
      <c r="B9" s="7" t="s">
        <v>46026</v>
      </c>
      <c r="C9" s="4" t="s">
        <v>46019</v>
      </c>
    </row>
    <row r="10" customFormat="false" ht="15" hidden="false" customHeight="false" outlineLevel="0" collapsed="false">
      <c r="A10" s="4" t="s">
        <v>12</v>
      </c>
      <c r="B10" s="7" t="s">
        <v>46027</v>
      </c>
      <c r="C10" s="4" t="s">
        <v>46019</v>
      </c>
    </row>
    <row r="11" customFormat="false" ht="15" hidden="false" customHeight="false" outlineLevel="0" collapsed="false">
      <c r="A11" s="4" t="s">
        <v>12</v>
      </c>
      <c r="B11" s="7" t="s">
        <v>46028</v>
      </c>
      <c r="C11" s="4" t="s">
        <v>46019</v>
      </c>
    </row>
    <row r="12" customFormat="false" ht="15" hidden="false" customHeight="false" outlineLevel="0" collapsed="false">
      <c r="A12" s="4" t="s">
        <v>12</v>
      </c>
      <c r="B12" s="7" t="s">
        <v>46029</v>
      </c>
      <c r="C12" s="4" t="s">
        <v>46019</v>
      </c>
    </row>
    <row r="13" customFormat="false" ht="15" hidden="false" customHeight="false" outlineLevel="0" collapsed="false">
      <c r="A13" s="4" t="s">
        <v>12</v>
      </c>
      <c r="B13" s="7" t="s">
        <v>46030</v>
      </c>
      <c r="C13" s="4" t="s">
        <v>46019</v>
      </c>
    </row>
    <row r="14" customFormat="false" ht="15" hidden="false" customHeight="false" outlineLevel="0" collapsed="false">
      <c r="A14" s="4" t="s">
        <v>12</v>
      </c>
      <c r="B14" s="7" t="s">
        <v>46031</v>
      </c>
      <c r="C14" s="4" t="s">
        <v>46019</v>
      </c>
    </row>
    <row r="15" customFormat="false" ht="15" hidden="false" customHeight="false" outlineLevel="0" collapsed="false">
      <c r="A15" s="4" t="s">
        <v>12</v>
      </c>
      <c r="B15" s="7" t="s">
        <v>46032</v>
      </c>
      <c r="C15" s="4" t="s">
        <v>46019</v>
      </c>
    </row>
    <row r="16" customFormat="false" ht="15" hidden="false" customHeight="false" outlineLevel="0" collapsed="false">
      <c r="A16" s="4" t="s">
        <v>12</v>
      </c>
      <c r="B16" s="7" t="s">
        <v>46033</v>
      </c>
      <c r="C16" s="4" t="s">
        <v>46019</v>
      </c>
    </row>
    <row r="17" customFormat="false" ht="15" hidden="false" customHeight="false" outlineLevel="0" collapsed="false">
      <c r="A17" s="4" t="s">
        <v>12</v>
      </c>
      <c r="B17" s="7" t="s">
        <v>46034</v>
      </c>
      <c r="C17" s="4" t="s">
        <v>46019</v>
      </c>
    </row>
    <row r="18" customFormat="false" ht="15" hidden="false" customHeight="false" outlineLevel="0" collapsed="false">
      <c r="A18" s="4" t="s">
        <v>12</v>
      </c>
      <c r="B18" s="7" t="s">
        <v>46035</v>
      </c>
      <c r="C18" s="4" t="s">
        <v>46019</v>
      </c>
    </row>
    <row r="19" customFormat="false" ht="15" hidden="false" customHeight="false" outlineLevel="0" collapsed="false">
      <c r="A19" s="4" t="s">
        <v>12</v>
      </c>
      <c r="B19" s="7" t="s">
        <v>46036</v>
      </c>
      <c r="C19" s="4" t="s">
        <v>46019</v>
      </c>
    </row>
    <row r="20" customFormat="false" ht="15" hidden="false" customHeight="false" outlineLevel="0" collapsed="false">
      <c r="A20" s="4" t="s">
        <v>12</v>
      </c>
      <c r="B20" s="7" t="s">
        <v>46037</v>
      </c>
      <c r="C20" s="4" t="s">
        <v>46019</v>
      </c>
    </row>
    <row r="21" customFormat="false" ht="15" hidden="false" customHeight="false" outlineLevel="0" collapsed="false">
      <c r="A21" s="4" t="s">
        <v>12</v>
      </c>
      <c r="B21" s="7" t="s">
        <v>46038</v>
      </c>
      <c r="C21" s="4" t="s">
        <v>46019</v>
      </c>
    </row>
    <row r="22" customFormat="false" ht="15" hidden="false" customHeight="false" outlineLevel="0" collapsed="false">
      <c r="A22" s="4" t="s">
        <v>12</v>
      </c>
      <c r="B22" s="7" t="s">
        <v>46039</v>
      </c>
      <c r="C22" s="4" t="s">
        <v>46019</v>
      </c>
    </row>
    <row r="23" customFormat="false" ht="15" hidden="false" customHeight="false" outlineLevel="0" collapsed="false">
      <c r="A23" s="4" t="s">
        <v>12</v>
      </c>
      <c r="B23" s="7" t="s">
        <v>46040</v>
      </c>
      <c r="C23" s="4" t="s">
        <v>46019</v>
      </c>
    </row>
    <row r="24" customFormat="false" ht="15" hidden="false" customHeight="false" outlineLevel="0" collapsed="false">
      <c r="A24" s="4" t="s">
        <v>12</v>
      </c>
      <c r="B24" s="7" t="s">
        <v>46041</v>
      </c>
      <c r="C24" s="4" t="s">
        <v>46019</v>
      </c>
    </row>
    <row r="25" customFormat="false" ht="15" hidden="false" customHeight="false" outlineLevel="0" collapsed="false">
      <c r="A25" s="4" t="s">
        <v>12</v>
      </c>
      <c r="B25" s="7" t="s">
        <v>46042</v>
      </c>
      <c r="C25" s="4" t="s">
        <v>46019</v>
      </c>
    </row>
    <row r="26" customFormat="false" ht="15" hidden="false" customHeight="false" outlineLevel="0" collapsed="false">
      <c r="A26" s="4" t="s">
        <v>12</v>
      </c>
      <c r="B26" s="7" t="s">
        <v>46043</v>
      </c>
      <c r="C26" s="4" t="s">
        <v>46019</v>
      </c>
    </row>
    <row r="27" customFormat="false" ht="15" hidden="false" customHeight="false" outlineLevel="0" collapsed="false">
      <c r="A27" s="4" t="s">
        <v>12</v>
      </c>
      <c r="B27" s="7" t="s">
        <v>46044</v>
      </c>
      <c r="C27" s="4" t="s">
        <v>46019</v>
      </c>
    </row>
    <row r="28" customFormat="false" ht="15" hidden="false" customHeight="false" outlineLevel="0" collapsed="false">
      <c r="A28" s="4" t="s">
        <v>12</v>
      </c>
      <c r="B28" s="7" t="s">
        <v>46045</v>
      </c>
      <c r="C28" s="4" t="s">
        <v>46019</v>
      </c>
    </row>
    <row r="29" customFormat="false" ht="15" hidden="false" customHeight="false" outlineLevel="0" collapsed="false">
      <c r="A29" s="4" t="s">
        <v>12</v>
      </c>
      <c r="B29" s="7" t="s">
        <v>46046</v>
      </c>
      <c r="C29" s="4" t="s">
        <v>46019</v>
      </c>
    </row>
    <row r="30" customFormat="false" ht="15" hidden="false" customHeight="false" outlineLevel="0" collapsed="false">
      <c r="A30" s="4" t="s">
        <v>12</v>
      </c>
      <c r="B30" s="7" t="s">
        <v>46047</v>
      </c>
      <c r="C30" s="4" t="s">
        <v>46019</v>
      </c>
    </row>
    <row r="31" customFormat="false" ht="15" hidden="false" customHeight="false" outlineLevel="0" collapsed="false">
      <c r="A31" s="4" t="s">
        <v>12</v>
      </c>
      <c r="B31" s="7" t="s">
        <v>46048</v>
      </c>
      <c r="C31" s="4" t="s">
        <v>46019</v>
      </c>
    </row>
    <row r="32" customFormat="false" ht="15" hidden="false" customHeight="false" outlineLevel="0" collapsed="false">
      <c r="A32" s="4" t="s">
        <v>12</v>
      </c>
      <c r="B32" s="7" t="s">
        <v>46049</v>
      </c>
      <c r="C32" s="4" t="s">
        <v>46019</v>
      </c>
    </row>
    <row r="33" customFormat="false" ht="15" hidden="false" customHeight="false" outlineLevel="0" collapsed="false">
      <c r="A33" s="4" t="s">
        <v>12</v>
      </c>
      <c r="B33" s="7" t="s">
        <v>46050</v>
      </c>
      <c r="C33" s="4" t="s">
        <v>46019</v>
      </c>
    </row>
    <row r="34" customFormat="false" ht="15" hidden="false" customHeight="false" outlineLevel="0" collapsed="false">
      <c r="A34" s="4" t="s">
        <v>12</v>
      </c>
      <c r="B34" s="7" t="s">
        <v>46051</v>
      </c>
      <c r="C34" s="4" t="s">
        <v>46019</v>
      </c>
    </row>
    <row r="35" customFormat="false" ht="15" hidden="false" customHeight="false" outlineLevel="0" collapsed="false">
      <c r="A35" s="4" t="s">
        <v>12</v>
      </c>
      <c r="B35" s="7" t="s">
        <v>46052</v>
      </c>
      <c r="C35" s="4" t="s">
        <v>46019</v>
      </c>
    </row>
    <row r="36" customFormat="false" ht="15" hidden="false" customHeight="false" outlineLevel="0" collapsed="false">
      <c r="A36" s="4" t="s">
        <v>12</v>
      </c>
      <c r="B36" s="7" t="s">
        <v>46053</v>
      </c>
      <c r="C36" s="4" t="s">
        <v>46019</v>
      </c>
    </row>
    <row r="37" customFormat="false" ht="15" hidden="false" customHeight="false" outlineLevel="0" collapsed="false">
      <c r="A37" s="4" t="s">
        <v>12</v>
      </c>
      <c r="B37" s="7" t="s">
        <v>46054</v>
      </c>
      <c r="C37" s="4" t="s">
        <v>46019</v>
      </c>
    </row>
    <row r="38" customFormat="false" ht="15" hidden="false" customHeight="false" outlineLevel="0" collapsed="false">
      <c r="A38" s="4" t="s">
        <v>12</v>
      </c>
      <c r="B38" s="7" t="s">
        <v>46055</v>
      </c>
      <c r="C38" s="4" t="s">
        <v>46019</v>
      </c>
    </row>
    <row r="39" customFormat="false" ht="15" hidden="false" customHeight="false" outlineLevel="0" collapsed="false">
      <c r="A39" s="4" t="s">
        <v>12</v>
      </c>
      <c r="B39" s="7" t="s">
        <v>46056</v>
      </c>
      <c r="C39" s="4" t="s">
        <v>46019</v>
      </c>
    </row>
    <row r="40" customFormat="false" ht="15" hidden="false" customHeight="false" outlineLevel="0" collapsed="false">
      <c r="A40" s="4" t="s">
        <v>12</v>
      </c>
      <c r="B40" s="7" t="s">
        <v>46057</v>
      </c>
      <c r="C40" s="4" t="s">
        <v>46019</v>
      </c>
    </row>
    <row r="41" customFormat="false" ht="15" hidden="false" customHeight="false" outlineLevel="0" collapsed="false">
      <c r="A41" s="4" t="s">
        <v>12</v>
      </c>
      <c r="B41" s="7" t="s">
        <v>46058</v>
      </c>
      <c r="C41" s="4" t="s">
        <v>46019</v>
      </c>
    </row>
    <row r="42" customFormat="false" ht="15" hidden="false" customHeight="false" outlineLevel="0" collapsed="false">
      <c r="A42" s="4" t="s">
        <v>12</v>
      </c>
      <c r="B42" s="7" t="s">
        <v>46059</v>
      </c>
      <c r="C42" s="4" t="s">
        <v>46019</v>
      </c>
    </row>
    <row r="43" customFormat="false" ht="15" hidden="false" customHeight="false" outlineLevel="0" collapsed="false">
      <c r="A43" s="4" t="s">
        <v>12</v>
      </c>
      <c r="B43" s="7" t="s">
        <v>46060</v>
      </c>
      <c r="C43" s="4" t="s">
        <v>46019</v>
      </c>
    </row>
    <row r="44" customFormat="false" ht="15" hidden="false" customHeight="false" outlineLevel="0" collapsed="false">
      <c r="A44" s="4" t="s">
        <v>12</v>
      </c>
      <c r="B44" s="7" t="s">
        <v>46061</v>
      </c>
      <c r="C44" s="4" t="s">
        <v>46019</v>
      </c>
    </row>
    <row r="45" customFormat="false" ht="15" hidden="false" customHeight="false" outlineLevel="0" collapsed="false">
      <c r="A45" s="4" t="s">
        <v>12</v>
      </c>
      <c r="B45" s="7" t="s">
        <v>46062</v>
      </c>
      <c r="C45" s="4" t="s">
        <v>46019</v>
      </c>
    </row>
    <row r="46" customFormat="false" ht="15" hidden="false" customHeight="false" outlineLevel="0" collapsed="false">
      <c r="A46" s="4" t="s">
        <v>12</v>
      </c>
      <c r="B46" s="7" t="s">
        <v>46063</v>
      </c>
      <c r="C46" s="4" t="s">
        <v>46019</v>
      </c>
    </row>
    <row r="47" customFormat="false" ht="15" hidden="false" customHeight="false" outlineLevel="0" collapsed="false">
      <c r="A47" s="4" t="s">
        <v>12</v>
      </c>
      <c r="B47" s="7" t="s">
        <v>46064</v>
      </c>
      <c r="C47" s="4" t="s">
        <v>46019</v>
      </c>
    </row>
    <row r="48" customFormat="false" ht="15" hidden="false" customHeight="false" outlineLevel="0" collapsed="false">
      <c r="A48" s="4" t="s">
        <v>12</v>
      </c>
      <c r="B48" s="7" t="s">
        <v>46065</v>
      </c>
      <c r="C48" s="4" t="s">
        <v>46019</v>
      </c>
    </row>
    <row r="49" customFormat="false" ht="15" hidden="false" customHeight="false" outlineLevel="0" collapsed="false">
      <c r="A49" s="4" t="s">
        <v>12</v>
      </c>
      <c r="B49" s="7" t="s">
        <v>46066</v>
      </c>
      <c r="C49" s="4" t="s">
        <v>46019</v>
      </c>
    </row>
  </sheetData>
  <autoFilter ref="A1:C49"/>
  <hyperlinks>
    <hyperlink ref="B2" r:id="rId1" display="https://www.questdiagnostics.com/locations/detail.html/RGN/01900/75/1"/>
    <hyperlink ref="B3" r:id="rId2" display="https://www.questdiagnostics.com/locations/detail.html/NSU/11000/75/1"/>
    <hyperlink ref="B4" r:id="rId3" display="https://www.questdiagnostics.com/locations/detail.html/WSL/91361/75/1"/>
    <hyperlink ref="B5" r:id="rId4" display="https://www.questdiagnostics.com/locations/detail.html/MGD/04000/75/1"/>
    <hyperlink ref="B6" r:id="rId5" display="https://www.questdiagnostics.com/locations/detail.html/VVC/52936/75/1"/>
    <hyperlink ref="B7" r:id="rId6" display="https://www.questdiagnostics.com/locations/detail.html/WNQ/64030/75/1"/>
    <hyperlink ref="B8" r:id="rId7" display="https://www.questdiagnostics.com/locations/detail.html/XJI/52936/75/1"/>
    <hyperlink ref="B9" r:id="rId8" display="https://www.questdiagnostics.com/locations/detail.html/XJL/04700/75/1"/>
    <hyperlink ref="B10" r:id="rId9" display="https://www.questdiagnostics.com/locations/detail.html/XJK/07300/75/1"/>
    <hyperlink ref="B11" r:id="rId10" display="https://www.questdiagnostics.com/locations/detail.html/XJM/03100/75/1"/>
    <hyperlink ref="B12" r:id="rId11" display="https://www.questdiagnostics.com/locations/detail.html/XKK/12345/75/1"/>
    <hyperlink ref="B13" r:id="rId12" display="https://www.questdiagnostics.com/locations/detail.html/XKL/53910/75/1"/>
    <hyperlink ref="B14" r:id="rId13" display="https://www.questdiagnostics.com/locations/detail.html/XKQ/04000/75/1"/>
    <hyperlink ref="B15" r:id="rId14" display="https://www.questdiagnostics.com/locations/detail.html/XKP/15900/75/1"/>
    <hyperlink ref="B16" r:id="rId15" display="https://www.questdiagnostics.com/locations/detail.html/XKT/54700/75/1"/>
    <hyperlink ref="B17" r:id="rId16" display="https://www.questdiagnostics.com/locations/detail.html/XNQ/11000/75/1"/>
    <hyperlink ref="B18" r:id="rId17" display="https://www.questdiagnostics.com/locations/detail.html/XNO/04040/75/1"/>
    <hyperlink ref="B19" r:id="rId18" display="https://www.questdiagnostics.com/locations/detail.html/XNP/06700/75/1"/>
    <hyperlink ref="B20" r:id="rId19" display="https://www.questdiagnostics.com/locations/detail.html/XRX/03800/75/1"/>
    <hyperlink ref="B21" r:id="rId20" display="https://www.questdiagnostics.com/locations/detail.html/XZH/14090/75/1"/>
    <hyperlink ref="B22" r:id="rId21" display="https://www.questdiagnostics.com/locations/detail.html/YCW/52140/75/1"/>
    <hyperlink ref="B23" r:id="rId22" display="https://www.questdiagnostics.com/locations/detail.html/YWF/53100/75/1"/>
    <hyperlink ref="B24" r:id="rId23" display="https://www.questdiagnostics.com/locations/detail.html/YXB/01000/75/1"/>
    <hyperlink ref="B25" r:id="rId24" display="https://www.questdiagnostics.com/locations/detail.html/ZEA/52984/75/1"/>
    <hyperlink ref="B26" r:id="rId25" display="https://www.questdiagnostics.com/locations/detail.html/ZHP/05300/75/1"/>
    <hyperlink ref="B27" r:id="rId26" display="https://www.questdiagnostics.com/locations/detail.html/UD6/54050/75/1"/>
    <hyperlink ref="B28" r:id="rId27" display="https://www.questdiagnostics.com/locations/detail.html/KH7/04920/75/1"/>
    <hyperlink ref="B29" r:id="rId28" display="https://www.questdiagnostics.com/locations/detail.html/JZ9/54760/75/1"/>
    <hyperlink ref="B30" r:id="rId29" display="https://www.questdiagnostics.com/locations/detail.html/H1A/03100/75/1"/>
    <hyperlink ref="B31" r:id="rId30" display="https://www.questdiagnostics.com/locations/detail.html/C2W/31214/75/1"/>
    <hyperlink ref="B32" r:id="rId31" display="https://www.questdiagnostics.com/locations/detail.html/H2R/97401/75/1"/>
    <hyperlink ref="B33" r:id="rId32" display="https://www.questdiagnostics.com/locations/detail.html/B3Q/52780/75/1"/>
    <hyperlink ref="B34" r:id="rId33" display="https://www.questdiagnostics.com/locations/detail.html/A4R/14050/75/1"/>
    <hyperlink ref="B35" r:id="rId34" display="https://www.questdiagnostics.com/locations/detail.html/U4E/11000/75/1"/>
    <hyperlink ref="B36" r:id="rId35" display="https://www.questdiagnostics.com/locations/detail.html/U5Y/31203/75/1"/>
    <hyperlink ref="B37" r:id="rId36" display="https://www.questdiagnostics.com/locations/detail.html/P6U/32553/75/1"/>
    <hyperlink ref="B38" r:id="rId37" display="https://www.questdiagnostics.com/locations/detail.html/L7W/31114/75/1"/>
    <hyperlink ref="B39" r:id="rId38" display="https://www.questdiagnostics.com/locations/detail.html/F8T/37480/75/1"/>
    <hyperlink ref="B40" r:id="rId39" display="https://www.questdiagnostics.com/locations/detail.html/J8E/37160/75/1"/>
    <hyperlink ref="B41" r:id="rId40" display="https://www.questdiagnostics.com/locations/detail.html/N8N/37156/75/1"/>
    <hyperlink ref="B42" r:id="rId41" display="https://www.questdiagnostics.com/locations/detail.html/2EX/50120/75/1"/>
    <hyperlink ref="B43" r:id="rId42" display="https://www.questdiagnostics.com/locations/detail.html/AAMN/25253/75/1"/>
    <hyperlink ref="B44" r:id="rId43" display="https://www.questdiagnostics.com/locations/detail.html/ACIJ/05120/75/1"/>
    <hyperlink ref="B45" r:id="rId44" display="https://www.questdiagnostics.com/locations/detail.html/AGSY/33000/75/1"/>
    <hyperlink ref="B46" r:id="rId45" display="https://www.questdiagnostics.com/locations/detail.html/AHTS/32575./75/1"/>
    <hyperlink ref="B47" r:id="rId46" display="https://www.questdiagnostics.com/locations/detail.html/AHYR/01010/75/1"/>
    <hyperlink ref="B48" r:id="rId47" display="https://www.questdiagnostics.com/locations/detail.html/AIDH/32590/75/1"/>
    <hyperlink ref="B49" r:id="rId48" display="https://www.questdiagnostics.com/locations/detail.html/AKYZ/32528/75/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9"/>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2026-10-07T11:07:32Z</dcterms:created>
  <dc:creator>openpyxl</dc:creator>
  <dc:description/>
  <dc:language>en-US</dc:language>
  <cp:lastModifiedBy/>
  <dcterms:modified xsi:type="dcterms:W3CDTF">2026-10-07T11:07:33Z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